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projekte.bst-workplace.de/sti/63117/3_KiTa_Leit/Praxishilfe Exceltool/"/>
    </mc:Choice>
  </mc:AlternateContent>
  <bookViews>
    <workbookView xWindow="28830" yWindow="0" windowWidth="27870" windowHeight="12630" tabRatio="852"/>
  </bookViews>
  <sheets>
    <sheet name="Einleitung  |  Impressum" sheetId="1" r:id="rId1"/>
    <sheet name="Meine Angaben" sheetId="3" r:id="rId2"/>
    <sheet name="A" sheetId="34" r:id="rId3"/>
    <sheet name="B" sheetId="4" r:id="rId4"/>
    <sheet name="C" sheetId="26" r:id="rId5"/>
    <sheet name="D" sheetId="27" r:id="rId6"/>
    <sheet name="E.1" sheetId="28" r:id="rId7"/>
    <sheet name="E.2" sheetId="38" r:id="rId8"/>
    <sheet name="F" sheetId="29" r:id="rId9"/>
    <sheet name="G" sheetId="30" r:id="rId10"/>
    <sheet name="H" sheetId="31" r:id="rId11"/>
    <sheet name="I" sheetId="32" r:id="rId12"/>
    <sheet name="J" sheetId="33" r:id="rId13"/>
    <sheet name="Mein Leitungsprofil" sheetId="7" r:id="rId14"/>
    <sheet name="Mein Zeitverwendungstagebuch" sheetId="11" r:id="rId15"/>
    <sheet name="Auswertung" sheetId="12" r:id="rId16"/>
    <sheet name="Hilfstabelle Auswertung" sheetId="13" state="hidden" r:id="rId17"/>
    <sheet name="Leitungsteam | Stellvertretung" sheetId="40" r:id="rId18"/>
    <sheet name="Verwaltungsfachkraft (KiTa)" sheetId="41" r:id="rId19"/>
    <sheet name="Pädagogischen Fachkräften" sheetId="42" r:id="rId20"/>
    <sheet name="Trägervertretung" sheetId="43" r:id="rId21"/>
    <sheet name="Verwaltungsfachkraft (Träger)" sheetId="44" r:id="rId22"/>
    <sheet name="Hilfstabelle 1" sheetId="5" state="hidden" r:id="rId23"/>
    <sheet name="Hilfstabelle alle" sheetId="8" state="hidden" r:id="rId24"/>
  </sheets>
  <definedNames>
    <definedName name="_xlnm._FilterDatabase" localSheetId="2" hidden="1">A!$B$13:$O$39</definedName>
    <definedName name="_xlnm._FilterDatabase" localSheetId="3" hidden="1">B!$B$13:$O$45</definedName>
    <definedName name="_xlnm._FilterDatabase" localSheetId="4" hidden="1">'C'!$B$13:$O$39</definedName>
    <definedName name="_xlnm._FilterDatabase" localSheetId="5" hidden="1">D!$B$13:$O$30</definedName>
    <definedName name="_xlnm._FilterDatabase" localSheetId="6" hidden="1">E.1!$B$13:$O$49</definedName>
    <definedName name="_xlnm._FilterDatabase" localSheetId="7" hidden="1">E.2!$B$13:$O$42</definedName>
    <definedName name="_xlnm._FilterDatabase" localSheetId="8" hidden="1">F!$B$13:$O$39</definedName>
    <definedName name="_xlnm._FilterDatabase" localSheetId="9" hidden="1">G!$B$13:$O$62</definedName>
    <definedName name="_xlnm._FilterDatabase" localSheetId="10" hidden="1">H!$B$13:$O$34</definedName>
    <definedName name="_xlnm._FilterDatabase" localSheetId="11" hidden="1">I!$B$13:$O$41</definedName>
    <definedName name="_xlnm._FilterDatabase" localSheetId="12" hidden="1">J!$B$13:$O$56</definedName>
    <definedName name="_xlnm._FilterDatabase" localSheetId="17" hidden="1">'Leitungsteam | Stellvertretung'!$B$11:$L$337</definedName>
    <definedName name="_xlnm._FilterDatabase" localSheetId="13" hidden="1">'Mein Leitungsprofil'!$B$11:$L$337</definedName>
    <definedName name="_xlnm._FilterDatabase" localSheetId="14" hidden="1">'Mein Zeitverwendungstagebuch'!$B$11:$K$11</definedName>
    <definedName name="_xlnm._FilterDatabase" localSheetId="19" hidden="1">'Pädagogischen Fachkräften'!$B$11:$L$337</definedName>
    <definedName name="_xlnm._FilterDatabase" localSheetId="20" hidden="1">Trägervertretung!$B$11:$L$337</definedName>
    <definedName name="_xlnm._FilterDatabase" localSheetId="18" hidden="1">'Verwaltungsfachkraft (KiTa)'!$B$11:$L$337</definedName>
    <definedName name="_xlnm._FilterDatabase" localSheetId="21" hidden="1">'Verwaltungsfachkraft (Träger)'!$B$11:$L$337</definedName>
    <definedName name="_xlnm.Print_Area" localSheetId="2">A!$B$8:$O$44</definedName>
    <definedName name="_xlnm.Print_Area" localSheetId="15">Auswertung!$B$4:$I$30</definedName>
    <definedName name="_xlnm.Print_Area" localSheetId="3">B!$B$8:$O$49</definedName>
    <definedName name="_xlnm.Print_Area" localSheetId="4">'C'!$B$8:$O$43</definedName>
    <definedName name="_xlnm.Print_Area" localSheetId="5">D!$B$8:$O$33</definedName>
    <definedName name="_xlnm.Print_Area" localSheetId="6">E.1!$B$8:$O$52</definedName>
    <definedName name="_xlnm.Print_Area" localSheetId="7">E.2!$B$8:$O$47</definedName>
    <definedName name="_xlnm.Print_Area" localSheetId="0">'Einleitung  |  Impressum'!$B$2:$E$116</definedName>
    <definedName name="_xlnm.Print_Area" localSheetId="8">F!$B$8:$O$44</definedName>
    <definedName name="_xlnm.Print_Area" localSheetId="9">G!$B$8:$O$66</definedName>
    <definedName name="_xlnm.Print_Area" localSheetId="10">H!$B$8:$O$39</definedName>
    <definedName name="_xlnm.Print_Area" localSheetId="11">I!$B$8:$O$46</definedName>
    <definedName name="_xlnm.Print_Area" localSheetId="12">J!$B$8:$O$61</definedName>
    <definedName name="_xlnm.Print_Area" localSheetId="17">'Leitungsteam | Stellvertretung'!$B$4:$D$337</definedName>
    <definedName name="_xlnm.Print_Area" localSheetId="13">'Mein Leitungsprofil'!$B$4:$N$337</definedName>
    <definedName name="_xlnm.Print_Area" localSheetId="14">'Mein Zeitverwendungstagebuch'!$B$4:$AK$327</definedName>
    <definedName name="_xlnm.Print_Area" localSheetId="1">'Meine Angaben'!$B$5:$D$32</definedName>
    <definedName name="_xlnm.Print_Area" localSheetId="19">'Pädagogischen Fachkräften'!$B$4:$D$337</definedName>
    <definedName name="_xlnm.Print_Area" localSheetId="20">Trägervertretung!$B$4:$D$337</definedName>
    <definedName name="_xlnm.Print_Area" localSheetId="18">'Verwaltungsfachkraft (KiTa)'!$B$4:$D$337</definedName>
    <definedName name="_xlnm.Print_Area" localSheetId="21">'Verwaltungsfachkraft (Träger)'!$B$4:$D$337</definedName>
    <definedName name="_xlnm.Print_Area">INDIRECT('Mein Leitungsprofil'!$B$2)</definedName>
    <definedName name="_xlnm.Print_Titles" localSheetId="2">A!$8:$13</definedName>
    <definedName name="_xlnm.Print_Titles" localSheetId="15">Auswertung!#REF!</definedName>
    <definedName name="_xlnm.Print_Titles" localSheetId="3">B!$8:$13</definedName>
    <definedName name="_xlnm.Print_Titles" localSheetId="4">'C'!$8:$13</definedName>
    <definedName name="_xlnm.Print_Titles" localSheetId="5">D!$8:$13</definedName>
    <definedName name="_xlnm.Print_Titles" localSheetId="6">E.1!$8:$13</definedName>
    <definedName name="_xlnm.Print_Titles" localSheetId="7">E.2!$8:$13</definedName>
    <definedName name="_xlnm.Print_Titles" localSheetId="8">F!$8:$13</definedName>
    <definedName name="_xlnm.Print_Titles" localSheetId="9">G!$8:$13</definedName>
    <definedName name="_xlnm.Print_Titles" localSheetId="10">H!$8:$13</definedName>
    <definedName name="_xlnm.Print_Titles" localSheetId="11">I!$8:$13</definedName>
    <definedName name="_xlnm.Print_Titles" localSheetId="12">J!$8:$13</definedName>
    <definedName name="_xlnm.Print_Titles" localSheetId="17">'Leitungsteam | Stellvertretung'!$11:$11</definedName>
    <definedName name="_xlnm.Print_Titles" localSheetId="13">'Mein Leitungsprofil'!$11:$11</definedName>
    <definedName name="_xlnm.Print_Titles" localSheetId="14">'Mein Zeitverwendungstagebuch'!$9:$11</definedName>
    <definedName name="_xlnm.Print_Titles" localSheetId="19">'Pädagogischen Fachkräften'!$11:$11</definedName>
    <definedName name="_xlnm.Print_Titles" localSheetId="20">Trägervertretung!$11:$11</definedName>
    <definedName name="_xlnm.Print_Titles" localSheetId="18">'Verwaltungsfachkraft (KiTa)'!$11:$11</definedName>
    <definedName name="_xlnm.Print_Titles" localSheetId="21">'Verwaltungsfachkraft (Träger)'!$11:$11</definedName>
  </definedNames>
  <calcPr calcId="162913"/>
</workbook>
</file>

<file path=xl/calcChain.xml><?xml version="1.0" encoding="utf-8"?>
<calcChain xmlns="http://schemas.openxmlformats.org/spreadsheetml/2006/main">
  <c r="O15" i="34" l="1"/>
  <c r="A83" i="8" l="1"/>
  <c r="B83" i="8"/>
  <c r="C83" i="8"/>
  <c r="D83" i="8"/>
  <c r="E83" i="8"/>
  <c r="F83" i="8"/>
  <c r="G83" i="8"/>
  <c r="H83" i="8"/>
  <c r="I83" i="8"/>
  <c r="J83" i="8"/>
  <c r="K83" i="8"/>
  <c r="L83" i="8"/>
  <c r="A84" i="8"/>
  <c r="B84" i="8"/>
  <c r="C84" i="8"/>
  <c r="D84" i="8"/>
  <c r="E84" i="8"/>
  <c r="F84" i="8"/>
  <c r="G84" i="8"/>
  <c r="H84" i="8"/>
  <c r="I84" i="8"/>
  <c r="J84" i="8"/>
  <c r="K84" i="8"/>
  <c r="L84" i="8"/>
  <c r="A85" i="8"/>
  <c r="B85" i="8"/>
  <c r="C85" i="8"/>
  <c r="D85" i="8"/>
  <c r="E85" i="8"/>
  <c r="F85" i="8"/>
  <c r="G85" i="8"/>
  <c r="H85" i="8"/>
  <c r="I85" i="8"/>
  <c r="J85" i="8"/>
  <c r="K85" i="8"/>
  <c r="L85" i="8"/>
  <c r="A86" i="8"/>
  <c r="B86" i="8"/>
  <c r="C86" i="8"/>
  <c r="D86" i="8"/>
  <c r="E86" i="8"/>
  <c r="F86" i="8"/>
  <c r="G86" i="8"/>
  <c r="H86" i="8"/>
  <c r="I86" i="8"/>
  <c r="J86" i="8"/>
  <c r="K86" i="8"/>
  <c r="L86" i="8"/>
  <c r="M86" i="8"/>
  <c r="A87" i="8"/>
  <c r="B87" i="8"/>
  <c r="C87" i="8"/>
  <c r="D87" i="8"/>
  <c r="E87" i="8"/>
  <c r="F87" i="8"/>
  <c r="G87" i="8"/>
  <c r="H87" i="8"/>
  <c r="I87" i="8"/>
  <c r="J87" i="8"/>
  <c r="K87" i="8"/>
  <c r="L87" i="8"/>
  <c r="A88" i="8"/>
  <c r="B88" i="8"/>
  <c r="C88" i="8"/>
  <c r="D88" i="8"/>
  <c r="E88" i="8"/>
  <c r="F88" i="8"/>
  <c r="G88" i="8"/>
  <c r="H88" i="8"/>
  <c r="I88" i="8"/>
  <c r="J88" i="8"/>
  <c r="K88" i="8"/>
  <c r="L88" i="8"/>
  <c r="A89" i="8"/>
  <c r="B89" i="8"/>
  <c r="C89" i="8"/>
  <c r="D89" i="8"/>
  <c r="E89" i="8"/>
  <c r="F89" i="8"/>
  <c r="G89" i="8"/>
  <c r="H89" i="8"/>
  <c r="I89" i="8"/>
  <c r="J89" i="8"/>
  <c r="K89" i="8"/>
  <c r="L89" i="8"/>
  <c r="A90" i="8"/>
  <c r="B90" i="8"/>
  <c r="C90" i="8"/>
  <c r="D90" i="8"/>
  <c r="E90" i="8"/>
  <c r="F90" i="8"/>
  <c r="G90" i="8"/>
  <c r="H90" i="8"/>
  <c r="I90" i="8"/>
  <c r="J90" i="8"/>
  <c r="K90" i="8"/>
  <c r="L90" i="8"/>
  <c r="A91" i="8"/>
  <c r="B91" i="8"/>
  <c r="C91" i="8"/>
  <c r="D91" i="8"/>
  <c r="E91" i="8"/>
  <c r="F91" i="8"/>
  <c r="G91" i="8"/>
  <c r="H91" i="8"/>
  <c r="I91" i="8"/>
  <c r="J91" i="8"/>
  <c r="K91" i="8"/>
  <c r="L91" i="8"/>
  <c r="M91" i="8"/>
  <c r="A92" i="8"/>
  <c r="B92" i="8"/>
  <c r="C92" i="8"/>
  <c r="D92" i="8"/>
  <c r="E92" i="8"/>
  <c r="F92" i="8"/>
  <c r="G92" i="8"/>
  <c r="H92" i="8"/>
  <c r="I92" i="8"/>
  <c r="J92" i="8"/>
  <c r="K92" i="8"/>
  <c r="L92" i="8"/>
  <c r="A93" i="8"/>
  <c r="B93" i="8"/>
  <c r="C93" i="8"/>
  <c r="D93" i="8"/>
  <c r="E93" i="8"/>
  <c r="F93" i="8"/>
  <c r="G93" i="8"/>
  <c r="H93" i="8"/>
  <c r="I93" i="8"/>
  <c r="J93" i="8"/>
  <c r="K93" i="8"/>
  <c r="L93" i="8"/>
  <c r="A94" i="8"/>
  <c r="B94" i="8"/>
  <c r="C94" i="8"/>
  <c r="D94" i="8"/>
  <c r="E94" i="8"/>
  <c r="F94" i="8"/>
  <c r="G94" i="8"/>
  <c r="H94" i="8"/>
  <c r="I94" i="8"/>
  <c r="J94" i="8"/>
  <c r="K94" i="8"/>
  <c r="L94" i="8"/>
  <c r="A95" i="8"/>
  <c r="B95" i="8"/>
  <c r="C95" i="8"/>
  <c r="D95" i="8"/>
  <c r="E95" i="8"/>
  <c r="F95" i="8"/>
  <c r="G95" i="8"/>
  <c r="H95" i="8"/>
  <c r="I95" i="8"/>
  <c r="J95" i="8"/>
  <c r="K95" i="8"/>
  <c r="L95" i="8"/>
  <c r="A96" i="8"/>
  <c r="B96" i="8"/>
  <c r="C96" i="8"/>
  <c r="D96" i="8"/>
  <c r="E96" i="8"/>
  <c r="F96" i="8"/>
  <c r="G96" i="8"/>
  <c r="H96" i="8"/>
  <c r="I96" i="8"/>
  <c r="J96" i="8"/>
  <c r="K96" i="8"/>
  <c r="L96" i="8"/>
  <c r="A97" i="8"/>
  <c r="B97" i="8"/>
  <c r="C97" i="8"/>
  <c r="D97" i="8"/>
  <c r="E97" i="8"/>
  <c r="F97" i="8"/>
  <c r="G97" i="8"/>
  <c r="H97" i="8"/>
  <c r="I97" i="8"/>
  <c r="J97" i="8"/>
  <c r="K97" i="8"/>
  <c r="L97" i="8"/>
  <c r="B82" i="8"/>
  <c r="C82" i="8"/>
  <c r="D82" i="8"/>
  <c r="E82" i="8"/>
  <c r="F82" i="8"/>
  <c r="G82" i="8"/>
  <c r="H82" i="8"/>
  <c r="I82" i="8"/>
  <c r="J82" i="8"/>
  <c r="K82" i="8"/>
  <c r="L82" i="8"/>
  <c r="A82" i="8"/>
  <c r="B75" i="13"/>
  <c r="B74" i="13"/>
  <c r="B73" i="13"/>
  <c r="B72" i="13"/>
  <c r="B71" i="13"/>
  <c r="B70" i="13"/>
  <c r="B69" i="13"/>
  <c r="B68" i="13"/>
  <c r="A68" i="13"/>
  <c r="B28" i="12" s="1"/>
  <c r="B65" i="13"/>
  <c r="B64" i="13"/>
  <c r="B63" i="13"/>
  <c r="B62" i="13"/>
  <c r="A62" i="13"/>
  <c r="B26" i="12" s="1"/>
  <c r="B59" i="13"/>
  <c r="B58" i="13"/>
  <c r="B57" i="13"/>
  <c r="B56" i="13"/>
  <c r="A56" i="13"/>
  <c r="B24" i="12" s="1"/>
  <c r="B53" i="13"/>
  <c r="B52" i="13"/>
  <c r="B51" i="13"/>
  <c r="B50" i="13"/>
  <c r="B49" i="13"/>
  <c r="B48" i="13"/>
  <c r="B47" i="13"/>
  <c r="B46" i="13"/>
  <c r="A46" i="13"/>
  <c r="B22" i="12" s="1"/>
  <c r="B43" i="13"/>
  <c r="B42" i="13"/>
  <c r="B41" i="13"/>
  <c r="A41" i="13"/>
  <c r="B20" i="12" s="1"/>
  <c r="B38" i="13"/>
  <c r="B37" i="13"/>
  <c r="B36" i="13"/>
  <c r="B35" i="13"/>
  <c r="B34" i="13"/>
  <c r="A34" i="13"/>
  <c r="B18" i="12" s="1"/>
  <c r="B31" i="13"/>
  <c r="B30" i="13"/>
  <c r="B29" i="13"/>
  <c r="B28" i="13"/>
  <c r="B27" i="13"/>
  <c r="A27" i="13"/>
  <c r="B16" i="12" s="1"/>
  <c r="B24" i="13"/>
  <c r="B23" i="13"/>
  <c r="B22" i="13"/>
  <c r="A22" i="13"/>
  <c r="B14" i="12" s="1"/>
  <c r="B19" i="13"/>
  <c r="B18" i="13"/>
  <c r="B17" i="13"/>
  <c r="B16" i="13"/>
  <c r="A16" i="13"/>
  <c r="B12" i="12" s="1"/>
  <c r="B7" i="13"/>
  <c r="B6" i="13"/>
  <c r="B5" i="13"/>
  <c r="B4" i="13"/>
  <c r="A4" i="13"/>
  <c r="B8" i="12" s="1"/>
  <c r="A10" i="13"/>
  <c r="B10" i="12" s="1"/>
  <c r="T327" i="11" l="1"/>
  <c r="Y327" i="11"/>
  <c r="AD327" i="11"/>
  <c r="O327" i="11"/>
  <c r="A3" i="8" l="1"/>
  <c r="B3" i="8"/>
  <c r="C3" i="8"/>
  <c r="D3" i="8"/>
  <c r="E3" i="8"/>
  <c r="F3" i="8"/>
  <c r="G3" i="8"/>
  <c r="H3" i="8"/>
  <c r="I3" i="8"/>
  <c r="J3" i="8"/>
  <c r="K3" i="8"/>
  <c r="L3" i="8"/>
  <c r="A4" i="8"/>
  <c r="B4" i="8"/>
  <c r="C4" i="8"/>
  <c r="D4" i="8"/>
  <c r="E4" i="8"/>
  <c r="F4" i="8"/>
  <c r="G4" i="8"/>
  <c r="H4" i="8"/>
  <c r="I4" i="8"/>
  <c r="J4" i="8"/>
  <c r="K4" i="8"/>
  <c r="L4" i="8"/>
  <c r="A5" i="8"/>
  <c r="B5" i="8"/>
  <c r="C5" i="8"/>
  <c r="D5" i="8"/>
  <c r="E5" i="8"/>
  <c r="F5" i="8"/>
  <c r="G5" i="8"/>
  <c r="H5" i="8"/>
  <c r="I5" i="8"/>
  <c r="J5" i="8"/>
  <c r="K5" i="8"/>
  <c r="L5" i="8"/>
  <c r="A6" i="8"/>
  <c r="B6" i="8"/>
  <c r="C6" i="8"/>
  <c r="D6" i="8"/>
  <c r="E6" i="8"/>
  <c r="F6" i="8"/>
  <c r="G6" i="8"/>
  <c r="H6" i="8"/>
  <c r="I6" i="8"/>
  <c r="J6" i="8"/>
  <c r="K6" i="8"/>
  <c r="L6" i="8"/>
  <c r="A7" i="8"/>
  <c r="B7" i="8"/>
  <c r="C7" i="8"/>
  <c r="D7" i="8"/>
  <c r="E7" i="8"/>
  <c r="F7" i="8"/>
  <c r="G7" i="8"/>
  <c r="H7" i="8"/>
  <c r="I7" i="8"/>
  <c r="J7" i="8"/>
  <c r="K7" i="8"/>
  <c r="L7" i="8"/>
  <c r="A8" i="8"/>
  <c r="B8" i="8"/>
  <c r="C8" i="8"/>
  <c r="D8" i="8"/>
  <c r="E8" i="8"/>
  <c r="F8" i="8"/>
  <c r="G8" i="8"/>
  <c r="H8" i="8"/>
  <c r="I8" i="8"/>
  <c r="J8" i="8"/>
  <c r="K8" i="8"/>
  <c r="L8" i="8"/>
  <c r="M8" i="8"/>
  <c r="A9" i="8"/>
  <c r="B9" i="8"/>
  <c r="C9" i="8"/>
  <c r="D9" i="8"/>
  <c r="E9" i="8"/>
  <c r="F9" i="8"/>
  <c r="G9" i="8"/>
  <c r="H9" i="8"/>
  <c r="I9" i="8"/>
  <c r="J9" i="8"/>
  <c r="K9" i="8"/>
  <c r="L9" i="8"/>
  <c r="A10" i="8"/>
  <c r="B10" i="8"/>
  <c r="C10" i="8"/>
  <c r="D10" i="8"/>
  <c r="E10" i="8"/>
  <c r="F10" i="8"/>
  <c r="G10" i="8"/>
  <c r="H10" i="8"/>
  <c r="I10" i="8"/>
  <c r="J10" i="8"/>
  <c r="K10" i="8"/>
  <c r="L10" i="8"/>
  <c r="A11" i="8"/>
  <c r="B11" i="8"/>
  <c r="C11" i="8"/>
  <c r="D11" i="8"/>
  <c r="E11" i="8"/>
  <c r="F11" i="8"/>
  <c r="G11" i="8"/>
  <c r="H11" i="8"/>
  <c r="I11" i="8"/>
  <c r="J11" i="8"/>
  <c r="K11" i="8"/>
  <c r="L11" i="8"/>
  <c r="A12" i="8"/>
  <c r="B12" i="8"/>
  <c r="C12" i="8"/>
  <c r="D12" i="8"/>
  <c r="E12" i="8"/>
  <c r="F12" i="8"/>
  <c r="G12" i="8"/>
  <c r="H12" i="8"/>
  <c r="I12" i="8"/>
  <c r="J12" i="8"/>
  <c r="K12" i="8"/>
  <c r="L12" i="8"/>
  <c r="A13" i="8"/>
  <c r="B13" i="8"/>
  <c r="C13" i="8"/>
  <c r="D13" i="8"/>
  <c r="E13" i="8"/>
  <c r="F13" i="8"/>
  <c r="G13" i="8"/>
  <c r="H13" i="8"/>
  <c r="I13" i="8"/>
  <c r="J13" i="8"/>
  <c r="K13" i="8"/>
  <c r="L13" i="8"/>
  <c r="A14" i="8"/>
  <c r="B14" i="8"/>
  <c r="C14" i="8"/>
  <c r="D14" i="8"/>
  <c r="E14" i="8"/>
  <c r="F14" i="8"/>
  <c r="G14" i="8"/>
  <c r="H14" i="8"/>
  <c r="I14" i="8"/>
  <c r="J14" i="8"/>
  <c r="K14" i="8"/>
  <c r="L14" i="8"/>
  <c r="A15" i="8"/>
  <c r="B15" i="8"/>
  <c r="C15" i="8"/>
  <c r="D15" i="8"/>
  <c r="E15" i="8"/>
  <c r="F15" i="8"/>
  <c r="G15" i="8"/>
  <c r="H15" i="8"/>
  <c r="I15" i="8"/>
  <c r="J15" i="8"/>
  <c r="K15" i="8"/>
  <c r="L15" i="8"/>
  <c r="M15" i="8"/>
  <c r="A16" i="8"/>
  <c r="B16" i="8"/>
  <c r="C16" i="8"/>
  <c r="D16" i="8"/>
  <c r="E16" i="8"/>
  <c r="F16" i="8"/>
  <c r="G16" i="8"/>
  <c r="H16" i="8"/>
  <c r="I16" i="8"/>
  <c r="J16" i="8"/>
  <c r="K16" i="8"/>
  <c r="L16" i="8"/>
  <c r="A17" i="8"/>
  <c r="B17" i="8"/>
  <c r="C17" i="8"/>
  <c r="D17" i="8"/>
  <c r="E17" i="8"/>
  <c r="F17" i="8"/>
  <c r="G17" i="8"/>
  <c r="H17" i="8"/>
  <c r="I17" i="8"/>
  <c r="J17" i="8"/>
  <c r="K17" i="8"/>
  <c r="L17" i="8"/>
  <c r="A18" i="8"/>
  <c r="B18" i="8"/>
  <c r="C18" i="8"/>
  <c r="D18" i="8"/>
  <c r="E18" i="8"/>
  <c r="F18" i="8"/>
  <c r="G18" i="8"/>
  <c r="H18" i="8"/>
  <c r="I18" i="8"/>
  <c r="J18" i="8"/>
  <c r="K18" i="8"/>
  <c r="L18" i="8"/>
  <c r="A19" i="8"/>
  <c r="B19" i="8"/>
  <c r="C19" i="8"/>
  <c r="D19" i="8"/>
  <c r="E19" i="8"/>
  <c r="F19" i="8"/>
  <c r="G19" i="8"/>
  <c r="H19" i="8"/>
  <c r="I19" i="8"/>
  <c r="J19" i="8"/>
  <c r="K19" i="8"/>
  <c r="L19" i="8"/>
  <c r="A20" i="8"/>
  <c r="B20" i="8"/>
  <c r="C20" i="8"/>
  <c r="D20" i="8"/>
  <c r="E20" i="8"/>
  <c r="F20" i="8"/>
  <c r="G20" i="8"/>
  <c r="H20" i="8"/>
  <c r="I20" i="8"/>
  <c r="J20" i="8"/>
  <c r="K20" i="8"/>
  <c r="L20" i="8"/>
  <c r="M20" i="8"/>
  <c r="A21" i="8"/>
  <c r="B21" i="8"/>
  <c r="C21" i="8"/>
  <c r="D21" i="8"/>
  <c r="E21" i="8"/>
  <c r="F21" i="8"/>
  <c r="G21" i="8"/>
  <c r="H21" i="8"/>
  <c r="I21" i="8"/>
  <c r="J21" i="8"/>
  <c r="K21" i="8"/>
  <c r="L21" i="8"/>
  <c r="A22" i="8"/>
  <c r="B22" i="8"/>
  <c r="C22" i="8"/>
  <c r="D22" i="8"/>
  <c r="E22" i="8"/>
  <c r="F22" i="8"/>
  <c r="G22" i="8"/>
  <c r="H22" i="8"/>
  <c r="I22" i="8"/>
  <c r="J22" i="8"/>
  <c r="K22" i="8"/>
  <c r="L22" i="8"/>
  <c r="A23" i="8"/>
  <c r="B23" i="8"/>
  <c r="C23" i="8"/>
  <c r="D23" i="8"/>
  <c r="E23" i="8"/>
  <c r="F23" i="8"/>
  <c r="G23" i="8"/>
  <c r="H23" i="8"/>
  <c r="I23" i="8"/>
  <c r="J23" i="8"/>
  <c r="K23" i="8"/>
  <c r="L23" i="8"/>
  <c r="A24" i="8"/>
  <c r="B24" i="8"/>
  <c r="C24" i="8"/>
  <c r="D24" i="8"/>
  <c r="E24" i="8"/>
  <c r="F24" i="8"/>
  <c r="G24" i="8"/>
  <c r="H24" i="8"/>
  <c r="I24" i="8"/>
  <c r="J24" i="8"/>
  <c r="K24" i="8"/>
  <c r="L24" i="8"/>
  <c r="A25" i="8"/>
  <c r="B25" i="8"/>
  <c r="C25" i="8"/>
  <c r="D25" i="8"/>
  <c r="E25" i="8"/>
  <c r="F25" i="8"/>
  <c r="G25" i="8"/>
  <c r="H25" i="8"/>
  <c r="I25" i="8"/>
  <c r="J25" i="8"/>
  <c r="K25" i="8"/>
  <c r="L25" i="8"/>
  <c r="A26" i="8"/>
  <c r="B26" i="8"/>
  <c r="C26" i="8"/>
  <c r="D26" i="8"/>
  <c r="E26" i="8"/>
  <c r="F26" i="8"/>
  <c r="G26" i="8"/>
  <c r="H26" i="8"/>
  <c r="I26" i="8"/>
  <c r="J26" i="8"/>
  <c r="K26" i="8"/>
  <c r="L26" i="8"/>
  <c r="B2" i="8"/>
  <c r="C2" i="8"/>
  <c r="D2" i="8"/>
  <c r="E2" i="8"/>
  <c r="F2" i="8"/>
  <c r="G2" i="8"/>
  <c r="H2" i="8"/>
  <c r="I2" i="8"/>
  <c r="J2" i="8"/>
  <c r="K2" i="8"/>
  <c r="L2" i="8"/>
  <c r="A313" i="8"/>
  <c r="B313" i="8"/>
  <c r="C313" i="8"/>
  <c r="D313" i="8"/>
  <c r="E313" i="8"/>
  <c r="F313" i="8"/>
  <c r="G313" i="8"/>
  <c r="H313" i="8"/>
  <c r="I313" i="8"/>
  <c r="J313" i="8"/>
  <c r="K313" i="8"/>
  <c r="L313" i="8"/>
  <c r="A314" i="8"/>
  <c r="B314" i="8"/>
  <c r="C314" i="8"/>
  <c r="D314" i="8"/>
  <c r="E314" i="8"/>
  <c r="F314" i="8"/>
  <c r="G314" i="8"/>
  <c r="H314" i="8"/>
  <c r="I314" i="8"/>
  <c r="J314" i="8"/>
  <c r="K314" i="8"/>
  <c r="L314" i="8"/>
  <c r="A315" i="8"/>
  <c r="B315" i="8"/>
  <c r="C315" i="8"/>
  <c r="D315" i="8"/>
  <c r="E315" i="8"/>
  <c r="F315" i="8"/>
  <c r="G315" i="8"/>
  <c r="H315" i="8"/>
  <c r="I315" i="8"/>
  <c r="J315" i="8"/>
  <c r="K315" i="8"/>
  <c r="L315" i="8"/>
  <c r="A316" i="8"/>
  <c r="B316" i="8"/>
  <c r="C316" i="8"/>
  <c r="D316" i="8"/>
  <c r="E316" i="8"/>
  <c r="F316" i="8"/>
  <c r="G316" i="8"/>
  <c r="H316" i="8"/>
  <c r="I316" i="8"/>
  <c r="J316" i="8"/>
  <c r="K316" i="8"/>
  <c r="L316" i="8"/>
  <c r="M316" i="8"/>
  <c r="A317" i="8"/>
  <c r="B317" i="8"/>
  <c r="C317" i="8"/>
  <c r="D317" i="8"/>
  <c r="E317" i="8"/>
  <c r="F317" i="8"/>
  <c r="G317" i="8"/>
  <c r="H317" i="8"/>
  <c r="I317" i="8"/>
  <c r="J317" i="8"/>
  <c r="K317" i="8"/>
  <c r="L317" i="8"/>
  <c r="A318" i="8"/>
  <c r="B318" i="8"/>
  <c r="C318" i="8"/>
  <c r="D318" i="8"/>
  <c r="E318" i="8"/>
  <c r="F318" i="8"/>
  <c r="G318" i="8"/>
  <c r="H318" i="8"/>
  <c r="I318" i="8"/>
  <c r="J318" i="8"/>
  <c r="K318" i="8"/>
  <c r="L318" i="8"/>
  <c r="A319" i="8"/>
  <c r="B319" i="8"/>
  <c r="C319" i="8"/>
  <c r="D319" i="8"/>
  <c r="E319" i="8"/>
  <c r="F319" i="8"/>
  <c r="G319" i="8"/>
  <c r="H319" i="8"/>
  <c r="I319" i="8"/>
  <c r="J319" i="8"/>
  <c r="K319" i="8"/>
  <c r="L319" i="8"/>
  <c r="A320" i="8"/>
  <c r="B320" i="8"/>
  <c r="C320" i="8"/>
  <c r="D320" i="8"/>
  <c r="E320" i="8"/>
  <c r="F320" i="8"/>
  <c r="G320" i="8"/>
  <c r="H320" i="8"/>
  <c r="I320" i="8"/>
  <c r="J320" i="8"/>
  <c r="K320" i="8"/>
  <c r="L320" i="8"/>
  <c r="A321" i="8"/>
  <c r="B321" i="8"/>
  <c r="C321" i="8"/>
  <c r="D321" i="8"/>
  <c r="E321" i="8"/>
  <c r="F321" i="8"/>
  <c r="G321" i="8"/>
  <c r="H321" i="8"/>
  <c r="I321" i="8"/>
  <c r="J321" i="8"/>
  <c r="K321" i="8"/>
  <c r="L321" i="8"/>
  <c r="A322" i="8"/>
  <c r="B322" i="8"/>
  <c r="C322" i="8"/>
  <c r="D322" i="8"/>
  <c r="E322" i="8"/>
  <c r="F322" i="8"/>
  <c r="G322" i="8"/>
  <c r="H322" i="8"/>
  <c r="I322" i="8"/>
  <c r="J322" i="8"/>
  <c r="K322" i="8"/>
  <c r="L322" i="8"/>
  <c r="A282" i="8"/>
  <c r="B282" i="8"/>
  <c r="C282" i="8"/>
  <c r="D282" i="8"/>
  <c r="E282" i="8"/>
  <c r="F282" i="8"/>
  <c r="G282" i="8"/>
  <c r="H282" i="8"/>
  <c r="I282" i="8"/>
  <c r="J282" i="8"/>
  <c r="K282" i="8"/>
  <c r="L282" i="8"/>
  <c r="A283" i="8"/>
  <c r="B283" i="8"/>
  <c r="C283" i="8"/>
  <c r="D283" i="8"/>
  <c r="E283" i="8"/>
  <c r="F283" i="8"/>
  <c r="G283" i="8"/>
  <c r="H283" i="8"/>
  <c r="I283" i="8"/>
  <c r="J283" i="8"/>
  <c r="K283" i="8"/>
  <c r="L283" i="8"/>
  <c r="A284" i="8"/>
  <c r="B284" i="8"/>
  <c r="C284" i="8"/>
  <c r="D284" i="8"/>
  <c r="E284" i="8"/>
  <c r="F284" i="8"/>
  <c r="G284" i="8"/>
  <c r="H284" i="8"/>
  <c r="I284" i="8"/>
  <c r="J284" i="8"/>
  <c r="K284" i="8"/>
  <c r="L284" i="8"/>
  <c r="M284" i="8"/>
  <c r="A285" i="8"/>
  <c r="B285" i="8"/>
  <c r="C285" i="8"/>
  <c r="D285" i="8"/>
  <c r="E285" i="8"/>
  <c r="F285" i="8"/>
  <c r="G285" i="8"/>
  <c r="H285" i="8"/>
  <c r="I285" i="8"/>
  <c r="J285" i="8"/>
  <c r="K285" i="8"/>
  <c r="L285" i="8"/>
  <c r="A286" i="8"/>
  <c r="B286" i="8"/>
  <c r="C286" i="8"/>
  <c r="D286" i="8"/>
  <c r="E286" i="8"/>
  <c r="F286" i="8"/>
  <c r="G286" i="8"/>
  <c r="H286" i="8"/>
  <c r="I286" i="8"/>
  <c r="J286" i="8"/>
  <c r="K286" i="8"/>
  <c r="L286" i="8"/>
  <c r="A287" i="8"/>
  <c r="B287" i="8"/>
  <c r="C287" i="8"/>
  <c r="D287" i="8"/>
  <c r="E287" i="8"/>
  <c r="F287" i="8"/>
  <c r="G287" i="8"/>
  <c r="H287" i="8"/>
  <c r="I287" i="8"/>
  <c r="J287" i="8"/>
  <c r="K287" i="8"/>
  <c r="L287" i="8"/>
  <c r="A288" i="8"/>
  <c r="B288" i="8"/>
  <c r="C288" i="8"/>
  <c r="D288" i="8"/>
  <c r="E288" i="8"/>
  <c r="F288" i="8"/>
  <c r="G288" i="8"/>
  <c r="H288" i="8"/>
  <c r="I288" i="8"/>
  <c r="J288" i="8"/>
  <c r="K288" i="8"/>
  <c r="L288" i="8"/>
  <c r="A289" i="8"/>
  <c r="B289" i="8"/>
  <c r="C289" i="8"/>
  <c r="D289" i="8"/>
  <c r="E289" i="8"/>
  <c r="F289" i="8"/>
  <c r="G289" i="8"/>
  <c r="H289" i="8"/>
  <c r="I289" i="8"/>
  <c r="J289" i="8"/>
  <c r="K289" i="8"/>
  <c r="L289" i="8"/>
  <c r="M289" i="8"/>
  <c r="A290" i="8"/>
  <c r="B290" i="8"/>
  <c r="C290" i="8"/>
  <c r="D290" i="8"/>
  <c r="E290" i="8"/>
  <c r="F290" i="8"/>
  <c r="G290" i="8"/>
  <c r="H290" i="8"/>
  <c r="I290" i="8"/>
  <c r="J290" i="8"/>
  <c r="K290" i="8"/>
  <c r="L290" i="8"/>
  <c r="A291" i="8"/>
  <c r="B291" i="8"/>
  <c r="C291" i="8"/>
  <c r="D291" i="8"/>
  <c r="E291" i="8"/>
  <c r="F291" i="8"/>
  <c r="G291" i="8"/>
  <c r="H291" i="8"/>
  <c r="I291" i="8"/>
  <c r="J291" i="8"/>
  <c r="K291" i="8"/>
  <c r="L291" i="8"/>
  <c r="A292" i="8"/>
  <c r="B292" i="8"/>
  <c r="C292" i="8"/>
  <c r="D292" i="8"/>
  <c r="E292" i="8"/>
  <c r="F292" i="8"/>
  <c r="G292" i="8"/>
  <c r="H292" i="8"/>
  <c r="I292" i="8"/>
  <c r="J292" i="8"/>
  <c r="K292" i="8"/>
  <c r="L292" i="8"/>
  <c r="A293" i="8"/>
  <c r="B293" i="8"/>
  <c r="C293" i="8"/>
  <c r="D293" i="8"/>
  <c r="E293" i="8"/>
  <c r="F293" i="8"/>
  <c r="G293" i="8"/>
  <c r="H293" i="8"/>
  <c r="I293" i="8"/>
  <c r="J293" i="8"/>
  <c r="K293" i="8"/>
  <c r="L293" i="8"/>
  <c r="A294" i="8"/>
  <c r="B294" i="8"/>
  <c r="C294" i="8"/>
  <c r="D294" i="8"/>
  <c r="E294" i="8"/>
  <c r="F294" i="8"/>
  <c r="G294" i="8"/>
  <c r="H294" i="8"/>
  <c r="I294" i="8"/>
  <c r="J294" i="8"/>
  <c r="K294" i="8"/>
  <c r="L294" i="8"/>
  <c r="M294" i="8"/>
  <c r="A295" i="8"/>
  <c r="B295" i="8"/>
  <c r="C295" i="8"/>
  <c r="D295" i="8"/>
  <c r="E295" i="8"/>
  <c r="F295" i="8"/>
  <c r="G295" i="8"/>
  <c r="H295" i="8"/>
  <c r="I295" i="8"/>
  <c r="J295" i="8"/>
  <c r="K295" i="8"/>
  <c r="L295" i="8"/>
  <c r="A296" i="8"/>
  <c r="B296" i="8"/>
  <c r="C296" i="8"/>
  <c r="D296" i="8"/>
  <c r="E296" i="8"/>
  <c r="F296" i="8"/>
  <c r="G296" i="8"/>
  <c r="H296" i="8"/>
  <c r="I296" i="8"/>
  <c r="J296" i="8"/>
  <c r="K296" i="8"/>
  <c r="L296" i="8"/>
  <c r="A297" i="8"/>
  <c r="B297" i="8"/>
  <c r="C297" i="8"/>
  <c r="D297" i="8"/>
  <c r="E297" i="8"/>
  <c r="F297" i="8"/>
  <c r="G297" i="8"/>
  <c r="H297" i="8"/>
  <c r="I297" i="8"/>
  <c r="J297" i="8"/>
  <c r="K297" i="8"/>
  <c r="L297" i="8"/>
  <c r="A298" i="8"/>
  <c r="B298" i="8"/>
  <c r="C298" i="8"/>
  <c r="D298" i="8"/>
  <c r="E298" i="8"/>
  <c r="F298" i="8"/>
  <c r="G298" i="8"/>
  <c r="H298" i="8"/>
  <c r="I298" i="8"/>
  <c r="J298" i="8"/>
  <c r="K298" i="8"/>
  <c r="L298" i="8"/>
  <c r="A299" i="8"/>
  <c r="B299" i="8"/>
  <c r="C299" i="8"/>
  <c r="D299" i="8"/>
  <c r="E299" i="8"/>
  <c r="F299" i="8"/>
  <c r="G299" i="8"/>
  <c r="H299" i="8"/>
  <c r="I299" i="8"/>
  <c r="J299" i="8"/>
  <c r="K299" i="8"/>
  <c r="L299" i="8"/>
  <c r="A300" i="8"/>
  <c r="B300" i="8"/>
  <c r="C300" i="8"/>
  <c r="D300" i="8"/>
  <c r="E300" i="8"/>
  <c r="F300" i="8"/>
  <c r="G300" i="8"/>
  <c r="H300" i="8"/>
  <c r="I300" i="8"/>
  <c r="J300" i="8"/>
  <c r="K300" i="8"/>
  <c r="L300" i="8"/>
  <c r="M300" i="8"/>
  <c r="A301" i="8"/>
  <c r="B301" i="8"/>
  <c r="C301" i="8"/>
  <c r="D301" i="8"/>
  <c r="E301" i="8"/>
  <c r="F301" i="8"/>
  <c r="G301" i="8"/>
  <c r="H301" i="8"/>
  <c r="I301" i="8"/>
  <c r="J301" i="8"/>
  <c r="K301" i="8"/>
  <c r="L301" i="8"/>
  <c r="A302" i="8"/>
  <c r="B302" i="8"/>
  <c r="C302" i="8"/>
  <c r="D302" i="8"/>
  <c r="E302" i="8"/>
  <c r="F302" i="8"/>
  <c r="G302" i="8"/>
  <c r="H302" i="8"/>
  <c r="I302" i="8"/>
  <c r="J302" i="8"/>
  <c r="K302" i="8"/>
  <c r="L302" i="8"/>
  <c r="A303" i="8"/>
  <c r="B303" i="8"/>
  <c r="C303" i="8"/>
  <c r="D303" i="8"/>
  <c r="E303" i="8"/>
  <c r="F303" i="8"/>
  <c r="G303" i="8"/>
  <c r="H303" i="8"/>
  <c r="I303" i="8"/>
  <c r="J303" i="8"/>
  <c r="K303" i="8"/>
  <c r="L303" i="8"/>
  <c r="A304" i="8"/>
  <c r="B304" i="8"/>
  <c r="C304" i="8"/>
  <c r="D304" i="8"/>
  <c r="E304" i="8"/>
  <c r="F304" i="8"/>
  <c r="G304" i="8"/>
  <c r="H304" i="8"/>
  <c r="I304" i="8"/>
  <c r="J304" i="8"/>
  <c r="K304" i="8"/>
  <c r="L304" i="8"/>
  <c r="M304" i="8"/>
  <c r="A305" i="8"/>
  <c r="B305" i="8"/>
  <c r="C305" i="8"/>
  <c r="D305" i="8"/>
  <c r="E305" i="8"/>
  <c r="F305" i="8"/>
  <c r="G305" i="8"/>
  <c r="H305" i="8"/>
  <c r="I305" i="8"/>
  <c r="J305" i="8"/>
  <c r="K305" i="8"/>
  <c r="L305" i="8"/>
  <c r="A306" i="8"/>
  <c r="B306" i="8"/>
  <c r="C306" i="8"/>
  <c r="D306" i="8"/>
  <c r="E306" i="8"/>
  <c r="F306" i="8"/>
  <c r="G306" i="8"/>
  <c r="H306" i="8"/>
  <c r="I306" i="8"/>
  <c r="J306" i="8"/>
  <c r="K306" i="8"/>
  <c r="L306" i="8"/>
  <c r="A307" i="8"/>
  <c r="B307" i="8"/>
  <c r="C307" i="8"/>
  <c r="D307" i="8"/>
  <c r="E307" i="8"/>
  <c r="F307" i="8"/>
  <c r="G307" i="8"/>
  <c r="H307" i="8"/>
  <c r="I307" i="8"/>
  <c r="J307" i="8"/>
  <c r="K307" i="8"/>
  <c r="L307" i="8"/>
  <c r="A308" i="8"/>
  <c r="B308" i="8"/>
  <c r="C308" i="8"/>
  <c r="D308" i="8"/>
  <c r="E308" i="8"/>
  <c r="F308" i="8"/>
  <c r="G308" i="8"/>
  <c r="H308" i="8"/>
  <c r="I308" i="8"/>
  <c r="J308" i="8"/>
  <c r="K308" i="8"/>
  <c r="L308" i="8"/>
  <c r="M308" i="8"/>
  <c r="A309" i="8"/>
  <c r="B309" i="8"/>
  <c r="C309" i="8"/>
  <c r="D309" i="8"/>
  <c r="E309" i="8"/>
  <c r="F309" i="8"/>
  <c r="G309" i="8"/>
  <c r="H309" i="8"/>
  <c r="I309" i="8"/>
  <c r="J309" i="8"/>
  <c r="K309" i="8"/>
  <c r="L309" i="8"/>
  <c r="A310" i="8"/>
  <c r="B310" i="8"/>
  <c r="C310" i="8"/>
  <c r="D310" i="8"/>
  <c r="E310" i="8"/>
  <c r="F310" i="8"/>
  <c r="G310" i="8"/>
  <c r="H310" i="8"/>
  <c r="I310" i="8"/>
  <c r="J310" i="8"/>
  <c r="K310" i="8"/>
  <c r="L310" i="8"/>
  <c r="A311" i="8"/>
  <c r="B311" i="8"/>
  <c r="C311" i="8"/>
  <c r="D311" i="8"/>
  <c r="E311" i="8"/>
  <c r="F311" i="8"/>
  <c r="G311" i="8"/>
  <c r="H311" i="8"/>
  <c r="I311" i="8"/>
  <c r="J311" i="8"/>
  <c r="K311" i="8"/>
  <c r="L311" i="8"/>
  <c r="A312" i="8"/>
  <c r="B312" i="8"/>
  <c r="C312" i="8"/>
  <c r="D312" i="8"/>
  <c r="E312" i="8"/>
  <c r="F312" i="8"/>
  <c r="G312" i="8"/>
  <c r="H312" i="8"/>
  <c r="I312" i="8"/>
  <c r="J312" i="8"/>
  <c r="K312" i="8"/>
  <c r="L312" i="8"/>
  <c r="B281" i="8"/>
  <c r="C281" i="8"/>
  <c r="D281" i="8"/>
  <c r="E281" i="8"/>
  <c r="F281" i="8"/>
  <c r="G281" i="8"/>
  <c r="H281" i="8"/>
  <c r="I281" i="8"/>
  <c r="J281" i="8"/>
  <c r="K281" i="8"/>
  <c r="L281" i="8"/>
  <c r="A281" i="8"/>
  <c r="A255" i="8"/>
  <c r="B255" i="8"/>
  <c r="C255" i="8"/>
  <c r="D255" i="8"/>
  <c r="E255" i="8"/>
  <c r="F255" i="8"/>
  <c r="G255" i="8"/>
  <c r="H255" i="8"/>
  <c r="I255" i="8"/>
  <c r="J255" i="8"/>
  <c r="K255" i="8"/>
  <c r="L255" i="8"/>
  <c r="A256" i="8"/>
  <c r="B256" i="8"/>
  <c r="C256" i="8"/>
  <c r="D256" i="8"/>
  <c r="E256" i="8"/>
  <c r="F256" i="8"/>
  <c r="G256" i="8"/>
  <c r="H256" i="8"/>
  <c r="I256" i="8"/>
  <c r="J256" i="8"/>
  <c r="K256" i="8"/>
  <c r="L256" i="8"/>
  <c r="M256" i="8"/>
  <c r="A257" i="8"/>
  <c r="B257" i="8"/>
  <c r="C257" i="8"/>
  <c r="D257" i="8"/>
  <c r="E257" i="8"/>
  <c r="F257" i="8"/>
  <c r="G257" i="8"/>
  <c r="H257" i="8"/>
  <c r="I257" i="8"/>
  <c r="J257" i="8"/>
  <c r="K257" i="8"/>
  <c r="L257" i="8"/>
  <c r="A258" i="8"/>
  <c r="B258" i="8"/>
  <c r="C258" i="8"/>
  <c r="D258" i="8"/>
  <c r="E258" i="8"/>
  <c r="F258" i="8"/>
  <c r="G258" i="8"/>
  <c r="H258" i="8"/>
  <c r="I258" i="8"/>
  <c r="J258" i="8"/>
  <c r="K258" i="8"/>
  <c r="L258" i="8"/>
  <c r="A259" i="8"/>
  <c r="B259" i="8"/>
  <c r="C259" i="8"/>
  <c r="D259" i="8"/>
  <c r="E259" i="8"/>
  <c r="F259" i="8"/>
  <c r="G259" i="8"/>
  <c r="H259" i="8"/>
  <c r="I259" i="8"/>
  <c r="J259" i="8"/>
  <c r="K259" i="8"/>
  <c r="L259" i="8"/>
  <c r="A260" i="8"/>
  <c r="B260" i="8"/>
  <c r="C260" i="8"/>
  <c r="D260" i="8"/>
  <c r="E260" i="8"/>
  <c r="F260" i="8"/>
  <c r="G260" i="8"/>
  <c r="H260" i="8"/>
  <c r="I260" i="8"/>
  <c r="J260" i="8"/>
  <c r="K260" i="8"/>
  <c r="L260" i="8"/>
  <c r="A261" i="8"/>
  <c r="B261" i="8"/>
  <c r="C261" i="8"/>
  <c r="D261" i="8"/>
  <c r="E261" i="8"/>
  <c r="F261" i="8"/>
  <c r="G261" i="8"/>
  <c r="H261" i="8"/>
  <c r="I261" i="8"/>
  <c r="J261" i="8"/>
  <c r="K261" i="8"/>
  <c r="L261" i="8"/>
  <c r="A262" i="8"/>
  <c r="B262" i="8"/>
  <c r="C262" i="8"/>
  <c r="D262" i="8"/>
  <c r="E262" i="8"/>
  <c r="F262" i="8"/>
  <c r="G262" i="8"/>
  <c r="H262" i="8"/>
  <c r="I262" i="8"/>
  <c r="J262" i="8"/>
  <c r="K262" i="8"/>
  <c r="L262" i="8"/>
  <c r="M262" i="8"/>
  <c r="A263" i="8"/>
  <c r="B263" i="8"/>
  <c r="C263" i="8"/>
  <c r="D263" i="8"/>
  <c r="E263" i="8"/>
  <c r="F263" i="8"/>
  <c r="G263" i="8"/>
  <c r="H263" i="8"/>
  <c r="I263" i="8"/>
  <c r="J263" i="8"/>
  <c r="K263" i="8"/>
  <c r="L263" i="8"/>
  <c r="A264" i="8"/>
  <c r="B264" i="8"/>
  <c r="C264" i="8"/>
  <c r="D264" i="8"/>
  <c r="E264" i="8"/>
  <c r="F264" i="8"/>
  <c r="G264" i="8"/>
  <c r="H264" i="8"/>
  <c r="I264" i="8"/>
  <c r="J264" i="8"/>
  <c r="K264" i="8"/>
  <c r="L264" i="8"/>
  <c r="A265" i="8"/>
  <c r="B265" i="8"/>
  <c r="C265" i="8"/>
  <c r="D265" i="8"/>
  <c r="E265" i="8"/>
  <c r="F265" i="8"/>
  <c r="G265" i="8"/>
  <c r="H265" i="8"/>
  <c r="I265" i="8"/>
  <c r="J265" i="8"/>
  <c r="K265" i="8"/>
  <c r="L265" i="8"/>
  <c r="A266" i="8"/>
  <c r="B266" i="8"/>
  <c r="C266" i="8"/>
  <c r="D266" i="8"/>
  <c r="E266" i="8"/>
  <c r="F266" i="8"/>
  <c r="G266" i="8"/>
  <c r="H266" i="8"/>
  <c r="I266" i="8"/>
  <c r="J266" i="8"/>
  <c r="K266" i="8"/>
  <c r="L266" i="8"/>
  <c r="A267" i="8"/>
  <c r="B267" i="8"/>
  <c r="C267" i="8"/>
  <c r="D267" i="8"/>
  <c r="E267" i="8"/>
  <c r="F267" i="8"/>
  <c r="G267" i="8"/>
  <c r="H267" i="8"/>
  <c r="I267" i="8"/>
  <c r="J267" i="8"/>
  <c r="K267" i="8"/>
  <c r="L267" i="8"/>
  <c r="A268" i="8"/>
  <c r="B268" i="8"/>
  <c r="C268" i="8"/>
  <c r="D268" i="8"/>
  <c r="E268" i="8"/>
  <c r="F268" i="8"/>
  <c r="G268" i="8"/>
  <c r="H268" i="8"/>
  <c r="I268" i="8"/>
  <c r="J268" i="8"/>
  <c r="K268" i="8"/>
  <c r="L268" i="8"/>
  <c r="M268" i="8"/>
  <c r="A269" i="8"/>
  <c r="B269" i="8"/>
  <c r="C269" i="8"/>
  <c r="D269" i="8"/>
  <c r="E269" i="8"/>
  <c r="F269" i="8"/>
  <c r="G269" i="8"/>
  <c r="H269" i="8"/>
  <c r="I269" i="8"/>
  <c r="J269" i="8"/>
  <c r="K269" i="8"/>
  <c r="L269" i="8"/>
  <c r="A270" i="8"/>
  <c r="B270" i="8"/>
  <c r="C270" i="8"/>
  <c r="D270" i="8"/>
  <c r="E270" i="8"/>
  <c r="F270" i="8"/>
  <c r="G270" i="8"/>
  <c r="H270" i="8"/>
  <c r="I270" i="8"/>
  <c r="J270" i="8"/>
  <c r="K270" i="8"/>
  <c r="L270" i="8"/>
  <c r="A271" i="8"/>
  <c r="B271" i="8"/>
  <c r="C271" i="8"/>
  <c r="D271" i="8"/>
  <c r="E271" i="8"/>
  <c r="F271" i="8"/>
  <c r="G271" i="8"/>
  <c r="H271" i="8"/>
  <c r="I271" i="8"/>
  <c r="J271" i="8"/>
  <c r="K271" i="8"/>
  <c r="L271" i="8"/>
  <c r="A272" i="8"/>
  <c r="B272" i="8"/>
  <c r="C272" i="8"/>
  <c r="D272" i="8"/>
  <c r="E272" i="8"/>
  <c r="F272" i="8"/>
  <c r="G272" i="8"/>
  <c r="H272" i="8"/>
  <c r="I272" i="8"/>
  <c r="J272" i="8"/>
  <c r="K272" i="8"/>
  <c r="L272" i="8"/>
  <c r="A273" i="8"/>
  <c r="B273" i="8"/>
  <c r="C273" i="8"/>
  <c r="D273" i="8"/>
  <c r="E273" i="8"/>
  <c r="F273" i="8"/>
  <c r="G273" i="8"/>
  <c r="H273" i="8"/>
  <c r="I273" i="8"/>
  <c r="J273" i="8"/>
  <c r="K273" i="8"/>
  <c r="L273" i="8"/>
  <c r="A274" i="8"/>
  <c r="B274" i="8"/>
  <c r="C274" i="8"/>
  <c r="D274" i="8"/>
  <c r="E274" i="8"/>
  <c r="F274" i="8"/>
  <c r="G274" i="8"/>
  <c r="H274" i="8"/>
  <c r="I274" i="8"/>
  <c r="J274" i="8"/>
  <c r="K274" i="8"/>
  <c r="L274" i="8"/>
  <c r="M274" i="8"/>
  <c r="A275" i="8"/>
  <c r="B275" i="8"/>
  <c r="C275" i="8"/>
  <c r="D275" i="8"/>
  <c r="E275" i="8"/>
  <c r="F275" i="8"/>
  <c r="G275" i="8"/>
  <c r="H275" i="8"/>
  <c r="I275" i="8"/>
  <c r="J275" i="8"/>
  <c r="K275" i="8"/>
  <c r="L275" i="8"/>
  <c r="A276" i="8"/>
  <c r="B276" i="8"/>
  <c r="C276" i="8"/>
  <c r="D276" i="8"/>
  <c r="E276" i="8"/>
  <c r="F276" i="8"/>
  <c r="G276" i="8"/>
  <c r="H276" i="8"/>
  <c r="I276" i="8"/>
  <c r="J276" i="8"/>
  <c r="K276" i="8"/>
  <c r="L276" i="8"/>
  <c r="A277" i="8"/>
  <c r="B277" i="8"/>
  <c r="C277" i="8"/>
  <c r="D277" i="8"/>
  <c r="E277" i="8"/>
  <c r="F277" i="8"/>
  <c r="G277" i="8"/>
  <c r="H277" i="8"/>
  <c r="I277" i="8"/>
  <c r="J277" i="8"/>
  <c r="K277" i="8"/>
  <c r="L277" i="8"/>
  <c r="A278" i="8"/>
  <c r="B278" i="8"/>
  <c r="C278" i="8"/>
  <c r="D278" i="8"/>
  <c r="E278" i="8"/>
  <c r="F278" i="8"/>
  <c r="G278" i="8"/>
  <c r="H278" i="8"/>
  <c r="I278" i="8"/>
  <c r="J278" i="8"/>
  <c r="K278" i="8"/>
  <c r="L278" i="8"/>
  <c r="A279" i="8"/>
  <c r="B279" i="8"/>
  <c r="C279" i="8"/>
  <c r="D279" i="8"/>
  <c r="E279" i="8"/>
  <c r="F279" i="8"/>
  <c r="G279" i="8"/>
  <c r="H279" i="8"/>
  <c r="I279" i="8"/>
  <c r="J279" i="8"/>
  <c r="K279" i="8"/>
  <c r="L279" i="8"/>
  <c r="A280" i="8"/>
  <c r="B280" i="8"/>
  <c r="C280" i="8"/>
  <c r="D280" i="8"/>
  <c r="E280" i="8"/>
  <c r="F280" i="8"/>
  <c r="G280" i="8"/>
  <c r="H280" i="8"/>
  <c r="I280" i="8"/>
  <c r="J280" i="8"/>
  <c r="K280" i="8"/>
  <c r="L280" i="8"/>
  <c r="B254" i="8"/>
  <c r="C254" i="8"/>
  <c r="D254" i="8"/>
  <c r="E254" i="8"/>
  <c r="F254" i="8"/>
  <c r="G254" i="8"/>
  <c r="H254" i="8"/>
  <c r="I254" i="8"/>
  <c r="J254" i="8"/>
  <c r="K254" i="8"/>
  <c r="L254" i="8"/>
  <c r="A254" i="8"/>
  <c r="A235" i="8"/>
  <c r="B235" i="8"/>
  <c r="C235" i="8"/>
  <c r="D235" i="8"/>
  <c r="E235" i="8"/>
  <c r="F235" i="8"/>
  <c r="G235" i="8"/>
  <c r="H235" i="8"/>
  <c r="I235" i="8"/>
  <c r="J235" i="8"/>
  <c r="K235" i="8"/>
  <c r="L235" i="8"/>
  <c r="A236" i="8"/>
  <c r="B236" i="8"/>
  <c r="C236" i="8"/>
  <c r="D236" i="8"/>
  <c r="E236" i="8"/>
  <c r="F236" i="8"/>
  <c r="G236" i="8"/>
  <c r="H236" i="8"/>
  <c r="I236" i="8"/>
  <c r="J236" i="8"/>
  <c r="K236" i="8"/>
  <c r="L236" i="8"/>
  <c r="A237" i="8"/>
  <c r="B237" i="8"/>
  <c r="C237" i="8"/>
  <c r="D237" i="8"/>
  <c r="E237" i="8"/>
  <c r="F237" i="8"/>
  <c r="G237" i="8"/>
  <c r="H237" i="8"/>
  <c r="I237" i="8"/>
  <c r="J237" i="8"/>
  <c r="K237" i="8"/>
  <c r="L237" i="8"/>
  <c r="A238" i="8"/>
  <c r="B238" i="8"/>
  <c r="C238" i="8"/>
  <c r="D238" i="8"/>
  <c r="E238" i="8"/>
  <c r="F238" i="8"/>
  <c r="G238" i="8"/>
  <c r="H238" i="8"/>
  <c r="I238" i="8"/>
  <c r="J238" i="8"/>
  <c r="K238" i="8"/>
  <c r="L238" i="8"/>
  <c r="A239" i="8"/>
  <c r="B239" i="8"/>
  <c r="C239" i="8"/>
  <c r="D239" i="8"/>
  <c r="E239" i="8"/>
  <c r="F239" i="8"/>
  <c r="G239" i="8"/>
  <c r="H239" i="8"/>
  <c r="I239" i="8"/>
  <c r="J239" i="8"/>
  <c r="K239" i="8"/>
  <c r="L239" i="8"/>
  <c r="M239" i="8"/>
  <c r="A240" i="8"/>
  <c r="B240" i="8"/>
  <c r="C240" i="8"/>
  <c r="D240" i="8"/>
  <c r="E240" i="8"/>
  <c r="F240" i="8"/>
  <c r="G240" i="8"/>
  <c r="H240" i="8"/>
  <c r="I240" i="8"/>
  <c r="J240" i="8"/>
  <c r="K240" i="8"/>
  <c r="L240" i="8"/>
  <c r="A241" i="8"/>
  <c r="B241" i="8"/>
  <c r="C241" i="8"/>
  <c r="D241" i="8"/>
  <c r="E241" i="8"/>
  <c r="F241" i="8"/>
  <c r="G241" i="8"/>
  <c r="H241" i="8"/>
  <c r="I241" i="8"/>
  <c r="J241" i="8"/>
  <c r="K241" i="8"/>
  <c r="L241" i="8"/>
  <c r="A242" i="8"/>
  <c r="B242" i="8"/>
  <c r="C242" i="8"/>
  <c r="D242" i="8"/>
  <c r="E242" i="8"/>
  <c r="F242" i="8"/>
  <c r="G242" i="8"/>
  <c r="H242" i="8"/>
  <c r="I242" i="8"/>
  <c r="J242" i="8"/>
  <c r="K242" i="8"/>
  <c r="L242" i="8"/>
  <c r="M242" i="8"/>
  <c r="A243" i="8"/>
  <c r="B243" i="8"/>
  <c r="C243" i="8"/>
  <c r="D243" i="8"/>
  <c r="E243" i="8"/>
  <c r="F243" i="8"/>
  <c r="G243" i="8"/>
  <c r="H243" i="8"/>
  <c r="I243" i="8"/>
  <c r="J243" i="8"/>
  <c r="K243" i="8"/>
  <c r="L243" i="8"/>
  <c r="A244" i="8"/>
  <c r="B244" i="8"/>
  <c r="C244" i="8"/>
  <c r="D244" i="8"/>
  <c r="E244" i="8"/>
  <c r="F244" i="8"/>
  <c r="G244" i="8"/>
  <c r="H244" i="8"/>
  <c r="I244" i="8"/>
  <c r="J244" i="8"/>
  <c r="K244" i="8"/>
  <c r="L244" i="8"/>
  <c r="A245" i="8"/>
  <c r="B245" i="8"/>
  <c r="C245" i="8"/>
  <c r="D245" i="8"/>
  <c r="E245" i="8"/>
  <c r="F245" i="8"/>
  <c r="G245" i="8"/>
  <c r="H245" i="8"/>
  <c r="I245" i="8"/>
  <c r="J245" i="8"/>
  <c r="K245" i="8"/>
  <c r="L245" i="8"/>
  <c r="A246" i="8"/>
  <c r="B246" i="8"/>
  <c r="C246" i="8"/>
  <c r="D246" i="8"/>
  <c r="E246" i="8"/>
  <c r="F246" i="8"/>
  <c r="G246" i="8"/>
  <c r="H246" i="8"/>
  <c r="I246" i="8"/>
  <c r="J246" i="8"/>
  <c r="K246" i="8"/>
  <c r="L246" i="8"/>
  <c r="A247" i="8"/>
  <c r="B247" i="8"/>
  <c r="C247" i="8"/>
  <c r="D247" i="8"/>
  <c r="E247" i="8"/>
  <c r="F247" i="8"/>
  <c r="G247" i="8"/>
  <c r="H247" i="8"/>
  <c r="I247" i="8"/>
  <c r="J247" i="8"/>
  <c r="K247" i="8"/>
  <c r="L247" i="8"/>
  <c r="M247" i="8"/>
  <c r="A248" i="8"/>
  <c r="B248" i="8"/>
  <c r="C248" i="8"/>
  <c r="D248" i="8"/>
  <c r="E248" i="8"/>
  <c r="F248" i="8"/>
  <c r="G248" i="8"/>
  <c r="H248" i="8"/>
  <c r="I248" i="8"/>
  <c r="J248" i="8"/>
  <c r="K248" i="8"/>
  <c r="L248" i="8"/>
  <c r="A249" i="8"/>
  <c r="B249" i="8"/>
  <c r="C249" i="8"/>
  <c r="D249" i="8"/>
  <c r="E249" i="8"/>
  <c r="F249" i="8"/>
  <c r="G249" i="8"/>
  <c r="H249" i="8"/>
  <c r="I249" i="8"/>
  <c r="J249" i="8"/>
  <c r="K249" i="8"/>
  <c r="L249" i="8"/>
  <c r="A250" i="8"/>
  <c r="B250" i="8"/>
  <c r="C250" i="8"/>
  <c r="D250" i="8"/>
  <c r="E250" i="8"/>
  <c r="F250" i="8"/>
  <c r="G250" i="8"/>
  <c r="H250" i="8"/>
  <c r="I250" i="8"/>
  <c r="J250" i="8"/>
  <c r="K250" i="8"/>
  <c r="L250" i="8"/>
  <c r="A251" i="8"/>
  <c r="B251" i="8"/>
  <c r="C251" i="8"/>
  <c r="D251" i="8"/>
  <c r="E251" i="8"/>
  <c r="F251" i="8"/>
  <c r="G251" i="8"/>
  <c r="H251" i="8"/>
  <c r="I251" i="8"/>
  <c r="J251" i="8"/>
  <c r="K251" i="8"/>
  <c r="L251" i="8"/>
  <c r="A252" i="8"/>
  <c r="B252" i="8"/>
  <c r="C252" i="8"/>
  <c r="D252" i="8"/>
  <c r="E252" i="8"/>
  <c r="F252" i="8"/>
  <c r="G252" i="8"/>
  <c r="H252" i="8"/>
  <c r="I252" i="8"/>
  <c r="J252" i="8"/>
  <c r="K252" i="8"/>
  <c r="L252" i="8"/>
  <c r="A253" i="8"/>
  <c r="B253" i="8"/>
  <c r="C253" i="8"/>
  <c r="D253" i="8"/>
  <c r="E253" i="8"/>
  <c r="F253" i="8"/>
  <c r="G253" i="8"/>
  <c r="H253" i="8"/>
  <c r="I253" i="8"/>
  <c r="J253" i="8"/>
  <c r="K253" i="8"/>
  <c r="L253" i="8"/>
  <c r="B234" i="8"/>
  <c r="C234" i="8"/>
  <c r="D234" i="8"/>
  <c r="E234" i="8"/>
  <c r="F234" i="8"/>
  <c r="G234" i="8"/>
  <c r="H234" i="8"/>
  <c r="I234" i="8"/>
  <c r="J234" i="8"/>
  <c r="K234" i="8"/>
  <c r="L234" i="8"/>
  <c r="A234" i="8"/>
  <c r="A212" i="8"/>
  <c r="B212" i="8"/>
  <c r="C212" i="8"/>
  <c r="D212" i="8"/>
  <c r="E212" i="8"/>
  <c r="F212" i="8"/>
  <c r="G212" i="8"/>
  <c r="H212" i="8"/>
  <c r="I212" i="8"/>
  <c r="J212" i="8"/>
  <c r="K212" i="8"/>
  <c r="L212" i="8"/>
  <c r="A213" i="8"/>
  <c r="B213" i="8"/>
  <c r="C213" i="8"/>
  <c r="D213" i="8"/>
  <c r="E213" i="8"/>
  <c r="F213" i="8"/>
  <c r="G213" i="8"/>
  <c r="H213" i="8"/>
  <c r="I213" i="8"/>
  <c r="J213" i="8"/>
  <c r="K213" i="8"/>
  <c r="L213" i="8"/>
  <c r="A214" i="8"/>
  <c r="B214" i="8"/>
  <c r="C214" i="8"/>
  <c r="D214" i="8"/>
  <c r="E214" i="8"/>
  <c r="F214" i="8"/>
  <c r="G214" i="8"/>
  <c r="H214" i="8"/>
  <c r="I214" i="8"/>
  <c r="J214" i="8"/>
  <c r="K214" i="8"/>
  <c r="L214" i="8"/>
  <c r="A215" i="8"/>
  <c r="B215" i="8"/>
  <c r="C215" i="8"/>
  <c r="D215" i="8"/>
  <c r="E215" i="8"/>
  <c r="F215" i="8"/>
  <c r="G215" i="8"/>
  <c r="H215" i="8"/>
  <c r="I215" i="8"/>
  <c r="J215" i="8"/>
  <c r="K215" i="8"/>
  <c r="L215" i="8"/>
  <c r="A216" i="8"/>
  <c r="B216" i="8"/>
  <c r="C216" i="8"/>
  <c r="D216" i="8"/>
  <c r="E216" i="8"/>
  <c r="F216" i="8"/>
  <c r="G216" i="8"/>
  <c r="H216" i="8"/>
  <c r="I216" i="8"/>
  <c r="J216" i="8"/>
  <c r="K216" i="8"/>
  <c r="L216" i="8"/>
  <c r="M216" i="8"/>
  <c r="A217" i="8"/>
  <c r="B217" i="8"/>
  <c r="C217" i="8"/>
  <c r="D217" i="8"/>
  <c r="E217" i="8"/>
  <c r="F217" i="8"/>
  <c r="G217" i="8"/>
  <c r="H217" i="8"/>
  <c r="I217" i="8"/>
  <c r="J217" i="8"/>
  <c r="K217" i="8"/>
  <c r="L217" i="8"/>
  <c r="A218" i="8"/>
  <c r="B218" i="8"/>
  <c r="C218" i="8"/>
  <c r="D218" i="8"/>
  <c r="E218" i="8"/>
  <c r="F218" i="8"/>
  <c r="G218" i="8"/>
  <c r="H218" i="8"/>
  <c r="I218" i="8"/>
  <c r="J218" i="8"/>
  <c r="K218" i="8"/>
  <c r="L218" i="8"/>
  <c r="A219" i="8"/>
  <c r="B219" i="8"/>
  <c r="C219" i="8"/>
  <c r="D219" i="8"/>
  <c r="E219" i="8"/>
  <c r="F219" i="8"/>
  <c r="G219" i="8"/>
  <c r="H219" i="8"/>
  <c r="I219" i="8"/>
  <c r="J219" i="8"/>
  <c r="K219" i="8"/>
  <c r="L219" i="8"/>
  <c r="A220" i="8"/>
  <c r="B220" i="8"/>
  <c r="C220" i="8"/>
  <c r="D220" i="8"/>
  <c r="E220" i="8"/>
  <c r="F220" i="8"/>
  <c r="G220" i="8"/>
  <c r="H220" i="8"/>
  <c r="I220" i="8"/>
  <c r="J220" i="8"/>
  <c r="K220" i="8"/>
  <c r="L220" i="8"/>
  <c r="A221" i="8"/>
  <c r="B221" i="8"/>
  <c r="C221" i="8"/>
  <c r="D221" i="8"/>
  <c r="E221" i="8"/>
  <c r="F221" i="8"/>
  <c r="G221" i="8"/>
  <c r="H221" i="8"/>
  <c r="I221" i="8"/>
  <c r="J221" i="8"/>
  <c r="K221" i="8"/>
  <c r="L221" i="8"/>
  <c r="M221" i="8"/>
  <c r="A222" i="8"/>
  <c r="B222" i="8"/>
  <c r="C222" i="8"/>
  <c r="D222" i="8"/>
  <c r="E222" i="8"/>
  <c r="F222" i="8"/>
  <c r="G222" i="8"/>
  <c r="H222" i="8"/>
  <c r="I222" i="8"/>
  <c r="J222" i="8"/>
  <c r="K222" i="8"/>
  <c r="L222" i="8"/>
  <c r="A223" i="8"/>
  <c r="B223" i="8"/>
  <c r="C223" i="8"/>
  <c r="D223" i="8"/>
  <c r="E223" i="8"/>
  <c r="F223" i="8"/>
  <c r="G223" i="8"/>
  <c r="H223" i="8"/>
  <c r="I223" i="8"/>
  <c r="J223" i="8"/>
  <c r="K223" i="8"/>
  <c r="L223" i="8"/>
  <c r="A224" i="8"/>
  <c r="B224" i="8"/>
  <c r="C224" i="8"/>
  <c r="D224" i="8"/>
  <c r="E224" i="8"/>
  <c r="F224" i="8"/>
  <c r="G224" i="8"/>
  <c r="H224" i="8"/>
  <c r="I224" i="8"/>
  <c r="J224" i="8"/>
  <c r="K224" i="8"/>
  <c r="L224" i="8"/>
  <c r="A225" i="8"/>
  <c r="B225" i="8"/>
  <c r="C225" i="8"/>
  <c r="D225" i="8"/>
  <c r="E225" i="8"/>
  <c r="F225" i="8"/>
  <c r="G225" i="8"/>
  <c r="H225" i="8"/>
  <c r="I225" i="8"/>
  <c r="J225" i="8"/>
  <c r="K225" i="8"/>
  <c r="L225" i="8"/>
  <c r="A226" i="8"/>
  <c r="B226" i="8"/>
  <c r="C226" i="8"/>
  <c r="D226" i="8"/>
  <c r="E226" i="8"/>
  <c r="F226" i="8"/>
  <c r="G226" i="8"/>
  <c r="H226" i="8"/>
  <c r="I226" i="8"/>
  <c r="J226" i="8"/>
  <c r="K226" i="8"/>
  <c r="L226" i="8"/>
  <c r="A227" i="8"/>
  <c r="B227" i="8"/>
  <c r="C227" i="8"/>
  <c r="D227" i="8"/>
  <c r="E227" i="8"/>
  <c r="F227" i="8"/>
  <c r="G227" i="8"/>
  <c r="H227" i="8"/>
  <c r="I227" i="8"/>
  <c r="J227" i="8"/>
  <c r="K227" i="8"/>
  <c r="L227" i="8"/>
  <c r="M227" i="8"/>
  <c r="A228" i="8"/>
  <c r="B228" i="8"/>
  <c r="C228" i="8"/>
  <c r="D228" i="8"/>
  <c r="E228" i="8"/>
  <c r="F228" i="8"/>
  <c r="G228" i="8"/>
  <c r="H228" i="8"/>
  <c r="I228" i="8"/>
  <c r="J228" i="8"/>
  <c r="K228" i="8"/>
  <c r="L228" i="8"/>
  <c r="A229" i="8"/>
  <c r="B229" i="8"/>
  <c r="C229" i="8"/>
  <c r="D229" i="8"/>
  <c r="E229" i="8"/>
  <c r="F229" i="8"/>
  <c r="G229" i="8"/>
  <c r="H229" i="8"/>
  <c r="I229" i="8"/>
  <c r="J229" i="8"/>
  <c r="K229" i="8"/>
  <c r="L229" i="8"/>
  <c r="A230" i="8"/>
  <c r="B230" i="8"/>
  <c r="C230" i="8"/>
  <c r="D230" i="8"/>
  <c r="E230" i="8"/>
  <c r="F230" i="8"/>
  <c r="G230" i="8"/>
  <c r="H230" i="8"/>
  <c r="I230" i="8"/>
  <c r="J230" i="8"/>
  <c r="K230" i="8"/>
  <c r="L230" i="8"/>
  <c r="A231" i="8"/>
  <c r="B231" i="8"/>
  <c r="C231" i="8"/>
  <c r="D231" i="8"/>
  <c r="E231" i="8"/>
  <c r="F231" i="8"/>
  <c r="G231" i="8"/>
  <c r="H231" i="8"/>
  <c r="I231" i="8"/>
  <c r="J231" i="8"/>
  <c r="K231" i="8"/>
  <c r="L231" i="8"/>
  <c r="A232" i="8"/>
  <c r="B232" i="8"/>
  <c r="C232" i="8"/>
  <c r="D232" i="8"/>
  <c r="E232" i="8"/>
  <c r="F232" i="8"/>
  <c r="G232" i="8"/>
  <c r="H232" i="8"/>
  <c r="I232" i="8"/>
  <c r="J232" i="8"/>
  <c r="K232" i="8"/>
  <c r="L232" i="8"/>
  <c r="A233" i="8"/>
  <c r="B233" i="8"/>
  <c r="C233" i="8"/>
  <c r="D233" i="8"/>
  <c r="E233" i="8"/>
  <c r="F233" i="8"/>
  <c r="G233" i="8"/>
  <c r="H233" i="8"/>
  <c r="I233" i="8"/>
  <c r="J233" i="8"/>
  <c r="K233" i="8"/>
  <c r="L233" i="8"/>
  <c r="A187" i="8"/>
  <c r="B187" i="8"/>
  <c r="C187" i="8"/>
  <c r="D187" i="8"/>
  <c r="E187" i="8"/>
  <c r="F187" i="8"/>
  <c r="G187" i="8"/>
  <c r="H187" i="8"/>
  <c r="I187" i="8"/>
  <c r="J187" i="8"/>
  <c r="K187" i="8"/>
  <c r="L187" i="8"/>
  <c r="A188" i="8"/>
  <c r="B188" i="8"/>
  <c r="C188" i="8"/>
  <c r="D188" i="8"/>
  <c r="E188" i="8"/>
  <c r="F188" i="8"/>
  <c r="G188" i="8"/>
  <c r="H188" i="8"/>
  <c r="I188" i="8"/>
  <c r="J188" i="8"/>
  <c r="K188" i="8"/>
  <c r="L188" i="8"/>
  <c r="A189" i="8"/>
  <c r="B189" i="8"/>
  <c r="C189" i="8"/>
  <c r="D189" i="8"/>
  <c r="E189" i="8"/>
  <c r="F189" i="8"/>
  <c r="G189" i="8"/>
  <c r="H189" i="8"/>
  <c r="I189" i="8"/>
  <c r="J189" i="8"/>
  <c r="K189" i="8"/>
  <c r="L189" i="8"/>
  <c r="A190" i="8"/>
  <c r="B190" i="8"/>
  <c r="C190" i="8"/>
  <c r="D190" i="8"/>
  <c r="E190" i="8"/>
  <c r="F190" i="8"/>
  <c r="G190" i="8"/>
  <c r="H190" i="8"/>
  <c r="I190" i="8"/>
  <c r="J190" i="8"/>
  <c r="K190" i="8"/>
  <c r="L190" i="8"/>
  <c r="A191" i="8"/>
  <c r="B191" i="8"/>
  <c r="C191" i="8"/>
  <c r="D191" i="8"/>
  <c r="E191" i="8"/>
  <c r="F191" i="8"/>
  <c r="G191" i="8"/>
  <c r="H191" i="8"/>
  <c r="I191" i="8"/>
  <c r="J191" i="8"/>
  <c r="K191" i="8"/>
  <c r="L191" i="8"/>
  <c r="M191" i="8"/>
  <c r="A192" i="8"/>
  <c r="B192" i="8"/>
  <c r="C192" i="8"/>
  <c r="D192" i="8"/>
  <c r="E192" i="8"/>
  <c r="F192" i="8"/>
  <c r="G192" i="8"/>
  <c r="H192" i="8"/>
  <c r="I192" i="8"/>
  <c r="J192" i="8"/>
  <c r="K192" i="8"/>
  <c r="L192" i="8"/>
  <c r="M192" i="8"/>
  <c r="A193" i="8"/>
  <c r="B193" i="8"/>
  <c r="C193" i="8"/>
  <c r="D193" i="8"/>
  <c r="E193" i="8"/>
  <c r="F193" i="8"/>
  <c r="G193" i="8"/>
  <c r="H193" i="8"/>
  <c r="I193" i="8"/>
  <c r="J193" i="8"/>
  <c r="K193" i="8"/>
  <c r="L193" i="8"/>
  <c r="A194" i="8"/>
  <c r="B194" i="8"/>
  <c r="C194" i="8"/>
  <c r="D194" i="8"/>
  <c r="E194" i="8"/>
  <c r="F194" i="8"/>
  <c r="G194" i="8"/>
  <c r="H194" i="8"/>
  <c r="I194" i="8"/>
  <c r="J194" i="8"/>
  <c r="K194" i="8"/>
  <c r="L194" i="8"/>
  <c r="A195" i="8"/>
  <c r="B195" i="8"/>
  <c r="C195" i="8"/>
  <c r="D195" i="8"/>
  <c r="E195" i="8"/>
  <c r="F195" i="8"/>
  <c r="G195" i="8"/>
  <c r="H195" i="8"/>
  <c r="I195" i="8"/>
  <c r="J195" i="8"/>
  <c r="K195" i="8"/>
  <c r="L195" i="8"/>
  <c r="M195" i="8"/>
  <c r="A196" i="8"/>
  <c r="B196" i="8"/>
  <c r="C196" i="8"/>
  <c r="D196" i="8"/>
  <c r="E196" i="8"/>
  <c r="F196" i="8"/>
  <c r="G196" i="8"/>
  <c r="H196" i="8"/>
  <c r="I196" i="8"/>
  <c r="J196" i="8"/>
  <c r="K196" i="8"/>
  <c r="L196" i="8"/>
  <c r="A197" i="8"/>
  <c r="B197" i="8"/>
  <c r="C197" i="8"/>
  <c r="D197" i="8"/>
  <c r="E197" i="8"/>
  <c r="F197" i="8"/>
  <c r="G197" i="8"/>
  <c r="H197" i="8"/>
  <c r="I197" i="8"/>
  <c r="J197" i="8"/>
  <c r="K197" i="8"/>
  <c r="L197" i="8"/>
  <c r="A198" i="8"/>
  <c r="B198" i="8"/>
  <c r="C198" i="8"/>
  <c r="D198" i="8"/>
  <c r="E198" i="8"/>
  <c r="F198" i="8"/>
  <c r="G198" i="8"/>
  <c r="H198" i="8"/>
  <c r="I198" i="8"/>
  <c r="J198" i="8"/>
  <c r="K198" i="8"/>
  <c r="L198" i="8"/>
  <c r="M198" i="8"/>
  <c r="A199" i="8"/>
  <c r="B199" i="8"/>
  <c r="C199" i="8"/>
  <c r="D199" i="8"/>
  <c r="E199" i="8"/>
  <c r="F199" i="8"/>
  <c r="G199" i="8"/>
  <c r="H199" i="8"/>
  <c r="I199" i="8"/>
  <c r="J199" i="8"/>
  <c r="K199" i="8"/>
  <c r="L199" i="8"/>
  <c r="A200" i="8"/>
  <c r="B200" i="8"/>
  <c r="C200" i="8"/>
  <c r="D200" i="8"/>
  <c r="E200" i="8"/>
  <c r="F200" i="8"/>
  <c r="G200" i="8"/>
  <c r="H200" i="8"/>
  <c r="I200" i="8"/>
  <c r="J200" i="8"/>
  <c r="K200" i="8"/>
  <c r="L200" i="8"/>
  <c r="A201" i="8"/>
  <c r="B201" i="8"/>
  <c r="C201" i="8"/>
  <c r="D201" i="8"/>
  <c r="E201" i="8"/>
  <c r="F201" i="8"/>
  <c r="G201" i="8"/>
  <c r="H201" i="8"/>
  <c r="I201" i="8"/>
  <c r="J201" i="8"/>
  <c r="K201" i="8"/>
  <c r="L201" i="8"/>
  <c r="A202" i="8"/>
  <c r="B202" i="8"/>
  <c r="C202" i="8"/>
  <c r="D202" i="8"/>
  <c r="E202" i="8"/>
  <c r="F202" i="8"/>
  <c r="G202" i="8"/>
  <c r="H202" i="8"/>
  <c r="I202" i="8"/>
  <c r="J202" i="8"/>
  <c r="K202" i="8"/>
  <c r="L202" i="8"/>
  <c r="A203" i="8"/>
  <c r="B203" i="8"/>
  <c r="C203" i="8"/>
  <c r="D203" i="8"/>
  <c r="E203" i="8"/>
  <c r="F203" i="8"/>
  <c r="G203" i="8"/>
  <c r="H203" i="8"/>
  <c r="I203" i="8"/>
  <c r="J203" i="8"/>
  <c r="K203" i="8"/>
  <c r="L203" i="8"/>
  <c r="A204" i="8"/>
  <c r="B204" i="8"/>
  <c r="C204" i="8"/>
  <c r="D204" i="8"/>
  <c r="E204" i="8"/>
  <c r="F204" i="8"/>
  <c r="G204" i="8"/>
  <c r="H204" i="8"/>
  <c r="I204" i="8"/>
  <c r="J204" i="8"/>
  <c r="K204" i="8"/>
  <c r="L204" i="8"/>
  <c r="M204" i="8"/>
  <c r="A205" i="8"/>
  <c r="B205" i="8"/>
  <c r="C205" i="8"/>
  <c r="D205" i="8"/>
  <c r="E205" i="8"/>
  <c r="F205" i="8"/>
  <c r="G205" i="8"/>
  <c r="H205" i="8"/>
  <c r="I205" i="8"/>
  <c r="J205" i="8"/>
  <c r="K205" i="8"/>
  <c r="L205" i="8"/>
  <c r="A206" i="8"/>
  <c r="B206" i="8"/>
  <c r="C206" i="8"/>
  <c r="D206" i="8"/>
  <c r="E206" i="8"/>
  <c r="F206" i="8"/>
  <c r="G206" i="8"/>
  <c r="H206" i="8"/>
  <c r="I206" i="8"/>
  <c r="J206" i="8"/>
  <c r="K206" i="8"/>
  <c r="L206" i="8"/>
  <c r="A207" i="8"/>
  <c r="B207" i="8"/>
  <c r="C207" i="8"/>
  <c r="D207" i="8"/>
  <c r="E207" i="8"/>
  <c r="F207" i="8"/>
  <c r="G207" i="8"/>
  <c r="H207" i="8"/>
  <c r="I207" i="8"/>
  <c r="J207" i="8"/>
  <c r="K207" i="8"/>
  <c r="L207" i="8"/>
  <c r="A208" i="8"/>
  <c r="B208" i="8"/>
  <c r="C208" i="8"/>
  <c r="D208" i="8"/>
  <c r="E208" i="8"/>
  <c r="F208" i="8"/>
  <c r="G208" i="8"/>
  <c r="H208" i="8"/>
  <c r="I208" i="8"/>
  <c r="J208" i="8"/>
  <c r="K208" i="8"/>
  <c r="L208" i="8"/>
  <c r="A209" i="8"/>
  <c r="B209" i="8"/>
  <c r="C209" i="8"/>
  <c r="D209" i="8"/>
  <c r="E209" i="8"/>
  <c r="F209" i="8"/>
  <c r="G209" i="8"/>
  <c r="H209" i="8"/>
  <c r="I209" i="8"/>
  <c r="J209" i="8"/>
  <c r="K209" i="8"/>
  <c r="L209" i="8"/>
  <c r="A210" i="8"/>
  <c r="B210" i="8"/>
  <c r="C210" i="8"/>
  <c r="D210" i="8"/>
  <c r="E210" i="8"/>
  <c r="F210" i="8"/>
  <c r="G210" i="8"/>
  <c r="H210" i="8"/>
  <c r="I210" i="8"/>
  <c r="J210" i="8"/>
  <c r="K210" i="8"/>
  <c r="L210" i="8"/>
  <c r="A211" i="8"/>
  <c r="B211" i="8"/>
  <c r="C211" i="8"/>
  <c r="D211" i="8"/>
  <c r="E211" i="8"/>
  <c r="F211" i="8"/>
  <c r="G211" i="8"/>
  <c r="H211" i="8"/>
  <c r="I211" i="8"/>
  <c r="J211" i="8"/>
  <c r="K211" i="8"/>
  <c r="L211" i="8"/>
  <c r="M211" i="8"/>
  <c r="B186" i="8"/>
  <c r="C186" i="8"/>
  <c r="D186" i="8"/>
  <c r="E186" i="8"/>
  <c r="F186" i="8"/>
  <c r="G186" i="8"/>
  <c r="H186" i="8"/>
  <c r="I186" i="8"/>
  <c r="J186" i="8"/>
  <c r="K186" i="8"/>
  <c r="L186" i="8"/>
  <c r="A186" i="8"/>
  <c r="A162" i="8"/>
  <c r="B162" i="8"/>
  <c r="C162" i="8"/>
  <c r="D162" i="8"/>
  <c r="E162" i="8"/>
  <c r="F162" i="8"/>
  <c r="G162" i="8"/>
  <c r="H162" i="8"/>
  <c r="I162" i="8"/>
  <c r="J162" i="8"/>
  <c r="K162" i="8"/>
  <c r="L162" i="8"/>
  <c r="A163" i="8"/>
  <c r="B163" i="8"/>
  <c r="C163" i="8"/>
  <c r="D163" i="8"/>
  <c r="E163" i="8"/>
  <c r="F163" i="8"/>
  <c r="G163" i="8"/>
  <c r="H163" i="8"/>
  <c r="I163" i="8"/>
  <c r="J163" i="8"/>
  <c r="K163" i="8"/>
  <c r="L163" i="8"/>
  <c r="A164" i="8"/>
  <c r="B164" i="8"/>
  <c r="C164" i="8"/>
  <c r="D164" i="8"/>
  <c r="E164" i="8"/>
  <c r="F164" i="8"/>
  <c r="G164" i="8"/>
  <c r="H164" i="8"/>
  <c r="I164" i="8"/>
  <c r="J164" i="8"/>
  <c r="K164" i="8"/>
  <c r="L164" i="8"/>
  <c r="A165" i="8"/>
  <c r="B165" i="8"/>
  <c r="C165" i="8"/>
  <c r="D165" i="8"/>
  <c r="E165" i="8"/>
  <c r="F165" i="8"/>
  <c r="G165" i="8"/>
  <c r="H165" i="8"/>
  <c r="I165" i="8"/>
  <c r="J165" i="8"/>
  <c r="K165" i="8"/>
  <c r="L165" i="8"/>
  <c r="M165" i="8"/>
  <c r="A166" i="8"/>
  <c r="B166" i="8"/>
  <c r="C166" i="8"/>
  <c r="D166" i="8"/>
  <c r="E166" i="8"/>
  <c r="F166" i="8"/>
  <c r="G166" i="8"/>
  <c r="H166" i="8"/>
  <c r="I166" i="8"/>
  <c r="J166" i="8"/>
  <c r="K166" i="8"/>
  <c r="L166" i="8"/>
  <c r="A167" i="8"/>
  <c r="B167" i="8"/>
  <c r="C167" i="8"/>
  <c r="D167" i="8"/>
  <c r="E167" i="8"/>
  <c r="F167" i="8"/>
  <c r="G167" i="8"/>
  <c r="H167" i="8"/>
  <c r="I167" i="8"/>
  <c r="J167" i="8"/>
  <c r="K167" i="8"/>
  <c r="L167" i="8"/>
  <c r="A168" i="8"/>
  <c r="B168" i="8"/>
  <c r="C168" i="8"/>
  <c r="D168" i="8"/>
  <c r="E168" i="8"/>
  <c r="F168" i="8"/>
  <c r="G168" i="8"/>
  <c r="H168" i="8"/>
  <c r="I168" i="8"/>
  <c r="J168" i="8"/>
  <c r="K168" i="8"/>
  <c r="L168" i="8"/>
  <c r="A169" i="8"/>
  <c r="B169" i="8"/>
  <c r="C169" i="8"/>
  <c r="D169" i="8"/>
  <c r="E169" i="8"/>
  <c r="F169" i="8"/>
  <c r="G169" i="8"/>
  <c r="H169" i="8"/>
  <c r="I169" i="8"/>
  <c r="J169" i="8"/>
  <c r="K169" i="8"/>
  <c r="L169" i="8"/>
  <c r="M169" i="8"/>
  <c r="A170" i="8"/>
  <c r="B170" i="8"/>
  <c r="C170" i="8"/>
  <c r="D170" i="8"/>
  <c r="E170" i="8"/>
  <c r="F170" i="8"/>
  <c r="G170" i="8"/>
  <c r="H170" i="8"/>
  <c r="I170" i="8"/>
  <c r="J170" i="8"/>
  <c r="K170" i="8"/>
  <c r="L170" i="8"/>
  <c r="M170" i="8"/>
  <c r="A171" i="8"/>
  <c r="B171" i="8"/>
  <c r="C171" i="8"/>
  <c r="D171" i="8"/>
  <c r="E171" i="8"/>
  <c r="F171" i="8"/>
  <c r="G171" i="8"/>
  <c r="H171" i="8"/>
  <c r="I171" i="8"/>
  <c r="J171" i="8"/>
  <c r="K171" i="8"/>
  <c r="L171" i="8"/>
  <c r="M171" i="8"/>
  <c r="A172" i="8"/>
  <c r="B172" i="8"/>
  <c r="C172" i="8"/>
  <c r="D172" i="8"/>
  <c r="E172" i="8"/>
  <c r="F172" i="8"/>
  <c r="G172" i="8"/>
  <c r="H172" i="8"/>
  <c r="I172" i="8"/>
  <c r="J172" i="8"/>
  <c r="K172" i="8"/>
  <c r="L172" i="8"/>
  <c r="M172" i="8"/>
  <c r="A173" i="8"/>
  <c r="B173" i="8"/>
  <c r="C173" i="8"/>
  <c r="D173" i="8"/>
  <c r="E173" i="8"/>
  <c r="F173" i="8"/>
  <c r="G173" i="8"/>
  <c r="H173" i="8"/>
  <c r="I173" i="8"/>
  <c r="J173" i="8"/>
  <c r="K173" i="8"/>
  <c r="L173" i="8"/>
  <c r="M173" i="8"/>
  <c r="A174" i="8"/>
  <c r="B174" i="8"/>
  <c r="C174" i="8"/>
  <c r="D174" i="8"/>
  <c r="E174" i="8"/>
  <c r="F174" i="8"/>
  <c r="G174" i="8"/>
  <c r="H174" i="8"/>
  <c r="I174" i="8"/>
  <c r="J174" i="8"/>
  <c r="K174" i="8"/>
  <c r="L174" i="8"/>
  <c r="M174" i="8"/>
  <c r="A175" i="8"/>
  <c r="B175" i="8"/>
  <c r="C175" i="8"/>
  <c r="D175" i="8"/>
  <c r="E175" i="8"/>
  <c r="F175" i="8"/>
  <c r="G175" i="8"/>
  <c r="H175" i="8"/>
  <c r="I175" i="8"/>
  <c r="J175" i="8"/>
  <c r="K175" i="8"/>
  <c r="L175" i="8"/>
  <c r="M175" i="8"/>
  <c r="A176" i="8"/>
  <c r="B176" i="8"/>
  <c r="C176" i="8"/>
  <c r="D176" i="8"/>
  <c r="E176" i="8"/>
  <c r="F176" i="8"/>
  <c r="G176" i="8"/>
  <c r="H176" i="8"/>
  <c r="I176" i="8"/>
  <c r="J176" i="8"/>
  <c r="K176" i="8"/>
  <c r="L176" i="8"/>
  <c r="M176" i="8"/>
  <c r="A177" i="8"/>
  <c r="B177" i="8"/>
  <c r="C177" i="8"/>
  <c r="D177" i="8"/>
  <c r="E177" i="8"/>
  <c r="F177" i="8"/>
  <c r="G177" i="8"/>
  <c r="H177" i="8"/>
  <c r="I177" i="8"/>
  <c r="J177" i="8"/>
  <c r="K177" i="8"/>
  <c r="L177" i="8"/>
  <c r="M177" i="8"/>
  <c r="A178" i="8"/>
  <c r="B178" i="8"/>
  <c r="C178" i="8"/>
  <c r="D178" i="8"/>
  <c r="E178" i="8"/>
  <c r="F178" i="8"/>
  <c r="G178" i="8"/>
  <c r="H178" i="8"/>
  <c r="I178" i="8"/>
  <c r="J178" i="8"/>
  <c r="K178" i="8"/>
  <c r="L178" i="8"/>
  <c r="M178" i="8"/>
  <c r="A179" i="8"/>
  <c r="B179" i="8"/>
  <c r="C179" i="8"/>
  <c r="D179" i="8"/>
  <c r="E179" i="8"/>
  <c r="F179" i="8"/>
  <c r="G179" i="8"/>
  <c r="H179" i="8"/>
  <c r="I179" i="8"/>
  <c r="J179" i="8"/>
  <c r="K179" i="8"/>
  <c r="L179" i="8"/>
  <c r="M179" i="8"/>
  <c r="A180" i="8"/>
  <c r="B180" i="8"/>
  <c r="C180" i="8"/>
  <c r="D180" i="8"/>
  <c r="E180" i="8"/>
  <c r="F180" i="8"/>
  <c r="G180" i="8"/>
  <c r="H180" i="8"/>
  <c r="I180" i="8"/>
  <c r="J180" i="8"/>
  <c r="K180" i="8"/>
  <c r="L180" i="8"/>
  <c r="A181" i="8"/>
  <c r="B181" i="8"/>
  <c r="C181" i="8"/>
  <c r="D181" i="8"/>
  <c r="E181" i="8"/>
  <c r="F181" i="8"/>
  <c r="G181" i="8"/>
  <c r="H181" i="8"/>
  <c r="I181" i="8"/>
  <c r="J181" i="8"/>
  <c r="K181" i="8"/>
  <c r="L181" i="8"/>
  <c r="A182" i="8"/>
  <c r="B182" i="8"/>
  <c r="C182" i="8"/>
  <c r="D182" i="8"/>
  <c r="E182" i="8"/>
  <c r="F182" i="8"/>
  <c r="G182" i="8"/>
  <c r="H182" i="8"/>
  <c r="I182" i="8"/>
  <c r="J182" i="8"/>
  <c r="K182" i="8"/>
  <c r="L182" i="8"/>
  <c r="A183" i="8"/>
  <c r="B183" i="8"/>
  <c r="C183" i="8"/>
  <c r="D183" i="8"/>
  <c r="E183" i="8"/>
  <c r="F183" i="8"/>
  <c r="G183" i="8"/>
  <c r="H183" i="8"/>
  <c r="I183" i="8"/>
  <c r="J183" i="8"/>
  <c r="K183" i="8"/>
  <c r="L183" i="8"/>
  <c r="A184" i="8"/>
  <c r="B184" i="8"/>
  <c r="C184" i="8"/>
  <c r="D184" i="8"/>
  <c r="E184" i="8"/>
  <c r="F184" i="8"/>
  <c r="G184" i="8"/>
  <c r="H184" i="8"/>
  <c r="I184" i="8"/>
  <c r="J184" i="8"/>
  <c r="K184" i="8"/>
  <c r="L184" i="8"/>
  <c r="A185" i="8"/>
  <c r="B185" i="8"/>
  <c r="C185" i="8"/>
  <c r="D185" i="8"/>
  <c r="E185" i="8"/>
  <c r="F185" i="8"/>
  <c r="G185" i="8"/>
  <c r="H185" i="8"/>
  <c r="I185" i="8"/>
  <c r="J185" i="8"/>
  <c r="K185" i="8"/>
  <c r="L185" i="8"/>
  <c r="B161" i="8"/>
  <c r="C161" i="8"/>
  <c r="D161" i="8"/>
  <c r="E161" i="8"/>
  <c r="F161" i="8"/>
  <c r="G161" i="8"/>
  <c r="H161" i="8"/>
  <c r="I161" i="8"/>
  <c r="J161" i="8"/>
  <c r="K161" i="8"/>
  <c r="L161" i="8"/>
  <c r="A161" i="8"/>
  <c r="A134" i="8"/>
  <c r="B134" i="8"/>
  <c r="C134" i="8"/>
  <c r="D134" i="8"/>
  <c r="E134" i="8"/>
  <c r="F134" i="8"/>
  <c r="G134" i="8"/>
  <c r="H134" i="8"/>
  <c r="I134" i="8"/>
  <c r="J134" i="8"/>
  <c r="K134" i="8"/>
  <c r="L134" i="8"/>
  <c r="A135" i="8"/>
  <c r="B135" i="8"/>
  <c r="C135" i="8"/>
  <c r="D135" i="8"/>
  <c r="E135" i="8"/>
  <c r="F135" i="8"/>
  <c r="G135" i="8"/>
  <c r="H135" i="8"/>
  <c r="I135" i="8"/>
  <c r="J135" i="8"/>
  <c r="K135" i="8"/>
  <c r="L135" i="8"/>
  <c r="A136" i="8"/>
  <c r="B136" i="8"/>
  <c r="C136" i="8"/>
  <c r="D136" i="8"/>
  <c r="E136" i="8"/>
  <c r="F136" i="8"/>
  <c r="G136" i="8"/>
  <c r="H136" i="8"/>
  <c r="I136" i="8"/>
  <c r="J136" i="8"/>
  <c r="K136" i="8"/>
  <c r="L136" i="8"/>
  <c r="A137" i="8"/>
  <c r="B137" i="8"/>
  <c r="C137" i="8"/>
  <c r="D137" i="8"/>
  <c r="E137" i="8"/>
  <c r="F137" i="8"/>
  <c r="G137" i="8"/>
  <c r="H137" i="8"/>
  <c r="I137" i="8"/>
  <c r="J137" i="8"/>
  <c r="K137" i="8"/>
  <c r="L137" i="8"/>
  <c r="M137" i="8"/>
  <c r="A138" i="8"/>
  <c r="B138" i="8"/>
  <c r="C138" i="8"/>
  <c r="D138" i="8"/>
  <c r="E138" i="8"/>
  <c r="F138" i="8"/>
  <c r="G138" i="8"/>
  <c r="H138" i="8"/>
  <c r="I138" i="8"/>
  <c r="J138" i="8"/>
  <c r="K138" i="8"/>
  <c r="L138" i="8"/>
  <c r="A139" i="8"/>
  <c r="B139" i="8"/>
  <c r="C139" i="8"/>
  <c r="D139" i="8"/>
  <c r="E139" i="8"/>
  <c r="F139" i="8"/>
  <c r="G139" i="8"/>
  <c r="H139" i="8"/>
  <c r="I139" i="8"/>
  <c r="J139" i="8"/>
  <c r="K139" i="8"/>
  <c r="L139" i="8"/>
  <c r="A140" i="8"/>
  <c r="B140" i="8"/>
  <c r="C140" i="8"/>
  <c r="D140" i="8"/>
  <c r="E140" i="8"/>
  <c r="F140" i="8"/>
  <c r="G140" i="8"/>
  <c r="H140" i="8"/>
  <c r="I140" i="8"/>
  <c r="J140" i="8"/>
  <c r="K140" i="8"/>
  <c r="L140" i="8"/>
  <c r="A141" i="8"/>
  <c r="B141" i="8"/>
  <c r="C141" i="8"/>
  <c r="D141" i="8"/>
  <c r="E141" i="8"/>
  <c r="F141" i="8"/>
  <c r="G141" i="8"/>
  <c r="H141" i="8"/>
  <c r="I141" i="8"/>
  <c r="J141" i="8"/>
  <c r="K141" i="8"/>
  <c r="L141" i="8"/>
  <c r="A142" i="8"/>
  <c r="B142" i="8"/>
  <c r="C142" i="8"/>
  <c r="D142" i="8"/>
  <c r="E142" i="8"/>
  <c r="F142" i="8"/>
  <c r="G142" i="8"/>
  <c r="H142" i="8"/>
  <c r="I142" i="8"/>
  <c r="J142" i="8"/>
  <c r="K142" i="8"/>
  <c r="L142" i="8"/>
  <c r="M142" i="8"/>
  <c r="A143" i="8"/>
  <c r="B143" i="8"/>
  <c r="C143" i="8"/>
  <c r="D143" i="8"/>
  <c r="E143" i="8"/>
  <c r="F143" i="8"/>
  <c r="G143" i="8"/>
  <c r="H143" i="8"/>
  <c r="I143" i="8"/>
  <c r="J143" i="8"/>
  <c r="K143" i="8"/>
  <c r="L143" i="8"/>
  <c r="A144" i="8"/>
  <c r="B144" i="8"/>
  <c r="C144" i="8"/>
  <c r="D144" i="8"/>
  <c r="E144" i="8"/>
  <c r="F144" i="8"/>
  <c r="G144" i="8"/>
  <c r="H144" i="8"/>
  <c r="I144" i="8"/>
  <c r="J144" i="8"/>
  <c r="K144" i="8"/>
  <c r="L144" i="8"/>
  <c r="A145" i="8"/>
  <c r="B145" i="8"/>
  <c r="C145" i="8"/>
  <c r="D145" i="8"/>
  <c r="E145" i="8"/>
  <c r="F145" i="8"/>
  <c r="G145" i="8"/>
  <c r="H145" i="8"/>
  <c r="I145" i="8"/>
  <c r="J145" i="8"/>
  <c r="K145" i="8"/>
  <c r="L145" i="8"/>
  <c r="A146" i="8"/>
  <c r="B146" i="8"/>
  <c r="C146" i="8"/>
  <c r="D146" i="8"/>
  <c r="E146" i="8"/>
  <c r="F146" i="8"/>
  <c r="G146" i="8"/>
  <c r="H146" i="8"/>
  <c r="I146" i="8"/>
  <c r="J146" i="8"/>
  <c r="K146" i="8"/>
  <c r="L146" i="8"/>
  <c r="A147" i="8"/>
  <c r="B147" i="8"/>
  <c r="C147" i="8"/>
  <c r="D147" i="8"/>
  <c r="E147" i="8"/>
  <c r="F147" i="8"/>
  <c r="G147" i="8"/>
  <c r="H147" i="8"/>
  <c r="I147" i="8"/>
  <c r="J147" i="8"/>
  <c r="K147" i="8"/>
  <c r="L147" i="8"/>
  <c r="M147" i="8"/>
  <c r="A148" i="8"/>
  <c r="B148" i="8"/>
  <c r="C148" i="8"/>
  <c r="D148" i="8"/>
  <c r="E148" i="8"/>
  <c r="F148" i="8"/>
  <c r="G148" i="8"/>
  <c r="H148" i="8"/>
  <c r="I148" i="8"/>
  <c r="J148" i="8"/>
  <c r="K148" i="8"/>
  <c r="L148" i="8"/>
  <c r="A149" i="8"/>
  <c r="B149" i="8"/>
  <c r="C149" i="8"/>
  <c r="D149" i="8"/>
  <c r="E149" i="8"/>
  <c r="F149" i="8"/>
  <c r="G149" i="8"/>
  <c r="H149" i="8"/>
  <c r="I149" i="8"/>
  <c r="J149" i="8"/>
  <c r="K149" i="8"/>
  <c r="L149" i="8"/>
  <c r="A150" i="8"/>
  <c r="B150" i="8"/>
  <c r="C150" i="8"/>
  <c r="D150" i="8"/>
  <c r="E150" i="8"/>
  <c r="F150" i="8"/>
  <c r="G150" i="8"/>
  <c r="H150" i="8"/>
  <c r="I150" i="8"/>
  <c r="J150" i="8"/>
  <c r="K150" i="8"/>
  <c r="L150" i="8"/>
  <c r="A151" i="8"/>
  <c r="B151" i="8"/>
  <c r="C151" i="8"/>
  <c r="D151" i="8"/>
  <c r="E151" i="8"/>
  <c r="F151" i="8"/>
  <c r="G151" i="8"/>
  <c r="H151" i="8"/>
  <c r="I151" i="8"/>
  <c r="J151" i="8"/>
  <c r="K151" i="8"/>
  <c r="L151" i="8"/>
  <c r="A152" i="8"/>
  <c r="B152" i="8"/>
  <c r="C152" i="8"/>
  <c r="D152" i="8"/>
  <c r="E152" i="8"/>
  <c r="F152" i="8"/>
  <c r="G152" i="8"/>
  <c r="H152" i="8"/>
  <c r="I152" i="8"/>
  <c r="J152" i="8"/>
  <c r="K152" i="8"/>
  <c r="L152" i="8"/>
  <c r="A153" i="8"/>
  <c r="B153" i="8"/>
  <c r="C153" i="8"/>
  <c r="D153" i="8"/>
  <c r="E153" i="8"/>
  <c r="F153" i="8"/>
  <c r="G153" i="8"/>
  <c r="H153" i="8"/>
  <c r="I153" i="8"/>
  <c r="J153" i="8"/>
  <c r="K153" i="8"/>
  <c r="L153" i="8"/>
  <c r="A154" i="8"/>
  <c r="B154" i="8"/>
  <c r="C154" i="8"/>
  <c r="D154" i="8"/>
  <c r="E154" i="8"/>
  <c r="F154" i="8"/>
  <c r="G154" i="8"/>
  <c r="H154" i="8"/>
  <c r="I154" i="8"/>
  <c r="J154" i="8"/>
  <c r="K154" i="8"/>
  <c r="L154" i="8"/>
  <c r="M154" i="8"/>
  <c r="A155" i="8"/>
  <c r="B155" i="8"/>
  <c r="C155" i="8"/>
  <c r="D155" i="8"/>
  <c r="E155" i="8"/>
  <c r="F155" i="8"/>
  <c r="G155" i="8"/>
  <c r="H155" i="8"/>
  <c r="I155" i="8"/>
  <c r="J155" i="8"/>
  <c r="K155" i="8"/>
  <c r="L155" i="8"/>
  <c r="A156" i="8"/>
  <c r="B156" i="8"/>
  <c r="C156" i="8"/>
  <c r="D156" i="8"/>
  <c r="E156" i="8"/>
  <c r="F156" i="8"/>
  <c r="G156" i="8"/>
  <c r="H156" i="8"/>
  <c r="I156" i="8"/>
  <c r="J156" i="8"/>
  <c r="K156" i="8"/>
  <c r="L156" i="8"/>
  <c r="A157" i="8"/>
  <c r="B157" i="8"/>
  <c r="C157" i="8"/>
  <c r="D157" i="8"/>
  <c r="E157" i="8"/>
  <c r="F157" i="8"/>
  <c r="G157" i="8"/>
  <c r="H157" i="8"/>
  <c r="I157" i="8"/>
  <c r="J157" i="8"/>
  <c r="K157" i="8"/>
  <c r="L157" i="8"/>
  <c r="A158" i="8"/>
  <c r="B158" i="8"/>
  <c r="C158" i="8"/>
  <c r="D158" i="8"/>
  <c r="E158" i="8"/>
  <c r="F158" i="8"/>
  <c r="G158" i="8"/>
  <c r="H158" i="8"/>
  <c r="I158" i="8"/>
  <c r="J158" i="8"/>
  <c r="K158" i="8"/>
  <c r="L158" i="8"/>
  <c r="A159" i="8"/>
  <c r="B159" i="8"/>
  <c r="C159" i="8"/>
  <c r="D159" i="8"/>
  <c r="E159" i="8"/>
  <c r="F159" i="8"/>
  <c r="G159" i="8"/>
  <c r="H159" i="8"/>
  <c r="I159" i="8"/>
  <c r="J159" i="8"/>
  <c r="K159" i="8"/>
  <c r="L159" i="8"/>
  <c r="A160" i="8"/>
  <c r="B160" i="8"/>
  <c r="C160" i="8"/>
  <c r="D160" i="8"/>
  <c r="E160" i="8"/>
  <c r="F160" i="8"/>
  <c r="G160" i="8"/>
  <c r="H160" i="8"/>
  <c r="I160" i="8"/>
  <c r="J160" i="8"/>
  <c r="K160" i="8"/>
  <c r="L160" i="8"/>
  <c r="B133" i="8"/>
  <c r="C133" i="8"/>
  <c r="D133" i="8"/>
  <c r="E133" i="8"/>
  <c r="F133" i="8"/>
  <c r="G133" i="8"/>
  <c r="H133" i="8"/>
  <c r="I133" i="8"/>
  <c r="J133" i="8"/>
  <c r="K133" i="8"/>
  <c r="L133" i="8"/>
  <c r="A133" i="8"/>
  <c r="A124" i="8"/>
  <c r="B124" i="8"/>
  <c r="C124" i="8"/>
  <c r="D124" i="8"/>
  <c r="E124" i="8"/>
  <c r="F124" i="8"/>
  <c r="G124" i="8"/>
  <c r="H124" i="8"/>
  <c r="I124" i="8"/>
  <c r="J124" i="8"/>
  <c r="K124" i="8"/>
  <c r="L124" i="8"/>
  <c r="A125" i="8"/>
  <c r="B125" i="8"/>
  <c r="C125" i="8"/>
  <c r="D125" i="8"/>
  <c r="E125" i="8"/>
  <c r="F125" i="8"/>
  <c r="G125" i="8"/>
  <c r="H125" i="8"/>
  <c r="I125" i="8"/>
  <c r="J125" i="8"/>
  <c r="K125" i="8"/>
  <c r="L125" i="8"/>
  <c r="A126" i="8"/>
  <c r="B126" i="8"/>
  <c r="C126" i="8"/>
  <c r="D126" i="8"/>
  <c r="E126" i="8"/>
  <c r="F126" i="8"/>
  <c r="G126" i="8"/>
  <c r="H126" i="8"/>
  <c r="I126" i="8"/>
  <c r="J126" i="8"/>
  <c r="K126" i="8"/>
  <c r="L126" i="8"/>
  <c r="M126" i="8"/>
  <c r="A127" i="8"/>
  <c r="B127" i="8"/>
  <c r="C127" i="8"/>
  <c r="D127" i="8"/>
  <c r="E127" i="8"/>
  <c r="F127" i="8"/>
  <c r="G127" i="8"/>
  <c r="H127" i="8"/>
  <c r="I127" i="8"/>
  <c r="J127" i="8"/>
  <c r="K127" i="8"/>
  <c r="L127" i="8"/>
  <c r="A128" i="8"/>
  <c r="B128" i="8"/>
  <c r="C128" i="8"/>
  <c r="D128" i="8"/>
  <c r="E128" i="8"/>
  <c r="F128" i="8"/>
  <c r="G128" i="8"/>
  <c r="H128" i="8"/>
  <c r="I128" i="8"/>
  <c r="J128" i="8"/>
  <c r="K128" i="8"/>
  <c r="L128" i="8"/>
  <c r="A129" i="8"/>
  <c r="B129" i="8"/>
  <c r="C129" i="8"/>
  <c r="D129" i="8"/>
  <c r="E129" i="8"/>
  <c r="F129" i="8"/>
  <c r="G129" i="8"/>
  <c r="H129" i="8"/>
  <c r="I129" i="8"/>
  <c r="J129" i="8"/>
  <c r="K129" i="8"/>
  <c r="L129" i="8"/>
  <c r="A130" i="8"/>
  <c r="B130" i="8"/>
  <c r="C130" i="8"/>
  <c r="D130" i="8"/>
  <c r="E130" i="8"/>
  <c r="F130" i="8"/>
  <c r="G130" i="8"/>
  <c r="H130" i="8"/>
  <c r="I130" i="8"/>
  <c r="J130" i="8"/>
  <c r="K130" i="8"/>
  <c r="L130" i="8"/>
  <c r="A131" i="8"/>
  <c r="B131" i="8"/>
  <c r="C131" i="8"/>
  <c r="D131" i="8"/>
  <c r="E131" i="8"/>
  <c r="F131" i="8"/>
  <c r="G131" i="8"/>
  <c r="H131" i="8"/>
  <c r="I131" i="8"/>
  <c r="J131" i="8"/>
  <c r="K131" i="8"/>
  <c r="L131" i="8"/>
  <c r="A132" i="8"/>
  <c r="B132" i="8"/>
  <c r="C132" i="8"/>
  <c r="D132" i="8"/>
  <c r="E132" i="8"/>
  <c r="F132" i="8"/>
  <c r="G132" i="8"/>
  <c r="H132" i="8"/>
  <c r="I132" i="8"/>
  <c r="J132" i="8"/>
  <c r="K132" i="8"/>
  <c r="L132" i="8"/>
  <c r="A99" i="8"/>
  <c r="B99" i="8"/>
  <c r="C99" i="8"/>
  <c r="D99" i="8"/>
  <c r="E99" i="8"/>
  <c r="F99" i="8"/>
  <c r="G99" i="8"/>
  <c r="H99" i="8"/>
  <c r="I99" i="8"/>
  <c r="J99" i="8"/>
  <c r="K99" i="8"/>
  <c r="L99" i="8"/>
  <c r="A100" i="8"/>
  <c r="B100" i="8"/>
  <c r="C100" i="8"/>
  <c r="D100" i="8"/>
  <c r="E100" i="8"/>
  <c r="F100" i="8"/>
  <c r="G100" i="8"/>
  <c r="H100" i="8"/>
  <c r="I100" i="8"/>
  <c r="J100" i="8"/>
  <c r="K100" i="8"/>
  <c r="L100" i="8"/>
  <c r="A101" i="8"/>
  <c r="B101" i="8"/>
  <c r="C101" i="8"/>
  <c r="D101" i="8"/>
  <c r="E101" i="8"/>
  <c r="F101" i="8"/>
  <c r="G101" i="8"/>
  <c r="H101" i="8"/>
  <c r="I101" i="8"/>
  <c r="J101" i="8"/>
  <c r="K101" i="8"/>
  <c r="L101" i="8"/>
  <c r="M101" i="8"/>
  <c r="A102" i="8"/>
  <c r="B102" i="8"/>
  <c r="C102" i="8"/>
  <c r="D102" i="8"/>
  <c r="E102" i="8"/>
  <c r="F102" i="8"/>
  <c r="G102" i="8"/>
  <c r="H102" i="8"/>
  <c r="I102" i="8"/>
  <c r="J102" i="8"/>
  <c r="K102" i="8"/>
  <c r="L102" i="8"/>
  <c r="M102" i="8"/>
  <c r="A103" i="8"/>
  <c r="B103" i="8"/>
  <c r="C103" i="8"/>
  <c r="D103" i="8"/>
  <c r="E103" i="8"/>
  <c r="F103" i="8"/>
  <c r="G103" i="8"/>
  <c r="H103" i="8"/>
  <c r="I103" i="8"/>
  <c r="J103" i="8"/>
  <c r="K103" i="8"/>
  <c r="L103" i="8"/>
  <c r="M103" i="8"/>
  <c r="A104" i="8"/>
  <c r="B104" i="8"/>
  <c r="C104" i="8"/>
  <c r="D104" i="8"/>
  <c r="E104" i="8"/>
  <c r="F104" i="8"/>
  <c r="G104" i="8"/>
  <c r="H104" i="8"/>
  <c r="I104" i="8"/>
  <c r="J104" i="8"/>
  <c r="K104" i="8"/>
  <c r="L104" i="8"/>
  <c r="M104" i="8"/>
  <c r="A105" i="8"/>
  <c r="B105" i="8"/>
  <c r="C105" i="8"/>
  <c r="D105" i="8"/>
  <c r="E105" i="8"/>
  <c r="F105" i="8"/>
  <c r="G105" i="8"/>
  <c r="H105" i="8"/>
  <c r="I105" i="8"/>
  <c r="J105" i="8"/>
  <c r="K105" i="8"/>
  <c r="L105" i="8"/>
  <c r="A106" i="8"/>
  <c r="B106" i="8"/>
  <c r="C106" i="8"/>
  <c r="D106" i="8"/>
  <c r="E106" i="8"/>
  <c r="F106" i="8"/>
  <c r="G106" i="8"/>
  <c r="H106" i="8"/>
  <c r="I106" i="8"/>
  <c r="J106" i="8"/>
  <c r="K106" i="8"/>
  <c r="L106" i="8"/>
  <c r="A107" i="8"/>
  <c r="B107" i="8"/>
  <c r="C107" i="8"/>
  <c r="D107" i="8"/>
  <c r="E107" i="8"/>
  <c r="F107" i="8"/>
  <c r="G107" i="8"/>
  <c r="H107" i="8"/>
  <c r="I107" i="8"/>
  <c r="J107" i="8"/>
  <c r="K107" i="8"/>
  <c r="L107" i="8"/>
  <c r="M107" i="8"/>
  <c r="A108" i="8"/>
  <c r="B108" i="8"/>
  <c r="C108" i="8"/>
  <c r="D108" i="8"/>
  <c r="E108" i="8"/>
  <c r="F108" i="8"/>
  <c r="G108" i="8"/>
  <c r="H108" i="8"/>
  <c r="I108" i="8"/>
  <c r="J108" i="8"/>
  <c r="K108" i="8"/>
  <c r="L108" i="8"/>
  <c r="A109" i="8"/>
  <c r="B109" i="8"/>
  <c r="C109" i="8"/>
  <c r="D109" i="8"/>
  <c r="E109" i="8"/>
  <c r="F109" i="8"/>
  <c r="G109" i="8"/>
  <c r="H109" i="8"/>
  <c r="I109" i="8"/>
  <c r="J109" i="8"/>
  <c r="K109" i="8"/>
  <c r="L109" i="8"/>
  <c r="A110" i="8"/>
  <c r="B110" i="8"/>
  <c r="C110" i="8"/>
  <c r="D110" i="8"/>
  <c r="E110" i="8"/>
  <c r="F110" i="8"/>
  <c r="G110" i="8"/>
  <c r="H110" i="8"/>
  <c r="I110" i="8"/>
  <c r="J110" i="8"/>
  <c r="K110" i="8"/>
  <c r="L110" i="8"/>
  <c r="A111" i="8"/>
  <c r="B111" i="8"/>
  <c r="C111" i="8"/>
  <c r="D111" i="8"/>
  <c r="E111" i="8"/>
  <c r="F111" i="8"/>
  <c r="G111" i="8"/>
  <c r="H111" i="8"/>
  <c r="I111" i="8"/>
  <c r="J111" i="8"/>
  <c r="K111" i="8"/>
  <c r="L111" i="8"/>
  <c r="A112" i="8"/>
  <c r="B112" i="8"/>
  <c r="C112" i="8"/>
  <c r="D112" i="8"/>
  <c r="E112" i="8"/>
  <c r="F112" i="8"/>
  <c r="G112" i="8"/>
  <c r="H112" i="8"/>
  <c r="I112" i="8"/>
  <c r="J112" i="8"/>
  <c r="K112" i="8"/>
  <c r="L112" i="8"/>
  <c r="A113" i="8"/>
  <c r="B113" i="8"/>
  <c r="C113" i="8"/>
  <c r="D113" i="8"/>
  <c r="E113" i="8"/>
  <c r="F113" i="8"/>
  <c r="G113" i="8"/>
  <c r="H113" i="8"/>
  <c r="I113" i="8"/>
  <c r="J113" i="8"/>
  <c r="K113" i="8"/>
  <c r="L113" i="8"/>
  <c r="A114" i="8"/>
  <c r="B114" i="8"/>
  <c r="C114" i="8"/>
  <c r="D114" i="8"/>
  <c r="E114" i="8"/>
  <c r="F114" i="8"/>
  <c r="G114" i="8"/>
  <c r="H114" i="8"/>
  <c r="I114" i="8"/>
  <c r="J114" i="8"/>
  <c r="K114" i="8"/>
  <c r="L114" i="8"/>
  <c r="M114" i="8"/>
  <c r="A115" i="8"/>
  <c r="B115" i="8"/>
  <c r="C115" i="8"/>
  <c r="D115" i="8"/>
  <c r="E115" i="8"/>
  <c r="F115" i="8"/>
  <c r="G115" i="8"/>
  <c r="H115" i="8"/>
  <c r="I115" i="8"/>
  <c r="J115" i="8"/>
  <c r="K115" i="8"/>
  <c r="L115" i="8"/>
  <c r="A116" i="8"/>
  <c r="B116" i="8"/>
  <c r="C116" i="8"/>
  <c r="D116" i="8"/>
  <c r="E116" i="8"/>
  <c r="F116" i="8"/>
  <c r="G116" i="8"/>
  <c r="H116" i="8"/>
  <c r="I116" i="8"/>
  <c r="J116" i="8"/>
  <c r="K116" i="8"/>
  <c r="L116" i="8"/>
  <c r="A117" i="8"/>
  <c r="B117" i="8"/>
  <c r="C117" i="8"/>
  <c r="D117" i="8"/>
  <c r="E117" i="8"/>
  <c r="F117" i="8"/>
  <c r="G117" i="8"/>
  <c r="H117" i="8"/>
  <c r="I117" i="8"/>
  <c r="J117" i="8"/>
  <c r="K117" i="8"/>
  <c r="L117" i="8"/>
  <c r="A118" i="8"/>
  <c r="B118" i="8"/>
  <c r="C118" i="8"/>
  <c r="D118" i="8"/>
  <c r="E118" i="8"/>
  <c r="F118" i="8"/>
  <c r="G118" i="8"/>
  <c r="H118" i="8"/>
  <c r="I118" i="8"/>
  <c r="J118" i="8"/>
  <c r="K118" i="8"/>
  <c r="L118" i="8"/>
  <c r="A119" i="8"/>
  <c r="B119" i="8"/>
  <c r="C119" i="8"/>
  <c r="D119" i="8"/>
  <c r="E119" i="8"/>
  <c r="F119" i="8"/>
  <c r="G119" i="8"/>
  <c r="H119" i="8"/>
  <c r="I119" i="8"/>
  <c r="J119" i="8"/>
  <c r="K119" i="8"/>
  <c r="L119" i="8"/>
  <c r="M119" i="8"/>
  <c r="A120" i="8"/>
  <c r="B120" i="8"/>
  <c r="C120" i="8"/>
  <c r="D120" i="8"/>
  <c r="E120" i="8"/>
  <c r="F120" i="8"/>
  <c r="G120" i="8"/>
  <c r="H120" i="8"/>
  <c r="I120" i="8"/>
  <c r="J120" i="8"/>
  <c r="K120" i="8"/>
  <c r="L120" i="8"/>
  <c r="A121" i="8"/>
  <c r="B121" i="8"/>
  <c r="C121" i="8"/>
  <c r="D121" i="8"/>
  <c r="E121" i="8"/>
  <c r="F121" i="8"/>
  <c r="G121" i="8"/>
  <c r="H121" i="8"/>
  <c r="I121" i="8"/>
  <c r="J121" i="8"/>
  <c r="K121" i="8"/>
  <c r="L121" i="8"/>
  <c r="A122" i="8"/>
  <c r="B122" i="8"/>
  <c r="C122" i="8"/>
  <c r="D122" i="8"/>
  <c r="E122" i="8"/>
  <c r="F122" i="8"/>
  <c r="G122" i="8"/>
  <c r="H122" i="8"/>
  <c r="I122" i="8"/>
  <c r="J122" i="8"/>
  <c r="K122" i="8"/>
  <c r="L122" i="8"/>
  <c r="A123" i="8"/>
  <c r="B123" i="8"/>
  <c r="C123" i="8"/>
  <c r="D123" i="8"/>
  <c r="E123" i="8"/>
  <c r="F123" i="8"/>
  <c r="G123" i="8"/>
  <c r="H123" i="8"/>
  <c r="I123" i="8"/>
  <c r="J123" i="8"/>
  <c r="K123" i="8"/>
  <c r="L123" i="8"/>
  <c r="B98" i="8"/>
  <c r="C98" i="8"/>
  <c r="D98" i="8"/>
  <c r="E98" i="8"/>
  <c r="F98" i="8"/>
  <c r="G98" i="8"/>
  <c r="H98" i="8"/>
  <c r="I98" i="8"/>
  <c r="J98" i="8"/>
  <c r="K98" i="8"/>
  <c r="L98" i="8"/>
  <c r="A98" i="8"/>
  <c r="A58" i="8"/>
  <c r="B58" i="8"/>
  <c r="C58" i="8"/>
  <c r="D58" i="8"/>
  <c r="E58" i="8"/>
  <c r="F58" i="8"/>
  <c r="G58" i="8"/>
  <c r="H58" i="8"/>
  <c r="I58" i="8"/>
  <c r="J58" i="8"/>
  <c r="K58" i="8"/>
  <c r="L58" i="8"/>
  <c r="A59" i="8"/>
  <c r="B59" i="8"/>
  <c r="C59" i="8"/>
  <c r="D59" i="8"/>
  <c r="E59" i="8"/>
  <c r="F59" i="8"/>
  <c r="G59" i="8"/>
  <c r="H59" i="8"/>
  <c r="I59" i="8"/>
  <c r="J59" i="8"/>
  <c r="K59" i="8"/>
  <c r="L59" i="8"/>
  <c r="A60" i="8"/>
  <c r="B60" i="8"/>
  <c r="C60" i="8"/>
  <c r="D60" i="8"/>
  <c r="E60" i="8"/>
  <c r="F60" i="8"/>
  <c r="G60" i="8"/>
  <c r="H60" i="8"/>
  <c r="I60" i="8"/>
  <c r="J60" i="8"/>
  <c r="K60" i="8"/>
  <c r="L60" i="8"/>
  <c r="A61" i="8"/>
  <c r="B61" i="8"/>
  <c r="C61" i="8"/>
  <c r="D61" i="8"/>
  <c r="E61" i="8"/>
  <c r="F61" i="8"/>
  <c r="G61" i="8"/>
  <c r="H61" i="8"/>
  <c r="I61" i="8"/>
  <c r="J61" i="8"/>
  <c r="K61" i="8"/>
  <c r="L61" i="8"/>
  <c r="A62" i="8"/>
  <c r="B62" i="8"/>
  <c r="C62" i="8"/>
  <c r="D62" i="8"/>
  <c r="E62" i="8"/>
  <c r="F62" i="8"/>
  <c r="G62" i="8"/>
  <c r="H62" i="8"/>
  <c r="I62" i="8"/>
  <c r="J62" i="8"/>
  <c r="K62" i="8"/>
  <c r="L62" i="8"/>
  <c r="M62" i="8"/>
  <c r="A63" i="8"/>
  <c r="B63" i="8"/>
  <c r="C63" i="8"/>
  <c r="D63" i="8"/>
  <c r="E63" i="8"/>
  <c r="F63" i="8"/>
  <c r="G63" i="8"/>
  <c r="H63" i="8"/>
  <c r="I63" i="8"/>
  <c r="J63" i="8"/>
  <c r="K63" i="8"/>
  <c r="L63" i="8"/>
  <c r="A64" i="8"/>
  <c r="B64" i="8"/>
  <c r="C64" i="8"/>
  <c r="D64" i="8"/>
  <c r="E64" i="8"/>
  <c r="F64" i="8"/>
  <c r="G64" i="8"/>
  <c r="H64" i="8"/>
  <c r="I64" i="8"/>
  <c r="J64" i="8"/>
  <c r="K64" i="8"/>
  <c r="L64" i="8"/>
  <c r="A65" i="8"/>
  <c r="B65" i="8"/>
  <c r="C65" i="8"/>
  <c r="D65" i="8"/>
  <c r="E65" i="8"/>
  <c r="F65" i="8"/>
  <c r="G65" i="8"/>
  <c r="H65" i="8"/>
  <c r="I65" i="8"/>
  <c r="J65" i="8"/>
  <c r="K65" i="8"/>
  <c r="L65" i="8"/>
  <c r="A66" i="8"/>
  <c r="B66" i="8"/>
  <c r="C66" i="8"/>
  <c r="D66" i="8"/>
  <c r="E66" i="8"/>
  <c r="F66" i="8"/>
  <c r="G66" i="8"/>
  <c r="H66" i="8"/>
  <c r="I66" i="8"/>
  <c r="J66" i="8"/>
  <c r="K66" i="8"/>
  <c r="L66" i="8"/>
  <c r="A67" i="8"/>
  <c r="B67" i="8"/>
  <c r="C67" i="8"/>
  <c r="D67" i="8"/>
  <c r="E67" i="8"/>
  <c r="F67" i="8"/>
  <c r="G67" i="8"/>
  <c r="H67" i="8"/>
  <c r="I67" i="8"/>
  <c r="J67" i="8"/>
  <c r="K67" i="8"/>
  <c r="L67" i="8"/>
  <c r="A68" i="8"/>
  <c r="B68" i="8"/>
  <c r="C68" i="8"/>
  <c r="D68" i="8"/>
  <c r="E68" i="8"/>
  <c r="F68" i="8"/>
  <c r="G68" i="8"/>
  <c r="H68" i="8"/>
  <c r="I68" i="8"/>
  <c r="J68" i="8"/>
  <c r="K68" i="8"/>
  <c r="L68" i="8"/>
  <c r="A69" i="8"/>
  <c r="B69" i="8"/>
  <c r="C69" i="8"/>
  <c r="D69" i="8"/>
  <c r="E69" i="8"/>
  <c r="F69" i="8"/>
  <c r="G69" i="8"/>
  <c r="H69" i="8"/>
  <c r="I69" i="8"/>
  <c r="J69" i="8"/>
  <c r="K69" i="8"/>
  <c r="L69" i="8"/>
  <c r="M69" i="8"/>
  <c r="A70" i="8"/>
  <c r="B70" i="8"/>
  <c r="C70" i="8"/>
  <c r="D70" i="8"/>
  <c r="E70" i="8"/>
  <c r="F70" i="8"/>
  <c r="G70" i="8"/>
  <c r="H70" i="8"/>
  <c r="I70" i="8"/>
  <c r="J70" i="8"/>
  <c r="K70" i="8"/>
  <c r="L70" i="8"/>
  <c r="A71" i="8"/>
  <c r="B71" i="8"/>
  <c r="C71" i="8"/>
  <c r="D71" i="8"/>
  <c r="E71" i="8"/>
  <c r="F71" i="8"/>
  <c r="G71" i="8"/>
  <c r="H71" i="8"/>
  <c r="I71" i="8"/>
  <c r="J71" i="8"/>
  <c r="K71" i="8"/>
  <c r="L71" i="8"/>
  <c r="A72" i="8"/>
  <c r="B72" i="8"/>
  <c r="C72" i="8"/>
  <c r="D72" i="8"/>
  <c r="E72" i="8"/>
  <c r="F72" i="8"/>
  <c r="G72" i="8"/>
  <c r="H72" i="8"/>
  <c r="I72" i="8"/>
  <c r="J72" i="8"/>
  <c r="K72" i="8"/>
  <c r="L72" i="8"/>
  <c r="A73" i="8"/>
  <c r="B73" i="8"/>
  <c r="C73" i="8"/>
  <c r="D73" i="8"/>
  <c r="E73" i="8"/>
  <c r="F73" i="8"/>
  <c r="G73" i="8"/>
  <c r="H73" i="8"/>
  <c r="I73" i="8"/>
  <c r="J73" i="8"/>
  <c r="K73" i="8"/>
  <c r="L73" i="8"/>
  <c r="A74" i="8"/>
  <c r="B74" i="8"/>
  <c r="C74" i="8"/>
  <c r="D74" i="8"/>
  <c r="E74" i="8"/>
  <c r="F74" i="8"/>
  <c r="G74" i="8"/>
  <c r="H74" i="8"/>
  <c r="I74" i="8"/>
  <c r="J74" i="8"/>
  <c r="K74" i="8"/>
  <c r="L74" i="8"/>
  <c r="A75" i="8"/>
  <c r="B75" i="8"/>
  <c r="C75" i="8"/>
  <c r="D75" i="8"/>
  <c r="E75" i="8"/>
  <c r="F75" i="8"/>
  <c r="G75" i="8"/>
  <c r="H75" i="8"/>
  <c r="I75" i="8"/>
  <c r="J75" i="8"/>
  <c r="K75" i="8"/>
  <c r="L75" i="8"/>
  <c r="M75" i="8"/>
  <c r="A76" i="8"/>
  <c r="B76" i="8"/>
  <c r="C76" i="8"/>
  <c r="D76" i="8"/>
  <c r="E76" i="8"/>
  <c r="F76" i="8"/>
  <c r="G76" i="8"/>
  <c r="H76" i="8"/>
  <c r="I76" i="8"/>
  <c r="J76" i="8"/>
  <c r="K76" i="8"/>
  <c r="L76" i="8"/>
  <c r="A77" i="8"/>
  <c r="B77" i="8"/>
  <c r="C77" i="8"/>
  <c r="D77" i="8"/>
  <c r="E77" i="8"/>
  <c r="F77" i="8"/>
  <c r="G77" i="8"/>
  <c r="H77" i="8"/>
  <c r="I77" i="8"/>
  <c r="J77" i="8"/>
  <c r="K77" i="8"/>
  <c r="L77" i="8"/>
  <c r="A78" i="8"/>
  <c r="B78" i="8"/>
  <c r="C78" i="8"/>
  <c r="D78" i="8"/>
  <c r="E78" i="8"/>
  <c r="F78" i="8"/>
  <c r="G78" i="8"/>
  <c r="H78" i="8"/>
  <c r="I78" i="8"/>
  <c r="J78" i="8"/>
  <c r="K78" i="8"/>
  <c r="L78" i="8"/>
  <c r="A79" i="8"/>
  <c r="B79" i="8"/>
  <c r="C79" i="8"/>
  <c r="D79" i="8"/>
  <c r="E79" i="8"/>
  <c r="F79" i="8"/>
  <c r="G79" i="8"/>
  <c r="H79" i="8"/>
  <c r="I79" i="8"/>
  <c r="J79" i="8"/>
  <c r="K79" i="8"/>
  <c r="L79" i="8"/>
  <c r="A80" i="8"/>
  <c r="B80" i="8"/>
  <c r="C80" i="8"/>
  <c r="D80" i="8"/>
  <c r="E80" i="8"/>
  <c r="F80" i="8"/>
  <c r="G80" i="8"/>
  <c r="H80" i="8"/>
  <c r="I80" i="8"/>
  <c r="J80" i="8"/>
  <c r="K80" i="8"/>
  <c r="L80" i="8"/>
  <c r="A81" i="8"/>
  <c r="B81" i="8"/>
  <c r="C81" i="8"/>
  <c r="D81" i="8"/>
  <c r="E81" i="8"/>
  <c r="F81" i="8"/>
  <c r="G81" i="8"/>
  <c r="H81" i="8"/>
  <c r="I81" i="8"/>
  <c r="J81" i="8"/>
  <c r="K81" i="8"/>
  <c r="L81" i="8"/>
  <c r="B57" i="8"/>
  <c r="C57" i="8"/>
  <c r="D57" i="8"/>
  <c r="E57" i="8"/>
  <c r="F57" i="8"/>
  <c r="G57" i="8"/>
  <c r="H57" i="8"/>
  <c r="I57" i="8"/>
  <c r="J57" i="8"/>
  <c r="K57" i="8"/>
  <c r="L57" i="8"/>
  <c r="A57" i="8"/>
  <c r="A2" i="8"/>
  <c r="A51" i="8"/>
  <c r="B51" i="8"/>
  <c r="C51" i="8"/>
  <c r="D51" i="8"/>
  <c r="E51" i="8"/>
  <c r="F51" i="8"/>
  <c r="G51" i="8"/>
  <c r="H51" i="8"/>
  <c r="I51" i="8"/>
  <c r="J51" i="8"/>
  <c r="K51" i="8"/>
  <c r="L51" i="8"/>
  <c r="M51" i="8"/>
  <c r="A52" i="8"/>
  <c r="B52" i="8"/>
  <c r="C52" i="8"/>
  <c r="D52" i="8"/>
  <c r="E52" i="8"/>
  <c r="F52" i="8"/>
  <c r="G52" i="8"/>
  <c r="H52" i="8"/>
  <c r="I52" i="8"/>
  <c r="J52" i="8"/>
  <c r="K52" i="8"/>
  <c r="L52" i="8"/>
  <c r="A53" i="8"/>
  <c r="B53" i="8"/>
  <c r="C53" i="8"/>
  <c r="D53" i="8"/>
  <c r="E53" i="8"/>
  <c r="F53" i="8"/>
  <c r="G53" i="8"/>
  <c r="H53" i="8"/>
  <c r="I53" i="8"/>
  <c r="J53" i="8"/>
  <c r="K53" i="8"/>
  <c r="L53" i="8"/>
  <c r="A54" i="8"/>
  <c r="B54" i="8"/>
  <c r="C54" i="8"/>
  <c r="D54" i="8"/>
  <c r="E54" i="8"/>
  <c r="F54" i="8"/>
  <c r="G54" i="8"/>
  <c r="H54" i="8"/>
  <c r="I54" i="8"/>
  <c r="J54" i="8"/>
  <c r="K54" i="8"/>
  <c r="L54" i="8"/>
  <c r="A55" i="8"/>
  <c r="B55" i="8"/>
  <c r="C55" i="8"/>
  <c r="D55" i="8"/>
  <c r="E55" i="8"/>
  <c r="F55" i="8"/>
  <c r="G55" i="8"/>
  <c r="H55" i="8"/>
  <c r="I55" i="8"/>
  <c r="J55" i="8"/>
  <c r="K55" i="8"/>
  <c r="L55" i="8"/>
  <c r="A56" i="8"/>
  <c r="B56" i="8"/>
  <c r="C56" i="8"/>
  <c r="D56" i="8"/>
  <c r="E56" i="8"/>
  <c r="F56" i="8"/>
  <c r="G56" i="8"/>
  <c r="H56" i="8"/>
  <c r="I56" i="8"/>
  <c r="J56" i="8"/>
  <c r="K56" i="8"/>
  <c r="L56" i="8"/>
  <c r="A28" i="8"/>
  <c r="B28" i="8"/>
  <c r="C28" i="8"/>
  <c r="D28" i="8"/>
  <c r="E28" i="8"/>
  <c r="F28" i="8"/>
  <c r="G28" i="8"/>
  <c r="H28" i="8"/>
  <c r="I28" i="8"/>
  <c r="J28" i="8"/>
  <c r="K28" i="8"/>
  <c r="L28" i="8"/>
  <c r="A29" i="8"/>
  <c r="B29" i="8"/>
  <c r="C29" i="8"/>
  <c r="D29" i="8"/>
  <c r="E29" i="8"/>
  <c r="F29" i="8"/>
  <c r="G29" i="8"/>
  <c r="H29" i="8"/>
  <c r="I29" i="8"/>
  <c r="J29" i="8"/>
  <c r="K29" i="8"/>
  <c r="L29" i="8"/>
  <c r="A30" i="8"/>
  <c r="B30" i="8"/>
  <c r="C30" i="8"/>
  <c r="D30" i="8"/>
  <c r="E30" i="8"/>
  <c r="F30" i="8"/>
  <c r="G30" i="8"/>
  <c r="H30" i="8"/>
  <c r="I30" i="8"/>
  <c r="J30" i="8"/>
  <c r="K30" i="8"/>
  <c r="L30" i="8"/>
  <c r="A31" i="8"/>
  <c r="B31" i="8"/>
  <c r="C31" i="8"/>
  <c r="D31" i="8"/>
  <c r="E31" i="8"/>
  <c r="F31" i="8"/>
  <c r="G31" i="8"/>
  <c r="H31" i="8"/>
  <c r="I31" i="8"/>
  <c r="J31" i="8"/>
  <c r="K31" i="8"/>
  <c r="L31" i="8"/>
  <c r="A32" i="8"/>
  <c r="B32" i="8"/>
  <c r="C32" i="8"/>
  <c r="D32" i="8"/>
  <c r="E32" i="8"/>
  <c r="F32" i="8"/>
  <c r="G32" i="8"/>
  <c r="H32" i="8"/>
  <c r="I32" i="8"/>
  <c r="J32" i="8"/>
  <c r="K32" i="8"/>
  <c r="L32" i="8"/>
  <c r="A33" i="8"/>
  <c r="B33" i="8"/>
  <c r="C33" i="8"/>
  <c r="D33" i="8"/>
  <c r="E33" i="8"/>
  <c r="F33" i="8"/>
  <c r="G33" i="8"/>
  <c r="H33" i="8"/>
  <c r="I33" i="8"/>
  <c r="J33" i="8"/>
  <c r="K33" i="8"/>
  <c r="L33" i="8"/>
  <c r="A34" i="8"/>
  <c r="B34" i="8"/>
  <c r="C34" i="8"/>
  <c r="D34" i="8"/>
  <c r="E34" i="8"/>
  <c r="F34" i="8"/>
  <c r="G34" i="8"/>
  <c r="H34" i="8"/>
  <c r="I34" i="8"/>
  <c r="J34" i="8"/>
  <c r="K34" i="8"/>
  <c r="L34" i="8"/>
  <c r="M34" i="8"/>
  <c r="A35" i="8"/>
  <c r="B35" i="8"/>
  <c r="C35" i="8"/>
  <c r="D35" i="8"/>
  <c r="E35" i="8"/>
  <c r="F35" i="8"/>
  <c r="G35" i="8"/>
  <c r="H35" i="8"/>
  <c r="I35" i="8"/>
  <c r="J35" i="8"/>
  <c r="K35" i="8"/>
  <c r="L35" i="8"/>
  <c r="A36" i="8"/>
  <c r="B36" i="8"/>
  <c r="C36" i="8"/>
  <c r="D36" i="8"/>
  <c r="E36" i="8"/>
  <c r="F36" i="8"/>
  <c r="G36" i="8"/>
  <c r="H36" i="8"/>
  <c r="I36" i="8"/>
  <c r="J36" i="8"/>
  <c r="K36" i="8"/>
  <c r="L36" i="8"/>
  <c r="A37" i="8"/>
  <c r="B37" i="8"/>
  <c r="C37" i="8"/>
  <c r="D37" i="8"/>
  <c r="E37" i="8"/>
  <c r="F37" i="8"/>
  <c r="G37" i="8"/>
  <c r="H37" i="8"/>
  <c r="I37" i="8"/>
  <c r="J37" i="8"/>
  <c r="K37" i="8"/>
  <c r="L37" i="8"/>
  <c r="A38" i="8"/>
  <c r="B38" i="8"/>
  <c r="C38" i="8"/>
  <c r="D38" i="8"/>
  <c r="E38" i="8"/>
  <c r="F38" i="8"/>
  <c r="G38" i="8"/>
  <c r="H38" i="8"/>
  <c r="I38" i="8"/>
  <c r="J38" i="8"/>
  <c r="K38" i="8"/>
  <c r="L38" i="8"/>
  <c r="A39" i="8"/>
  <c r="B39" i="8"/>
  <c r="C39" i="8"/>
  <c r="D39" i="8"/>
  <c r="E39" i="8"/>
  <c r="F39" i="8"/>
  <c r="G39" i="8"/>
  <c r="H39" i="8"/>
  <c r="I39" i="8"/>
  <c r="J39" i="8"/>
  <c r="K39" i="8"/>
  <c r="L39" i="8"/>
  <c r="A40" i="8"/>
  <c r="B40" i="8"/>
  <c r="C40" i="8"/>
  <c r="D40" i="8"/>
  <c r="E40" i="8"/>
  <c r="F40" i="8"/>
  <c r="G40" i="8"/>
  <c r="H40" i="8"/>
  <c r="I40" i="8"/>
  <c r="J40" i="8"/>
  <c r="K40" i="8"/>
  <c r="L40" i="8"/>
  <c r="A41" i="8"/>
  <c r="B41" i="8"/>
  <c r="C41" i="8"/>
  <c r="D41" i="8"/>
  <c r="E41" i="8"/>
  <c r="F41" i="8"/>
  <c r="G41" i="8"/>
  <c r="H41" i="8"/>
  <c r="I41" i="8"/>
  <c r="J41" i="8"/>
  <c r="K41" i="8"/>
  <c r="L41" i="8"/>
  <c r="A42" i="8"/>
  <c r="B42" i="8"/>
  <c r="C42" i="8"/>
  <c r="D42" i="8"/>
  <c r="E42" i="8"/>
  <c r="F42" i="8"/>
  <c r="G42" i="8"/>
  <c r="H42" i="8"/>
  <c r="I42" i="8"/>
  <c r="J42" i="8"/>
  <c r="K42" i="8"/>
  <c r="L42" i="8"/>
  <c r="A43" i="8"/>
  <c r="B43" i="8"/>
  <c r="C43" i="8"/>
  <c r="D43" i="8"/>
  <c r="E43" i="8"/>
  <c r="F43" i="8"/>
  <c r="G43" i="8"/>
  <c r="H43" i="8"/>
  <c r="I43" i="8"/>
  <c r="J43" i="8"/>
  <c r="K43" i="8"/>
  <c r="L43" i="8"/>
  <c r="M43" i="8"/>
  <c r="A44" i="8"/>
  <c r="B44" i="8"/>
  <c r="C44" i="8"/>
  <c r="D44" i="8"/>
  <c r="E44" i="8"/>
  <c r="F44" i="8"/>
  <c r="G44" i="8"/>
  <c r="H44" i="8"/>
  <c r="I44" i="8"/>
  <c r="J44" i="8"/>
  <c r="K44" i="8"/>
  <c r="L44" i="8"/>
  <c r="A45" i="8"/>
  <c r="B45" i="8"/>
  <c r="C45" i="8"/>
  <c r="D45" i="8"/>
  <c r="E45" i="8"/>
  <c r="F45" i="8"/>
  <c r="G45" i="8"/>
  <c r="H45" i="8"/>
  <c r="I45" i="8"/>
  <c r="J45" i="8"/>
  <c r="K45" i="8"/>
  <c r="L45" i="8"/>
  <c r="A46" i="8"/>
  <c r="B46" i="8"/>
  <c r="C46" i="8"/>
  <c r="D46" i="8"/>
  <c r="E46" i="8"/>
  <c r="F46" i="8"/>
  <c r="G46" i="8"/>
  <c r="H46" i="8"/>
  <c r="I46" i="8"/>
  <c r="J46" i="8"/>
  <c r="K46" i="8"/>
  <c r="L46" i="8"/>
  <c r="A47" i="8"/>
  <c r="B47" i="8"/>
  <c r="C47" i="8"/>
  <c r="D47" i="8"/>
  <c r="E47" i="8"/>
  <c r="F47" i="8"/>
  <c r="G47" i="8"/>
  <c r="H47" i="8"/>
  <c r="I47" i="8"/>
  <c r="J47" i="8"/>
  <c r="K47" i="8"/>
  <c r="L47" i="8"/>
  <c r="A48" i="8"/>
  <c r="B48" i="8"/>
  <c r="C48" i="8"/>
  <c r="D48" i="8"/>
  <c r="E48" i="8"/>
  <c r="F48" i="8"/>
  <c r="G48" i="8"/>
  <c r="H48" i="8"/>
  <c r="I48" i="8"/>
  <c r="J48" i="8"/>
  <c r="K48" i="8"/>
  <c r="L48" i="8"/>
  <c r="A49" i="8"/>
  <c r="B49" i="8"/>
  <c r="C49" i="8"/>
  <c r="D49" i="8"/>
  <c r="E49" i="8"/>
  <c r="F49" i="8"/>
  <c r="G49" i="8"/>
  <c r="H49" i="8"/>
  <c r="I49" i="8"/>
  <c r="J49" i="8"/>
  <c r="K49" i="8"/>
  <c r="L49" i="8"/>
  <c r="A50" i="8"/>
  <c r="B50" i="8"/>
  <c r="C50" i="8"/>
  <c r="D50" i="8"/>
  <c r="E50" i="8"/>
  <c r="F50" i="8"/>
  <c r="G50" i="8"/>
  <c r="H50" i="8"/>
  <c r="I50" i="8"/>
  <c r="J50" i="8"/>
  <c r="K50" i="8"/>
  <c r="L50" i="8"/>
  <c r="B27" i="8"/>
  <c r="C27" i="8"/>
  <c r="D27" i="8"/>
  <c r="E27" i="8"/>
  <c r="F27" i="8"/>
  <c r="G27" i="8"/>
  <c r="H27" i="8"/>
  <c r="I27" i="8"/>
  <c r="J27" i="8"/>
  <c r="K27" i="8"/>
  <c r="L27" i="8"/>
  <c r="C20" i="11" l="1" a="1"/>
  <c r="C20" i="11" s="1"/>
  <c r="AK20" i="11" s="1"/>
  <c r="D12" i="7" a="1"/>
  <c r="D12" i="7" s="1"/>
  <c r="D13" i="11" a="1"/>
  <c r="D13" i="11" s="1"/>
  <c r="AL13" i="11" s="1"/>
  <c r="D17" i="44"/>
  <c r="O17" i="44" s="1"/>
  <c r="G337" i="44" a="1"/>
  <c r="G337" i="44" s="1"/>
  <c r="L336" i="44" a="1"/>
  <c r="L336" i="44" s="1"/>
  <c r="E336" i="44" a="1"/>
  <c r="E336" i="44" s="1"/>
  <c r="L335" i="44" a="1"/>
  <c r="L335" i="44" s="1"/>
  <c r="D335" i="44" a="1"/>
  <c r="D335" i="44" s="1"/>
  <c r="O335" i="44" s="1"/>
  <c r="I334" i="44" a="1"/>
  <c r="I334" i="44" s="1"/>
  <c r="B334" i="44" a="1"/>
  <c r="B334" i="44" s="1"/>
  <c r="H333" i="44" a="1"/>
  <c r="H333" i="44" s="1"/>
  <c r="N332" i="44" a="1"/>
  <c r="N332" i="44" s="1"/>
  <c r="F332" i="44" a="1"/>
  <c r="F332" i="44" s="1"/>
  <c r="K331" i="44" a="1"/>
  <c r="K331" i="44" s="1"/>
  <c r="E331" i="44" a="1"/>
  <c r="E331" i="44" s="1"/>
  <c r="K330" i="44" a="1"/>
  <c r="K330" i="44" s="1"/>
  <c r="C330" i="44" a="1"/>
  <c r="C330" i="44" s="1"/>
  <c r="H329" i="44" a="1"/>
  <c r="H329" i="44" s="1"/>
  <c r="N328" i="44" a="1"/>
  <c r="N328" i="44" s="1"/>
  <c r="H328" i="44" a="1"/>
  <c r="H328" i="44" s="1"/>
  <c r="M327" i="44" a="1"/>
  <c r="M327" i="44" s="1"/>
  <c r="E327" i="44" a="1"/>
  <c r="E327" i="44" s="1"/>
  <c r="D326" i="44" a="1"/>
  <c r="D326" i="44" s="1"/>
  <c r="O326" i="44" s="1"/>
  <c r="J325" i="44" a="1"/>
  <c r="J325" i="44" s="1"/>
  <c r="B325" i="44" a="1"/>
  <c r="B325" i="44" s="1"/>
  <c r="G324" i="44" a="1"/>
  <c r="G324" i="44" s="1"/>
  <c r="G323" i="44" a="1"/>
  <c r="G323" i="44" s="1"/>
  <c r="L322" i="44" a="1"/>
  <c r="L322" i="44" s="1"/>
  <c r="D322" i="44" a="1"/>
  <c r="D322" i="44" s="1"/>
  <c r="O322" i="44" s="1"/>
  <c r="J321" i="44" a="1"/>
  <c r="J321" i="44" s="1"/>
  <c r="I320" i="44" a="1"/>
  <c r="I320" i="44" s="1"/>
  <c r="B320" i="44" a="1"/>
  <c r="B320" i="44" s="1"/>
  <c r="G319" i="44" a="1"/>
  <c r="G319" i="44" s="1"/>
  <c r="N318" i="44" a="1"/>
  <c r="N318" i="44" s="1"/>
  <c r="G318" i="44" a="1"/>
  <c r="G318" i="44" s="1"/>
  <c r="L317" i="44" a="1"/>
  <c r="L317" i="44" s="1"/>
  <c r="E317" i="44" a="1"/>
  <c r="E317" i="44" s="1"/>
  <c r="K316" i="44" a="1"/>
  <c r="K316" i="44" s="1"/>
  <c r="J315" i="44" a="1"/>
  <c r="J315" i="44" s="1"/>
  <c r="C315" i="44" a="1"/>
  <c r="C315" i="44" s="1"/>
  <c r="H314" i="44" a="1"/>
  <c r="H314" i="44" s="1"/>
  <c r="B314" i="44" a="1"/>
  <c r="B314" i="44" s="1"/>
  <c r="H313" i="44" a="1"/>
  <c r="H313" i="44" s="1"/>
  <c r="M312" i="44" a="1"/>
  <c r="M312" i="44" s="1"/>
  <c r="F312" i="44" a="1"/>
  <c r="F312" i="44" s="1"/>
  <c r="L311" i="44" a="1"/>
  <c r="L311" i="44" s="1"/>
  <c r="F310" i="44" a="1"/>
  <c r="F310" i="44" s="1"/>
  <c r="M309" i="44" a="1"/>
  <c r="M309" i="44" s="1"/>
  <c r="G309" i="44" a="1"/>
  <c r="G309" i="44" s="1"/>
  <c r="M308" i="44" a="1"/>
  <c r="M308" i="44" s="1"/>
  <c r="G308" i="44" a="1"/>
  <c r="G308" i="44" s="1"/>
  <c r="N307" i="44" a="1"/>
  <c r="N307" i="44" s="1"/>
  <c r="B307" i="44" a="1"/>
  <c r="B307" i="44" s="1"/>
  <c r="H306" i="44" a="1"/>
  <c r="H306" i="44" s="1"/>
  <c r="B306" i="44" a="1"/>
  <c r="B306" i="44" s="1"/>
  <c r="I305" i="44" a="1"/>
  <c r="I305" i="44" s="1"/>
  <c r="B305" i="44" a="1"/>
  <c r="B305" i="44" s="1"/>
  <c r="J304" i="44" a="1"/>
  <c r="J304" i="44" s="1"/>
  <c r="C304" i="44" a="1"/>
  <c r="C304" i="44" s="1"/>
  <c r="D303" i="44" a="1"/>
  <c r="D303" i="44" s="1"/>
  <c r="O303" i="44" s="1"/>
  <c r="J302" i="44" a="1"/>
  <c r="J302" i="44" s="1"/>
  <c r="D301" i="44" a="1"/>
  <c r="D301" i="44" s="1"/>
  <c r="O301" i="44" s="1"/>
  <c r="E300" i="44" a="1"/>
  <c r="E300" i="44" s="1"/>
  <c r="L299" i="44" a="1"/>
  <c r="L299" i="44" s="1"/>
  <c r="E299" i="44" a="1"/>
  <c r="E299" i="44" s="1"/>
  <c r="L298" i="44" a="1"/>
  <c r="L298" i="44" s="1"/>
  <c r="F298" i="44" a="1"/>
  <c r="F298" i="44" s="1"/>
  <c r="M297" i="44" a="1"/>
  <c r="M297" i="44" s="1"/>
  <c r="G297" i="44" a="1"/>
  <c r="G297" i="44" s="1"/>
  <c r="M296" i="44" a="1"/>
  <c r="M296" i="44" s="1"/>
  <c r="G296" i="44" a="1"/>
  <c r="G296" i="44" s="1"/>
  <c r="N295" i="44" a="1"/>
  <c r="N295" i="44" s="1"/>
  <c r="H295" i="44" a="1"/>
  <c r="H295" i="44" s="1"/>
  <c r="N337" i="44" a="1"/>
  <c r="N337" i="44" s="1"/>
  <c r="F337" i="44" a="1"/>
  <c r="F337" i="44" s="1"/>
  <c r="K336" i="44" a="1"/>
  <c r="K336" i="44" s="1"/>
  <c r="K335" i="44" a="1"/>
  <c r="K335" i="44" s="1"/>
  <c r="C335" i="44" a="1"/>
  <c r="C335" i="44" s="1"/>
  <c r="H334" i="44" a="1"/>
  <c r="H334" i="44" s="1"/>
  <c r="N333" i="44" a="1"/>
  <c r="N333" i="44" s="1"/>
  <c r="M332" i="44" a="1"/>
  <c r="M332" i="44" s="1"/>
  <c r="E332" i="44" a="1"/>
  <c r="E332" i="44" s="1"/>
  <c r="J331" i="44" a="1"/>
  <c r="J331" i="44" s="1"/>
  <c r="D331" i="44" a="1"/>
  <c r="D331" i="44" s="1"/>
  <c r="O331" i="44" s="1"/>
  <c r="J330" i="44" a="1"/>
  <c r="J330" i="44" s="1"/>
  <c r="B330" i="44" a="1"/>
  <c r="B330" i="44" s="1"/>
  <c r="G329" i="44" a="1"/>
  <c r="G329" i="44" s="1"/>
  <c r="M328" i="44" a="1"/>
  <c r="M328" i="44" s="1"/>
  <c r="G328" i="44" a="1"/>
  <c r="G328" i="44" s="1"/>
  <c r="L327" i="44" a="1"/>
  <c r="L327" i="44" s="1"/>
  <c r="D327" i="44" a="1"/>
  <c r="D327" i="44" s="1"/>
  <c r="O327" i="44" s="1"/>
  <c r="J326" i="44" a="1"/>
  <c r="J326" i="44" s="1"/>
  <c r="C326" i="44" a="1"/>
  <c r="C326" i="44" s="1"/>
  <c r="I325" i="44" a="1"/>
  <c r="I325" i="44" s="1"/>
  <c r="N324" i="44" a="1"/>
  <c r="N324" i="44" s="1"/>
  <c r="F324" i="44" a="1"/>
  <c r="F324" i="44" s="1"/>
  <c r="M323" i="44" a="1"/>
  <c r="M323" i="44" s="1"/>
  <c r="F323" i="44" a="1"/>
  <c r="F323" i="44" s="1"/>
  <c r="K322" i="44" a="1"/>
  <c r="K322" i="44" s="1"/>
  <c r="C322" i="44" a="1"/>
  <c r="C322" i="44" s="1"/>
  <c r="I321" i="44" a="1"/>
  <c r="I321" i="44" s="1"/>
  <c r="C321" i="44" a="1"/>
  <c r="C321" i="44" s="1"/>
  <c r="H320" i="44" a="1"/>
  <c r="H320" i="44" s="1"/>
  <c r="N319" i="44" a="1"/>
  <c r="N319" i="44" s="1"/>
  <c r="F319" i="44" a="1"/>
  <c r="F319" i="44" s="1"/>
  <c r="M318" i="44" a="1"/>
  <c r="M318" i="44" s="1"/>
  <c r="F318" i="44" a="1"/>
  <c r="F318" i="44" s="1"/>
  <c r="D317" i="44" a="1"/>
  <c r="D317" i="44" s="1"/>
  <c r="O317" i="44" s="1"/>
  <c r="J316" i="44" a="1"/>
  <c r="J316" i="44" s="1"/>
  <c r="D316" i="44" a="1"/>
  <c r="D316" i="44" s="1"/>
  <c r="O316" i="44" s="1"/>
  <c r="I315" i="44" a="1"/>
  <c r="I315" i="44" s="1"/>
  <c r="B315" i="44" a="1"/>
  <c r="B315" i="44" s="1"/>
  <c r="G314" i="44" a="1"/>
  <c r="G314" i="44" s="1"/>
  <c r="N313" i="44" a="1"/>
  <c r="N313" i="44" s="1"/>
  <c r="G313" i="44" a="1"/>
  <c r="G313" i="44" s="1"/>
  <c r="E312" i="44" a="1"/>
  <c r="E312" i="44" s="1"/>
  <c r="K311" i="44" a="1"/>
  <c r="K311" i="44" s="1"/>
  <c r="E311" i="44" a="1"/>
  <c r="E311" i="44" s="1"/>
  <c r="L310" i="44" a="1"/>
  <c r="L310" i="44" s="1"/>
  <c r="L309" i="44" a="1"/>
  <c r="L309" i="44" s="1"/>
  <c r="F309" i="44" a="1"/>
  <c r="F309" i="44" s="1"/>
  <c r="M307" i="44" a="1"/>
  <c r="M307" i="44" s="1"/>
  <c r="G307" i="44" a="1"/>
  <c r="G307" i="44" s="1"/>
  <c r="N306" i="44" a="1"/>
  <c r="N306" i="44" s="1"/>
  <c r="G306" i="44" a="1"/>
  <c r="G306" i="44" s="1"/>
  <c r="N305" i="44" a="1"/>
  <c r="N305" i="44" s="1"/>
  <c r="H305" i="44" a="1"/>
  <c r="H305" i="44" s="1"/>
  <c r="I304" i="44" a="1"/>
  <c r="I304" i="44" s="1"/>
  <c r="B304" i="44" a="1"/>
  <c r="B304" i="44" s="1"/>
  <c r="I303" i="44" a="1"/>
  <c r="I303" i="44" s="1"/>
  <c r="C303" i="44" a="1"/>
  <c r="C303" i="44" s="1"/>
  <c r="I302" i="44" a="1"/>
  <c r="I302" i="44" s="1"/>
  <c r="D302" i="44" a="1"/>
  <c r="D302" i="44" s="1"/>
  <c r="O302" i="44" s="1"/>
  <c r="J301" i="44" a="1"/>
  <c r="J301" i="44" s="1"/>
  <c r="K300" i="44" a="1"/>
  <c r="K300" i="44" s="1"/>
  <c r="D300" i="44" a="1"/>
  <c r="D300" i="44" s="1"/>
  <c r="O300" i="44" s="1"/>
  <c r="K298" i="44" a="1"/>
  <c r="K298" i="44" s="1"/>
  <c r="L297" i="44" a="1"/>
  <c r="L297" i="44" s="1"/>
  <c r="F297" i="44" a="1"/>
  <c r="F297" i="44" s="1"/>
  <c r="L296" i="44" a="1"/>
  <c r="L296" i="44" s="1"/>
  <c r="F296" i="44" a="1"/>
  <c r="F296" i="44" s="1"/>
  <c r="M295" i="44" a="1"/>
  <c r="M295" i="44" s="1"/>
  <c r="G295" i="44" a="1"/>
  <c r="G295" i="44" s="1"/>
  <c r="N294" i="44" a="1"/>
  <c r="N294" i="44" s="1"/>
  <c r="G294" i="44" a="1"/>
  <c r="G294" i="44" s="1"/>
  <c r="M337" i="44" a="1"/>
  <c r="M337" i="44" s="1"/>
  <c r="E337" i="44" a="1"/>
  <c r="E337" i="44" s="1"/>
  <c r="J336" i="44" a="1"/>
  <c r="J336" i="44" s="1"/>
  <c r="D336" i="44" a="1"/>
  <c r="D336" i="44" s="1"/>
  <c r="O336" i="44" s="1"/>
  <c r="J335" i="44" a="1"/>
  <c r="J335" i="44" s="1"/>
  <c r="B335" i="44" a="1"/>
  <c r="B335" i="44" s="1"/>
  <c r="G334" i="44" a="1"/>
  <c r="G334" i="44" s="1"/>
  <c r="M333" i="44" a="1"/>
  <c r="M333" i="44" s="1"/>
  <c r="G333" i="44" a="1"/>
  <c r="G333" i="44" s="1"/>
  <c r="L332" i="44" a="1"/>
  <c r="L332" i="44" s="1"/>
  <c r="D332" i="44" a="1"/>
  <c r="D332" i="44" s="1"/>
  <c r="O332" i="44" s="1"/>
  <c r="C331" i="44" a="1"/>
  <c r="C331" i="44" s="1"/>
  <c r="I330" i="44" a="1"/>
  <c r="I330" i="44" s="1"/>
  <c r="N329" i="44" a="1"/>
  <c r="N329" i="44" s="1"/>
  <c r="F329" i="44" a="1"/>
  <c r="F329" i="44" s="1"/>
  <c r="F328" i="44" a="1"/>
  <c r="F328" i="44" s="1"/>
  <c r="K327" i="44" a="1"/>
  <c r="K327" i="44" s="1"/>
  <c r="C327" i="44" a="1"/>
  <c r="C327" i="44" s="1"/>
  <c r="I326" i="44" a="1"/>
  <c r="I326" i="44" s="1"/>
  <c r="H325" i="44" a="1"/>
  <c r="H325" i="44" s="1"/>
  <c r="M324" i="44" a="1"/>
  <c r="M324" i="44" s="1"/>
  <c r="E324" i="44" a="1"/>
  <c r="E324" i="44" s="1"/>
  <c r="L323" i="44" a="1"/>
  <c r="L323" i="44" s="1"/>
  <c r="E323" i="44" a="1"/>
  <c r="E323" i="44" s="1"/>
  <c r="J322" i="44" a="1"/>
  <c r="J322" i="44" s="1"/>
  <c r="B322" i="44" a="1"/>
  <c r="B322" i="44" s="1"/>
  <c r="H321" i="44" a="1"/>
  <c r="H321" i="44" s="1"/>
  <c r="B321" i="44" a="1"/>
  <c r="B321" i="44" s="1"/>
  <c r="G320" i="44" a="1"/>
  <c r="G320" i="44" s="1"/>
  <c r="M319" i="44" a="1"/>
  <c r="M319" i="44" s="1"/>
  <c r="L318" i="44" a="1"/>
  <c r="L318" i="44" s="1"/>
  <c r="E318" i="44" a="1"/>
  <c r="E318" i="44" s="1"/>
  <c r="K317" i="44" a="1"/>
  <c r="K317" i="44" s="1"/>
  <c r="C317" i="44" a="1"/>
  <c r="C317" i="44" s="1"/>
  <c r="I316" i="44" a="1"/>
  <c r="I316" i="44" s="1"/>
  <c r="C316" i="44" a="1"/>
  <c r="C316" i="44" s="1"/>
  <c r="H315" i="44" a="1"/>
  <c r="H315" i="44" s="1"/>
  <c r="N314" i="44" a="1"/>
  <c r="N314" i="44" s="1"/>
  <c r="M313" i="44" a="1"/>
  <c r="M313" i="44" s="1"/>
  <c r="F313" i="44" a="1"/>
  <c r="F313" i="44" s="1"/>
  <c r="L312" i="44" a="1"/>
  <c r="L312" i="44" s="1"/>
  <c r="D312" i="44" a="1"/>
  <c r="D312" i="44" s="1"/>
  <c r="O312" i="44" s="1"/>
  <c r="J311" i="44" a="1"/>
  <c r="J311" i="44" s="1"/>
  <c r="D311" i="44" a="1"/>
  <c r="D311" i="44" s="1"/>
  <c r="O311" i="44" s="1"/>
  <c r="K310" i="44" a="1"/>
  <c r="K310" i="44" s="1"/>
  <c r="E310" i="44" a="1"/>
  <c r="E310" i="44" s="1"/>
  <c r="E309" i="44" a="1"/>
  <c r="E309" i="44" s="1"/>
  <c r="L308" i="44" a="1"/>
  <c r="L308" i="44" s="1"/>
  <c r="F308" i="44" a="1"/>
  <c r="F308" i="44" s="1"/>
  <c r="F307" i="44" a="1"/>
  <c r="F307" i="44" s="1"/>
  <c r="M306" i="44" a="1"/>
  <c r="M306" i="44" s="1"/>
  <c r="G305" i="44" a="1"/>
  <c r="G305" i="44" s="1"/>
  <c r="N304" i="44" a="1"/>
  <c r="N304" i="44" s="1"/>
  <c r="H304" i="44" a="1"/>
  <c r="H304" i="44" s="1"/>
  <c r="N303" i="44" a="1"/>
  <c r="N303" i="44" s="1"/>
  <c r="H303" i="44" a="1"/>
  <c r="H303" i="44" s="1"/>
  <c r="B303" i="44" a="1"/>
  <c r="B303" i="44" s="1"/>
  <c r="C302" i="44" a="1"/>
  <c r="C302" i="44" s="1"/>
  <c r="I301" i="44" a="1"/>
  <c r="I301" i="44" s="1"/>
  <c r="C301" i="44" a="1"/>
  <c r="C301" i="44" s="1"/>
  <c r="J300" i="44" a="1"/>
  <c r="J300" i="44" s="1"/>
  <c r="C300" i="44" a="1"/>
  <c r="C300" i="44" s="1"/>
  <c r="K299" i="44" a="1"/>
  <c r="K299" i="44" s="1"/>
  <c r="D299" i="44" a="1"/>
  <c r="D299" i="44" s="1"/>
  <c r="O299" i="44" s="1"/>
  <c r="E298" i="44" a="1"/>
  <c r="E298" i="44" s="1"/>
  <c r="K297" i="44" a="1"/>
  <c r="K297" i="44" s="1"/>
  <c r="E296" i="44" a="1"/>
  <c r="E296" i="44" s="1"/>
  <c r="L337" i="44" a="1"/>
  <c r="L337" i="44" s="1"/>
  <c r="D337" i="44" a="1"/>
  <c r="D337" i="44" s="1"/>
  <c r="O337" i="44" s="1"/>
  <c r="I336" i="44" a="1"/>
  <c r="I336" i="44" s="1"/>
  <c r="C336" i="44" a="1"/>
  <c r="C336" i="44" s="1"/>
  <c r="I335" i="44" a="1"/>
  <c r="I335" i="44" s="1"/>
  <c r="N334" i="44" a="1"/>
  <c r="N334" i="44" s="1"/>
  <c r="F334" i="44" a="1"/>
  <c r="F334" i="44" s="1"/>
  <c r="L333" i="44" a="1"/>
  <c r="L333" i="44" s="1"/>
  <c r="F333" i="44" a="1"/>
  <c r="F333" i="44" s="1"/>
  <c r="K332" i="44" a="1"/>
  <c r="K332" i="44" s="1"/>
  <c r="C332" i="44" a="1"/>
  <c r="C332" i="44" s="1"/>
  <c r="I331" i="44" a="1"/>
  <c r="I331" i="44" s="1"/>
  <c r="B331" i="44" a="1"/>
  <c r="B331" i="44" s="1"/>
  <c r="H330" i="44" a="1"/>
  <c r="H330" i="44" s="1"/>
  <c r="M329" i="44" a="1"/>
  <c r="M329" i="44" s="1"/>
  <c r="E329" i="44" a="1"/>
  <c r="E329" i="44" s="1"/>
  <c r="L328" i="44" a="1"/>
  <c r="L328" i="44" s="1"/>
  <c r="E328" i="44" a="1"/>
  <c r="E328" i="44" s="1"/>
  <c r="J327" i="44" a="1"/>
  <c r="J327" i="44" s="1"/>
  <c r="B327" i="44" a="1"/>
  <c r="B327" i="44" s="1"/>
  <c r="H326" i="44" a="1"/>
  <c r="H326" i="44" s="1"/>
  <c r="B326" i="44" a="1"/>
  <c r="B326" i="44" s="1"/>
  <c r="G325" i="44" a="1"/>
  <c r="G325" i="44" s="1"/>
  <c r="L324" i="44" a="1"/>
  <c r="L324" i="44" s="1"/>
  <c r="K323" i="44" a="1"/>
  <c r="K323" i="44" s="1"/>
  <c r="D323" i="44" a="1"/>
  <c r="D323" i="44" s="1"/>
  <c r="O323" i="44" s="1"/>
  <c r="I322" i="44" a="1"/>
  <c r="I322" i="44" s="1"/>
  <c r="N321" i="44" a="1"/>
  <c r="N321" i="44" s="1"/>
  <c r="N320" i="44" a="1"/>
  <c r="N320" i="44" s="1"/>
  <c r="F320" i="44" a="1"/>
  <c r="F320" i="44" s="1"/>
  <c r="L319" i="44" a="1"/>
  <c r="L319" i="44" s="1"/>
  <c r="E319" i="44" a="1"/>
  <c r="E319" i="44" s="1"/>
  <c r="K318" i="44" a="1"/>
  <c r="K318" i="44" s="1"/>
  <c r="D318" i="44" a="1"/>
  <c r="D318" i="44" s="1"/>
  <c r="O318" i="44" s="1"/>
  <c r="J317" i="44" a="1"/>
  <c r="J317" i="44" s="1"/>
  <c r="B317" i="44" a="1"/>
  <c r="B317" i="44" s="1"/>
  <c r="B316" i="44" a="1"/>
  <c r="B316" i="44" s="1"/>
  <c r="G315" i="44" a="1"/>
  <c r="G315" i="44" s="1"/>
  <c r="M314" i="44" a="1"/>
  <c r="M314" i="44" s="1"/>
  <c r="F314" i="44" a="1"/>
  <c r="F314" i="44" s="1"/>
  <c r="L313" i="44" a="1"/>
  <c r="L313" i="44" s="1"/>
  <c r="E313" i="44" a="1"/>
  <c r="E313" i="44" s="1"/>
  <c r="K312" i="44" a="1"/>
  <c r="K312" i="44" s="1"/>
  <c r="C312" i="44" a="1"/>
  <c r="C312" i="44" s="1"/>
  <c r="I311" i="44" a="1"/>
  <c r="I311" i="44" s="1"/>
  <c r="C311" i="44" a="1"/>
  <c r="C311" i="44" s="1"/>
  <c r="J310" i="44" a="1"/>
  <c r="J310" i="44" s="1"/>
  <c r="D310" i="44" a="1"/>
  <c r="D310" i="44" s="1"/>
  <c r="O310" i="44" s="1"/>
  <c r="K309" i="44" a="1"/>
  <c r="K309" i="44" s="1"/>
  <c r="D309" i="44" a="1"/>
  <c r="D309" i="44" s="1"/>
  <c r="O309" i="44" s="1"/>
  <c r="K308" i="44" a="1"/>
  <c r="K308" i="44" s="1"/>
  <c r="E308" i="44" a="1"/>
  <c r="E308" i="44" s="1"/>
  <c r="L307" i="44" a="1"/>
  <c r="L307" i="44" s="1"/>
  <c r="L306" i="44" a="1"/>
  <c r="L306" i="44" s="1"/>
  <c r="F306" i="44" a="1"/>
  <c r="F306" i="44" s="1"/>
  <c r="M305" i="44" a="1"/>
  <c r="M305" i="44" s="1"/>
  <c r="M304" i="44" a="1"/>
  <c r="M304" i="44" s="1"/>
  <c r="G304" i="44" a="1"/>
  <c r="G304" i="44" s="1"/>
  <c r="N302" i="44" a="1"/>
  <c r="N302" i="44" s="1"/>
  <c r="H302" i="44" a="1"/>
  <c r="H302" i="44" s="1"/>
  <c r="B302" i="44" a="1"/>
  <c r="B302" i="44" s="1"/>
  <c r="H301" i="44" a="1"/>
  <c r="H301" i="44" s="1"/>
  <c r="B301" i="44" a="1"/>
  <c r="B301" i="44" s="1"/>
  <c r="I300" i="44" a="1"/>
  <c r="I300" i="44" s="1"/>
  <c r="J299" i="44" a="1"/>
  <c r="J299" i="44" s="1"/>
  <c r="C299" i="44" a="1"/>
  <c r="C299" i="44" s="1"/>
  <c r="J298" i="44" a="1"/>
  <c r="J298" i="44" s="1"/>
  <c r="D298" i="44" a="1"/>
  <c r="D298" i="44" s="1"/>
  <c r="O298" i="44" s="1"/>
  <c r="J297" i="44" a="1"/>
  <c r="J297" i="44" s="1"/>
  <c r="E297" i="44" a="1"/>
  <c r="E297" i="44" s="1"/>
  <c r="K296" i="44" a="1"/>
  <c r="K296" i="44" s="1"/>
  <c r="L295" i="44" a="1"/>
  <c r="L295" i="44" s="1"/>
  <c r="K337" i="44" a="1"/>
  <c r="K337" i="44" s="1"/>
  <c r="C337" i="44" a="1"/>
  <c r="C337" i="44" s="1"/>
  <c r="B336" i="44" a="1"/>
  <c r="B336" i="44" s="1"/>
  <c r="H335" i="44" a="1"/>
  <c r="H335" i="44" s="1"/>
  <c r="M334" i="44" a="1"/>
  <c r="M334" i="44" s="1"/>
  <c r="E334" i="44" a="1"/>
  <c r="E334" i="44" s="1"/>
  <c r="E333" i="44" a="1"/>
  <c r="E333" i="44" s="1"/>
  <c r="J332" i="44" a="1"/>
  <c r="J332" i="44" s="1"/>
  <c r="B332" i="44" a="1"/>
  <c r="B332" i="44" s="1"/>
  <c r="H331" i="44" a="1"/>
  <c r="H331" i="44" s="1"/>
  <c r="G330" i="44" a="1"/>
  <c r="G330" i="44" s="1"/>
  <c r="L329" i="44" a="1"/>
  <c r="L329" i="44" s="1"/>
  <c r="D329" i="44" a="1"/>
  <c r="D329" i="44" s="1"/>
  <c r="O329" i="44" s="1"/>
  <c r="K328" i="44" a="1"/>
  <c r="K328" i="44" s="1"/>
  <c r="D328" i="44" a="1"/>
  <c r="D328" i="44" s="1"/>
  <c r="O328" i="44" s="1"/>
  <c r="I327" i="44" a="1"/>
  <c r="I327" i="44" s="1"/>
  <c r="N326" i="44" a="1"/>
  <c r="N326" i="44" s="1"/>
  <c r="G326" i="44" a="1"/>
  <c r="G326" i="44" s="1"/>
  <c r="N325" i="44" a="1"/>
  <c r="N325" i="44" s="1"/>
  <c r="F325" i="44" a="1"/>
  <c r="F325" i="44" s="1"/>
  <c r="K324" i="44" a="1"/>
  <c r="K324" i="44" s="1"/>
  <c r="D324" i="44" a="1"/>
  <c r="D324" i="44" s="1"/>
  <c r="O324" i="44" s="1"/>
  <c r="J323" i="44" a="1"/>
  <c r="J323" i="44" s="1"/>
  <c r="C323" i="44" a="1"/>
  <c r="C323" i="44" s="1"/>
  <c r="H322" i="44" a="1"/>
  <c r="H322" i="44" s="1"/>
  <c r="M321" i="44" a="1"/>
  <c r="M321" i="44" s="1"/>
  <c r="G321" i="44" a="1"/>
  <c r="G321" i="44" s="1"/>
  <c r="M320" i="44" a="1"/>
  <c r="M320" i="44" s="1"/>
  <c r="E320" i="44" a="1"/>
  <c r="E320" i="44" s="1"/>
  <c r="K319" i="44" a="1"/>
  <c r="K319" i="44" s="1"/>
  <c r="D319" i="44" a="1"/>
  <c r="D319" i="44" s="1"/>
  <c r="O319" i="44" s="1"/>
  <c r="C318" i="44" a="1"/>
  <c r="C318" i="44" s="1"/>
  <c r="I317" i="44" a="1"/>
  <c r="I317" i="44" s="1"/>
  <c r="N316" i="44" a="1"/>
  <c r="N316" i="44" s="1"/>
  <c r="H316" i="44" a="1"/>
  <c r="H316" i="44" s="1"/>
  <c r="N315" i="44" a="1"/>
  <c r="N315" i="44" s="1"/>
  <c r="F315" i="44" a="1"/>
  <c r="F315" i="44" s="1"/>
  <c r="L314" i="44" a="1"/>
  <c r="L314" i="44" s="1"/>
  <c r="E314" i="44" a="1"/>
  <c r="E314" i="44" s="1"/>
  <c r="D313" i="44" a="1"/>
  <c r="D313" i="44" s="1"/>
  <c r="O313" i="44" s="1"/>
  <c r="J312" i="44" a="1"/>
  <c r="J312" i="44" s="1"/>
  <c r="B312" i="44" a="1"/>
  <c r="B312" i="44" s="1"/>
  <c r="B311" i="44" a="1"/>
  <c r="B311" i="44" s="1"/>
  <c r="C310" i="44" a="1"/>
  <c r="C310" i="44" s="1"/>
  <c r="J309" i="44" a="1"/>
  <c r="J309" i="44" s="1"/>
  <c r="C309" i="44" a="1"/>
  <c r="C309" i="44" s="1"/>
  <c r="J308" i="44" a="1"/>
  <c r="J308" i="44" s="1"/>
  <c r="D308" i="44" a="1"/>
  <c r="D308" i="44" s="1"/>
  <c r="O308" i="44" s="1"/>
  <c r="K307" i="44" a="1"/>
  <c r="K307" i="44" s="1"/>
  <c r="E307" i="44" a="1"/>
  <c r="E307" i="44" s="1"/>
  <c r="K306" i="44" a="1"/>
  <c r="K306" i="44" s="1"/>
  <c r="E306" i="44" a="1"/>
  <c r="E306" i="44" s="1"/>
  <c r="L305" i="44" a="1"/>
  <c r="L305" i="44" s="1"/>
  <c r="F305" i="44" a="1"/>
  <c r="F305" i="44" s="1"/>
  <c r="F304" i="44" a="1"/>
  <c r="F304" i="44" s="1"/>
  <c r="M303" i="44" a="1"/>
  <c r="M303" i="44" s="1"/>
  <c r="G303" i="44" a="1"/>
  <c r="G303" i="44" s="1"/>
  <c r="G302" i="44" a="1"/>
  <c r="G302" i="44" s="1"/>
  <c r="N301" i="44" a="1"/>
  <c r="N301" i="44" s="1"/>
  <c r="J337" i="44" a="1"/>
  <c r="J337" i="44" s="1"/>
  <c r="B337" i="44" a="1"/>
  <c r="B337" i="44" s="1"/>
  <c r="H336" i="44" a="1"/>
  <c r="H336" i="44" s="1"/>
  <c r="N335" i="44" a="1"/>
  <c r="N335" i="44" s="1"/>
  <c r="G335" i="44" a="1"/>
  <c r="G335" i="44" s="1"/>
  <c r="L334" i="44" a="1"/>
  <c r="L334" i="44" s="1"/>
  <c r="D334" i="44" a="1"/>
  <c r="D334" i="44" s="1"/>
  <c r="O334" i="44" s="1"/>
  <c r="K333" i="44" a="1"/>
  <c r="K333" i="44" s="1"/>
  <c r="D333" i="44" a="1"/>
  <c r="D333" i="44" s="1"/>
  <c r="O333" i="44" s="1"/>
  <c r="I332" i="44" a="1"/>
  <c r="I332" i="44" s="1"/>
  <c r="N331" i="44" a="1"/>
  <c r="N331" i="44" s="1"/>
  <c r="G331" i="44" a="1"/>
  <c r="G331" i="44" s="1"/>
  <c r="N330" i="44" a="1"/>
  <c r="N330" i="44" s="1"/>
  <c r="F330" i="44" a="1"/>
  <c r="F330" i="44" s="1"/>
  <c r="K329" i="44" a="1"/>
  <c r="K329" i="44" s="1"/>
  <c r="J328" i="44" a="1"/>
  <c r="J328" i="44" s="1"/>
  <c r="C328" i="44" a="1"/>
  <c r="C328" i="44" s="1"/>
  <c r="H327" i="44" a="1"/>
  <c r="H327" i="44" s="1"/>
  <c r="M326" i="44" a="1"/>
  <c r="M326" i="44" s="1"/>
  <c r="M325" i="44" a="1"/>
  <c r="M325" i="44" s="1"/>
  <c r="E325" i="44" a="1"/>
  <c r="E325" i="44" s="1"/>
  <c r="J324" i="44" a="1"/>
  <c r="J324" i="44" s="1"/>
  <c r="C324" i="44" a="1"/>
  <c r="C324" i="44" s="1"/>
  <c r="B323" i="44" a="1"/>
  <c r="B323" i="44" s="1"/>
  <c r="G322" i="44" a="1"/>
  <c r="G322" i="44" s="1"/>
  <c r="L321" i="44" a="1"/>
  <c r="L321" i="44" s="1"/>
  <c r="F321" i="44" a="1"/>
  <c r="F321" i="44" s="1"/>
  <c r="L320" i="44" a="1"/>
  <c r="L320" i="44" s="1"/>
  <c r="J319" i="44" a="1"/>
  <c r="J319" i="44" s="1"/>
  <c r="C319" i="44" a="1"/>
  <c r="C319" i="44" s="1"/>
  <c r="J318" i="44" a="1"/>
  <c r="J318" i="44" s="1"/>
  <c r="B318" i="44" a="1"/>
  <c r="B318" i="44" s="1"/>
  <c r="H317" i="44" a="1"/>
  <c r="H317" i="44" s="1"/>
  <c r="M316" i="44" a="1"/>
  <c r="M316" i="44" s="1"/>
  <c r="G316" i="44" a="1"/>
  <c r="G316" i="44" s="1"/>
  <c r="M315" i="44" a="1"/>
  <c r="M315" i="44" s="1"/>
  <c r="K314" i="44" a="1"/>
  <c r="K314" i="44" s="1"/>
  <c r="D314" i="44" a="1"/>
  <c r="D314" i="44" s="1"/>
  <c r="O314" i="44" s="1"/>
  <c r="K313" i="44" a="1"/>
  <c r="K313" i="44" s="1"/>
  <c r="C313" i="44" a="1"/>
  <c r="C313" i="44" s="1"/>
  <c r="I312" i="44" a="1"/>
  <c r="I312" i="44" s="1"/>
  <c r="N311" i="44" a="1"/>
  <c r="N311" i="44" s="1"/>
  <c r="H311" i="44" a="1"/>
  <c r="H311" i="44" s="1"/>
  <c r="I310" i="44" a="1"/>
  <c r="I310" i="44" s="1"/>
  <c r="B310" i="44" a="1"/>
  <c r="B310" i="44" s="1"/>
  <c r="I308" i="44" a="1"/>
  <c r="I308" i="44" s="1"/>
  <c r="J307" i="44" a="1"/>
  <c r="J307" i="44" s="1"/>
  <c r="D307" i="44" a="1"/>
  <c r="D307" i="44" s="1"/>
  <c r="O307" i="44" s="1"/>
  <c r="J306" i="44" a="1"/>
  <c r="J306" i="44" s="1"/>
  <c r="D306" i="44" a="1"/>
  <c r="D306" i="44" s="1"/>
  <c r="O306" i="44" s="1"/>
  <c r="K305" i="44" a="1"/>
  <c r="K305" i="44" s="1"/>
  <c r="E305" i="44" a="1"/>
  <c r="E305" i="44" s="1"/>
  <c r="L304" i="44" a="1"/>
  <c r="L304" i="44" s="1"/>
  <c r="E304" i="44" a="1"/>
  <c r="E304" i="44" s="1"/>
  <c r="L303" i="44" a="1"/>
  <c r="L303" i="44" s="1"/>
  <c r="F303" i="44" a="1"/>
  <c r="F303" i="44" s="1"/>
  <c r="M302" i="44" a="1"/>
  <c r="M302" i="44" s="1"/>
  <c r="M301" i="44" a="1"/>
  <c r="M301" i="44" s="1"/>
  <c r="G301" i="44" a="1"/>
  <c r="G301" i="44" s="1"/>
  <c r="N300" i="44" a="1"/>
  <c r="N300" i="44" s="1"/>
  <c r="N299" i="44" a="1"/>
  <c r="N299" i="44" s="1"/>
  <c r="H299" i="44" a="1"/>
  <c r="H299" i="44" s="1"/>
  <c r="B298" i="44" a="1"/>
  <c r="B298" i="44" s="1"/>
  <c r="I297" i="44" a="1"/>
  <c r="I297" i="44" s="1"/>
  <c r="C297" i="44" a="1"/>
  <c r="C297" i="44" s="1"/>
  <c r="I296" i="44" a="1"/>
  <c r="I296" i="44" s="1"/>
  <c r="C296" i="44" a="1"/>
  <c r="C296" i="44" s="1"/>
  <c r="J295" i="44" a="1"/>
  <c r="J295" i="44" s="1"/>
  <c r="K294" i="44" a="1"/>
  <c r="K294" i="44" s="1"/>
  <c r="D294" i="44" a="1"/>
  <c r="D294" i="44" s="1"/>
  <c r="O294" i="44" s="1"/>
  <c r="K293" i="44" a="1"/>
  <c r="K293" i="44" s="1"/>
  <c r="I337" i="44" a="1"/>
  <c r="I337" i="44" s="1"/>
  <c r="N336" i="44" a="1"/>
  <c r="N336" i="44" s="1"/>
  <c r="G336" i="44" a="1"/>
  <c r="G336" i="44" s="1"/>
  <c r="F335" i="44" a="1"/>
  <c r="F335" i="44" s="1"/>
  <c r="K334" i="44" a="1"/>
  <c r="K334" i="44" s="1"/>
  <c r="C334" i="44" a="1"/>
  <c r="C334" i="44" s="1"/>
  <c r="J333" i="44" a="1"/>
  <c r="J333" i="44" s="1"/>
  <c r="C333" i="44" a="1"/>
  <c r="C333" i="44" s="1"/>
  <c r="H332" i="44" a="1"/>
  <c r="H332" i="44" s="1"/>
  <c r="M331" i="44" a="1"/>
  <c r="M331" i="44" s="1"/>
  <c r="F331" i="44" a="1"/>
  <c r="F331" i="44" s="1"/>
  <c r="M330" i="44" a="1"/>
  <c r="M330" i="44" s="1"/>
  <c r="E330" i="44" a="1"/>
  <c r="E330" i="44" s="1"/>
  <c r="J329" i="44" a="1"/>
  <c r="J329" i="44" s="1"/>
  <c r="C329" i="44" a="1"/>
  <c r="C329" i="44" s="1"/>
  <c r="I328" i="44" a="1"/>
  <c r="I328" i="44" s="1"/>
  <c r="B328" i="44" a="1"/>
  <c r="B328" i="44" s="1"/>
  <c r="G327" i="44" a="1"/>
  <c r="G327" i="44" s="1"/>
  <c r="L326" i="44" a="1"/>
  <c r="L326" i="44" s="1"/>
  <c r="F326" i="44" a="1"/>
  <c r="F326" i="44" s="1"/>
  <c r="L325" i="44" a="1"/>
  <c r="L325" i="44" s="1"/>
  <c r="D325" i="44" a="1"/>
  <c r="D325" i="44" s="1"/>
  <c r="O325" i="44" s="1"/>
  <c r="I324" i="44" a="1"/>
  <c r="I324" i="44" s="1"/>
  <c r="B324" i="44" a="1"/>
  <c r="B324" i="44" s="1"/>
  <c r="I323" i="44" a="1"/>
  <c r="I323" i="44" s="1"/>
  <c r="N322" i="44" a="1"/>
  <c r="N322" i="44" s="1"/>
  <c r="F322" i="44" a="1"/>
  <c r="F322" i="44" s="1"/>
  <c r="E321" i="44" a="1"/>
  <c r="E321" i="44" s="1"/>
  <c r="K320" i="44" a="1"/>
  <c r="K320" i="44" s="1"/>
  <c r="D320" i="44" a="1"/>
  <c r="D320" i="44" s="1"/>
  <c r="O320" i="44" s="1"/>
  <c r="I319" i="44" a="1"/>
  <c r="I319" i="44" s="1"/>
  <c r="B319" i="44" a="1"/>
  <c r="B319" i="44" s="1"/>
  <c r="I318" i="44" a="1"/>
  <c r="I318" i="44" s="1"/>
  <c r="N317" i="44" a="1"/>
  <c r="N317" i="44" s="1"/>
  <c r="G317" i="44" a="1"/>
  <c r="G317" i="44" s="1"/>
  <c r="F316" i="44" a="1"/>
  <c r="F316" i="44" s="1"/>
  <c r="L315" i="44" a="1"/>
  <c r="L315" i="44" s="1"/>
  <c r="E315" i="44" a="1"/>
  <c r="E315" i="44" s="1"/>
  <c r="J314" i="44" a="1"/>
  <c r="J314" i="44" s="1"/>
  <c r="C314" i="44" a="1"/>
  <c r="C314" i="44" s="1"/>
  <c r="J313" i="44" a="1"/>
  <c r="J313" i="44" s="1"/>
  <c r="B313" i="44" a="1"/>
  <c r="B313" i="44" s="1"/>
  <c r="H312" i="44" a="1"/>
  <c r="H312" i="44" s="1"/>
  <c r="M311" i="44" a="1"/>
  <c r="M311" i="44" s="1"/>
  <c r="G311" i="44" a="1"/>
  <c r="G311" i="44" s="1"/>
  <c r="N310" i="44" a="1"/>
  <c r="N310" i="44" s="1"/>
  <c r="H310" i="44" a="1"/>
  <c r="H310" i="44" s="1"/>
  <c r="N309" i="44" a="1"/>
  <c r="N309" i="44" s="1"/>
  <c r="I309" i="44" a="1"/>
  <c r="I309" i="44" s="1"/>
  <c r="B309" i="44" a="1"/>
  <c r="B309" i="44" s="1"/>
  <c r="C308" i="44" a="1"/>
  <c r="C308" i="44" s="1"/>
  <c r="I307" i="44" a="1"/>
  <c r="I307" i="44" s="1"/>
  <c r="C306" i="44" a="1"/>
  <c r="C306" i="44" s="1"/>
  <c r="D305" i="44" a="1"/>
  <c r="D305" i="44" s="1"/>
  <c r="O305" i="44" s="1"/>
  <c r="K304" i="44" a="1"/>
  <c r="K304" i="44" s="1"/>
  <c r="D304" i="44" a="1"/>
  <c r="D304" i="44" s="1"/>
  <c r="O304" i="44" s="1"/>
  <c r="K303" i="44" a="1"/>
  <c r="K303" i="44" s="1"/>
  <c r="E303" i="44" a="1"/>
  <c r="E303" i="44" s="1"/>
  <c r="L302" i="44" a="1"/>
  <c r="L302" i="44" s="1"/>
  <c r="F302" i="44" a="1"/>
  <c r="F302" i="44" s="1"/>
  <c r="L301" i="44" a="1"/>
  <c r="L301" i="44" s="1"/>
  <c r="F301" i="44" a="1"/>
  <c r="F301" i="44" s="1"/>
  <c r="M300" i="44" a="1"/>
  <c r="M300" i="44" s="1"/>
  <c r="G300" i="44" a="1"/>
  <c r="G300" i="44" s="1"/>
  <c r="G299" i="44" a="1"/>
  <c r="G299" i="44" s="1"/>
  <c r="N298" i="44" a="1"/>
  <c r="N298" i="44" s="1"/>
  <c r="H298" i="44" a="1"/>
  <c r="H298" i="44" s="1"/>
  <c r="H297" i="44" a="1"/>
  <c r="H297" i="44" s="1"/>
  <c r="B297" i="44" a="1"/>
  <c r="B297" i="44" s="1"/>
  <c r="I295" i="44" a="1"/>
  <c r="I295" i="44" s="1"/>
  <c r="C295" i="44" a="1"/>
  <c r="C295" i="44" s="1"/>
  <c r="J294" i="44" a="1"/>
  <c r="J294" i="44" s="1"/>
  <c r="C294" i="44" a="1"/>
  <c r="C294" i="44" s="1"/>
  <c r="H337" i="44" a="1"/>
  <c r="H337" i="44" s="1"/>
  <c r="B333" i="44" a="1"/>
  <c r="B333" i="44" s="1"/>
  <c r="N323" i="44" a="1"/>
  <c r="N323" i="44" s="1"/>
  <c r="H319" i="44" a="1"/>
  <c r="H319" i="44" s="1"/>
  <c r="D315" i="44" a="1"/>
  <c r="D315" i="44" s="1"/>
  <c r="O315" i="44" s="1"/>
  <c r="M310" i="44" a="1"/>
  <c r="M310" i="44" s="1"/>
  <c r="C307" i="44" a="1"/>
  <c r="C307" i="44" s="1"/>
  <c r="H300" i="44" a="1"/>
  <c r="H300" i="44" s="1"/>
  <c r="I298" i="44" a="1"/>
  <c r="I298" i="44" s="1"/>
  <c r="J296" i="44" a="1"/>
  <c r="J296" i="44" s="1"/>
  <c r="E295" i="44" a="1"/>
  <c r="E295" i="44" s="1"/>
  <c r="H294" i="44" a="1"/>
  <c r="H294" i="44" s="1"/>
  <c r="L293" i="44" a="1"/>
  <c r="L293" i="44" s="1"/>
  <c r="F293" i="44" a="1"/>
  <c r="F293" i="44" s="1"/>
  <c r="L292" i="44" a="1"/>
  <c r="L292" i="44" s="1"/>
  <c r="F291" i="44" a="1"/>
  <c r="F291" i="44" s="1"/>
  <c r="G290" i="44" a="1"/>
  <c r="G290" i="44" s="1"/>
  <c r="N289" i="44" a="1"/>
  <c r="N289" i="44" s="1"/>
  <c r="H289" i="44" a="1"/>
  <c r="H289" i="44" s="1"/>
  <c r="C289" i="44" a="1"/>
  <c r="C289" i="44" s="1"/>
  <c r="I288" i="44" a="1"/>
  <c r="I288" i="44" s="1"/>
  <c r="C288" i="44" a="1"/>
  <c r="C288" i="44" s="1"/>
  <c r="I287" i="44" a="1"/>
  <c r="I287" i="44" s="1"/>
  <c r="C287" i="44" a="1"/>
  <c r="C287" i="44" s="1"/>
  <c r="J286" i="44" a="1"/>
  <c r="J286" i="44" s="1"/>
  <c r="C286" i="44" a="1"/>
  <c r="C286" i="44" s="1"/>
  <c r="K285" i="44" a="1"/>
  <c r="K285" i="44" s="1"/>
  <c r="K284" i="44" a="1"/>
  <c r="K284" i="44" s="1"/>
  <c r="K283" i="44" a="1"/>
  <c r="K283" i="44" s="1"/>
  <c r="K282" i="44" a="1"/>
  <c r="K282" i="44" s="1"/>
  <c r="F282" i="44" a="1"/>
  <c r="F282" i="44" s="1"/>
  <c r="L281" i="44" a="1"/>
  <c r="L281" i="44" s="1"/>
  <c r="F281" i="44" a="1"/>
  <c r="F281" i="44" s="1"/>
  <c r="M280" i="44" a="1"/>
  <c r="M280" i="44" s="1"/>
  <c r="F280" i="44" a="1"/>
  <c r="F280" i="44" s="1"/>
  <c r="N279" i="44" a="1"/>
  <c r="N279" i="44" s="1"/>
  <c r="G279" i="44" a="1"/>
  <c r="G279" i="44" s="1"/>
  <c r="N278" i="44" a="1"/>
  <c r="N278" i="44" s="1"/>
  <c r="N277" i="44" a="1"/>
  <c r="N277" i="44" s="1"/>
  <c r="B277" i="44" a="1"/>
  <c r="B277" i="44" s="1"/>
  <c r="I276" i="44" a="1"/>
  <c r="I276" i="44" s="1"/>
  <c r="B276" i="44" a="1"/>
  <c r="B276" i="44" s="1"/>
  <c r="I275" i="44" a="1"/>
  <c r="I275" i="44" s="1"/>
  <c r="C275" i="44" a="1"/>
  <c r="C275" i="44" s="1"/>
  <c r="J273" i="44" a="1"/>
  <c r="J273" i="44" s="1"/>
  <c r="D273" i="44" a="1"/>
  <c r="D273" i="44" s="1"/>
  <c r="O273" i="44" s="1"/>
  <c r="K272" i="44" a="1"/>
  <c r="K272" i="44" s="1"/>
  <c r="D272" i="44" a="1"/>
  <c r="D272" i="44" s="1"/>
  <c r="O272" i="44" s="1"/>
  <c r="K271" i="44" a="1"/>
  <c r="K271" i="44" s="1"/>
  <c r="J270" i="44" a="1"/>
  <c r="J270" i="44" s="1"/>
  <c r="B270" i="44" a="1"/>
  <c r="B270" i="44" s="1"/>
  <c r="G269" i="44" a="1"/>
  <c r="G269" i="44" s="1"/>
  <c r="L268" i="44" a="1"/>
  <c r="L268" i="44" s="1"/>
  <c r="D268" i="44" a="1"/>
  <c r="D268" i="44" s="1"/>
  <c r="O268" i="44" s="1"/>
  <c r="I267" i="44" a="1"/>
  <c r="I267" i="44" s="1"/>
  <c r="N266" i="44" a="1"/>
  <c r="N266" i="44" s="1"/>
  <c r="F266" i="44" a="1"/>
  <c r="F266" i="44" s="1"/>
  <c r="K265" i="44" a="1"/>
  <c r="K265" i="44" s="1"/>
  <c r="C265" i="44" a="1"/>
  <c r="C265" i="44" s="1"/>
  <c r="H264" i="44" a="1"/>
  <c r="H264" i="44" s="1"/>
  <c r="M263" i="44" a="1"/>
  <c r="M263" i="44" s="1"/>
  <c r="E263" i="44" a="1"/>
  <c r="E263" i="44" s="1"/>
  <c r="J262" i="44" a="1"/>
  <c r="J262" i="44" s="1"/>
  <c r="B262" i="44" a="1"/>
  <c r="B262" i="44" s="1"/>
  <c r="G261" i="44" a="1"/>
  <c r="G261" i="44" s="1"/>
  <c r="L260" i="44" a="1"/>
  <c r="L260" i="44" s="1"/>
  <c r="D260" i="44" a="1"/>
  <c r="D260" i="44" s="1"/>
  <c r="O260" i="44" s="1"/>
  <c r="I259" i="44" a="1"/>
  <c r="I259" i="44" s="1"/>
  <c r="N258" i="44" a="1"/>
  <c r="N258" i="44" s="1"/>
  <c r="F258" i="44" a="1"/>
  <c r="F258" i="44" s="1"/>
  <c r="M336" i="44" a="1"/>
  <c r="M336" i="44" s="1"/>
  <c r="G332" i="44" a="1"/>
  <c r="G332" i="44" s="1"/>
  <c r="N327" i="44" a="1"/>
  <c r="N327" i="44" s="1"/>
  <c r="H323" i="44" a="1"/>
  <c r="H323" i="44" s="1"/>
  <c r="I314" i="44" a="1"/>
  <c r="I314" i="44" s="1"/>
  <c r="G310" i="44" a="1"/>
  <c r="G310" i="44" s="1"/>
  <c r="I306" i="44" a="1"/>
  <c r="I306" i="44" s="1"/>
  <c r="K302" i="44" a="1"/>
  <c r="K302" i="44" s="1"/>
  <c r="F300" i="44" a="1"/>
  <c r="F300" i="44" s="1"/>
  <c r="G298" i="44" a="1"/>
  <c r="G298" i="44" s="1"/>
  <c r="H296" i="44" a="1"/>
  <c r="H296" i="44" s="1"/>
  <c r="D295" i="44" a="1"/>
  <c r="D295" i="44" s="1"/>
  <c r="O295" i="44" s="1"/>
  <c r="F294" i="44" a="1"/>
  <c r="F294" i="44" s="1"/>
  <c r="E293" i="44" a="1"/>
  <c r="E293" i="44" s="1"/>
  <c r="K292" i="44" a="1"/>
  <c r="K292" i="44" s="1"/>
  <c r="F292" i="44" a="1"/>
  <c r="F292" i="44" s="1"/>
  <c r="L291" i="44" a="1"/>
  <c r="L291" i="44" s="1"/>
  <c r="M290" i="44" a="1"/>
  <c r="M290" i="44" s="1"/>
  <c r="F290" i="44" a="1"/>
  <c r="F290" i="44" s="1"/>
  <c r="G289" i="44" a="1"/>
  <c r="G289" i="44" s="1"/>
  <c r="B289" i="44" a="1"/>
  <c r="B289" i="44" s="1"/>
  <c r="H288" i="44" a="1"/>
  <c r="H288" i="44" s="1"/>
  <c r="B288" i="44" a="1"/>
  <c r="B288" i="44" s="1"/>
  <c r="B287" i="44" a="1"/>
  <c r="B287" i="44" s="1"/>
  <c r="I286" i="44" a="1"/>
  <c r="I286" i="44" s="1"/>
  <c r="B286" i="44" a="1"/>
  <c r="B286" i="44" s="1"/>
  <c r="J285" i="44" a="1"/>
  <c r="J285" i="44" s="1"/>
  <c r="C285" i="44" a="1"/>
  <c r="C285" i="44" s="1"/>
  <c r="J284" i="44" a="1"/>
  <c r="J284" i="44" s="1"/>
  <c r="D284" i="44" a="1"/>
  <c r="D284" i="44" s="1"/>
  <c r="O284" i="44" s="1"/>
  <c r="J283" i="44" a="1"/>
  <c r="J283" i="44" s="1"/>
  <c r="E283" i="44" a="1"/>
  <c r="E283" i="44" s="1"/>
  <c r="E282" i="44" a="1"/>
  <c r="E282" i="44" s="1"/>
  <c r="E281" i="44" a="1"/>
  <c r="E281" i="44" s="1"/>
  <c r="E280" i="44" a="1"/>
  <c r="E280" i="44" s="1"/>
  <c r="M279" i="44" a="1"/>
  <c r="M279" i="44" s="1"/>
  <c r="F279" i="44" a="1"/>
  <c r="F279" i="44" s="1"/>
  <c r="M278" i="44" a="1"/>
  <c r="M278" i="44" s="1"/>
  <c r="G278" i="44" a="1"/>
  <c r="G278" i="44" s="1"/>
  <c r="M277" i="44" a="1"/>
  <c r="M277" i="44" s="1"/>
  <c r="H277" i="44" a="1"/>
  <c r="H277" i="44" s="1"/>
  <c r="N276" i="44" a="1"/>
  <c r="N276" i="44" s="1"/>
  <c r="H276" i="44" a="1"/>
  <c r="H276" i="44" s="1"/>
  <c r="H275" i="44" a="1"/>
  <c r="H275" i="44" s="1"/>
  <c r="I274" i="44" a="1"/>
  <c r="I274" i="44" s="1"/>
  <c r="C274" i="44" a="1"/>
  <c r="C274" i="44" s="1"/>
  <c r="I273" i="44" a="1"/>
  <c r="I273" i="44" s="1"/>
  <c r="C273" i="44" a="1"/>
  <c r="C273" i="44" s="1"/>
  <c r="J272" i="44" a="1"/>
  <c r="J272" i="44" s="1"/>
  <c r="D271" i="44" a="1"/>
  <c r="D271" i="44" s="1"/>
  <c r="O271" i="44" s="1"/>
  <c r="I270" i="44" a="1"/>
  <c r="I270" i="44" s="1"/>
  <c r="N269" i="44" a="1"/>
  <c r="N269" i="44" s="1"/>
  <c r="F269" i="44" a="1"/>
  <c r="F269" i="44" s="1"/>
  <c r="K268" i="44" a="1"/>
  <c r="K268" i="44" s="1"/>
  <c r="C268" i="44" a="1"/>
  <c r="C268" i="44" s="1"/>
  <c r="H267" i="44" a="1"/>
  <c r="H267" i="44" s="1"/>
  <c r="M266" i="44" a="1"/>
  <c r="M266" i="44" s="1"/>
  <c r="E266" i="44" a="1"/>
  <c r="E266" i="44" s="1"/>
  <c r="J265" i="44" a="1"/>
  <c r="J265" i="44" s="1"/>
  <c r="B265" i="44" a="1"/>
  <c r="B265" i="44" s="1"/>
  <c r="G264" i="44" a="1"/>
  <c r="G264" i="44" s="1"/>
  <c r="L263" i="44" a="1"/>
  <c r="L263" i="44" s="1"/>
  <c r="D263" i="44" a="1"/>
  <c r="D263" i="44" s="1"/>
  <c r="O263" i="44" s="1"/>
  <c r="I262" i="44" a="1"/>
  <c r="I262" i="44" s="1"/>
  <c r="N261" i="44" a="1"/>
  <c r="N261" i="44" s="1"/>
  <c r="F261" i="44" a="1"/>
  <c r="F261" i="44" s="1"/>
  <c r="K260" i="44" a="1"/>
  <c r="K260" i="44" s="1"/>
  <c r="C260" i="44" a="1"/>
  <c r="C260" i="44" s="1"/>
  <c r="H259" i="44" a="1"/>
  <c r="H259" i="44" s="1"/>
  <c r="M258" i="44" a="1"/>
  <c r="M258" i="44" s="1"/>
  <c r="E258" i="44" a="1"/>
  <c r="E258" i="44" s="1"/>
  <c r="J257" i="44" a="1"/>
  <c r="J257" i="44" s="1"/>
  <c r="B257" i="44" a="1"/>
  <c r="B257" i="44" s="1"/>
  <c r="F336" i="44" a="1"/>
  <c r="F336" i="44" s="1"/>
  <c r="L331" i="44" a="1"/>
  <c r="L331" i="44" s="1"/>
  <c r="F327" i="44" a="1"/>
  <c r="F327" i="44" s="1"/>
  <c r="M322" i="44" a="1"/>
  <c r="M322" i="44" s="1"/>
  <c r="H318" i="44" a="1"/>
  <c r="H318" i="44" s="1"/>
  <c r="E302" i="44" a="1"/>
  <c r="E302" i="44" s="1"/>
  <c r="B300" i="44" a="1"/>
  <c r="B300" i="44" s="1"/>
  <c r="C298" i="44" a="1"/>
  <c r="C298" i="44" s="1"/>
  <c r="D296" i="44" a="1"/>
  <c r="D296" i="44" s="1"/>
  <c r="O296" i="44" s="1"/>
  <c r="B295" i="44" a="1"/>
  <c r="B295" i="44" s="1"/>
  <c r="J293" i="44" a="1"/>
  <c r="J293" i="44" s="1"/>
  <c r="D293" i="44" a="1"/>
  <c r="D293" i="44" s="1"/>
  <c r="O293" i="44" s="1"/>
  <c r="E292" i="44" a="1"/>
  <c r="E292" i="44" s="1"/>
  <c r="K291" i="44" a="1"/>
  <c r="K291" i="44" s="1"/>
  <c r="E291" i="44" a="1"/>
  <c r="E291" i="44" s="1"/>
  <c r="L290" i="44" a="1"/>
  <c r="L290" i="44" s="1"/>
  <c r="E290" i="44" a="1"/>
  <c r="E290" i="44" s="1"/>
  <c r="M289" i="44" a="1"/>
  <c r="M289" i="44" s="1"/>
  <c r="N288" i="44" a="1"/>
  <c r="N288" i="44" s="1"/>
  <c r="G288" i="44" a="1"/>
  <c r="G288" i="44" s="1"/>
  <c r="N287" i="44" a="1"/>
  <c r="N287" i="44" s="1"/>
  <c r="H287" i="44" a="1"/>
  <c r="H287" i="44" s="1"/>
  <c r="N286" i="44" a="1"/>
  <c r="N286" i="44" s="1"/>
  <c r="H286" i="44" a="1"/>
  <c r="H286" i="44" s="1"/>
  <c r="I285" i="44" a="1"/>
  <c r="I285" i="44" s="1"/>
  <c r="I284" i="44" a="1"/>
  <c r="I284" i="44" s="1"/>
  <c r="C284" i="44" a="1"/>
  <c r="C284" i="44" s="1"/>
  <c r="I283" i="44" a="1"/>
  <c r="I283" i="44" s="1"/>
  <c r="D283" i="44" a="1"/>
  <c r="D283" i="44" s="1"/>
  <c r="O283" i="44" s="1"/>
  <c r="J282" i="44" a="1"/>
  <c r="J282" i="44" s="1"/>
  <c r="D282" i="44" a="1"/>
  <c r="D282" i="44" s="1"/>
  <c r="O282" i="44" s="1"/>
  <c r="K281" i="44" a="1"/>
  <c r="K281" i="44" s="1"/>
  <c r="D281" i="44" a="1"/>
  <c r="D281" i="44" s="1"/>
  <c r="O281" i="44" s="1"/>
  <c r="L280" i="44" a="1"/>
  <c r="L280" i="44" s="1"/>
  <c r="L279" i="44" a="1"/>
  <c r="L279" i="44" s="1"/>
  <c r="L278" i="44" a="1"/>
  <c r="L278" i="44" s="1"/>
  <c r="L277" i="44" a="1"/>
  <c r="L277" i="44" s="1"/>
  <c r="G277" i="44" a="1"/>
  <c r="G277" i="44" s="1"/>
  <c r="M276" i="44" a="1"/>
  <c r="M276" i="44" s="1"/>
  <c r="G276" i="44" a="1"/>
  <c r="G276" i="44" s="1"/>
  <c r="N275" i="44" a="1"/>
  <c r="N275" i="44" s="1"/>
  <c r="G275" i="44" a="1"/>
  <c r="G275" i="44" s="1"/>
  <c r="B275" i="44" a="1"/>
  <c r="B275" i="44" s="1"/>
  <c r="H274" i="44" a="1"/>
  <c r="H274" i="44" s="1"/>
  <c r="B274" i="44" a="1"/>
  <c r="B274" i="44" s="1"/>
  <c r="B273" i="44" a="1"/>
  <c r="B273" i="44" s="1"/>
  <c r="C272" i="44" a="1"/>
  <c r="C272" i="44" s="1"/>
  <c r="J271" i="44" a="1"/>
  <c r="J271" i="44" s="1"/>
  <c r="C271" i="44" a="1"/>
  <c r="C271" i="44" s="1"/>
  <c r="H270" i="44" a="1"/>
  <c r="H270" i="44" s="1"/>
  <c r="M269" i="44" a="1"/>
  <c r="M269" i="44" s="1"/>
  <c r="E269" i="44" a="1"/>
  <c r="E269" i="44" s="1"/>
  <c r="J268" i="44" a="1"/>
  <c r="J268" i="44" s="1"/>
  <c r="B268" i="44" a="1"/>
  <c r="B268" i="44" s="1"/>
  <c r="G267" i="44" a="1"/>
  <c r="G267" i="44" s="1"/>
  <c r="L266" i="44" a="1"/>
  <c r="L266" i="44" s="1"/>
  <c r="D266" i="44" a="1"/>
  <c r="D266" i="44" s="1"/>
  <c r="O266" i="44" s="1"/>
  <c r="I265" i="44" a="1"/>
  <c r="I265" i="44" s="1"/>
  <c r="N264" i="44" a="1"/>
  <c r="N264" i="44" s="1"/>
  <c r="F264" i="44" a="1"/>
  <c r="F264" i="44" s="1"/>
  <c r="K263" i="44" a="1"/>
  <c r="K263" i="44" s="1"/>
  <c r="C263" i="44" a="1"/>
  <c r="C263" i="44" s="1"/>
  <c r="H262" i="44" a="1"/>
  <c r="H262" i="44" s="1"/>
  <c r="M261" i="44" a="1"/>
  <c r="M261" i="44" s="1"/>
  <c r="E261" i="44" a="1"/>
  <c r="E261" i="44" s="1"/>
  <c r="J260" i="44" a="1"/>
  <c r="J260" i="44" s="1"/>
  <c r="B260" i="44" a="1"/>
  <c r="B260" i="44" s="1"/>
  <c r="M335" i="44" a="1"/>
  <c r="M335" i="44" s="1"/>
  <c r="K326" i="44" a="1"/>
  <c r="K326" i="44" s="1"/>
  <c r="E322" i="44" a="1"/>
  <c r="E322" i="44" s="1"/>
  <c r="M317" i="44" a="1"/>
  <c r="M317" i="44" s="1"/>
  <c r="I313" i="44" a="1"/>
  <c r="I313" i="44" s="1"/>
  <c r="H309" i="44" a="1"/>
  <c r="H309" i="44" s="1"/>
  <c r="J305" i="44" a="1"/>
  <c r="J305" i="44" s="1"/>
  <c r="K301" i="44" a="1"/>
  <c r="K301" i="44" s="1"/>
  <c r="M299" i="44" a="1"/>
  <c r="M299" i="44" s="1"/>
  <c r="N297" i="44" a="1"/>
  <c r="N297" i="44" s="1"/>
  <c r="B296" i="44" a="1"/>
  <c r="B296" i="44" s="1"/>
  <c r="E294" i="44" a="1"/>
  <c r="E294" i="44" s="1"/>
  <c r="C293" i="44" a="1"/>
  <c r="C293" i="44" s="1"/>
  <c r="J292" i="44" a="1"/>
  <c r="J292" i="44" s="1"/>
  <c r="D292" i="44" a="1"/>
  <c r="D292" i="44" s="1"/>
  <c r="O292" i="44" s="1"/>
  <c r="J291" i="44" a="1"/>
  <c r="J291" i="44" s="1"/>
  <c r="D291" i="44" a="1"/>
  <c r="D291" i="44" s="1"/>
  <c r="O291" i="44" s="1"/>
  <c r="K290" i="44" a="1"/>
  <c r="K290" i="44" s="1"/>
  <c r="L289" i="44" a="1"/>
  <c r="L289" i="44" s="1"/>
  <c r="F289" i="44" a="1"/>
  <c r="F289" i="44" s="1"/>
  <c r="F288" i="44" a="1"/>
  <c r="F288" i="44" s="1"/>
  <c r="M287" i="44" a="1"/>
  <c r="M287" i="44" s="1"/>
  <c r="G287" i="44" a="1"/>
  <c r="G287" i="44" s="1"/>
  <c r="N285" i="44" a="1"/>
  <c r="N285" i="44" s="1"/>
  <c r="H285" i="44" a="1"/>
  <c r="H285" i="44" s="1"/>
  <c r="B285" i="44" a="1"/>
  <c r="B285" i="44" s="1"/>
  <c r="H284" i="44" a="1"/>
  <c r="H284" i="44" s="1"/>
  <c r="B284" i="44" a="1"/>
  <c r="B284" i="44" s="1"/>
  <c r="C283" i="44" a="1"/>
  <c r="C283" i="44" s="1"/>
  <c r="C282" i="44" a="1"/>
  <c r="C282" i="44" s="1"/>
  <c r="J281" i="44" a="1"/>
  <c r="J281" i="44" s="1"/>
  <c r="C281" i="44" a="1"/>
  <c r="C281" i="44" s="1"/>
  <c r="K280" i="44" a="1"/>
  <c r="K280" i="44" s="1"/>
  <c r="D280" i="44" a="1"/>
  <c r="D280" i="44" s="1"/>
  <c r="O280" i="44" s="1"/>
  <c r="K279" i="44" a="1"/>
  <c r="K279" i="44" s="1"/>
  <c r="E279" i="44" a="1"/>
  <c r="E279" i="44" s="1"/>
  <c r="K278" i="44" a="1"/>
  <c r="K278" i="44" s="1"/>
  <c r="F278" i="44" a="1"/>
  <c r="F278" i="44" s="1"/>
  <c r="F277" i="44" a="1"/>
  <c r="F277" i="44" s="1"/>
  <c r="F276" i="44" a="1"/>
  <c r="F276" i="44" s="1"/>
  <c r="F275" i="44" a="1"/>
  <c r="F275" i="44" s="1"/>
  <c r="N274" i="44" a="1"/>
  <c r="N274" i="44" s="1"/>
  <c r="G274" i="44" a="1"/>
  <c r="G274" i="44" s="1"/>
  <c r="N273" i="44" a="1"/>
  <c r="N273" i="44" s="1"/>
  <c r="H273" i="44" a="1"/>
  <c r="H273" i="44" s="1"/>
  <c r="N272" i="44" a="1"/>
  <c r="N272" i="44" s="1"/>
  <c r="I272" i="44" a="1"/>
  <c r="I272" i="44" s="1"/>
  <c r="B272" i="44" a="1"/>
  <c r="B272" i="44" s="1"/>
  <c r="I271" i="44" a="1"/>
  <c r="I271" i="44" s="1"/>
  <c r="B271" i="44" a="1"/>
  <c r="B271" i="44" s="1"/>
  <c r="G270" i="44" a="1"/>
  <c r="G270" i="44" s="1"/>
  <c r="L269" i="44" a="1"/>
  <c r="L269" i="44" s="1"/>
  <c r="D269" i="44" a="1"/>
  <c r="D269" i="44" s="1"/>
  <c r="O269" i="44" s="1"/>
  <c r="I268" i="44" a="1"/>
  <c r="I268" i="44" s="1"/>
  <c r="N267" i="44" a="1"/>
  <c r="N267" i="44" s="1"/>
  <c r="F267" i="44" a="1"/>
  <c r="F267" i="44" s="1"/>
  <c r="K266" i="44" a="1"/>
  <c r="K266" i="44" s="1"/>
  <c r="C266" i="44" a="1"/>
  <c r="C266" i="44" s="1"/>
  <c r="H265" i="44" a="1"/>
  <c r="H265" i="44" s="1"/>
  <c r="M264" i="44" a="1"/>
  <c r="M264" i="44" s="1"/>
  <c r="E264" i="44" a="1"/>
  <c r="E264" i="44" s="1"/>
  <c r="J263" i="44" a="1"/>
  <c r="J263" i="44" s="1"/>
  <c r="B263" i="44" a="1"/>
  <c r="B263" i="44" s="1"/>
  <c r="G262" i="44" a="1"/>
  <c r="G262" i="44" s="1"/>
  <c r="L261" i="44" a="1"/>
  <c r="L261" i="44" s="1"/>
  <c r="D261" i="44" a="1"/>
  <c r="D261" i="44" s="1"/>
  <c r="O261" i="44" s="1"/>
  <c r="I260" i="44" a="1"/>
  <c r="I260" i="44" s="1"/>
  <c r="N259" i="44" a="1"/>
  <c r="N259" i="44" s="1"/>
  <c r="F259" i="44" a="1"/>
  <c r="F259" i="44" s="1"/>
  <c r="K258" i="44" a="1"/>
  <c r="K258" i="44" s="1"/>
  <c r="C258" i="44" a="1"/>
  <c r="C258" i="44" s="1"/>
  <c r="H257" i="44" a="1"/>
  <c r="H257" i="44" s="1"/>
  <c r="E335" i="44" a="1"/>
  <c r="E335" i="44" s="1"/>
  <c r="L330" i="44" a="1"/>
  <c r="L330" i="44" s="1"/>
  <c r="E326" i="44" a="1"/>
  <c r="E326" i="44" s="1"/>
  <c r="K321" i="44" a="1"/>
  <c r="K321" i="44" s="1"/>
  <c r="F317" i="44" a="1"/>
  <c r="F317" i="44" s="1"/>
  <c r="N312" i="44" a="1"/>
  <c r="N312" i="44" s="1"/>
  <c r="N308" i="44" a="1"/>
  <c r="N308" i="44" s="1"/>
  <c r="C305" i="44" a="1"/>
  <c r="C305" i="44" s="1"/>
  <c r="I299" i="44" a="1"/>
  <c r="I299" i="44" s="1"/>
  <c r="M294" i="44" a="1"/>
  <c r="M294" i="44" s="1"/>
  <c r="I293" i="44" a="1"/>
  <c r="I293" i="44" s="1"/>
  <c r="I292" i="44" a="1"/>
  <c r="I292" i="44" s="1"/>
  <c r="C292" i="44" a="1"/>
  <c r="C292" i="44" s="1"/>
  <c r="J290" i="44" a="1"/>
  <c r="J290" i="44" s="1"/>
  <c r="D290" i="44" a="1"/>
  <c r="D290" i="44" s="1"/>
  <c r="O290" i="44" s="1"/>
  <c r="M288" i="44" a="1"/>
  <c r="M288" i="44" s="1"/>
  <c r="L287" i="44" a="1"/>
  <c r="L287" i="44" s="1"/>
  <c r="M286" i="44" a="1"/>
  <c r="M286" i="44" s="1"/>
  <c r="G286" i="44" a="1"/>
  <c r="G286" i="44" s="1"/>
  <c r="M285" i="44" a="1"/>
  <c r="M285" i="44" s="1"/>
  <c r="G285" i="44" a="1"/>
  <c r="G285" i="44" s="1"/>
  <c r="N284" i="44" a="1"/>
  <c r="N284" i="44" s="1"/>
  <c r="H283" i="44" a="1"/>
  <c r="H283" i="44" s="1"/>
  <c r="B283" i="44" a="1"/>
  <c r="B283" i="44" s="1"/>
  <c r="I282" i="44" a="1"/>
  <c r="I282" i="44" s="1"/>
  <c r="B282" i="44" a="1"/>
  <c r="B282" i="44" s="1"/>
  <c r="I281" i="44" a="1"/>
  <c r="I281" i="44" s="1"/>
  <c r="J280" i="44" a="1"/>
  <c r="J280" i="44" s="1"/>
  <c r="J279" i="44" a="1"/>
  <c r="J279" i="44" s="1"/>
  <c r="D279" i="44" a="1"/>
  <c r="D279" i="44" s="1"/>
  <c r="O279" i="44" s="1"/>
  <c r="J278" i="44" a="1"/>
  <c r="J278" i="44" s="1"/>
  <c r="E278" i="44" a="1"/>
  <c r="E278" i="44" s="1"/>
  <c r="K277" i="44" a="1"/>
  <c r="K277" i="44" s="1"/>
  <c r="E277" i="44" a="1"/>
  <c r="E277" i="44" s="1"/>
  <c r="L276" i="44" a="1"/>
  <c r="L276" i="44" s="1"/>
  <c r="E276" i="44" a="1"/>
  <c r="E276" i="44" s="1"/>
  <c r="M275" i="44" a="1"/>
  <c r="M275" i="44" s="1"/>
  <c r="M274" i="44" a="1"/>
  <c r="M274" i="44" s="1"/>
  <c r="M273" i="44" a="1"/>
  <c r="M273" i="44" s="1"/>
  <c r="M272" i="44" a="1"/>
  <c r="M272" i="44" s="1"/>
  <c r="H272" i="44" a="1"/>
  <c r="H272" i="44" s="1"/>
  <c r="N271" i="44" a="1"/>
  <c r="N271" i="44" s="1"/>
  <c r="H271" i="44" a="1"/>
  <c r="H271" i="44" s="1"/>
  <c r="N270" i="44" a="1"/>
  <c r="N270" i="44" s="1"/>
  <c r="F270" i="44" a="1"/>
  <c r="F270" i="44" s="1"/>
  <c r="K269" i="44" a="1"/>
  <c r="K269" i="44" s="1"/>
  <c r="C269" i="44" a="1"/>
  <c r="C269" i="44" s="1"/>
  <c r="H268" i="44" a="1"/>
  <c r="H268" i="44" s="1"/>
  <c r="M267" i="44" a="1"/>
  <c r="M267" i="44" s="1"/>
  <c r="E267" i="44" a="1"/>
  <c r="E267" i="44" s="1"/>
  <c r="J266" i="44" a="1"/>
  <c r="J266" i="44" s="1"/>
  <c r="B266" i="44" a="1"/>
  <c r="B266" i="44" s="1"/>
  <c r="G265" i="44" a="1"/>
  <c r="G265" i="44" s="1"/>
  <c r="L264" i="44" a="1"/>
  <c r="L264" i="44" s="1"/>
  <c r="D264" i="44" a="1"/>
  <c r="D264" i="44" s="1"/>
  <c r="O264" i="44" s="1"/>
  <c r="I263" i="44" a="1"/>
  <c r="I263" i="44" s="1"/>
  <c r="N262" i="44" a="1"/>
  <c r="N262" i="44" s="1"/>
  <c r="F262" i="44" a="1"/>
  <c r="F262" i="44" s="1"/>
  <c r="K261" i="44" a="1"/>
  <c r="K261" i="44" s="1"/>
  <c r="C261" i="44" a="1"/>
  <c r="C261" i="44" s="1"/>
  <c r="H260" i="44" a="1"/>
  <c r="H260" i="44" s="1"/>
  <c r="M259" i="44" a="1"/>
  <c r="M259" i="44" s="1"/>
  <c r="E259" i="44" a="1"/>
  <c r="E259" i="44" s="1"/>
  <c r="J258" i="44" a="1"/>
  <c r="J258" i="44" s="1"/>
  <c r="B258" i="44" a="1"/>
  <c r="B258" i="44" s="1"/>
  <c r="G257" i="44" a="1"/>
  <c r="G257" i="44" s="1"/>
  <c r="L256" i="44" a="1"/>
  <c r="L256" i="44" s="1"/>
  <c r="J334" i="44" a="1"/>
  <c r="J334" i="44" s="1"/>
  <c r="D330" i="44" a="1"/>
  <c r="D330" i="44" s="1"/>
  <c r="O330" i="44" s="1"/>
  <c r="K325" i="44" a="1"/>
  <c r="K325" i="44" s="1"/>
  <c r="D321" i="44" a="1"/>
  <c r="D321" i="44" s="1"/>
  <c r="O321" i="44" s="1"/>
  <c r="L316" i="44" a="1"/>
  <c r="L316" i="44" s="1"/>
  <c r="G312" i="44" a="1"/>
  <c r="G312" i="44" s="1"/>
  <c r="H308" i="44" a="1"/>
  <c r="H308" i="44" s="1"/>
  <c r="E301" i="44" a="1"/>
  <c r="E301" i="44" s="1"/>
  <c r="F299" i="44" a="1"/>
  <c r="F299" i="44" s="1"/>
  <c r="K295" i="44" a="1"/>
  <c r="K295" i="44" s="1"/>
  <c r="B294" i="44" a="1"/>
  <c r="B294" i="44" s="1"/>
  <c r="H293" i="44" a="1"/>
  <c r="H293" i="44" s="1"/>
  <c r="B293" i="44" a="1"/>
  <c r="B293" i="44" s="1"/>
  <c r="B292" i="44" a="1"/>
  <c r="B292" i="44" s="1"/>
  <c r="I291" i="44" a="1"/>
  <c r="I291" i="44" s="1"/>
  <c r="C291" i="44" a="1"/>
  <c r="C291" i="44" s="1"/>
  <c r="C290" i="44" a="1"/>
  <c r="C290" i="44" s="1"/>
  <c r="K289" i="44" a="1"/>
  <c r="K289" i="44" s="1"/>
  <c r="E289" i="44" a="1"/>
  <c r="E289" i="44" s="1"/>
  <c r="L288" i="44" a="1"/>
  <c r="L288" i="44" s="1"/>
  <c r="E288" i="44" a="1"/>
  <c r="E288" i="44" s="1"/>
  <c r="K287" i="44" a="1"/>
  <c r="K287" i="44" s="1"/>
  <c r="F287" i="44" a="1"/>
  <c r="F287" i="44" s="1"/>
  <c r="L286" i="44" a="1"/>
  <c r="L286" i="44" s="1"/>
  <c r="F286" i="44" a="1"/>
  <c r="F286" i="44" s="1"/>
  <c r="F285" i="44" a="1"/>
  <c r="F285" i="44" s="1"/>
  <c r="G284" i="44" a="1"/>
  <c r="G284" i="44" s="1"/>
  <c r="N283" i="44" a="1"/>
  <c r="N283" i="44" s="1"/>
  <c r="G283" i="44" a="1"/>
  <c r="G283" i="44" s="1"/>
  <c r="N282" i="44" a="1"/>
  <c r="N282" i="44" s="1"/>
  <c r="H282" i="44" a="1"/>
  <c r="H282" i="44" s="1"/>
  <c r="B281" i="44" a="1"/>
  <c r="B281" i="44" s="1"/>
  <c r="I280" i="44" a="1"/>
  <c r="I280" i="44" s="1"/>
  <c r="C280" i="44" a="1"/>
  <c r="C280" i="44" s="1"/>
  <c r="I279" i="44" a="1"/>
  <c r="I279" i="44" s="1"/>
  <c r="C279" i="44" a="1"/>
  <c r="C279" i="44" s="1"/>
  <c r="D278" i="44" a="1"/>
  <c r="D278" i="44" s="1"/>
  <c r="O278" i="44" s="1"/>
  <c r="D277" i="44" a="1"/>
  <c r="D277" i="44" s="1"/>
  <c r="O277" i="44" s="1"/>
  <c r="K276" i="44" a="1"/>
  <c r="K276" i="44" s="1"/>
  <c r="D276" i="44" a="1"/>
  <c r="D276" i="44" s="1"/>
  <c r="O276" i="44" s="1"/>
  <c r="L275" i="44" a="1"/>
  <c r="L275" i="44" s="1"/>
  <c r="E275" i="44" a="1"/>
  <c r="E275" i="44" s="1"/>
  <c r="L274" i="44" a="1"/>
  <c r="L274" i="44" s="1"/>
  <c r="F274" i="44" a="1"/>
  <c r="F274" i="44" s="1"/>
  <c r="L273" i="44" a="1"/>
  <c r="L273" i="44" s="1"/>
  <c r="G273" i="44" a="1"/>
  <c r="G273" i="44" s="1"/>
  <c r="G272" i="44" a="1"/>
  <c r="G272" i="44" s="1"/>
  <c r="G271" i="44" a="1"/>
  <c r="G271" i="44" s="1"/>
  <c r="M270" i="44" a="1"/>
  <c r="M270" i="44" s="1"/>
  <c r="E270" i="44" a="1"/>
  <c r="E270" i="44" s="1"/>
  <c r="J269" i="44" a="1"/>
  <c r="J269" i="44" s="1"/>
  <c r="B269" i="44" a="1"/>
  <c r="B269" i="44" s="1"/>
  <c r="G268" i="44" a="1"/>
  <c r="G268" i="44" s="1"/>
  <c r="L267" i="44" a="1"/>
  <c r="L267" i="44" s="1"/>
  <c r="D267" i="44" a="1"/>
  <c r="D267" i="44" s="1"/>
  <c r="O267" i="44" s="1"/>
  <c r="I266" i="44" a="1"/>
  <c r="I266" i="44" s="1"/>
  <c r="N265" i="44" a="1"/>
  <c r="N265" i="44" s="1"/>
  <c r="F265" i="44" a="1"/>
  <c r="F265" i="44" s="1"/>
  <c r="K264" i="44" a="1"/>
  <c r="K264" i="44" s="1"/>
  <c r="C264" i="44" a="1"/>
  <c r="C264" i="44" s="1"/>
  <c r="H263" i="44" a="1"/>
  <c r="H263" i="44" s="1"/>
  <c r="M262" i="44" a="1"/>
  <c r="M262" i="44" s="1"/>
  <c r="E262" i="44" a="1"/>
  <c r="E262" i="44" s="1"/>
  <c r="J261" i="44" a="1"/>
  <c r="J261" i="44" s="1"/>
  <c r="B261" i="44" a="1"/>
  <c r="B261" i="44" s="1"/>
  <c r="I329" i="44" a="1"/>
  <c r="I329" i="44" s="1"/>
  <c r="C325" i="44" a="1"/>
  <c r="C325" i="44" s="1"/>
  <c r="J320" i="44" a="1"/>
  <c r="J320" i="44" s="1"/>
  <c r="E316" i="44" a="1"/>
  <c r="E316" i="44" s="1"/>
  <c r="B308" i="44" a="1"/>
  <c r="B308" i="44" s="1"/>
  <c r="B299" i="44" a="1"/>
  <c r="B299" i="44" s="1"/>
  <c r="D297" i="44" a="1"/>
  <c r="D297" i="44" s="1"/>
  <c r="O297" i="44" s="1"/>
  <c r="L294" i="44" a="1"/>
  <c r="L294" i="44" s="1"/>
  <c r="N293" i="44" a="1"/>
  <c r="N293" i="44" s="1"/>
  <c r="G293" i="44" a="1"/>
  <c r="G293" i="44" s="1"/>
  <c r="N292" i="44" a="1"/>
  <c r="N292" i="44" s="1"/>
  <c r="H292" i="44" a="1"/>
  <c r="H292" i="44" s="1"/>
  <c r="N291" i="44" a="1"/>
  <c r="N291" i="44" s="1"/>
  <c r="H291" i="44" a="1"/>
  <c r="H291" i="44" s="1"/>
  <c r="B291" i="44" a="1"/>
  <c r="B291" i="44" s="1"/>
  <c r="I290" i="44" a="1"/>
  <c r="I290" i="44" s="1"/>
  <c r="J289" i="44" a="1"/>
  <c r="J289" i="44" s="1"/>
  <c r="D289" i="44" a="1"/>
  <c r="D289" i="44" s="1"/>
  <c r="O289" i="44" s="1"/>
  <c r="K288" i="44" a="1"/>
  <c r="K288" i="44" s="1"/>
  <c r="J287" i="44" a="1"/>
  <c r="J287" i="44" s="1"/>
  <c r="E287" i="44" a="1"/>
  <c r="E287" i="44" s="1"/>
  <c r="K286" i="44" a="1"/>
  <c r="K286" i="44" s="1"/>
  <c r="E286" i="44" a="1"/>
  <c r="E286" i="44" s="1"/>
  <c r="L285" i="44" a="1"/>
  <c r="L285" i="44" s="1"/>
  <c r="E285" i="44" a="1"/>
  <c r="E285" i="44" s="1"/>
  <c r="M284" i="44" a="1"/>
  <c r="M284" i="44" s="1"/>
  <c r="F284" i="44" a="1"/>
  <c r="F284" i="44" s="1"/>
  <c r="M283" i="44" a="1"/>
  <c r="M283" i="44" s="1"/>
  <c r="M282" i="44" a="1"/>
  <c r="M282" i="44" s="1"/>
  <c r="N281" i="44" a="1"/>
  <c r="N281" i="44" s="1"/>
  <c r="H281" i="44" a="1"/>
  <c r="H281" i="44" s="1"/>
  <c r="N280" i="44" a="1"/>
  <c r="N280" i="44" s="1"/>
  <c r="H280" i="44" a="1"/>
  <c r="H280" i="44" s="1"/>
  <c r="B280" i="44" a="1"/>
  <c r="B280" i="44" s="1"/>
  <c r="I278" i="44" a="1"/>
  <c r="I278" i="44" s="1"/>
  <c r="C278" i="44" a="1"/>
  <c r="C278" i="44" s="1"/>
  <c r="J277" i="44" a="1"/>
  <c r="J277" i="44" s="1"/>
  <c r="C277" i="44" a="1"/>
  <c r="C277" i="44" s="1"/>
  <c r="J276" i="44" a="1"/>
  <c r="J276" i="44" s="1"/>
  <c r="K275" i="44" a="1"/>
  <c r="K275" i="44" s="1"/>
  <c r="K274" i="44" a="1"/>
  <c r="K274" i="44" s="1"/>
  <c r="E274" i="44" a="1"/>
  <c r="E274" i="44" s="1"/>
  <c r="K273" i="44" a="1"/>
  <c r="K273" i="44" s="1"/>
  <c r="F273" i="44" a="1"/>
  <c r="F273" i="44" s="1"/>
  <c r="L272" i="44" a="1"/>
  <c r="L272" i="44" s="1"/>
  <c r="F272" i="44" a="1"/>
  <c r="F272" i="44" s="1"/>
  <c r="M271" i="44" a="1"/>
  <c r="M271" i="44" s="1"/>
  <c r="F271" i="44" a="1"/>
  <c r="F271" i="44" s="1"/>
  <c r="L270" i="44" a="1"/>
  <c r="L270" i="44" s="1"/>
  <c r="D270" i="44" a="1"/>
  <c r="D270" i="44" s="1"/>
  <c r="O270" i="44" s="1"/>
  <c r="I269" i="44" a="1"/>
  <c r="I269" i="44" s="1"/>
  <c r="N268" i="44" a="1"/>
  <c r="N268" i="44" s="1"/>
  <c r="F268" i="44" a="1"/>
  <c r="F268" i="44" s="1"/>
  <c r="K267" i="44" a="1"/>
  <c r="K267" i="44" s="1"/>
  <c r="C267" i="44" a="1"/>
  <c r="C267" i="44" s="1"/>
  <c r="H266" i="44" a="1"/>
  <c r="H266" i="44" s="1"/>
  <c r="M265" i="44" a="1"/>
  <c r="M265" i="44" s="1"/>
  <c r="E265" i="44" a="1"/>
  <c r="E265" i="44" s="1"/>
  <c r="J264" i="44" a="1"/>
  <c r="J264" i="44" s="1"/>
  <c r="B264" i="44" a="1"/>
  <c r="B264" i="44" s="1"/>
  <c r="G263" i="44" a="1"/>
  <c r="G263" i="44" s="1"/>
  <c r="L262" i="44" a="1"/>
  <c r="L262" i="44" s="1"/>
  <c r="D262" i="44" a="1"/>
  <c r="D262" i="44" s="1"/>
  <c r="O262" i="44" s="1"/>
  <c r="I261" i="44" a="1"/>
  <c r="I261" i="44" s="1"/>
  <c r="N260" i="44" a="1"/>
  <c r="N260" i="44" s="1"/>
  <c r="F260" i="44" a="1"/>
  <c r="F260" i="44" s="1"/>
  <c r="K259" i="44" a="1"/>
  <c r="K259" i="44" s="1"/>
  <c r="C259" i="44" a="1"/>
  <c r="C259" i="44" s="1"/>
  <c r="H258" i="44" a="1"/>
  <c r="H258" i="44" s="1"/>
  <c r="M257" i="44" a="1"/>
  <c r="M257" i="44" s="1"/>
  <c r="E257" i="44" a="1"/>
  <c r="E257" i="44" s="1"/>
  <c r="I333" i="44" a="1"/>
  <c r="I333" i="44" s="1"/>
  <c r="L300" i="44" a="1"/>
  <c r="L300" i="44" s="1"/>
  <c r="G292" i="44" a="1"/>
  <c r="G292" i="44" s="1"/>
  <c r="J288" i="44" a="1"/>
  <c r="J288" i="44" s="1"/>
  <c r="L284" i="44" a="1"/>
  <c r="L284" i="44" s="1"/>
  <c r="E273" i="44" a="1"/>
  <c r="E273" i="44" s="1"/>
  <c r="M268" i="44" a="1"/>
  <c r="M268" i="44" s="1"/>
  <c r="N263" i="44" a="1"/>
  <c r="N263" i="44" s="1"/>
  <c r="L259" i="44" a="1"/>
  <c r="L259" i="44" s="1"/>
  <c r="D258" i="44" a="1"/>
  <c r="D258" i="44" s="1"/>
  <c r="O258" i="44" s="1"/>
  <c r="N256" i="44" a="1"/>
  <c r="N256" i="44" s="1"/>
  <c r="E256" i="44" a="1"/>
  <c r="E256" i="44" s="1"/>
  <c r="J255" i="44" a="1"/>
  <c r="J255" i="44" s="1"/>
  <c r="B255" i="44" a="1"/>
  <c r="B255" i="44" s="1"/>
  <c r="G254" i="44" a="1"/>
  <c r="G254" i="44" s="1"/>
  <c r="L253" i="44" a="1"/>
  <c r="L253" i="44" s="1"/>
  <c r="D253" i="44" a="1"/>
  <c r="D253" i="44" s="1"/>
  <c r="O253" i="44" s="1"/>
  <c r="I252" i="44" a="1"/>
  <c r="I252" i="44" s="1"/>
  <c r="N251" i="44" a="1"/>
  <c r="N251" i="44" s="1"/>
  <c r="C243" i="44" a="1"/>
  <c r="C243" i="44" s="1"/>
  <c r="G242" i="44" a="1"/>
  <c r="G242" i="44" s="1"/>
  <c r="J241" i="44" a="1"/>
  <c r="J241" i="44" s="1"/>
  <c r="E241" i="44" a="1"/>
  <c r="E241" i="44" s="1"/>
  <c r="L240" i="44" a="1"/>
  <c r="L240" i="44" s="1"/>
  <c r="E240" i="44" a="1"/>
  <c r="E240" i="44" s="1"/>
  <c r="L239" i="44" a="1"/>
  <c r="L239" i="44" s="1"/>
  <c r="M238" i="44" a="1"/>
  <c r="M238" i="44" s="1"/>
  <c r="M237" i="44" a="1"/>
  <c r="M237" i="44" s="1"/>
  <c r="G237" i="44" a="1"/>
  <c r="G237" i="44" s="1"/>
  <c r="M236" i="44" a="1"/>
  <c r="M236" i="44" s="1"/>
  <c r="H236" i="44" a="1"/>
  <c r="H236" i="44" s="1"/>
  <c r="N235" i="44" a="1"/>
  <c r="N235" i="44" s="1"/>
  <c r="H235" i="44" a="1"/>
  <c r="H235" i="44" s="1"/>
  <c r="B235" i="44" a="1"/>
  <c r="B235" i="44" s="1"/>
  <c r="H234" i="44" a="1"/>
  <c r="H234" i="44" s="1"/>
  <c r="C234" i="44" a="1"/>
  <c r="C234" i="44" s="1"/>
  <c r="C233" i="44" a="1"/>
  <c r="C233" i="44" s="1"/>
  <c r="C232" i="44" a="1"/>
  <c r="C232" i="44" s="1"/>
  <c r="C231" i="44" a="1"/>
  <c r="C231" i="44" s="1"/>
  <c r="K230" i="44" a="1"/>
  <c r="K230" i="44" s="1"/>
  <c r="D230" i="44" a="1"/>
  <c r="D230" i="44" s="1"/>
  <c r="O230" i="44" s="1"/>
  <c r="K229" i="44" a="1"/>
  <c r="K229" i="44" s="1"/>
  <c r="E229" i="44" a="1"/>
  <c r="E229" i="44" s="1"/>
  <c r="K228" i="44" a="1"/>
  <c r="K228" i="44" s="1"/>
  <c r="F228" i="44" a="1"/>
  <c r="F228" i="44" s="1"/>
  <c r="L227" i="44" a="1"/>
  <c r="L227" i="44" s="1"/>
  <c r="F227" i="44" a="1"/>
  <c r="F227" i="44" s="1"/>
  <c r="F226" i="44" a="1"/>
  <c r="F226" i="44" s="1"/>
  <c r="B329" i="44" a="1"/>
  <c r="B329" i="44" s="1"/>
  <c r="M298" i="44" a="1"/>
  <c r="M298" i="44" s="1"/>
  <c r="M291" i="44" a="1"/>
  <c r="M291" i="44" s="1"/>
  <c r="D288" i="44" a="1"/>
  <c r="D288" i="44" s="1"/>
  <c r="O288" i="44" s="1"/>
  <c r="E284" i="44" a="1"/>
  <c r="E284" i="44" s="1"/>
  <c r="G280" i="44" a="1"/>
  <c r="G280" i="44" s="1"/>
  <c r="E268" i="44" a="1"/>
  <c r="E268" i="44" s="1"/>
  <c r="F263" i="44" a="1"/>
  <c r="F263" i="44" s="1"/>
  <c r="J259" i="44" a="1"/>
  <c r="J259" i="44" s="1"/>
  <c r="N257" i="44" a="1"/>
  <c r="N257" i="44" s="1"/>
  <c r="M256" i="44" a="1"/>
  <c r="M256" i="44" s="1"/>
  <c r="D256" i="44" a="1"/>
  <c r="D256" i="44" s="1"/>
  <c r="O256" i="44" s="1"/>
  <c r="I255" i="44" a="1"/>
  <c r="I255" i="44" s="1"/>
  <c r="N254" i="44" a="1"/>
  <c r="N254" i="44" s="1"/>
  <c r="F254" i="44" a="1"/>
  <c r="F254" i="44" s="1"/>
  <c r="K253" i="44" a="1"/>
  <c r="K253" i="44" s="1"/>
  <c r="C253" i="44" a="1"/>
  <c r="C253" i="44" s="1"/>
  <c r="H252" i="44" a="1"/>
  <c r="H252" i="44" s="1"/>
  <c r="M251" i="44" a="1"/>
  <c r="M251" i="44" s="1"/>
  <c r="G251" i="44" a="1"/>
  <c r="G251" i="44" s="1"/>
  <c r="C251" i="44" a="1"/>
  <c r="C251" i="44" s="1"/>
  <c r="L250" i="44" a="1"/>
  <c r="L250" i="44" s="1"/>
  <c r="H250" i="44" a="1"/>
  <c r="H250" i="44" s="1"/>
  <c r="D250" i="44" a="1"/>
  <c r="D250" i="44" s="1"/>
  <c r="O250" i="44" s="1"/>
  <c r="M249" i="44" a="1"/>
  <c r="M249" i="44" s="1"/>
  <c r="I249" i="44" a="1"/>
  <c r="I249" i="44" s="1"/>
  <c r="E249" i="44" a="1"/>
  <c r="E249" i="44" s="1"/>
  <c r="N248" i="44" a="1"/>
  <c r="N248" i="44" s="1"/>
  <c r="J248" i="44" a="1"/>
  <c r="J248" i="44" s="1"/>
  <c r="F248" i="44" a="1"/>
  <c r="F248" i="44" s="1"/>
  <c r="B248" i="44" a="1"/>
  <c r="B248" i="44" s="1"/>
  <c r="K247" i="44" a="1"/>
  <c r="K247" i="44" s="1"/>
  <c r="G247" i="44" a="1"/>
  <c r="G247" i="44" s="1"/>
  <c r="C247" i="44" a="1"/>
  <c r="C247" i="44" s="1"/>
  <c r="L246" i="44" a="1"/>
  <c r="L246" i="44" s="1"/>
  <c r="H246" i="44" a="1"/>
  <c r="H246" i="44" s="1"/>
  <c r="D246" i="44" a="1"/>
  <c r="D246" i="44" s="1"/>
  <c r="O246" i="44" s="1"/>
  <c r="M245" i="44" a="1"/>
  <c r="M245" i="44" s="1"/>
  <c r="I245" i="44" a="1"/>
  <c r="I245" i="44" s="1"/>
  <c r="E245" i="44" a="1"/>
  <c r="E245" i="44" s="1"/>
  <c r="N244" i="44" a="1"/>
  <c r="N244" i="44" s="1"/>
  <c r="J244" i="44" a="1"/>
  <c r="J244" i="44" s="1"/>
  <c r="F244" i="44" a="1"/>
  <c r="F244" i="44" s="1"/>
  <c r="B244" i="44" a="1"/>
  <c r="B244" i="44" s="1"/>
  <c r="K243" i="44" a="1"/>
  <c r="K243" i="44" s="1"/>
  <c r="G243" i="44" a="1"/>
  <c r="G243" i="44" s="1"/>
  <c r="K242" i="44" a="1"/>
  <c r="K242" i="44" s="1"/>
  <c r="B242" i="44" a="1"/>
  <c r="B242" i="44" s="1"/>
  <c r="D241" i="44" a="1"/>
  <c r="D241" i="44" s="1"/>
  <c r="O241" i="44" s="1"/>
  <c r="K240" i="44" a="1"/>
  <c r="K240" i="44" s="1"/>
  <c r="H324" i="44" a="1"/>
  <c r="H324" i="44" s="1"/>
  <c r="N296" i="44" a="1"/>
  <c r="N296" i="44" s="1"/>
  <c r="G291" i="44" a="1"/>
  <c r="G291" i="44" s="1"/>
  <c r="L283" i="44" a="1"/>
  <c r="L283" i="44" s="1"/>
  <c r="C276" i="44" a="1"/>
  <c r="C276" i="44" s="1"/>
  <c r="E272" i="44" a="1"/>
  <c r="E272" i="44" s="1"/>
  <c r="J267" i="44" a="1"/>
  <c r="J267" i="44" s="1"/>
  <c r="K262" i="44" a="1"/>
  <c r="K262" i="44" s="1"/>
  <c r="G259" i="44" a="1"/>
  <c r="G259" i="44" s="1"/>
  <c r="L257" i="44" a="1"/>
  <c r="L257" i="44" s="1"/>
  <c r="K256" i="44" a="1"/>
  <c r="K256" i="44" s="1"/>
  <c r="C256" i="44" a="1"/>
  <c r="C256" i="44" s="1"/>
  <c r="H255" i="44" a="1"/>
  <c r="H255" i="44" s="1"/>
  <c r="M254" i="44" a="1"/>
  <c r="M254" i="44" s="1"/>
  <c r="E254" i="44" a="1"/>
  <c r="E254" i="44" s="1"/>
  <c r="J253" i="44" a="1"/>
  <c r="J253" i="44" s="1"/>
  <c r="B253" i="44" a="1"/>
  <c r="B253" i="44" s="1"/>
  <c r="G252" i="44" a="1"/>
  <c r="G252" i="44" s="1"/>
  <c r="L251" i="44" a="1"/>
  <c r="L251" i="44" s="1"/>
  <c r="B243" i="44" a="1"/>
  <c r="B243" i="44" s="1"/>
  <c r="F242" i="44" a="1"/>
  <c r="F242" i="44" s="1"/>
  <c r="N241" i="44" a="1"/>
  <c r="N241" i="44" s="1"/>
  <c r="I241" i="44" a="1"/>
  <c r="I241" i="44" s="1"/>
  <c r="C241" i="44" a="1"/>
  <c r="C241" i="44" s="1"/>
  <c r="D240" i="44" a="1"/>
  <c r="D240" i="44" s="1"/>
  <c r="O240" i="44" s="1"/>
  <c r="K239" i="44" a="1"/>
  <c r="K239" i="44" s="1"/>
  <c r="D239" i="44" a="1"/>
  <c r="D239" i="44" s="1"/>
  <c r="O239" i="44" s="1"/>
  <c r="K238" i="44" a="1"/>
  <c r="K238" i="44" s="1"/>
  <c r="E238" i="44" a="1"/>
  <c r="E238" i="44" s="1"/>
  <c r="L236" i="44" a="1"/>
  <c r="L236" i="44" s="1"/>
  <c r="F236" i="44" a="1"/>
  <c r="F236" i="44" s="1"/>
  <c r="M235" i="44" a="1"/>
  <c r="M235" i="44" s="1"/>
  <c r="F235" i="44" a="1"/>
  <c r="F235" i="44" s="1"/>
  <c r="M234" i="44" a="1"/>
  <c r="M234" i="44" s="1"/>
  <c r="N233" i="44" a="1"/>
  <c r="N233" i="44" s="1"/>
  <c r="N232" i="44" a="1"/>
  <c r="N232" i="44" s="1"/>
  <c r="H232" i="44" a="1"/>
  <c r="H232" i="44" s="1"/>
  <c r="N231" i="44" a="1"/>
  <c r="N231" i="44" s="1"/>
  <c r="I231" i="44" a="1"/>
  <c r="I231" i="44" s="1"/>
  <c r="B231" i="44" a="1"/>
  <c r="B231" i="44" s="1"/>
  <c r="I230" i="44" a="1"/>
  <c r="I230" i="44" s="1"/>
  <c r="C230" i="44" a="1"/>
  <c r="C230" i="44" s="1"/>
  <c r="I229" i="44" a="1"/>
  <c r="I229" i="44" s="1"/>
  <c r="D229" i="44" a="1"/>
  <c r="D229" i="44" s="1"/>
  <c r="O229" i="44" s="1"/>
  <c r="D228" i="44" a="1"/>
  <c r="D228" i="44" s="1"/>
  <c r="O228" i="44" s="1"/>
  <c r="C320" i="44" a="1"/>
  <c r="C320" i="44" s="1"/>
  <c r="F295" i="44" a="1"/>
  <c r="F295" i="44" s="1"/>
  <c r="N290" i="44" a="1"/>
  <c r="N290" i="44" s="1"/>
  <c r="D287" i="44" a="1"/>
  <c r="D287" i="44" s="1"/>
  <c r="O287" i="44" s="1"/>
  <c r="F283" i="44" a="1"/>
  <c r="F283" i="44" s="1"/>
  <c r="H279" i="44" a="1"/>
  <c r="H279" i="44" s="1"/>
  <c r="J275" i="44" a="1"/>
  <c r="J275" i="44" s="1"/>
  <c r="L271" i="44" a="1"/>
  <c r="L271" i="44" s="1"/>
  <c r="B267" i="44" a="1"/>
  <c r="B267" i="44" s="1"/>
  <c r="C262" i="44" a="1"/>
  <c r="C262" i="44" s="1"/>
  <c r="D259" i="44" a="1"/>
  <c r="D259" i="44" s="1"/>
  <c r="O259" i="44" s="1"/>
  <c r="K257" i="44" a="1"/>
  <c r="K257" i="44" s="1"/>
  <c r="J256" i="44" a="1"/>
  <c r="J256" i="44" s="1"/>
  <c r="B256" i="44" a="1"/>
  <c r="B256" i="44" s="1"/>
  <c r="G255" i="44" a="1"/>
  <c r="G255" i="44" s="1"/>
  <c r="L254" i="44" a="1"/>
  <c r="L254" i="44" s="1"/>
  <c r="D254" i="44" a="1"/>
  <c r="D254" i="44" s="1"/>
  <c r="O254" i="44" s="1"/>
  <c r="I253" i="44" a="1"/>
  <c r="I253" i="44" s="1"/>
  <c r="N252" i="44" a="1"/>
  <c r="N252" i="44" s="1"/>
  <c r="F252" i="44" a="1"/>
  <c r="F252" i="44" s="1"/>
  <c r="K251" i="44" a="1"/>
  <c r="K251" i="44" s="1"/>
  <c r="F251" i="44" a="1"/>
  <c r="F251" i="44" s="1"/>
  <c r="B251" i="44" a="1"/>
  <c r="B251" i="44" s="1"/>
  <c r="K250" i="44" a="1"/>
  <c r="K250" i="44" s="1"/>
  <c r="G250" i="44" a="1"/>
  <c r="G250" i="44" s="1"/>
  <c r="C250" i="44" a="1"/>
  <c r="C250" i="44" s="1"/>
  <c r="L249" i="44" a="1"/>
  <c r="L249" i="44" s="1"/>
  <c r="H249" i="44" a="1"/>
  <c r="H249" i="44" s="1"/>
  <c r="D249" i="44" a="1"/>
  <c r="D249" i="44" s="1"/>
  <c r="O249" i="44" s="1"/>
  <c r="M248" i="44" a="1"/>
  <c r="M248" i="44" s="1"/>
  <c r="I248" i="44" a="1"/>
  <c r="I248" i="44" s="1"/>
  <c r="E248" i="44" a="1"/>
  <c r="E248" i="44" s="1"/>
  <c r="N247" i="44" a="1"/>
  <c r="N247" i="44" s="1"/>
  <c r="J247" i="44" a="1"/>
  <c r="J247" i="44" s="1"/>
  <c r="F247" i="44" a="1"/>
  <c r="F247" i="44" s="1"/>
  <c r="B247" i="44" a="1"/>
  <c r="B247" i="44" s="1"/>
  <c r="K246" i="44" a="1"/>
  <c r="K246" i="44" s="1"/>
  <c r="G246" i="44" a="1"/>
  <c r="G246" i="44" s="1"/>
  <c r="C246" i="44" a="1"/>
  <c r="C246" i="44" s="1"/>
  <c r="L245" i="44" a="1"/>
  <c r="L245" i="44" s="1"/>
  <c r="H245" i="44" a="1"/>
  <c r="H245" i="44" s="1"/>
  <c r="D245" i="44" a="1"/>
  <c r="D245" i="44" s="1"/>
  <c r="O245" i="44" s="1"/>
  <c r="M244" i="44" a="1"/>
  <c r="M244" i="44" s="1"/>
  <c r="I244" i="44" a="1"/>
  <c r="I244" i="44" s="1"/>
  <c r="E244" i="44" a="1"/>
  <c r="E244" i="44" s="1"/>
  <c r="N243" i="44" a="1"/>
  <c r="N243" i="44" s="1"/>
  <c r="J243" i="44" a="1"/>
  <c r="J243" i="44" s="1"/>
  <c r="F243" i="44" a="1"/>
  <c r="F243" i="44" s="1"/>
  <c r="J242" i="44" a="1"/>
  <c r="J242" i="44" s="1"/>
  <c r="K315" i="44" a="1"/>
  <c r="K315" i="44" s="1"/>
  <c r="I294" i="44" a="1"/>
  <c r="I294" i="44" s="1"/>
  <c r="H290" i="44" a="1"/>
  <c r="H290" i="44" s="1"/>
  <c r="L282" i="44" a="1"/>
  <c r="L282" i="44" s="1"/>
  <c r="B279" i="44" a="1"/>
  <c r="B279" i="44" s="1"/>
  <c r="D275" i="44" a="1"/>
  <c r="D275" i="44" s="1"/>
  <c r="O275" i="44" s="1"/>
  <c r="E271" i="44" a="1"/>
  <c r="E271" i="44" s="1"/>
  <c r="G266" i="44" a="1"/>
  <c r="G266" i="44" s="1"/>
  <c r="F311" i="44" a="1"/>
  <c r="F311" i="44" s="1"/>
  <c r="M293" i="44" a="1"/>
  <c r="M293" i="44" s="1"/>
  <c r="B290" i="44" a="1"/>
  <c r="B290" i="44" s="1"/>
  <c r="D286" i="44" a="1"/>
  <c r="D286" i="44" s="1"/>
  <c r="O286" i="44" s="1"/>
  <c r="G282" i="44" a="1"/>
  <c r="G282" i="44" s="1"/>
  <c r="H278" i="44" a="1"/>
  <c r="H278" i="44" s="1"/>
  <c r="J274" i="44" a="1"/>
  <c r="J274" i="44" s="1"/>
  <c r="K270" i="44" a="1"/>
  <c r="K270" i="44" s="1"/>
  <c r="L265" i="44" a="1"/>
  <c r="L265" i="44" s="1"/>
  <c r="M260" i="44" a="1"/>
  <c r="M260" i="44" s="1"/>
  <c r="L258" i="44" a="1"/>
  <c r="L258" i="44" s="1"/>
  <c r="F257" i="44" a="1"/>
  <c r="F257" i="44" s="1"/>
  <c r="H256" i="44" a="1"/>
  <c r="H256" i="44" s="1"/>
  <c r="M255" i="44" a="1"/>
  <c r="M255" i="44" s="1"/>
  <c r="E255" i="44" a="1"/>
  <c r="E255" i="44" s="1"/>
  <c r="J254" i="44" a="1"/>
  <c r="J254" i="44" s="1"/>
  <c r="B254" i="44" a="1"/>
  <c r="B254" i="44" s="1"/>
  <c r="G253" i="44" a="1"/>
  <c r="G253" i="44" s="1"/>
  <c r="L252" i="44" a="1"/>
  <c r="L252" i="44" s="1"/>
  <c r="D252" i="44" a="1"/>
  <c r="D252" i="44" s="1"/>
  <c r="O252" i="44" s="1"/>
  <c r="I251" i="44" a="1"/>
  <c r="I251" i="44" s="1"/>
  <c r="E251" i="44" a="1"/>
  <c r="E251" i="44" s="1"/>
  <c r="N250" i="44" a="1"/>
  <c r="N250" i="44" s="1"/>
  <c r="J250" i="44" a="1"/>
  <c r="J250" i="44" s="1"/>
  <c r="F250" i="44" a="1"/>
  <c r="F250" i="44" s="1"/>
  <c r="B250" i="44" a="1"/>
  <c r="B250" i="44" s="1"/>
  <c r="K249" i="44" a="1"/>
  <c r="K249" i="44" s="1"/>
  <c r="G249" i="44" a="1"/>
  <c r="G249" i="44" s="1"/>
  <c r="C249" i="44" a="1"/>
  <c r="C249" i="44" s="1"/>
  <c r="L248" i="44" a="1"/>
  <c r="L248" i="44" s="1"/>
  <c r="H248" i="44" a="1"/>
  <c r="H248" i="44" s="1"/>
  <c r="D248" i="44" a="1"/>
  <c r="D248" i="44" s="1"/>
  <c r="O248" i="44" s="1"/>
  <c r="M247" i="44" a="1"/>
  <c r="M247" i="44" s="1"/>
  <c r="I247" i="44" a="1"/>
  <c r="I247" i="44" s="1"/>
  <c r="E247" i="44" a="1"/>
  <c r="E247" i="44" s="1"/>
  <c r="N246" i="44" a="1"/>
  <c r="N246" i="44" s="1"/>
  <c r="J246" i="44" a="1"/>
  <c r="J246" i="44" s="1"/>
  <c r="F246" i="44" a="1"/>
  <c r="F246" i="44" s="1"/>
  <c r="B246" i="44" a="1"/>
  <c r="B246" i="44" s="1"/>
  <c r="K245" i="44" a="1"/>
  <c r="K245" i="44" s="1"/>
  <c r="G245" i="44" a="1"/>
  <c r="G245" i="44" s="1"/>
  <c r="C245" i="44" a="1"/>
  <c r="C245" i="44" s="1"/>
  <c r="L244" i="44" a="1"/>
  <c r="L244" i="44" s="1"/>
  <c r="H244" i="44" a="1"/>
  <c r="H244" i="44" s="1"/>
  <c r="D244" i="44" a="1"/>
  <c r="D244" i="44" s="1"/>
  <c r="O244" i="44" s="1"/>
  <c r="M243" i="44" a="1"/>
  <c r="M243" i="44" s="1"/>
  <c r="I243" i="44" a="1"/>
  <c r="I243" i="44" s="1"/>
  <c r="E243" i="44" a="1"/>
  <c r="E243" i="44" s="1"/>
  <c r="I242" i="44" a="1"/>
  <c r="I242" i="44" s="1"/>
  <c r="H307" i="44" a="1"/>
  <c r="H307" i="44" s="1"/>
  <c r="I289" i="44" a="1"/>
  <c r="I289" i="44" s="1"/>
  <c r="M281" i="44" a="1"/>
  <c r="M281" i="44" s="1"/>
  <c r="B278" i="44" a="1"/>
  <c r="B278" i="44" s="1"/>
  <c r="D274" i="44" a="1"/>
  <c r="D274" i="44" s="1"/>
  <c r="O274" i="44" s="1"/>
  <c r="C270" i="44" a="1"/>
  <c r="C270" i="44" s="1"/>
  <c r="D265" i="44" a="1"/>
  <c r="D265" i="44" s="1"/>
  <c r="O265" i="44" s="1"/>
  <c r="G260" i="44" a="1"/>
  <c r="G260" i="44" s="1"/>
  <c r="I258" i="44" a="1"/>
  <c r="I258" i="44" s="1"/>
  <c r="D257" i="44" a="1"/>
  <c r="D257" i="44" s="1"/>
  <c r="O257" i="44" s="1"/>
  <c r="G256" i="44" a="1"/>
  <c r="G256" i="44" s="1"/>
  <c r="L255" i="44" a="1"/>
  <c r="L255" i="44" s="1"/>
  <c r="D255" i="44" a="1"/>
  <c r="D255" i="44" s="1"/>
  <c r="O255" i="44" s="1"/>
  <c r="I254" i="44" a="1"/>
  <c r="I254" i="44" s="1"/>
  <c r="N253" i="44" a="1"/>
  <c r="N253" i="44" s="1"/>
  <c r="F253" i="44" a="1"/>
  <c r="F253" i="44" s="1"/>
  <c r="K252" i="44" a="1"/>
  <c r="K252" i="44" s="1"/>
  <c r="C252" i="44" a="1"/>
  <c r="C252" i="44" s="1"/>
  <c r="M242" i="44" a="1"/>
  <c r="M242" i="44" s="1"/>
  <c r="H242" i="44" a="1"/>
  <c r="H242" i="44" s="1"/>
  <c r="G241" i="44" a="1"/>
  <c r="G241" i="44" s="1"/>
  <c r="M240" i="44" a="1"/>
  <c r="M240" i="44" s="1"/>
  <c r="G240" i="44" a="1"/>
  <c r="G240" i="44" s="1"/>
  <c r="N239" i="44" a="1"/>
  <c r="N239" i="44" s="1"/>
  <c r="G239" i="44" a="1"/>
  <c r="G239" i="44" s="1"/>
  <c r="B239" i="44" a="1"/>
  <c r="B239" i="44" s="1"/>
  <c r="B238" i="44" a="1"/>
  <c r="B238" i="44" s="1"/>
  <c r="B237" i="44" a="1"/>
  <c r="B237" i="44" s="1"/>
  <c r="B236" i="44" a="1"/>
  <c r="B236" i="44" s="1"/>
  <c r="J235" i="44" a="1"/>
  <c r="J235" i="44" s="1"/>
  <c r="C235" i="44" a="1"/>
  <c r="C235" i="44" s="1"/>
  <c r="J234" i="44" a="1"/>
  <c r="J234" i="44" s="1"/>
  <c r="D234" i="44" a="1"/>
  <c r="D234" i="44" s="1"/>
  <c r="O234" i="44" s="1"/>
  <c r="J233" i="44" a="1"/>
  <c r="J233" i="44" s="1"/>
  <c r="E233" i="44" a="1"/>
  <c r="E233" i="44" s="1"/>
  <c r="K232" i="44" a="1"/>
  <c r="K232" i="44" s="1"/>
  <c r="E232" i="44" a="1"/>
  <c r="E232" i="44" s="1"/>
  <c r="E231" i="44" a="1"/>
  <c r="E231" i="44" s="1"/>
  <c r="F230" i="44" a="1"/>
  <c r="F230" i="44" s="1"/>
  <c r="M229" i="44" a="1"/>
  <c r="M229" i="44" s="1"/>
  <c r="F229" i="44" a="1"/>
  <c r="F229" i="44" s="1"/>
  <c r="M228" i="44" a="1"/>
  <c r="M228" i="44" s="1"/>
  <c r="J303" i="44" a="1"/>
  <c r="J303" i="44" s="1"/>
  <c r="I264" i="44" a="1"/>
  <c r="I264" i="44" s="1"/>
  <c r="F256" i="44" a="1"/>
  <c r="F256" i="44" s="1"/>
  <c r="M253" i="44" a="1"/>
  <c r="M253" i="44" s="1"/>
  <c r="H251" i="44" a="1"/>
  <c r="H251" i="44" s="1"/>
  <c r="E250" i="44" a="1"/>
  <c r="E250" i="44" s="1"/>
  <c r="B249" i="44" a="1"/>
  <c r="B249" i="44" s="1"/>
  <c r="L247" i="44" a="1"/>
  <c r="L247" i="44" s="1"/>
  <c r="I246" i="44" a="1"/>
  <c r="I246" i="44" s="1"/>
  <c r="F245" i="44" a="1"/>
  <c r="F245" i="44" s="1"/>
  <c r="C244" i="44" a="1"/>
  <c r="C244" i="44" s="1"/>
  <c r="L242" i="44" a="1"/>
  <c r="L242" i="44" s="1"/>
  <c r="N240" i="44" a="1"/>
  <c r="N240" i="44" s="1"/>
  <c r="C240" i="44" a="1"/>
  <c r="C240" i="44" s="1"/>
  <c r="F239" i="44" a="1"/>
  <c r="F239" i="44" s="1"/>
  <c r="I238" i="44" a="1"/>
  <c r="I238" i="44" s="1"/>
  <c r="L237" i="44" a="1"/>
  <c r="L237" i="44" s="1"/>
  <c r="C237" i="44" a="1"/>
  <c r="C237" i="44" s="1"/>
  <c r="E236" i="44" a="1"/>
  <c r="E236" i="44" s="1"/>
  <c r="I235" i="44" a="1"/>
  <c r="I235" i="44" s="1"/>
  <c r="L234" i="44" a="1"/>
  <c r="L234" i="44" s="1"/>
  <c r="B234" i="44" a="1"/>
  <c r="B234" i="44" s="1"/>
  <c r="G232" i="44" a="1"/>
  <c r="G232" i="44" s="1"/>
  <c r="K231" i="44" a="1"/>
  <c r="K231" i="44" s="1"/>
  <c r="N230" i="44" a="1"/>
  <c r="N230" i="44" s="1"/>
  <c r="G229" i="44" a="1"/>
  <c r="G229" i="44" s="1"/>
  <c r="I228" i="44" a="1"/>
  <c r="I228" i="44" s="1"/>
  <c r="N227" i="44" a="1"/>
  <c r="N227" i="44" s="1"/>
  <c r="M226" i="44" a="1"/>
  <c r="M226" i="44" s="1"/>
  <c r="E226" i="44" a="1"/>
  <c r="E226" i="44" s="1"/>
  <c r="M225" i="44" a="1"/>
  <c r="M225" i="44" s="1"/>
  <c r="F225" i="44" a="1"/>
  <c r="F225" i="44" s="1"/>
  <c r="M224" i="44" a="1"/>
  <c r="M224" i="44" s="1"/>
  <c r="M223" i="44" a="1"/>
  <c r="M223" i="44" s="1"/>
  <c r="N222" i="44" a="1"/>
  <c r="N222" i="44" s="1"/>
  <c r="H222" i="44" a="1"/>
  <c r="H222" i="44" s="1"/>
  <c r="N221" i="44" a="1"/>
  <c r="N221" i="44" s="1"/>
  <c r="H221" i="44" a="1"/>
  <c r="H221" i="44" s="1"/>
  <c r="B221" i="44" a="1"/>
  <c r="B221" i="44" s="1"/>
  <c r="I219" i="44" a="1"/>
  <c r="I219" i="44" s="1"/>
  <c r="C219" i="44" a="1"/>
  <c r="C219" i="44" s="1"/>
  <c r="J218" i="44" a="1"/>
  <c r="J218" i="44" s="1"/>
  <c r="C218" i="44" a="1"/>
  <c r="C218" i="44" s="1"/>
  <c r="J217" i="44" a="1"/>
  <c r="J217" i="44" s="1"/>
  <c r="K216" i="44" a="1"/>
  <c r="K216" i="44" s="1"/>
  <c r="K215" i="44" a="1"/>
  <c r="K215" i="44" s="1"/>
  <c r="E215" i="44" a="1"/>
  <c r="E215" i="44" s="1"/>
  <c r="K214" i="44" a="1"/>
  <c r="K214" i="44" s="1"/>
  <c r="F214" i="44" a="1"/>
  <c r="F214" i="44" s="1"/>
  <c r="L213" i="44" a="1"/>
  <c r="L213" i="44" s="1"/>
  <c r="F213" i="44" a="1"/>
  <c r="F213" i="44" s="1"/>
  <c r="M212" i="44" a="1"/>
  <c r="M212" i="44" s="1"/>
  <c r="F212" i="44" a="1"/>
  <c r="F212" i="44" s="1"/>
  <c r="N211" i="44" a="1"/>
  <c r="N211" i="44" s="1"/>
  <c r="N210" i="44" a="1"/>
  <c r="N210" i="44" s="1"/>
  <c r="N209" i="44" a="1"/>
  <c r="N209" i="44" s="1"/>
  <c r="N208" i="44" a="1"/>
  <c r="N208" i="44" s="1"/>
  <c r="I208" i="44" a="1"/>
  <c r="I208" i="44" s="1"/>
  <c r="B208" i="44" a="1"/>
  <c r="B208" i="44" s="1"/>
  <c r="I207" i="44" a="1"/>
  <c r="I207" i="44" s="1"/>
  <c r="C207" i="44" a="1"/>
  <c r="C207" i="44" s="1"/>
  <c r="I206" i="44" a="1"/>
  <c r="I206" i="44" s="1"/>
  <c r="D206" i="44" a="1"/>
  <c r="D206" i="44" s="1"/>
  <c r="O206" i="44" s="1"/>
  <c r="M292" i="44" a="1"/>
  <c r="M292" i="44" s="1"/>
  <c r="H261" i="44" a="1"/>
  <c r="H261" i="44" s="1"/>
  <c r="N255" i="44" a="1"/>
  <c r="N255" i="44" s="1"/>
  <c r="H253" i="44" a="1"/>
  <c r="H253" i="44" s="1"/>
  <c r="L241" i="44" a="1"/>
  <c r="L241" i="44" s="1"/>
  <c r="B240" i="44" a="1"/>
  <c r="B240" i="44" s="1"/>
  <c r="E239" i="44" a="1"/>
  <c r="E239" i="44" s="1"/>
  <c r="H238" i="44" a="1"/>
  <c r="H238" i="44" s="1"/>
  <c r="K237" i="44" a="1"/>
  <c r="K237" i="44" s="1"/>
  <c r="N236" i="44" a="1"/>
  <c r="N236" i="44" s="1"/>
  <c r="D236" i="44" a="1"/>
  <c r="D236" i="44" s="1"/>
  <c r="O236" i="44" s="1"/>
  <c r="G235" i="44" a="1"/>
  <c r="G235" i="44" s="1"/>
  <c r="K234" i="44" a="1"/>
  <c r="K234" i="44" s="1"/>
  <c r="M233" i="44" a="1"/>
  <c r="M233" i="44" s="1"/>
  <c r="D233" i="44" a="1"/>
  <c r="D233" i="44" s="1"/>
  <c r="O233" i="44" s="1"/>
  <c r="J231" i="44" a="1"/>
  <c r="J231" i="44" s="1"/>
  <c r="M230" i="44" a="1"/>
  <c r="M230" i="44" s="1"/>
  <c r="B230" i="44" a="1"/>
  <c r="B230" i="44" s="1"/>
  <c r="G227" i="44" a="1"/>
  <c r="G227" i="44" s="1"/>
  <c r="L226" i="44" a="1"/>
  <c r="L226" i="44" s="1"/>
  <c r="D226" i="44" a="1"/>
  <c r="D226" i="44" s="1"/>
  <c r="O226" i="44" s="1"/>
  <c r="L225" i="44" a="1"/>
  <c r="L225" i="44" s="1"/>
  <c r="E225" i="44" a="1"/>
  <c r="E225" i="44" s="1"/>
  <c r="L224" i="44" a="1"/>
  <c r="L224" i="44" s="1"/>
  <c r="F224" i="44" a="1"/>
  <c r="F224" i="44" s="1"/>
  <c r="L223" i="44" a="1"/>
  <c r="L223" i="44" s="1"/>
  <c r="G223" i="44" a="1"/>
  <c r="G223" i="44" s="1"/>
  <c r="M222" i="44" a="1"/>
  <c r="M222" i="44" s="1"/>
  <c r="G222" i="44" a="1"/>
  <c r="G222" i="44" s="1"/>
  <c r="G221" i="44" a="1"/>
  <c r="G221" i="44" s="1"/>
  <c r="H220" i="44" a="1"/>
  <c r="H220" i="44" s="1"/>
  <c r="B220" i="44" a="1"/>
  <c r="B220" i="44" s="1"/>
  <c r="H219" i="44" a="1"/>
  <c r="H219" i="44" s="1"/>
  <c r="B219" i="44" a="1"/>
  <c r="B219" i="44" s="1"/>
  <c r="I218" i="44" a="1"/>
  <c r="I218" i="44" s="1"/>
  <c r="C217" i="44" a="1"/>
  <c r="C217" i="44" s="1"/>
  <c r="J216" i="44" a="1"/>
  <c r="J216" i="44" s="1"/>
  <c r="D216" i="44" a="1"/>
  <c r="D216" i="44" s="1"/>
  <c r="O216" i="44" s="1"/>
  <c r="J215" i="44" a="1"/>
  <c r="J215" i="44" s="1"/>
  <c r="D215" i="44" a="1"/>
  <c r="D215" i="44" s="1"/>
  <c r="O215" i="44" s="1"/>
  <c r="E214" i="44" a="1"/>
  <c r="E214" i="44" s="1"/>
  <c r="E213" i="44" a="1"/>
  <c r="E213" i="44" s="1"/>
  <c r="L212" i="44" a="1"/>
  <c r="L212" i="44" s="1"/>
  <c r="E212" i="44" a="1"/>
  <c r="E212" i="44" s="1"/>
  <c r="M211" i="44" a="1"/>
  <c r="M211" i="44" s="1"/>
  <c r="F211" i="44" a="1"/>
  <c r="F211" i="44" s="1"/>
  <c r="M210" i="44" a="1"/>
  <c r="M210" i="44" s="1"/>
  <c r="G210" i="44" a="1"/>
  <c r="G210" i="44" s="1"/>
  <c r="M209" i="44" a="1"/>
  <c r="M209" i="44" s="1"/>
  <c r="H209" i="44" a="1"/>
  <c r="H209" i="44" s="1"/>
  <c r="H208" i="44" a="1"/>
  <c r="H208" i="44" s="1"/>
  <c r="H207" i="44" a="1"/>
  <c r="H207" i="44" s="1"/>
  <c r="H206" i="44" a="1"/>
  <c r="H206" i="44" s="1"/>
  <c r="C206" i="44" a="1"/>
  <c r="C206" i="44" s="1"/>
  <c r="I205" i="44" a="1"/>
  <c r="I205" i="44" s="1"/>
  <c r="C205" i="44" a="1"/>
  <c r="C205" i="44" s="1"/>
  <c r="J204" i="44" a="1"/>
  <c r="J204" i="44" s="1"/>
  <c r="C204" i="44" a="1"/>
  <c r="C204" i="44" s="1"/>
  <c r="K203" i="44" a="1"/>
  <c r="K203" i="44" s="1"/>
  <c r="D203" i="44" a="1"/>
  <c r="D203" i="44" s="1"/>
  <c r="O203" i="44" s="1"/>
  <c r="K202" i="44" a="1"/>
  <c r="K202" i="44" s="1"/>
  <c r="K201" i="44" a="1"/>
  <c r="K201" i="44" s="1"/>
  <c r="E260" i="44" a="1"/>
  <c r="E260" i="44" s="1"/>
  <c r="K255" i="44" a="1"/>
  <c r="K255" i="44" s="1"/>
  <c r="E253" i="44" a="1"/>
  <c r="E253" i="44" s="1"/>
  <c r="D251" i="44" a="1"/>
  <c r="D251" i="44" s="1"/>
  <c r="O251" i="44" s="1"/>
  <c r="N249" i="44" a="1"/>
  <c r="N249" i="44" s="1"/>
  <c r="K248" i="44" a="1"/>
  <c r="K248" i="44" s="1"/>
  <c r="H247" i="44" a="1"/>
  <c r="H247" i="44" s="1"/>
  <c r="E246" i="44" a="1"/>
  <c r="E246" i="44" s="1"/>
  <c r="B245" i="44" a="1"/>
  <c r="B245" i="44" s="1"/>
  <c r="L243" i="44" a="1"/>
  <c r="L243" i="44" s="1"/>
  <c r="K241" i="44" a="1"/>
  <c r="K241" i="44" s="1"/>
  <c r="G238" i="44" a="1"/>
  <c r="G238" i="44" s="1"/>
  <c r="J237" i="44" a="1"/>
  <c r="J237" i="44" s="1"/>
  <c r="C236" i="44" a="1"/>
  <c r="C236" i="44" s="1"/>
  <c r="I234" i="44" a="1"/>
  <c r="I234" i="44" s="1"/>
  <c r="L233" i="44" a="1"/>
  <c r="L233" i="44" s="1"/>
  <c r="B233" i="44" a="1"/>
  <c r="B233" i="44" s="1"/>
  <c r="F232" i="44" a="1"/>
  <c r="F232" i="44" s="1"/>
  <c r="H231" i="44" a="1"/>
  <c r="H231" i="44" s="1"/>
  <c r="L230" i="44" a="1"/>
  <c r="L230" i="44" s="1"/>
  <c r="N229" i="44" a="1"/>
  <c r="N229" i="44" s="1"/>
  <c r="H228" i="44" a="1"/>
  <c r="H228" i="44" s="1"/>
  <c r="M227" i="44" a="1"/>
  <c r="M227" i="44" s="1"/>
  <c r="E227" i="44" a="1"/>
  <c r="E227" i="44" s="1"/>
  <c r="K225" i="44" a="1"/>
  <c r="K225" i="44" s="1"/>
  <c r="K224" i="44" a="1"/>
  <c r="K224" i="44" s="1"/>
  <c r="K223" i="44" a="1"/>
  <c r="K223" i="44" s="1"/>
  <c r="F223" i="44" a="1"/>
  <c r="F223" i="44" s="1"/>
  <c r="L222" i="44" a="1"/>
  <c r="L222" i="44" s="1"/>
  <c r="F222" i="44" a="1"/>
  <c r="F222" i="44" s="1"/>
  <c r="M221" i="44" a="1"/>
  <c r="M221" i="44" s="1"/>
  <c r="F221" i="44" a="1"/>
  <c r="F221" i="44" s="1"/>
  <c r="N220" i="44" a="1"/>
  <c r="N220" i="44" s="1"/>
  <c r="G220" i="44" a="1"/>
  <c r="G220" i="44" s="1"/>
  <c r="N219" i="44" a="1"/>
  <c r="N219" i="44" s="1"/>
  <c r="N218" i="44" a="1"/>
  <c r="N218" i="44" s="1"/>
  <c r="B218" i="44" a="1"/>
  <c r="B218" i="44" s="1"/>
  <c r="I217" i="44" a="1"/>
  <c r="I217" i="44" s="1"/>
  <c r="B217" i="44" a="1"/>
  <c r="B217" i="44" s="1"/>
  <c r="I216" i="44" a="1"/>
  <c r="I216" i="44" s="1"/>
  <c r="C216" i="44" a="1"/>
  <c r="C216" i="44" s="1"/>
  <c r="J214" i="44" a="1"/>
  <c r="J214" i="44" s="1"/>
  <c r="D214" i="44" a="1"/>
  <c r="D214" i="44" s="1"/>
  <c r="O214" i="44" s="1"/>
  <c r="K213" i="44" a="1"/>
  <c r="K213" i="44" s="1"/>
  <c r="D213" i="44" a="1"/>
  <c r="D213" i="44" s="1"/>
  <c r="O213" i="44" s="1"/>
  <c r="K212" i="44" a="1"/>
  <c r="K212" i="44" s="1"/>
  <c r="L211" i="44" a="1"/>
  <c r="L211" i="44" s="1"/>
  <c r="L210" i="44" a="1"/>
  <c r="L210" i="44" s="1"/>
  <c r="F210" i="44" a="1"/>
  <c r="F210" i="44" s="1"/>
  <c r="L209" i="44" a="1"/>
  <c r="L209" i="44" s="1"/>
  <c r="G209" i="44" a="1"/>
  <c r="G209" i="44" s="1"/>
  <c r="M208" i="44" a="1"/>
  <c r="M208" i="44" s="1"/>
  <c r="G208" i="44" a="1"/>
  <c r="G208" i="44" s="1"/>
  <c r="N207" i="44" a="1"/>
  <c r="N207" i="44" s="1"/>
  <c r="G207" i="44" a="1"/>
  <c r="G207" i="44" s="1"/>
  <c r="B207" i="44" a="1"/>
  <c r="B207" i="44" s="1"/>
  <c r="B206" i="44" a="1"/>
  <c r="B206" i="44" s="1"/>
  <c r="D285" i="44" a="1"/>
  <c r="D285" i="44" s="1"/>
  <c r="O285" i="44" s="1"/>
  <c r="B259" i="44" a="1"/>
  <c r="B259" i="44" s="1"/>
  <c r="F255" i="44" a="1"/>
  <c r="F255" i="44" s="1"/>
  <c r="M252" i="44" a="1"/>
  <c r="M252" i="44" s="1"/>
  <c r="E242" i="44" a="1"/>
  <c r="E242" i="44" s="1"/>
  <c r="J240" i="44" a="1"/>
  <c r="J240" i="44" s="1"/>
  <c r="M239" i="44" a="1"/>
  <c r="M239" i="44" s="1"/>
  <c r="C239" i="44" a="1"/>
  <c r="C239" i="44" s="1"/>
  <c r="F238" i="44" a="1"/>
  <c r="F238" i="44" s="1"/>
  <c r="I237" i="44" a="1"/>
  <c r="I237" i="44" s="1"/>
  <c r="K236" i="44" a="1"/>
  <c r="K236" i="44" s="1"/>
  <c r="E235" i="44" a="1"/>
  <c r="E235" i="44" s="1"/>
  <c r="G234" i="44" a="1"/>
  <c r="G234" i="44" s="1"/>
  <c r="K233" i="44" a="1"/>
  <c r="K233" i="44" s="1"/>
  <c r="M232" i="44" a="1"/>
  <c r="M232" i="44" s="1"/>
  <c r="D232" i="44" a="1"/>
  <c r="D232" i="44" s="1"/>
  <c r="O232" i="44" s="1"/>
  <c r="G231" i="44" a="1"/>
  <c r="G231" i="44" s="1"/>
  <c r="J230" i="44" a="1"/>
  <c r="J230" i="44" s="1"/>
  <c r="C229" i="44" a="1"/>
  <c r="C229" i="44" s="1"/>
  <c r="G228" i="44" a="1"/>
  <c r="G228" i="44" s="1"/>
  <c r="K227" i="44" a="1"/>
  <c r="K227" i="44" s="1"/>
  <c r="D227" i="44" a="1"/>
  <c r="D227" i="44" s="1"/>
  <c r="O227" i="44" s="1"/>
  <c r="K226" i="44" a="1"/>
  <c r="K226" i="44" s="1"/>
  <c r="C226" i="44" a="1"/>
  <c r="C226" i="44" s="1"/>
  <c r="J225" i="44" a="1"/>
  <c r="J225" i="44" s="1"/>
  <c r="D225" i="44" a="1"/>
  <c r="D225" i="44" s="1"/>
  <c r="O225" i="44" s="1"/>
  <c r="J224" i="44" a="1"/>
  <c r="J224" i="44" s="1"/>
  <c r="E224" i="44" a="1"/>
  <c r="E224" i="44" s="1"/>
  <c r="E223" i="44" a="1"/>
  <c r="E223" i="44" s="1"/>
  <c r="E222" i="44" a="1"/>
  <c r="E222" i="44" s="1"/>
  <c r="E221" i="44" a="1"/>
  <c r="E221" i="44" s="1"/>
  <c r="M220" i="44" a="1"/>
  <c r="M220" i="44" s="1"/>
  <c r="F220" i="44" a="1"/>
  <c r="F220" i="44" s="1"/>
  <c r="M219" i="44" a="1"/>
  <c r="M219" i="44" s="1"/>
  <c r="G219" i="44" a="1"/>
  <c r="G219" i="44" s="1"/>
  <c r="M218" i="44" a="1"/>
  <c r="M218" i="44" s="1"/>
  <c r="H218" i="44" a="1"/>
  <c r="H218" i="44" s="1"/>
  <c r="N217" i="44" a="1"/>
  <c r="N217" i="44" s="1"/>
  <c r="H217" i="44" a="1"/>
  <c r="H217" i="44" s="1"/>
  <c r="H216" i="44" a="1"/>
  <c r="H216" i="44" s="1"/>
  <c r="I215" i="44" a="1"/>
  <c r="I215" i="44" s="1"/>
  <c r="C215" i="44" a="1"/>
  <c r="C215" i="44" s="1"/>
  <c r="I214" i="44" a="1"/>
  <c r="I214" i="44" s="1"/>
  <c r="C214" i="44" a="1"/>
  <c r="C214" i="44" s="1"/>
  <c r="J213" i="44" a="1"/>
  <c r="J213" i="44" s="1"/>
  <c r="D212" i="44" a="1"/>
  <c r="D212" i="44" s="1"/>
  <c r="O212" i="44" s="1"/>
  <c r="K211" i="44" a="1"/>
  <c r="K211" i="44" s="1"/>
  <c r="E211" i="44" a="1"/>
  <c r="E211" i="44" s="1"/>
  <c r="K210" i="44" a="1"/>
  <c r="K210" i="44" s="1"/>
  <c r="E210" i="44" a="1"/>
  <c r="E210" i="44" s="1"/>
  <c r="F209" i="44" a="1"/>
  <c r="F209" i="44" s="1"/>
  <c r="F208" i="44" a="1"/>
  <c r="F208" i="44" s="1"/>
  <c r="G281" i="44" a="1"/>
  <c r="G281" i="44" s="1"/>
  <c r="G258" i="44" a="1"/>
  <c r="G258" i="44" s="1"/>
  <c r="C255" i="44" a="1"/>
  <c r="C255" i="44" s="1"/>
  <c r="J252" i="44" a="1"/>
  <c r="J252" i="44" s="1"/>
  <c r="M250" i="44" a="1"/>
  <c r="M250" i="44" s="1"/>
  <c r="J249" i="44" a="1"/>
  <c r="J249" i="44" s="1"/>
  <c r="G248" i="44" a="1"/>
  <c r="G248" i="44" s="1"/>
  <c r="D247" i="44" a="1"/>
  <c r="D247" i="44" s="1"/>
  <c r="O247" i="44" s="1"/>
  <c r="N245" i="44" a="1"/>
  <c r="N245" i="44" s="1"/>
  <c r="K244" i="44" a="1"/>
  <c r="K244" i="44" s="1"/>
  <c r="H243" i="44" a="1"/>
  <c r="H243" i="44" s="1"/>
  <c r="H241" i="44" a="1"/>
  <c r="H241" i="44" s="1"/>
  <c r="I240" i="44" a="1"/>
  <c r="I240" i="44" s="1"/>
  <c r="H237" i="44" a="1"/>
  <c r="H237" i="44" s="1"/>
  <c r="D235" i="44" a="1"/>
  <c r="D235" i="44" s="1"/>
  <c r="O235" i="44" s="1"/>
  <c r="F234" i="44" a="1"/>
  <c r="F234" i="44" s="1"/>
  <c r="I233" i="44" a="1"/>
  <c r="I233" i="44" s="1"/>
  <c r="B232" i="44" a="1"/>
  <c r="B232" i="44" s="1"/>
  <c r="F231" i="44" a="1"/>
  <c r="F231" i="44" s="1"/>
  <c r="H230" i="44" a="1"/>
  <c r="H230" i="44" s="1"/>
  <c r="L229" i="44" a="1"/>
  <c r="L229" i="44" s="1"/>
  <c r="B229" i="44" a="1"/>
  <c r="B229" i="44" s="1"/>
  <c r="C227" i="44" a="1"/>
  <c r="C227" i="44" s="1"/>
  <c r="J226" i="44" a="1"/>
  <c r="J226" i="44" s="1"/>
  <c r="I225" i="44" a="1"/>
  <c r="I225" i="44" s="1"/>
  <c r="C225" i="44" a="1"/>
  <c r="C225" i="44" s="1"/>
  <c r="I224" i="44" a="1"/>
  <c r="I224" i="44" s="1"/>
  <c r="D224" i="44" a="1"/>
  <c r="D224" i="44" s="1"/>
  <c r="O224" i="44" s="1"/>
  <c r="J223" i="44" a="1"/>
  <c r="J223" i="44" s="1"/>
  <c r="D223" i="44" a="1"/>
  <c r="D223" i="44" s="1"/>
  <c r="O223" i="44" s="1"/>
  <c r="K222" i="44" a="1"/>
  <c r="K222" i="44" s="1"/>
  <c r="D222" i="44" a="1"/>
  <c r="D222" i="44" s="1"/>
  <c r="O222" i="44" s="1"/>
  <c r="L221" i="44" a="1"/>
  <c r="L221" i="44" s="1"/>
  <c r="L220" i="44" a="1"/>
  <c r="L220" i="44" s="1"/>
  <c r="L219" i="44" a="1"/>
  <c r="L219" i="44" s="1"/>
  <c r="L218" i="44" a="1"/>
  <c r="L218" i="44" s="1"/>
  <c r="G218" i="44" a="1"/>
  <c r="G218" i="44" s="1"/>
  <c r="M217" i="44" a="1"/>
  <c r="M217" i="44" s="1"/>
  <c r="G217" i="44" a="1"/>
  <c r="G217" i="44" s="1"/>
  <c r="N216" i="44" a="1"/>
  <c r="N216" i="44" s="1"/>
  <c r="G216" i="44" a="1"/>
  <c r="G216" i="44" s="1"/>
  <c r="B216" i="44" a="1"/>
  <c r="B216" i="44" s="1"/>
  <c r="H215" i="44" a="1"/>
  <c r="H215" i="44" s="1"/>
  <c r="B215" i="44" a="1"/>
  <c r="B215" i="44" s="1"/>
  <c r="B214" i="44" a="1"/>
  <c r="B214" i="44" s="1"/>
  <c r="C213" i="44" a="1"/>
  <c r="C213" i="44" s="1"/>
  <c r="J212" i="44" a="1"/>
  <c r="J212" i="44" s="1"/>
  <c r="C212" i="44" a="1"/>
  <c r="C212" i="44" s="1"/>
  <c r="J211" i="44" a="1"/>
  <c r="J211" i="44" s="1"/>
  <c r="D211" i="44" a="1"/>
  <c r="D211" i="44" s="1"/>
  <c r="O211" i="44" s="1"/>
  <c r="K209" i="44" a="1"/>
  <c r="K209" i="44" s="1"/>
  <c r="E209" i="44" a="1"/>
  <c r="E209" i="44" s="1"/>
  <c r="L208" i="44" a="1"/>
  <c r="L208" i="44" s="1"/>
  <c r="E208" i="44" a="1"/>
  <c r="E208" i="44" s="1"/>
  <c r="L207" i="44" a="1"/>
  <c r="L207" i="44" s="1"/>
  <c r="M206" i="44" a="1"/>
  <c r="M206" i="44" s="1"/>
  <c r="M205" i="44" a="1"/>
  <c r="M205" i="44" s="1"/>
  <c r="G205" i="44" a="1"/>
  <c r="G205" i="44" s="1"/>
  <c r="M204" i="44" a="1"/>
  <c r="M204" i="44" s="1"/>
  <c r="H204" i="44" a="1"/>
  <c r="H204" i="44" s="1"/>
  <c r="N203" i="44" a="1"/>
  <c r="N203" i="44" s="1"/>
  <c r="I277" i="44" a="1"/>
  <c r="I277" i="44" s="1"/>
  <c r="I257" i="44" a="1"/>
  <c r="I257" i="44" s="1"/>
  <c r="K254" i="44" a="1"/>
  <c r="K254" i="44" s="1"/>
  <c r="E252" i="44" a="1"/>
  <c r="E252" i="44" s="1"/>
  <c r="D242" i="44" a="1"/>
  <c r="D242" i="44" s="1"/>
  <c r="O242" i="44" s="1"/>
  <c r="H240" i="44" a="1"/>
  <c r="H240" i="44" s="1"/>
  <c r="J239" i="44" a="1"/>
  <c r="J239" i="44" s="1"/>
  <c r="N238" i="44" a="1"/>
  <c r="N238" i="44" s="1"/>
  <c r="D238" i="44" a="1"/>
  <c r="D238" i="44" s="1"/>
  <c r="O238" i="44" s="1"/>
  <c r="F237" i="44" a="1"/>
  <c r="F237" i="44" s="1"/>
  <c r="J236" i="44" a="1"/>
  <c r="J236" i="44" s="1"/>
  <c r="L235" i="44" a="1"/>
  <c r="L235" i="44" s="1"/>
  <c r="E234" i="44" a="1"/>
  <c r="E234" i="44" s="1"/>
  <c r="H233" i="44" a="1"/>
  <c r="H233" i="44" s="1"/>
  <c r="L232" i="44" a="1"/>
  <c r="L232" i="44" s="1"/>
  <c r="D231" i="44" a="1"/>
  <c r="D231" i="44" s="1"/>
  <c r="O231" i="44" s="1"/>
  <c r="G230" i="44" a="1"/>
  <c r="G230" i="44" s="1"/>
  <c r="J229" i="44" a="1"/>
  <c r="J229" i="44" s="1"/>
  <c r="N228" i="44" a="1"/>
  <c r="N228" i="44" s="1"/>
  <c r="E228" i="44" a="1"/>
  <c r="E228" i="44" s="1"/>
  <c r="J227" i="44" a="1"/>
  <c r="J227" i="44" s="1"/>
  <c r="B227" i="44" a="1"/>
  <c r="B227" i="44" s="1"/>
  <c r="I226" i="44" a="1"/>
  <c r="I226" i="44" s="1"/>
  <c r="B226" i="44" a="1"/>
  <c r="B226" i="44" s="1"/>
  <c r="H225" i="44" a="1"/>
  <c r="H225" i="44" s="1"/>
  <c r="B225" i="44" a="1"/>
  <c r="B225" i="44" s="1"/>
  <c r="C224" i="44" a="1"/>
  <c r="C224" i="44" s="1"/>
  <c r="C223" i="44" a="1"/>
  <c r="C223" i="44" s="1"/>
  <c r="J222" i="44" a="1"/>
  <c r="J222" i="44" s="1"/>
  <c r="C222" i="44" a="1"/>
  <c r="C222" i="44" s="1"/>
  <c r="K221" i="44" a="1"/>
  <c r="K221" i="44" s="1"/>
  <c r="D221" i="44" a="1"/>
  <c r="D221" i="44" s="1"/>
  <c r="O221" i="44" s="1"/>
  <c r="K220" i="44" a="1"/>
  <c r="K220" i="44" s="1"/>
  <c r="E220" i="44" a="1"/>
  <c r="E220" i="44" s="1"/>
  <c r="K219" i="44" a="1"/>
  <c r="K219" i="44" s="1"/>
  <c r="F219" i="44" a="1"/>
  <c r="F219" i="44" s="1"/>
  <c r="F218" i="44" a="1"/>
  <c r="F218" i="44" s="1"/>
  <c r="F217" i="44" a="1"/>
  <c r="F217" i="44" s="1"/>
  <c r="F216" i="44" a="1"/>
  <c r="F216" i="44" s="1"/>
  <c r="N215" i="44" a="1"/>
  <c r="N215" i="44" s="1"/>
  <c r="G215" i="44" a="1"/>
  <c r="G215" i="44" s="1"/>
  <c r="N214" i="44" a="1"/>
  <c r="N214" i="44" s="1"/>
  <c r="H214" i="44" a="1"/>
  <c r="H214" i="44" s="1"/>
  <c r="N213" i="44" a="1"/>
  <c r="N213" i="44" s="1"/>
  <c r="I213" i="44" a="1"/>
  <c r="I213" i="44" s="1"/>
  <c r="B213" i="44" a="1"/>
  <c r="B213" i="44" s="1"/>
  <c r="I212" i="44" a="1"/>
  <c r="I212" i="44" s="1"/>
  <c r="I211" i="44" a="1"/>
  <c r="I211" i="44" s="1"/>
  <c r="J210" i="44" a="1"/>
  <c r="J210" i="44" s="1"/>
  <c r="D210" i="44" a="1"/>
  <c r="D210" i="44" s="1"/>
  <c r="O210" i="44" s="1"/>
  <c r="J209" i="44" a="1"/>
  <c r="J209" i="44" s="1"/>
  <c r="D209" i="44" a="1"/>
  <c r="D209" i="44" s="1"/>
  <c r="O209" i="44" s="1"/>
  <c r="K208" i="44" a="1"/>
  <c r="K208" i="44" s="1"/>
  <c r="E207" i="44" a="1"/>
  <c r="E207" i="44" s="1"/>
  <c r="L206" i="44" a="1"/>
  <c r="L206" i="44" s="1"/>
  <c r="F206" i="44" a="1"/>
  <c r="F206" i="44" s="1"/>
  <c r="L205" i="44" a="1"/>
  <c r="L205" i="44" s="1"/>
  <c r="F205" i="44" a="1"/>
  <c r="F205" i="44" s="1"/>
  <c r="G204" i="44" a="1"/>
  <c r="G204" i="44" s="1"/>
  <c r="G203" i="44" a="1"/>
  <c r="G203" i="44" s="1"/>
  <c r="N202" i="44" a="1"/>
  <c r="N202" i="44" s="1"/>
  <c r="C257" i="44" a="1"/>
  <c r="C257" i="44" s="1"/>
  <c r="H254" i="44" a="1"/>
  <c r="H254" i="44" s="1"/>
  <c r="B252" i="44" a="1"/>
  <c r="B252" i="44" s="1"/>
  <c r="I250" i="44" a="1"/>
  <c r="I250" i="44" s="1"/>
  <c r="F249" i="44" a="1"/>
  <c r="F249" i="44" s="1"/>
  <c r="C248" i="44" a="1"/>
  <c r="C248" i="44" s="1"/>
  <c r="M246" i="44" a="1"/>
  <c r="M246" i="44" s="1"/>
  <c r="J245" i="44" a="1"/>
  <c r="J245" i="44" s="1"/>
  <c r="G244" i="44" a="1"/>
  <c r="G244" i="44" s="1"/>
  <c r="D243" i="44" a="1"/>
  <c r="D243" i="44" s="1"/>
  <c r="O243" i="44" s="1"/>
  <c r="C242" i="44" a="1"/>
  <c r="C242" i="44" s="1"/>
  <c r="F241" i="44" a="1"/>
  <c r="F241" i="44" s="1"/>
  <c r="F240" i="44" a="1"/>
  <c r="F240" i="44" s="1"/>
  <c r="I239" i="44" a="1"/>
  <c r="I239" i="44" s="1"/>
  <c r="L238" i="44" a="1"/>
  <c r="L238" i="44" s="1"/>
  <c r="C238" i="44" a="1"/>
  <c r="C238" i="44" s="1"/>
  <c r="E237" i="44" a="1"/>
  <c r="E237" i="44" s="1"/>
  <c r="I236" i="44" a="1"/>
  <c r="I236" i="44" s="1"/>
  <c r="N234" i="44" a="1"/>
  <c r="N234" i="44" s="1"/>
  <c r="G233" i="44" a="1"/>
  <c r="G233" i="44" s="1"/>
  <c r="J232" i="44" a="1"/>
  <c r="J232" i="44" s="1"/>
  <c r="M231" i="44" a="1"/>
  <c r="M231" i="44" s="1"/>
  <c r="H229" i="44" a="1"/>
  <c r="H229" i="44" s="1"/>
  <c r="L228" i="44" a="1"/>
  <c r="L228" i="44" s="1"/>
  <c r="C228" i="44" a="1"/>
  <c r="C228" i="44" s="1"/>
  <c r="I227" i="44" a="1"/>
  <c r="I227" i="44" s="1"/>
  <c r="H226" i="44" a="1"/>
  <c r="H226" i="44" s="1"/>
  <c r="N225" i="44" a="1"/>
  <c r="N225" i="44" s="1"/>
  <c r="H224" i="44" a="1"/>
  <c r="H224" i="44" s="1"/>
  <c r="B224" i="44" a="1"/>
  <c r="B224" i="44" s="1"/>
  <c r="I223" i="44" a="1"/>
  <c r="I223" i="44" s="1"/>
  <c r="B223" i="44" a="1"/>
  <c r="B223" i="44" s="1"/>
  <c r="I222" i="44" a="1"/>
  <c r="I222" i="44" s="1"/>
  <c r="J221" i="44" a="1"/>
  <c r="J221" i="44" s="1"/>
  <c r="J220" i="44" a="1"/>
  <c r="J220" i="44" s="1"/>
  <c r="D220" i="44" a="1"/>
  <c r="D220" i="44" s="1"/>
  <c r="O220" i="44" s="1"/>
  <c r="J219" i="44" a="1"/>
  <c r="J219" i="44" s="1"/>
  <c r="E219" i="44" a="1"/>
  <c r="E219" i="44" s="1"/>
  <c r="K218" i="44" a="1"/>
  <c r="K218" i="44" s="1"/>
  <c r="E218" i="44" a="1"/>
  <c r="E218" i="44" s="1"/>
  <c r="L217" i="44" a="1"/>
  <c r="L217" i="44" s="1"/>
  <c r="E217" i="44" a="1"/>
  <c r="E217" i="44" s="1"/>
  <c r="M216" i="44" a="1"/>
  <c r="M216" i="44" s="1"/>
  <c r="M215" i="44" a="1"/>
  <c r="M215" i="44" s="1"/>
  <c r="M214" i="44" a="1"/>
  <c r="M214" i="44" s="1"/>
  <c r="M213" i="44" a="1"/>
  <c r="M213" i="44" s="1"/>
  <c r="H213" i="44" a="1"/>
  <c r="H213" i="44" s="1"/>
  <c r="N212" i="44" a="1"/>
  <c r="N212" i="44" s="1"/>
  <c r="H212" i="44" a="1"/>
  <c r="H212" i="44" s="1"/>
  <c r="B212" i="44" a="1"/>
  <c r="B212" i="44" s="1"/>
  <c r="H211" i="44" a="1"/>
  <c r="H211" i="44" s="1"/>
  <c r="C211" i="44" a="1"/>
  <c r="C211" i="44" s="1"/>
  <c r="I210" i="44" a="1"/>
  <c r="I210" i="44" s="1"/>
  <c r="C210" i="44" a="1"/>
  <c r="C210" i="44" s="1"/>
  <c r="C209" i="44" a="1"/>
  <c r="C209" i="44" s="1"/>
  <c r="D208" i="44" a="1"/>
  <c r="D208" i="44" s="1"/>
  <c r="O208" i="44" s="1"/>
  <c r="K207" i="44" a="1"/>
  <c r="K207" i="44" s="1"/>
  <c r="D207" i="44" a="1"/>
  <c r="D207" i="44" s="1"/>
  <c r="O207" i="44" s="1"/>
  <c r="K206" i="44" a="1"/>
  <c r="K206" i="44" s="1"/>
  <c r="E206" i="44" a="1"/>
  <c r="E206" i="44" s="1"/>
  <c r="L204" i="44" a="1"/>
  <c r="L204" i="44" s="1"/>
  <c r="F204" i="44" a="1"/>
  <c r="F204" i="44" s="1"/>
  <c r="M203" i="44" a="1"/>
  <c r="M203" i="44" s="1"/>
  <c r="H269" i="44" a="1"/>
  <c r="H269" i="44" s="1"/>
  <c r="N237" i="44" a="1"/>
  <c r="N237" i="44" s="1"/>
  <c r="L231" i="44" a="1"/>
  <c r="L231" i="44" s="1"/>
  <c r="G226" i="44" a="1"/>
  <c r="G226" i="44" s="1"/>
  <c r="L214" i="44" a="1"/>
  <c r="L214" i="44" s="1"/>
  <c r="B211" i="44" a="1"/>
  <c r="B211" i="44" s="1"/>
  <c r="J207" i="44" a="1"/>
  <c r="J207" i="44" s="1"/>
  <c r="K205" i="44" a="1"/>
  <c r="K205" i="44" s="1"/>
  <c r="K204" i="44" a="1"/>
  <c r="K204" i="44" s="1"/>
  <c r="L203" i="44" a="1"/>
  <c r="L203" i="44" s="1"/>
  <c r="C203" i="44" a="1"/>
  <c r="C203" i="44" s="1"/>
  <c r="H202" i="44" a="1"/>
  <c r="H202" i="44" s="1"/>
  <c r="B202" i="44" a="1"/>
  <c r="B202" i="44" s="1"/>
  <c r="N200" i="44" a="1"/>
  <c r="N200" i="44" s="1"/>
  <c r="H200" i="44" a="1"/>
  <c r="H200" i="44" s="1"/>
  <c r="N199" i="44" a="1"/>
  <c r="N199" i="44" s="1"/>
  <c r="I199" i="44" a="1"/>
  <c r="I199" i="44" s="1"/>
  <c r="B199" i="44" a="1"/>
  <c r="B199" i="44" s="1"/>
  <c r="I198" i="44" a="1"/>
  <c r="I198" i="44" s="1"/>
  <c r="C198" i="44" a="1"/>
  <c r="C198" i="44" s="1"/>
  <c r="I197" i="44" a="1"/>
  <c r="I197" i="44" s="1"/>
  <c r="D197" i="44" a="1"/>
  <c r="D197" i="44" s="1"/>
  <c r="O197" i="44" s="1"/>
  <c r="D196" i="44" a="1"/>
  <c r="D196" i="44" s="1"/>
  <c r="O196" i="44" s="1"/>
  <c r="D195" i="44" a="1"/>
  <c r="D195" i="44" s="1"/>
  <c r="O195" i="44" s="1"/>
  <c r="D194" i="44" a="1"/>
  <c r="D194" i="44" s="1"/>
  <c r="O194" i="44" s="1"/>
  <c r="L193" i="44" a="1"/>
  <c r="L193" i="44" s="1"/>
  <c r="E193" i="44" a="1"/>
  <c r="E193" i="44" s="1"/>
  <c r="L192" i="44" a="1"/>
  <c r="L192" i="44" s="1"/>
  <c r="F192" i="44" a="1"/>
  <c r="F192" i="44" s="1"/>
  <c r="L191" i="44" a="1"/>
  <c r="L191" i="44" s="1"/>
  <c r="G191" i="44" a="1"/>
  <c r="G191" i="44" s="1"/>
  <c r="N190" i="44" a="1"/>
  <c r="N190" i="44" s="1"/>
  <c r="H190" i="44" a="1"/>
  <c r="H190" i="44" s="1"/>
  <c r="B190" i="44" a="1"/>
  <c r="B190" i="44" s="1"/>
  <c r="C189" i="44" a="1"/>
  <c r="C189" i="44" s="1"/>
  <c r="J188" i="44" a="1"/>
  <c r="J188" i="44" s="1"/>
  <c r="D188" i="44" a="1"/>
  <c r="D188" i="44" s="1"/>
  <c r="O188" i="44" s="1"/>
  <c r="L187" i="44" a="1"/>
  <c r="L187" i="44" s="1"/>
  <c r="M186" i="44" a="1"/>
  <c r="M186" i="44" s="1"/>
  <c r="G186" i="44" a="1"/>
  <c r="G186" i="44" s="1"/>
  <c r="N185" i="44" a="1"/>
  <c r="N185" i="44" s="1"/>
  <c r="B185" i="44" a="1"/>
  <c r="B185" i="44" s="1"/>
  <c r="I184" i="44" a="1"/>
  <c r="I184" i="44" s="1"/>
  <c r="C184" i="44" a="1"/>
  <c r="C184" i="44" s="1"/>
  <c r="K182" i="44" a="1"/>
  <c r="K182" i="44" s="1"/>
  <c r="E182" i="44" a="1"/>
  <c r="E182" i="44" s="1"/>
  <c r="K181" i="44" a="1"/>
  <c r="K181" i="44" s="1"/>
  <c r="E181" i="44" a="1"/>
  <c r="E181" i="44" s="1"/>
  <c r="F180" i="44" a="1"/>
  <c r="F180" i="44" s="1"/>
  <c r="F179" i="44" a="1"/>
  <c r="F179" i="44" s="1"/>
  <c r="M178" i="44" a="1"/>
  <c r="M178" i="44" s="1"/>
  <c r="F178" i="44" a="1"/>
  <c r="F178" i="44" s="1"/>
  <c r="N177" i="44" a="1"/>
  <c r="N177" i="44" s="1"/>
  <c r="G177" i="44" a="1"/>
  <c r="G177" i="44" s="1"/>
  <c r="N176" i="44" a="1"/>
  <c r="N176" i="44" s="1"/>
  <c r="H176" i="44" a="1"/>
  <c r="H176" i="44" s="1"/>
  <c r="N175" i="44" a="1"/>
  <c r="N175" i="44" s="1"/>
  <c r="B175" i="44" a="1"/>
  <c r="B175" i="44" s="1"/>
  <c r="I174" i="44" a="1"/>
  <c r="I174" i="44" s="1"/>
  <c r="I173" i="44" a="1"/>
  <c r="I173" i="44" s="1"/>
  <c r="C173" i="44" a="1"/>
  <c r="C173" i="44" s="1"/>
  <c r="J172" i="44" a="1"/>
  <c r="J172" i="44" s="1"/>
  <c r="D172" i="44" a="1"/>
  <c r="D172" i="44" s="1"/>
  <c r="O172" i="44" s="1"/>
  <c r="J171" i="44" a="1"/>
  <c r="J171" i="44" s="1"/>
  <c r="D171" i="44" a="1"/>
  <c r="D171" i="44" s="1"/>
  <c r="O171" i="44" s="1"/>
  <c r="L169" i="44" a="1"/>
  <c r="L169" i="44" s="1"/>
  <c r="E169" i="44" a="1"/>
  <c r="E169" i="44" s="1"/>
  <c r="I256" i="44" a="1"/>
  <c r="I256" i="44" s="1"/>
  <c r="D237" i="44" a="1"/>
  <c r="D237" i="44" s="1"/>
  <c r="O237" i="44" s="1"/>
  <c r="B222" i="44" a="1"/>
  <c r="B222" i="44" s="1"/>
  <c r="D218" i="44" a="1"/>
  <c r="D218" i="44" s="1"/>
  <c r="O218" i="44" s="1"/>
  <c r="G214" i="44" a="1"/>
  <c r="G214" i="44" s="1"/>
  <c r="H210" i="44" a="1"/>
  <c r="H210" i="44" s="1"/>
  <c r="F207" i="44" a="1"/>
  <c r="F207" i="44" s="1"/>
  <c r="J205" i="44" a="1"/>
  <c r="J205" i="44" s="1"/>
  <c r="G202" i="44" a="1"/>
  <c r="G202" i="44" s="1"/>
  <c r="N201" i="44" a="1"/>
  <c r="N201" i="44" s="1"/>
  <c r="G201" i="44" a="1"/>
  <c r="G201" i="44" s="1"/>
  <c r="M200" i="44" a="1"/>
  <c r="M200" i="44" s="1"/>
  <c r="G200" i="44" a="1"/>
  <c r="G200" i="44" s="1"/>
  <c r="H199" i="44" a="1"/>
  <c r="H199" i="44" s="1"/>
  <c r="H198" i="44" a="1"/>
  <c r="H198" i="44" s="1"/>
  <c r="B198" i="44" a="1"/>
  <c r="B198" i="44" s="1"/>
  <c r="H197" i="44" a="1"/>
  <c r="H197" i="44" s="1"/>
  <c r="C197" i="44" a="1"/>
  <c r="C197" i="44" s="1"/>
  <c r="I196" i="44" a="1"/>
  <c r="I196" i="44" s="1"/>
  <c r="C196" i="44" a="1"/>
  <c r="C196" i="44" s="1"/>
  <c r="J195" i="44" a="1"/>
  <c r="J195" i="44" s="1"/>
  <c r="C195" i="44" a="1"/>
  <c r="C195" i="44" s="1"/>
  <c r="K194" i="44" a="1"/>
  <c r="K194" i="44" s="1"/>
  <c r="K193" i="44" a="1"/>
  <c r="K193" i="44" s="1"/>
  <c r="K192" i="44" a="1"/>
  <c r="K192" i="44" s="1"/>
  <c r="K191" i="44" a="1"/>
  <c r="K191" i="44" s="1"/>
  <c r="F191" i="44" a="1"/>
  <c r="F191" i="44" s="1"/>
  <c r="M190" i="44" a="1"/>
  <c r="M190" i="44" s="1"/>
  <c r="N189" i="44" a="1"/>
  <c r="N189" i="44" s="1"/>
  <c r="H189" i="44" a="1"/>
  <c r="H189" i="44" s="1"/>
  <c r="I188" i="44" a="1"/>
  <c r="I188" i="44" s="1"/>
  <c r="K187" i="44" a="1"/>
  <c r="K187" i="44" s="1"/>
  <c r="E187" i="44" a="1"/>
  <c r="E187" i="44" s="1"/>
  <c r="L186" i="44" a="1"/>
  <c r="L186" i="44" s="1"/>
  <c r="M185" i="44" a="1"/>
  <c r="M185" i="44" s="1"/>
  <c r="H185" i="44" a="1"/>
  <c r="H185" i="44" s="1"/>
  <c r="N184" i="44" a="1"/>
  <c r="N184" i="44" s="1"/>
  <c r="H184" i="44" a="1"/>
  <c r="H184" i="44" s="1"/>
  <c r="B184" i="44" a="1"/>
  <c r="B184" i="44" s="1"/>
  <c r="I183" i="44" a="1"/>
  <c r="I183" i="44" s="1"/>
  <c r="C183" i="44" a="1"/>
  <c r="C183" i="44" s="1"/>
  <c r="J182" i="44" a="1"/>
  <c r="J182" i="44" s="1"/>
  <c r="J181" i="44" a="1"/>
  <c r="J181" i="44" s="1"/>
  <c r="D181" i="44" a="1"/>
  <c r="D181" i="44" s="1"/>
  <c r="O181" i="44" s="1"/>
  <c r="K180" i="44" a="1"/>
  <c r="K180" i="44" s="1"/>
  <c r="E180" i="44" a="1"/>
  <c r="E180" i="44" s="1"/>
  <c r="L179" i="44" a="1"/>
  <c r="L179" i="44" s="1"/>
  <c r="E179" i="44" a="1"/>
  <c r="E179" i="44" s="1"/>
  <c r="L178" i="44" a="1"/>
  <c r="L178" i="44" s="1"/>
  <c r="M177" i="44" a="1"/>
  <c r="M177" i="44" s="1"/>
  <c r="M176" i="44" a="1"/>
  <c r="M176" i="44" s="1"/>
  <c r="G176" i="44" a="1"/>
  <c r="G176" i="44" s="1"/>
  <c r="M175" i="44" a="1"/>
  <c r="M175" i="44" s="1"/>
  <c r="H175" i="44" a="1"/>
  <c r="H175" i="44" s="1"/>
  <c r="N174" i="44" a="1"/>
  <c r="N174" i="44" s="1"/>
  <c r="H174" i="44" a="1"/>
  <c r="H174" i="44" s="1"/>
  <c r="B174" i="44" a="1"/>
  <c r="B174" i="44" s="1"/>
  <c r="H173" i="44" a="1"/>
  <c r="H173" i="44" s="1"/>
  <c r="I172" i="44" a="1"/>
  <c r="I172" i="44" s="1"/>
  <c r="C172" i="44" a="1"/>
  <c r="C172" i="44" s="1"/>
  <c r="C254" i="44" a="1"/>
  <c r="C254" i="44" s="1"/>
  <c r="N242" i="44" a="1"/>
  <c r="N242" i="44" s="1"/>
  <c r="G236" i="44" a="1"/>
  <c r="G236" i="44" s="1"/>
  <c r="E230" i="44" a="1"/>
  <c r="E230" i="44" s="1"/>
  <c r="G225" i="44" a="1"/>
  <c r="G225" i="44" s="1"/>
  <c r="I221" i="44" a="1"/>
  <c r="I221" i="44" s="1"/>
  <c r="K217" i="44" a="1"/>
  <c r="K217" i="44" s="1"/>
  <c r="B210" i="44" a="1"/>
  <c r="B210" i="44" s="1"/>
  <c r="J203" i="44" a="1"/>
  <c r="J203" i="44" s="1"/>
  <c r="B203" i="44" a="1"/>
  <c r="B203" i="44" s="1"/>
  <c r="M201" i="44" a="1"/>
  <c r="M201" i="44" s="1"/>
  <c r="F201" i="44" a="1"/>
  <c r="F201" i="44" s="1"/>
  <c r="M199" i="44" a="1"/>
  <c r="M199" i="44" s="1"/>
  <c r="G199" i="44" a="1"/>
  <c r="G199" i="44" s="1"/>
  <c r="N198" i="44" a="1"/>
  <c r="N198" i="44" s="1"/>
  <c r="G198" i="44" a="1"/>
  <c r="G198" i="44" s="1"/>
  <c r="N197" i="44" a="1"/>
  <c r="N197" i="44" s="1"/>
  <c r="B197" i="44" a="1"/>
  <c r="B197" i="44" s="1"/>
  <c r="B196" i="44" a="1"/>
  <c r="B196" i="44" s="1"/>
  <c r="I195" i="44" a="1"/>
  <c r="I195" i="44" s="1"/>
  <c r="B195" i="44" a="1"/>
  <c r="B195" i="44" s="1"/>
  <c r="J194" i="44" a="1"/>
  <c r="J194" i="44" s="1"/>
  <c r="C194" i="44" a="1"/>
  <c r="C194" i="44" s="1"/>
  <c r="J193" i="44" a="1"/>
  <c r="J193" i="44" s="1"/>
  <c r="D193" i="44" a="1"/>
  <c r="D193" i="44" s="1"/>
  <c r="O193" i="44" s="1"/>
  <c r="J192" i="44" a="1"/>
  <c r="J192" i="44" s="1"/>
  <c r="E192" i="44" a="1"/>
  <c r="E192" i="44" s="1"/>
  <c r="E191" i="44" a="1"/>
  <c r="E191" i="44" s="1"/>
  <c r="L190" i="44" a="1"/>
  <c r="L190" i="44" s="1"/>
  <c r="G190" i="44" a="1"/>
  <c r="G190" i="44" s="1"/>
  <c r="M189" i="44" a="1"/>
  <c r="M189" i="44" s="1"/>
  <c r="G189" i="44" a="1"/>
  <c r="G189" i="44" s="1"/>
  <c r="B189" i="44" a="1"/>
  <c r="B189" i="44" s="1"/>
  <c r="C188" i="44" a="1"/>
  <c r="C188" i="44" s="1"/>
  <c r="J187" i="44" a="1"/>
  <c r="J187" i="44" s="1"/>
  <c r="D187" i="44" a="1"/>
  <c r="D187" i="44" s="1"/>
  <c r="O187" i="44" s="1"/>
  <c r="F186" i="44" a="1"/>
  <c r="F186" i="44" s="1"/>
  <c r="G185" i="44" a="1"/>
  <c r="G185" i="44" s="1"/>
  <c r="M184" i="44" a="1"/>
  <c r="M184" i="44" s="1"/>
  <c r="H183" i="44" a="1"/>
  <c r="H183" i="44" s="1"/>
  <c r="B183" i="44" a="1"/>
  <c r="B183" i="44" s="1"/>
  <c r="I182" i="44" a="1"/>
  <c r="I182" i="44" s="1"/>
  <c r="D182" i="44" a="1"/>
  <c r="D182" i="44" s="1"/>
  <c r="O182" i="44" s="1"/>
  <c r="J180" i="44" a="1"/>
  <c r="J180" i="44" s="1"/>
  <c r="D180" i="44" a="1"/>
  <c r="D180" i="44" s="1"/>
  <c r="O180" i="44" s="1"/>
  <c r="D179" i="44" a="1"/>
  <c r="D179" i="44" s="1"/>
  <c r="O179" i="44" s="1"/>
  <c r="K178" i="44" a="1"/>
  <c r="K178" i="44" s="1"/>
  <c r="E178" i="44" a="1"/>
  <c r="E178" i="44" s="1"/>
  <c r="L177" i="44" a="1"/>
  <c r="L177" i="44" s="1"/>
  <c r="F177" i="44" a="1"/>
  <c r="F177" i="44" s="1"/>
  <c r="L176" i="44" a="1"/>
  <c r="L176" i="44" s="1"/>
  <c r="F176" i="44" a="1"/>
  <c r="F176" i="44" s="1"/>
  <c r="G175" i="44" a="1"/>
  <c r="G175" i="44" s="1"/>
  <c r="G174" i="44" a="1"/>
  <c r="G174" i="44" s="1"/>
  <c r="N173" i="44" a="1"/>
  <c r="N173" i="44" s="1"/>
  <c r="G173" i="44" a="1"/>
  <c r="G173" i="44" s="1"/>
  <c r="B173" i="44" a="1"/>
  <c r="B173" i="44" s="1"/>
  <c r="H172" i="44" a="1"/>
  <c r="H172" i="44" s="1"/>
  <c r="B172" i="44" a="1"/>
  <c r="B172" i="44" s="1"/>
  <c r="I171" i="44" a="1"/>
  <c r="I171" i="44" s="1"/>
  <c r="B171" i="44" a="1"/>
  <c r="B171" i="44" s="1"/>
  <c r="C170" i="44" a="1"/>
  <c r="C170" i="44" s="1"/>
  <c r="J169" i="44" a="1"/>
  <c r="J169" i="44" s="1"/>
  <c r="J251" i="44" a="1"/>
  <c r="J251" i="44" s="1"/>
  <c r="M241" i="44" a="1"/>
  <c r="M241" i="44" s="1"/>
  <c r="K235" i="44" a="1"/>
  <c r="K235" i="44" s="1"/>
  <c r="N224" i="44" a="1"/>
  <c r="N224" i="44" s="1"/>
  <c r="C221" i="44" a="1"/>
  <c r="C221" i="44" s="1"/>
  <c r="D217" i="44" a="1"/>
  <c r="D217" i="44" s="1"/>
  <c r="O217" i="44" s="1"/>
  <c r="G213" i="44" a="1"/>
  <c r="G213" i="44" s="1"/>
  <c r="I209" i="44" a="1"/>
  <c r="I209" i="44" s="1"/>
  <c r="N206" i="44" a="1"/>
  <c r="N206" i="44" s="1"/>
  <c r="H205" i="44" a="1"/>
  <c r="H205" i="44" s="1"/>
  <c r="I204" i="44" a="1"/>
  <c r="I204" i="44" s="1"/>
  <c r="I203" i="44" a="1"/>
  <c r="I203" i="44" s="1"/>
  <c r="M202" i="44" a="1"/>
  <c r="M202" i="44" s="1"/>
  <c r="F202" i="44" a="1"/>
  <c r="F202" i="44" s="1"/>
  <c r="L201" i="44" a="1"/>
  <c r="L201" i="44" s="1"/>
  <c r="L200" i="44" a="1"/>
  <c r="L200" i="44" s="1"/>
  <c r="F200" i="44" a="1"/>
  <c r="F200" i="44" s="1"/>
  <c r="L199" i="44" a="1"/>
  <c r="L199" i="44" s="1"/>
  <c r="F199" i="44" a="1"/>
  <c r="F199" i="44" s="1"/>
  <c r="M198" i="44" a="1"/>
  <c r="M198" i="44" s="1"/>
  <c r="G197" i="44" a="1"/>
  <c r="G197" i="44" s="1"/>
  <c r="N196" i="44" a="1"/>
  <c r="N196" i="44" s="1"/>
  <c r="H196" i="44" a="1"/>
  <c r="H196" i="44" s="1"/>
  <c r="N195" i="44" a="1"/>
  <c r="N195" i="44" s="1"/>
  <c r="H195" i="44" a="1"/>
  <c r="H195" i="44" s="1"/>
  <c r="I194" i="44" a="1"/>
  <c r="I194" i="44" s="1"/>
  <c r="I193" i="44" a="1"/>
  <c r="I193" i="44" s="1"/>
  <c r="C193" i="44" a="1"/>
  <c r="C193" i="44" s="1"/>
  <c r="B241" i="44" a="1"/>
  <c r="B241" i="44" s="1"/>
  <c r="J228" i="44" a="1"/>
  <c r="J228" i="44" s="1"/>
  <c r="G224" i="44" a="1"/>
  <c r="G224" i="44" s="1"/>
  <c r="I220" i="44" a="1"/>
  <c r="I220" i="44" s="1"/>
  <c r="L216" i="44" a="1"/>
  <c r="L216" i="44" s="1"/>
  <c r="B209" i="44" a="1"/>
  <c r="B209" i="44" s="1"/>
  <c r="J206" i="44" a="1"/>
  <c r="J206" i="44" s="1"/>
  <c r="E205" i="44" a="1"/>
  <c r="E205" i="44" s="1"/>
  <c r="E204" i="44" a="1"/>
  <c r="E204" i="44" s="1"/>
  <c r="H203" i="44" a="1"/>
  <c r="H203" i="44" s="1"/>
  <c r="E202" i="44" a="1"/>
  <c r="E202" i="44" s="1"/>
  <c r="J201" i="44" a="1"/>
  <c r="J201" i="44" s="1"/>
  <c r="E201" i="44" a="1"/>
  <c r="E201" i="44" s="1"/>
  <c r="K200" i="44" a="1"/>
  <c r="K200" i="44" s="1"/>
  <c r="E200" i="44" a="1"/>
  <c r="E200" i="44" s="1"/>
  <c r="E199" i="44" a="1"/>
  <c r="E199" i="44" s="1"/>
  <c r="F198" i="44" a="1"/>
  <c r="F198" i="44" s="1"/>
  <c r="M197" i="44" a="1"/>
  <c r="M197" i="44" s="1"/>
  <c r="F197" i="44" a="1"/>
  <c r="F197" i="44" s="1"/>
  <c r="M196" i="44" a="1"/>
  <c r="M196" i="44" s="1"/>
  <c r="G196" i="44" a="1"/>
  <c r="G196" i="44" s="1"/>
  <c r="N194" i="44" a="1"/>
  <c r="N194" i="44" s="1"/>
  <c r="H194" i="44" a="1"/>
  <c r="H194" i="44" s="1"/>
  <c r="B194" i="44" a="1"/>
  <c r="B194" i="44" s="1"/>
  <c r="H193" i="44" a="1"/>
  <c r="H193" i="44" s="1"/>
  <c r="B193" i="44" a="1"/>
  <c r="B193" i="44" s="1"/>
  <c r="C192" i="44" a="1"/>
  <c r="C192" i="44" s="1"/>
  <c r="C191" i="44" a="1"/>
  <c r="C191" i="44" s="1"/>
  <c r="E190" i="44" a="1"/>
  <c r="E190" i="44" s="1"/>
  <c r="F189" i="44" a="1"/>
  <c r="F189" i="44" s="1"/>
  <c r="M188" i="44" a="1"/>
  <c r="M188" i="44" s="1"/>
  <c r="G188" i="44" a="1"/>
  <c r="G188" i="44" s="1"/>
  <c r="I187" i="44" a="1"/>
  <c r="I187" i="44" s="1"/>
  <c r="J186" i="44" a="1"/>
  <c r="J186" i="44" s="1"/>
  <c r="E186" i="44" a="1"/>
  <c r="E186" i="44" s="1"/>
  <c r="K185" i="44" a="1"/>
  <c r="K185" i="44" s="1"/>
  <c r="E185" i="44" a="1"/>
  <c r="E185" i="44" s="1"/>
  <c r="L184" i="44" a="1"/>
  <c r="L184" i="44" s="1"/>
  <c r="F184" i="44" a="1"/>
  <c r="F184" i="44" s="1"/>
  <c r="M183" i="44" a="1"/>
  <c r="M183" i="44" s="1"/>
  <c r="F183" i="44" a="1"/>
  <c r="F183" i="44" s="1"/>
  <c r="N182" i="44" a="1"/>
  <c r="N182" i="44" s="1"/>
  <c r="H182" i="44" a="1"/>
  <c r="H182" i="44" s="1"/>
  <c r="B182" i="44" a="1"/>
  <c r="B182" i="44" s="1"/>
  <c r="H181" i="44" a="1"/>
  <c r="H181" i="44" s="1"/>
  <c r="B181" i="44" a="1"/>
  <c r="B181" i="44" s="1"/>
  <c r="J179" i="44" a="1"/>
  <c r="J179" i="44" s="1"/>
  <c r="B228" i="44" a="1"/>
  <c r="B228" i="44" s="1"/>
  <c r="N223" i="44" a="1"/>
  <c r="N223" i="44" s="1"/>
  <c r="C220" i="44" a="1"/>
  <c r="C220" i="44" s="1"/>
  <c r="E216" i="44" a="1"/>
  <c r="E216" i="44" s="1"/>
  <c r="G212" i="44" a="1"/>
  <c r="G212" i="44" s="1"/>
  <c r="J208" i="44" a="1"/>
  <c r="J208" i="44" s="1"/>
  <c r="G206" i="44" a="1"/>
  <c r="G206" i="44" s="1"/>
  <c r="D205" i="44" a="1"/>
  <c r="D205" i="44" s="1"/>
  <c r="O205" i="44" s="1"/>
  <c r="D204" i="44" a="1"/>
  <c r="D204" i="44" s="1"/>
  <c r="O204" i="44" s="1"/>
  <c r="F203" i="44" a="1"/>
  <c r="F203" i="44" s="1"/>
  <c r="L202" i="44" a="1"/>
  <c r="L202" i="44" s="1"/>
  <c r="D202" i="44" a="1"/>
  <c r="D202" i="44" s="1"/>
  <c r="O202" i="44" s="1"/>
  <c r="I201" i="44" a="1"/>
  <c r="I201" i="44" s="1"/>
  <c r="D201" i="44" a="1"/>
  <c r="D201" i="44" s="1"/>
  <c r="O201" i="44" s="1"/>
  <c r="J200" i="44" a="1"/>
  <c r="J200" i="44" s="1"/>
  <c r="D200" i="44" a="1"/>
  <c r="D200" i="44" s="1"/>
  <c r="O200" i="44" s="1"/>
  <c r="K199" i="44" a="1"/>
  <c r="K199" i="44" s="1"/>
  <c r="D199" i="44" a="1"/>
  <c r="D199" i="44" s="1"/>
  <c r="O199" i="44" s="1"/>
  <c r="L198" i="44" a="1"/>
  <c r="L198" i="44" s="1"/>
  <c r="E198" i="44" a="1"/>
  <c r="E198" i="44" s="1"/>
  <c r="L197" i="44" a="1"/>
  <c r="L197" i="44" s="1"/>
  <c r="L196" i="44" a="1"/>
  <c r="L196" i="44" s="1"/>
  <c r="M195" i="44" a="1"/>
  <c r="M195" i="44" s="1"/>
  <c r="G195" i="44" a="1"/>
  <c r="G195" i="44" s="1"/>
  <c r="M194" i="44" a="1"/>
  <c r="M194" i="44" s="1"/>
  <c r="G194" i="44" a="1"/>
  <c r="G194" i="44" s="1"/>
  <c r="N193" i="44" a="1"/>
  <c r="N193" i="44" s="1"/>
  <c r="H192" i="44" a="1"/>
  <c r="H192" i="44" s="1"/>
  <c r="B192" i="44" a="1"/>
  <c r="B192" i="44" s="1"/>
  <c r="I191" i="44" a="1"/>
  <c r="I191" i="44" s="1"/>
  <c r="J190" i="44" a="1"/>
  <c r="J190" i="44" s="1"/>
  <c r="D190" i="44" a="1"/>
  <c r="D190" i="44" s="1"/>
  <c r="O190" i="44" s="1"/>
  <c r="K189" i="44" a="1"/>
  <c r="K189" i="44" s="1"/>
  <c r="E189" i="44" a="1"/>
  <c r="E189" i="44" s="1"/>
  <c r="F188" i="44" a="1"/>
  <c r="F188" i="44" s="1"/>
  <c r="N187" i="44" a="1"/>
  <c r="N187" i="44" s="1"/>
  <c r="H187" i="44" a="1"/>
  <c r="H187" i="44" s="1"/>
  <c r="B187" i="44" a="1"/>
  <c r="B187" i="44" s="1"/>
  <c r="D186" i="44" a="1"/>
  <c r="D186" i="44" s="1"/>
  <c r="O186" i="44" s="1"/>
  <c r="D185" i="44" a="1"/>
  <c r="D185" i="44" s="1"/>
  <c r="O185" i="44" s="1"/>
  <c r="K184" i="44" a="1"/>
  <c r="K184" i="44" s="1"/>
  <c r="L183" i="44" a="1"/>
  <c r="L183" i="44" s="1"/>
  <c r="E183" i="44" a="1"/>
  <c r="E183" i="44" s="1"/>
  <c r="G182" i="44" a="1"/>
  <c r="G182" i="44" s="1"/>
  <c r="N181" i="44" a="1"/>
  <c r="N181" i="44" s="1"/>
  <c r="N180" i="44" a="1"/>
  <c r="N180" i="44" s="1"/>
  <c r="H180" i="44" a="1"/>
  <c r="H180" i="44" s="1"/>
  <c r="B180" i="44" a="1"/>
  <c r="B180" i="44" s="1"/>
  <c r="I179" i="44" a="1"/>
  <c r="I179" i="44" s="1"/>
  <c r="B179" i="44" a="1"/>
  <c r="B179" i="44" s="1"/>
  <c r="I178" i="44" a="1"/>
  <c r="I178" i="44" s="1"/>
  <c r="D177" i="44" a="1"/>
  <c r="D177" i="44" s="1"/>
  <c r="O177" i="44" s="1"/>
  <c r="J176" i="44" a="1"/>
  <c r="J176" i="44" s="1"/>
  <c r="D176" i="44" a="1"/>
  <c r="D176" i="44" s="1"/>
  <c r="O176" i="44" s="1"/>
  <c r="J175" i="44" a="1"/>
  <c r="J175" i="44" s="1"/>
  <c r="D175" i="44" a="1"/>
  <c r="D175" i="44" s="1"/>
  <c r="O175" i="44" s="1"/>
  <c r="L174" i="44" a="1"/>
  <c r="L174" i="44" s="1"/>
  <c r="E173" i="44" a="1"/>
  <c r="E173" i="44" s="1"/>
  <c r="L172" i="44" a="1"/>
  <c r="L172" i="44" s="1"/>
  <c r="L171" i="44" a="1"/>
  <c r="L171" i="44" s="1"/>
  <c r="F171" i="44" a="1"/>
  <c r="F171" i="44" s="1"/>
  <c r="M170" i="44" a="1"/>
  <c r="M170" i="44" s="1"/>
  <c r="G170" i="44" a="1"/>
  <c r="G170" i="44" s="1"/>
  <c r="N169" i="44" a="1"/>
  <c r="N169" i="44" s="1"/>
  <c r="G169" i="44" a="1"/>
  <c r="G169" i="44" s="1"/>
  <c r="N168" i="44" a="1"/>
  <c r="N168" i="44" s="1"/>
  <c r="B168" i="44" a="1"/>
  <c r="B168" i="44" s="1"/>
  <c r="B167" i="44" a="1"/>
  <c r="B167" i="44" s="1"/>
  <c r="I166" i="44" a="1"/>
  <c r="I166" i="44" s="1"/>
  <c r="B166" i="44" a="1"/>
  <c r="B166" i="44" s="1"/>
  <c r="H239" i="44" a="1"/>
  <c r="H239" i="44" s="1"/>
  <c r="F233" i="44" a="1"/>
  <c r="F233" i="44" s="1"/>
  <c r="H227" i="44" a="1"/>
  <c r="H227" i="44" s="1"/>
  <c r="H223" i="44" a="1"/>
  <c r="H223" i="44" s="1"/>
  <c r="L215" i="44" a="1"/>
  <c r="L215" i="44" s="1"/>
  <c r="C208" i="44" a="1"/>
  <c r="C208" i="44" s="1"/>
  <c r="B205" i="44" a="1"/>
  <c r="B205" i="44" s="1"/>
  <c r="B204" i="44" a="1"/>
  <c r="B204" i="44" s="1"/>
  <c r="J202" i="44" a="1"/>
  <c r="J202" i="44" s="1"/>
  <c r="C201" i="44" a="1"/>
  <c r="C201" i="44" s="1"/>
  <c r="C200" i="44" a="1"/>
  <c r="C200" i="44" s="1"/>
  <c r="C199" i="44" a="1"/>
  <c r="C199" i="44" s="1"/>
  <c r="K198" i="44" a="1"/>
  <c r="K198" i="44" s="1"/>
  <c r="D198" i="44" a="1"/>
  <c r="D198" i="44" s="1"/>
  <c r="O198" i="44" s="1"/>
  <c r="K197" i="44" a="1"/>
  <c r="K197" i="44" s="1"/>
  <c r="E197" i="44" a="1"/>
  <c r="E197" i="44" s="1"/>
  <c r="M207" i="44" a="1"/>
  <c r="M207" i="44" s="1"/>
  <c r="B201" i="44" a="1"/>
  <c r="B201" i="44" s="1"/>
  <c r="E195" i="44" a="1"/>
  <c r="E195" i="44" s="1"/>
  <c r="F193" i="44" a="1"/>
  <c r="F193" i="44" s="1"/>
  <c r="M191" i="44" a="1"/>
  <c r="M191" i="44" s="1"/>
  <c r="I190" i="44" a="1"/>
  <c r="I190" i="44" s="1"/>
  <c r="E188" i="44" a="1"/>
  <c r="E188" i="44" s="1"/>
  <c r="N186" i="44" a="1"/>
  <c r="N186" i="44" s="1"/>
  <c r="L185" i="44" a="1"/>
  <c r="L185" i="44" s="1"/>
  <c r="C182" i="44" a="1"/>
  <c r="C182" i="44" s="1"/>
  <c r="L180" i="44" a="1"/>
  <c r="L180" i="44" s="1"/>
  <c r="H179" i="44" a="1"/>
  <c r="H179" i="44" s="1"/>
  <c r="H178" i="44" a="1"/>
  <c r="H178" i="44" s="1"/>
  <c r="I177" i="44" a="1"/>
  <c r="I177" i="44" s="1"/>
  <c r="I176" i="44" a="1"/>
  <c r="I176" i="44" s="1"/>
  <c r="K174" i="44" a="1"/>
  <c r="K174" i="44" s="1"/>
  <c r="K173" i="44" a="1"/>
  <c r="K173" i="44" s="1"/>
  <c r="K172" i="44" a="1"/>
  <c r="K172" i="44" s="1"/>
  <c r="N170" i="44" a="1"/>
  <c r="N170" i="44" s="1"/>
  <c r="E170" i="44" a="1"/>
  <c r="E170" i="44" s="1"/>
  <c r="H169" i="44" a="1"/>
  <c r="H169" i="44" s="1"/>
  <c r="L168" i="44" a="1"/>
  <c r="L168" i="44" s="1"/>
  <c r="K167" i="44" a="1"/>
  <c r="K167" i="44" s="1"/>
  <c r="D167" i="44" a="1"/>
  <c r="D167" i="44" s="1"/>
  <c r="O167" i="44" s="1"/>
  <c r="J166" i="44" a="1"/>
  <c r="J166" i="44" s="1"/>
  <c r="I165" i="44" a="1"/>
  <c r="I165" i="44" s="1"/>
  <c r="I164" i="44" a="1"/>
  <c r="I164" i="44" s="1"/>
  <c r="C164" i="44" a="1"/>
  <c r="C164" i="44" s="1"/>
  <c r="I163" i="44" a="1"/>
  <c r="I163" i="44" s="1"/>
  <c r="D163" i="44" a="1"/>
  <c r="D163" i="44" s="1"/>
  <c r="O163" i="44" s="1"/>
  <c r="J162" i="44" a="1"/>
  <c r="J162" i="44" s="1"/>
  <c r="D162" i="44" a="1"/>
  <c r="D162" i="44" s="1"/>
  <c r="O162" i="44" s="1"/>
  <c r="K161" i="44" a="1"/>
  <c r="K161" i="44" s="1"/>
  <c r="D161" i="44" a="1"/>
  <c r="D161" i="44" s="1"/>
  <c r="O161" i="44" s="1"/>
  <c r="K160" i="44" a="1"/>
  <c r="K160" i="44" s="1"/>
  <c r="E159" i="44" a="1"/>
  <c r="E159" i="44" s="1"/>
  <c r="M158" i="44" a="1"/>
  <c r="M158" i="44" s="1"/>
  <c r="G158" i="44" a="1"/>
  <c r="G158" i="44" s="1"/>
  <c r="N157" i="44" a="1"/>
  <c r="N157" i="44" s="1"/>
  <c r="H157" i="44" a="1"/>
  <c r="H157" i="44" s="1"/>
  <c r="C157" i="44" a="1"/>
  <c r="C157" i="44" s="1"/>
  <c r="D156" i="44" a="1"/>
  <c r="D156" i="44" s="1"/>
  <c r="O156" i="44" s="1"/>
  <c r="K155" i="44" a="1"/>
  <c r="K155" i="44" s="1"/>
  <c r="F154" i="44" a="1"/>
  <c r="F154" i="44" s="1"/>
  <c r="N153" i="44" a="1"/>
  <c r="N153" i="44" s="1"/>
  <c r="H153" i="44" a="1"/>
  <c r="H153" i="44" s="1"/>
  <c r="B153" i="44" a="1"/>
  <c r="B153" i="44" s="1"/>
  <c r="I152" i="44" a="1"/>
  <c r="I152" i="44" s="1"/>
  <c r="D152" i="44" a="1"/>
  <c r="D152" i="44" s="1"/>
  <c r="O152" i="44" s="1"/>
  <c r="E151" i="44" a="1"/>
  <c r="E151" i="44" s="1"/>
  <c r="L150" i="44" a="1"/>
  <c r="L150" i="44" s="1"/>
  <c r="G149" i="44" a="1"/>
  <c r="G149" i="44" s="1"/>
  <c r="B149" i="44" a="1"/>
  <c r="B149" i="44" s="1"/>
  <c r="I148" i="44" a="1"/>
  <c r="I148" i="44" s="1"/>
  <c r="C148" i="44" a="1"/>
  <c r="C148" i="44" s="1"/>
  <c r="J147" i="44" a="1"/>
  <c r="J147" i="44" s="1"/>
  <c r="E147" i="44" a="1"/>
  <c r="E147" i="44" s="1"/>
  <c r="F146" i="44" a="1"/>
  <c r="F146" i="44" s="1"/>
  <c r="M145" i="44" a="1"/>
  <c r="M145" i="44" s="1"/>
  <c r="N144" i="44" a="1"/>
  <c r="N144" i="44" s="1"/>
  <c r="G144" i="44" a="1"/>
  <c r="G144" i="44" s="1"/>
  <c r="E142" i="44" a="1"/>
  <c r="E142" i="44" s="1"/>
  <c r="L141" i="44" a="1"/>
  <c r="L141" i="44" s="1"/>
  <c r="F141" i="44" a="1"/>
  <c r="F141" i="44" s="1"/>
  <c r="H140" i="44" a="1"/>
  <c r="H140" i="44" s="1"/>
  <c r="B140" i="44" a="1"/>
  <c r="B140" i="44" s="1"/>
  <c r="H139" i="44" a="1"/>
  <c r="H139" i="44" s="1"/>
  <c r="J238" i="44" a="1"/>
  <c r="J238" i="44" s="1"/>
  <c r="N205" i="44" a="1"/>
  <c r="N205" i="44" s="1"/>
  <c r="I200" i="44" a="1"/>
  <c r="I200" i="44" s="1"/>
  <c r="K196" i="44" a="1"/>
  <c r="K196" i="44" s="1"/>
  <c r="N192" i="44" a="1"/>
  <c r="N192" i="44" s="1"/>
  <c r="J191" i="44" a="1"/>
  <c r="J191" i="44" s="1"/>
  <c r="B188" i="44" a="1"/>
  <c r="B188" i="44" s="1"/>
  <c r="J185" i="44" a="1"/>
  <c r="J185" i="44" s="1"/>
  <c r="G184" i="44" a="1"/>
  <c r="G184" i="44" s="1"/>
  <c r="D183" i="44" a="1"/>
  <c r="D183" i="44" s="1"/>
  <c r="O183" i="44" s="1"/>
  <c r="M181" i="44" a="1"/>
  <c r="M181" i="44" s="1"/>
  <c r="I180" i="44" a="1"/>
  <c r="I180" i="44" s="1"/>
  <c r="G179" i="44" a="1"/>
  <c r="G179" i="44" s="1"/>
  <c r="G178" i="44" a="1"/>
  <c r="G178" i="44" s="1"/>
  <c r="H177" i="44" a="1"/>
  <c r="H177" i="44" s="1"/>
  <c r="I175" i="44" a="1"/>
  <c r="I175" i="44" s="1"/>
  <c r="J174" i="44" a="1"/>
  <c r="J174" i="44" s="1"/>
  <c r="J173" i="44" a="1"/>
  <c r="J173" i="44" s="1"/>
  <c r="K171" i="44" a="1"/>
  <c r="K171" i="44" s="1"/>
  <c r="D170" i="44" a="1"/>
  <c r="D170" i="44" s="1"/>
  <c r="O170" i="44" s="1"/>
  <c r="F169" i="44" a="1"/>
  <c r="F169" i="44" s="1"/>
  <c r="K168" i="44" a="1"/>
  <c r="K168" i="44" s="1"/>
  <c r="D168" i="44" a="1"/>
  <c r="D168" i="44" s="1"/>
  <c r="O168" i="44" s="1"/>
  <c r="J167" i="44" a="1"/>
  <c r="J167" i="44" s="1"/>
  <c r="C167" i="44" a="1"/>
  <c r="C167" i="44" s="1"/>
  <c r="H166" i="44" a="1"/>
  <c r="H166" i="44" s="1"/>
  <c r="N165" i="44" a="1"/>
  <c r="N165" i="44" s="1"/>
  <c r="H165" i="44" a="1"/>
  <c r="H165" i="44" s="1"/>
  <c r="B165" i="44" a="1"/>
  <c r="B165" i="44" s="1"/>
  <c r="H164" i="44" a="1"/>
  <c r="H164" i="44" s="1"/>
  <c r="B164" i="44" a="1"/>
  <c r="B164" i="44" s="1"/>
  <c r="C163" i="44" a="1"/>
  <c r="C163" i="44" s="1"/>
  <c r="C162" i="44" a="1"/>
  <c r="C162" i="44" s="1"/>
  <c r="J161" i="44" a="1"/>
  <c r="J161" i="44" s="1"/>
  <c r="C161" i="44" a="1"/>
  <c r="C161" i="44" s="1"/>
  <c r="J160" i="44" a="1"/>
  <c r="J160" i="44" s="1"/>
  <c r="D160" i="44" a="1"/>
  <c r="D160" i="44" s="1"/>
  <c r="O160" i="44" s="1"/>
  <c r="K159" i="44" a="1"/>
  <c r="K159" i="44" s="1"/>
  <c r="D159" i="44" a="1"/>
  <c r="D159" i="44" s="1"/>
  <c r="O159" i="44" s="1"/>
  <c r="B157" i="44" a="1"/>
  <c r="B157" i="44" s="1"/>
  <c r="I156" i="44" a="1"/>
  <c r="I156" i="44" s="1"/>
  <c r="C156" i="44" a="1"/>
  <c r="C156" i="44" s="1"/>
  <c r="E155" i="44" a="1"/>
  <c r="E155" i="44" s="1"/>
  <c r="L154" i="44" a="1"/>
  <c r="L154" i="44" s="1"/>
  <c r="E154" i="44" a="1"/>
  <c r="E154" i="44" s="1"/>
  <c r="C152" i="44" a="1"/>
  <c r="C152" i="44" s="1"/>
  <c r="J151" i="44" a="1"/>
  <c r="J151" i="44" s="1"/>
  <c r="D151" i="44" a="1"/>
  <c r="D151" i="44" s="1"/>
  <c r="O151" i="44" s="1"/>
  <c r="F150" i="44" a="1"/>
  <c r="F150" i="44" s="1"/>
  <c r="M149" i="44" a="1"/>
  <c r="M149" i="44" s="1"/>
  <c r="F149" i="44" a="1"/>
  <c r="F149" i="44" s="1"/>
  <c r="D147" i="44" a="1"/>
  <c r="D147" i="44" s="1"/>
  <c r="O147" i="44" s="1"/>
  <c r="K146" i="44" a="1"/>
  <c r="K146" i="44" s="1"/>
  <c r="E146" i="44" a="1"/>
  <c r="E146" i="44" s="1"/>
  <c r="G145" i="44" a="1"/>
  <c r="G145" i="44" s="1"/>
  <c r="B144" i="44" a="1"/>
  <c r="B144" i="44" s="1"/>
  <c r="I143" i="44" a="1"/>
  <c r="I143" i="44" s="1"/>
  <c r="C143" i="44" a="1"/>
  <c r="C143" i="44" s="1"/>
  <c r="J142" i="44" a="1"/>
  <c r="J142" i="44" s="1"/>
  <c r="D142" i="44" a="1"/>
  <c r="D142" i="44" s="1"/>
  <c r="O142" i="44" s="1"/>
  <c r="E141" i="44" a="1"/>
  <c r="E141" i="44" s="1"/>
  <c r="M140" i="44" a="1"/>
  <c r="M140" i="44" s="1"/>
  <c r="G140" i="44" a="1"/>
  <c r="G140" i="44" s="1"/>
  <c r="C139" i="44" a="1"/>
  <c r="C139" i="44" s="1"/>
  <c r="J138" i="44" a="1"/>
  <c r="J138" i="44" s="1"/>
  <c r="D138" i="44" a="1"/>
  <c r="D138" i="44" s="1"/>
  <c r="O138" i="44" s="1"/>
  <c r="K137" i="44" a="1"/>
  <c r="K137" i="44" s="1"/>
  <c r="I232" i="44" a="1"/>
  <c r="I232" i="44" s="1"/>
  <c r="N204" i="44" a="1"/>
  <c r="N204" i="44" s="1"/>
  <c r="B200" i="44" a="1"/>
  <c r="B200" i="44" s="1"/>
  <c r="J196" i="44" a="1"/>
  <c r="J196" i="44" s="1"/>
  <c r="L194" i="44" a="1"/>
  <c r="L194" i="44" s="1"/>
  <c r="M192" i="44" a="1"/>
  <c r="M192" i="44" s="1"/>
  <c r="H191" i="44" a="1"/>
  <c r="H191" i="44" s="1"/>
  <c r="F190" i="44" a="1"/>
  <c r="F190" i="44" s="1"/>
  <c r="D189" i="44" a="1"/>
  <c r="D189" i="44" s="1"/>
  <c r="O189" i="44" s="1"/>
  <c r="M187" i="44" a="1"/>
  <c r="M187" i="44" s="1"/>
  <c r="K186" i="44" a="1"/>
  <c r="K186" i="44" s="1"/>
  <c r="I185" i="44" a="1"/>
  <c r="I185" i="44" s="1"/>
  <c r="E184" i="44" a="1"/>
  <c r="E184" i="44" s="1"/>
  <c r="L181" i="44" a="1"/>
  <c r="L181" i="44" s="1"/>
  <c r="D178" i="44" a="1"/>
  <c r="D178" i="44" s="1"/>
  <c r="O178" i="44" s="1"/>
  <c r="E176" i="44" a="1"/>
  <c r="E176" i="44" s="1"/>
  <c r="F175" i="44" a="1"/>
  <c r="F175" i="44" s="1"/>
  <c r="F174" i="44" a="1"/>
  <c r="F174" i="44" s="1"/>
  <c r="L170" i="44" a="1"/>
  <c r="L170" i="44" s="1"/>
  <c r="B170" i="44" a="1"/>
  <c r="B170" i="44" s="1"/>
  <c r="J168" i="44" a="1"/>
  <c r="J168" i="44" s="1"/>
  <c r="I167" i="44" a="1"/>
  <c r="I167" i="44" s="1"/>
  <c r="N166" i="44" a="1"/>
  <c r="N166" i="44" s="1"/>
  <c r="G166" i="44" a="1"/>
  <c r="G166" i="44" s="1"/>
  <c r="M165" i="44" a="1"/>
  <c r="M165" i="44" s="1"/>
  <c r="G165" i="44" a="1"/>
  <c r="G165" i="44" s="1"/>
  <c r="G164" i="44" a="1"/>
  <c r="G164" i="44" s="1"/>
  <c r="N163" i="44" a="1"/>
  <c r="N163" i="44" s="1"/>
  <c r="H163" i="44" a="1"/>
  <c r="H163" i="44" s="1"/>
  <c r="B163" i="44" a="1"/>
  <c r="B163" i="44" s="1"/>
  <c r="I162" i="44" a="1"/>
  <c r="I162" i="44" s="1"/>
  <c r="B162" i="44" a="1"/>
  <c r="B162" i="44" s="1"/>
  <c r="I161" i="44" a="1"/>
  <c r="I161" i="44" s="1"/>
  <c r="I160" i="44" a="1"/>
  <c r="I160" i="44" s="1"/>
  <c r="C160" i="44" a="1"/>
  <c r="C160" i="44" s="1"/>
  <c r="L158" i="44" a="1"/>
  <c r="L158" i="44" s="1"/>
  <c r="F158" i="44" a="1"/>
  <c r="F158" i="44" s="1"/>
  <c r="M157" i="44" a="1"/>
  <c r="M157" i="44" s="1"/>
  <c r="G157" i="44" a="1"/>
  <c r="G157" i="44" s="1"/>
  <c r="N156" i="44" a="1"/>
  <c r="N156" i="44" s="1"/>
  <c r="B156" i="44" a="1"/>
  <c r="B156" i="44" s="1"/>
  <c r="J155" i="44" a="1"/>
  <c r="J155" i="44" s="1"/>
  <c r="D155" i="44" a="1"/>
  <c r="D155" i="44" s="1"/>
  <c r="O155" i="44" s="1"/>
  <c r="M153" i="44" a="1"/>
  <c r="M153" i="44" s="1"/>
  <c r="G153" i="44" a="1"/>
  <c r="G153" i="44" s="1"/>
  <c r="N152" i="44" a="1"/>
  <c r="N152" i="44" s="1"/>
  <c r="H152" i="44" a="1"/>
  <c r="H152" i="44" s="1"/>
  <c r="B152" i="44" a="1"/>
  <c r="B152" i="44" s="1"/>
  <c r="C151" i="44" a="1"/>
  <c r="C151" i="44" s="1"/>
  <c r="K150" i="44" a="1"/>
  <c r="K150" i="44" s="1"/>
  <c r="E150" i="44" a="1"/>
  <c r="E150" i="44" s="1"/>
  <c r="N148" i="44" a="1"/>
  <c r="N148" i="44" s="1"/>
  <c r="H148" i="44" a="1"/>
  <c r="H148" i="44" s="1"/>
  <c r="B148" i="44" a="1"/>
  <c r="B148" i="44" s="1"/>
  <c r="I147" i="44" a="1"/>
  <c r="I147" i="44" s="1"/>
  <c r="C147" i="44" a="1"/>
  <c r="C147" i="44" s="1"/>
  <c r="D146" i="44" a="1"/>
  <c r="D146" i="44" s="1"/>
  <c r="O146" i="44" s="1"/>
  <c r="L145" i="44" a="1"/>
  <c r="L145" i="44" s="1"/>
  <c r="F145" i="44" a="1"/>
  <c r="F145" i="44" s="1"/>
  <c r="M144" i="44" a="1"/>
  <c r="M144" i="44" s="1"/>
  <c r="F144" i="44" a="1"/>
  <c r="F144" i="44" s="1"/>
  <c r="N143" i="44" a="1"/>
  <c r="N143" i="44" s="1"/>
  <c r="H143" i="44" a="1"/>
  <c r="H143" i="44" s="1"/>
  <c r="B143" i="44" a="1"/>
  <c r="B143" i="44" s="1"/>
  <c r="I142" i="44" a="1"/>
  <c r="I142" i="44" s="1"/>
  <c r="C142" i="44" a="1"/>
  <c r="C142" i="44" s="1"/>
  <c r="K141" i="44" a="1"/>
  <c r="K141" i="44" s="1"/>
  <c r="L140" i="44" a="1"/>
  <c r="L140" i="44" s="1"/>
  <c r="F140" i="44" a="1"/>
  <c r="F140" i="44" s="1"/>
  <c r="N226" i="44" a="1"/>
  <c r="N226" i="44" s="1"/>
  <c r="J199" i="44" a="1"/>
  <c r="J199" i="44" s="1"/>
  <c r="F196" i="44" a="1"/>
  <c r="F196" i="44" s="1"/>
  <c r="F194" i="44" a="1"/>
  <c r="F194" i="44" s="1"/>
  <c r="I192" i="44" a="1"/>
  <c r="I192" i="44" s="1"/>
  <c r="C190" i="44" a="1"/>
  <c r="C190" i="44" s="1"/>
  <c r="N188" i="44" a="1"/>
  <c r="N188" i="44" s="1"/>
  <c r="I186" i="44" a="1"/>
  <c r="I186" i="44" s="1"/>
  <c r="F185" i="44" a="1"/>
  <c r="F185" i="44" s="1"/>
  <c r="D184" i="44" a="1"/>
  <c r="D184" i="44" s="1"/>
  <c r="O184" i="44" s="1"/>
  <c r="M182" i="44" a="1"/>
  <c r="M182" i="44" s="1"/>
  <c r="I181" i="44" a="1"/>
  <c r="I181" i="44" s="1"/>
  <c r="G180" i="44" a="1"/>
  <c r="G180" i="44" s="1"/>
  <c r="C179" i="44" a="1"/>
  <c r="C179" i="44" s="1"/>
  <c r="C178" i="44" a="1"/>
  <c r="C178" i="44" s="1"/>
  <c r="E177" i="44" a="1"/>
  <c r="E177" i="44" s="1"/>
  <c r="E175" i="44" a="1"/>
  <c r="E175" i="44" s="1"/>
  <c r="E174" i="44" a="1"/>
  <c r="E174" i="44" s="1"/>
  <c r="F173" i="44" a="1"/>
  <c r="F173" i="44" s="1"/>
  <c r="G172" i="44" a="1"/>
  <c r="G172" i="44" s="1"/>
  <c r="H171" i="44" a="1"/>
  <c r="H171" i="44" s="1"/>
  <c r="K170" i="44" a="1"/>
  <c r="K170" i="44" s="1"/>
  <c r="D169" i="44" a="1"/>
  <c r="D169" i="44" s="1"/>
  <c r="O169" i="44" s="1"/>
  <c r="I168" i="44" a="1"/>
  <c r="I168" i="44" s="1"/>
  <c r="C168" i="44" a="1"/>
  <c r="C168" i="44" s="1"/>
  <c r="H167" i="44" a="1"/>
  <c r="H167" i="44" s="1"/>
  <c r="M166" i="44" a="1"/>
  <c r="M166" i="44" s="1"/>
  <c r="L165" i="44" a="1"/>
  <c r="L165" i="44" s="1"/>
  <c r="F165" i="44" a="1"/>
  <c r="F165" i="44" s="1"/>
  <c r="N164" i="44" a="1"/>
  <c r="N164" i="44" s="1"/>
  <c r="G163" i="44" a="1"/>
  <c r="G163" i="44" s="1"/>
  <c r="N162" i="44" a="1"/>
  <c r="N162" i="44" s="1"/>
  <c r="N161" i="44" a="1"/>
  <c r="N161" i="44" s="1"/>
  <c r="H161" i="44" a="1"/>
  <c r="H161" i="44" s="1"/>
  <c r="B161" i="44" a="1"/>
  <c r="B161" i="44" s="1"/>
  <c r="H160" i="44" a="1"/>
  <c r="H160" i="44" s="1"/>
  <c r="B160" i="44" a="1"/>
  <c r="B160" i="44" s="1"/>
  <c r="J159" i="44" a="1"/>
  <c r="J159" i="44" s="1"/>
  <c r="C159" i="44" a="1"/>
  <c r="C159" i="44" s="1"/>
  <c r="K158" i="44" a="1"/>
  <c r="K158" i="44" s="1"/>
  <c r="E158" i="44" a="1"/>
  <c r="E158" i="44" s="1"/>
  <c r="L157" i="44" a="1"/>
  <c r="L157" i="44" s="1"/>
  <c r="F157" i="44" a="1"/>
  <c r="F157" i="44" s="1"/>
  <c r="M156" i="44" a="1"/>
  <c r="M156" i="44" s="1"/>
  <c r="H156" i="44" a="1"/>
  <c r="H156" i="44" s="1"/>
  <c r="I155" i="44" a="1"/>
  <c r="I155" i="44" s="1"/>
  <c r="C155" i="44" a="1"/>
  <c r="C155" i="44" s="1"/>
  <c r="K154" i="44" a="1"/>
  <c r="K154" i="44" s="1"/>
  <c r="D154" i="44" a="1"/>
  <c r="D154" i="44" s="1"/>
  <c r="O154" i="44" s="1"/>
  <c r="L153" i="44" a="1"/>
  <c r="L153" i="44" s="1"/>
  <c r="F153" i="44" a="1"/>
  <c r="F153" i="44" s="1"/>
  <c r="M152" i="44" a="1"/>
  <c r="M152" i="44" s="1"/>
  <c r="G152" i="44" a="1"/>
  <c r="G152" i="44" s="1"/>
  <c r="N151" i="44" a="1"/>
  <c r="N151" i="44" s="1"/>
  <c r="I151" i="44" a="1"/>
  <c r="I151" i="44" s="1"/>
  <c r="J150" i="44" a="1"/>
  <c r="J150" i="44" s="1"/>
  <c r="D150" i="44" a="1"/>
  <c r="D150" i="44" s="1"/>
  <c r="O150" i="44" s="1"/>
  <c r="L149" i="44" a="1"/>
  <c r="L149" i="44" s="1"/>
  <c r="E149" i="44" a="1"/>
  <c r="E149" i="44" s="1"/>
  <c r="M148" i="44" a="1"/>
  <c r="M148" i="44" s="1"/>
  <c r="G148" i="44" a="1"/>
  <c r="G148" i="44" s="1"/>
  <c r="N147" i="44" a="1"/>
  <c r="N147" i="44" s="1"/>
  <c r="H147" i="44" a="1"/>
  <c r="H147" i="44" s="1"/>
  <c r="B147" i="44" a="1"/>
  <c r="B147" i="44" s="1"/>
  <c r="J146" i="44" a="1"/>
  <c r="J146" i="44" s="1"/>
  <c r="K145" i="44" a="1"/>
  <c r="K145" i="44" s="1"/>
  <c r="E145" i="44" a="1"/>
  <c r="E145" i="44" s="1"/>
  <c r="L144" i="44" a="1"/>
  <c r="L144" i="44" s="1"/>
  <c r="M143" i="44" a="1"/>
  <c r="M143" i="44" s="1"/>
  <c r="E203" i="44" a="1"/>
  <c r="E203" i="44" s="1"/>
  <c r="E196" i="44" a="1"/>
  <c r="E196" i="44" s="1"/>
  <c r="E194" i="44" a="1"/>
  <c r="E194" i="44" s="1"/>
  <c r="G192" i="44" a="1"/>
  <c r="G192" i="44" s="1"/>
  <c r="D191" i="44" a="1"/>
  <c r="D191" i="44" s="1"/>
  <c r="O191" i="44" s="1"/>
  <c r="L188" i="44" a="1"/>
  <c r="L188" i="44" s="1"/>
  <c r="H186" i="44" a="1"/>
  <c r="H186" i="44" s="1"/>
  <c r="N183" i="44" a="1"/>
  <c r="N183" i="44" s="1"/>
  <c r="L182" i="44" a="1"/>
  <c r="L182" i="44" s="1"/>
  <c r="G181" i="44" a="1"/>
  <c r="G181" i="44" s="1"/>
  <c r="C180" i="44" a="1"/>
  <c r="C180" i="44" s="1"/>
  <c r="B178" i="44" a="1"/>
  <c r="B178" i="44" s="1"/>
  <c r="C177" i="44" a="1"/>
  <c r="C177" i="44" s="1"/>
  <c r="C176" i="44" a="1"/>
  <c r="C176" i="44" s="1"/>
  <c r="D174" i="44" a="1"/>
  <c r="D174" i="44" s="1"/>
  <c r="O174" i="44" s="1"/>
  <c r="D173" i="44" a="1"/>
  <c r="D173" i="44" s="1"/>
  <c r="O173" i="44" s="1"/>
  <c r="F172" i="44" a="1"/>
  <c r="F172" i="44" s="1"/>
  <c r="G171" i="44" a="1"/>
  <c r="G171" i="44" s="1"/>
  <c r="J170" i="44" a="1"/>
  <c r="J170" i="44" s="1"/>
  <c r="C169" i="44" a="1"/>
  <c r="C169" i="44" s="1"/>
  <c r="H168" i="44" a="1"/>
  <c r="H168" i="44" s="1"/>
  <c r="N167" i="44" a="1"/>
  <c r="N167" i="44" s="1"/>
  <c r="F166" i="44" a="1"/>
  <c r="F166" i="44" s="1"/>
  <c r="M164" i="44" a="1"/>
  <c r="M164" i="44" s="1"/>
  <c r="F164" i="44" a="1"/>
  <c r="F164" i="44" s="1"/>
  <c r="M163" i="44" a="1"/>
  <c r="M163" i="44" s="1"/>
  <c r="F163" i="44" a="1"/>
  <c r="F163" i="44" s="1"/>
  <c r="M162" i="44" a="1"/>
  <c r="M162" i="44" s="1"/>
  <c r="H162" i="44" a="1"/>
  <c r="H162" i="44" s="1"/>
  <c r="N160" i="44" a="1"/>
  <c r="N160" i="44" s="1"/>
  <c r="G160" i="44" a="1"/>
  <c r="G160" i="44" s="1"/>
  <c r="N159" i="44" a="1"/>
  <c r="N159" i="44" s="1"/>
  <c r="I159" i="44" a="1"/>
  <c r="I159" i="44" s="1"/>
  <c r="J158" i="44" a="1"/>
  <c r="J158" i="44" s="1"/>
  <c r="D158" i="44" a="1"/>
  <c r="D158" i="44" s="1"/>
  <c r="O158" i="44" s="1"/>
  <c r="L156" i="44" a="1"/>
  <c r="L156" i="44" s="1"/>
  <c r="G156" i="44" a="1"/>
  <c r="G156" i="44" s="1"/>
  <c r="N155" i="44" a="1"/>
  <c r="N155" i="44" s="1"/>
  <c r="H155" i="44" a="1"/>
  <c r="H155" i="44" s="1"/>
  <c r="B155" i="44" a="1"/>
  <c r="B155" i="44" s="1"/>
  <c r="J154" i="44" a="1"/>
  <c r="J154" i="44" s="1"/>
  <c r="K153" i="44" a="1"/>
  <c r="K153" i="44" s="1"/>
  <c r="E153" i="44" a="1"/>
  <c r="E153" i="44" s="1"/>
  <c r="M151" i="44" a="1"/>
  <c r="M151" i="44" s="1"/>
  <c r="H151" i="44" a="1"/>
  <c r="H151" i="44" s="1"/>
  <c r="B151" i="44" a="1"/>
  <c r="B151" i="44" s="1"/>
  <c r="I150" i="44" a="1"/>
  <c r="I150" i="44" s="1"/>
  <c r="C150" i="44" a="1"/>
  <c r="C150" i="44" s="1"/>
  <c r="K149" i="44" a="1"/>
  <c r="K149" i="44" s="1"/>
  <c r="L148" i="44" a="1"/>
  <c r="L148" i="44" s="1"/>
  <c r="F148" i="44" a="1"/>
  <c r="F148" i="44" s="1"/>
  <c r="N146" i="44" a="1"/>
  <c r="N146" i="44" s="1"/>
  <c r="I146" i="44" a="1"/>
  <c r="I146" i="44" s="1"/>
  <c r="C146" i="44" a="1"/>
  <c r="C146" i="44" s="1"/>
  <c r="J145" i="44" a="1"/>
  <c r="J145" i="44" s="1"/>
  <c r="D145" i="44" a="1"/>
  <c r="D145" i="44" s="1"/>
  <c r="O145" i="44" s="1"/>
  <c r="K144" i="44" a="1"/>
  <c r="K144" i="44" s="1"/>
  <c r="E144" i="44" a="1"/>
  <c r="E144" i="44" s="1"/>
  <c r="L143" i="44" a="1"/>
  <c r="L143" i="44" s="1"/>
  <c r="N142" i="44" a="1"/>
  <c r="N142" i="44" s="1"/>
  <c r="D219" i="44" a="1"/>
  <c r="D219" i="44" s="1"/>
  <c r="O219" i="44" s="1"/>
  <c r="I202" i="44" a="1"/>
  <c r="I202" i="44" s="1"/>
  <c r="J198" i="44" a="1"/>
  <c r="J198" i="44" s="1"/>
  <c r="L195" i="44" a="1"/>
  <c r="L195" i="44" s="1"/>
  <c r="B191" i="44" a="1"/>
  <c r="B191" i="44" s="1"/>
  <c r="L189" i="44" a="1"/>
  <c r="L189" i="44" s="1"/>
  <c r="K188" i="44" a="1"/>
  <c r="K188" i="44" s="1"/>
  <c r="G187" i="44" a="1"/>
  <c r="G187" i="44" s="1"/>
  <c r="C185" i="44" a="1"/>
  <c r="C185" i="44" s="1"/>
  <c r="K183" i="44" a="1"/>
  <c r="K183" i="44" s="1"/>
  <c r="F181" i="44" a="1"/>
  <c r="F181" i="44" s="1"/>
  <c r="N179" i="44" a="1"/>
  <c r="N179" i="44" s="1"/>
  <c r="N178" i="44" a="1"/>
  <c r="N178" i="44" s="1"/>
  <c r="B177" i="44" a="1"/>
  <c r="B177" i="44" s="1"/>
  <c r="B176" i="44" a="1"/>
  <c r="B176" i="44" s="1"/>
  <c r="C175" i="44" a="1"/>
  <c r="C175" i="44" s="1"/>
  <c r="C174" i="44" a="1"/>
  <c r="C174" i="44" s="1"/>
  <c r="E172" i="44" a="1"/>
  <c r="E172" i="44" s="1"/>
  <c r="I170" i="44" a="1"/>
  <c r="I170" i="44" s="1"/>
  <c r="M169" i="44" a="1"/>
  <c r="M169" i="44" s="1"/>
  <c r="B169" i="44" a="1"/>
  <c r="B169" i="44" s="1"/>
  <c r="G168" i="44" a="1"/>
  <c r="G168" i="44" s="1"/>
  <c r="M167" i="44" a="1"/>
  <c r="M167" i="44" s="1"/>
  <c r="G167" i="44" a="1"/>
  <c r="G167" i="44" s="1"/>
  <c r="L166" i="44" a="1"/>
  <c r="L166" i="44" s="1"/>
  <c r="E166" i="44" a="1"/>
  <c r="E166" i="44" s="1"/>
  <c r="K165" i="44" a="1"/>
  <c r="K165" i="44" s="1"/>
  <c r="E165" i="44" a="1"/>
  <c r="E165" i="44" s="1"/>
  <c r="L164" i="44" a="1"/>
  <c r="L164" i="44" s="1"/>
  <c r="E164" i="44" a="1"/>
  <c r="E164" i="44" s="1"/>
  <c r="L163" i="44" a="1"/>
  <c r="L163" i="44" s="1"/>
  <c r="G162" i="44" a="1"/>
  <c r="G162" i="44" s="1"/>
  <c r="M161" i="44" a="1"/>
  <c r="M161" i="44" s="1"/>
  <c r="G161" i="44" a="1"/>
  <c r="G161" i="44" s="1"/>
  <c r="M160" i="44" a="1"/>
  <c r="M160" i="44" s="1"/>
  <c r="H159" i="44" a="1"/>
  <c r="H159" i="44" s="1"/>
  <c r="B159" i="44" a="1"/>
  <c r="B159" i="44" s="1"/>
  <c r="I158" i="44" a="1"/>
  <c r="I158" i="44" s="1"/>
  <c r="K157" i="44" a="1"/>
  <c r="K157" i="44" s="1"/>
  <c r="E157" i="44" a="1"/>
  <c r="E157" i="44" s="1"/>
  <c r="K156" i="44" a="1"/>
  <c r="K156" i="44" s="1"/>
  <c r="I154" i="44" a="1"/>
  <c r="I154" i="44" s="1"/>
  <c r="C154" i="44" a="1"/>
  <c r="C154" i="44" s="1"/>
  <c r="J153" i="44" a="1"/>
  <c r="J153" i="44" s="1"/>
  <c r="L152" i="44" a="1"/>
  <c r="L152" i="44" s="1"/>
  <c r="F152" i="44" a="1"/>
  <c r="F152" i="44" s="1"/>
  <c r="L151" i="44" a="1"/>
  <c r="L151" i="44" s="1"/>
  <c r="J149" i="44" a="1"/>
  <c r="J149" i="44" s="1"/>
  <c r="D149" i="44" a="1"/>
  <c r="D149" i="44" s="1"/>
  <c r="O149" i="44" s="1"/>
  <c r="K148" i="44" a="1"/>
  <c r="K148" i="44" s="1"/>
  <c r="M147" i="44" a="1"/>
  <c r="M147" i="44" s="1"/>
  <c r="G147" i="44" a="1"/>
  <c r="G147" i="44" s="1"/>
  <c r="M146" i="44" a="1"/>
  <c r="M146" i="44" s="1"/>
  <c r="J144" i="44" a="1"/>
  <c r="J144" i="44" s="1"/>
  <c r="K143" i="44" a="1"/>
  <c r="K143" i="44" s="1"/>
  <c r="F143" i="44" a="1"/>
  <c r="F143" i="44" s="1"/>
  <c r="M142" i="44" a="1"/>
  <c r="M142" i="44" s="1"/>
  <c r="F215" i="44" a="1"/>
  <c r="F215" i="44" s="1"/>
  <c r="C202" i="44" a="1"/>
  <c r="C202" i="44" s="1"/>
  <c r="K195" i="44" a="1"/>
  <c r="K195" i="44" s="1"/>
  <c r="M193" i="44" a="1"/>
  <c r="M193" i="44" s="1"/>
  <c r="D192" i="44" a="1"/>
  <c r="D192" i="44" s="1"/>
  <c r="O192" i="44" s="1"/>
  <c r="J189" i="44" a="1"/>
  <c r="J189" i="44" s="1"/>
  <c r="H188" i="44" a="1"/>
  <c r="H188" i="44" s="1"/>
  <c r="F187" i="44" a="1"/>
  <c r="F187" i="44" s="1"/>
  <c r="C186" i="44" a="1"/>
  <c r="C186" i="44" s="1"/>
  <c r="J183" i="44" a="1"/>
  <c r="J183" i="44" s="1"/>
  <c r="F182" i="44" a="1"/>
  <c r="F182" i="44" s="1"/>
  <c r="C181" i="44" a="1"/>
  <c r="C181" i="44" s="1"/>
  <c r="M179" i="44" a="1"/>
  <c r="M179" i="44" s="1"/>
  <c r="K177" i="44" a="1"/>
  <c r="K177" i="44" s="1"/>
  <c r="K176" i="44" a="1"/>
  <c r="K176" i="44" s="1"/>
  <c r="L175" i="44" a="1"/>
  <c r="L175" i="44" s="1"/>
  <c r="M174" i="44" a="1"/>
  <c r="M174" i="44" s="1"/>
  <c r="M173" i="44" a="1"/>
  <c r="M173" i="44" s="1"/>
  <c r="N172" i="44" a="1"/>
  <c r="N172" i="44" s="1"/>
  <c r="N171" i="44" a="1"/>
  <c r="N171" i="44" s="1"/>
  <c r="E171" i="44" a="1"/>
  <c r="E171" i="44" s="1"/>
  <c r="H170" i="44" a="1"/>
  <c r="H170" i="44" s="1"/>
  <c r="K169" i="44" a="1"/>
  <c r="K169" i="44" s="1"/>
  <c r="M168" i="44" a="1"/>
  <c r="M168" i="44" s="1"/>
  <c r="F168" i="44" a="1"/>
  <c r="F168" i="44" s="1"/>
  <c r="L167" i="44" a="1"/>
  <c r="L167" i="44" s="1"/>
  <c r="F167" i="44" a="1"/>
  <c r="F167" i="44" s="1"/>
  <c r="K166" i="44" a="1"/>
  <c r="K166" i="44" s="1"/>
  <c r="D166" i="44" a="1"/>
  <c r="D166" i="44" s="1"/>
  <c r="O166" i="44" s="1"/>
  <c r="D165" i="44" a="1"/>
  <c r="D165" i="44" s="1"/>
  <c r="O165" i="44" s="1"/>
  <c r="K164" i="44" a="1"/>
  <c r="K164" i="44" s="1"/>
  <c r="K163" i="44" a="1"/>
  <c r="K163" i="44" s="1"/>
  <c r="E163" i="44" a="1"/>
  <c r="E163" i="44" s="1"/>
  <c r="L162" i="44" a="1"/>
  <c r="L162" i="44" s="1"/>
  <c r="F162" i="44" a="1"/>
  <c r="F162" i="44" s="1"/>
  <c r="L161" i="44" a="1"/>
  <c r="L161" i="44" s="1"/>
  <c r="F161" i="44" a="1"/>
  <c r="F161" i="44" s="1"/>
  <c r="F160" i="44" a="1"/>
  <c r="F160" i="44" s="1"/>
  <c r="M159" i="44" a="1"/>
  <c r="M159" i="44" s="1"/>
  <c r="G159" i="44" a="1"/>
  <c r="G159" i="44" s="1"/>
  <c r="H158" i="44" a="1"/>
  <c r="H158" i="44" s="1"/>
  <c r="C158" i="44" a="1"/>
  <c r="C158" i="44" s="1"/>
  <c r="J157" i="44" a="1"/>
  <c r="J157" i="44" s="1"/>
  <c r="F156" i="44" a="1"/>
  <c r="F156" i="44" s="1"/>
  <c r="M155" i="44" a="1"/>
  <c r="M155" i="44" s="1"/>
  <c r="G155" i="44" a="1"/>
  <c r="G155" i="44" s="1"/>
  <c r="N154" i="44" a="1"/>
  <c r="N154" i="44" s="1"/>
  <c r="H154" i="44" a="1"/>
  <c r="H154" i="44" s="1"/>
  <c r="I153" i="44" a="1"/>
  <c r="I153" i="44" s="1"/>
  <c r="D153" i="44" a="1"/>
  <c r="D153" i="44" s="1"/>
  <c r="O153" i="44" s="1"/>
  <c r="K152" i="44" a="1"/>
  <c r="K152" i="44" s="1"/>
  <c r="G151" i="44" a="1"/>
  <c r="G151" i="44" s="1"/>
  <c r="N150" i="44" a="1"/>
  <c r="N150" i="44" s="1"/>
  <c r="H150" i="44" a="1"/>
  <c r="H150" i="44" s="1"/>
  <c r="B150" i="44" a="1"/>
  <c r="B150" i="44" s="1"/>
  <c r="I149" i="44" a="1"/>
  <c r="I149" i="44" s="1"/>
  <c r="J148" i="44" a="1"/>
  <c r="J148" i="44" s="1"/>
  <c r="E148" i="44" a="1"/>
  <c r="E148" i="44" s="1"/>
  <c r="L147" i="44" a="1"/>
  <c r="L147" i="44" s="1"/>
  <c r="H146" i="44" a="1"/>
  <c r="H146" i="44" s="1"/>
  <c r="B146" i="44" a="1"/>
  <c r="B146" i="44" s="1"/>
  <c r="I145" i="44" a="1"/>
  <c r="I145" i="44" s="1"/>
  <c r="C145" i="44" a="1"/>
  <c r="C145" i="44" s="1"/>
  <c r="I144" i="44" a="1"/>
  <c r="I144" i="44" s="1"/>
  <c r="D144" i="44" a="1"/>
  <c r="D144" i="44" s="1"/>
  <c r="O144" i="44" s="1"/>
  <c r="E143" i="44" a="1"/>
  <c r="E143" i="44" s="1"/>
  <c r="L142" i="44" a="1"/>
  <c r="L142" i="44" s="1"/>
  <c r="G142" i="44" a="1"/>
  <c r="G142" i="44" s="1"/>
  <c r="G211" i="44" a="1"/>
  <c r="G211" i="44" s="1"/>
  <c r="H201" i="44" a="1"/>
  <c r="H201" i="44" s="1"/>
  <c r="J197" i="44" a="1"/>
  <c r="J197" i="44" s="1"/>
  <c r="F195" i="44" a="1"/>
  <c r="F195" i="44" s="1"/>
  <c r="G193" i="44" a="1"/>
  <c r="G193" i="44" s="1"/>
  <c r="N191" i="44" a="1"/>
  <c r="N191" i="44" s="1"/>
  <c r="K190" i="44" a="1"/>
  <c r="K190" i="44" s="1"/>
  <c r="I189" i="44" a="1"/>
  <c r="I189" i="44" s="1"/>
  <c r="C187" i="44" a="1"/>
  <c r="C187" i="44" s="1"/>
  <c r="B186" i="44" a="1"/>
  <c r="B186" i="44" s="1"/>
  <c r="J184" i="44" a="1"/>
  <c r="J184" i="44" s="1"/>
  <c r="G183" i="44" a="1"/>
  <c r="G183" i="44" s="1"/>
  <c r="M180" i="44" a="1"/>
  <c r="M180" i="44" s="1"/>
  <c r="K179" i="44" a="1"/>
  <c r="K179" i="44" s="1"/>
  <c r="J178" i="44" a="1"/>
  <c r="J178" i="44" s="1"/>
  <c r="J177" i="44" a="1"/>
  <c r="J177" i="44" s="1"/>
  <c r="K175" i="44" a="1"/>
  <c r="K175" i="44" s="1"/>
  <c r="L173" i="44" a="1"/>
  <c r="L173" i="44" s="1"/>
  <c r="M172" i="44" a="1"/>
  <c r="M172" i="44" s="1"/>
  <c r="M171" i="44" a="1"/>
  <c r="M171" i="44" s="1"/>
  <c r="C171" i="44" a="1"/>
  <c r="C171" i="44" s="1"/>
  <c r="F170" i="44" a="1"/>
  <c r="F170" i="44" s="1"/>
  <c r="I169" i="44" a="1"/>
  <c r="I169" i="44" s="1"/>
  <c r="E168" i="44" a="1"/>
  <c r="E168" i="44" s="1"/>
  <c r="E167" i="44" a="1"/>
  <c r="E167" i="44" s="1"/>
  <c r="C166" i="44" a="1"/>
  <c r="C166" i="44" s="1"/>
  <c r="J165" i="44" a="1"/>
  <c r="J165" i="44" s="1"/>
  <c r="C165" i="44" a="1"/>
  <c r="C165" i="44" s="1"/>
  <c r="J164" i="44" a="1"/>
  <c r="J164" i="44" s="1"/>
  <c r="D164" i="44" a="1"/>
  <c r="D164" i="44" s="1"/>
  <c r="O164" i="44" s="1"/>
  <c r="J163" i="44" a="1"/>
  <c r="J163" i="44" s="1"/>
  <c r="K162" i="44" a="1"/>
  <c r="K162" i="44" s="1"/>
  <c r="E162" i="44" a="1"/>
  <c r="E162" i="44" s="1"/>
  <c r="E161" i="44" a="1"/>
  <c r="E161" i="44" s="1"/>
  <c r="L160" i="44" a="1"/>
  <c r="L160" i="44" s="1"/>
  <c r="E160" i="44" a="1"/>
  <c r="E160" i="44" s="1"/>
  <c r="L159" i="44" a="1"/>
  <c r="L159" i="44" s="1"/>
  <c r="F159" i="44" a="1"/>
  <c r="F159" i="44" s="1"/>
  <c r="N158" i="44" a="1"/>
  <c r="N158" i="44" s="1"/>
  <c r="M154" i="44" a="1"/>
  <c r="M154" i="44" s="1"/>
  <c r="F151" i="44" a="1"/>
  <c r="F151" i="44" s="1"/>
  <c r="K147" i="44" a="1"/>
  <c r="K147" i="44" s="1"/>
  <c r="C144" i="44" a="1"/>
  <c r="C144" i="44" s="1"/>
  <c r="N140" i="44" a="1"/>
  <c r="N140" i="44" s="1"/>
  <c r="D140" i="44" a="1"/>
  <c r="D140" i="44" s="1"/>
  <c r="O140" i="44" s="1"/>
  <c r="I139" i="44" a="1"/>
  <c r="I139" i="44" s="1"/>
  <c r="B139" i="44" a="1"/>
  <c r="B139" i="44" s="1"/>
  <c r="H138" i="44" a="1"/>
  <c r="H138" i="44" s="1"/>
  <c r="B138" i="44" a="1"/>
  <c r="B138" i="44" s="1"/>
  <c r="J136" i="44" a="1"/>
  <c r="J136" i="44" s="1"/>
  <c r="D136" i="44" a="1"/>
  <c r="D136" i="44" s="1"/>
  <c r="O136" i="44" s="1"/>
  <c r="K135" i="44" a="1"/>
  <c r="K135" i="44" s="1"/>
  <c r="E135" i="44" a="1"/>
  <c r="E135" i="44" s="1"/>
  <c r="L134" i="44" a="1"/>
  <c r="L134" i="44" s="1"/>
  <c r="M133" i="44" a="1"/>
  <c r="M133" i="44" s="1"/>
  <c r="H133" i="44" a="1"/>
  <c r="H133" i="44" s="1"/>
  <c r="B133" i="44" a="1"/>
  <c r="B133" i="44" s="1"/>
  <c r="K131" i="44" a="1"/>
  <c r="K131" i="44" s="1"/>
  <c r="E131" i="44" a="1"/>
  <c r="E131" i="44" s="1"/>
  <c r="L130" i="44" a="1"/>
  <c r="L130" i="44" s="1"/>
  <c r="F130" i="44" a="1"/>
  <c r="F130" i="44" s="1"/>
  <c r="M129" i="44" a="1"/>
  <c r="M129" i="44" s="1"/>
  <c r="N128" i="44" a="1"/>
  <c r="N128" i="44" s="1"/>
  <c r="I128" i="44" a="1"/>
  <c r="I128" i="44" s="1"/>
  <c r="C128" i="44" a="1"/>
  <c r="C128" i="44" s="1"/>
  <c r="L126" i="44" a="1"/>
  <c r="L126" i="44" s="1"/>
  <c r="F126" i="44" a="1"/>
  <c r="F126" i="44" s="1"/>
  <c r="M125" i="44" a="1"/>
  <c r="M125" i="44" s="1"/>
  <c r="G125" i="44" a="1"/>
  <c r="G125" i="44" s="1"/>
  <c r="N124" i="44" a="1"/>
  <c r="N124" i="44" s="1"/>
  <c r="B124" i="44" a="1"/>
  <c r="B124" i="44" s="1"/>
  <c r="J123" i="44" a="1"/>
  <c r="J123" i="44" s="1"/>
  <c r="D123" i="44" a="1"/>
  <c r="D123" i="44" s="1"/>
  <c r="O123" i="44" s="1"/>
  <c r="K122" i="44" a="1"/>
  <c r="K122" i="44" s="1"/>
  <c r="D122" i="44" a="1"/>
  <c r="D122" i="44" s="1"/>
  <c r="O122" i="44" s="1"/>
  <c r="L121" i="44" a="1"/>
  <c r="L121" i="44" s="1"/>
  <c r="F121" i="44" a="1"/>
  <c r="F121" i="44" s="1"/>
  <c r="M120" i="44" a="1"/>
  <c r="M120" i="44" s="1"/>
  <c r="G120" i="44" a="1"/>
  <c r="G120" i="44" s="1"/>
  <c r="N119" i="44" a="1"/>
  <c r="N119" i="44" s="1"/>
  <c r="I119" i="44" a="1"/>
  <c r="I119" i="44" s="1"/>
  <c r="J118" i="44" a="1"/>
  <c r="J118" i="44" s="1"/>
  <c r="D118" i="44" a="1"/>
  <c r="D118" i="44" s="1"/>
  <c r="O118" i="44" s="1"/>
  <c r="L117" i="44" a="1"/>
  <c r="L117" i="44" s="1"/>
  <c r="E117" i="44" a="1"/>
  <c r="E117" i="44" s="1"/>
  <c r="J116" i="44" a="1"/>
  <c r="J116" i="44" s="1"/>
  <c r="E116" i="44" a="1"/>
  <c r="E116" i="44" s="1"/>
  <c r="J115" i="44" a="1"/>
  <c r="J115" i="44" s="1"/>
  <c r="D115" i="44" a="1"/>
  <c r="D115" i="44" s="1"/>
  <c r="O115" i="44" s="1"/>
  <c r="J114" i="44" a="1"/>
  <c r="J114" i="44" s="1"/>
  <c r="C114" i="44" a="1"/>
  <c r="C114" i="44" s="1"/>
  <c r="J113" i="44" a="1"/>
  <c r="J113" i="44" s="1"/>
  <c r="B113" i="44" a="1"/>
  <c r="B113" i="44" s="1"/>
  <c r="B112" i="44" a="1"/>
  <c r="B112" i="44" s="1"/>
  <c r="B111" i="44" a="1"/>
  <c r="B111" i="44" s="1"/>
  <c r="B110" i="44" a="1"/>
  <c r="B110" i="44" s="1"/>
  <c r="G109" i="44" a="1"/>
  <c r="G109" i="44" s="1"/>
  <c r="N108" i="44" a="1"/>
  <c r="N108" i="44" s="1"/>
  <c r="G108" i="44" a="1"/>
  <c r="G108" i="44" s="1"/>
  <c r="M107" i="44" a="1"/>
  <c r="M107" i="44" s="1"/>
  <c r="G107" i="44" a="1"/>
  <c r="G107" i="44" s="1"/>
  <c r="L106" i="44" a="1"/>
  <c r="L106" i="44" s="1"/>
  <c r="G106" i="44" a="1"/>
  <c r="G106" i="44" s="1"/>
  <c r="B158" i="44" a="1"/>
  <c r="B158" i="44" s="1"/>
  <c r="G154" i="44" a="1"/>
  <c r="G154" i="44" s="1"/>
  <c r="M150" i="44" a="1"/>
  <c r="M150" i="44" s="1"/>
  <c r="F147" i="44" a="1"/>
  <c r="F147" i="44" s="1"/>
  <c r="J143" i="44" a="1"/>
  <c r="J143" i="44" s="1"/>
  <c r="F142" i="44" a="1"/>
  <c r="F142" i="44" s="1"/>
  <c r="I141" i="44" a="1"/>
  <c r="I141" i="44" s="1"/>
  <c r="K140" i="44" a="1"/>
  <c r="K140" i="44" s="1"/>
  <c r="C140" i="44" a="1"/>
  <c r="C140" i="44" s="1"/>
  <c r="G139" i="44" a="1"/>
  <c r="G139" i="44" s="1"/>
  <c r="N138" i="44" a="1"/>
  <c r="N138" i="44" s="1"/>
  <c r="N137" i="44" a="1"/>
  <c r="N137" i="44" s="1"/>
  <c r="H137" i="44" a="1"/>
  <c r="H137" i="44" s="1"/>
  <c r="N136" i="44" a="1"/>
  <c r="N136" i="44" s="1"/>
  <c r="I136" i="44" a="1"/>
  <c r="I136" i="44" s="1"/>
  <c r="C136" i="44" a="1"/>
  <c r="C136" i="44" s="1"/>
  <c r="J135" i="44" a="1"/>
  <c r="J135" i="44" s="1"/>
  <c r="D135" i="44" a="1"/>
  <c r="D135" i="44" s="1"/>
  <c r="O135" i="44" s="1"/>
  <c r="K134" i="44" a="1"/>
  <c r="K134" i="44" s="1"/>
  <c r="F134" i="44" a="1"/>
  <c r="F134" i="44" s="1"/>
  <c r="G133" i="44" a="1"/>
  <c r="G133" i="44" s="1"/>
  <c r="N132" i="44" a="1"/>
  <c r="N132" i="44" s="1"/>
  <c r="I132" i="44" a="1"/>
  <c r="I132" i="44" s="1"/>
  <c r="B132" i="44" a="1"/>
  <c r="B132" i="44" s="1"/>
  <c r="J131" i="44" a="1"/>
  <c r="J131" i="44" s="1"/>
  <c r="D131" i="44" a="1"/>
  <c r="D131" i="44" s="1"/>
  <c r="O131" i="44" s="1"/>
  <c r="K130" i="44" a="1"/>
  <c r="K130" i="44" s="1"/>
  <c r="E130" i="44" a="1"/>
  <c r="E130" i="44" s="1"/>
  <c r="L129" i="44" a="1"/>
  <c r="L129" i="44" s="1"/>
  <c r="G129" i="44" a="1"/>
  <c r="G129" i="44" s="1"/>
  <c r="H128" i="44" a="1"/>
  <c r="H128" i="44" s="1"/>
  <c r="B128" i="44" a="1"/>
  <c r="B128" i="44" s="1"/>
  <c r="J127" i="44" a="1"/>
  <c r="J127" i="44" s="1"/>
  <c r="C127" i="44" a="1"/>
  <c r="C127" i="44" s="1"/>
  <c r="K126" i="44" a="1"/>
  <c r="K126" i="44" s="1"/>
  <c r="E126" i="44" a="1"/>
  <c r="E126" i="44" s="1"/>
  <c r="L125" i="44" a="1"/>
  <c r="L125" i="44" s="1"/>
  <c r="F125" i="44" a="1"/>
  <c r="F125" i="44" s="1"/>
  <c r="M124" i="44" a="1"/>
  <c r="M124" i="44" s="1"/>
  <c r="H124" i="44" a="1"/>
  <c r="H124" i="44" s="1"/>
  <c r="I123" i="44" a="1"/>
  <c r="I123" i="44" s="1"/>
  <c r="C123" i="44" a="1"/>
  <c r="C123" i="44" s="1"/>
  <c r="J122" i="44" a="1"/>
  <c r="J122" i="44" s="1"/>
  <c r="K121" i="44" a="1"/>
  <c r="K121" i="44" s="1"/>
  <c r="E121" i="44" a="1"/>
  <c r="E121" i="44" s="1"/>
  <c r="M119" i="44" a="1"/>
  <c r="M119" i="44" s="1"/>
  <c r="H119" i="44" a="1"/>
  <c r="H119" i="44" s="1"/>
  <c r="B119" i="44" a="1"/>
  <c r="B119" i="44" s="1"/>
  <c r="I118" i="44" a="1"/>
  <c r="I118" i="44" s="1"/>
  <c r="C118" i="44" a="1"/>
  <c r="C118" i="44" s="1"/>
  <c r="K117" i="44" a="1"/>
  <c r="K117" i="44" s="1"/>
  <c r="D117" i="44" a="1"/>
  <c r="D117" i="44" s="1"/>
  <c r="O117" i="44" s="1"/>
  <c r="D116" i="44" a="1"/>
  <c r="D116" i="44" s="1"/>
  <c r="O116" i="44" s="1"/>
  <c r="I115" i="44" a="1"/>
  <c r="I115" i="44" s="1"/>
  <c r="C115" i="44" a="1"/>
  <c r="C115" i="44" s="1"/>
  <c r="I114" i="44" a="1"/>
  <c r="I114" i="44" s="1"/>
  <c r="B114" i="44" a="1"/>
  <c r="B114" i="44" s="1"/>
  <c r="I113" i="44" a="1"/>
  <c r="I113" i="44" s="1"/>
  <c r="N112" i="44" a="1"/>
  <c r="N112" i="44" s="1"/>
  <c r="I112" i="44" a="1"/>
  <c r="I112" i="44" s="1"/>
  <c r="N111" i="44" a="1"/>
  <c r="N111" i="44" s="1"/>
  <c r="H111" i="44" a="1"/>
  <c r="H111" i="44" s="1"/>
  <c r="N110" i="44" a="1"/>
  <c r="N110" i="44" s="1"/>
  <c r="G110" i="44" a="1"/>
  <c r="G110" i="44" s="1"/>
  <c r="N109" i="44" a="1"/>
  <c r="N109" i="44" s="1"/>
  <c r="F109" i="44" a="1"/>
  <c r="F109" i="44" s="1"/>
  <c r="I157" i="44" a="1"/>
  <c r="I157" i="44" s="1"/>
  <c r="B154" i="44" a="1"/>
  <c r="B154" i="44" s="1"/>
  <c r="G150" i="44" a="1"/>
  <c r="G150" i="44" s="1"/>
  <c r="L146" i="44" a="1"/>
  <c r="L146" i="44" s="1"/>
  <c r="G143" i="44" a="1"/>
  <c r="G143" i="44" s="1"/>
  <c r="B142" i="44" a="1"/>
  <c r="B142" i="44" s="1"/>
  <c r="H141" i="44" a="1"/>
  <c r="H141" i="44" s="1"/>
  <c r="M138" i="44" a="1"/>
  <c r="M138" i="44" s="1"/>
  <c r="G138" i="44" a="1"/>
  <c r="G138" i="44" s="1"/>
  <c r="M137" i="44" a="1"/>
  <c r="M137" i="44" s="1"/>
  <c r="G137" i="44" a="1"/>
  <c r="G137" i="44" s="1"/>
  <c r="H136" i="44" a="1"/>
  <c r="H136" i="44" s="1"/>
  <c r="B136" i="44" a="1"/>
  <c r="B136" i="44" s="1"/>
  <c r="J134" i="44" a="1"/>
  <c r="J134" i="44" s="1"/>
  <c r="E134" i="44" a="1"/>
  <c r="E134" i="44" s="1"/>
  <c r="L133" i="44" a="1"/>
  <c r="L133" i="44" s="1"/>
  <c r="F133" i="44" a="1"/>
  <c r="F133" i="44" s="1"/>
  <c r="M132" i="44" a="1"/>
  <c r="M132" i="44" s="1"/>
  <c r="H132" i="44" a="1"/>
  <c r="H132" i="44" s="1"/>
  <c r="I131" i="44" a="1"/>
  <c r="I131" i="44" s="1"/>
  <c r="C131" i="44" a="1"/>
  <c r="C131" i="44" s="1"/>
  <c r="K129" i="44" a="1"/>
  <c r="K129" i="44" s="1"/>
  <c r="F129" i="44" a="1"/>
  <c r="F129" i="44" s="1"/>
  <c r="M128" i="44" a="1"/>
  <c r="M128" i="44" s="1"/>
  <c r="G128" i="44" a="1"/>
  <c r="G128" i="44" s="1"/>
  <c r="N127" i="44" a="1"/>
  <c r="N127" i="44" s="1"/>
  <c r="I127" i="44" a="1"/>
  <c r="I127" i="44" s="1"/>
  <c r="J126" i="44" a="1"/>
  <c r="J126" i="44" s="1"/>
  <c r="D126" i="44" a="1"/>
  <c r="D126" i="44" s="1"/>
  <c r="O126" i="44" s="1"/>
  <c r="L124" i="44" a="1"/>
  <c r="L124" i="44" s="1"/>
  <c r="G124" i="44" a="1"/>
  <c r="G124" i="44" s="1"/>
  <c r="N123" i="44" a="1"/>
  <c r="N123" i="44" s="1"/>
  <c r="H123" i="44" a="1"/>
  <c r="H123" i="44" s="1"/>
  <c r="B123" i="44" a="1"/>
  <c r="B123" i="44" s="1"/>
  <c r="I122" i="44" a="1"/>
  <c r="I122" i="44" s="1"/>
  <c r="C122" i="44" a="1"/>
  <c r="C122" i="44" s="1"/>
  <c r="J121" i="44" a="1"/>
  <c r="J121" i="44" s="1"/>
  <c r="L120" i="44" a="1"/>
  <c r="L120" i="44" s="1"/>
  <c r="F120" i="44" a="1"/>
  <c r="F120" i="44" s="1"/>
  <c r="L119" i="44" a="1"/>
  <c r="L119" i="44" s="1"/>
  <c r="J117" i="44" a="1"/>
  <c r="J117" i="44" s="1"/>
  <c r="C117" i="44" a="1"/>
  <c r="C117" i="44" s="1"/>
  <c r="I116" i="44" a="1"/>
  <c r="I116" i="44" s="1"/>
  <c r="C116" i="44" a="1"/>
  <c r="C116" i="44" s="1"/>
  <c r="H115" i="44" a="1"/>
  <c r="H115" i="44" s="1"/>
  <c r="H114" i="44" a="1"/>
  <c r="H114" i="44" s="1"/>
  <c r="H113" i="44" a="1"/>
  <c r="H113" i="44" s="1"/>
  <c r="H112" i="44" a="1"/>
  <c r="H112" i="44" s="1"/>
  <c r="M111" i="44" a="1"/>
  <c r="M111" i="44" s="1"/>
  <c r="G111" i="44" a="1"/>
  <c r="G111" i="44" s="1"/>
  <c r="M110" i="44" a="1"/>
  <c r="M110" i="44" s="1"/>
  <c r="F110" i="44" a="1"/>
  <c r="F110" i="44" s="1"/>
  <c r="M109" i="44" a="1"/>
  <c r="M109" i="44" s="1"/>
  <c r="E109" i="44" a="1"/>
  <c r="E109" i="44" s="1"/>
  <c r="M108" i="44" a="1"/>
  <c r="M108" i="44" s="1"/>
  <c r="E108" i="44" a="1"/>
  <c r="E108" i="44" s="1"/>
  <c r="L107" i="44" a="1"/>
  <c r="L107" i="44" s="1"/>
  <c r="E107" i="44" a="1"/>
  <c r="E107" i="44" s="1"/>
  <c r="K106" i="44" a="1"/>
  <c r="K106" i="44" s="1"/>
  <c r="E106" i="44" a="1"/>
  <c r="E106" i="44" s="1"/>
  <c r="J105" i="44" a="1"/>
  <c r="J105" i="44" s="1"/>
  <c r="J104" i="44" a="1"/>
  <c r="J104" i="44" s="1"/>
  <c r="J103" i="44" a="1"/>
  <c r="J103" i="44" s="1"/>
  <c r="J102" i="44" a="1"/>
  <c r="J102" i="44" s="1"/>
  <c r="D157" i="44" a="1"/>
  <c r="D157" i="44" s="1"/>
  <c r="O157" i="44" s="1"/>
  <c r="N149" i="44" a="1"/>
  <c r="N149" i="44" s="1"/>
  <c r="G146" i="44" a="1"/>
  <c r="G146" i="44" s="1"/>
  <c r="D143" i="44" a="1"/>
  <c r="D143" i="44" s="1"/>
  <c r="O143" i="44" s="1"/>
  <c r="N141" i="44" a="1"/>
  <c r="N141" i="44" s="1"/>
  <c r="G141" i="44" a="1"/>
  <c r="G141" i="44" s="1"/>
  <c r="J140" i="44" a="1"/>
  <c r="J140" i="44" s="1"/>
  <c r="N139" i="44" a="1"/>
  <c r="N139" i="44" s="1"/>
  <c r="F139" i="44" a="1"/>
  <c r="F139" i="44" s="1"/>
  <c r="L138" i="44" a="1"/>
  <c r="L138" i="44" s="1"/>
  <c r="F138" i="44" a="1"/>
  <c r="F138" i="44" s="1"/>
  <c r="L137" i="44" a="1"/>
  <c r="L137" i="44" s="1"/>
  <c r="F137" i="44" a="1"/>
  <c r="F137" i="44" s="1"/>
  <c r="M136" i="44" a="1"/>
  <c r="M136" i="44" s="1"/>
  <c r="G136" i="44" a="1"/>
  <c r="G136" i="44" s="1"/>
  <c r="I135" i="44" a="1"/>
  <c r="I135" i="44" s="1"/>
  <c r="C135" i="44" a="1"/>
  <c r="C135" i="44" s="1"/>
  <c r="I134" i="44" a="1"/>
  <c r="I134" i="44" s="1"/>
  <c r="G132" i="44" a="1"/>
  <c r="G132" i="44" s="1"/>
  <c r="N131" i="44" a="1"/>
  <c r="N131" i="44" s="1"/>
  <c r="H131" i="44" a="1"/>
  <c r="H131" i="44" s="1"/>
  <c r="J130" i="44" a="1"/>
  <c r="J130" i="44" s="1"/>
  <c r="D130" i="44" a="1"/>
  <c r="D130" i="44" s="1"/>
  <c r="O130" i="44" s="1"/>
  <c r="J129" i="44" a="1"/>
  <c r="J129" i="44" s="1"/>
  <c r="H127" i="44" a="1"/>
  <c r="H127" i="44" s="1"/>
  <c r="B127" i="44" a="1"/>
  <c r="B127" i="44" s="1"/>
  <c r="I126" i="44" a="1"/>
  <c r="I126" i="44" s="1"/>
  <c r="K125" i="44" a="1"/>
  <c r="K125" i="44" s="1"/>
  <c r="E125" i="44" a="1"/>
  <c r="E125" i="44" s="1"/>
  <c r="K124" i="44" a="1"/>
  <c r="K124" i="44" s="1"/>
  <c r="H122" i="44" a="1"/>
  <c r="H122" i="44" s="1"/>
  <c r="I121" i="44" a="1"/>
  <c r="I121" i="44" s="1"/>
  <c r="D121" i="44" a="1"/>
  <c r="D121" i="44" s="1"/>
  <c r="O121" i="44" s="1"/>
  <c r="K120" i="44" a="1"/>
  <c r="K120" i="44" s="1"/>
  <c r="G119" i="44" a="1"/>
  <c r="G119" i="44" s="1"/>
  <c r="N118" i="44" a="1"/>
  <c r="N118" i="44" s="1"/>
  <c r="H118" i="44" a="1"/>
  <c r="H118" i="44" s="1"/>
  <c r="B118" i="44" a="1"/>
  <c r="B118" i="44" s="1"/>
  <c r="I117" i="44" a="1"/>
  <c r="I117" i="44" s="1"/>
  <c r="B117" i="44" a="1"/>
  <c r="B117" i="44" s="1"/>
  <c r="H116" i="44" a="1"/>
  <c r="H116" i="44" s="1"/>
  <c r="B116" i="44" a="1"/>
  <c r="B116" i="44" s="1"/>
  <c r="G115" i="44" a="1"/>
  <c r="G115" i="44" s="1"/>
  <c r="B115" i="44" a="1"/>
  <c r="B115" i="44" s="1"/>
  <c r="G114" i="44" a="1"/>
  <c r="G114" i="44" s="1"/>
  <c r="N113" i="44" a="1"/>
  <c r="N113" i="44" s="1"/>
  <c r="G113" i="44" a="1"/>
  <c r="G113" i="44" s="1"/>
  <c r="M112" i="44" a="1"/>
  <c r="M112" i="44" s="1"/>
  <c r="G112" i="44" a="1"/>
  <c r="G112" i="44" s="1"/>
  <c r="L111" i="44" a="1"/>
  <c r="L111" i="44" s="1"/>
  <c r="L110" i="44" a="1"/>
  <c r="L110" i="44" s="1"/>
  <c r="L109" i="44" a="1"/>
  <c r="L109" i="44" s="1"/>
  <c r="L108" i="44" a="1"/>
  <c r="L108" i="44" s="1"/>
  <c r="D108" i="44" a="1"/>
  <c r="D108" i="44" s="1"/>
  <c r="O108" i="44" s="1"/>
  <c r="K107" i="44" a="1"/>
  <c r="K107" i="44" s="1"/>
  <c r="D107" i="44" a="1"/>
  <c r="D107" i="44" s="1"/>
  <c r="O107" i="44" s="1"/>
  <c r="J106" i="44" a="1"/>
  <c r="J106" i="44" s="1"/>
  <c r="D106" i="44" a="1"/>
  <c r="D106" i="44" s="1"/>
  <c r="O106" i="44" s="1"/>
  <c r="I105" i="44" a="1"/>
  <c r="I105" i="44" s="1"/>
  <c r="D105" i="44" a="1"/>
  <c r="D105" i="44" s="1"/>
  <c r="O105" i="44" s="1"/>
  <c r="I104" i="44" a="1"/>
  <c r="I104" i="44" s="1"/>
  <c r="C104" i="44" a="1"/>
  <c r="C104" i="44" s="1"/>
  <c r="I103" i="44" a="1"/>
  <c r="I103" i="44" s="1"/>
  <c r="J156" i="44" a="1"/>
  <c r="J156" i="44" s="1"/>
  <c r="C153" i="44" a="1"/>
  <c r="C153" i="44" s="1"/>
  <c r="H149" i="44" a="1"/>
  <c r="H149" i="44" s="1"/>
  <c r="N145" i="44" a="1"/>
  <c r="N145" i="44" s="1"/>
  <c r="D141" i="44" a="1"/>
  <c r="D141" i="44" s="1"/>
  <c r="O141" i="44" s="1"/>
  <c r="I140" i="44" a="1"/>
  <c r="I140" i="44" s="1"/>
  <c r="M139" i="44" a="1"/>
  <c r="M139" i="44" s="1"/>
  <c r="E138" i="44" a="1"/>
  <c r="E138" i="44" s="1"/>
  <c r="E137" i="44" a="1"/>
  <c r="E137" i="44" s="1"/>
  <c r="F136" i="44" a="1"/>
  <c r="F136" i="44" s="1"/>
  <c r="N135" i="44" a="1"/>
  <c r="N135" i="44" s="1"/>
  <c r="H135" i="44" a="1"/>
  <c r="H135" i="44" s="1"/>
  <c r="D134" i="44" a="1"/>
  <c r="D134" i="44" s="1"/>
  <c r="O134" i="44" s="1"/>
  <c r="K133" i="44" a="1"/>
  <c r="K133" i="44" s="1"/>
  <c r="E133" i="44" a="1"/>
  <c r="E133" i="44" s="1"/>
  <c r="L132" i="44" a="1"/>
  <c r="L132" i="44" s="1"/>
  <c r="F132" i="44" a="1"/>
  <c r="F132" i="44" s="1"/>
  <c r="G131" i="44" a="1"/>
  <c r="G131" i="44" s="1"/>
  <c r="B131" i="44" a="1"/>
  <c r="B131" i="44" s="1"/>
  <c r="I130" i="44" a="1"/>
  <c r="I130" i="44" s="1"/>
  <c r="E129" i="44" a="1"/>
  <c r="E129" i="44" s="1"/>
  <c r="L128" i="44" a="1"/>
  <c r="L128" i="44" s="1"/>
  <c r="F128" i="44" a="1"/>
  <c r="F128" i="44" s="1"/>
  <c r="M127" i="44" a="1"/>
  <c r="M127" i="44" s="1"/>
  <c r="G127" i="44" a="1"/>
  <c r="G127" i="44" s="1"/>
  <c r="H126" i="44" a="1"/>
  <c r="H126" i="44" s="1"/>
  <c r="C126" i="44" a="1"/>
  <c r="C126" i="44" s="1"/>
  <c r="J125" i="44" a="1"/>
  <c r="J125" i="44" s="1"/>
  <c r="F124" i="44" a="1"/>
  <c r="F124" i="44" s="1"/>
  <c r="M123" i="44" a="1"/>
  <c r="M123" i="44" s="1"/>
  <c r="G123" i="44" a="1"/>
  <c r="G123" i="44" s="1"/>
  <c r="N122" i="44" a="1"/>
  <c r="N122" i="44" s="1"/>
  <c r="G122" i="44" a="1"/>
  <c r="G122" i="44" s="1"/>
  <c r="B122" i="44" a="1"/>
  <c r="B122" i="44" s="1"/>
  <c r="C121" i="44" a="1"/>
  <c r="C121" i="44" s="1"/>
  <c r="J120" i="44" a="1"/>
  <c r="J120" i="44" s="1"/>
  <c r="E120" i="44" a="1"/>
  <c r="E120" i="44" s="1"/>
  <c r="K119" i="44" a="1"/>
  <c r="K119" i="44" s="1"/>
  <c r="F119" i="44" a="1"/>
  <c r="F119" i="44" s="1"/>
  <c r="M118" i="44" a="1"/>
  <c r="M118" i="44" s="1"/>
  <c r="G118" i="44" a="1"/>
  <c r="G118" i="44" s="1"/>
  <c r="N117" i="44" a="1"/>
  <c r="N117" i="44" s="1"/>
  <c r="N116" i="44" a="1"/>
  <c r="N116" i="44" s="1"/>
  <c r="N115" i="44" a="1"/>
  <c r="N115" i="44" s="1"/>
  <c r="N114" i="44" a="1"/>
  <c r="N114" i="44" s="1"/>
  <c r="F114" i="44" a="1"/>
  <c r="F114" i="44" s="1"/>
  <c r="M113" i="44" a="1"/>
  <c r="M113" i="44" s="1"/>
  <c r="F113" i="44" a="1"/>
  <c r="F113" i="44" s="1"/>
  <c r="L112" i="44" a="1"/>
  <c r="L112" i="44" s="1"/>
  <c r="F112" i="44" a="1"/>
  <c r="F112" i="44" s="1"/>
  <c r="K111" i="44" a="1"/>
  <c r="K111" i="44" s="1"/>
  <c r="F111" i="44" a="1"/>
  <c r="F111" i="44" s="1"/>
  <c r="K110" i="44" a="1"/>
  <c r="K110" i="44" s="1"/>
  <c r="E110" i="44" a="1"/>
  <c r="E110" i="44" s="1"/>
  <c r="K109" i="44" a="1"/>
  <c r="K109" i="44" s="1"/>
  <c r="D109" i="44" a="1"/>
  <c r="D109" i="44" s="1"/>
  <c r="O109" i="44" s="1"/>
  <c r="K108" i="44" a="1"/>
  <c r="K108" i="44" s="1"/>
  <c r="E156" i="44" a="1"/>
  <c r="E156" i="44" s="1"/>
  <c r="J152" i="44" a="1"/>
  <c r="J152" i="44" s="1"/>
  <c r="C149" i="44" a="1"/>
  <c r="C149" i="44" s="1"/>
  <c r="H145" i="44" a="1"/>
  <c r="H145" i="44" s="1"/>
  <c r="K142" i="44" a="1"/>
  <c r="K142" i="44" s="1"/>
  <c r="M141" i="44" a="1"/>
  <c r="M141" i="44" s="1"/>
  <c r="L139" i="44" a="1"/>
  <c r="L139" i="44" s="1"/>
  <c r="E139" i="44" a="1"/>
  <c r="E139" i="44" s="1"/>
  <c r="K138" i="44" a="1"/>
  <c r="K138" i="44" s="1"/>
  <c r="J137" i="44" a="1"/>
  <c r="J137" i="44" s="1"/>
  <c r="D137" i="44" a="1"/>
  <c r="D137" i="44" s="1"/>
  <c r="O137" i="44" s="1"/>
  <c r="L136" i="44" a="1"/>
  <c r="L136" i="44" s="1"/>
  <c r="M135" i="44" a="1"/>
  <c r="M135" i="44" s="1"/>
  <c r="G135" i="44" a="1"/>
  <c r="G135" i="44" s="1"/>
  <c r="B135" i="44" a="1"/>
  <c r="B135" i="44" s="1"/>
  <c r="H134" i="44" a="1"/>
  <c r="H134" i="44" s="1"/>
  <c r="C134" i="44" a="1"/>
  <c r="C134" i="44" s="1"/>
  <c r="J133" i="44" a="1"/>
  <c r="J133" i="44" s="1"/>
  <c r="D133" i="44" a="1"/>
  <c r="D133" i="44" s="1"/>
  <c r="O133" i="44" s="1"/>
  <c r="K132" i="44" a="1"/>
  <c r="K132" i="44" s="1"/>
  <c r="E132" i="44" a="1"/>
  <c r="E132" i="44" s="1"/>
  <c r="M131" i="44" a="1"/>
  <c r="M131" i="44" s="1"/>
  <c r="N130" i="44" a="1"/>
  <c r="N130" i="44" s="1"/>
  <c r="H130" i="44" a="1"/>
  <c r="H130" i="44" s="1"/>
  <c r="C130" i="44" a="1"/>
  <c r="C130" i="44" s="1"/>
  <c r="I129" i="44" a="1"/>
  <c r="I129" i="44" s="1"/>
  <c r="D129" i="44" a="1"/>
  <c r="D129" i="44" s="1"/>
  <c r="O129" i="44" s="1"/>
  <c r="K128" i="44" a="1"/>
  <c r="K128" i="44" s="1"/>
  <c r="E128" i="44" a="1"/>
  <c r="E128" i="44" s="1"/>
  <c r="L127" i="44" a="1"/>
  <c r="L127" i="44" s="1"/>
  <c r="F127" i="44" a="1"/>
  <c r="F127" i="44" s="1"/>
  <c r="N126" i="44" a="1"/>
  <c r="N126" i="44" s="1"/>
  <c r="B126" i="44" a="1"/>
  <c r="B126" i="44" s="1"/>
  <c r="I125" i="44" a="1"/>
  <c r="I125" i="44" s="1"/>
  <c r="D125" i="44" a="1"/>
  <c r="D125" i="44" s="1"/>
  <c r="O125" i="44" s="1"/>
  <c r="J124" i="44" a="1"/>
  <c r="J124" i="44" s="1"/>
  <c r="E124" i="44" a="1"/>
  <c r="E124" i="44" s="1"/>
  <c r="L123" i="44" a="1"/>
  <c r="L123" i="44" s="1"/>
  <c r="F123" i="44" a="1"/>
  <c r="F123" i="44" s="1"/>
  <c r="M122" i="44" a="1"/>
  <c r="M122" i="44" s="1"/>
  <c r="F122" i="44" a="1"/>
  <c r="F122" i="44" s="1"/>
  <c r="N121" i="44" a="1"/>
  <c r="N121" i="44" s="1"/>
  <c r="H121" i="44" a="1"/>
  <c r="H121" i="44" s="1"/>
  <c r="B121" i="44" a="1"/>
  <c r="B121" i="44" s="1"/>
  <c r="I120" i="44" a="1"/>
  <c r="I120" i="44" s="1"/>
  <c r="D120" i="44" a="1"/>
  <c r="D120" i="44" s="1"/>
  <c r="O120" i="44" s="1"/>
  <c r="E119" i="44" a="1"/>
  <c r="E119" i="44" s="1"/>
  <c r="L118" i="44" a="1"/>
  <c r="L118" i="44" s="1"/>
  <c r="H117" i="44" a="1"/>
  <c r="H117" i="44" s="1"/>
  <c r="M116" i="44" a="1"/>
  <c r="M116" i="44" s="1"/>
  <c r="G116" i="44" a="1"/>
  <c r="G116" i="44" s="1"/>
  <c r="M115" i="44" a="1"/>
  <c r="M115" i="44" s="1"/>
  <c r="F115" i="44" a="1"/>
  <c r="F115" i="44" s="1"/>
  <c r="M114" i="44" a="1"/>
  <c r="M114" i="44" s="1"/>
  <c r="E114" i="44" a="1"/>
  <c r="E114" i="44" s="1"/>
  <c r="E113" i="44" a="1"/>
  <c r="E113" i="44" s="1"/>
  <c r="E112" i="44" a="1"/>
  <c r="E112" i="44" s="1"/>
  <c r="E111" i="44" a="1"/>
  <c r="E111" i="44" s="1"/>
  <c r="J110" i="44" a="1"/>
  <c r="J110" i="44" s="1"/>
  <c r="D110" i="44" a="1"/>
  <c r="D110" i="44" s="1"/>
  <c r="O110" i="44" s="1"/>
  <c r="J109" i="44" a="1"/>
  <c r="J109" i="44" s="1"/>
  <c r="C109" i="44" a="1"/>
  <c r="C109" i="44" s="1"/>
  <c r="L155" i="44" a="1"/>
  <c r="L155" i="44" s="1"/>
  <c r="E152" i="44" a="1"/>
  <c r="E152" i="44" s="1"/>
  <c r="B145" i="44" a="1"/>
  <c r="B145" i="44" s="1"/>
  <c r="C141" i="44" a="1"/>
  <c r="C141" i="44" s="1"/>
  <c r="E140" i="44" a="1"/>
  <c r="E140" i="44" s="1"/>
  <c r="K139" i="44" a="1"/>
  <c r="K139" i="44" s="1"/>
  <c r="D139" i="44" a="1"/>
  <c r="D139" i="44" s="1"/>
  <c r="O139" i="44" s="1"/>
  <c r="C138" i="44" a="1"/>
  <c r="C138" i="44" s="1"/>
  <c r="C137" i="44" a="1"/>
  <c r="C137" i="44" s="1"/>
  <c r="K136" i="44" a="1"/>
  <c r="K136" i="44" s="1"/>
  <c r="E136" i="44" a="1"/>
  <c r="E136" i="44" s="1"/>
  <c r="L135" i="44" a="1"/>
  <c r="L135" i="44" s="1"/>
  <c r="F135" i="44" a="1"/>
  <c r="F135" i="44" s="1"/>
  <c r="N134" i="44" a="1"/>
  <c r="N134" i="44" s="1"/>
  <c r="B134" i="44" a="1"/>
  <c r="B134" i="44" s="1"/>
  <c r="I133" i="44" a="1"/>
  <c r="I133" i="44" s="1"/>
  <c r="D132" i="44" a="1"/>
  <c r="D132" i="44" s="1"/>
  <c r="O132" i="44" s="1"/>
  <c r="L131" i="44" a="1"/>
  <c r="L131" i="44" s="1"/>
  <c r="F131" i="44" a="1"/>
  <c r="F131" i="44" s="1"/>
  <c r="M130" i="44" a="1"/>
  <c r="M130" i="44" s="1"/>
  <c r="G130" i="44" a="1"/>
  <c r="G130" i="44" s="1"/>
  <c r="B130" i="44" a="1"/>
  <c r="B130" i="44" s="1"/>
  <c r="C129" i="44" a="1"/>
  <c r="C129" i="44" s="1"/>
  <c r="J128" i="44" a="1"/>
  <c r="J128" i="44" s="1"/>
  <c r="E127" i="44" a="1"/>
  <c r="E127" i="44" s="1"/>
  <c r="M126" i="44" a="1"/>
  <c r="M126" i="44" s="1"/>
  <c r="G126" i="44" a="1"/>
  <c r="G126" i="44" s="1"/>
  <c r="N125" i="44" a="1"/>
  <c r="N125" i="44" s="1"/>
  <c r="H125" i="44" a="1"/>
  <c r="H125" i="44" s="1"/>
  <c r="C125" i="44" a="1"/>
  <c r="C125" i="44" s="1"/>
  <c r="D124" i="44" a="1"/>
  <c r="D124" i="44" s="1"/>
  <c r="O124" i="44" s="1"/>
  <c r="K123" i="44" a="1"/>
  <c r="K123" i="44" s="1"/>
  <c r="L122" i="44" a="1"/>
  <c r="L122" i="44" s="1"/>
  <c r="E122" i="44" a="1"/>
  <c r="E122" i="44" s="1"/>
  <c r="C120" i="44" a="1"/>
  <c r="C120" i="44" s="1"/>
  <c r="J119" i="44" a="1"/>
  <c r="J119" i="44" s="1"/>
  <c r="D119" i="44" a="1"/>
  <c r="D119" i="44" s="1"/>
  <c r="O119" i="44" s="1"/>
  <c r="F118" i="44" a="1"/>
  <c r="F118" i="44" s="1"/>
  <c r="M117" i="44" a="1"/>
  <c r="M117" i="44" s="1"/>
  <c r="G117" i="44" a="1"/>
  <c r="G117" i="44" s="1"/>
  <c r="L116" i="44" a="1"/>
  <c r="L116" i="44" s="1"/>
  <c r="F116" i="44" a="1"/>
  <c r="F116" i="44" s="1"/>
  <c r="L115" i="44" a="1"/>
  <c r="L115" i="44" s="1"/>
  <c r="E115" i="44" a="1"/>
  <c r="E115" i="44" s="1"/>
  <c r="L114" i="44" a="1"/>
  <c r="L114" i="44" s="1"/>
  <c r="D114" i="44" a="1"/>
  <c r="D114" i="44" s="1"/>
  <c r="O114" i="44" s="1"/>
  <c r="L113" i="44" a="1"/>
  <c r="L113" i="44" s="1"/>
  <c r="D113" i="44" a="1"/>
  <c r="D113" i="44" s="1"/>
  <c r="O113" i="44" s="1"/>
  <c r="K112" i="44" a="1"/>
  <c r="K112" i="44" s="1"/>
  <c r="D112" i="44" a="1"/>
  <c r="D112" i="44" s="1"/>
  <c r="O112" i="44" s="1"/>
  <c r="J111" i="44" a="1"/>
  <c r="J111" i="44" s="1"/>
  <c r="D111" i="44" a="1"/>
  <c r="D111" i="44" s="1"/>
  <c r="O111" i="44" s="1"/>
  <c r="I110" i="44" a="1"/>
  <c r="I110" i="44" s="1"/>
  <c r="I109" i="44" a="1"/>
  <c r="I109" i="44" s="1"/>
  <c r="I108" i="44" a="1"/>
  <c r="I108" i="44" s="1"/>
  <c r="I107" i="44" a="1"/>
  <c r="I107" i="44" s="1"/>
  <c r="N106" i="44" a="1"/>
  <c r="N106" i="44" s="1"/>
  <c r="H106" i="44" a="1"/>
  <c r="H106" i="44" s="1"/>
  <c r="N105" i="44" a="1"/>
  <c r="N105" i="44" s="1"/>
  <c r="G105" i="44" a="1"/>
  <c r="G105" i="44" s="1"/>
  <c r="N104" i="44" a="1"/>
  <c r="N104" i="44" s="1"/>
  <c r="F104" i="44" a="1"/>
  <c r="F104" i="44" s="1"/>
  <c r="N103" i="44" a="1"/>
  <c r="N103" i="44" s="1"/>
  <c r="F155" i="44" a="1"/>
  <c r="F155" i="44" s="1"/>
  <c r="K151" i="44" a="1"/>
  <c r="K151" i="44" s="1"/>
  <c r="D148" i="44" a="1"/>
  <c r="D148" i="44" s="1"/>
  <c r="O148" i="44" s="1"/>
  <c r="H144" i="44" a="1"/>
  <c r="H144" i="44" s="1"/>
  <c r="H142" i="44" a="1"/>
  <c r="H142" i="44" s="1"/>
  <c r="J141" i="44" a="1"/>
  <c r="J141" i="44" s="1"/>
  <c r="B141" i="44" a="1"/>
  <c r="B141" i="44" s="1"/>
  <c r="J139" i="44" a="1"/>
  <c r="J139" i="44" s="1"/>
  <c r="I138" i="44" a="1"/>
  <c r="I138" i="44" s="1"/>
  <c r="I137" i="44" a="1"/>
  <c r="I137" i="44" s="1"/>
  <c r="B137" i="44" a="1"/>
  <c r="B137" i="44" s="1"/>
  <c r="M134" i="44" a="1"/>
  <c r="M134" i="44" s="1"/>
  <c r="G134" i="44" a="1"/>
  <c r="G134" i="44" s="1"/>
  <c r="N133" i="44" a="1"/>
  <c r="N133" i="44" s="1"/>
  <c r="C133" i="44" a="1"/>
  <c r="C133" i="44" s="1"/>
  <c r="J132" i="44" a="1"/>
  <c r="J132" i="44" s="1"/>
  <c r="C132" i="44" a="1"/>
  <c r="C132" i="44" s="1"/>
  <c r="N129" i="44" a="1"/>
  <c r="N129" i="44" s="1"/>
  <c r="H129" i="44" a="1"/>
  <c r="H129" i="44" s="1"/>
  <c r="B129" i="44" a="1"/>
  <c r="B129" i="44" s="1"/>
  <c r="D128" i="44" a="1"/>
  <c r="D128" i="44" s="1"/>
  <c r="O128" i="44" s="1"/>
  <c r="K127" i="44" a="1"/>
  <c r="K127" i="44" s="1"/>
  <c r="D127" i="44" a="1"/>
  <c r="D127" i="44" s="1"/>
  <c r="O127" i="44" s="1"/>
  <c r="B125" i="44" a="1"/>
  <c r="B125" i="44" s="1"/>
  <c r="I124" i="44" a="1"/>
  <c r="I124" i="44" s="1"/>
  <c r="C124" i="44" a="1"/>
  <c r="C124" i="44" s="1"/>
  <c r="E123" i="44" a="1"/>
  <c r="E123" i="44" s="1"/>
  <c r="M121" i="44" a="1"/>
  <c r="M121" i="44" s="1"/>
  <c r="G121" i="44" a="1"/>
  <c r="G121" i="44" s="1"/>
  <c r="N120" i="44" a="1"/>
  <c r="N120" i="44" s="1"/>
  <c r="H120" i="44" a="1"/>
  <c r="H120" i="44" s="1"/>
  <c r="B120" i="44" a="1"/>
  <c r="B120" i="44" s="1"/>
  <c r="K115" i="44" a="1"/>
  <c r="K115" i="44" s="1"/>
  <c r="I111" i="44" a="1"/>
  <c r="I111" i="44" s="1"/>
  <c r="H108" i="44" a="1"/>
  <c r="H108" i="44" s="1"/>
  <c r="H107" i="44" a="1"/>
  <c r="H107" i="44" s="1"/>
  <c r="H105" i="44" a="1"/>
  <c r="H105" i="44" s="1"/>
  <c r="K104" i="44" a="1"/>
  <c r="K104" i="44" s="1"/>
  <c r="M103" i="44" a="1"/>
  <c r="M103" i="44" s="1"/>
  <c r="C103" i="44" a="1"/>
  <c r="C103" i="44" s="1"/>
  <c r="I102" i="44" a="1"/>
  <c r="I102" i="44" s="1"/>
  <c r="N101" i="44" a="1"/>
  <c r="N101" i="44" s="1"/>
  <c r="N100" i="44" a="1"/>
  <c r="N100" i="44" s="1"/>
  <c r="N99" i="44" a="1"/>
  <c r="N99" i="44" s="1"/>
  <c r="N98" i="44" a="1"/>
  <c r="N98" i="44" s="1"/>
  <c r="F98" i="44" a="1"/>
  <c r="F98" i="44" s="1"/>
  <c r="M97" i="44" a="1"/>
  <c r="M97" i="44" s="1"/>
  <c r="G97" i="44" a="1"/>
  <c r="G97" i="44" s="1"/>
  <c r="M96" i="44" a="1"/>
  <c r="M96" i="44" s="1"/>
  <c r="M95" i="44" a="1"/>
  <c r="M95" i="44" s="1"/>
  <c r="G95" i="44" a="1"/>
  <c r="G95" i="44" s="1"/>
  <c r="N94" i="44" a="1"/>
  <c r="N94" i="44" s="1"/>
  <c r="G94" i="44" a="1"/>
  <c r="G94" i="44" s="1"/>
  <c r="G93" i="44" a="1"/>
  <c r="G93" i="44" s="1"/>
  <c r="N92" i="44" a="1"/>
  <c r="N92" i="44" s="1"/>
  <c r="H92" i="44" a="1"/>
  <c r="H92" i="44" s="1"/>
  <c r="M91" i="44" a="1"/>
  <c r="M91" i="44" s="1"/>
  <c r="H91" i="44" a="1"/>
  <c r="H91" i="44" s="1"/>
  <c r="M90" i="44" a="1"/>
  <c r="M90" i="44" s="1"/>
  <c r="N89" i="44" a="1"/>
  <c r="N89" i="44" s="1"/>
  <c r="G89" i="44" a="1"/>
  <c r="G89" i="44" s="1"/>
  <c r="B89" i="44" a="1"/>
  <c r="B89" i="44" s="1"/>
  <c r="G88" i="44" a="1"/>
  <c r="G88" i="44" s="1"/>
  <c r="N87" i="44" a="1"/>
  <c r="N87" i="44" s="1"/>
  <c r="G87" i="44" a="1"/>
  <c r="G87" i="44" s="1"/>
  <c r="H86" i="44" a="1"/>
  <c r="H86" i="44" s="1"/>
  <c r="M85" i="44" a="1"/>
  <c r="M85" i="44" s="1"/>
  <c r="H85" i="44" a="1"/>
  <c r="H85" i="44" s="1"/>
  <c r="N84" i="44" a="1"/>
  <c r="N84" i="44" s="1"/>
  <c r="B84" i="44" a="1"/>
  <c r="B84" i="44" s="1"/>
  <c r="G83" i="44" a="1"/>
  <c r="G83" i="44" s="1"/>
  <c r="B83" i="44" a="1"/>
  <c r="B83" i="44" s="1"/>
  <c r="H82" i="44" a="1"/>
  <c r="H82" i="44" s="1"/>
  <c r="N81" i="44" a="1"/>
  <c r="N81" i="44" s="1"/>
  <c r="H81" i="44" a="1"/>
  <c r="H81" i="44" s="1"/>
  <c r="B81" i="44" a="1"/>
  <c r="B81" i="44" s="1"/>
  <c r="H80" i="44" a="1"/>
  <c r="H80" i="44" s="1"/>
  <c r="C80" i="44" a="1"/>
  <c r="C80" i="44" s="1"/>
  <c r="I79" i="44" a="1"/>
  <c r="I79" i="44" s="1"/>
  <c r="C79" i="44" a="1"/>
  <c r="C79" i="44" s="1"/>
  <c r="B78" i="44" a="1"/>
  <c r="B78" i="44" s="1"/>
  <c r="I76" i="44" a="1"/>
  <c r="I76" i="44" s="1"/>
  <c r="C76" i="44" a="1"/>
  <c r="C76" i="44" s="1"/>
  <c r="J75" i="44" a="1"/>
  <c r="J75" i="44" s="1"/>
  <c r="C75" i="44" a="1"/>
  <c r="C75" i="44" s="1"/>
  <c r="J74" i="44" a="1"/>
  <c r="J74" i="44" s="1"/>
  <c r="K73" i="44" a="1"/>
  <c r="K73" i="44" s="1"/>
  <c r="K72" i="44" a="1"/>
  <c r="K72" i="44" s="1"/>
  <c r="D72" i="44" a="1"/>
  <c r="D72" i="44" s="1"/>
  <c r="O72" i="44" s="1"/>
  <c r="E71" i="44" a="1"/>
  <c r="E71" i="44" s="1"/>
  <c r="E70" i="44" a="1"/>
  <c r="E70" i="44" s="1"/>
  <c r="L69" i="44" a="1"/>
  <c r="L69" i="44" s="1"/>
  <c r="E69" i="44" a="1"/>
  <c r="E69" i="44" s="1"/>
  <c r="N67" i="44" a="1"/>
  <c r="N67" i="44" s="1"/>
  <c r="G67" i="44" a="1"/>
  <c r="G67" i="44" s="1"/>
  <c r="M66" i="44" a="1"/>
  <c r="M66" i="44" s="1"/>
  <c r="H66" i="44" a="1"/>
  <c r="H66" i="44" s="1"/>
  <c r="H65" i="44" a="1"/>
  <c r="H65" i="44" s="1"/>
  <c r="H64" i="44" a="1"/>
  <c r="H64" i="44" s="1"/>
  <c r="I63" i="44" a="1"/>
  <c r="I63" i="44" s="1"/>
  <c r="D63" i="44" a="1"/>
  <c r="D63" i="44" s="1"/>
  <c r="O63" i="44" s="1"/>
  <c r="K62" i="44" a="1"/>
  <c r="K62" i="44" s="1"/>
  <c r="L61" i="44" a="1"/>
  <c r="L61" i="44" s="1"/>
  <c r="N60" i="44" a="1"/>
  <c r="N60" i="44" s="1"/>
  <c r="I60" i="44" a="1"/>
  <c r="I60" i="44" s="1"/>
  <c r="B60" i="44" a="1"/>
  <c r="B60" i="44" s="1"/>
  <c r="I59" i="44" a="1"/>
  <c r="I59" i="44" s="1"/>
  <c r="C59" i="44" a="1"/>
  <c r="C59" i="44" s="1"/>
  <c r="I58" i="44" a="1"/>
  <c r="I58" i="44" s="1"/>
  <c r="D58" i="44" a="1"/>
  <c r="D58" i="44" s="1"/>
  <c r="O58" i="44" s="1"/>
  <c r="D57" i="44" a="1"/>
  <c r="D57" i="44" s="1"/>
  <c r="O57" i="44" s="1"/>
  <c r="D56" i="44" a="1"/>
  <c r="D56" i="44" s="1"/>
  <c r="O56" i="44" s="1"/>
  <c r="D55" i="44" a="1"/>
  <c r="D55" i="44" s="1"/>
  <c r="O55" i="44" s="1"/>
  <c r="L54" i="44" a="1"/>
  <c r="L54" i="44" s="1"/>
  <c r="E54" i="44" a="1"/>
  <c r="E54" i="44" s="1"/>
  <c r="L53" i="44" a="1"/>
  <c r="L53" i="44" s="1"/>
  <c r="F53" i="44" a="1"/>
  <c r="F53" i="44" s="1"/>
  <c r="L52" i="44" a="1"/>
  <c r="L52" i="44" s="1"/>
  <c r="G52" i="44" a="1"/>
  <c r="G52" i="44" s="1"/>
  <c r="M51" i="44" a="1"/>
  <c r="M51" i="44" s="1"/>
  <c r="G51" i="44" a="1"/>
  <c r="G51" i="44" s="1"/>
  <c r="G50" i="44" a="1"/>
  <c r="G50" i="44" s="1"/>
  <c r="H49" i="44" a="1"/>
  <c r="H49" i="44" s="1"/>
  <c r="B49" i="44" a="1"/>
  <c r="B49" i="44" s="1"/>
  <c r="H48" i="44" a="1"/>
  <c r="H48" i="44" s="1"/>
  <c r="B48" i="44" a="1"/>
  <c r="B48" i="44" s="1"/>
  <c r="I47" i="44" a="1"/>
  <c r="I47" i="44" s="1"/>
  <c r="C46" i="44" a="1"/>
  <c r="C46" i="44" s="1"/>
  <c r="I45" i="44" a="1"/>
  <c r="I45" i="44" s="1"/>
  <c r="C119" i="44" a="1"/>
  <c r="C119" i="44" s="1"/>
  <c r="C111" i="44" a="1"/>
  <c r="C111" i="44" s="1"/>
  <c r="F108" i="44" a="1"/>
  <c r="F108" i="44" s="1"/>
  <c r="F107" i="44" a="1"/>
  <c r="F107" i="44" s="1"/>
  <c r="F106" i="44" a="1"/>
  <c r="F106" i="44" s="1"/>
  <c r="H104" i="44" a="1"/>
  <c r="H104" i="44" s="1"/>
  <c r="L103" i="44" a="1"/>
  <c r="L103" i="44" s="1"/>
  <c r="B103" i="44" a="1"/>
  <c r="B103" i="44" s="1"/>
  <c r="H102" i="44" a="1"/>
  <c r="H102" i="44" s="1"/>
  <c r="M101" i="44" a="1"/>
  <c r="M101" i="44" s="1"/>
  <c r="H101" i="44" a="1"/>
  <c r="H101" i="44" s="1"/>
  <c r="M100" i="44" a="1"/>
  <c r="M100" i="44" s="1"/>
  <c r="G100" i="44" a="1"/>
  <c r="G100" i="44" s="1"/>
  <c r="M99" i="44" a="1"/>
  <c r="M99" i="44" s="1"/>
  <c r="F99" i="44" a="1"/>
  <c r="F99" i="44" s="1"/>
  <c r="M98" i="44" a="1"/>
  <c r="M98" i="44" s="1"/>
  <c r="E98" i="44" a="1"/>
  <c r="E98" i="44" s="1"/>
  <c r="F97" i="44" a="1"/>
  <c r="F97" i="44" s="1"/>
  <c r="L96" i="44" a="1"/>
  <c r="L96" i="44" s="1"/>
  <c r="G96" i="44" a="1"/>
  <c r="G96" i="44" s="1"/>
  <c r="L95" i="44" a="1"/>
  <c r="L95" i="44" s="1"/>
  <c r="M94" i="44" a="1"/>
  <c r="M94" i="44" s="1"/>
  <c r="F94" i="44" a="1"/>
  <c r="F94" i="44" s="1"/>
  <c r="N93" i="44" a="1"/>
  <c r="N93" i="44" s="1"/>
  <c r="F93" i="44" a="1"/>
  <c r="F93" i="44" s="1"/>
  <c r="G92" i="44" a="1"/>
  <c r="G92" i="44" s="1"/>
  <c r="G91" i="44" a="1"/>
  <c r="G91" i="44" s="1"/>
  <c r="L90" i="44" a="1"/>
  <c r="L90" i="44" s="1"/>
  <c r="G90" i="44" a="1"/>
  <c r="G90" i="44" s="1"/>
  <c r="M89" i="44" a="1"/>
  <c r="M89" i="44" s="1"/>
  <c r="N88" i="44" a="1"/>
  <c r="N88" i="44" s="1"/>
  <c r="F88" i="44" a="1"/>
  <c r="F88" i="44" s="1"/>
  <c r="M87" i="44" a="1"/>
  <c r="M87" i="44" s="1"/>
  <c r="F87" i="44" a="1"/>
  <c r="F87" i="44" s="1"/>
  <c r="M86" i="44" a="1"/>
  <c r="M86" i="44" s="1"/>
  <c r="G86" i="44" a="1"/>
  <c r="G86" i="44" s="1"/>
  <c r="G85" i="44" a="1"/>
  <c r="G85" i="44" s="1"/>
  <c r="M84" i="44" a="1"/>
  <c r="M84" i="44" s="1"/>
  <c r="G84" i="44" a="1"/>
  <c r="G84" i="44" s="1"/>
  <c r="N83" i="44" a="1"/>
  <c r="N83" i="44" s="1"/>
  <c r="N82" i="44" a="1"/>
  <c r="N82" i="44" s="1"/>
  <c r="G82" i="44" a="1"/>
  <c r="G82" i="44" s="1"/>
  <c r="M81" i="44" a="1"/>
  <c r="M81" i="44" s="1"/>
  <c r="G81" i="44" a="1"/>
  <c r="G81" i="44" s="1"/>
  <c r="G80" i="44" a="1"/>
  <c r="G80" i="44" s="1"/>
  <c r="B80" i="44" a="1"/>
  <c r="B80" i="44" s="1"/>
  <c r="H79" i="44" a="1"/>
  <c r="H79" i="44" s="1"/>
  <c r="B79" i="44" a="1"/>
  <c r="B79" i="44" s="1"/>
  <c r="I78" i="44" a="1"/>
  <c r="I78" i="44" s="1"/>
  <c r="N77" i="44" a="1"/>
  <c r="N77" i="44" s="1"/>
  <c r="H77" i="44" a="1"/>
  <c r="H77" i="44" s="1"/>
  <c r="B77" i="44" a="1"/>
  <c r="B77" i="44" s="1"/>
  <c r="H76" i="44" a="1"/>
  <c r="H76" i="44" s="1"/>
  <c r="B76" i="44" a="1"/>
  <c r="B76" i="44" s="1"/>
  <c r="I75" i="44" a="1"/>
  <c r="I75" i="44" s="1"/>
  <c r="C74" i="44" a="1"/>
  <c r="C74" i="44" s="1"/>
  <c r="J73" i="44" a="1"/>
  <c r="J73" i="44" s="1"/>
  <c r="D73" i="44" a="1"/>
  <c r="D73" i="44" s="1"/>
  <c r="O73" i="44" s="1"/>
  <c r="J72" i="44" a="1"/>
  <c r="J72" i="44" s="1"/>
  <c r="J71" i="44" a="1"/>
  <c r="J71" i="44" s="1"/>
  <c r="D71" i="44" a="1"/>
  <c r="D71" i="44" s="1"/>
  <c r="O71" i="44" s="1"/>
  <c r="K70" i="44" a="1"/>
  <c r="K70" i="44" s="1"/>
  <c r="D70" i="44" a="1"/>
  <c r="D70" i="44" s="1"/>
  <c r="O70" i="44" s="1"/>
  <c r="K69" i="44" a="1"/>
  <c r="K69" i="44" s="1"/>
  <c r="M68" i="44" a="1"/>
  <c r="M68" i="44" s="1"/>
  <c r="F68" i="44" a="1"/>
  <c r="F68" i="44" s="1"/>
  <c r="M67" i="44" a="1"/>
  <c r="M67" i="44" s="1"/>
  <c r="F67" i="44" a="1"/>
  <c r="F67" i="44" s="1"/>
  <c r="L66" i="44" a="1"/>
  <c r="L66" i="44" s="1"/>
  <c r="G66" i="44" a="1"/>
  <c r="G66" i="44" s="1"/>
  <c r="M65" i="44" a="1"/>
  <c r="M65" i="44" s="1"/>
  <c r="G65" i="44" a="1"/>
  <c r="G65" i="44" s="1"/>
  <c r="N64" i="44" a="1"/>
  <c r="N64" i="44" s="1"/>
  <c r="G64" i="44" a="1"/>
  <c r="G64" i="44" s="1"/>
  <c r="B64" i="44" a="1"/>
  <c r="B64" i="44" s="1"/>
  <c r="H63" i="44" a="1"/>
  <c r="H63" i="44" s="1"/>
  <c r="J62" i="44" a="1"/>
  <c r="J62" i="44" s="1"/>
  <c r="E62" i="44" a="1"/>
  <c r="E62" i="44" s="1"/>
  <c r="K61" i="44" a="1"/>
  <c r="K61" i="44" s="1"/>
  <c r="F61" i="44" a="1"/>
  <c r="F61" i="44" s="1"/>
  <c r="H60" i="44" a="1"/>
  <c r="H60" i="44" s="1"/>
  <c r="H59" i="44" a="1"/>
  <c r="H59" i="44" s="1"/>
  <c r="B59" i="44" a="1"/>
  <c r="B59" i="44" s="1"/>
  <c r="H58" i="44" a="1"/>
  <c r="H58" i="44" s="1"/>
  <c r="C58" i="44" a="1"/>
  <c r="C58" i="44" s="1"/>
  <c r="I57" i="44" a="1"/>
  <c r="I57" i="44" s="1"/>
  <c r="C57" i="44" a="1"/>
  <c r="C57" i="44" s="1"/>
  <c r="J56" i="44" a="1"/>
  <c r="J56" i="44" s="1"/>
  <c r="C56" i="44" a="1"/>
  <c r="C56" i="44" s="1"/>
  <c r="K55" i="44" a="1"/>
  <c r="K55" i="44" s="1"/>
  <c r="K54" i="44" a="1"/>
  <c r="K54" i="44" s="1"/>
  <c r="K53" i="44" a="1"/>
  <c r="K53" i="44" s="1"/>
  <c r="K52" i="44" a="1"/>
  <c r="K52" i="44" s="1"/>
  <c r="F52" i="44" a="1"/>
  <c r="F52" i="44" s="1"/>
  <c r="L51" i="44" a="1"/>
  <c r="L51" i="44" s="1"/>
  <c r="F51" i="44" a="1"/>
  <c r="F51" i="44" s="1"/>
  <c r="M50" i="44" a="1"/>
  <c r="M50" i="44" s="1"/>
  <c r="F50" i="44" a="1"/>
  <c r="F50" i="44" s="1"/>
  <c r="N49" i="44" a="1"/>
  <c r="N49" i="44" s="1"/>
  <c r="K118" i="44" a="1"/>
  <c r="K118" i="44" s="1"/>
  <c r="K114" i="44" a="1"/>
  <c r="K114" i="44" s="1"/>
  <c r="H110" i="44" a="1"/>
  <c r="H110" i="44" s="1"/>
  <c r="C108" i="44" a="1"/>
  <c r="C108" i="44" s="1"/>
  <c r="C107" i="44" a="1"/>
  <c r="C107" i="44" s="1"/>
  <c r="C106" i="44" a="1"/>
  <c r="C106" i="44" s="1"/>
  <c r="F105" i="44" a="1"/>
  <c r="F105" i="44" s="1"/>
  <c r="G104" i="44" a="1"/>
  <c r="G104" i="44" s="1"/>
  <c r="K103" i="44" a="1"/>
  <c r="K103" i="44" s="1"/>
  <c r="N102" i="44" a="1"/>
  <c r="N102" i="44" s="1"/>
  <c r="G102" i="44" a="1"/>
  <c r="G102" i="44" s="1"/>
  <c r="G101" i="44" a="1"/>
  <c r="G101" i="44" s="1"/>
  <c r="L100" i="44" a="1"/>
  <c r="L100" i="44" s="1"/>
  <c r="F100" i="44" a="1"/>
  <c r="F100" i="44" s="1"/>
  <c r="L99" i="44" a="1"/>
  <c r="L99" i="44" s="1"/>
  <c r="E99" i="44" a="1"/>
  <c r="E99" i="44" s="1"/>
  <c r="L98" i="44" a="1"/>
  <c r="L98" i="44" s="1"/>
  <c r="D98" i="44" a="1"/>
  <c r="D98" i="44" s="1"/>
  <c r="O98" i="44" s="1"/>
  <c r="L97" i="44" a="1"/>
  <c r="L97" i="44" s="1"/>
  <c r="E97" i="44" a="1"/>
  <c r="E97" i="44" s="1"/>
  <c r="F96" i="44" a="1"/>
  <c r="F96" i="44" s="1"/>
  <c r="K95" i="44" a="1"/>
  <c r="K95" i="44" s="1"/>
  <c r="F95" i="44" a="1"/>
  <c r="F95" i="44" s="1"/>
  <c r="L94" i="44" a="1"/>
  <c r="L94" i="44" s="1"/>
  <c r="M93" i="44" a="1"/>
  <c r="M93" i="44" s="1"/>
  <c r="E93" i="44" a="1"/>
  <c r="E93" i="44" s="1"/>
  <c r="M92" i="44" a="1"/>
  <c r="M92" i="44" s="1"/>
  <c r="F92" i="44" a="1"/>
  <c r="F92" i="44" s="1"/>
  <c r="L91" i="44" a="1"/>
  <c r="L91" i="44" s="1"/>
  <c r="F91" i="44" a="1"/>
  <c r="F91" i="44" s="1"/>
  <c r="F90" i="44" a="1"/>
  <c r="F90" i="44" s="1"/>
  <c r="L89" i="44" a="1"/>
  <c r="L89" i="44" s="1"/>
  <c r="F89" i="44" a="1"/>
  <c r="F89" i="44" s="1"/>
  <c r="M88" i="44" a="1"/>
  <c r="M88" i="44" s="1"/>
  <c r="E88" i="44" a="1"/>
  <c r="E88" i="44" s="1"/>
  <c r="E87" i="44" a="1"/>
  <c r="E87" i="44" s="1"/>
  <c r="L86" i="44" a="1"/>
  <c r="L86" i="44" s="1"/>
  <c r="F86" i="44" a="1"/>
  <c r="F86" i="44" s="1"/>
  <c r="L85" i="44" a="1"/>
  <c r="L85" i="44" s="1"/>
  <c r="L84" i="44" a="1"/>
  <c r="L84" i="44" s="1"/>
  <c r="F84" i="44" a="1"/>
  <c r="F84" i="44" s="1"/>
  <c r="M83" i="44" a="1"/>
  <c r="M83" i="44" s="1"/>
  <c r="F83" i="44" a="1"/>
  <c r="F83" i="44" s="1"/>
  <c r="F82" i="44" a="1"/>
  <c r="F82" i="44" s="1"/>
  <c r="F81" i="44" a="1"/>
  <c r="F81" i="44" s="1"/>
  <c r="N80" i="44" a="1"/>
  <c r="N80" i="44" s="1"/>
  <c r="N79" i="44" a="1"/>
  <c r="N79" i="44" s="1"/>
  <c r="N78" i="44" a="1"/>
  <c r="N78" i="44" s="1"/>
  <c r="H78" i="44" a="1"/>
  <c r="H78" i="44" s="1"/>
  <c r="M77" i="44" a="1"/>
  <c r="M77" i="44" s="1"/>
  <c r="G77" i="44" a="1"/>
  <c r="G77" i="44" s="1"/>
  <c r="N76" i="44" a="1"/>
  <c r="N76" i="44" s="1"/>
  <c r="N75" i="44" a="1"/>
  <c r="N75" i="44" s="1"/>
  <c r="B75" i="44" a="1"/>
  <c r="B75" i="44" s="1"/>
  <c r="I74" i="44" a="1"/>
  <c r="I74" i="44" s="1"/>
  <c r="B74" i="44" a="1"/>
  <c r="B74" i="44" s="1"/>
  <c r="I73" i="44" a="1"/>
  <c r="I73" i="44" s="1"/>
  <c r="C73" i="44" a="1"/>
  <c r="C73" i="44" s="1"/>
  <c r="I72" i="44" a="1"/>
  <c r="I72" i="44" s="1"/>
  <c r="C72" i="44" a="1"/>
  <c r="C72" i="44" s="1"/>
  <c r="I71" i="44" a="1"/>
  <c r="I71" i="44" s="1"/>
  <c r="C71" i="44" a="1"/>
  <c r="C71" i="44" s="1"/>
  <c r="J70" i="44" a="1"/>
  <c r="J70" i="44" s="1"/>
  <c r="D69" i="44" a="1"/>
  <c r="D69" i="44" s="1"/>
  <c r="O69" i="44" s="1"/>
  <c r="L68" i="44" a="1"/>
  <c r="L68" i="44" s="1"/>
  <c r="L67" i="44" a="1"/>
  <c r="L67" i="44" s="1"/>
  <c r="E67" i="44" a="1"/>
  <c r="E67" i="44" s="1"/>
  <c r="F66" i="44" a="1"/>
  <c r="F66" i="44" s="1"/>
  <c r="F65" i="44" a="1"/>
  <c r="F65" i="44" s="1"/>
  <c r="M64" i="44" a="1"/>
  <c r="M64" i="44" s="1"/>
  <c r="F64" i="44" a="1"/>
  <c r="F64" i="44" s="1"/>
  <c r="C63" i="44" a="1"/>
  <c r="C63" i="44" s="1"/>
  <c r="I62" i="44" a="1"/>
  <c r="I62" i="44" s="1"/>
  <c r="D62" i="44" a="1"/>
  <c r="D62" i="44" s="1"/>
  <c r="O62" i="44" s="1"/>
  <c r="M60" i="44" a="1"/>
  <c r="M60" i="44" s="1"/>
  <c r="G60" i="44" a="1"/>
  <c r="G60" i="44" s="1"/>
  <c r="N59" i="44" a="1"/>
  <c r="N59" i="44" s="1"/>
  <c r="G59" i="44" a="1"/>
  <c r="G59" i="44" s="1"/>
  <c r="N58" i="44" a="1"/>
  <c r="N58" i="44" s="1"/>
  <c r="B58" i="44" a="1"/>
  <c r="B58" i="44" s="1"/>
  <c r="B57" i="44" a="1"/>
  <c r="B57" i="44" s="1"/>
  <c r="I56" i="44" a="1"/>
  <c r="I56" i="44" s="1"/>
  <c r="B56" i="44" a="1"/>
  <c r="B56" i="44" s="1"/>
  <c r="J55" i="44" a="1"/>
  <c r="J55" i="44" s="1"/>
  <c r="C55" i="44" a="1"/>
  <c r="C55" i="44" s="1"/>
  <c r="J54" i="44" a="1"/>
  <c r="J54" i="44" s="1"/>
  <c r="D54" i="44" a="1"/>
  <c r="D54" i="44" s="1"/>
  <c r="O54" i="44" s="1"/>
  <c r="J53" i="44" a="1"/>
  <c r="J53" i="44" s="1"/>
  <c r="E53" i="44" a="1"/>
  <c r="E53" i="44" s="1"/>
  <c r="E52" i="44" a="1"/>
  <c r="E52" i="44" s="1"/>
  <c r="E51" i="44" a="1"/>
  <c r="E51" i="44" s="1"/>
  <c r="E50" i="44" a="1"/>
  <c r="E50" i="44" s="1"/>
  <c r="M49" i="44" a="1"/>
  <c r="M49" i="44" s="1"/>
  <c r="F49" i="44" a="1"/>
  <c r="F49" i="44" s="1"/>
  <c r="M48" i="44" a="1"/>
  <c r="M48" i="44" s="1"/>
  <c r="G48" i="44" a="1"/>
  <c r="G48" i="44" s="1"/>
  <c r="E118" i="44" a="1"/>
  <c r="E118" i="44" s="1"/>
  <c r="C110" i="44" a="1"/>
  <c r="C110" i="44" s="1"/>
  <c r="B108" i="44" a="1"/>
  <c r="B108" i="44" s="1"/>
  <c r="B107" i="44" a="1"/>
  <c r="B107" i="44" s="1"/>
  <c r="B106" i="44" a="1"/>
  <c r="B106" i="44" s="1"/>
  <c r="E105" i="44" a="1"/>
  <c r="E105" i="44" s="1"/>
  <c r="H103" i="44" a="1"/>
  <c r="H103" i="44" s="1"/>
  <c r="F102" i="44" a="1"/>
  <c r="F102" i="44" s="1"/>
  <c r="L101" i="44" a="1"/>
  <c r="L101" i="44" s="1"/>
  <c r="F101" i="44" a="1"/>
  <c r="F101" i="44" s="1"/>
  <c r="K100" i="44" a="1"/>
  <c r="K100" i="44" s="1"/>
  <c r="K99" i="44" a="1"/>
  <c r="K99" i="44" s="1"/>
  <c r="K98" i="44" a="1"/>
  <c r="K98" i="44" s="1"/>
  <c r="K97" i="44" a="1"/>
  <c r="K97" i="44" s="1"/>
  <c r="D97" i="44" a="1"/>
  <c r="D97" i="44" s="1"/>
  <c r="O97" i="44" s="1"/>
  <c r="K96" i="44" a="1"/>
  <c r="K96" i="44" s="1"/>
  <c r="E96" i="44" a="1"/>
  <c r="E96" i="44" s="1"/>
  <c r="E95" i="44" a="1"/>
  <c r="E95" i="44" s="1"/>
  <c r="K94" i="44" a="1"/>
  <c r="K94" i="44" s="1"/>
  <c r="E94" i="44" a="1"/>
  <c r="E94" i="44" s="1"/>
  <c r="L93" i="44" a="1"/>
  <c r="L93" i="44" s="1"/>
  <c r="L92" i="44" a="1"/>
  <c r="L92" i="44" s="1"/>
  <c r="E92" i="44" a="1"/>
  <c r="E92" i="44" s="1"/>
  <c r="K91" i="44" a="1"/>
  <c r="K91" i="44" s="1"/>
  <c r="E91" i="44" a="1"/>
  <c r="E91" i="44" s="1"/>
  <c r="K90" i="44" a="1"/>
  <c r="K90" i="44" s="1"/>
  <c r="K89" i="44" a="1"/>
  <c r="K89" i="44" s="1"/>
  <c r="E89" i="44" a="1"/>
  <c r="E89" i="44" s="1"/>
  <c r="L88" i="44" a="1"/>
  <c r="L88" i="44" s="1"/>
  <c r="D88" i="44" a="1"/>
  <c r="D88" i="44" s="1"/>
  <c r="O88" i="44" s="1"/>
  <c r="L87" i="44" a="1"/>
  <c r="L87" i="44" s="1"/>
  <c r="D87" i="44" a="1"/>
  <c r="D87" i="44" s="1"/>
  <c r="O87" i="44" s="1"/>
  <c r="E86" i="44" a="1"/>
  <c r="E86" i="44" s="1"/>
  <c r="K85" i="44" a="1"/>
  <c r="K85" i="44" s="1"/>
  <c r="F85" i="44" a="1"/>
  <c r="F85" i="44" s="1"/>
  <c r="K84" i="44" a="1"/>
  <c r="K84" i="44" s="1"/>
  <c r="L83" i="44" a="1"/>
  <c r="L83" i="44" s="1"/>
  <c r="E83" i="44" a="1"/>
  <c r="E83" i="44" s="1"/>
  <c r="M82" i="44" a="1"/>
  <c r="M82" i="44" s="1"/>
  <c r="E82" i="44" a="1"/>
  <c r="E82" i="44" s="1"/>
  <c r="L81" i="44" a="1"/>
  <c r="L81" i="44" s="1"/>
  <c r="E81" i="44" a="1"/>
  <c r="E81" i="44" s="1"/>
  <c r="M80" i="44" a="1"/>
  <c r="M80" i="44" s="1"/>
  <c r="F80" i="44" a="1"/>
  <c r="F80" i="44" s="1"/>
  <c r="M79" i="44" a="1"/>
  <c r="M79" i="44" s="1"/>
  <c r="G79" i="44" a="1"/>
  <c r="G79" i="44" s="1"/>
  <c r="M78" i="44" a="1"/>
  <c r="M78" i="44" s="1"/>
  <c r="G78" i="44" a="1"/>
  <c r="G78" i="44" s="1"/>
  <c r="F77" i="44" a="1"/>
  <c r="F77" i="44" s="1"/>
  <c r="M76" i="44" a="1"/>
  <c r="M76" i="44" s="1"/>
  <c r="G76" i="44" a="1"/>
  <c r="G76" i="44" s="1"/>
  <c r="M75" i="44" a="1"/>
  <c r="M75" i="44" s="1"/>
  <c r="H75" i="44" a="1"/>
  <c r="H75" i="44" s="1"/>
  <c r="N74" i="44" a="1"/>
  <c r="N74" i="44" s="1"/>
  <c r="H74" i="44" a="1"/>
  <c r="H74" i="44" s="1"/>
  <c r="H73" i="44" a="1"/>
  <c r="H73" i="44" s="1"/>
  <c r="H72" i="44" a="1"/>
  <c r="H72" i="44" s="1"/>
  <c r="B72" i="44" a="1"/>
  <c r="B72" i="44" s="1"/>
  <c r="B71" i="44" a="1"/>
  <c r="B71" i="44" s="1"/>
  <c r="C70" i="44" a="1"/>
  <c r="C70" i="44" s="1"/>
  <c r="J69" i="44" a="1"/>
  <c r="J69" i="44" s="1"/>
  <c r="C69" i="44" a="1"/>
  <c r="C69" i="44" s="1"/>
  <c r="K68" i="44" a="1"/>
  <c r="K68" i="44" s="1"/>
  <c r="E68" i="44" a="1"/>
  <c r="E68" i="44" s="1"/>
  <c r="K67" i="44" a="1"/>
  <c r="K67" i="44" s="1"/>
  <c r="K66" i="44" a="1"/>
  <c r="K66" i="44" s="1"/>
  <c r="E66" i="44" a="1"/>
  <c r="E66" i="44" s="1"/>
  <c r="L65" i="44" a="1"/>
  <c r="L65" i="44" s="1"/>
  <c r="E65" i="44" a="1"/>
  <c r="E65" i="44" s="1"/>
  <c r="L64" i="44" a="1"/>
  <c r="L64" i="44" s="1"/>
  <c r="N63" i="44" a="1"/>
  <c r="N63" i="44" s="1"/>
  <c r="G63" i="44" a="1"/>
  <c r="G63" i="44" s="1"/>
  <c r="B63" i="44" a="1"/>
  <c r="B63" i="44" s="1"/>
  <c r="C62" i="44" a="1"/>
  <c r="C62" i="44" s="1"/>
  <c r="J61" i="44" a="1"/>
  <c r="J61" i="44" s="1"/>
  <c r="E61" i="44" a="1"/>
  <c r="E61" i="44" s="1"/>
  <c r="L60" i="44" a="1"/>
  <c r="L60" i="44" s="1"/>
  <c r="F60" i="44" a="1"/>
  <c r="F60" i="44" s="1"/>
  <c r="M59" i="44" a="1"/>
  <c r="M59" i="44" s="1"/>
  <c r="G58" i="44" a="1"/>
  <c r="G58" i="44" s="1"/>
  <c r="N57" i="44" a="1"/>
  <c r="N57" i="44" s="1"/>
  <c r="H57" i="44" a="1"/>
  <c r="H57" i="44" s="1"/>
  <c r="N56" i="44" a="1"/>
  <c r="N56" i="44" s="1"/>
  <c r="H56" i="44" a="1"/>
  <c r="H56" i="44" s="1"/>
  <c r="I55" i="44" a="1"/>
  <c r="I55" i="44" s="1"/>
  <c r="I54" i="44" a="1"/>
  <c r="I54" i="44" s="1"/>
  <c r="C54" i="44" a="1"/>
  <c r="C54" i="44" s="1"/>
  <c r="I53" i="44" a="1"/>
  <c r="I53" i="44" s="1"/>
  <c r="D53" i="44" a="1"/>
  <c r="D53" i="44" s="1"/>
  <c r="O53" i="44" s="1"/>
  <c r="J52" i="44" a="1"/>
  <c r="J52" i="44" s="1"/>
  <c r="D52" i="44" a="1"/>
  <c r="D52" i="44" s="1"/>
  <c r="O52" i="44" s="1"/>
  <c r="K51" i="44" a="1"/>
  <c r="K51" i="44" s="1"/>
  <c r="D51" i="44" a="1"/>
  <c r="D51" i="44" s="1"/>
  <c r="O51" i="44" s="1"/>
  <c r="L50" i="44" a="1"/>
  <c r="L50" i="44" s="1"/>
  <c r="L49" i="44" a="1"/>
  <c r="L49" i="44" s="1"/>
  <c r="L48" i="44" a="1"/>
  <c r="L48" i="44" s="1"/>
  <c r="L47" i="44" a="1"/>
  <c r="L47" i="44" s="1"/>
  <c r="G47" i="44" a="1"/>
  <c r="G47" i="44" s="1"/>
  <c r="K113" i="44" a="1"/>
  <c r="K113" i="44" s="1"/>
  <c r="H109" i="44" a="1"/>
  <c r="H109" i="44" s="1"/>
  <c r="N107" i="44" a="1"/>
  <c r="N107" i="44" s="1"/>
  <c r="M106" i="44" a="1"/>
  <c r="M106" i="44" s="1"/>
  <c r="M105" i="44" a="1"/>
  <c r="M105" i="44" s="1"/>
  <c r="C105" i="44" a="1"/>
  <c r="C105" i="44" s="1"/>
  <c r="E104" i="44" a="1"/>
  <c r="E104" i="44" s="1"/>
  <c r="G103" i="44" a="1"/>
  <c r="G103" i="44" s="1"/>
  <c r="M102" i="44" a="1"/>
  <c r="M102" i="44" s="1"/>
  <c r="E102" i="44" a="1"/>
  <c r="E102" i="44" s="1"/>
  <c r="K101" i="44" a="1"/>
  <c r="K101" i="44" s="1"/>
  <c r="E101" i="44" a="1"/>
  <c r="E101" i="44" s="1"/>
  <c r="J100" i="44" a="1"/>
  <c r="J100" i="44" s="1"/>
  <c r="E100" i="44" a="1"/>
  <c r="E100" i="44" s="1"/>
  <c r="J99" i="44" a="1"/>
  <c r="J99" i="44" s="1"/>
  <c r="D99" i="44" a="1"/>
  <c r="D99" i="44" s="1"/>
  <c r="O99" i="44" s="1"/>
  <c r="J98" i="44" a="1"/>
  <c r="J98" i="44" s="1"/>
  <c r="C98" i="44" a="1"/>
  <c r="C98" i="44" s="1"/>
  <c r="C97" i="44" a="1"/>
  <c r="C97" i="44" s="1"/>
  <c r="J96" i="44" a="1"/>
  <c r="J96" i="44" s="1"/>
  <c r="D96" i="44" a="1"/>
  <c r="D96" i="44" s="1"/>
  <c r="O96" i="44" s="1"/>
  <c r="J95" i="44" a="1"/>
  <c r="J95" i="44" s="1"/>
  <c r="J94" i="44" a="1"/>
  <c r="J94" i="44" s="1"/>
  <c r="D94" i="44" a="1"/>
  <c r="D94" i="44" s="1"/>
  <c r="O94" i="44" s="1"/>
  <c r="K93" i="44" a="1"/>
  <c r="K93" i="44" s="1"/>
  <c r="D93" i="44" a="1"/>
  <c r="D93" i="44" s="1"/>
  <c r="O93" i="44" s="1"/>
  <c r="D92" i="44" a="1"/>
  <c r="D92" i="44" s="1"/>
  <c r="O92" i="44" s="1"/>
  <c r="D91" i="44" a="1"/>
  <c r="D91" i="44" s="1"/>
  <c r="O91" i="44" s="1"/>
  <c r="J90" i="44" a="1"/>
  <c r="J90" i="44" s="1"/>
  <c r="E90" i="44" a="1"/>
  <c r="E90" i="44" s="1"/>
  <c r="J89" i="44" a="1"/>
  <c r="J89" i="44" s="1"/>
  <c r="K88" i="44" a="1"/>
  <c r="K88" i="44" s="1"/>
  <c r="K87" i="44" a="1"/>
  <c r="K87" i="44" s="1"/>
  <c r="C87" i="44" a="1"/>
  <c r="C87" i="44" s="1"/>
  <c r="K86" i="44" a="1"/>
  <c r="K86" i="44" s="1"/>
  <c r="D86" i="44" a="1"/>
  <c r="D86" i="44" s="1"/>
  <c r="O86" i="44" s="1"/>
  <c r="E85" i="44" a="1"/>
  <c r="E85" i="44" s="1"/>
  <c r="J84" i="44" a="1"/>
  <c r="J84" i="44" s="1"/>
  <c r="E84" i="44" a="1"/>
  <c r="E84" i="44" s="1"/>
  <c r="K83" i="44" a="1"/>
  <c r="K83" i="44" s="1"/>
  <c r="L82" i="44" a="1"/>
  <c r="L82" i="44" s="1"/>
  <c r="D82" i="44" a="1"/>
  <c r="D82" i="44" s="1"/>
  <c r="O82" i="44" s="1"/>
  <c r="K81" i="44" a="1"/>
  <c r="K81" i="44" s="1"/>
  <c r="L80" i="44" a="1"/>
  <c r="L80" i="44" s="1"/>
  <c r="L79" i="44" a="1"/>
  <c r="L79" i="44" s="1"/>
  <c r="F79" i="44" a="1"/>
  <c r="F79" i="44" s="1"/>
  <c r="L78" i="44" a="1"/>
  <c r="L78" i="44" s="1"/>
  <c r="F78" i="44" a="1"/>
  <c r="F78" i="44" s="1"/>
  <c r="L77" i="44" a="1"/>
  <c r="L77" i="44" s="1"/>
  <c r="L76" i="44" a="1"/>
  <c r="L76" i="44" s="1"/>
  <c r="L75" i="44" a="1"/>
  <c r="L75" i="44" s="1"/>
  <c r="G75" i="44" a="1"/>
  <c r="G75" i="44" s="1"/>
  <c r="M74" i="44" a="1"/>
  <c r="M74" i="44" s="1"/>
  <c r="G74" i="44" a="1"/>
  <c r="G74" i="44" s="1"/>
  <c r="N73" i="44" a="1"/>
  <c r="N73" i="44" s="1"/>
  <c r="G73" i="44" a="1"/>
  <c r="G73" i="44" s="1"/>
  <c r="B73" i="44" a="1"/>
  <c r="B73" i="44" s="1"/>
  <c r="G72" i="44" a="1"/>
  <c r="G72" i="44" s="1"/>
  <c r="N71" i="44" a="1"/>
  <c r="N71" i="44" s="1"/>
  <c r="H71" i="44" a="1"/>
  <c r="H71" i="44" s="1"/>
  <c r="N70" i="44" a="1"/>
  <c r="N70" i="44" s="1"/>
  <c r="I70" i="44" a="1"/>
  <c r="I70" i="44" s="1"/>
  <c r="B70" i="44" a="1"/>
  <c r="B70" i="44" s="1"/>
  <c r="I69" i="44" a="1"/>
  <c r="I69" i="44" s="1"/>
  <c r="J68" i="44" a="1"/>
  <c r="J68" i="44" s="1"/>
  <c r="D68" i="44" a="1"/>
  <c r="D68" i="44" s="1"/>
  <c r="O68" i="44" s="1"/>
  <c r="D67" i="44" a="1"/>
  <c r="D67" i="44" s="1"/>
  <c r="O67" i="44" s="1"/>
  <c r="J66" i="44" a="1"/>
  <c r="J66" i="44" s="1"/>
  <c r="D66" i="44" a="1"/>
  <c r="D66" i="44" s="1"/>
  <c r="O66" i="44" s="1"/>
  <c r="K65" i="44" a="1"/>
  <c r="K65" i="44" s="1"/>
  <c r="E64" i="44" a="1"/>
  <c r="E64" i="44" s="1"/>
  <c r="M63" i="44" a="1"/>
  <c r="M63" i="44" s="1"/>
  <c r="N62" i="44" a="1"/>
  <c r="N62" i="44" s="1"/>
  <c r="H62" i="44" a="1"/>
  <c r="H62" i="44" s="1"/>
  <c r="B62" i="44" a="1"/>
  <c r="B62" i="44" s="1"/>
  <c r="D61" i="44" a="1"/>
  <c r="D61" i="44" s="1"/>
  <c r="O61" i="44" s="1"/>
  <c r="E60" i="44" a="1"/>
  <c r="E60" i="44" s="1"/>
  <c r="F59" i="44" a="1"/>
  <c r="F59" i="44" s="1"/>
  <c r="M58" i="44" a="1"/>
  <c r="M58" i="44" s="1"/>
  <c r="F58" i="44" a="1"/>
  <c r="F58" i="44" s="1"/>
  <c r="M57" i="44" a="1"/>
  <c r="M57" i="44" s="1"/>
  <c r="G57" i="44" a="1"/>
  <c r="G57" i="44" s="1"/>
  <c r="N55" i="44" a="1"/>
  <c r="N55" i="44" s="1"/>
  <c r="H55" i="44" a="1"/>
  <c r="H55" i="44" s="1"/>
  <c r="B55" i="44" a="1"/>
  <c r="B55" i="44" s="1"/>
  <c r="H54" i="44" a="1"/>
  <c r="H54" i="44" s="1"/>
  <c r="B54" i="44" a="1"/>
  <c r="B54" i="44" s="1"/>
  <c r="C53" i="44" a="1"/>
  <c r="C53" i="44" s="1"/>
  <c r="F117" i="44" a="1"/>
  <c r="F117" i="44" s="1"/>
  <c r="C113" i="44" a="1"/>
  <c r="C113" i="44" s="1"/>
  <c r="B109" i="44" a="1"/>
  <c r="B109" i="44" s="1"/>
  <c r="L105" i="44" a="1"/>
  <c r="L105" i="44" s="1"/>
  <c r="B105" i="44" a="1"/>
  <c r="B105" i="44" s="1"/>
  <c r="D104" i="44" a="1"/>
  <c r="D104" i="44" s="1"/>
  <c r="O104" i="44" s="1"/>
  <c r="F103" i="44" a="1"/>
  <c r="F103" i="44" s="1"/>
  <c r="L102" i="44" a="1"/>
  <c r="L102" i="44" s="1"/>
  <c r="D102" i="44" a="1"/>
  <c r="D102" i="44" s="1"/>
  <c r="O102" i="44" s="1"/>
  <c r="D101" i="44" a="1"/>
  <c r="D101" i="44" s="1"/>
  <c r="O101" i="44" s="1"/>
  <c r="D100" i="44" a="1"/>
  <c r="D100" i="44" s="1"/>
  <c r="O100" i="44" s="1"/>
  <c r="I99" i="44" a="1"/>
  <c r="I99" i="44" s="1"/>
  <c r="C99" i="44" a="1"/>
  <c r="C99" i="44" s="1"/>
  <c r="I98" i="44" a="1"/>
  <c r="I98" i="44" s="1"/>
  <c r="B98" i="44" a="1"/>
  <c r="B98" i="44" s="1"/>
  <c r="J97" i="44" a="1"/>
  <c r="J97" i="44" s="1"/>
  <c r="B97" i="44" a="1"/>
  <c r="B97" i="44" s="1"/>
  <c r="C96" i="44" a="1"/>
  <c r="C96" i="44" s="1"/>
  <c r="I95" i="44" a="1"/>
  <c r="I95" i="44" s="1"/>
  <c r="D95" i="44" a="1"/>
  <c r="D95" i="44" s="1"/>
  <c r="O95" i="44" s="1"/>
  <c r="I94" i="44" a="1"/>
  <c r="I94" i="44" s="1"/>
  <c r="J93" i="44" a="1"/>
  <c r="J93" i="44" s="1"/>
  <c r="C93" i="44" a="1"/>
  <c r="C93" i="44" s="1"/>
  <c r="K92" i="44" a="1"/>
  <c r="K92" i="44" s="1"/>
  <c r="C92" i="44" a="1"/>
  <c r="C92" i="44" s="1"/>
  <c r="J91" i="44" a="1"/>
  <c r="J91" i="44" s="1"/>
  <c r="C91" i="44" a="1"/>
  <c r="C91" i="44" s="1"/>
  <c r="D90" i="44" a="1"/>
  <c r="D90" i="44" s="1"/>
  <c r="O90" i="44" s="1"/>
  <c r="I89" i="44" a="1"/>
  <c r="I89" i="44" s="1"/>
  <c r="D89" i="44" a="1"/>
  <c r="D89" i="44" s="1"/>
  <c r="O89" i="44" s="1"/>
  <c r="J88" i="44" a="1"/>
  <c r="J88" i="44" s="1"/>
  <c r="C88" i="44" a="1"/>
  <c r="C88" i="44" s="1"/>
  <c r="J87" i="44" a="1"/>
  <c r="J87" i="44" s="1"/>
  <c r="J86" i="44" a="1"/>
  <c r="J86" i="44" s="1"/>
  <c r="C86" i="44" a="1"/>
  <c r="C86" i="44" s="1"/>
  <c r="J85" i="44" a="1"/>
  <c r="J85" i="44" s="1"/>
  <c r="D85" i="44" a="1"/>
  <c r="D85" i="44" s="1"/>
  <c r="O85" i="44" s="1"/>
  <c r="D84" i="44" a="1"/>
  <c r="D84" i="44" s="1"/>
  <c r="O84" i="44" s="1"/>
  <c r="J83" i="44" a="1"/>
  <c r="J83" i="44" s="1"/>
  <c r="D83" i="44" a="1"/>
  <c r="D83" i="44" s="1"/>
  <c r="O83" i="44" s="1"/>
  <c r="K82" i="44" a="1"/>
  <c r="K82" i="44" s="1"/>
  <c r="C82" i="44" a="1"/>
  <c r="C82" i="44" s="1"/>
  <c r="D81" i="44" a="1"/>
  <c r="D81" i="44" s="1"/>
  <c r="O81" i="44" s="1"/>
  <c r="K80" i="44" a="1"/>
  <c r="K80" i="44" s="1"/>
  <c r="E80" i="44" a="1"/>
  <c r="E80" i="44" s="1"/>
  <c r="K79" i="44" a="1"/>
  <c r="K79" i="44" s="1"/>
  <c r="E79" i="44" a="1"/>
  <c r="E79" i="44" s="1"/>
  <c r="E78" i="44" a="1"/>
  <c r="E78" i="44" s="1"/>
  <c r="K77" i="44" a="1"/>
  <c r="K77" i="44" s="1"/>
  <c r="E77" i="44" a="1"/>
  <c r="E77" i="44" s="1"/>
  <c r="K76" i="44" a="1"/>
  <c r="K76" i="44" s="1"/>
  <c r="F76" i="44" a="1"/>
  <c r="F76" i="44" s="1"/>
  <c r="F75" i="44" a="1"/>
  <c r="F75" i="44" s="1"/>
  <c r="F74" i="44" a="1"/>
  <c r="F74" i="44" s="1"/>
  <c r="F73" i="44" a="1"/>
  <c r="F73" i="44" s="1"/>
  <c r="N72" i="44" a="1"/>
  <c r="N72" i="44" s="1"/>
  <c r="M71" i="44" a="1"/>
  <c r="M71" i="44" s="1"/>
  <c r="M70" i="44" a="1"/>
  <c r="M70" i="44" s="1"/>
  <c r="H70" i="44" a="1"/>
  <c r="H70" i="44" s="1"/>
  <c r="N69" i="44" a="1"/>
  <c r="N69" i="44" s="1"/>
  <c r="H69" i="44" a="1"/>
  <c r="H69" i="44" s="1"/>
  <c r="B69" i="44" a="1"/>
  <c r="B69" i="44" s="1"/>
  <c r="I68" i="44" a="1"/>
  <c r="I68" i="44" s="1"/>
  <c r="J67" i="44" a="1"/>
  <c r="J67" i="44" s="1"/>
  <c r="C67" i="44" a="1"/>
  <c r="C67" i="44" s="1"/>
  <c r="C66" i="44" a="1"/>
  <c r="C66" i="44" s="1"/>
  <c r="D65" i="44" a="1"/>
  <c r="D65" i="44" s="1"/>
  <c r="O65" i="44" s="1"/>
  <c r="K64" i="44" a="1"/>
  <c r="K64" i="44" s="1"/>
  <c r="D64" i="44" a="1"/>
  <c r="D64" i="44" s="1"/>
  <c r="O64" i="44" s="1"/>
  <c r="L63" i="44" a="1"/>
  <c r="L63" i="44" s="1"/>
  <c r="F63" i="44" a="1"/>
  <c r="F63" i="44" s="1"/>
  <c r="M62" i="44" a="1"/>
  <c r="M62" i="44" s="1"/>
  <c r="N61" i="44" a="1"/>
  <c r="N61" i="44" s="1"/>
  <c r="I61" i="44" a="1"/>
  <c r="I61" i="44" s="1"/>
  <c r="C61" i="44" a="1"/>
  <c r="C61" i="44" s="1"/>
  <c r="K60" i="44" a="1"/>
  <c r="K60" i="44" s="1"/>
  <c r="D60" i="44" a="1"/>
  <c r="D60" i="44" s="1"/>
  <c r="O60" i="44" s="1"/>
  <c r="L59" i="44" a="1"/>
  <c r="L59" i="44" s="1"/>
  <c r="E59" i="44" a="1"/>
  <c r="E59" i="44" s="1"/>
  <c r="L58" i="44" a="1"/>
  <c r="L58" i="44" s="1"/>
  <c r="L57" i="44" a="1"/>
  <c r="L57" i="44" s="1"/>
  <c r="M56" i="44" a="1"/>
  <c r="M56" i="44" s="1"/>
  <c r="G56" i="44" a="1"/>
  <c r="G56" i="44" s="1"/>
  <c r="M55" i="44" a="1"/>
  <c r="M55" i="44" s="1"/>
  <c r="G55" i="44" a="1"/>
  <c r="G55" i="44" s="1"/>
  <c r="N54" i="44" a="1"/>
  <c r="N54" i="44" s="1"/>
  <c r="H53" i="44" a="1"/>
  <c r="H53" i="44" s="1"/>
  <c r="B53" i="44" a="1"/>
  <c r="B53" i="44" s="1"/>
  <c r="I52" i="44" a="1"/>
  <c r="I52" i="44" s="1"/>
  <c r="B52" i="44" a="1"/>
  <c r="B52" i="44" s="1"/>
  <c r="I51" i="44" a="1"/>
  <c r="I51" i="44" s="1"/>
  <c r="J50" i="44" a="1"/>
  <c r="J50" i="44" s="1"/>
  <c r="J49" i="44" a="1"/>
  <c r="J49" i="44" s="1"/>
  <c r="D49" i="44" a="1"/>
  <c r="D49" i="44" s="1"/>
  <c r="O49" i="44" s="1"/>
  <c r="J48" i="44" a="1"/>
  <c r="J48" i="44" s="1"/>
  <c r="E48" i="44" a="1"/>
  <c r="E48" i="44" s="1"/>
  <c r="K47" i="44" a="1"/>
  <c r="K47" i="44" s="1"/>
  <c r="E47" i="44" a="1"/>
  <c r="E47" i="44" s="1"/>
  <c r="K116" i="44" a="1"/>
  <c r="K116" i="44" s="1"/>
  <c r="J112" i="44" a="1"/>
  <c r="J112" i="44" s="1"/>
  <c r="K105" i="44" a="1"/>
  <c r="K105" i="44" s="1"/>
  <c r="M104" i="44" a="1"/>
  <c r="M104" i="44" s="1"/>
  <c r="B104" i="44" a="1"/>
  <c r="B104" i="44" s="1"/>
  <c r="E103" i="44" a="1"/>
  <c r="E103" i="44" s="1"/>
  <c r="C102" i="44" a="1"/>
  <c r="C102" i="44" s="1"/>
  <c r="J101" i="44" a="1"/>
  <c r="J101" i="44" s="1"/>
  <c r="C101" i="44" a="1"/>
  <c r="C101" i="44" s="1"/>
  <c r="I100" i="44" a="1"/>
  <c r="I100" i="44" s="1"/>
  <c r="C100" i="44" a="1"/>
  <c r="C100" i="44" s="1"/>
  <c r="H99" i="44" a="1"/>
  <c r="H99" i="44" s="1"/>
  <c r="H98" i="44" a="1"/>
  <c r="H98" i="44" s="1"/>
  <c r="I97" i="44" a="1"/>
  <c r="I97" i="44" s="1"/>
  <c r="N96" i="44" a="1"/>
  <c r="N96" i="44" s="1"/>
  <c r="I96" i="44" a="1"/>
  <c r="I96" i="44" s="1"/>
  <c r="B96" i="44" a="1"/>
  <c r="B96" i="44" s="1"/>
  <c r="C95" i="44" a="1"/>
  <c r="C95" i="44" s="1"/>
  <c r="H94" i="44" a="1"/>
  <c r="H94" i="44" s="1"/>
  <c r="C94" i="44" a="1"/>
  <c r="C94" i="44" s="1"/>
  <c r="I93" i="44" a="1"/>
  <c r="I93" i="44" s="1"/>
  <c r="J92" i="44" a="1"/>
  <c r="J92" i="44" s="1"/>
  <c r="B92" i="44" a="1"/>
  <c r="B92" i="44" s="1"/>
  <c r="I91" i="44" a="1"/>
  <c r="I91" i="44" s="1"/>
  <c r="B91" i="44" a="1"/>
  <c r="B91" i="44" s="1"/>
  <c r="I90" i="44" a="1"/>
  <c r="I90" i="44" s="1"/>
  <c r="C90" i="44" a="1"/>
  <c r="C90" i="44" s="1"/>
  <c r="C89" i="44" a="1"/>
  <c r="C89" i="44" s="1"/>
  <c r="I88" i="44" a="1"/>
  <c r="I88" i="44" s="1"/>
  <c r="B88" i="44" a="1"/>
  <c r="B88" i="44" s="1"/>
  <c r="I87" i="44" a="1"/>
  <c r="I87" i="44" s="1"/>
  <c r="B87" i="44" a="1"/>
  <c r="B87" i="44" s="1"/>
  <c r="B86" i="44" a="1"/>
  <c r="B86" i="44" s="1"/>
  <c r="I85" i="44" a="1"/>
  <c r="I85" i="44" s="1"/>
  <c r="C85" i="44" a="1"/>
  <c r="C85" i="44" s="1"/>
  <c r="I84" i="44" a="1"/>
  <c r="I84" i="44" s="1"/>
  <c r="I83" i="44" a="1"/>
  <c r="I83" i="44" s="1"/>
  <c r="C83" i="44" a="1"/>
  <c r="C83" i="44" s="1"/>
  <c r="J82" i="44" a="1"/>
  <c r="J82" i="44" s="1"/>
  <c r="B82" i="44" a="1"/>
  <c r="B82" i="44" s="1"/>
  <c r="J81" i="44" a="1"/>
  <c r="J81" i="44" s="1"/>
  <c r="C81" i="44" a="1"/>
  <c r="C81" i="44" s="1"/>
  <c r="J80" i="44" a="1"/>
  <c r="J80" i="44" s="1"/>
  <c r="D80" i="44" a="1"/>
  <c r="D80" i="44" s="1"/>
  <c r="O80" i="44" s="1"/>
  <c r="K78" i="44" a="1"/>
  <c r="K78" i="44" s="1"/>
  <c r="D78" i="44" a="1"/>
  <c r="D78" i="44" s="1"/>
  <c r="O78" i="44" s="1"/>
  <c r="J77" i="44" a="1"/>
  <c r="J77" i="44" s="1"/>
  <c r="D77" i="44" a="1"/>
  <c r="D77" i="44" s="1"/>
  <c r="O77" i="44" s="1"/>
  <c r="J76" i="44" a="1"/>
  <c r="J76" i="44" s="1"/>
  <c r="E76" i="44" a="1"/>
  <c r="E76" i="44" s="1"/>
  <c r="K75" i="44" a="1"/>
  <c r="K75" i="44" s="1"/>
  <c r="E75" i="44" a="1"/>
  <c r="E75" i="44" s="1"/>
  <c r="L74" i="44" a="1"/>
  <c r="L74" i="44" s="1"/>
  <c r="E74" i="44" a="1"/>
  <c r="E74" i="44" s="1"/>
  <c r="M73" i="44" a="1"/>
  <c r="M73" i="44" s="1"/>
  <c r="M72" i="44" a="1"/>
  <c r="M72" i="44" s="1"/>
  <c r="F72" i="44" a="1"/>
  <c r="F72" i="44" s="1"/>
  <c r="L71" i="44" a="1"/>
  <c r="L71" i="44" s="1"/>
  <c r="G71" i="44" a="1"/>
  <c r="G71" i="44" s="1"/>
  <c r="G70" i="44" a="1"/>
  <c r="G70" i="44" s="1"/>
  <c r="G69" i="44" a="1"/>
  <c r="G69" i="44" s="1"/>
  <c r="H68" i="44" a="1"/>
  <c r="H68" i="44" s="1"/>
  <c r="C68" i="44" a="1"/>
  <c r="C68" i="44" s="1"/>
  <c r="I67" i="44" a="1"/>
  <c r="I67" i="44" s="1"/>
  <c r="B67" i="44" a="1"/>
  <c r="B67" i="44" s="1"/>
  <c r="I66" i="44" a="1"/>
  <c r="I66" i="44" s="1"/>
  <c r="B66" i="44" a="1"/>
  <c r="B66" i="44" s="1"/>
  <c r="J65" i="44" a="1"/>
  <c r="J65" i="44" s="1"/>
  <c r="C65" i="44" a="1"/>
  <c r="C65" i="44" s="1"/>
  <c r="J64" i="44" a="1"/>
  <c r="J64" i="44" s="1"/>
  <c r="K63" i="44" a="1"/>
  <c r="K63" i="44" s="1"/>
  <c r="E63" i="44" a="1"/>
  <c r="E63" i="44" s="1"/>
  <c r="L62" i="44" a="1"/>
  <c r="L62" i="44" s="1"/>
  <c r="G62" i="44" a="1"/>
  <c r="G62" i="44" s="1"/>
  <c r="M61" i="44" a="1"/>
  <c r="M61" i="44" s="1"/>
  <c r="H61" i="44" a="1"/>
  <c r="H61" i="44" s="1"/>
  <c r="B61" i="44" a="1"/>
  <c r="B61" i="44" s="1"/>
  <c r="C60" i="44" a="1"/>
  <c r="C60" i="44" s="1"/>
  <c r="K59" i="44" a="1"/>
  <c r="K59" i="44" s="1"/>
  <c r="D59" i="44" a="1"/>
  <c r="D59" i="44" s="1"/>
  <c r="O59" i="44" s="1"/>
  <c r="K58" i="44" a="1"/>
  <c r="K58" i="44" s="1"/>
  <c r="E58" i="44" a="1"/>
  <c r="E58" i="44" s="1"/>
  <c r="K57" i="44" a="1"/>
  <c r="K57" i="44" s="1"/>
  <c r="F57" i="44" a="1"/>
  <c r="F57" i="44" s="1"/>
  <c r="L56" i="44" a="1"/>
  <c r="L56" i="44" s="1"/>
  <c r="F56" i="44" a="1"/>
  <c r="F56" i="44" s="1"/>
  <c r="F55" i="44" a="1"/>
  <c r="F55" i="44" s="1"/>
  <c r="G54" i="44" a="1"/>
  <c r="G54" i="44" s="1"/>
  <c r="N53" i="44" a="1"/>
  <c r="N53" i="44" s="1"/>
  <c r="G53" i="44" a="1"/>
  <c r="G53" i="44" s="1"/>
  <c r="N52" i="44" a="1"/>
  <c r="N52" i="44" s="1"/>
  <c r="H52" i="44" a="1"/>
  <c r="H52" i="44" s="1"/>
  <c r="B51" i="44" a="1"/>
  <c r="B51" i="44" s="1"/>
  <c r="I50" i="44" a="1"/>
  <c r="I50" i="44" s="1"/>
  <c r="C50" i="44" a="1"/>
  <c r="C50" i="44" s="1"/>
  <c r="I49" i="44" a="1"/>
  <c r="I49" i="44" s="1"/>
  <c r="C49" i="44" a="1"/>
  <c r="C49" i="44" s="1"/>
  <c r="D48" i="44" a="1"/>
  <c r="D48" i="44" s="1"/>
  <c r="O48" i="44" s="1"/>
  <c r="C112" i="44" a="1"/>
  <c r="C112" i="44" s="1"/>
  <c r="J108" i="44" a="1"/>
  <c r="J108" i="44" s="1"/>
  <c r="J107" i="44" a="1"/>
  <c r="J107" i="44" s="1"/>
  <c r="I106" i="44" a="1"/>
  <c r="I106" i="44" s="1"/>
  <c r="L104" i="44" a="1"/>
  <c r="L104" i="44" s="1"/>
  <c r="D103" i="44" a="1"/>
  <c r="D103" i="44" s="1"/>
  <c r="O103" i="44" s="1"/>
  <c r="K102" i="44" a="1"/>
  <c r="K102" i="44" s="1"/>
  <c r="B102" i="44" a="1"/>
  <c r="B102" i="44" s="1"/>
  <c r="I101" i="44" a="1"/>
  <c r="I101" i="44" s="1"/>
  <c r="B101" i="44" a="1"/>
  <c r="B101" i="44" s="1"/>
  <c r="H100" i="44" a="1"/>
  <c r="H100" i="44" s="1"/>
  <c r="B100" i="44" a="1"/>
  <c r="B100" i="44" s="1"/>
  <c r="G99" i="44" a="1"/>
  <c r="G99" i="44" s="1"/>
  <c r="B99" i="44" a="1"/>
  <c r="B99" i="44" s="1"/>
  <c r="G98" i="44" a="1"/>
  <c r="G98" i="44" s="1"/>
  <c r="N97" i="44" a="1"/>
  <c r="N97" i="44" s="1"/>
  <c r="H97" i="44" a="1"/>
  <c r="H97" i="44" s="1"/>
  <c r="H96" i="44" a="1"/>
  <c r="H96" i="44" s="1"/>
  <c r="N95" i="44" a="1"/>
  <c r="N95" i="44" s="1"/>
  <c r="H95" i="44" a="1"/>
  <c r="H95" i="44" s="1"/>
  <c r="B95" i="44" a="1"/>
  <c r="B95" i="44" s="1"/>
  <c r="B94" i="44" a="1"/>
  <c r="B94" i="44" s="1"/>
  <c r="H93" i="44" a="1"/>
  <c r="H93" i="44" s="1"/>
  <c r="B93" i="44" a="1"/>
  <c r="B93" i="44" s="1"/>
  <c r="I92" i="44" a="1"/>
  <c r="I92" i="44" s="1"/>
  <c r="N91" i="44" a="1"/>
  <c r="N91" i="44" s="1"/>
  <c r="N90" i="44" a="1"/>
  <c r="N90" i="44" s="1"/>
  <c r="H90" i="44" a="1"/>
  <c r="H90" i="44" s="1"/>
  <c r="B90" i="44" a="1"/>
  <c r="B90" i="44" s="1"/>
  <c r="H89" i="44" a="1"/>
  <c r="H89" i="44" s="1"/>
  <c r="H88" i="44" a="1"/>
  <c r="H88" i="44" s="1"/>
  <c r="H87" i="44" a="1"/>
  <c r="H87" i="44" s="1"/>
  <c r="N86" i="44" a="1"/>
  <c r="N86" i="44" s="1"/>
  <c r="I86" i="44" a="1"/>
  <c r="I86" i="44" s="1"/>
  <c r="N85" i="44" a="1"/>
  <c r="N85" i="44" s="1"/>
  <c r="B85" i="44" a="1"/>
  <c r="B85" i="44" s="1"/>
  <c r="H84" i="44" a="1"/>
  <c r="H84" i="44" s="1"/>
  <c r="C84" i="44" a="1"/>
  <c r="C84" i="44" s="1"/>
  <c r="H83" i="44" a="1"/>
  <c r="H83" i="44" s="1"/>
  <c r="I82" i="44" a="1"/>
  <c r="I82" i="44" s="1"/>
  <c r="I81" i="44" a="1"/>
  <c r="I81" i="44" s="1"/>
  <c r="I80" i="44" a="1"/>
  <c r="I80" i="44" s="1"/>
  <c r="J79" i="44" a="1"/>
  <c r="J79" i="44" s="1"/>
  <c r="D79" i="44" a="1"/>
  <c r="D79" i="44" s="1"/>
  <c r="O79" i="44" s="1"/>
  <c r="J78" i="44" a="1"/>
  <c r="J78" i="44" s="1"/>
  <c r="C78" i="44" a="1"/>
  <c r="C78" i="44" s="1"/>
  <c r="I77" i="44" a="1"/>
  <c r="I77" i="44" s="1"/>
  <c r="C77" i="44" a="1"/>
  <c r="C77" i="44" s="1"/>
  <c r="D76" i="44" a="1"/>
  <c r="D76" i="44" s="1"/>
  <c r="O76" i="44" s="1"/>
  <c r="D75" i="44" a="1"/>
  <c r="D75" i="44" s="1"/>
  <c r="O75" i="44" s="1"/>
  <c r="K74" i="44" a="1"/>
  <c r="K74" i="44" s="1"/>
  <c r="D74" i="44" a="1"/>
  <c r="D74" i="44" s="1"/>
  <c r="O74" i="44" s="1"/>
  <c r="L73" i="44" a="1"/>
  <c r="L73" i="44" s="1"/>
  <c r="E73" i="44" a="1"/>
  <c r="E73" i="44" s="1"/>
  <c r="L72" i="44" a="1"/>
  <c r="L72" i="44" s="1"/>
  <c r="E72" i="44" a="1"/>
  <c r="E72" i="44" s="1"/>
  <c r="K71" i="44" a="1"/>
  <c r="K71" i="44" s="1"/>
  <c r="F71" i="44" a="1"/>
  <c r="F71" i="44" s="1"/>
  <c r="L70" i="44" a="1"/>
  <c r="L70" i="44" s="1"/>
  <c r="F70" i="44" a="1"/>
  <c r="F70" i="44" s="1"/>
  <c r="M69" i="44" a="1"/>
  <c r="M69" i="44" s="1"/>
  <c r="F69" i="44" a="1"/>
  <c r="F69" i="44" s="1"/>
  <c r="N68" i="44" a="1"/>
  <c r="N68" i="44" s="1"/>
  <c r="G68" i="44" a="1"/>
  <c r="G68" i="44" s="1"/>
  <c r="B68" i="44" a="1"/>
  <c r="B68" i="44" s="1"/>
  <c r="H67" i="44" a="1"/>
  <c r="H67" i="44" s="1"/>
  <c r="N66" i="44" a="1"/>
  <c r="N66" i="44" s="1"/>
  <c r="N65" i="44" a="1"/>
  <c r="N65" i="44" s="1"/>
  <c r="I65" i="44" a="1"/>
  <c r="I65" i="44" s="1"/>
  <c r="B65" i="44" a="1"/>
  <c r="B65" i="44" s="1"/>
  <c r="G61" i="44" a="1"/>
  <c r="G61" i="44" s="1"/>
  <c r="J57" i="44" a="1"/>
  <c r="J57" i="44" s="1"/>
  <c r="M53" i="44" a="1"/>
  <c r="M53" i="44" s="1"/>
  <c r="H51" i="44" a="1"/>
  <c r="H51" i="44" s="1"/>
  <c r="F48" i="44" a="1"/>
  <c r="F48" i="44" s="1"/>
  <c r="H47" i="44" a="1"/>
  <c r="H47" i="44" s="1"/>
  <c r="L46" i="44" a="1"/>
  <c r="L46" i="44" s="1"/>
  <c r="D46" i="44" a="1"/>
  <c r="D46" i="44" s="1"/>
  <c r="O46" i="44" s="1"/>
  <c r="J45" i="44" a="1"/>
  <c r="J45" i="44" s="1"/>
  <c r="I44" i="44" a="1"/>
  <c r="I44" i="44" s="1"/>
  <c r="B44" i="44" a="1"/>
  <c r="B44" i="44" s="1"/>
  <c r="N42" i="44" a="1"/>
  <c r="N42" i="44" s="1"/>
  <c r="H42" i="44" a="1"/>
  <c r="H42" i="44" s="1"/>
  <c r="N41" i="44" a="1"/>
  <c r="N41" i="44" s="1"/>
  <c r="G41" i="44" a="1"/>
  <c r="G41" i="44" s="1"/>
  <c r="N40" i="44" a="1"/>
  <c r="N40" i="44" s="1"/>
  <c r="M39" i="44" a="1"/>
  <c r="M39" i="44" s="1"/>
  <c r="G39" i="44" a="1"/>
  <c r="G39" i="44" s="1"/>
  <c r="L38" i="44" a="1"/>
  <c r="L38" i="44" s="1"/>
  <c r="F38" i="44" a="1"/>
  <c r="F38" i="44" s="1"/>
  <c r="L37" i="44" a="1"/>
  <c r="L37" i="44" s="1"/>
  <c r="E37" i="44" a="1"/>
  <c r="E37" i="44" s="1"/>
  <c r="L36" i="44" a="1"/>
  <c r="L36" i="44" s="1"/>
  <c r="E36" i="44" a="1"/>
  <c r="E36" i="44" s="1"/>
  <c r="K35" i="44" a="1"/>
  <c r="K35" i="44" s="1"/>
  <c r="K34" i="44" a="1"/>
  <c r="K34" i="44" s="1"/>
  <c r="D34" i="44" a="1"/>
  <c r="D34" i="44" s="1"/>
  <c r="O34" i="44" s="1"/>
  <c r="C33" i="44" a="1"/>
  <c r="C33" i="44" s="1"/>
  <c r="J32" i="44" a="1"/>
  <c r="J32" i="44" s="1"/>
  <c r="C32" i="44" a="1"/>
  <c r="C32" i="44" s="1"/>
  <c r="I31" i="44" a="1"/>
  <c r="I31" i="44" s="1"/>
  <c r="C31" i="44" a="1"/>
  <c r="C31" i="44" s="1"/>
  <c r="B30" i="44" a="1"/>
  <c r="B30" i="44" s="1"/>
  <c r="I29" i="44" a="1"/>
  <c r="I29" i="44" s="1"/>
  <c r="N28" i="44" a="1"/>
  <c r="N28" i="44" s="1"/>
  <c r="H28" i="44" a="1"/>
  <c r="H28" i="44" s="1"/>
  <c r="N27" i="44" a="1"/>
  <c r="N27" i="44" s="1"/>
  <c r="G27" i="44" a="1"/>
  <c r="G27" i="44" s="1"/>
  <c r="N26" i="44" a="1"/>
  <c r="N26" i="44" s="1"/>
  <c r="G26" i="44" a="1"/>
  <c r="G26" i="44" s="1"/>
  <c r="M25" i="44" a="1"/>
  <c r="M25" i="44" s="1"/>
  <c r="F25" i="44" a="1"/>
  <c r="F25" i="44" s="1"/>
  <c r="M24" i="44" a="1"/>
  <c r="M24" i="44" s="1"/>
  <c r="F24" i="44" a="1"/>
  <c r="F24" i="44" s="1"/>
  <c r="K23" i="44" a="1"/>
  <c r="K23" i="44" s="1"/>
  <c r="C23" i="44" a="1"/>
  <c r="C23" i="44" s="1"/>
  <c r="H22" i="44" a="1"/>
  <c r="H22" i="44" s="1"/>
  <c r="M21" i="44" a="1"/>
  <c r="M21" i="44" s="1"/>
  <c r="E21" i="44" a="1"/>
  <c r="E21" i="44" s="1"/>
  <c r="J20" i="44" a="1"/>
  <c r="J20" i="44" s="1"/>
  <c r="B20" i="44" a="1"/>
  <c r="B20" i="44" s="1"/>
  <c r="G19" i="44" a="1"/>
  <c r="G19" i="44" s="1"/>
  <c r="L18" i="44" a="1"/>
  <c r="L18" i="44" s="1"/>
  <c r="D18" i="44" a="1"/>
  <c r="D18" i="44" s="1"/>
  <c r="O18" i="44" s="1"/>
  <c r="I17" i="44" a="1"/>
  <c r="I17" i="44" s="1"/>
  <c r="F16" i="44" a="1"/>
  <c r="F16" i="44" s="1"/>
  <c r="K15" i="44" a="1"/>
  <c r="K15" i="44" s="1"/>
  <c r="C15" i="44" a="1"/>
  <c r="C15" i="44" s="1"/>
  <c r="H14" i="44" a="1"/>
  <c r="H14" i="44" s="1"/>
  <c r="M13" i="44" a="1"/>
  <c r="M13" i="44" s="1"/>
  <c r="E13" i="44" a="1"/>
  <c r="E13" i="44" s="1"/>
  <c r="J12" i="44" a="1"/>
  <c r="J12" i="44" s="1"/>
  <c r="B12" i="44" a="1"/>
  <c r="B12" i="44" s="1"/>
  <c r="E15" i="44" a="1"/>
  <c r="E15" i="44" s="1"/>
  <c r="F13" i="44" a="1"/>
  <c r="F13" i="44" s="1"/>
  <c r="I64" i="44" a="1"/>
  <c r="I64" i="44" s="1"/>
  <c r="E57" i="44" a="1"/>
  <c r="E57" i="44" s="1"/>
  <c r="C51" i="44" a="1"/>
  <c r="C51" i="44" s="1"/>
  <c r="G49" i="44" a="1"/>
  <c r="G49" i="44" s="1"/>
  <c r="C48" i="44" a="1"/>
  <c r="C48" i="44" s="1"/>
  <c r="F47" i="44" a="1"/>
  <c r="F47" i="44" s="1"/>
  <c r="K46" i="44" a="1"/>
  <c r="K46" i="44" s="1"/>
  <c r="H45" i="44" a="1"/>
  <c r="H45" i="44" s="1"/>
  <c r="B45" i="44" a="1"/>
  <c r="B45" i="44" s="1"/>
  <c r="H44" i="44" a="1"/>
  <c r="H44" i="44" s="1"/>
  <c r="N43" i="44" a="1"/>
  <c r="N43" i="44" s="1"/>
  <c r="H43" i="44" a="1"/>
  <c r="H43" i="44" s="1"/>
  <c r="M42" i="44" a="1"/>
  <c r="M42" i="44" s="1"/>
  <c r="G42" i="44" a="1"/>
  <c r="G42" i="44" s="1"/>
  <c r="F41" i="44" a="1"/>
  <c r="F41" i="44" s="1"/>
  <c r="M40" i="44" a="1"/>
  <c r="M40" i="44" s="1"/>
  <c r="F40" i="44" a="1"/>
  <c r="F40" i="44" s="1"/>
  <c r="L39" i="44" a="1"/>
  <c r="L39" i="44" s="1"/>
  <c r="F39" i="44" a="1"/>
  <c r="F39" i="44" s="1"/>
  <c r="E38" i="44" a="1"/>
  <c r="E38" i="44" s="1"/>
  <c r="K37" i="44" a="1"/>
  <c r="K37" i="44" s="1"/>
  <c r="K36" i="44" a="1"/>
  <c r="K36" i="44" s="1"/>
  <c r="D36" i="44" a="1"/>
  <c r="D36" i="44" s="1"/>
  <c r="O36" i="44" s="1"/>
  <c r="J35" i="44" a="1"/>
  <c r="J35" i="44" s="1"/>
  <c r="D35" i="44" a="1"/>
  <c r="D35" i="44" s="1"/>
  <c r="O35" i="44" s="1"/>
  <c r="J34" i="44" a="1"/>
  <c r="J34" i="44" s="1"/>
  <c r="C34" i="44" a="1"/>
  <c r="C34" i="44" s="1"/>
  <c r="J33" i="44" a="1"/>
  <c r="J33" i="44" s="1"/>
  <c r="B33" i="44" a="1"/>
  <c r="B33" i="44" s="1"/>
  <c r="I32" i="44" a="1"/>
  <c r="I32" i="44" s="1"/>
  <c r="H31" i="44" a="1"/>
  <c r="H31" i="44" s="1"/>
  <c r="B31" i="44" a="1"/>
  <c r="B31" i="44" s="1"/>
  <c r="H30" i="44" a="1"/>
  <c r="H30" i="44" s="1"/>
  <c r="N29" i="44" a="1"/>
  <c r="N29" i="44" s="1"/>
  <c r="H29" i="44" a="1"/>
  <c r="H29" i="44" s="1"/>
  <c r="G28" i="44" a="1"/>
  <c r="G28" i="44" s="1"/>
  <c r="M27" i="44" a="1"/>
  <c r="M27" i="44" s="1"/>
  <c r="M26" i="44" a="1"/>
  <c r="M26" i="44" s="1"/>
  <c r="F26" i="44" a="1"/>
  <c r="F26" i="44" s="1"/>
  <c r="L25" i="44" a="1"/>
  <c r="L25" i="44" s="1"/>
  <c r="L24" i="44" a="1"/>
  <c r="L24" i="44" s="1"/>
  <c r="E24" i="44" a="1"/>
  <c r="E24" i="44" s="1"/>
  <c r="J23" i="44" a="1"/>
  <c r="J23" i="44" s="1"/>
  <c r="B23" i="44" a="1"/>
  <c r="B23" i="44" s="1"/>
  <c r="G22" i="44" a="1"/>
  <c r="G22" i="44" s="1"/>
  <c r="L21" i="44" a="1"/>
  <c r="L21" i="44" s="1"/>
  <c r="D21" i="44" a="1"/>
  <c r="D21" i="44" s="1"/>
  <c r="O21" i="44" s="1"/>
  <c r="I20" i="44" a="1"/>
  <c r="I20" i="44" s="1"/>
  <c r="N19" i="44" a="1"/>
  <c r="N19" i="44" s="1"/>
  <c r="F19" i="44" a="1"/>
  <c r="F19" i="44" s="1"/>
  <c r="K18" i="44" a="1"/>
  <c r="K18" i="44" s="1"/>
  <c r="C18" i="44" a="1"/>
  <c r="C18" i="44" s="1"/>
  <c r="H17" i="44" a="1"/>
  <c r="H17" i="44" s="1"/>
  <c r="M16" i="44" a="1"/>
  <c r="M16" i="44" s="1"/>
  <c r="E16" i="44" a="1"/>
  <c r="E16" i="44" s="1"/>
  <c r="J15" i="44" a="1"/>
  <c r="J15" i="44" s="1"/>
  <c r="B15" i="44" a="1"/>
  <c r="B15" i="44" s="1"/>
  <c r="G14" i="44" a="1"/>
  <c r="G14" i="44" s="1"/>
  <c r="L13" i="44" a="1"/>
  <c r="L13" i="44" s="1"/>
  <c r="D13" i="44" a="1"/>
  <c r="D13" i="44" s="1"/>
  <c r="O13" i="44" s="1"/>
  <c r="I12" i="44" a="1"/>
  <c r="I12" i="44" s="1"/>
  <c r="F12" i="44" a="1"/>
  <c r="F12" i="44" s="1"/>
  <c r="L12" i="44" a="1"/>
  <c r="L12" i="44" s="1"/>
  <c r="C12" i="44" a="1"/>
  <c r="C12" i="44" s="1"/>
  <c r="C64" i="44" a="1"/>
  <c r="C64" i="44" s="1"/>
  <c r="J60" i="44" a="1"/>
  <c r="J60" i="44" s="1"/>
  <c r="K56" i="44" a="1"/>
  <c r="K56" i="44" s="1"/>
  <c r="M52" i="44" a="1"/>
  <c r="M52" i="44" s="1"/>
  <c r="N50" i="44" a="1"/>
  <c r="N50" i="44" s="1"/>
  <c r="E49" i="44" a="1"/>
  <c r="E49" i="44" s="1"/>
  <c r="N47" i="44" a="1"/>
  <c r="N47" i="44" s="1"/>
  <c r="D47" i="44" a="1"/>
  <c r="D47" i="44" s="1"/>
  <c r="O47" i="44" s="1"/>
  <c r="J46" i="44" a="1"/>
  <c r="J46" i="44" s="1"/>
  <c r="B46" i="44" a="1"/>
  <c r="B46" i="44" s="1"/>
  <c r="G45" i="44" a="1"/>
  <c r="G45" i="44" s="1"/>
  <c r="N44" i="44" a="1"/>
  <c r="N44" i="44" s="1"/>
  <c r="G44" i="44" a="1"/>
  <c r="G44" i="44" s="1"/>
  <c r="M43" i="44" a="1"/>
  <c r="M43" i="44" s="1"/>
  <c r="G43" i="44" a="1"/>
  <c r="G43" i="44" s="1"/>
  <c r="F42" i="44" a="1"/>
  <c r="F42" i="44" s="1"/>
  <c r="M41" i="44" a="1"/>
  <c r="M41" i="44" s="1"/>
  <c r="E41" i="44" a="1"/>
  <c r="E41" i="44" s="1"/>
  <c r="L40" i="44" a="1"/>
  <c r="L40" i="44" s="1"/>
  <c r="E40" i="44" a="1"/>
  <c r="E40" i="44" s="1"/>
  <c r="K39" i="44" a="1"/>
  <c r="K39" i="44" s="1"/>
  <c r="E39" i="44" a="1"/>
  <c r="E39" i="44" s="1"/>
  <c r="K38" i="44" a="1"/>
  <c r="K38" i="44" s="1"/>
  <c r="D38" i="44" a="1"/>
  <c r="D38" i="44" s="1"/>
  <c r="O38" i="44" s="1"/>
  <c r="D37" i="44" a="1"/>
  <c r="D37" i="44" s="1"/>
  <c r="O37" i="44" s="1"/>
  <c r="J36" i="44" a="1"/>
  <c r="J36" i="44" s="1"/>
  <c r="I35" i="44" a="1"/>
  <c r="I35" i="44" s="1"/>
  <c r="C35" i="44" a="1"/>
  <c r="C35" i="44" s="1"/>
  <c r="I34" i="44" a="1"/>
  <c r="I34" i="44" s="1"/>
  <c r="B34" i="44" a="1"/>
  <c r="B34" i="44" s="1"/>
  <c r="I33" i="44" a="1"/>
  <c r="I33" i="44" s="1"/>
  <c r="H32" i="44" a="1"/>
  <c r="H32" i="44" s="1"/>
  <c r="B32" i="44" a="1"/>
  <c r="B32" i="44" s="1"/>
  <c r="G31" i="44" a="1"/>
  <c r="G31" i="44" s="1"/>
  <c r="N30" i="44" a="1"/>
  <c r="N30" i="44" s="1"/>
  <c r="G30" i="44" a="1"/>
  <c r="G30" i="44" s="1"/>
  <c r="M29" i="44" a="1"/>
  <c r="M29" i="44" s="1"/>
  <c r="G29" i="44" a="1"/>
  <c r="G29" i="44" s="1"/>
  <c r="M28" i="44" a="1"/>
  <c r="M28" i="44" s="1"/>
  <c r="F28" i="44" a="1"/>
  <c r="F28" i="44" s="1"/>
  <c r="F27" i="44" a="1"/>
  <c r="F27" i="44" s="1"/>
  <c r="L26" i="44" a="1"/>
  <c r="L26" i="44" s="1"/>
  <c r="K25" i="44" a="1"/>
  <c r="K25" i="44" s="1"/>
  <c r="E25" i="44" a="1"/>
  <c r="E25" i="44" s="1"/>
  <c r="K24" i="44" a="1"/>
  <c r="K24" i="44" s="1"/>
  <c r="D24" i="44" a="1"/>
  <c r="D24" i="44" s="1"/>
  <c r="O24" i="44" s="1"/>
  <c r="I23" i="44" a="1"/>
  <c r="I23" i="44" s="1"/>
  <c r="N22" i="44" a="1"/>
  <c r="N22" i="44" s="1"/>
  <c r="F22" i="44" a="1"/>
  <c r="F22" i="44" s="1"/>
  <c r="K21" i="44" a="1"/>
  <c r="K21" i="44" s="1"/>
  <c r="C21" i="44" a="1"/>
  <c r="C21" i="44" s="1"/>
  <c r="H20" i="44" a="1"/>
  <c r="H20" i="44" s="1"/>
  <c r="M19" i="44" a="1"/>
  <c r="M19" i="44" s="1"/>
  <c r="E19" i="44" a="1"/>
  <c r="E19" i="44" s="1"/>
  <c r="J18" i="44" a="1"/>
  <c r="J18" i="44" s="1"/>
  <c r="B18" i="44" a="1"/>
  <c r="B18" i="44" s="1"/>
  <c r="G17" i="44" a="1"/>
  <c r="G17" i="44" s="1"/>
  <c r="L16" i="44" a="1"/>
  <c r="L16" i="44" s="1"/>
  <c r="D16" i="44" a="1"/>
  <c r="D16" i="44" s="1"/>
  <c r="O16" i="44" s="1"/>
  <c r="I15" i="44" a="1"/>
  <c r="I15" i="44" s="1"/>
  <c r="F14" i="44" a="1"/>
  <c r="F14" i="44" s="1"/>
  <c r="K13" i="44" a="1"/>
  <c r="K13" i="44" s="1"/>
  <c r="C13" i="44" a="1"/>
  <c r="C13" i="44" s="1"/>
  <c r="H12" i="44" a="1"/>
  <c r="H12" i="44" s="1"/>
  <c r="B14" i="44" a="1"/>
  <c r="B14" i="44" s="1"/>
  <c r="J63" i="44" a="1"/>
  <c r="J63" i="44" s="1"/>
  <c r="E56" i="44" a="1"/>
  <c r="E56" i="44" s="1"/>
  <c r="K50" i="44" a="1"/>
  <c r="K50" i="44" s="1"/>
  <c r="M47" i="44" a="1"/>
  <c r="M47" i="44" s="1"/>
  <c r="C47" i="44" a="1"/>
  <c r="C47" i="44" s="1"/>
  <c r="I46" i="44" a="1"/>
  <c r="I46" i="44" s="1"/>
  <c r="F45" i="44" a="1"/>
  <c r="F45" i="44" s="1"/>
  <c r="M44" i="44" a="1"/>
  <c r="M44" i="44" s="1"/>
  <c r="L43" i="44" a="1"/>
  <c r="L43" i="44" s="1"/>
  <c r="F43" i="44" a="1"/>
  <c r="F43" i="44" s="1"/>
  <c r="L42" i="44" a="1"/>
  <c r="L42" i="44" s="1"/>
  <c r="E42" i="44" a="1"/>
  <c r="E42" i="44" s="1"/>
  <c r="L41" i="44" a="1"/>
  <c r="L41" i="44" s="1"/>
  <c r="K40" i="44" a="1"/>
  <c r="K40" i="44" s="1"/>
  <c r="D40" i="44" a="1"/>
  <c r="D40" i="44" s="1"/>
  <c r="O40" i="44" s="1"/>
  <c r="D39" i="44" a="1"/>
  <c r="D39" i="44" s="1"/>
  <c r="O39" i="44" s="1"/>
  <c r="J38" i="44" a="1"/>
  <c r="J38" i="44" s="1"/>
  <c r="C38" i="44" a="1"/>
  <c r="C38" i="44" s="1"/>
  <c r="J37" i="44" a="1"/>
  <c r="J37" i="44" s="1"/>
  <c r="C37" i="44" a="1"/>
  <c r="C37" i="44" s="1"/>
  <c r="I36" i="44" a="1"/>
  <c r="I36" i="44" s="1"/>
  <c r="C36" i="44" a="1"/>
  <c r="C36" i="44" s="1"/>
  <c r="H35" i="44" a="1"/>
  <c r="H35" i="44" s="1"/>
  <c r="B35" i="44" a="1"/>
  <c r="B35" i="44" s="1"/>
  <c r="N33" i="44" a="1"/>
  <c r="N33" i="44" s="1"/>
  <c r="H33" i="44" a="1"/>
  <c r="H33" i="44" s="1"/>
  <c r="N32" i="44" a="1"/>
  <c r="N32" i="44" s="1"/>
  <c r="G32" i="44" a="1"/>
  <c r="G32" i="44" s="1"/>
  <c r="N31" i="44" a="1"/>
  <c r="N31" i="44" s="1"/>
  <c r="M30" i="44" a="1"/>
  <c r="M30" i="44" s="1"/>
  <c r="F30" i="44" a="1"/>
  <c r="F30" i="44" s="1"/>
  <c r="F29" i="44" a="1"/>
  <c r="F29" i="44" s="1"/>
  <c r="L28" i="44" a="1"/>
  <c r="L28" i="44" s="1"/>
  <c r="E28" i="44" a="1"/>
  <c r="E28" i="44" s="1"/>
  <c r="L27" i="44" a="1"/>
  <c r="L27" i="44" s="1"/>
  <c r="E27" i="44" a="1"/>
  <c r="E27" i="44" s="1"/>
  <c r="K26" i="44" a="1"/>
  <c r="K26" i="44" s="1"/>
  <c r="E26" i="44" a="1"/>
  <c r="E26" i="44" s="1"/>
  <c r="J25" i="44" a="1"/>
  <c r="J25" i="44" s="1"/>
  <c r="D25" i="44" a="1"/>
  <c r="D25" i="44" s="1"/>
  <c r="O25" i="44" s="1"/>
  <c r="C24" i="44" a="1"/>
  <c r="C24" i="44" s="1"/>
  <c r="H23" i="44" a="1"/>
  <c r="H23" i="44" s="1"/>
  <c r="M22" i="44" a="1"/>
  <c r="M22" i="44" s="1"/>
  <c r="E22" i="44" a="1"/>
  <c r="E22" i="44" s="1"/>
  <c r="J21" i="44" a="1"/>
  <c r="J21" i="44" s="1"/>
  <c r="B21" i="44" a="1"/>
  <c r="B21" i="44" s="1"/>
  <c r="G20" i="44" a="1"/>
  <c r="G20" i="44" s="1"/>
  <c r="L19" i="44" a="1"/>
  <c r="L19" i="44" s="1"/>
  <c r="D19" i="44" a="1"/>
  <c r="D19" i="44" s="1"/>
  <c r="O19" i="44" s="1"/>
  <c r="I18" i="44" a="1"/>
  <c r="I18" i="44" s="1"/>
  <c r="N17" i="44" a="1"/>
  <c r="N17" i="44" s="1"/>
  <c r="F17" i="44" a="1"/>
  <c r="F17" i="44" s="1"/>
  <c r="K16" i="44" a="1"/>
  <c r="K16" i="44" s="1"/>
  <c r="C16" i="44" a="1"/>
  <c r="C16" i="44" s="1"/>
  <c r="H15" i="44" a="1"/>
  <c r="H15" i="44" s="1"/>
  <c r="M14" i="44" a="1"/>
  <c r="M14" i="44" s="1"/>
  <c r="E14" i="44" a="1"/>
  <c r="E14" i="44" s="1"/>
  <c r="J13" i="44" a="1"/>
  <c r="J13" i="44" s="1"/>
  <c r="B13" i="44" a="1"/>
  <c r="B13" i="44" s="1"/>
  <c r="G12" i="44" a="1"/>
  <c r="G12" i="44" s="1"/>
  <c r="D14" i="44" a="1"/>
  <c r="D14" i="44" s="1"/>
  <c r="O14" i="44" s="1"/>
  <c r="G13" i="44" a="1"/>
  <c r="G13" i="44" s="1"/>
  <c r="J59" i="44" a="1"/>
  <c r="J59" i="44" s="1"/>
  <c r="L55" i="44" a="1"/>
  <c r="L55" i="44" s="1"/>
  <c r="H50" i="44" a="1"/>
  <c r="H50" i="44" s="1"/>
  <c r="N48" i="44" a="1"/>
  <c r="N48" i="44" s="1"/>
  <c r="B47" i="44" a="1"/>
  <c r="B47" i="44" s="1"/>
  <c r="H46" i="44" a="1"/>
  <c r="H46" i="44" s="1"/>
  <c r="N45" i="44" a="1"/>
  <c r="N45" i="44" s="1"/>
  <c r="L44" i="44" a="1"/>
  <c r="L44" i="44" s="1"/>
  <c r="F44" i="44" a="1"/>
  <c r="F44" i="44" s="1"/>
  <c r="K43" i="44" a="1"/>
  <c r="K43" i="44" s="1"/>
  <c r="E43" i="44" a="1"/>
  <c r="E43" i="44" s="1"/>
  <c r="K42" i="44" a="1"/>
  <c r="K42" i="44" s="1"/>
  <c r="D42" i="44" a="1"/>
  <c r="D42" i="44" s="1"/>
  <c r="O42" i="44" s="1"/>
  <c r="K41" i="44" a="1"/>
  <c r="K41" i="44" s="1"/>
  <c r="D41" i="44" a="1"/>
  <c r="D41" i="44" s="1"/>
  <c r="O41" i="44" s="1"/>
  <c r="J40" i="44" a="1"/>
  <c r="J40" i="44" s="1"/>
  <c r="J39" i="44" a="1"/>
  <c r="J39" i="44" s="1"/>
  <c r="C39" i="44" a="1"/>
  <c r="C39" i="44" s="1"/>
  <c r="B38" i="44" a="1"/>
  <c r="B38" i="44" s="1"/>
  <c r="I37" i="44" a="1"/>
  <c r="I37" i="44" s="1"/>
  <c r="B37" i="44" a="1"/>
  <c r="B37" i="44" s="1"/>
  <c r="H36" i="44" a="1"/>
  <c r="H36" i="44" s="1"/>
  <c r="B36" i="44" a="1"/>
  <c r="B36" i="44" s="1"/>
  <c r="N34" i="44" a="1"/>
  <c r="N34" i="44" s="1"/>
  <c r="H34" i="44" a="1"/>
  <c r="H34" i="44" s="1"/>
  <c r="M33" i="44" a="1"/>
  <c r="M33" i="44" s="1"/>
  <c r="G33" i="44" a="1"/>
  <c r="G33" i="44" s="1"/>
  <c r="M32" i="44" a="1"/>
  <c r="M32" i="44" s="1"/>
  <c r="F32" i="44" a="1"/>
  <c r="F32" i="44" s="1"/>
  <c r="M31" i="44" a="1"/>
  <c r="M31" i="44" s="1"/>
  <c r="F31" i="44" a="1"/>
  <c r="F31" i="44" s="1"/>
  <c r="L30" i="44" a="1"/>
  <c r="L30" i="44" s="1"/>
  <c r="L29" i="44" a="1"/>
  <c r="L29" i="44" s="1"/>
  <c r="E29" i="44" a="1"/>
  <c r="E29" i="44" s="1"/>
  <c r="D28" i="44" a="1"/>
  <c r="D28" i="44" s="1"/>
  <c r="O28" i="44" s="1"/>
  <c r="K27" i="44" a="1"/>
  <c r="K27" i="44" s="1"/>
  <c r="D27" i="44" a="1"/>
  <c r="D27" i="44" s="1"/>
  <c r="O27" i="44" s="1"/>
  <c r="J26" i="44" a="1"/>
  <c r="J26" i="44" s="1"/>
  <c r="D26" i="44" a="1"/>
  <c r="D26" i="44" s="1"/>
  <c r="O26" i="44" s="1"/>
  <c r="C25" i="44" a="1"/>
  <c r="C25" i="44" s="1"/>
  <c r="J24" i="44" a="1"/>
  <c r="J24" i="44" s="1"/>
  <c r="B24" i="44" a="1"/>
  <c r="B24" i="44" s="1"/>
  <c r="G23" i="44" a="1"/>
  <c r="G23" i="44" s="1"/>
  <c r="L22" i="44" a="1"/>
  <c r="L22" i="44" s="1"/>
  <c r="D22" i="44" a="1"/>
  <c r="D22" i="44" s="1"/>
  <c r="O22" i="44" s="1"/>
  <c r="I21" i="44" a="1"/>
  <c r="I21" i="44" s="1"/>
  <c r="N20" i="44" a="1"/>
  <c r="N20" i="44" s="1"/>
  <c r="F20" i="44" a="1"/>
  <c r="F20" i="44" s="1"/>
  <c r="K19" i="44" a="1"/>
  <c r="K19" i="44" s="1"/>
  <c r="C19" i="44" a="1"/>
  <c r="C19" i="44" s="1"/>
  <c r="H18" i="44" a="1"/>
  <c r="H18" i="44" s="1"/>
  <c r="M17" i="44" a="1"/>
  <c r="M17" i="44" s="1"/>
  <c r="E17" i="44" a="1"/>
  <c r="E17" i="44" s="1"/>
  <c r="J16" i="44" a="1"/>
  <c r="J16" i="44" s="1"/>
  <c r="B16" i="44" a="1"/>
  <c r="B16" i="44" s="1"/>
  <c r="G15" i="44" a="1"/>
  <c r="G15" i="44" s="1"/>
  <c r="L14" i="44" a="1"/>
  <c r="L14" i="44" s="1"/>
  <c r="I13" i="44" a="1"/>
  <c r="I13" i="44" s="1"/>
  <c r="J14" i="44" a="1"/>
  <c r="J14" i="44" s="1"/>
  <c r="K12" i="44" a="1"/>
  <c r="K12" i="44" s="1"/>
  <c r="E55" i="44" a="1"/>
  <c r="E55" i="44" s="1"/>
  <c r="C52" i="44" a="1"/>
  <c r="C52" i="44" s="1"/>
  <c r="D50" i="44" a="1"/>
  <c r="D50" i="44" s="1"/>
  <c r="O50" i="44" s="1"/>
  <c r="K48" i="44" a="1"/>
  <c r="K48" i="44" s="1"/>
  <c r="N46" i="44" a="1"/>
  <c r="N46" i="44" s="1"/>
  <c r="G46" i="44" a="1"/>
  <c r="G46" i="44" s="1"/>
  <c r="M45" i="44" a="1"/>
  <c r="M45" i="44" s="1"/>
  <c r="E45" i="44" a="1"/>
  <c r="E45" i="44" s="1"/>
  <c r="K44" i="44" a="1"/>
  <c r="K44" i="44" s="1"/>
  <c r="E44" i="44" a="1"/>
  <c r="E44" i="44" s="1"/>
  <c r="D43" i="44" a="1"/>
  <c r="D43" i="44" s="1"/>
  <c r="O43" i="44" s="1"/>
  <c r="J42" i="44" a="1"/>
  <c r="J42" i="44" s="1"/>
  <c r="J41" i="44" a="1"/>
  <c r="J41" i="44" s="1"/>
  <c r="C41" i="44" a="1"/>
  <c r="C41" i="44" s="1"/>
  <c r="I40" i="44" a="1"/>
  <c r="I40" i="44" s="1"/>
  <c r="C40" i="44" a="1"/>
  <c r="C40" i="44" s="1"/>
  <c r="I39" i="44" a="1"/>
  <c r="I39" i="44" s="1"/>
  <c r="B39" i="44" a="1"/>
  <c r="B39" i="44" s="1"/>
  <c r="I38" i="44" a="1"/>
  <c r="I38" i="44" s="1"/>
  <c r="N37" i="44" a="1"/>
  <c r="N37" i="44" s="1"/>
  <c r="H37" i="44" a="1"/>
  <c r="H37" i="44" s="1"/>
  <c r="G36" i="44" a="1"/>
  <c r="G36" i="44" s="1"/>
  <c r="N35" i="44" a="1"/>
  <c r="N35" i="44" s="1"/>
  <c r="G35" i="44" a="1"/>
  <c r="G35" i="44" s="1"/>
  <c r="M34" i="44" a="1"/>
  <c r="M34" i="44" s="1"/>
  <c r="G34" i="44" a="1"/>
  <c r="G34" i="44" s="1"/>
  <c r="F33" i="44" a="1"/>
  <c r="F33" i="44" s="1"/>
  <c r="L32" i="44" a="1"/>
  <c r="L32" i="44" s="1"/>
  <c r="L31" i="44" a="1"/>
  <c r="L31" i="44" s="1"/>
  <c r="E31" i="44" a="1"/>
  <c r="E31" i="44" s="1"/>
  <c r="K30" i="44" a="1"/>
  <c r="K30" i="44" s="1"/>
  <c r="E30" i="44" a="1"/>
  <c r="E30" i="44" s="1"/>
  <c r="K29" i="44" a="1"/>
  <c r="K29" i="44" s="1"/>
  <c r="D29" i="44" a="1"/>
  <c r="D29" i="44" s="1"/>
  <c r="O29" i="44" s="1"/>
  <c r="K28" i="44" a="1"/>
  <c r="K28" i="44" s="1"/>
  <c r="C28" i="44" a="1"/>
  <c r="C28" i="44" s="1"/>
  <c r="J27" i="44" a="1"/>
  <c r="J27" i="44" s="1"/>
  <c r="I26" i="44" a="1"/>
  <c r="I26" i="44" s="1"/>
  <c r="C26" i="44" a="1"/>
  <c r="C26" i="44" s="1"/>
  <c r="I25" i="44" a="1"/>
  <c r="I25" i="44" s="1"/>
  <c r="B25" i="44" a="1"/>
  <c r="B25" i="44" s="1"/>
  <c r="I24" i="44" a="1"/>
  <c r="I24" i="44" s="1"/>
  <c r="N23" i="44" a="1"/>
  <c r="N23" i="44" s="1"/>
  <c r="F23" i="44" a="1"/>
  <c r="F23" i="44" s="1"/>
  <c r="K22" i="44" a="1"/>
  <c r="K22" i="44" s="1"/>
  <c r="C22" i="44" a="1"/>
  <c r="C22" i="44" s="1"/>
  <c r="H21" i="44" a="1"/>
  <c r="H21" i="44" s="1"/>
  <c r="M20" i="44" a="1"/>
  <c r="M20" i="44" s="1"/>
  <c r="E20" i="44" a="1"/>
  <c r="E20" i="44" s="1"/>
  <c r="J19" i="44" a="1"/>
  <c r="J19" i="44" s="1"/>
  <c r="B19" i="44" a="1"/>
  <c r="B19" i="44" s="1"/>
  <c r="G18" i="44" a="1"/>
  <c r="G18" i="44" s="1"/>
  <c r="L17" i="44" a="1"/>
  <c r="L17" i="44" s="1"/>
  <c r="I16" i="44" a="1"/>
  <c r="I16" i="44" s="1"/>
  <c r="F15" i="44" a="1"/>
  <c r="F15" i="44" s="1"/>
  <c r="K14" i="44" a="1"/>
  <c r="K14" i="44" s="1"/>
  <c r="C14" i="44" a="1"/>
  <c r="C14" i="44" s="1"/>
  <c r="H13" i="44" a="1"/>
  <c r="H13" i="44" s="1"/>
  <c r="M12" i="44" a="1"/>
  <c r="M12" i="44" s="1"/>
  <c r="E12" i="44" a="1"/>
  <c r="E12" i="44" s="1"/>
  <c r="D20" i="44" a="1"/>
  <c r="D20" i="44" s="1"/>
  <c r="O20" i="44" s="1"/>
  <c r="F18" i="44" a="1"/>
  <c r="F18" i="44" s="1"/>
  <c r="C17" i="44" a="1"/>
  <c r="C17" i="44" s="1"/>
  <c r="M15" i="44" a="1"/>
  <c r="M15" i="44" s="1"/>
  <c r="F62" i="44" a="1"/>
  <c r="F62" i="44" s="1"/>
  <c r="J58" i="44" a="1"/>
  <c r="J58" i="44" s="1"/>
  <c r="M54" i="44" a="1"/>
  <c r="M54" i="44" s="1"/>
  <c r="N51" i="44" a="1"/>
  <c r="N51" i="44" s="1"/>
  <c r="B50" i="44" a="1"/>
  <c r="B50" i="44" s="1"/>
  <c r="I48" i="44" a="1"/>
  <c r="I48" i="44" s="1"/>
  <c r="J47" i="44" a="1"/>
  <c r="J47" i="44" s="1"/>
  <c r="M46" i="44" a="1"/>
  <c r="M46" i="44" s="1"/>
  <c r="F46" i="44" a="1"/>
  <c r="F46" i="44" s="1"/>
  <c r="L45" i="44" a="1"/>
  <c r="L45" i="44" s="1"/>
  <c r="D45" i="44" a="1"/>
  <c r="D45" i="44" s="1"/>
  <c r="O45" i="44" s="1"/>
  <c r="J44" i="44" a="1"/>
  <c r="J44" i="44" s="1"/>
  <c r="D44" i="44" a="1"/>
  <c r="D44" i="44" s="1"/>
  <c r="O44" i="44" s="1"/>
  <c r="J43" i="44" a="1"/>
  <c r="J43" i="44" s="1"/>
  <c r="C43" i="44" a="1"/>
  <c r="C43" i="44" s="1"/>
  <c r="C42" i="44" a="1"/>
  <c r="C42" i="44" s="1"/>
  <c r="I41" i="44" a="1"/>
  <c r="I41" i="44" s="1"/>
  <c r="H40" i="44" a="1"/>
  <c r="H40" i="44" s="1"/>
  <c r="B40" i="44" a="1"/>
  <c r="B40" i="44" s="1"/>
  <c r="H39" i="44" a="1"/>
  <c r="H39" i="44" s="1"/>
  <c r="N38" i="44" a="1"/>
  <c r="N38" i="44" s="1"/>
  <c r="H38" i="44" a="1"/>
  <c r="H38" i="44" s="1"/>
  <c r="G37" i="44" a="1"/>
  <c r="G37" i="44" s="1"/>
  <c r="N36" i="44" a="1"/>
  <c r="N36" i="44" s="1"/>
  <c r="F36" i="44" a="1"/>
  <c r="F36" i="44" s="1"/>
  <c r="M35" i="44" a="1"/>
  <c r="M35" i="44" s="1"/>
  <c r="F35" i="44" a="1"/>
  <c r="F35" i="44" s="1"/>
  <c r="L34" i="44" a="1"/>
  <c r="L34" i="44" s="1"/>
  <c r="F34" i="44" a="1"/>
  <c r="F34" i="44" s="1"/>
  <c r="L33" i="44" a="1"/>
  <c r="L33" i="44" s="1"/>
  <c r="E33" i="44" a="1"/>
  <c r="E33" i="44" s="1"/>
  <c r="E32" i="44" a="1"/>
  <c r="E32" i="44" s="1"/>
  <c r="K31" i="44" a="1"/>
  <c r="K31" i="44" s="1"/>
  <c r="J30" i="44" a="1"/>
  <c r="J30" i="44" s="1"/>
  <c r="D30" i="44" a="1"/>
  <c r="D30" i="44" s="1"/>
  <c r="O30" i="44" s="1"/>
  <c r="J29" i="44" a="1"/>
  <c r="J29" i="44" s="1"/>
  <c r="C29" i="44" a="1"/>
  <c r="C29" i="44" s="1"/>
  <c r="J28" i="44" a="1"/>
  <c r="J28" i="44" s="1"/>
  <c r="I27" i="44" a="1"/>
  <c r="I27" i="44" s="1"/>
  <c r="C27" i="44" a="1"/>
  <c r="C27" i="44" s="1"/>
  <c r="H26" i="44" a="1"/>
  <c r="H26" i="44" s="1"/>
  <c r="B26" i="44" a="1"/>
  <c r="B26" i="44" s="1"/>
  <c r="H25" i="44" a="1"/>
  <c r="H25" i="44" s="1"/>
  <c r="H24" i="44" a="1"/>
  <c r="H24" i="44" s="1"/>
  <c r="M23" i="44" a="1"/>
  <c r="M23" i="44" s="1"/>
  <c r="E23" i="44" a="1"/>
  <c r="E23" i="44" s="1"/>
  <c r="J22" i="44" a="1"/>
  <c r="J22" i="44" s="1"/>
  <c r="B22" i="44" a="1"/>
  <c r="B22" i="44" s="1"/>
  <c r="G21" i="44" a="1"/>
  <c r="G21" i="44" s="1"/>
  <c r="L20" i="44" a="1"/>
  <c r="L20" i="44" s="1"/>
  <c r="I19" i="44" a="1"/>
  <c r="I19" i="44" s="1"/>
  <c r="N18" i="44" a="1"/>
  <c r="N18" i="44" s="1"/>
  <c r="K17" i="44" a="1"/>
  <c r="K17" i="44" s="1"/>
  <c r="H16" i="44" a="1"/>
  <c r="H16" i="44" s="1"/>
  <c r="D12" i="44" a="1"/>
  <c r="D12" i="44" s="1"/>
  <c r="O12" i="44" s="1"/>
  <c r="F54" i="44" a="1"/>
  <c r="F54" i="44" s="1"/>
  <c r="J51" i="44" a="1"/>
  <c r="J51" i="44" s="1"/>
  <c r="K49" i="44" a="1"/>
  <c r="K49" i="44" s="1"/>
  <c r="E46" i="44" a="1"/>
  <c r="E46" i="44" s="1"/>
  <c r="K45" i="44" a="1"/>
  <c r="K45" i="44" s="1"/>
  <c r="C45" i="44" a="1"/>
  <c r="C45" i="44" s="1"/>
  <c r="C44" i="44" a="1"/>
  <c r="C44" i="44" s="1"/>
  <c r="I43" i="44" a="1"/>
  <c r="I43" i="44" s="1"/>
  <c r="B43" i="44" a="1"/>
  <c r="B43" i="44" s="1"/>
  <c r="I42" i="44" a="1"/>
  <c r="I42" i="44" s="1"/>
  <c r="B42" i="44" a="1"/>
  <c r="B42" i="44" s="1"/>
  <c r="H41" i="44" a="1"/>
  <c r="H41" i="44" s="1"/>
  <c r="B41" i="44" a="1"/>
  <c r="B41" i="44" s="1"/>
  <c r="G40" i="44" a="1"/>
  <c r="G40" i="44" s="1"/>
  <c r="N39" i="44" a="1"/>
  <c r="N39" i="44" s="1"/>
  <c r="M38" i="44" a="1"/>
  <c r="M38" i="44" s="1"/>
  <c r="G38" i="44" a="1"/>
  <c r="G38" i="44" s="1"/>
  <c r="M37" i="44" a="1"/>
  <c r="M37" i="44" s="1"/>
  <c r="F37" i="44" a="1"/>
  <c r="F37" i="44" s="1"/>
  <c r="M36" i="44" a="1"/>
  <c r="M36" i="44" s="1"/>
  <c r="L35" i="44" a="1"/>
  <c r="L35" i="44" s="1"/>
  <c r="E35" i="44" a="1"/>
  <c r="E35" i="44" s="1"/>
  <c r="E34" i="44" a="1"/>
  <c r="E34" i="44" s="1"/>
  <c r="K33" i="44" a="1"/>
  <c r="K33" i="44" s="1"/>
  <c r="D33" i="44" a="1"/>
  <c r="D33" i="44" s="1"/>
  <c r="O33" i="44" s="1"/>
  <c r="K32" i="44" a="1"/>
  <c r="K32" i="44" s="1"/>
  <c r="D32" i="44" a="1"/>
  <c r="D32" i="44" s="1"/>
  <c r="O32" i="44" s="1"/>
  <c r="J31" i="44" a="1"/>
  <c r="J31" i="44" s="1"/>
  <c r="D31" i="44" a="1"/>
  <c r="D31" i="44" s="1"/>
  <c r="O31" i="44" s="1"/>
  <c r="I30" i="44" a="1"/>
  <c r="I30" i="44" s="1"/>
  <c r="C30" i="44" a="1"/>
  <c r="C30" i="44" s="1"/>
  <c r="B29" i="44" a="1"/>
  <c r="B29" i="44" s="1"/>
  <c r="I28" i="44" a="1"/>
  <c r="I28" i="44" s="1"/>
  <c r="B28" i="44" a="1"/>
  <c r="B28" i="44" s="1"/>
  <c r="H27" i="44" a="1"/>
  <c r="H27" i="44" s="1"/>
  <c r="B27" i="44" a="1"/>
  <c r="B27" i="44" s="1"/>
  <c r="N25" i="44" a="1"/>
  <c r="N25" i="44" s="1"/>
  <c r="G25" i="44" a="1"/>
  <c r="G25" i="44" s="1"/>
  <c r="N24" i="44" a="1"/>
  <c r="N24" i="44" s="1"/>
  <c r="G24" i="44" a="1"/>
  <c r="G24" i="44" s="1"/>
  <c r="L23" i="44" a="1"/>
  <c r="L23" i="44" s="1"/>
  <c r="D23" i="44" a="1"/>
  <c r="D23" i="44" s="1"/>
  <c r="O23" i="44" s="1"/>
  <c r="I22" i="44" a="1"/>
  <c r="I22" i="44" s="1"/>
  <c r="N21" i="44" a="1"/>
  <c r="N21" i="44" s="1"/>
  <c r="F21" i="44" a="1"/>
  <c r="F21" i="44" s="1"/>
  <c r="K20" i="44" a="1"/>
  <c r="K20" i="44" s="1"/>
  <c r="C20" i="44" a="1"/>
  <c r="C20" i="44" s="1"/>
  <c r="H19" i="44" a="1"/>
  <c r="H19" i="44" s="1"/>
  <c r="M18" i="44" a="1"/>
  <c r="M18" i="44" s="1"/>
  <c r="E18" i="44" a="1"/>
  <c r="E18" i="44" s="1"/>
  <c r="J17" i="44" a="1"/>
  <c r="J17" i="44" s="1"/>
  <c r="B17" i="44" a="1"/>
  <c r="B17" i="44" s="1"/>
  <c r="G16" i="44" a="1"/>
  <c r="G16" i="44" s="1"/>
  <c r="L15" i="44" a="1"/>
  <c r="L15" i="44" s="1"/>
  <c r="D15" i="44" a="1"/>
  <c r="D15" i="44" s="1"/>
  <c r="O15" i="44" s="1"/>
  <c r="I14" i="44" a="1"/>
  <c r="I14" i="44" s="1"/>
  <c r="N337" i="43" a="1"/>
  <c r="N337" i="43" s="1"/>
  <c r="F337" i="43" a="1"/>
  <c r="F337" i="43" s="1"/>
  <c r="K336" i="43" a="1"/>
  <c r="K336" i="43" s="1"/>
  <c r="C336" i="43" a="1"/>
  <c r="C336" i="43" s="1"/>
  <c r="H335" i="43" a="1"/>
  <c r="H335" i="43" s="1"/>
  <c r="M334" i="43" a="1"/>
  <c r="M334" i="43" s="1"/>
  <c r="E334" i="43" a="1"/>
  <c r="E334" i="43" s="1"/>
  <c r="J333" i="43" a="1"/>
  <c r="J333" i="43" s="1"/>
  <c r="B333" i="43" a="1"/>
  <c r="B333" i="43" s="1"/>
  <c r="G332" i="43" a="1"/>
  <c r="G332" i="43" s="1"/>
  <c r="L331" i="43" a="1"/>
  <c r="L331" i="43" s="1"/>
  <c r="D331" i="43" a="1"/>
  <c r="D331" i="43" s="1"/>
  <c r="O331" i="43" s="1"/>
  <c r="I330" i="43" a="1"/>
  <c r="I330" i="43" s="1"/>
  <c r="N329" i="43" a="1"/>
  <c r="N329" i="43" s="1"/>
  <c r="F329" i="43" a="1"/>
  <c r="F329" i="43" s="1"/>
  <c r="K328" i="43" a="1"/>
  <c r="K328" i="43" s="1"/>
  <c r="C328" i="43" a="1"/>
  <c r="C328" i="43" s="1"/>
  <c r="H327" i="43" a="1"/>
  <c r="H327" i="43" s="1"/>
  <c r="M326" i="43" a="1"/>
  <c r="M326" i="43" s="1"/>
  <c r="E326" i="43" a="1"/>
  <c r="E326" i="43" s="1"/>
  <c r="J325" i="43" a="1"/>
  <c r="J325" i="43" s="1"/>
  <c r="B325" i="43" a="1"/>
  <c r="B325" i="43" s="1"/>
  <c r="G324" i="43" a="1"/>
  <c r="G324" i="43" s="1"/>
  <c r="L323" i="43" a="1"/>
  <c r="L323" i="43" s="1"/>
  <c r="D323" i="43" a="1"/>
  <c r="D323" i="43" s="1"/>
  <c r="O323" i="43" s="1"/>
  <c r="I322" i="43" a="1"/>
  <c r="I322" i="43" s="1"/>
  <c r="N321" i="43" a="1"/>
  <c r="N321" i="43" s="1"/>
  <c r="F321" i="43" a="1"/>
  <c r="F321" i="43" s="1"/>
  <c r="K320" i="43" a="1"/>
  <c r="K320" i="43" s="1"/>
  <c r="C320" i="43" a="1"/>
  <c r="C320" i="43" s="1"/>
  <c r="H319" i="43" a="1"/>
  <c r="H319" i="43" s="1"/>
  <c r="M318" i="43" a="1"/>
  <c r="M318" i="43" s="1"/>
  <c r="E318" i="43" a="1"/>
  <c r="E318" i="43" s="1"/>
  <c r="J317" i="43" a="1"/>
  <c r="J317" i="43" s="1"/>
  <c r="B317" i="43" a="1"/>
  <c r="B317" i="43" s="1"/>
  <c r="G316" i="43" a="1"/>
  <c r="G316" i="43" s="1"/>
  <c r="L315" i="43" a="1"/>
  <c r="L315" i="43" s="1"/>
  <c r="D315" i="43" a="1"/>
  <c r="D315" i="43" s="1"/>
  <c r="O315" i="43" s="1"/>
  <c r="I314" i="43" a="1"/>
  <c r="I314" i="43" s="1"/>
  <c r="N313" i="43" a="1"/>
  <c r="N313" i="43" s="1"/>
  <c r="F313" i="43" a="1"/>
  <c r="F313" i="43" s="1"/>
  <c r="K312" i="43" a="1"/>
  <c r="K312" i="43" s="1"/>
  <c r="C312" i="43" a="1"/>
  <c r="C312" i="43" s="1"/>
  <c r="J311" i="43" a="1"/>
  <c r="J311" i="43" s="1"/>
  <c r="C311" i="43" a="1"/>
  <c r="C311" i="43" s="1"/>
  <c r="I310" i="43" a="1"/>
  <c r="I310" i="43" s="1"/>
  <c r="B310" i="43" a="1"/>
  <c r="B310" i="43" s="1"/>
  <c r="H309" i="43" a="1"/>
  <c r="H309" i="43" s="1"/>
  <c r="B309" i="43" a="1"/>
  <c r="B309" i="43" s="1"/>
  <c r="H308" i="43" a="1"/>
  <c r="H308" i="43" s="1"/>
  <c r="H307" i="43" a="1"/>
  <c r="H307" i="43" s="1"/>
  <c r="G306" i="43" a="1"/>
  <c r="G306" i="43" s="1"/>
  <c r="M305" i="43" a="1"/>
  <c r="M305" i="43" s="1"/>
  <c r="G305" i="43" a="1"/>
  <c r="G305" i="43" s="1"/>
  <c r="M304" i="43" a="1"/>
  <c r="M304" i="43" s="1"/>
  <c r="F304" i="43" a="1"/>
  <c r="F304" i="43" s="1"/>
  <c r="E303" i="43" a="1"/>
  <c r="E303" i="43" s="1"/>
  <c r="L302" i="43" a="1"/>
  <c r="L302" i="43" s="1"/>
  <c r="E302" i="43" a="1"/>
  <c r="E302" i="43" s="1"/>
  <c r="L301" i="43" a="1"/>
  <c r="L301" i="43" s="1"/>
  <c r="E301" i="43" a="1"/>
  <c r="E301" i="43" s="1"/>
  <c r="K300" i="43" a="1"/>
  <c r="K300" i="43" s="1"/>
  <c r="D300" i="43" a="1"/>
  <c r="D300" i="43" s="1"/>
  <c r="O300" i="43" s="1"/>
  <c r="J299" i="43" a="1"/>
  <c r="J299" i="43" s="1"/>
  <c r="D299" i="43" a="1"/>
  <c r="D299" i="43" s="1"/>
  <c r="O299" i="43" s="1"/>
  <c r="J298" i="43" a="1"/>
  <c r="J298" i="43" s="1"/>
  <c r="J297" i="43" a="1"/>
  <c r="J297" i="43" s="1"/>
  <c r="I296" i="43" a="1"/>
  <c r="I296" i="43" s="1"/>
  <c r="B296" i="43" a="1"/>
  <c r="B296" i="43" s="1"/>
  <c r="I295" i="43" a="1"/>
  <c r="I295" i="43" s="1"/>
  <c r="B295" i="43" a="1"/>
  <c r="B295" i="43" s="1"/>
  <c r="H294" i="43" a="1"/>
  <c r="H294" i="43" s="1"/>
  <c r="G293" i="43" a="1"/>
  <c r="G293" i="43" s="1"/>
  <c r="N292" i="43" a="1"/>
  <c r="N292" i="43" s="1"/>
  <c r="G292" i="43" a="1"/>
  <c r="G292" i="43" s="1"/>
  <c r="N291" i="43" a="1"/>
  <c r="N291" i="43" s="1"/>
  <c r="G291" i="43" a="1"/>
  <c r="G291" i="43" s="1"/>
  <c r="M290" i="43" a="1"/>
  <c r="M290" i="43" s="1"/>
  <c r="M337" i="43" a="1"/>
  <c r="M337" i="43" s="1"/>
  <c r="E337" i="43" a="1"/>
  <c r="E337" i="43" s="1"/>
  <c r="J336" i="43" a="1"/>
  <c r="J336" i="43" s="1"/>
  <c r="B336" i="43" a="1"/>
  <c r="B336" i="43" s="1"/>
  <c r="G335" i="43" a="1"/>
  <c r="G335" i="43" s="1"/>
  <c r="L334" i="43" a="1"/>
  <c r="L334" i="43" s="1"/>
  <c r="D334" i="43" a="1"/>
  <c r="D334" i="43" s="1"/>
  <c r="O334" i="43" s="1"/>
  <c r="I333" i="43" a="1"/>
  <c r="I333" i="43" s="1"/>
  <c r="N332" i="43" a="1"/>
  <c r="N332" i="43" s="1"/>
  <c r="F332" i="43" a="1"/>
  <c r="F332" i="43" s="1"/>
  <c r="K331" i="43" a="1"/>
  <c r="K331" i="43" s="1"/>
  <c r="C331" i="43" a="1"/>
  <c r="C331" i="43" s="1"/>
  <c r="H330" i="43" a="1"/>
  <c r="H330" i="43" s="1"/>
  <c r="M329" i="43" a="1"/>
  <c r="M329" i="43" s="1"/>
  <c r="E329" i="43" a="1"/>
  <c r="E329" i="43" s="1"/>
  <c r="J328" i="43" a="1"/>
  <c r="J328" i="43" s="1"/>
  <c r="B328" i="43" a="1"/>
  <c r="B328" i="43" s="1"/>
  <c r="G327" i="43" a="1"/>
  <c r="G327" i="43" s="1"/>
  <c r="L326" i="43" a="1"/>
  <c r="L326" i="43" s="1"/>
  <c r="D326" i="43" a="1"/>
  <c r="D326" i="43" s="1"/>
  <c r="O326" i="43" s="1"/>
  <c r="I325" i="43" a="1"/>
  <c r="I325" i="43" s="1"/>
  <c r="N324" i="43" a="1"/>
  <c r="N324" i="43" s="1"/>
  <c r="F324" i="43" a="1"/>
  <c r="F324" i="43" s="1"/>
  <c r="K323" i="43" a="1"/>
  <c r="K323" i="43" s="1"/>
  <c r="C323" i="43" a="1"/>
  <c r="C323" i="43" s="1"/>
  <c r="H322" i="43" a="1"/>
  <c r="H322" i="43" s="1"/>
  <c r="M321" i="43" a="1"/>
  <c r="M321" i="43" s="1"/>
  <c r="E321" i="43" a="1"/>
  <c r="E321" i="43" s="1"/>
  <c r="J320" i="43" a="1"/>
  <c r="J320" i="43" s="1"/>
  <c r="B320" i="43" a="1"/>
  <c r="B320" i="43" s="1"/>
  <c r="G319" i="43" a="1"/>
  <c r="G319" i="43" s="1"/>
  <c r="L318" i="43" a="1"/>
  <c r="L318" i="43" s="1"/>
  <c r="D318" i="43" a="1"/>
  <c r="D318" i="43" s="1"/>
  <c r="O318" i="43" s="1"/>
  <c r="I317" i="43" a="1"/>
  <c r="I317" i="43" s="1"/>
  <c r="N316" i="43" a="1"/>
  <c r="N316" i="43" s="1"/>
  <c r="F316" i="43" a="1"/>
  <c r="F316" i="43" s="1"/>
  <c r="K315" i="43" a="1"/>
  <c r="K315" i="43" s="1"/>
  <c r="C315" i="43" a="1"/>
  <c r="C315" i="43" s="1"/>
  <c r="H314" i="43" a="1"/>
  <c r="H314" i="43" s="1"/>
  <c r="M313" i="43" a="1"/>
  <c r="M313" i="43" s="1"/>
  <c r="E313" i="43" a="1"/>
  <c r="E313" i="43" s="1"/>
  <c r="J312" i="43" a="1"/>
  <c r="J312" i="43" s="1"/>
  <c r="B312" i="43" a="1"/>
  <c r="B312" i="43" s="1"/>
  <c r="I311" i="43" a="1"/>
  <c r="I311" i="43" s="1"/>
  <c r="B311" i="43" a="1"/>
  <c r="B311" i="43" s="1"/>
  <c r="H310" i="43" a="1"/>
  <c r="H310" i="43" s="1"/>
  <c r="G309" i="43" a="1"/>
  <c r="G309" i="43" s="1"/>
  <c r="N308" i="43" a="1"/>
  <c r="N308" i="43" s="1"/>
  <c r="G308" i="43" a="1"/>
  <c r="G308" i="43" s="1"/>
  <c r="N307" i="43" a="1"/>
  <c r="N307" i="43" s="1"/>
  <c r="G307" i="43" a="1"/>
  <c r="G307" i="43" s="1"/>
  <c r="M306" i="43" a="1"/>
  <c r="M306" i="43" s="1"/>
  <c r="F306" i="43" a="1"/>
  <c r="F306" i="43" s="1"/>
  <c r="L305" i="43" a="1"/>
  <c r="L305" i="43" s="1"/>
  <c r="F305" i="43" a="1"/>
  <c r="F305" i="43" s="1"/>
  <c r="L304" i="43" a="1"/>
  <c r="L304" i="43" s="1"/>
  <c r="L303" i="43" a="1"/>
  <c r="L303" i="43" s="1"/>
  <c r="K302" i="43" a="1"/>
  <c r="K302" i="43" s="1"/>
  <c r="D302" i="43" a="1"/>
  <c r="D302" i="43" s="1"/>
  <c r="O302" i="43" s="1"/>
  <c r="K301" i="43" a="1"/>
  <c r="K301" i="43" s="1"/>
  <c r="D301" i="43" a="1"/>
  <c r="D301" i="43" s="1"/>
  <c r="O301" i="43" s="1"/>
  <c r="J300" i="43" a="1"/>
  <c r="J300" i="43" s="1"/>
  <c r="I299" i="43" a="1"/>
  <c r="I299" i="43" s="1"/>
  <c r="C299" i="43" a="1"/>
  <c r="C299" i="43" s="1"/>
  <c r="I298" i="43" a="1"/>
  <c r="I298" i="43" s="1"/>
  <c r="C298" i="43" a="1"/>
  <c r="C298" i="43" s="1"/>
  <c r="I297" i="43" a="1"/>
  <c r="I297" i="43" s="1"/>
  <c r="B297" i="43" a="1"/>
  <c r="B297" i="43" s="1"/>
  <c r="H296" i="43" a="1"/>
  <c r="H296" i="43" s="1"/>
  <c r="N295" i="43" a="1"/>
  <c r="N295" i="43" s="1"/>
  <c r="H295" i="43" a="1"/>
  <c r="H295" i="43" s="1"/>
  <c r="N294" i="43" a="1"/>
  <c r="N294" i="43" s="1"/>
  <c r="N293" i="43" a="1"/>
  <c r="N293" i="43" s="1"/>
  <c r="M292" i="43" a="1"/>
  <c r="M292" i="43" s="1"/>
  <c r="F292" i="43" a="1"/>
  <c r="F292" i="43" s="1"/>
  <c r="M291" i="43" a="1"/>
  <c r="M291" i="43" s="1"/>
  <c r="F291" i="43" a="1"/>
  <c r="F291" i="43" s="1"/>
  <c r="L290" i="43" a="1"/>
  <c r="L290" i="43" s="1"/>
  <c r="L337" i="43" a="1"/>
  <c r="L337" i="43" s="1"/>
  <c r="D337" i="43" a="1"/>
  <c r="D337" i="43" s="1"/>
  <c r="O337" i="43" s="1"/>
  <c r="I336" i="43" a="1"/>
  <c r="I336" i="43" s="1"/>
  <c r="N335" i="43" a="1"/>
  <c r="N335" i="43" s="1"/>
  <c r="F335" i="43" a="1"/>
  <c r="F335" i="43" s="1"/>
  <c r="K334" i="43" a="1"/>
  <c r="K334" i="43" s="1"/>
  <c r="C334" i="43" a="1"/>
  <c r="C334" i="43" s="1"/>
  <c r="H333" i="43" a="1"/>
  <c r="H333" i="43" s="1"/>
  <c r="M332" i="43" a="1"/>
  <c r="M332" i="43" s="1"/>
  <c r="E332" i="43" a="1"/>
  <c r="E332" i="43" s="1"/>
  <c r="J331" i="43" a="1"/>
  <c r="J331" i="43" s="1"/>
  <c r="B331" i="43" a="1"/>
  <c r="B331" i="43" s="1"/>
  <c r="G330" i="43" a="1"/>
  <c r="G330" i="43" s="1"/>
  <c r="L329" i="43" a="1"/>
  <c r="L329" i="43" s="1"/>
  <c r="D329" i="43" a="1"/>
  <c r="D329" i="43" s="1"/>
  <c r="O329" i="43" s="1"/>
  <c r="I328" i="43" a="1"/>
  <c r="I328" i="43" s="1"/>
  <c r="N327" i="43" a="1"/>
  <c r="N327" i="43" s="1"/>
  <c r="F327" i="43" a="1"/>
  <c r="F327" i="43" s="1"/>
  <c r="K326" i="43" a="1"/>
  <c r="K326" i="43" s="1"/>
  <c r="C326" i="43" a="1"/>
  <c r="C326" i="43" s="1"/>
  <c r="H325" i="43" a="1"/>
  <c r="H325" i="43" s="1"/>
  <c r="M324" i="43" a="1"/>
  <c r="M324" i="43" s="1"/>
  <c r="E324" i="43" a="1"/>
  <c r="E324" i="43" s="1"/>
  <c r="J323" i="43" a="1"/>
  <c r="J323" i="43" s="1"/>
  <c r="B323" i="43" a="1"/>
  <c r="B323" i="43" s="1"/>
  <c r="G322" i="43" a="1"/>
  <c r="G322" i="43" s="1"/>
  <c r="L321" i="43" a="1"/>
  <c r="L321" i="43" s="1"/>
  <c r="D321" i="43" a="1"/>
  <c r="D321" i="43" s="1"/>
  <c r="O321" i="43" s="1"/>
  <c r="I320" i="43" a="1"/>
  <c r="I320" i="43" s="1"/>
  <c r="N319" i="43" a="1"/>
  <c r="N319" i="43" s="1"/>
  <c r="F319" i="43" a="1"/>
  <c r="F319" i="43" s="1"/>
  <c r="K318" i="43" a="1"/>
  <c r="K318" i="43" s="1"/>
  <c r="C318" i="43" a="1"/>
  <c r="C318" i="43" s="1"/>
  <c r="H317" i="43" a="1"/>
  <c r="H317" i="43" s="1"/>
  <c r="M316" i="43" a="1"/>
  <c r="M316" i="43" s="1"/>
  <c r="E316" i="43" a="1"/>
  <c r="E316" i="43" s="1"/>
  <c r="J315" i="43" a="1"/>
  <c r="J315" i="43" s="1"/>
  <c r="B315" i="43" a="1"/>
  <c r="B315" i="43" s="1"/>
  <c r="G314" i="43" a="1"/>
  <c r="G314" i="43" s="1"/>
  <c r="L313" i="43" a="1"/>
  <c r="L313" i="43" s="1"/>
  <c r="D313" i="43" a="1"/>
  <c r="D313" i="43" s="1"/>
  <c r="O313" i="43" s="1"/>
  <c r="I312" i="43" a="1"/>
  <c r="I312" i="43" s="1"/>
  <c r="N311" i="43" a="1"/>
  <c r="N311" i="43" s="1"/>
  <c r="H311" i="43" a="1"/>
  <c r="H311" i="43" s="1"/>
  <c r="N310" i="43" a="1"/>
  <c r="N310" i="43" s="1"/>
  <c r="N309" i="43" a="1"/>
  <c r="N309" i="43" s="1"/>
  <c r="M308" i="43" a="1"/>
  <c r="M308" i="43" s="1"/>
  <c r="F308" i="43" a="1"/>
  <c r="F308" i="43" s="1"/>
  <c r="M307" i="43" a="1"/>
  <c r="M307" i="43" s="1"/>
  <c r="F307" i="43" a="1"/>
  <c r="F307" i="43" s="1"/>
  <c r="L306" i="43" a="1"/>
  <c r="L306" i="43" s="1"/>
  <c r="K305" i="43" a="1"/>
  <c r="K305" i="43" s="1"/>
  <c r="E305" i="43" a="1"/>
  <c r="E305" i="43" s="1"/>
  <c r="K304" i="43" a="1"/>
  <c r="K304" i="43" s="1"/>
  <c r="E304" i="43" a="1"/>
  <c r="E304" i="43" s="1"/>
  <c r="K303" i="43" a="1"/>
  <c r="K303" i="43" s="1"/>
  <c r="D303" i="43" a="1"/>
  <c r="D303" i="43" s="1"/>
  <c r="O303" i="43" s="1"/>
  <c r="J302" i="43" a="1"/>
  <c r="J302" i="43" s="1"/>
  <c r="C302" i="43" a="1"/>
  <c r="C302" i="43" s="1"/>
  <c r="J301" i="43" a="1"/>
  <c r="J301" i="43" s="1"/>
  <c r="C301" i="43" a="1"/>
  <c r="C301" i="43" s="1"/>
  <c r="C300" i="43" a="1"/>
  <c r="C300" i="43" s="1"/>
  <c r="B299" i="43" a="1"/>
  <c r="B299" i="43" s="1"/>
  <c r="H298" i="43" a="1"/>
  <c r="H298" i="43" s="1"/>
  <c r="B298" i="43" a="1"/>
  <c r="B298" i="43" s="1"/>
  <c r="H297" i="43" a="1"/>
  <c r="H297" i="43" s="1"/>
  <c r="N296" i="43" a="1"/>
  <c r="N296" i="43" s="1"/>
  <c r="M295" i="43" a="1"/>
  <c r="M295" i="43" s="1"/>
  <c r="G295" i="43" a="1"/>
  <c r="G295" i="43" s="1"/>
  <c r="M294" i="43" a="1"/>
  <c r="M294" i="43" s="1"/>
  <c r="G294" i="43" a="1"/>
  <c r="G294" i="43" s="1"/>
  <c r="M293" i="43" a="1"/>
  <c r="M293" i="43" s="1"/>
  <c r="F293" i="43" a="1"/>
  <c r="F293" i="43" s="1"/>
  <c r="L292" i="43" a="1"/>
  <c r="L292" i="43" s="1"/>
  <c r="E292" i="43" a="1"/>
  <c r="E292" i="43" s="1"/>
  <c r="L291" i="43" a="1"/>
  <c r="L291" i="43" s="1"/>
  <c r="K337" i="43" a="1"/>
  <c r="K337" i="43" s="1"/>
  <c r="C337" i="43" a="1"/>
  <c r="C337" i="43" s="1"/>
  <c r="H336" i="43" a="1"/>
  <c r="H336" i="43" s="1"/>
  <c r="M335" i="43" a="1"/>
  <c r="M335" i="43" s="1"/>
  <c r="E335" i="43" a="1"/>
  <c r="E335" i="43" s="1"/>
  <c r="J334" i="43" a="1"/>
  <c r="J334" i="43" s="1"/>
  <c r="B334" i="43" a="1"/>
  <c r="B334" i="43" s="1"/>
  <c r="G333" i="43" a="1"/>
  <c r="G333" i="43" s="1"/>
  <c r="L332" i="43" a="1"/>
  <c r="L332" i="43" s="1"/>
  <c r="D332" i="43" a="1"/>
  <c r="D332" i="43" s="1"/>
  <c r="O332" i="43" s="1"/>
  <c r="I331" i="43" a="1"/>
  <c r="I331" i="43" s="1"/>
  <c r="N330" i="43" a="1"/>
  <c r="N330" i="43" s="1"/>
  <c r="F330" i="43" a="1"/>
  <c r="F330" i="43" s="1"/>
  <c r="K329" i="43" a="1"/>
  <c r="K329" i="43" s="1"/>
  <c r="C329" i="43" a="1"/>
  <c r="C329" i="43" s="1"/>
  <c r="H328" i="43" a="1"/>
  <c r="H328" i="43" s="1"/>
  <c r="M327" i="43" a="1"/>
  <c r="M327" i="43" s="1"/>
  <c r="E327" i="43" a="1"/>
  <c r="E327" i="43" s="1"/>
  <c r="J326" i="43" a="1"/>
  <c r="J326" i="43" s="1"/>
  <c r="B326" i="43" a="1"/>
  <c r="B326" i="43" s="1"/>
  <c r="G325" i="43" a="1"/>
  <c r="G325" i="43" s="1"/>
  <c r="L324" i="43" a="1"/>
  <c r="L324" i="43" s="1"/>
  <c r="D324" i="43" a="1"/>
  <c r="D324" i="43" s="1"/>
  <c r="O324" i="43" s="1"/>
  <c r="I323" i="43" a="1"/>
  <c r="I323" i="43" s="1"/>
  <c r="N322" i="43" a="1"/>
  <c r="N322" i="43" s="1"/>
  <c r="F322" i="43" a="1"/>
  <c r="F322" i="43" s="1"/>
  <c r="K321" i="43" a="1"/>
  <c r="K321" i="43" s="1"/>
  <c r="C321" i="43" a="1"/>
  <c r="C321" i="43" s="1"/>
  <c r="H320" i="43" a="1"/>
  <c r="H320" i="43" s="1"/>
  <c r="M319" i="43" a="1"/>
  <c r="M319" i="43" s="1"/>
  <c r="E319" i="43" a="1"/>
  <c r="E319" i="43" s="1"/>
  <c r="J318" i="43" a="1"/>
  <c r="J318" i="43" s="1"/>
  <c r="B318" i="43" a="1"/>
  <c r="B318" i="43" s="1"/>
  <c r="G317" i="43" a="1"/>
  <c r="G317" i="43" s="1"/>
  <c r="L316" i="43" a="1"/>
  <c r="L316" i="43" s="1"/>
  <c r="D316" i="43" a="1"/>
  <c r="D316" i="43" s="1"/>
  <c r="O316" i="43" s="1"/>
  <c r="I315" i="43" a="1"/>
  <c r="I315" i="43" s="1"/>
  <c r="N314" i="43" a="1"/>
  <c r="N314" i="43" s="1"/>
  <c r="F314" i="43" a="1"/>
  <c r="F314" i="43" s="1"/>
  <c r="K313" i="43" a="1"/>
  <c r="K313" i="43" s="1"/>
  <c r="C313" i="43" a="1"/>
  <c r="C313" i="43" s="1"/>
  <c r="H312" i="43" a="1"/>
  <c r="H312" i="43" s="1"/>
  <c r="M311" i="43" a="1"/>
  <c r="M311" i="43" s="1"/>
  <c r="G311" i="43" a="1"/>
  <c r="G311" i="43" s="1"/>
  <c r="M310" i="43" a="1"/>
  <c r="M310" i="43" s="1"/>
  <c r="G310" i="43" a="1"/>
  <c r="G310" i="43" s="1"/>
  <c r="M309" i="43" a="1"/>
  <c r="M309" i="43" s="1"/>
  <c r="F309" i="43" a="1"/>
  <c r="F309" i="43" s="1"/>
  <c r="L308" i="43" a="1"/>
  <c r="L308" i="43" s="1"/>
  <c r="E308" i="43" a="1"/>
  <c r="E308" i="43" s="1"/>
  <c r="L307" i="43" a="1"/>
  <c r="L307" i="43" s="1"/>
  <c r="E307" i="43" a="1"/>
  <c r="E307" i="43" s="1"/>
  <c r="E306" i="43" a="1"/>
  <c r="E306" i="43" s="1"/>
  <c r="D305" i="43" a="1"/>
  <c r="D305" i="43" s="1"/>
  <c r="O305" i="43" s="1"/>
  <c r="J304" i="43" a="1"/>
  <c r="J304" i="43" s="1"/>
  <c r="D304" i="43" a="1"/>
  <c r="D304" i="43" s="1"/>
  <c r="O304" i="43" s="1"/>
  <c r="J303" i="43" a="1"/>
  <c r="J303" i="43" s="1"/>
  <c r="C303" i="43" a="1"/>
  <c r="C303" i="43" s="1"/>
  <c r="B302" i="43" a="1"/>
  <c r="B302" i="43" s="1"/>
  <c r="I301" i="43" a="1"/>
  <c r="I301" i="43" s="1"/>
  <c r="B301" i="43" a="1"/>
  <c r="B301" i="43" s="1"/>
  <c r="I300" i="43" a="1"/>
  <c r="I300" i="43" s="1"/>
  <c r="B300" i="43" a="1"/>
  <c r="B300" i="43" s="1"/>
  <c r="H299" i="43" a="1"/>
  <c r="H299" i="43" s="1"/>
  <c r="N298" i="43" a="1"/>
  <c r="N298" i="43" s="1"/>
  <c r="G298" i="43" a="1"/>
  <c r="G298" i="43" s="1"/>
  <c r="N297" i="43" a="1"/>
  <c r="N297" i="43" s="1"/>
  <c r="G297" i="43" a="1"/>
  <c r="G297" i="43" s="1"/>
  <c r="G296" i="43" a="1"/>
  <c r="G296" i="43" s="1"/>
  <c r="F295" i="43" a="1"/>
  <c r="F295" i="43" s="1"/>
  <c r="L294" i="43" a="1"/>
  <c r="L294" i="43" s="1"/>
  <c r="F294" i="43" a="1"/>
  <c r="F294" i="43" s="1"/>
  <c r="L293" i="43" a="1"/>
  <c r="L293" i="43" s="1"/>
  <c r="E293" i="43" a="1"/>
  <c r="E293" i="43" s="1"/>
  <c r="D292" i="43" a="1"/>
  <c r="D292" i="43" s="1"/>
  <c r="O292" i="43" s="1"/>
  <c r="J337" i="43" a="1"/>
  <c r="J337" i="43" s="1"/>
  <c r="B337" i="43" a="1"/>
  <c r="B337" i="43" s="1"/>
  <c r="G336" i="43" a="1"/>
  <c r="G336" i="43" s="1"/>
  <c r="L335" i="43" a="1"/>
  <c r="L335" i="43" s="1"/>
  <c r="D335" i="43" a="1"/>
  <c r="D335" i="43" s="1"/>
  <c r="O335" i="43" s="1"/>
  <c r="I334" i="43" a="1"/>
  <c r="I334" i="43" s="1"/>
  <c r="N333" i="43" a="1"/>
  <c r="N333" i="43" s="1"/>
  <c r="F333" i="43" a="1"/>
  <c r="F333" i="43" s="1"/>
  <c r="K332" i="43" a="1"/>
  <c r="K332" i="43" s="1"/>
  <c r="C332" i="43" a="1"/>
  <c r="C332" i="43" s="1"/>
  <c r="H331" i="43" a="1"/>
  <c r="H331" i="43" s="1"/>
  <c r="M330" i="43" a="1"/>
  <c r="M330" i="43" s="1"/>
  <c r="E330" i="43" a="1"/>
  <c r="E330" i="43" s="1"/>
  <c r="J329" i="43" a="1"/>
  <c r="J329" i="43" s="1"/>
  <c r="B329" i="43" a="1"/>
  <c r="B329" i="43" s="1"/>
  <c r="G328" i="43" a="1"/>
  <c r="G328" i="43" s="1"/>
  <c r="L327" i="43" a="1"/>
  <c r="L327" i="43" s="1"/>
  <c r="D327" i="43" a="1"/>
  <c r="D327" i="43" s="1"/>
  <c r="O327" i="43" s="1"/>
  <c r="I326" i="43" a="1"/>
  <c r="I326" i="43" s="1"/>
  <c r="N325" i="43" a="1"/>
  <c r="N325" i="43" s="1"/>
  <c r="F325" i="43" a="1"/>
  <c r="F325" i="43" s="1"/>
  <c r="K324" i="43" a="1"/>
  <c r="K324" i="43" s="1"/>
  <c r="C324" i="43" a="1"/>
  <c r="C324" i="43" s="1"/>
  <c r="H323" i="43" a="1"/>
  <c r="H323" i="43" s="1"/>
  <c r="M322" i="43" a="1"/>
  <c r="M322" i="43" s="1"/>
  <c r="E322" i="43" a="1"/>
  <c r="E322" i="43" s="1"/>
  <c r="J321" i="43" a="1"/>
  <c r="J321" i="43" s="1"/>
  <c r="B321" i="43" a="1"/>
  <c r="B321" i="43" s="1"/>
  <c r="G320" i="43" a="1"/>
  <c r="G320" i="43" s="1"/>
  <c r="L319" i="43" a="1"/>
  <c r="L319" i="43" s="1"/>
  <c r="D319" i="43" a="1"/>
  <c r="D319" i="43" s="1"/>
  <c r="O319" i="43" s="1"/>
  <c r="I318" i="43" a="1"/>
  <c r="I318" i="43" s="1"/>
  <c r="N317" i="43" a="1"/>
  <c r="N317" i="43" s="1"/>
  <c r="F317" i="43" a="1"/>
  <c r="F317" i="43" s="1"/>
  <c r="K316" i="43" a="1"/>
  <c r="K316" i="43" s="1"/>
  <c r="C316" i="43" a="1"/>
  <c r="C316" i="43" s="1"/>
  <c r="H315" i="43" a="1"/>
  <c r="H315" i="43" s="1"/>
  <c r="M314" i="43" a="1"/>
  <c r="M314" i="43" s="1"/>
  <c r="E314" i="43" a="1"/>
  <c r="E314" i="43" s="1"/>
  <c r="J313" i="43" a="1"/>
  <c r="J313" i="43" s="1"/>
  <c r="B313" i="43" a="1"/>
  <c r="B313" i="43" s="1"/>
  <c r="G312" i="43" a="1"/>
  <c r="G312" i="43" s="1"/>
  <c r="F311" i="43" a="1"/>
  <c r="F311" i="43" s="1"/>
  <c r="L310" i="43" a="1"/>
  <c r="L310" i="43" s="1"/>
  <c r="F310" i="43" a="1"/>
  <c r="F310" i="43" s="1"/>
  <c r="L309" i="43" a="1"/>
  <c r="L309" i="43" s="1"/>
  <c r="E309" i="43" a="1"/>
  <c r="E309" i="43" s="1"/>
  <c r="D308" i="43" a="1"/>
  <c r="D308" i="43" s="1"/>
  <c r="O308" i="43" s="1"/>
  <c r="K307" i="43" a="1"/>
  <c r="K307" i="43" s="1"/>
  <c r="D307" i="43" a="1"/>
  <c r="D307" i="43" s="1"/>
  <c r="O307" i="43" s="1"/>
  <c r="K306" i="43" a="1"/>
  <c r="K306" i="43" s="1"/>
  <c r="D306" i="43" a="1"/>
  <c r="D306" i="43" s="1"/>
  <c r="O306" i="43" s="1"/>
  <c r="J305" i="43" a="1"/>
  <c r="J305" i="43" s="1"/>
  <c r="C305" i="43" a="1"/>
  <c r="C305" i="43" s="1"/>
  <c r="I304" i="43" a="1"/>
  <c r="I304" i="43" s="1"/>
  <c r="C304" i="43" a="1"/>
  <c r="C304" i="43" s="1"/>
  <c r="I303" i="43" a="1"/>
  <c r="I303" i="43" s="1"/>
  <c r="I302" i="43" a="1"/>
  <c r="I302" i="43" s="1"/>
  <c r="H301" i="43" a="1"/>
  <c r="H301" i="43" s="1"/>
  <c r="N300" i="43" a="1"/>
  <c r="N300" i="43" s="1"/>
  <c r="H300" i="43" a="1"/>
  <c r="H300" i="43" s="1"/>
  <c r="N299" i="43" a="1"/>
  <c r="N299" i="43" s="1"/>
  <c r="G299" i="43" a="1"/>
  <c r="G299" i="43" s="1"/>
  <c r="F298" i="43" a="1"/>
  <c r="F298" i="43" s="1"/>
  <c r="M297" i="43" a="1"/>
  <c r="M297" i="43" s="1"/>
  <c r="F297" i="43" a="1"/>
  <c r="F297" i="43" s="1"/>
  <c r="M296" i="43" a="1"/>
  <c r="M296" i="43" s="1"/>
  <c r="F296" i="43" a="1"/>
  <c r="F296" i="43" s="1"/>
  <c r="L295" i="43" a="1"/>
  <c r="L295" i="43" s="1"/>
  <c r="I337" i="43" a="1"/>
  <c r="I337" i="43" s="1"/>
  <c r="N336" i="43" a="1"/>
  <c r="N336" i="43" s="1"/>
  <c r="F336" i="43" a="1"/>
  <c r="F336" i="43" s="1"/>
  <c r="K335" i="43" a="1"/>
  <c r="K335" i="43" s="1"/>
  <c r="C335" i="43" a="1"/>
  <c r="C335" i="43" s="1"/>
  <c r="H334" i="43" a="1"/>
  <c r="H334" i="43" s="1"/>
  <c r="M333" i="43" a="1"/>
  <c r="M333" i="43" s="1"/>
  <c r="E333" i="43" a="1"/>
  <c r="E333" i="43" s="1"/>
  <c r="J332" i="43" a="1"/>
  <c r="J332" i="43" s="1"/>
  <c r="B332" i="43" a="1"/>
  <c r="B332" i="43" s="1"/>
  <c r="G331" i="43" a="1"/>
  <c r="G331" i="43" s="1"/>
  <c r="L330" i="43" a="1"/>
  <c r="L330" i="43" s="1"/>
  <c r="D330" i="43" a="1"/>
  <c r="D330" i="43" s="1"/>
  <c r="O330" i="43" s="1"/>
  <c r="I329" i="43" a="1"/>
  <c r="I329" i="43" s="1"/>
  <c r="N328" i="43" a="1"/>
  <c r="N328" i="43" s="1"/>
  <c r="F328" i="43" a="1"/>
  <c r="F328" i="43" s="1"/>
  <c r="K327" i="43" a="1"/>
  <c r="K327" i="43" s="1"/>
  <c r="C327" i="43" a="1"/>
  <c r="C327" i="43" s="1"/>
  <c r="H326" i="43" a="1"/>
  <c r="H326" i="43" s="1"/>
  <c r="M325" i="43" a="1"/>
  <c r="M325" i="43" s="1"/>
  <c r="E325" i="43" a="1"/>
  <c r="E325" i="43" s="1"/>
  <c r="J324" i="43" a="1"/>
  <c r="J324" i="43" s="1"/>
  <c r="B324" i="43" a="1"/>
  <c r="B324" i="43" s="1"/>
  <c r="G323" i="43" a="1"/>
  <c r="G323" i="43" s="1"/>
  <c r="L322" i="43" a="1"/>
  <c r="L322" i="43" s="1"/>
  <c r="D322" i="43" a="1"/>
  <c r="D322" i="43" s="1"/>
  <c r="O322" i="43" s="1"/>
  <c r="I321" i="43" a="1"/>
  <c r="I321" i="43" s="1"/>
  <c r="N320" i="43" a="1"/>
  <c r="N320" i="43" s="1"/>
  <c r="F320" i="43" a="1"/>
  <c r="F320" i="43" s="1"/>
  <c r="K319" i="43" a="1"/>
  <c r="K319" i="43" s="1"/>
  <c r="C319" i="43" a="1"/>
  <c r="C319" i="43" s="1"/>
  <c r="H318" i="43" a="1"/>
  <c r="H318" i="43" s="1"/>
  <c r="M317" i="43" a="1"/>
  <c r="M317" i="43" s="1"/>
  <c r="E317" i="43" a="1"/>
  <c r="E317" i="43" s="1"/>
  <c r="J316" i="43" a="1"/>
  <c r="J316" i="43" s="1"/>
  <c r="B316" i="43" a="1"/>
  <c r="B316" i="43" s="1"/>
  <c r="G315" i="43" a="1"/>
  <c r="G315" i="43" s="1"/>
  <c r="L314" i="43" a="1"/>
  <c r="L314" i="43" s="1"/>
  <c r="D314" i="43" a="1"/>
  <c r="D314" i="43" s="1"/>
  <c r="O314" i="43" s="1"/>
  <c r="I313" i="43" a="1"/>
  <c r="I313" i="43" s="1"/>
  <c r="N312" i="43" a="1"/>
  <c r="N312" i="43" s="1"/>
  <c r="F312" i="43" a="1"/>
  <c r="F312" i="43" s="1"/>
  <c r="L311" i="43" a="1"/>
  <c r="L311" i="43" s="1"/>
  <c r="E311" i="43" a="1"/>
  <c r="E311" i="43" s="1"/>
  <c r="K310" i="43" a="1"/>
  <c r="K310" i="43" s="1"/>
  <c r="E310" i="43" a="1"/>
  <c r="E310" i="43" s="1"/>
  <c r="K309" i="43" a="1"/>
  <c r="K309" i="43" s="1"/>
  <c r="K308" i="43" a="1"/>
  <c r="K308" i="43" s="1"/>
  <c r="J307" i="43" a="1"/>
  <c r="J307" i="43" s="1"/>
  <c r="C307" i="43" a="1"/>
  <c r="C307" i="43" s="1"/>
  <c r="J306" i="43" a="1"/>
  <c r="J306" i="43" s="1"/>
  <c r="C306" i="43" a="1"/>
  <c r="C306" i="43" s="1"/>
  <c r="I305" i="43" a="1"/>
  <c r="I305" i="43" s="1"/>
  <c r="H304" i="43" a="1"/>
  <c r="H304" i="43" s="1"/>
  <c r="B304" i="43" a="1"/>
  <c r="B304" i="43" s="1"/>
  <c r="H303" i="43" a="1"/>
  <c r="H303" i="43" s="1"/>
  <c r="B303" i="43" a="1"/>
  <c r="B303" i="43" s="1"/>
  <c r="H302" i="43" a="1"/>
  <c r="H302" i="43" s="1"/>
  <c r="N301" i="43" a="1"/>
  <c r="N301" i="43" s="1"/>
  <c r="G301" i="43" a="1"/>
  <c r="G301" i="43" s="1"/>
  <c r="M300" i="43" a="1"/>
  <c r="M300" i="43" s="1"/>
  <c r="G300" i="43" a="1"/>
  <c r="G300" i="43" s="1"/>
  <c r="M299" i="43" a="1"/>
  <c r="M299" i="43" s="1"/>
  <c r="M298" i="43" a="1"/>
  <c r="M298" i="43" s="1"/>
  <c r="L297" i="43" a="1"/>
  <c r="L297" i="43" s="1"/>
  <c r="E297" i="43" a="1"/>
  <c r="E297" i="43" s="1"/>
  <c r="L296" i="43" a="1"/>
  <c r="L296" i="43" s="1"/>
  <c r="E296" i="43" a="1"/>
  <c r="E296" i="43" s="1"/>
  <c r="K295" i="43" a="1"/>
  <c r="K295" i="43" s="1"/>
  <c r="J294" i="43" a="1"/>
  <c r="J294" i="43" s="1"/>
  <c r="D294" i="43" a="1"/>
  <c r="D294" i="43" s="1"/>
  <c r="O294" i="43" s="1"/>
  <c r="J293" i="43" a="1"/>
  <c r="J293" i="43" s="1"/>
  <c r="D293" i="43" a="1"/>
  <c r="D293" i="43" s="1"/>
  <c r="O293" i="43" s="1"/>
  <c r="J292" i="43" a="1"/>
  <c r="J292" i="43" s="1"/>
  <c r="C292" i="43" a="1"/>
  <c r="C292" i="43" s="1"/>
  <c r="I291" i="43" a="1"/>
  <c r="I291" i="43" s="1"/>
  <c r="B291" i="43" a="1"/>
  <c r="B291" i="43" s="1"/>
  <c r="I290" i="43" a="1"/>
  <c r="I290" i="43" s="1"/>
  <c r="H337" i="43" a="1"/>
  <c r="H337" i="43" s="1"/>
  <c r="M336" i="43" a="1"/>
  <c r="M336" i="43" s="1"/>
  <c r="E336" i="43" a="1"/>
  <c r="E336" i="43" s="1"/>
  <c r="J335" i="43" a="1"/>
  <c r="J335" i="43" s="1"/>
  <c r="B335" i="43" a="1"/>
  <c r="B335" i="43" s="1"/>
  <c r="G334" i="43" a="1"/>
  <c r="G334" i="43" s="1"/>
  <c r="L333" i="43" a="1"/>
  <c r="L333" i="43" s="1"/>
  <c r="D333" i="43" a="1"/>
  <c r="D333" i="43" s="1"/>
  <c r="O333" i="43" s="1"/>
  <c r="I332" i="43" a="1"/>
  <c r="I332" i="43" s="1"/>
  <c r="N331" i="43" a="1"/>
  <c r="N331" i="43" s="1"/>
  <c r="F331" i="43" a="1"/>
  <c r="F331" i="43" s="1"/>
  <c r="K330" i="43" a="1"/>
  <c r="K330" i="43" s="1"/>
  <c r="C330" i="43" a="1"/>
  <c r="C330" i="43" s="1"/>
  <c r="H329" i="43" a="1"/>
  <c r="H329" i="43" s="1"/>
  <c r="M328" i="43" a="1"/>
  <c r="M328" i="43" s="1"/>
  <c r="E328" i="43" a="1"/>
  <c r="E328" i="43" s="1"/>
  <c r="J327" i="43" a="1"/>
  <c r="J327" i="43" s="1"/>
  <c r="B327" i="43" a="1"/>
  <c r="B327" i="43" s="1"/>
  <c r="G326" i="43" a="1"/>
  <c r="G326" i="43" s="1"/>
  <c r="L325" i="43" a="1"/>
  <c r="L325" i="43" s="1"/>
  <c r="D325" i="43" a="1"/>
  <c r="D325" i="43" s="1"/>
  <c r="O325" i="43" s="1"/>
  <c r="I324" i="43" a="1"/>
  <c r="I324" i="43" s="1"/>
  <c r="N323" i="43" a="1"/>
  <c r="N323" i="43" s="1"/>
  <c r="F323" i="43" a="1"/>
  <c r="F323" i="43" s="1"/>
  <c r="K322" i="43" a="1"/>
  <c r="K322" i="43" s="1"/>
  <c r="C322" i="43" a="1"/>
  <c r="C322" i="43" s="1"/>
  <c r="H321" i="43" a="1"/>
  <c r="H321" i="43" s="1"/>
  <c r="M320" i="43" a="1"/>
  <c r="M320" i="43" s="1"/>
  <c r="E320" i="43" a="1"/>
  <c r="E320" i="43" s="1"/>
  <c r="J319" i="43" a="1"/>
  <c r="J319" i="43" s="1"/>
  <c r="B319" i="43" a="1"/>
  <c r="B319" i="43" s="1"/>
  <c r="G318" i="43" a="1"/>
  <c r="G318" i="43" s="1"/>
  <c r="L317" i="43" a="1"/>
  <c r="L317" i="43" s="1"/>
  <c r="D317" i="43" a="1"/>
  <c r="D317" i="43" s="1"/>
  <c r="O317" i="43" s="1"/>
  <c r="I316" i="43" a="1"/>
  <c r="I316" i="43" s="1"/>
  <c r="N315" i="43" a="1"/>
  <c r="N315" i="43" s="1"/>
  <c r="F315" i="43" a="1"/>
  <c r="F315" i="43" s="1"/>
  <c r="K314" i="43" a="1"/>
  <c r="K314" i="43" s="1"/>
  <c r="C314" i="43" a="1"/>
  <c r="C314" i="43" s="1"/>
  <c r="H313" i="43" a="1"/>
  <c r="H313" i="43" s="1"/>
  <c r="M312" i="43" a="1"/>
  <c r="M312" i="43" s="1"/>
  <c r="E312" i="43" a="1"/>
  <c r="E312" i="43" s="1"/>
  <c r="K311" i="43" a="1"/>
  <c r="K311" i="43" s="1"/>
  <c r="J310" i="43" a="1"/>
  <c r="J310" i="43" s="1"/>
  <c r="D310" i="43" a="1"/>
  <c r="D310" i="43" s="1"/>
  <c r="O310" i="43" s="1"/>
  <c r="J309" i="43" a="1"/>
  <c r="J309" i="43" s="1"/>
  <c r="D309" i="43" a="1"/>
  <c r="D309" i="43" s="1"/>
  <c r="O309" i="43" s="1"/>
  <c r="J308" i="43" a="1"/>
  <c r="J308" i="43" s="1"/>
  <c r="C308" i="43" a="1"/>
  <c r="C308" i="43" s="1"/>
  <c r="I307" i="43" a="1"/>
  <c r="I307" i="43" s="1"/>
  <c r="B307" i="43" a="1"/>
  <c r="B307" i="43" s="1"/>
  <c r="I306" i="43" a="1"/>
  <c r="I306" i="43" s="1"/>
  <c r="B306" i="43" a="1"/>
  <c r="B306" i="43" s="1"/>
  <c r="B305" i="43" a="1"/>
  <c r="B305" i="43" s="1"/>
  <c r="N303" i="43" a="1"/>
  <c r="N303" i="43" s="1"/>
  <c r="G303" i="43" a="1"/>
  <c r="G303" i="43" s="1"/>
  <c r="N302" i="43" a="1"/>
  <c r="N302" i="43" s="1"/>
  <c r="G302" i="43" a="1"/>
  <c r="G302" i="43" s="1"/>
  <c r="M301" i="43" a="1"/>
  <c r="M301" i="43" s="1"/>
  <c r="L300" i="43" a="1"/>
  <c r="L300" i="43" s="1"/>
  <c r="F300" i="43" a="1"/>
  <c r="F300" i="43" s="1"/>
  <c r="L299" i="43" a="1"/>
  <c r="L299" i="43" s="1"/>
  <c r="F299" i="43" a="1"/>
  <c r="F299" i="43" s="1"/>
  <c r="L298" i="43" a="1"/>
  <c r="L298" i="43" s="1"/>
  <c r="E298" i="43" a="1"/>
  <c r="E298" i="43" s="1"/>
  <c r="K297" i="43" a="1"/>
  <c r="K297" i="43" s="1"/>
  <c r="D297" i="43" a="1"/>
  <c r="D297" i="43" s="1"/>
  <c r="O297" i="43" s="1"/>
  <c r="K296" i="43" a="1"/>
  <c r="K296" i="43" s="1"/>
  <c r="D296" i="43" a="1"/>
  <c r="D296" i="43" s="1"/>
  <c r="O296" i="43" s="1"/>
  <c r="D295" i="43" a="1"/>
  <c r="D295" i="43" s="1"/>
  <c r="O295" i="43" s="1"/>
  <c r="C294" i="43" a="1"/>
  <c r="C294" i="43" s="1"/>
  <c r="I293" i="43" a="1"/>
  <c r="I293" i="43" s="1"/>
  <c r="C293" i="43" a="1"/>
  <c r="C293" i="43" s="1"/>
  <c r="I292" i="43" a="1"/>
  <c r="I292" i="43" s="1"/>
  <c r="B292" i="43" a="1"/>
  <c r="B292" i="43" s="1"/>
  <c r="N290" i="43" a="1"/>
  <c r="N290" i="43" s="1"/>
  <c r="H290" i="43" a="1"/>
  <c r="H290" i="43" s="1"/>
  <c r="N289" i="43" a="1"/>
  <c r="N289" i="43" s="1"/>
  <c r="G337" i="43" a="1"/>
  <c r="G337" i="43" s="1"/>
  <c r="H332" i="43" a="1"/>
  <c r="H332" i="43" s="1"/>
  <c r="I327" i="43" a="1"/>
  <c r="I327" i="43" s="1"/>
  <c r="J322" i="43" a="1"/>
  <c r="J322" i="43" s="1"/>
  <c r="K317" i="43" a="1"/>
  <c r="K317" i="43" s="1"/>
  <c r="L312" i="43" a="1"/>
  <c r="L312" i="43" s="1"/>
  <c r="I308" i="43" a="1"/>
  <c r="I308" i="43" s="1"/>
  <c r="G304" i="43" a="1"/>
  <c r="G304" i="43" s="1"/>
  <c r="E300" i="43" a="1"/>
  <c r="E300" i="43" s="1"/>
  <c r="C296" i="43" a="1"/>
  <c r="C296" i="43" s="1"/>
  <c r="K293" i="43" a="1"/>
  <c r="K293" i="43" s="1"/>
  <c r="K291" i="43" a="1"/>
  <c r="K291" i="43" s="1"/>
  <c r="K290" i="43" a="1"/>
  <c r="K290" i="43" s="1"/>
  <c r="M289" i="43" a="1"/>
  <c r="M289" i="43" s="1"/>
  <c r="G289" i="43" a="1"/>
  <c r="G289" i="43" s="1"/>
  <c r="M288" i="43" a="1"/>
  <c r="M288" i="43" s="1"/>
  <c r="F288" i="43" a="1"/>
  <c r="F288" i="43" s="1"/>
  <c r="F287" i="43" a="1"/>
  <c r="F287" i="43" s="1"/>
  <c r="K286" i="43" a="1"/>
  <c r="K286" i="43" s="1"/>
  <c r="D286" i="43" a="1"/>
  <c r="D286" i="43" s="1"/>
  <c r="O286" i="43" s="1"/>
  <c r="I285" i="43" a="1"/>
  <c r="I285" i="43" s="1"/>
  <c r="C285" i="43" a="1"/>
  <c r="C285" i="43" s="1"/>
  <c r="J284" i="43" a="1"/>
  <c r="J284" i="43" s="1"/>
  <c r="J283" i="43" a="1"/>
  <c r="J283" i="43" s="1"/>
  <c r="D283" i="43" a="1"/>
  <c r="D283" i="43" s="1"/>
  <c r="O283" i="43" s="1"/>
  <c r="J281" i="43" a="1"/>
  <c r="J281" i="43" s="1"/>
  <c r="E281" i="43" a="1"/>
  <c r="E281" i="43" s="1"/>
  <c r="L280" i="43" a="1"/>
  <c r="L280" i="43" s="1"/>
  <c r="E280" i="43" a="1"/>
  <c r="E280" i="43" s="1"/>
  <c r="L279" i="43" a="1"/>
  <c r="L279" i="43" s="1"/>
  <c r="E279" i="43" a="1"/>
  <c r="E279" i="43" s="1"/>
  <c r="M277" i="43" a="1"/>
  <c r="M277" i="43" s="1"/>
  <c r="G277" i="43" a="1"/>
  <c r="G277" i="43" s="1"/>
  <c r="M276" i="43" a="1"/>
  <c r="M276" i="43" s="1"/>
  <c r="G276" i="43" a="1"/>
  <c r="G276" i="43" s="1"/>
  <c r="N275" i="43" a="1"/>
  <c r="N275" i="43" s="1"/>
  <c r="G275" i="43" a="1"/>
  <c r="G275" i="43" s="1"/>
  <c r="M274" i="43" a="1"/>
  <c r="M274" i="43" s="1"/>
  <c r="F274" i="43" a="1"/>
  <c r="F274" i="43" s="1"/>
  <c r="M273" i="43" a="1"/>
  <c r="M273" i="43" s="1"/>
  <c r="G273" i="43" a="1"/>
  <c r="G273" i="43" s="1"/>
  <c r="F272" i="43" a="1"/>
  <c r="F272" i="43" s="1"/>
  <c r="L271" i="43" a="1"/>
  <c r="L271" i="43" s="1"/>
  <c r="F271" i="43" a="1"/>
  <c r="F271" i="43" s="1"/>
  <c r="N270" i="43" a="1"/>
  <c r="N270" i="43" s="1"/>
  <c r="G269" i="43" a="1"/>
  <c r="G269" i="43" s="1"/>
  <c r="N268" i="43" a="1"/>
  <c r="N268" i="43" s="1"/>
  <c r="N267" i="43" a="1"/>
  <c r="N267" i="43" s="1"/>
  <c r="H267" i="43" a="1"/>
  <c r="H267" i="43" s="1"/>
  <c r="B267" i="43" a="1"/>
  <c r="B267" i="43" s="1"/>
  <c r="H266" i="43" a="1"/>
  <c r="H266" i="43" s="1"/>
  <c r="B266" i="43" a="1"/>
  <c r="B266" i="43" s="1"/>
  <c r="I265" i="43" a="1"/>
  <c r="I265" i="43" s="1"/>
  <c r="N264" i="43" a="1"/>
  <c r="N264" i="43" s="1"/>
  <c r="H264" i="43" a="1"/>
  <c r="H264" i="43" s="1"/>
  <c r="M263" i="43" a="1"/>
  <c r="M263" i="43" s="1"/>
  <c r="F263" i="43" a="1"/>
  <c r="F263" i="43" s="1"/>
  <c r="K262" i="43" a="1"/>
  <c r="K262" i="43" s="1"/>
  <c r="C262" i="43" a="1"/>
  <c r="C262" i="43" s="1"/>
  <c r="H261" i="43" a="1"/>
  <c r="H261" i="43" s="1"/>
  <c r="M260" i="43" a="1"/>
  <c r="M260" i="43" s="1"/>
  <c r="E260" i="43" a="1"/>
  <c r="E260" i="43" s="1"/>
  <c r="J259" i="43" a="1"/>
  <c r="J259" i="43" s="1"/>
  <c r="B259" i="43" a="1"/>
  <c r="B259" i="43" s="1"/>
  <c r="L336" i="43" a="1"/>
  <c r="L336" i="43" s="1"/>
  <c r="M331" i="43" a="1"/>
  <c r="M331" i="43" s="1"/>
  <c r="N326" i="43" a="1"/>
  <c r="N326" i="43" s="1"/>
  <c r="B322" i="43" a="1"/>
  <c r="B322" i="43" s="1"/>
  <c r="C317" i="43" a="1"/>
  <c r="C317" i="43" s="1"/>
  <c r="D312" i="43" a="1"/>
  <c r="D312" i="43" s="1"/>
  <c r="O312" i="43" s="1"/>
  <c r="B308" i="43" a="1"/>
  <c r="B308" i="43" s="1"/>
  <c r="M303" i="43" a="1"/>
  <c r="M303" i="43" s="1"/>
  <c r="K299" i="43" a="1"/>
  <c r="K299" i="43" s="1"/>
  <c r="J295" i="43" a="1"/>
  <c r="J295" i="43" s="1"/>
  <c r="H293" i="43" a="1"/>
  <c r="H293" i="43" s="1"/>
  <c r="J291" i="43" a="1"/>
  <c r="J291" i="43" s="1"/>
  <c r="J290" i="43" a="1"/>
  <c r="J290" i="43" s="1"/>
  <c r="L289" i="43" a="1"/>
  <c r="L289" i="43" s="1"/>
  <c r="F289" i="43" a="1"/>
  <c r="F289" i="43" s="1"/>
  <c r="L288" i="43" a="1"/>
  <c r="L288" i="43" s="1"/>
  <c r="L287" i="43" a="1"/>
  <c r="L287" i="43" s="1"/>
  <c r="E287" i="43" a="1"/>
  <c r="E287" i="43" s="1"/>
  <c r="J286" i="43" a="1"/>
  <c r="J286" i="43" s="1"/>
  <c r="C286" i="43" a="1"/>
  <c r="C286" i="43" s="1"/>
  <c r="B285" i="43" a="1"/>
  <c r="B285" i="43" s="1"/>
  <c r="I284" i="43" a="1"/>
  <c r="I284" i="43" s="1"/>
  <c r="B284" i="43" a="1"/>
  <c r="B284" i="43" s="1"/>
  <c r="I283" i="43" a="1"/>
  <c r="I283" i="43" s="1"/>
  <c r="C283" i="43" a="1"/>
  <c r="C283" i="43" s="1"/>
  <c r="J282" i="43" a="1"/>
  <c r="J282" i="43" s="1"/>
  <c r="D282" i="43" a="1"/>
  <c r="D282" i="43" s="1"/>
  <c r="O282" i="43" s="1"/>
  <c r="D281" i="43" a="1"/>
  <c r="D281" i="43" s="1"/>
  <c r="O281" i="43" s="1"/>
  <c r="K280" i="43" a="1"/>
  <c r="K280" i="43" s="1"/>
  <c r="D279" i="43" a="1"/>
  <c r="D279" i="43" s="1"/>
  <c r="O279" i="43" s="1"/>
  <c r="L278" i="43" a="1"/>
  <c r="L278" i="43" s="1"/>
  <c r="F278" i="43" a="1"/>
  <c r="F278" i="43" s="1"/>
  <c r="L277" i="43" a="1"/>
  <c r="L277" i="43" s="1"/>
  <c r="F277" i="43" a="1"/>
  <c r="F277" i="43" s="1"/>
  <c r="L276" i="43" a="1"/>
  <c r="L276" i="43" s="1"/>
  <c r="F275" i="43" a="1"/>
  <c r="F275" i="43" s="1"/>
  <c r="E274" i="43" a="1"/>
  <c r="E274" i="43" s="1"/>
  <c r="L273" i="43" a="1"/>
  <c r="L273" i="43" s="1"/>
  <c r="F273" i="43" a="1"/>
  <c r="F273" i="43" s="1"/>
  <c r="L272" i="43" a="1"/>
  <c r="L272" i="43" s="1"/>
  <c r="E272" i="43" a="1"/>
  <c r="E272" i="43" s="1"/>
  <c r="M270" i="43" a="1"/>
  <c r="M270" i="43" s="1"/>
  <c r="F270" i="43" a="1"/>
  <c r="F270" i="43" s="1"/>
  <c r="M269" i="43" a="1"/>
  <c r="M269" i="43" s="1"/>
  <c r="F269" i="43" a="1"/>
  <c r="F269" i="43" s="1"/>
  <c r="M268" i="43" a="1"/>
  <c r="M268" i="43" s="1"/>
  <c r="H268" i="43" a="1"/>
  <c r="H268" i="43" s="1"/>
  <c r="N266" i="43" a="1"/>
  <c r="N266" i="43" s="1"/>
  <c r="G266" i="43" a="1"/>
  <c r="G266" i="43" s="1"/>
  <c r="N265" i="43" a="1"/>
  <c r="N265" i="43" s="1"/>
  <c r="H265" i="43" a="1"/>
  <c r="H265" i="43" s="1"/>
  <c r="G264" i="43" a="1"/>
  <c r="G264" i="43" s="1"/>
  <c r="L263" i="43" a="1"/>
  <c r="L263" i="43" s="1"/>
  <c r="E263" i="43" a="1"/>
  <c r="E263" i="43" s="1"/>
  <c r="J262" i="43" a="1"/>
  <c r="J262" i="43" s="1"/>
  <c r="B262" i="43" a="1"/>
  <c r="B262" i="43" s="1"/>
  <c r="G261" i="43" a="1"/>
  <c r="G261" i="43" s="1"/>
  <c r="L260" i="43" a="1"/>
  <c r="L260" i="43" s="1"/>
  <c r="D260" i="43" a="1"/>
  <c r="D260" i="43" s="1"/>
  <c r="O260" i="43" s="1"/>
  <c r="I259" i="43" a="1"/>
  <c r="I259" i="43" s="1"/>
  <c r="N258" i="43" a="1"/>
  <c r="N258" i="43" s="1"/>
  <c r="F258" i="43" a="1"/>
  <c r="F258" i="43" s="1"/>
  <c r="K257" i="43" a="1"/>
  <c r="K257" i="43" s="1"/>
  <c r="C257" i="43" a="1"/>
  <c r="C257" i="43" s="1"/>
  <c r="D336" i="43" a="1"/>
  <c r="D336" i="43" s="1"/>
  <c r="O336" i="43" s="1"/>
  <c r="E331" i="43" a="1"/>
  <c r="E331" i="43" s="1"/>
  <c r="F326" i="43" a="1"/>
  <c r="F326" i="43" s="1"/>
  <c r="G321" i="43" a="1"/>
  <c r="G321" i="43" s="1"/>
  <c r="H316" i="43" a="1"/>
  <c r="H316" i="43" s="1"/>
  <c r="F303" i="43" a="1"/>
  <c r="F303" i="43" s="1"/>
  <c r="E299" i="43" a="1"/>
  <c r="E299" i="43" s="1"/>
  <c r="E295" i="43" a="1"/>
  <c r="E295" i="43" s="1"/>
  <c r="H291" i="43" a="1"/>
  <c r="H291" i="43" s="1"/>
  <c r="G290" i="43" a="1"/>
  <c r="G290" i="43" s="1"/>
  <c r="K289" i="43" a="1"/>
  <c r="K289" i="43" s="1"/>
  <c r="E289" i="43" a="1"/>
  <c r="E289" i="43" s="1"/>
  <c r="K288" i="43" a="1"/>
  <c r="K288" i="43" s="1"/>
  <c r="E288" i="43" a="1"/>
  <c r="E288" i="43" s="1"/>
  <c r="K287" i="43" a="1"/>
  <c r="K287" i="43" s="1"/>
  <c r="D287" i="43" a="1"/>
  <c r="D287" i="43" s="1"/>
  <c r="O287" i="43" s="1"/>
  <c r="B286" i="43" a="1"/>
  <c r="B286" i="43" s="1"/>
  <c r="H285" i="43" a="1"/>
  <c r="H285" i="43" s="1"/>
  <c r="N284" i="43" a="1"/>
  <c r="N284" i="43" s="1"/>
  <c r="H284" i="43" a="1"/>
  <c r="H284" i="43" s="1"/>
  <c r="H283" i="43" a="1"/>
  <c r="H283" i="43" s="1"/>
  <c r="I282" i="43" a="1"/>
  <c r="I282" i="43" s="1"/>
  <c r="C282" i="43" a="1"/>
  <c r="C282" i="43" s="1"/>
  <c r="I281" i="43" a="1"/>
  <c r="I281" i="43" s="1"/>
  <c r="C281" i="43" a="1"/>
  <c r="C281" i="43" s="1"/>
  <c r="J280" i="43" a="1"/>
  <c r="J280" i="43" s="1"/>
  <c r="D280" i="43" a="1"/>
  <c r="D280" i="43" s="1"/>
  <c r="O280" i="43" s="1"/>
  <c r="K279" i="43" a="1"/>
  <c r="K279" i="43" s="1"/>
  <c r="K278" i="43" a="1"/>
  <c r="K278" i="43" s="1"/>
  <c r="E278" i="43" a="1"/>
  <c r="E278" i="43" s="1"/>
  <c r="K276" i="43" a="1"/>
  <c r="K276" i="43" s="1"/>
  <c r="F276" i="43" a="1"/>
  <c r="F276" i="43" s="1"/>
  <c r="M275" i="43" a="1"/>
  <c r="M275" i="43" s="1"/>
  <c r="L274" i="43" a="1"/>
  <c r="L274" i="43" s="1"/>
  <c r="K273" i="43" a="1"/>
  <c r="K273" i="43" s="1"/>
  <c r="E273" i="43" a="1"/>
  <c r="E273" i="43" s="1"/>
  <c r="K272" i="43" a="1"/>
  <c r="K272" i="43" s="1"/>
  <c r="D272" i="43" a="1"/>
  <c r="D272" i="43" s="1"/>
  <c r="O272" i="43" s="1"/>
  <c r="K271" i="43" a="1"/>
  <c r="K271" i="43" s="1"/>
  <c r="E271" i="43" a="1"/>
  <c r="E271" i="43" s="1"/>
  <c r="L270" i="43" a="1"/>
  <c r="L270" i="43" s="1"/>
  <c r="E270" i="43" a="1"/>
  <c r="E270" i="43" s="1"/>
  <c r="L269" i="43" a="1"/>
  <c r="L269" i="43" s="1"/>
  <c r="G268" i="43" a="1"/>
  <c r="G268" i="43" s="1"/>
  <c r="M267" i="43" a="1"/>
  <c r="M267" i="43" s="1"/>
  <c r="G267" i="43" a="1"/>
  <c r="G267" i="43" s="1"/>
  <c r="M266" i="43" a="1"/>
  <c r="M266" i="43" s="1"/>
  <c r="M265" i="43" a="1"/>
  <c r="M265" i="43" s="1"/>
  <c r="G265" i="43" a="1"/>
  <c r="G265" i="43" s="1"/>
  <c r="M264" i="43" a="1"/>
  <c r="M264" i="43" s="1"/>
  <c r="F264" i="43" a="1"/>
  <c r="F264" i="43" s="1"/>
  <c r="K263" i="43" a="1"/>
  <c r="K263" i="43" s="1"/>
  <c r="D263" i="43" a="1"/>
  <c r="D263" i="43" s="1"/>
  <c r="O263" i="43" s="1"/>
  <c r="I262" i="43" a="1"/>
  <c r="I262" i="43" s="1"/>
  <c r="N261" i="43" a="1"/>
  <c r="N261" i="43" s="1"/>
  <c r="F261" i="43" a="1"/>
  <c r="F261" i="43" s="1"/>
  <c r="K260" i="43" a="1"/>
  <c r="K260" i="43" s="1"/>
  <c r="C260" i="43" a="1"/>
  <c r="C260" i="43" s="1"/>
  <c r="H259" i="43" a="1"/>
  <c r="H259" i="43" s="1"/>
  <c r="M258" i="43" a="1"/>
  <c r="M258" i="43" s="1"/>
  <c r="E258" i="43" a="1"/>
  <c r="E258" i="43" s="1"/>
  <c r="J257" i="43" a="1"/>
  <c r="J257" i="43" s="1"/>
  <c r="B257" i="43" a="1"/>
  <c r="B257" i="43" s="1"/>
  <c r="G256" i="43" a="1"/>
  <c r="G256" i="43" s="1"/>
  <c r="L255" i="43" a="1"/>
  <c r="L255" i="43" s="1"/>
  <c r="D255" i="43" a="1"/>
  <c r="D255" i="43" s="1"/>
  <c r="O255" i="43" s="1"/>
  <c r="I254" i="43" a="1"/>
  <c r="I254" i="43" s="1"/>
  <c r="N253" i="43" a="1"/>
  <c r="N253" i="43" s="1"/>
  <c r="F253" i="43" a="1"/>
  <c r="F253" i="43" s="1"/>
  <c r="I335" i="43" a="1"/>
  <c r="I335" i="43" s="1"/>
  <c r="J330" i="43" a="1"/>
  <c r="J330" i="43" s="1"/>
  <c r="K325" i="43" a="1"/>
  <c r="K325" i="43" s="1"/>
  <c r="L320" i="43" a="1"/>
  <c r="L320" i="43" s="1"/>
  <c r="M315" i="43" a="1"/>
  <c r="M315" i="43" s="1"/>
  <c r="D311" i="43" a="1"/>
  <c r="D311" i="43" s="1"/>
  <c r="O311" i="43" s="1"/>
  <c r="N306" i="43" a="1"/>
  <c r="N306" i="43" s="1"/>
  <c r="M302" i="43" a="1"/>
  <c r="M302" i="43" s="1"/>
  <c r="K298" i="43" a="1"/>
  <c r="K298" i="43" s="1"/>
  <c r="C295" i="43" a="1"/>
  <c r="C295" i="43" s="1"/>
  <c r="B293" i="43" a="1"/>
  <c r="B293" i="43" s="1"/>
  <c r="E291" i="43" a="1"/>
  <c r="E291" i="43" s="1"/>
  <c r="F290" i="43" a="1"/>
  <c r="F290" i="43" s="1"/>
  <c r="D289" i="43" a="1"/>
  <c r="D289" i="43" s="1"/>
  <c r="O289" i="43" s="1"/>
  <c r="J288" i="43" a="1"/>
  <c r="J288" i="43" s="1"/>
  <c r="D288" i="43" a="1"/>
  <c r="D288" i="43" s="1"/>
  <c r="O288" i="43" s="1"/>
  <c r="J287" i="43" a="1"/>
  <c r="J287" i="43" s="1"/>
  <c r="C287" i="43" a="1"/>
  <c r="C287" i="43" s="1"/>
  <c r="I286" i="43" a="1"/>
  <c r="I286" i="43" s="1"/>
  <c r="N285" i="43" a="1"/>
  <c r="N285" i="43" s="1"/>
  <c r="G285" i="43" a="1"/>
  <c r="G285" i="43" s="1"/>
  <c r="M284" i="43" a="1"/>
  <c r="M284" i="43" s="1"/>
  <c r="G284" i="43" a="1"/>
  <c r="G284" i="43" s="1"/>
  <c r="N283" i="43" a="1"/>
  <c r="N283" i="43" s="1"/>
  <c r="G283" i="43" a="1"/>
  <c r="G283" i="43" s="1"/>
  <c r="B283" i="43" a="1"/>
  <c r="B283" i="43" s="1"/>
  <c r="H282" i="43" a="1"/>
  <c r="H282" i="43" s="1"/>
  <c r="B282" i="43" a="1"/>
  <c r="B282" i="43" s="1"/>
  <c r="B281" i="43" a="1"/>
  <c r="B281" i="43" s="1"/>
  <c r="C280" i="43" a="1"/>
  <c r="C280" i="43" s="1"/>
  <c r="J279" i="43" a="1"/>
  <c r="J279" i="43" s="1"/>
  <c r="C279" i="43" a="1"/>
  <c r="C279" i="43" s="1"/>
  <c r="J278" i="43" a="1"/>
  <c r="J278" i="43" s="1"/>
  <c r="D278" i="43" a="1"/>
  <c r="D278" i="43" s="1"/>
  <c r="O278" i="43" s="1"/>
  <c r="K277" i="43" a="1"/>
  <c r="K277" i="43" s="1"/>
  <c r="E277" i="43" a="1"/>
  <c r="E277" i="43" s="1"/>
  <c r="E276" i="43" a="1"/>
  <c r="E276" i="43" s="1"/>
  <c r="L275" i="43" a="1"/>
  <c r="L275" i="43" s="1"/>
  <c r="E275" i="43" a="1"/>
  <c r="E275" i="43" s="1"/>
  <c r="K274" i="43" a="1"/>
  <c r="K274" i="43" s="1"/>
  <c r="D274" i="43" a="1"/>
  <c r="D274" i="43" s="1"/>
  <c r="O274" i="43" s="1"/>
  <c r="J273" i="43" a="1"/>
  <c r="J273" i="43" s="1"/>
  <c r="D273" i="43" a="1"/>
  <c r="D273" i="43" s="1"/>
  <c r="O273" i="43" s="1"/>
  <c r="J272" i="43" a="1"/>
  <c r="J272" i="43" s="1"/>
  <c r="C272" i="43" a="1"/>
  <c r="C272" i="43" s="1"/>
  <c r="D271" i="43" a="1"/>
  <c r="D271" i="43" s="1"/>
  <c r="O271" i="43" s="1"/>
  <c r="K270" i="43" a="1"/>
  <c r="K270" i="43" s="1"/>
  <c r="K269" i="43" a="1"/>
  <c r="K269" i="43" s="1"/>
  <c r="E269" i="43" a="1"/>
  <c r="E269" i="43" s="1"/>
  <c r="L268" i="43" a="1"/>
  <c r="L268" i="43" s="1"/>
  <c r="F268" i="43" a="1"/>
  <c r="F268" i="43" s="1"/>
  <c r="L267" i="43" a="1"/>
  <c r="L267" i="43" s="1"/>
  <c r="F267" i="43" a="1"/>
  <c r="F267" i="43" s="1"/>
  <c r="F266" i="43" a="1"/>
  <c r="F266" i="43" s="1"/>
  <c r="F265" i="43" a="1"/>
  <c r="F265" i="43" s="1"/>
  <c r="L264" i="43" a="1"/>
  <c r="L264" i="43" s="1"/>
  <c r="E264" i="43" a="1"/>
  <c r="E264" i="43" s="1"/>
  <c r="C263" i="43" a="1"/>
  <c r="C263" i="43" s="1"/>
  <c r="H262" i="43" a="1"/>
  <c r="H262" i="43" s="1"/>
  <c r="M261" i="43" a="1"/>
  <c r="M261" i="43" s="1"/>
  <c r="E261" i="43" a="1"/>
  <c r="E261" i="43" s="1"/>
  <c r="J260" i="43" a="1"/>
  <c r="J260" i="43" s="1"/>
  <c r="B260" i="43" a="1"/>
  <c r="B260" i="43" s="1"/>
  <c r="G259" i="43" a="1"/>
  <c r="G259" i="43" s="1"/>
  <c r="N334" i="43" a="1"/>
  <c r="N334" i="43" s="1"/>
  <c r="B330" i="43" a="1"/>
  <c r="B330" i="43" s="1"/>
  <c r="C325" i="43" a="1"/>
  <c r="C325" i="43" s="1"/>
  <c r="D320" i="43" a="1"/>
  <c r="D320" i="43" s="1"/>
  <c r="O320" i="43" s="1"/>
  <c r="E315" i="43" a="1"/>
  <c r="E315" i="43" s="1"/>
  <c r="H306" i="43" a="1"/>
  <c r="H306" i="43" s="1"/>
  <c r="F302" i="43" a="1"/>
  <c r="F302" i="43" s="1"/>
  <c r="D298" i="43" a="1"/>
  <c r="D298" i="43" s="1"/>
  <c r="O298" i="43" s="1"/>
  <c r="K294" i="43" a="1"/>
  <c r="K294" i="43" s="1"/>
  <c r="K292" i="43" a="1"/>
  <c r="K292" i="43" s="1"/>
  <c r="D291" i="43" a="1"/>
  <c r="D291" i="43" s="1"/>
  <c r="O291" i="43" s="1"/>
  <c r="E290" i="43" a="1"/>
  <c r="E290" i="43" s="1"/>
  <c r="J289" i="43" a="1"/>
  <c r="J289" i="43" s="1"/>
  <c r="C289" i="43" a="1"/>
  <c r="C289" i="43" s="1"/>
  <c r="I288" i="43" a="1"/>
  <c r="I288" i="43" s="1"/>
  <c r="C288" i="43" a="1"/>
  <c r="C288" i="43" s="1"/>
  <c r="I287" i="43" a="1"/>
  <c r="I287" i="43" s="1"/>
  <c r="B287" i="43" a="1"/>
  <c r="B287" i="43" s="1"/>
  <c r="H286" i="43" a="1"/>
  <c r="H286" i="43" s="1"/>
  <c r="M285" i="43" a="1"/>
  <c r="M285" i="43" s="1"/>
  <c r="F285" i="43" a="1"/>
  <c r="F285" i="43" s="1"/>
  <c r="F284" i="43" a="1"/>
  <c r="F284" i="43" s="1"/>
  <c r="M283" i="43" a="1"/>
  <c r="M283" i="43" s="1"/>
  <c r="N282" i="43" a="1"/>
  <c r="N282" i="43" s="1"/>
  <c r="G282" i="43" a="1"/>
  <c r="G282" i="43" s="1"/>
  <c r="N281" i="43" a="1"/>
  <c r="N281" i="43" s="1"/>
  <c r="H281" i="43" a="1"/>
  <c r="H281" i="43" s="1"/>
  <c r="N280" i="43" a="1"/>
  <c r="N280" i="43" s="1"/>
  <c r="I280" i="43" a="1"/>
  <c r="I280" i="43" s="1"/>
  <c r="B280" i="43" a="1"/>
  <c r="B280" i="43" s="1"/>
  <c r="I279" i="43" a="1"/>
  <c r="I279" i="43" s="1"/>
  <c r="I278" i="43" a="1"/>
  <c r="I278" i="43" s="1"/>
  <c r="J277" i="43" a="1"/>
  <c r="J277" i="43" s="1"/>
  <c r="D277" i="43" a="1"/>
  <c r="D277" i="43" s="1"/>
  <c r="O277" i="43" s="1"/>
  <c r="J276" i="43" a="1"/>
  <c r="J276" i="43" s="1"/>
  <c r="D276" i="43" a="1"/>
  <c r="D276" i="43" s="1"/>
  <c r="O276" i="43" s="1"/>
  <c r="K275" i="43" a="1"/>
  <c r="K275" i="43" s="1"/>
  <c r="D275" i="43" a="1"/>
  <c r="D275" i="43" s="1"/>
  <c r="O275" i="43" s="1"/>
  <c r="J274" i="43" a="1"/>
  <c r="J274" i="43" s="1"/>
  <c r="I273" i="43" a="1"/>
  <c r="I273" i="43" s="1"/>
  <c r="C273" i="43" a="1"/>
  <c r="C273" i="43" s="1"/>
  <c r="I272" i="43" a="1"/>
  <c r="I272" i="43" s="1"/>
  <c r="B272" i="43" a="1"/>
  <c r="B272" i="43" s="1"/>
  <c r="J271" i="43" a="1"/>
  <c r="J271" i="43" s="1"/>
  <c r="C271" i="43" a="1"/>
  <c r="C271" i="43" s="1"/>
  <c r="J270" i="43" a="1"/>
  <c r="J270" i="43" s="1"/>
  <c r="D270" i="43" a="1"/>
  <c r="D270" i="43" s="1"/>
  <c r="O270" i="43" s="1"/>
  <c r="J269" i="43" a="1"/>
  <c r="J269" i="43" s="1"/>
  <c r="K268" i="43" a="1"/>
  <c r="K268" i="43" s="1"/>
  <c r="E268" i="43" a="1"/>
  <c r="E268" i="43" s="1"/>
  <c r="E267" i="43" a="1"/>
  <c r="E267" i="43" s="1"/>
  <c r="L266" i="43" a="1"/>
  <c r="L266" i="43" s="1"/>
  <c r="E266" i="43" a="1"/>
  <c r="E266" i="43" s="1"/>
  <c r="L265" i="43" a="1"/>
  <c r="L265" i="43" s="1"/>
  <c r="E265" i="43" a="1"/>
  <c r="E265" i="43" s="1"/>
  <c r="K264" i="43" a="1"/>
  <c r="K264" i="43" s="1"/>
  <c r="D264" i="43" a="1"/>
  <c r="D264" i="43" s="1"/>
  <c r="O264" i="43" s="1"/>
  <c r="J263" i="43" a="1"/>
  <c r="J263" i="43" s="1"/>
  <c r="B263" i="43" a="1"/>
  <c r="B263" i="43" s="1"/>
  <c r="G262" i="43" a="1"/>
  <c r="G262" i="43" s="1"/>
  <c r="L261" i="43" a="1"/>
  <c r="L261" i="43" s="1"/>
  <c r="D261" i="43" a="1"/>
  <c r="D261" i="43" s="1"/>
  <c r="O261" i="43" s="1"/>
  <c r="I260" i="43" a="1"/>
  <c r="I260" i="43" s="1"/>
  <c r="N259" i="43" a="1"/>
  <c r="N259" i="43" s="1"/>
  <c r="F334" i="43" a="1"/>
  <c r="F334" i="43" s="1"/>
  <c r="G329" i="43" a="1"/>
  <c r="G329" i="43" s="1"/>
  <c r="H324" i="43" a="1"/>
  <c r="H324" i="43" s="1"/>
  <c r="I319" i="43" a="1"/>
  <c r="I319" i="43" s="1"/>
  <c r="J314" i="43" a="1"/>
  <c r="J314" i="43" s="1"/>
  <c r="C310" i="43" a="1"/>
  <c r="C310" i="43" s="1"/>
  <c r="N305" i="43" a="1"/>
  <c r="N305" i="43" s="1"/>
  <c r="I294" i="43" a="1"/>
  <c r="I294" i="43" s="1"/>
  <c r="H292" i="43" a="1"/>
  <c r="H292" i="43" s="1"/>
  <c r="C291" i="43" a="1"/>
  <c r="C291" i="43" s="1"/>
  <c r="D290" i="43" a="1"/>
  <c r="D290" i="43" s="1"/>
  <c r="O290" i="43" s="1"/>
  <c r="I289" i="43" a="1"/>
  <c r="I289" i="43" s="1"/>
  <c r="H288" i="43" a="1"/>
  <c r="H288" i="43" s="1"/>
  <c r="B288" i="43" a="1"/>
  <c r="B288" i="43" s="1"/>
  <c r="N286" i="43" a="1"/>
  <c r="N286" i="43" s="1"/>
  <c r="G286" i="43" a="1"/>
  <c r="G286" i="43" s="1"/>
  <c r="L285" i="43" a="1"/>
  <c r="L285" i="43" s="1"/>
  <c r="E285" i="43" a="1"/>
  <c r="E285" i="43" s="1"/>
  <c r="L284" i="43" a="1"/>
  <c r="L284" i="43" s="1"/>
  <c r="E284" i="43" a="1"/>
  <c r="E284" i="43" s="1"/>
  <c r="L283" i="43" a="1"/>
  <c r="L283" i="43" s="1"/>
  <c r="F283" i="43" a="1"/>
  <c r="F283" i="43" s="1"/>
  <c r="M282" i="43" a="1"/>
  <c r="M282" i="43" s="1"/>
  <c r="M281" i="43" a="1"/>
  <c r="M281" i="43" s="1"/>
  <c r="G281" i="43" a="1"/>
  <c r="G281" i="43" s="1"/>
  <c r="H280" i="43" a="1"/>
  <c r="H280" i="43" s="1"/>
  <c r="N279" i="43" a="1"/>
  <c r="N279" i="43" s="1"/>
  <c r="H279" i="43" a="1"/>
  <c r="H279" i="43" s="1"/>
  <c r="B279" i="43" a="1"/>
  <c r="B279" i="43" s="1"/>
  <c r="H278" i="43" a="1"/>
  <c r="H278" i="43" s="1"/>
  <c r="C278" i="43" a="1"/>
  <c r="C278" i="43" s="1"/>
  <c r="I277" i="43" a="1"/>
  <c r="I277" i="43" s="1"/>
  <c r="C277" i="43" a="1"/>
  <c r="C277" i="43" s="1"/>
  <c r="C276" i="43" a="1"/>
  <c r="C276" i="43" s="1"/>
  <c r="J275" i="43" a="1"/>
  <c r="J275" i="43" s="1"/>
  <c r="C275" i="43" a="1"/>
  <c r="C275" i="43" s="1"/>
  <c r="I274" i="43" a="1"/>
  <c r="I274" i="43" s="1"/>
  <c r="C274" i="43" a="1"/>
  <c r="C274" i="43" s="1"/>
  <c r="B273" i="43" a="1"/>
  <c r="B273" i="43" s="1"/>
  <c r="H272" i="43" a="1"/>
  <c r="H272" i="43" s="1"/>
  <c r="I271" i="43" a="1"/>
  <c r="I271" i="43" s="1"/>
  <c r="I270" i="43" a="1"/>
  <c r="I270" i="43" s="1"/>
  <c r="C270" i="43" a="1"/>
  <c r="C270" i="43" s="1"/>
  <c r="I269" i="43" a="1"/>
  <c r="I269" i="43" s="1"/>
  <c r="D269" i="43" a="1"/>
  <c r="D269" i="43" s="1"/>
  <c r="O269" i="43" s="1"/>
  <c r="J268" i="43" a="1"/>
  <c r="J268" i="43" s="1"/>
  <c r="D268" i="43" a="1"/>
  <c r="D268" i="43" s="1"/>
  <c r="O268" i="43" s="1"/>
  <c r="K267" i="43" a="1"/>
  <c r="K267" i="43" s="1"/>
  <c r="D267" i="43" a="1"/>
  <c r="D267" i="43" s="1"/>
  <c r="O267" i="43" s="1"/>
  <c r="K266" i="43" a="1"/>
  <c r="K266" i="43" s="1"/>
  <c r="D266" i="43" a="1"/>
  <c r="D266" i="43" s="1"/>
  <c r="O266" i="43" s="1"/>
  <c r="D265" i="43" a="1"/>
  <c r="D265" i="43" s="1"/>
  <c r="O265" i="43" s="1"/>
  <c r="J264" i="43" a="1"/>
  <c r="J264" i="43" s="1"/>
  <c r="C264" i="43" a="1"/>
  <c r="C264" i="43" s="1"/>
  <c r="I263" i="43" a="1"/>
  <c r="I263" i="43" s="1"/>
  <c r="N262" i="43" a="1"/>
  <c r="N262" i="43" s="1"/>
  <c r="F262" i="43" a="1"/>
  <c r="F262" i="43" s="1"/>
  <c r="K261" i="43" a="1"/>
  <c r="K261" i="43" s="1"/>
  <c r="C261" i="43" a="1"/>
  <c r="C261" i="43" s="1"/>
  <c r="H260" i="43" a="1"/>
  <c r="H260" i="43" s="1"/>
  <c r="M259" i="43" a="1"/>
  <c r="M259" i="43" s="1"/>
  <c r="E259" i="43" a="1"/>
  <c r="E259" i="43" s="1"/>
  <c r="J258" i="43" a="1"/>
  <c r="J258" i="43" s="1"/>
  <c r="B258" i="43" a="1"/>
  <c r="B258" i="43" s="1"/>
  <c r="G257" i="43" a="1"/>
  <c r="G257" i="43" s="1"/>
  <c r="L256" i="43" a="1"/>
  <c r="L256" i="43" s="1"/>
  <c r="D256" i="43" a="1"/>
  <c r="D256" i="43" s="1"/>
  <c r="O256" i="43" s="1"/>
  <c r="I255" i="43" a="1"/>
  <c r="I255" i="43" s="1"/>
  <c r="N254" i="43" a="1"/>
  <c r="N254" i="43" s="1"/>
  <c r="F254" i="43" a="1"/>
  <c r="F254" i="43" s="1"/>
  <c r="K253" i="43" a="1"/>
  <c r="K253" i="43" s="1"/>
  <c r="C253" i="43" a="1"/>
  <c r="C253" i="43" s="1"/>
  <c r="H252" i="43" a="1"/>
  <c r="H252" i="43" s="1"/>
  <c r="M251" i="43" a="1"/>
  <c r="M251" i="43" s="1"/>
  <c r="K333" i="43" a="1"/>
  <c r="K333" i="43" s="1"/>
  <c r="L328" i="43" a="1"/>
  <c r="L328" i="43" s="1"/>
  <c r="M323" i="43" a="1"/>
  <c r="M323" i="43" s="1"/>
  <c r="N318" i="43" a="1"/>
  <c r="N318" i="43" s="1"/>
  <c r="B314" i="43" a="1"/>
  <c r="B314" i="43" s="1"/>
  <c r="I309" i="43" a="1"/>
  <c r="I309" i="43" s="1"/>
  <c r="H305" i="43" a="1"/>
  <c r="H305" i="43" s="1"/>
  <c r="F301" i="43" a="1"/>
  <c r="F301" i="43" s="1"/>
  <c r="C297" i="43" a="1"/>
  <c r="C297" i="43" s="1"/>
  <c r="E294" i="43" a="1"/>
  <c r="E294" i="43" s="1"/>
  <c r="C290" i="43" a="1"/>
  <c r="C290" i="43" s="1"/>
  <c r="B289" i="43" a="1"/>
  <c r="B289" i="43" s="1"/>
  <c r="N287" i="43" a="1"/>
  <c r="N287" i="43" s="1"/>
  <c r="H287" i="43" a="1"/>
  <c r="H287" i="43" s="1"/>
  <c r="M286" i="43" a="1"/>
  <c r="M286" i="43" s="1"/>
  <c r="F286" i="43" a="1"/>
  <c r="F286" i="43" s="1"/>
  <c r="K285" i="43" a="1"/>
  <c r="K285" i="43" s="1"/>
  <c r="D285" i="43" a="1"/>
  <c r="D285" i="43" s="1"/>
  <c r="O285" i="43" s="1"/>
  <c r="K284" i="43" a="1"/>
  <c r="K284" i="43" s="1"/>
  <c r="D284" i="43" a="1"/>
  <c r="D284" i="43" s="1"/>
  <c r="O284" i="43" s="1"/>
  <c r="L282" i="43" a="1"/>
  <c r="L282" i="43" s="1"/>
  <c r="F282" i="43" a="1"/>
  <c r="F282" i="43" s="1"/>
  <c r="L281" i="43" a="1"/>
  <c r="L281" i="43" s="1"/>
  <c r="F281" i="43" a="1"/>
  <c r="F281" i="43" s="1"/>
  <c r="M280" i="43" a="1"/>
  <c r="M280" i="43" s="1"/>
  <c r="G280" i="43" a="1"/>
  <c r="G280" i="43" s="1"/>
  <c r="G279" i="43" a="1"/>
  <c r="G279" i="43" s="1"/>
  <c r="N278" i="43" a="1"/>
  <c r="N278" i="43" s="1"/>
  <c r="B278" i="43" a="1"/>
  <c r="B278" i="43" s="1"/>
  <c r="H277" i="43" a="1"/>
  <c r="H277" i="43" s="1"/>
  <c r="B277" i="43" a="1"/>
  <c r="B277" i="43" s="1"/>
  <c r="I276" i="43" a="1"/>
  <c r="I276" i="43" s="1"/>
  <c r="B276" i="43" a="1"/>
  <c r="B276" i="43" s="1"/>
  <c r="I275" i="43" a="1"/>
  <c r="I275" i="43" s="1"/>
  <c r="B275" i="43" a="1"/>
  <c r="B275" i="43" s="1"/>
  <c r="H274" i="43" a="1"/>
  <c r="H274" i="43" s="1"/>
  <c r="B274" i="43" a="1"/>
  <c r="B274" i="43" s="1"/>
  <c r="H273" i="43" a="1"/>
  <c r="H273" i="43" s="1"/>
  <c r="N272" i="43" a="1"/>
  <c r="N272" i="43" s="1"/>
  <c r="G272" i="43" a="1"/>
  <c r="G272" i="43" s="1"/>
  <c r="N271" i="43" a="1"/>
  <c r="N271" i="43" s="1"/>
  <c r="H271" i="43" a="1"/>
  <c r="H271" i="43" s="1"/>
  <c r="B271" i="43" a="1"/>
  <c r="B271" i="43" s="1"/>
  <c r="H270" i="43" a="1"/>
  <c r="H270" i="43" s="1"/>
  <c r="B270" i="43" a="1"/>
  <c r="B270" i="43" s="1"/>
  <c r="C269" i="43" a="1"/>
  <c r="C269" i="43" s="1"/>
  <c r="C268" i="43" a="1"/>
  <c r="C268" i="43" s="1"/>
  <c r="J267" i="43" a="1"/>
  <c r="J267" i="43" s="1"/>
  <c r="C267" i="43" a="1"/>
  <c r="C267" i="43" s="1"/>
  <c r="J266" i="43" a="1"/>
  <c r="J266" i="43" s="1"/>
  <c r="K265" i="43" a="1"/>
  <c r="K265" i="43" s="1"/>
  <c r="C265" i="43" a="1"/>
  <c r="C265" i="43" s="1"/>
  <c r="I264" i="43" a="1"/>
  <c r="I264" i="43" s="1"/>
  <c r="B264" i="43" a="1"/>
  <c r="B264" i="43" s="1"/>
  <c r="H263" i="43" a="1"/>
  <c r="H263" i="43" s="1"/>
  <c r="M262" i="43" a="1"/>
  <c r="M262" i="43" s="1"/>
  <c r="E262" i="43" a="1"/>
  <c r="E262" i="43" s="1"/>
  <c r="J261" i="43" a="1"/>
  <c r="J261" i="43" s="1"/>
  <c r="B261" i="43" a="1"/>
  <c r="B261" i="43" s="1"/>
  <c r="G260" i="43" a="1"/>
  <c r="G260" i="43" s="1"/>
  <c r="L259" i="43" a="1"/>
  <c r="L259" i="43" s="1"/>
  <c r="D259" i="43" a="1"/>
  <c r="D259" i="43" s="1"/>
  <c r="O259" i="43" s="1"/>
  <c r="I258" i="43" a="1"/>
  <c r="I258" i="43" s="1"/>
  <c r="N257" i="43" a="1"/>
  <c r="N257" i="43" s="1"/>
  <c r="F257" i="43" a="1"/>
  <c r="F257" i="43" s="1"/>
  <c r="K256" i="43" a="1"/>
  <c r="K256" i="43" s="1"/>
  <c r="C256" i="43" a="1"/>
  <c r="C256" i="43" s="1"/>
  <c r="H255" i="43" a="1"/>
  <c r="H255" i="43" s="1"/>
  <c r="M254" i="43" a="1"/>
  <c r="M254" i="43" s="1"/>
  <c r="E254" i="43" a="1"/>
  <c r="E254" i="43" s="1"/>
  <c r="J253" i="43" a="1"/>
  <c r="J253" i="43" s="1"/>
  <c r="B253" i="43" a="1"/>
  <c r="B253" i="43" s="1"/>
  <c r="G252" i="43" a="1"/>
  <c r="G252" i="43" s="1"/>
  <c r="L251" i="43" a="1"/>
  <c r="L251" i="43" s="1"/>
  <c r="C333" i="43" a="1"/>
  <c r="C333" i="43" s="1"/>
  <c r="J296" i="43" a="1"/>
  <c r="J296" i="43" s="1"/>
  <c r="M287" i="43" a="1"/>
  <c r="M287" i="43" s="1"/>
  <c r="K283" i="43" a="1"/>
  <c r="K283" i="43" s="1"/>
  <c r="M279" i="43" a="1"/>
  <c r="M279" i="43" s="1"/>
  <c r="M271" i="43" a="1"/>
  <c r="M271" i="43" s="1"/>
  <c r="B268" i="43" a="1"/>
  <c r="B268" i="43" s="1"/>
  <c r="N263" i="43" a="1"/>
  <c r="N263" i="43" s="1"/>
  <c r="F259" i="43" a="1"/>
  <c r="F259" i="43" s="1"/>
  <c r="M257" i="43" a="1"/>
  <c r="M257" i="43" s="1"/>
  <c r="J256" i="43" a="1"/>
  <c r="J256" i="43" s="1"/>
  <c r="K255" i="43" a="1"/>
  <c r="K255" i="43" s="1"/>
  <c r="K254" i="43" a="1"/>
  <c r="K254" i="43" s="1"/>
  <c r="L253" i="43" a="1"/>
  <c r="L253" i="43" s="1"/>
  <c r="L252" i="43" a="1"/>
  <c r="L252" i="43" s="1"/>
  <c r="B252" i="43" a="1"/>
  <c r="B252" i="43" s="1"/>
  <c r="E251" i="43" a="1"/>
  <c r="E251" i="43" s="1"/>
  <c r="J250" i="43" a="1"/>
  <c r="J250" i="43" s="1"/>
  <c r="C250" i="43" a="1"/>
  <c r="C250" i="43" s="1"/>
  <c r="H249" i="43" a="1"/>
  <c r="H249" i="43" s="1"/>
  <c r="M248" i="43" a="1"/>
  <c r="M248" i="43" s="1"/>
  <c r="E248" i="43" a="1"/>
  <c r="E248" i="43" s="1"/>
  <c r="D247" i="43" a="1"/>
  <c r="D247" i="43" s="1"/>
  <c r="O247" i="43" s="1"/>
  <c r="L246" i="43" a="1"/>
  <c r="L246" i="43" s="1"/>
  <c r="M245" i="43" a="1"/>
  <c r="M245" i="43" s="1"/>
  <c r="G245" i="43" a="1"/>
  <c r="G245" i="43" s="1"/>
  <c r="B245" i="43" a="1"/>
  <c r="B245" i="43" s="1"/>
  <c r="I244" i="43" a="1"/>
  <c r="I244" i="43" s="1"/>
  <c r="J243" i="43" a="1"/>
  <c r="J243" i="43" s="1"/>
  <c r="E243" i="43" a="1"/>
  <c r="E243" i="43" s="1"/>
  <c r="E242" i="43" a="1"/>
  <c r="E242" i="43" s="1"/>
  <c r="M241" i="43" a="1"/>
  <c r="M241" i="43" s="1"/>
  <c r="N240" i="43" a="1"/>
  <c r="N240" i="43" s="1"/>
  <c r="H240" i="43" a="1"/>
  <c r="H240" i="43" s="1"/>
  <c r="C240" i="43" a="1"/>
  <c r="C240" i="43" s="1"/>
  <c r="J239" i="43" a="1"/>
  <c r="J239" i="43" s="1"/>
  <c r="K238" i="43" a="1"/>
  <c r="K238" i="43" s="1"/>
  <c r="F238" i="43" a="1"/>
  <c r="F238" i="43" s="1"/>
  <c r="F237" i="43" a="1"/>
  <c r="F237" i="43" s="1"/>
  <c r="N236" i="43" a="1"/>
  <c r="N236" i="43" s="1"/>
  <c r="G236" i="43" a="1"/>
  <c r="G236" i="43" s="1"/>
  <c r="G235" i="43" a="1"/>
  <c r="G235" i="43" s="1"/>
  <c r="M234" i="43" a="1"/>
  <c r="M234" i="43" s="1"/>
  <c r="H234" i="43" a="1"/>
  <c r="H234" i="43" s="1"/>
  <c r="B234" i="43" a="1"/>
  <c r="B234" i="43" s="1"/>
  <c r="B233" i="43" a="1"/>
  <c r="B233" i="43" s="1"/>
  <c r="J232" i="43" a="1"/>
  <c r="J232" i="43" s="1"/>
  <c r="K230" i="43" a="1"/>
  <c r="K230" i="43" s="1"/>
  <c r="D230" i="43" a="1"/>
  <c r="D230" i="43" s="1"/>
  <c r="O230" i="43" s="1"/>
  <c r="B229" i="43" a="1"/>
  <c r="B229" i="43" s="1"/>
  <c r="H228" i="43" a="1"/>
  <c r="H228" i="43" s="1"/>
  <c r="N227" i="43" a="1"/>
  <c r="N227" i="43" s="1"/>
  <c r="G227" i="43" a="1"/>
  <c r="G227" i="43" s="1"/>
  <c r="M226" i="43" a="1"/>
  <c r="M226" i="43" s="1"/>
  <c r="F226" i="43" a="1"/>
  <c r="F226" i="43" s="1"/>
  <c r="L225" i="43" a="1"/>
  <c r="L225" i="43" s="1"/>
  <c r="D328" i="43" a="1"/>
  <c r="D328" i="43" s="1"/>
  <c r="O328" i="43" s="1"/>
  <c r="B294" i="43" a="1"/>
  <c r="B294" i="43" s="1"/>
  <c r="G287" i="43" a="1"/>
  <c r="G287" i="43" s="1"/>
  <c r="E283" i="43" a="1"/>
  <c r="E283" i="43" s="1"/>
  <c r="F279" i="43" a="1"/>
  <c r="F279" i="43" s="1"/>
  <c r="H275" i="43" a="1"/>
  <c r="H275" i="43" s="1"/>
  <c r="G271" i="43" a="1"/>
  <c r="G271" i="43" s="1"/>
  <c r="I267" i="43" a="1"/>
  <c r="I267" i="43" s="1"/>
  <c r="G263" i="43" a="1"/>
  <c r="G263" i="43" s="1"/>
  <c r="C259" i="43" a="1"/>
  <c r="C259" i="43" s="1"/>
  <c r="L257" i="43" a="1"/>
  <c r="L257" i="43" s="1"/>
  <c r="I256" i="43" a="1"/>
  <c r="I256" i="43" s="1"/>
  <c r="J255" i="43" a="1"/>
  <c r="J255" i="43" s="1"/>
  <c r="J254" i="43" a="1"/>
  <c r="J254" i="43" s="1"/>
  <c r="I253" i="43" a="1"/>
  <c r="I253" i="43" s="1"/>
  <c r="K252" i="43" a="1"/>
  <c r="K252" i="43" s="1"/>
  <c r="N251" i="43" a="1"/>
  <c r="N251" i="43" s="1"/>
  <c r="D251" i="43" a="1"/>
  <c r="D251" i="43" s="1"/>
  <c r="O251" i="43" s="1"/>
  <c r="I250" i="43" a="1"/>
  <c r="I250" i="43" s="1"/>
  <c r="B250" i="43" a="1"/>
  <c r="B250" i="43" s="1"/>
  <c r="G249" i="43" a="1"/>
  <c r="G249" i="43" s="1"/>
  <c r="L248" i="43" a="1"/>
  <c r="L248" i="43" s="1"/>
  <c r="D248" i="43" a="1"/>
  <c r="D248" i="43" s="1"/>
  <c r="O248" i="43" s="1"/>
  <c r="J247" i="43" a="1"/>
  <c r="J247" i="43" s="1"/>
  <c r="K246" i="43" a="1"/>
  <c r="K246" i="43" s="1"/>
  <c r="F246" i="43" a="1"/>
  <c r="F246" i="43" s="1"/>
  <c r="F245" i="43" a="1"/>
  <c r="F245" i="43" s="1"/>
  <c r="N244" i="43" a="1"/>
  <c r="N244" i="43" s="1"/>
  <c r="B244" i="43" a="1"/>
  <c r="B244" i="43" s="1"/>
  <c r="I243" i="43" a="1"/>
  <c r="I243" i="43" s="1"/>
  <c r="D243" i="43" a="1"/>
  <c r="D243" i="43" s="1"/>
  <c r="O243" i="43" s="1"/>
  <c r="K242" i="43" a="1"/>
  <c r="K242" i="43" s="1"/>
  <c r="L241" i="43" a="1"/>
  <c r="L241" i="43" s="1"/>
  <c r="G241" i="43" a="1"/>
  <c r="G241" i="43" s="1"/>
  <c r="G240" i="43" a="1"/>
  <c r="G240" i="43" s="1"/>
  <c r="B240" i="43" a="1"/>
  <c r="B240" i="43" s="1"/>
  <c r="C239" i="43" a="1"/>
  <c r="C239" i="43" s="1"/>
  <c r="J238" i="43" a="1"/>
  <c r="J238" i="43" s="1"/>
  <c r="E238" i="43" a="1"/>
  <c r="E238" i="43" s="1"/>
  <c r="L237" i="43" a="1"/>
  <c r="L237" i="43" s="1"/>
  <c r="M236" i="43" a="1"/>
  <c r="M236" i="43" s="1"/>
  <c r="F236" i="43" a="1"/>
  <c r="F236" i="43" s="1"/>
  <c r="M235" i="43" a="1"/>
  <c r="M235" i="43" s="1"/>
  <c r="G234" i="43" a="1"/>
  <c r="G234" i="43" s="1"/>
  <c r="N233" i="43" a="1"/>
  <c r="N233" i="43" s="1"/>
  <c r="H233" i="43" a="1"/>
  <c r="H233" i="43" s="1"/>
  <c r="D232" i="43" a="1"/>
  <c r="D232" i="43" s="1"/>
  <c r="O232" i="43" s="1"/>
  <c r="J231" i="43" a="1"/>
  <c r="J231" i="43" s="1"/>
  <c r="C231" i="43" a="1"/>
  <c r="C231" i="43" s="1"/>
  <c r="J230" i="43" a="1"/>
  <c r="J230" i="43" s="1"/>
  <c r="C230" i="43" a="1"/>
  <c r="C230" i="43" s="1"/>
  <c r="I229" i="43" a="1"/>
  <c r="I229" i="43" s="1"/>
  <c r="G228" i="43" a="1"/>
  <c r="G228" i="43" s="1"/>
  <c r="M227" i="43" a="1"/>
  <c r="M227" i="43" s="1"/>
  <c r="F227" i="43" a="1"/>
  <c r="F227" i="43" s="1"/>
  <c r="L226" i="43" a="1"/>
  <c r="L226" i="43" s="1"/>
  <c r="E226" i="43" a="1"/>
  <c r="E226" i="43" s="1"/>
  <c r="K225" i="43" a="1"/>
  <c r="K225" i="43" s="1"/>
  <c r="D225" i="43" a="1"/>
  <c r="D225" i="43" s="1"/>
  <c r="O225" i="43" s="1"/>
  <c r="J224" i="43" a="1"/>
  <c r="J224" i="43" s="1"/>
  <c r="H223" i="43" a="1"/>
  <c r="H223" i="43" s="1"/>
  <c r="N222" i="43" a="1"/>
  <c r="N222" i="43" s="1"/>
  <c r="G222" i="43" a="1"/>
  <c r="G222" i="43" s="1"/>
  <c r="M221" i="43" a="1"/>
  <c r="M221" i="43" s="1"/>
  <c r="F221" i="43" a="1"/>
  <c r="F221" i="43" s="1"/>
  <c r="L220" i="43" a="1"/>
  <c r="L220" i="43" s="1"/>
  <c r="E220" i="43" a="1"/>
  <c r="E220" i="43" s="1"/>
  <c r="K219" i="43" a="1"/>
  <c r="K219" i="43" s="1"/>
  <c r="I218" i="43" a="1"/>
  <c r="I218" i="43" s="1"/>
  <c r="B218" i="43" a="1"/>
  <c r="B218" i="43" s="1"/>
  <c r="H217" i="43" a="1"/>
  <c r="H217" i="43" s="1"/>
  <c r="N216" i="43" a="1"/>
  <c r="N216" i="43" s="1"/>
  <c r="E323" i="43" a="1"/>
  <c r="E323" i="43" s="1"/>
  <c r="L286" i="43" a="1"/>
  <c r="L286" i="43" s="1"/>
  <c r="K282" i="43" a="1"/>
  <c r="K282" i="43" s="1"/>
  <c r="M278" i="43" a="1"/>
  <c r="M278" i="43" s="1"/>
  <c r="N274" i="43" a="1"/>
  <c r="N274" i="43" s="1"/>
  <c r="L262" i="43" a="1"/>
  <c r="L262" i="43" s="1"/>
  <c r="L258" i="43" a="1"/>
  <c r="L258" i="43" s="1"/>
  <c r="I257" i="43" a="1"/>
  <c r="I257" i="43" s="1"/>
  <c r="H256" i="43" a="1"/>
  <c r="H256" i="43" s="1"/>
  <c r="G255" i="43" a="1"/>
  <c r="G255" i="43" s="1"/>
  <c r="H254" i="43" a="1"/>
  <c r="H254" i="43" s="1"/>
  <c r="H253" i="43" a="1"/>
  <c r="H253" i="43" s="1"/>
  <c r="J252" i="43" a="1"/>
  <c r="J252" i="43" s="1"/>
  <c r="K251" i="43" a="1"/>
  <c r="K251" i="43" s="1"/>
  <c r="C251" i="43" a="1"/>
  <c r="C251" i="43" s="1"/>
  <c r="H250" i="43" a="1"/>
  <c r="H250" i="43" s="1"/>
  <c r="N249" i="43" a="1"/>
  <c r="N249" i="43" s="1"/>
  <c r="F249" i="43" a="1"/>
  <c r="F249" i="43" s="1"/>
  <c r="K248" i="43" a="1"/>
  <c r="K248" i="43" s="1"/>
  <c r="C248" i="43" a="1"/>
  <c r="C248" i="43" s="1"/>
  <c r="C247" i="43" a="1"/>
  <c r="C247" i="43" s="1"/>
  <c r="J246" i="43" a="1"/>
  <c r="J246" i="43" s="1"/>
  <c r="E246" i="43" a="1"/>
  <c r="E246" i="43" s="1"/>
  <c r="L245" i="43" a="1"/>
  <c r="L245" i="43" s="1"/>
  <c r="M244" i="43" a="1"/>
  <c r="M244" i="43" s="1"/>
  <c r="H244" i="43" a="1"/>
  <c r="H244" i="43" s="1"/>
  <c r="H243" i="43" a="1"/>
  <c r="H243" i="43" s="1"/>
  <c r="C243" i="43" a="1"/>
  <c r="C243" i="43" s="1"/>
  <c r="D242" i="43" a="1"/>
  <c r="D242" i="43" s="1"/>
  <c r="O242" i="43" s="1"/>
  <c r="K241" i="43" a="1"/>
  <c r="K241" i="43" s="1"/>
  <c r="F241" i="43" a="1"/>
  <c r="F241" i="43" s="1"/>
  <c r="M240" i="43" a="1"/>
  <c r="M240" i="43" s="1"/>
  <c r="N239" i="43" a="1"/>
  <c r="N239" i="43" s="1"/>
  <c r="I239" i="43" a="1"/>
  <c r="I239" i="43" s="1"/>
  <c r="I238" i="43" a="1"/>
  <c r="I238" i="43" s="1"/>
  <c r="D238" i="43" a="1"/>
  <c r="D238" i="43" s="1"/>
  <c r="O238" i="43" s="1"/>
  <c r="E237" i="43" a="1"/>
  <c r="E237" i="43" s="1"/>
  <c r="L236" i="43" a="1"/>
  <c r="L236" i="43" s="1"/>
  <c r="E236" i="43" a="1"/>
  <c r="E236" i="43" s="1"/>
  <c r="L235" i="43" a="1"/>
  <c r="L235" i="43" s="1"/>
  <c r="F235" i="43" a="1"/>
  <c r="F235" i="43" s="1"/>
  <c r="L234" i="43" a="1"/>
  <c r="L234" i="43" s="1"/>
  <c r="M233" i="43" a="1"/>
  <c r="M233" i="43" s="1"/>
  <c r="N232" i="43" a="1"/>
  <c r="N232" i="43" s="1"/>
  <c r="I232" i="43" a="1"/>
  <c r="I232" i="43" s="1"/>
  <c r="C232" i="43" a="1"/>
  <c r="C232" i="43" s="1"/>
  <c r="I231" i="43" a="1"/>
  <c r="I231" i="43" s="1"/>
  <c r="B231" i="43" a="1"/>
  <c r="B231" i="43" s="1"/>
  <c r="I230" i="43" a="1"/>
  <c r="I230" i="43" s="1"/>
  <c r="B230" i="43" a="1"/>
  <c r="B230" i="43" s="1"/>
  <c r="H229" i="43" a="1"/>
  <c r="H229" i="43" s="1"/>
  <c r="N228" i="43" a="1"/>
  <c r="N228" i="43" s="1"/>
  <c r="L227" i="43" a="1"/>
  <c r="L227" i="43" s="1"/>
  <c r="E227" i="43" a="1"/>
  <c r="E227" i="43" s="1"/>
  <c r="K226" i="43" a="1"/>
  <c r="K226" i="43" s="1"/>
  <c r="D226" i="43" a="1"/>
  <c r="D226" i="43" s="1"/>
  <c r="O226" i="43" s="1"/>
  <c r="F318" i="43" a="1"/>
  <c r="F318" i="43" s="1"/>
  <c r="E286" i="43" a="1"/>
  <c r="E286" i="43" s="1"/>
  <c r="E282" i="43" a="1"/>
  <c r="E282" i="43" s="1"/>
  <c r="G278" i="43" a="1"/>
  <c r="G278" i="43" s="1"/>
  <c r="G274" i="43" a="1"/>
  <c r="G274" i="43" s="1"/>
  <c r="G270" i="43" a="1"/>
  <c r="G270" i="43" s="1"/>
  <c r="I266" i="43" a="1"/>
  <c r="I266" i="43" s="1"/>
  <c r="D262" i="43" a="1"/>
  <c r="D262" i="43" s="1"/>
  <c r="O262" i="43" s="1"/>
  <c r="K258" i="43" a="1"/>
  <c r="K258" i="43" s="1"/>
  <c r="H257" i="43" a="1"/>
  <c r="H257" i="43" s="1"/>
  <c r="F256" i="43" a="1"/>
  <c r="F256" i="43" s="1"/>
  <c r="F255" i="43" a="1"/>
  <c r="F255" i="43" s="1"/>
  <c r="G254" i="43" a="1"/>
  <c r="G254" i="43" s="1"/>
  <c r="G253" i="43" a="1"/>
  <c r="G253" i="43" s="1"/>
  <c r="I252" i="43" a="1"/>
  <c r="I252" i="43" s="1"/>
  <c r="J251" i="43" a="1"/>
  <c r="J251" i="43" s="1"/>
  <c r="B251" i="43" a="1"/>
  <c r="B251" i="43" s="1"/>
  <c r="G250" i="43" a="1"/>
  <c r="G250" i="43" s="1"/>
  <c r="M249" i="43" a="1"/>
  <c r="M249" i="43" s="1"/>
  <c r="E249" i="43" a="1"/>
  <c r="E249" i="43" s="1"/>
  <c r="J248" i="43" a="1"/>
  <c r="J248" i="43" s="1"/>
  <c r="B248" i="43" a="1"/>
  <c r="B248" i="43" s="1"/>
  <c r="I247" i="43" a="1"/>
  <c r="I247" i="43" s="1"/>
  <c r="I246" i="43" a="1"/>
  <c r="I246" i="43" s="1"/>
  <c r="D246" i="43" a="1"/>
  <c r="D246" i="43" s="1"/>
  <c r="O246" i="43" s="1"/>
  <c r="E245" i="43" a="1"/>
  <c r="E245" i="43" s="1"/>
  <c r="L244" i="43" a="1"/>
  <c r="L244" i="43" s="1"/>
  <c r="G244" i="43" a="1"/>
  <c r="G244" i="43" s="1"/>
  <c r="N243" i="43" a="1"/>
  <c r="N243" i="43" s="1"/>
  <c r="B243" i="43" a="1"/>
  <c r="B243" i="43" s="1"/>
  <c r="J242" i="43" a="1"/>
  <c r="J242" i="43" s="1"/>
  <c r="J241" i="43" a="1"/>
  <c r="J241" i="43" s="1"/>
  <c r="E241" i="43" a="1"/>
  <c r="E241" i="43" s="1"/>
  <c r="F240" i="43" a="1"/>
  <c r="F240" i="43" s="1"/>
  <c r="M239" i="43" a="1"/>
  <c r="M239" i="43" s="1"/>
  <c r="H239" i="43" a="1"/>
  <c r="H239" i="43" s="1"/>
  <c r="B239" i="43" a="1"/>
  <c r="B239" i="43" s="1"/>
  <c r="C238" i="43" a="1"/>
  <c r="C238" i="43" s="1"/>
  <c r="K237" i="43" a="1"/>
  <c r="K237" i="43" s="1"/>
  <c r="K236" i="43" a="1"/>
  <c r="K236" i="43" s="1"/>
  <c r="D236" i="43" a="1"/>
  <c r="D236" i="43" s="1"/>
  <c r="O236" i="43" s="1"/>
  <c r="E235" i="43" a="1"/>
  <c r="E235" i="43" s="1"/>
  <c r="F234" i="43" a="1"/>
  <c r="F234" i="43" s="1"/>
  <c r="L233" i="43" a="1"/>
  <c r="L233" i="43" s="1"/>
  <c r="G233" i="43" a="1"/>
  <c r="G233" i="43" s="1"/>
  <c r="H232" i="43" a="1"/>
  <c r="H232" i="43" s="1"/>
  <c r="B232" i="43" a="1"/>
  <c r="B232" i="43" s="1"/>
  <c r="H231" i="43" a="1"/>
  <c r="H231" i="43" s="1"/>
  <c r="H230" i="43" a="1"/>
  <c r="H230" i="43" s="1"/>
  <c r="N229" i="43" a="1"/>
  <c r="N229" i="43" s="1"/>
  <c r="G229" i="43" a="1"/>
  <c r="G229" i="43" s="1"/>
  <c r="M228" i="43" a="1"/>
  <c r="M228" i="43" s="1"/>
  <c r="F228" i="43" a="1"/>
  <c r="F228" i="43" s="1"/>
  <c r="D227" i="43" a="1"/>
  <c r="D227" i="43" s="1"/>
  <c r="O227" i="43" s="1"/>
  <c r="J226" i="43" a="1"/>
  <c r="J226" i="43" s="1"/>
  <c r="C226" i="43" a="1"/>
  <c r="C226" i="43" s="1"/>
  <c r="I225" i="43" a="1"/>
  <c r="I225" i="43" s="1"/>
  <c r="B225" i="43" a="1"/>
  <c r="B225" i="43" s="1"/>
  <c r="H224" i="43" a="1"/>
  <c r="H224" i="43" s="1"/>
  <c r="N223" i="43" a="1"/>
  <c r="N223" i="43" s="1"/>
  <c r="G223" i="43" a="1"/>
  <c r="G223" i="43" s="1"/>
  <c r="E222" i="43" a="1"/>
  <c r="E222" i="43" s="1"/>
  <c r="K221" i="43" a="1"/>
  <c r="K221" i="43" s="1"/>
  <c r="D221" i="43" a="1"/>
  <c r="D221" i="43" s="1"/>
  <c r="O221" i="43" s="1"/>
  <c r="J220" i="43" a="1"/>
  <c r="J220" i="43" s="1"/>
  <c r="C220" i="43" a="1"/>
  <c r="C220" i="43" s="1"/>
  <c r="I219" i="43" a="1"/>
  <c r="I219" i="43" s="1"/>
  <c r="B219" i="43" a="1"/>
  <c r="B219" i="43" s="1"/>
  <c r="H218" i="43" a="1"/>
  <c r="H218" i="43" s="1"/>
  <c r="F217" i="43" a="1"/>
  <c r="F217" i="43" s="1"/>
  <c r="G313" i="43" a="1"/>
  <c r="G313" i="43" s="1"/>
  <c r="B290" i="43" a="1"/>
  <c r="B290" i="43" s="1"/>
  <c r="J285" i="43" a="1"/>
  <c r="J285" i="43" s="1"/>
  <c r="K281" i="43" a="1"/>
  <c r="K281" i="43" s="1"/>
  <c r="N277" i="43" a="1"/>
  <c r="N277" i="43" s="1"/>
  <c r="N273" i="43" a="1"/>
  <c r="N273" i="43" s="1"/>
  <c r="N269" i="43" a="1"/>
  <c r="N269" i="43" s="1"/>
  <c r="C266" i="43" a="1"/>
  <c r="C266" i="43" s="1"/>
  <c r="I261" i="43" a="1"/>
  <c r="I261" i="43" s="1"/>
  <c r="H258" i="43" a="1"/>
  <c r="H258" i="43" s="1"/>
  <c r="E257" i="43" a="1"/>
  <c r="E257" i="43" s="1"/>
  <c r="E256" i="43" a="1"/>
  <c r="E256" i="43" s="1"/>
  <c r="E255" i="43" a="1"/>
  <c r="E255" i="43" s="1"/>
  <c r="D254" i="43" a="1"/>
  <c r="D254" i="43" s="1"/>
  <c r="O254" i="43" s="1"/>
  <c r="E253" i="43" a="1"/>
  <c r="E253" i="43" s="1"/>
  <c r="F252" i="43" a="1"/>
  <c r="F252" i="43" s="1"/>
  <c r="I251" i="43" a="1"/>
  <c r="I251" i="43" s="1"/>
  <c r="N250" i="43" a="1"/>
  <c r="N250" i="43" s="1"/>
  <c r="F250" i="43" a="1"/>
  <c r="F250" i="43" s="1"/>
  <c r="L249" i="43" a="1"/>
  <c r="L249" i="43" s="1"/>
  <c r="D249" i="43" a="1"/>
  <c r="D249" i="43" s="1"/>
  <c r="O249" i="43" s="1"/>
  <c r="I248" i="43" a="1"/>
  <c r="I248" i="43" s="1"/>
  <c r="N247" i="43" a="1"/>
  <c r="N247" i="43" s="1"/>
  <c r="H247" i="43" a="1"/>
  <c r="H247" i="43" s="1"/>
  <c r="B247" i="43" a="1"/>
  <c r="B247" i="43" s="1"/>
  <c r="C246" i="43" a="1"/>
  <c r="C246" i="43" s="1"/>
  <c r="K245" i="43" a="1"/>
  <c r="K245" i="43" s="1"/>
  <c r="K244" i="43" a="1"/>
  <c r="K244" i="43" s="1"/>
  <c r="F244" i="43" a="1"/>
  <c r="F244" i="43" s="1"/>
  <c r="G243" i="43" a="1"/>
  <c r="G243" i="43" s="1"/>
  <c r="N242" i="43" a="1"/>
  <c r="N242" i="43" s="1"/>
  <c r="I242" i="43" a="1"/>
  <c r="I242" i="43" s="1"/>
  <c r="C242" i="43" a="1"/>
  <c r="C242" i="43" s="1"/>
  <c r="D241" i="43" a="1"/>
  <c r="D241" i="43" s="1"/>
  <c r="O241" i="43" s="1"/>
  <c r="L240" i="43" a="1"/>
  <c r="L240" i="43" s="1"/>
  <c r="L239" i="43" a="1"/>
  <c r="L239" i="43" s="1"/>
  <c r="G239" i="43" a="1"/>
  <c r="G239" i="43" s="1"/>
  <c r="H238" i="43" a="1"/>
  <c r="H238" i="43" s="1"/>
  <c r="B238" i="43" a="1"/>
  <c r="B238" i="43" s="1"/>
  <c r="J237" i="43" a="1"/>
  <c r="J237" i="43" s="1"/>
  <c r="D237" i="43" a="1"/>
  <c r="D237" i="43" s="1"/>
  <c r="O237" i="43" s="1"/>
  <c r="J236" i="43" a="1"/>
  <c r="J236" i="43" s="1"/>
  <c r="C236" i="43" a="1"/>
  <c r="C236" i="43" s="1"/>
  <c r="K235" i="43" a="1"/>
  <c r="K235" i="43" s="1"/>
  <c r="D235" i="43" a="1"/>
  <c r="D235" i="43" s="1"/>
  <c r="O235" i="43" s="1"/>
  <c r="K234" i="43" a="1"/>
  <c r="K234" i="43" s="1"/>
  <c r="E234" i="43" a="1"/>
  <c r="E234" i="43" s="1"/>
  <c r="K233" i="43" a="1"/>
  <c r="K233" i="43" s="1"/>
  <c r="F233" i="43" a="1"/>
  <c r="F233" i="43" s="1"/>
  <c r="M232" i="43" a="1"/>
  <c r="M232" i="43" s="1"/>
  <c r="G232" i="43" a="1"/>
  <c r="G232" i="43" s="1"/>
  <c r="N231" i="43" a="1"/>
  <c r="N231" i="43" s="1"/>
  <c r="G231" i="43" a="1"/>
  <c r="G231" i="43" s="1"/>
  <c r="N230" i="43" a="1"/>
  <c r="N230" i="43" s="1"/>
  <c r="G230" i="43" a="1"/>
  <c r="G230" i="43" s="1"/>
  <c r="M229" i="43" a="1"/>
  <c r="M229" i="43" s="1"/>
  <c r="F229" i="43" a="1"/>
  <c r="F229" i="43" s="1"/>
  <c r="L228" i="43" a="1"/>
  <c r="L228" i="43" s="1"/>
  <c r="E228" i="43" a="1"/>
  <c r="E228" i="43" s="1"/>
  <c r="K227" i="43" a="1"/>
  <c r="K227" i="43" s="1"/>
  <c r="I226" i="43" a="1"/>
  <c r="I226" i="43" s="1"/>
  <c r="B226" i="43" a="1"/>
  <c r="B226" i="43" s="1"/>
  <c r="H225" i="43" a="1"/>
  <c r="H225" i="43" s="1"/>
  <c r="N224" i="43" a="1"/>
  <c r="N224" i="43" s="1"/>
  <c r="G224" i="43" a="1"/>
  <c r="G224" i="43" s="1"/>
  <c r="M223" i="43" a="1"/>
  <c r="M223" i="43" s="1"/>
  <c r="F223" i="43" a="1"/>
  <c r="F223" i="43" s="1"/>
  <c r="L222" i="43" a="1"/>
  <c r="L222" i="43" s="1"/>
  <c r="J221" i="43" a="1"/>
  <c r="J221" i="43" s="1"/>
  <c r="C221" i="43" a="1"/>
  <c r="C221" i="43" s="1"/>
  <c r="I220" i="43" a="1"/>
  <c r="I220" i="43" s="1"/>
  <c r="B220" i="43" a="1"/>
  <c r="B220" i="43" s="1"/>
  <c r="C309" i="43" a="1"/>
  <c r="C309" i="43" s="1"/>
  <c r="H289" i="43" a="1"/>
  <c r="H289" i="43" s="1"/>
  <c r="H269" i="43" a="1"/>
  <c r="H269" i="43" s="1"/>
  <c r="J265" i="43" a="1"/>
  <c r="J265" i="43" s="1"/>
  <c r="N260" i="43" a="1"/>
  <c r="N260" i="43" s="1"/>
  <c r="G258" i="43" a="1"/>
  <c r="G258" i="43" s="1"/>
  <c r="D257" i="43" a="1"/>
  <c r="D257" i="43" s="1"/>
  <c r="O257" i="43" s="1"/>
  <c r="B256" i="43" a="1"/>
  <c r="B256" i="43" s="1"/>
  <c r="C255" i="43" a="1"/>
  <c r="C255" i="43" s="1"/>
  <c r="C254" i="43" a="1"/>
  <c r="C254" i="43" s="1"/>
  <c r="D253" i="43" a="1"/>
  <c r="D253" i="43" s="1"/>
  <c r="O253" i="43" s="1"/>
  <c r="E252" i="43" a="1"/>
  <c r="E252" i="43" s="1"/>
  <c r="H251" i="43" a="1"/>
  <c r="H251" i="43" s="1"/>
  <c r="M250" i="43" a="1"/>
  <c r="M250" i="43" s="1"/>
  <c r="E250" i="43" a="1"/>
  <c r="E250" i="43" s="1"/>
  <c r="K249" i="43" a="1"/>
  <c r="K249" i="43" s="1"/>
  <c r="C249" i="43" a="1"/>
  <c r="C249" i="43" s="1"/>
  <c r="H248" i="43" a="1"/>
  <c r="H248" i="43" s="1"/>
  <c r="M247" i="43" a="1"/>
  <c r="M247" i="43" s="1"/>
  <c r="G247" i="43" a="1"/>
  <c r="G247" i="43" s="1"/>
  <c r="H246" i="43" a="1"/>
  <c r="H246" i="43" s="1"/>
  <c r="B246" i="43" a="1"/>
  <c r="B246" i="43" s="1"/>
  <c r="J245" i="43" a="1"/>
  <c r="J245" i="43" s="1"/>
  <c r="D245" i="43" a="1"/>
  <c r="D245" i="43" s="1"/>
  <c r="O245" i="43" s="1"/>
  <c r="E244" i="43" a="1"/>
  <c r="E244" i="43" s="1"/>
  <c r="M243" i="43" a="1"/>
  <c r="M243" i="43" s="1"/>
  <c r="M242" i="43" a="1"/>
  <c r="M242" i="43" s="1"/>
  <c r="H242" i="43" a="1"/>
  <c r="H242" i="43" s="1"/>
  <c r="I241" i="43" a="1"/>
  <c r="I241" i="43" s="1"/>
  <c r="C241" i="43" a="1"/>
  <c r="C241" i="43" s="1"/>
  <c r="K240" i="43" a="1"/>
  <c r="K240" i="43" s="1"/>
  <c r="E240" i="43" a="1"/>
  <c r="E240" i="43" s="1"/>
  <c r="F239" i="43" a="1"/>
  <c r="F239" i="43" s="1"/>
  <c r="N238" i="43" a="1"/>
  <c r="N238" i="43" s="1"/>
  <c r="N237" i="43" a="1"/>
  <c r="N237" i="43" s="1"/>
  <c r="I237" i="43" a="1"/>
  <c r="I237" i="43" s="1"/>
  <c r="J235" i="43" a="1"/>
  <c r="J235" i="43" s="1"/>
  <c r="C235" i="43" a="1"/>
  <c r="C235" i="43" s="1"/>
  <c r="D234" i="43" a="1"/>
  <c r="D234" i="43" s="1"/>
  <c r="O234" i="43" s="1"/>
  <c r="J233" i="43" a="1"/>
  <c r="J233" i="43" s="1"/>
  <c r="E233" i="43" a="1"/>
  <c r="E233" i="43" s="1"/>
  <c r="M231" i="43" a="1"/>
  <c r="M231" i="43" s="1"/>
  <c r="F231" i="43" a="1"/>
  <c r="F231" i="43" s="1"/>
  <c r="M230" i="43" a="1"/>
  <c r="M230" i="43" s="1"/>
  <c r="F230" i="43" a="1"/>
  <c r="F230" i="43" s="1"/>
  <c r="L229" i="43" a="1"/>
  <c r="L229" i="43" s="1"/>
  <c r="E229" i="43" a="1"/>
  <c r="E229" i="43" s="1"/>
  <c r="K228" i="43" a="1"/>
  <c r="K228" i="43" s="1"/>
  <c r="D228" i="43" a="1"/>
  <c r="D228" i="43" s="1"/>
  <c r="O228" i="43" s="1"/>
  <c r="J227" i="43" a="1"/>
  <c r="J227" i="43" s="1"/>
  <c r="C227" i="43" a="1"/>
  <c r="C227" i="43" s="1"/>
  <c r="N225" i="43" a="1"/>
  <c r="N225" i="43" s="1"/>
  <c r="G225" i="43" a="1"/>
  <c r="G225" i="43" s="1"/>
  <c r="M224" i="43" a="1"/>
  <c r="M224" i="43" s="1"/>
  <c r="F224" i="43" a="1"/>
  <c r="F224" i="43" s="1"/>
  <c r="L223" i="43" a="1"/>
  <c r="L223" i="43" s="1"/>
  <c r="E223" i="43" a="1"/>
  <c r="E223" i="43" s="1"/>
  <c r="K222" i="43" a="1"/>
  <c r="K222" i="43" s="1"/>
  <c r="D222" i="43" a="1"/>
  <c r="D222" i="43" s="1"/>
  <c r="O222" i="43" s="1"/>
  <c r="B221" i="43" a="1"/>
  <c r="B221" i="43" s="1"/>
  <c r="H220" i="43" a="1"/>
  <c r="H220" i="43" s="1"/>
  <c r="N219" i="43" a="1"/>
  <c r="N219" i="43" s="1"/>
  <c r="G219" i="43" a="1"/>
  <c r="G219" i="43" s="1"/>
  <c r="M218" i="43" a="1"/>
  <c r="M218" i="43" s="1"/>
  <c r="F218" i="43" a="1"/>
  <c r="F218" i="43" s="1"/>
  <c r="L217" i="43" a="1"/>
  <c r="L217" i="43" s="1"/>
  <c r="E217" i="43" a="1"/>
  <c r="E217" i="43" s="1"/>
  <c r="N304" i="43" a="1"/>
  <c r="N304" i="43" s="1"/>
  <c r="N288" i="43" a="1"/>
  <c r="N288" i="43" s="1"/>
  <c r="N276" i="43" a="1"/>
  <c r="N276" i="43" s="1"/>
  <c r="M272" i="43" a="1"/>
  <c r="M272" i="43" s="1"/>
  <c r="B269" i="43" a="1"/>
  <c r="B269" i="43" s="1"/>
  <c r="B265" i="43" a="1"/>
  <c r="B265" i="43" s="1"/>
  <c r="F260" i="43" a="1"/>
  <c r="F260" i="43" s="1"/>
  <c r="D258" i="43" a="1"/>
  <c r="D258" i="43" s="1"/>
  <c r="O258" i="43" s="1"/>
  <c r="N256" i="43" a="1"/>
  <c r="N256" i="43" s="1"/>
  <c r="N255" i="43" a="1"/>
  <c r="N255" i="43" s="1"/>
  <c r="B255" i="43" a="1"/>
  <c r="B255" i="43" s="1"/>
  <c r="B254" i="43" a="1"/>
  <c r="B254" i="43" s="1"/>
  <c r="N252" i="43" a="1"/>
  <c r="N252" i="43" s="1"/>
  <c r="D252" i="43" a="1"/>
  <c r="D252" i="43" s="1"/>
  <c r="O252" i="43" s="1"/>
  <c r="G251" i="43" a="1"/>
  <c r="G251" i="43" s="1"/>
  <c r="L250" i="43" a="1"/>
  <c r="L250" i="43" s="1"/>
  <c r="D250" i="43" a="1"/>
  <c r="D250" i="43" s="1"/>
  <c r="O250" i="43" s="1"/>
  <c r="J249" i="43" a="1"/>
  <c r="J249" i="43" s="1"/>
  <c r="B249" i="43" a="1"/>
  <c r="B249" i="43" s="1"/>
  <c r="G248" i="43" a="1"/>
  <c r="G248" i="43" s="1"/>
  <c r="L247" i="43" a="1"/>
  <c r="L247" i="43" s="1"/>
  <c r="F247" i="43" a="1"/>
  <c r="F247" i="43" s="1"/>
  <c r="N246" i="43" a="1"/>
  <c r="N246" i="43" s="1"/>
  <c r="N245" i="43" a="1"/>
  <c r="N245" i="43" s="1"/>
  <c r="I245" i="43" a="1"/>
  <c r="I245" i="43" s="1"/>
  <c r="J244" i="43" a="1"/>
  <c r="J244" i="43" s="1"/>
  <c r="D244" i="43" a="1"/>
  <c r="D244" i="43" s="1"/>
  <c r="O244" i="43" s="1"/>
  <c r="L243" i="43" a="1"/>
  <c r="L243" i="43" s="1"/>
  <c r="F243" i="43" a="1"/>
  <c r="F243" i="43" s="1"/>
  <c r="G242" i="43" a="1"/>
  <c r="G242" i="43" s="1"/>
  <c r="B242" i="43" a="1"/>
  <c r="B242" i="43" s="1"/>
  <c r="B241" i="43" a="1"/>
  <c r="B241" i="43" s="1"/>
  <c r="J240" i="43" a="1"/>
  <c r="J240" i="43" s="1"/>
  <c r="K239" i="43" a="1"/>
  <c r="K239" i="43" s="1"/>
  <c r="E239" i="43" a="1"/>
  <c r="E239" i="43" s="1"/>
  <c r="M238" i="43" a="1"/>
  <c r="M238" i="43" s="1"/>
  <c r="G238" i="43" a="1"/>
  <c r="G238" i="43" s="1"/>
  <c r="H237" i="43" a="1"/>
  <c r="H237" i="43" s="1"/>
  <c r="C237" i="43" a="1"/>
  <c r="C237" i="43" s="1"/>
  <c r="I236" i="43" a="1"/>
  <c r="I236" i="43" s="1"/>
  <c r="B236" i="43" a="1"/>
  <c r="B236" i="43" s="1"/>
  <c r="I235" i="43" a="1"/>
  <c r="I235" i="43" s="1"/>
  <c r="B235" i="43" a="1"/>
  <c r="B235" i="43" s="1"/>
  <c r="J234" i="43" a="1"/>
  <c r="J234" i="43" s="1"/>
  <c r="D233" i="43" a="1"/>
  <c r="D233" i="43" s="1"/>
  <c r="O233" i="43" s="1"/>
  <c r="L232" i="43" a="1"/>
  <c r="L232" i="43" s="1"/>
  <c r="F232" i="43" a="1"/>
  <c r="F232" i="43" s="1"/>
  <c r="L231" i="43" a="1"/>
  <c r="L231" i="43" s="1"/>
  <c r="E231" i="43" a="1"/>
  <c r="E231" i="43" s="1"/>
  <c r="E230" i="43" a="1"/>
  <c r="E230" i="43" s="1"/>
  <c r="K229" i="43" a="1"/>
  <c r="K229" i="43" s="1"/>
  <c r="D229" i="43" a="1"/>
  <c r="D229" i="43" s="1"/>
  <c r="O229" i="43" s="1"/>
  <c r="J228" i="43" a="1"/>
  <c r="J228" i="43" s="1"/>
  <c r="C228" i="43" a="1"/>
  <c r="C228" i="43" s="1"/>
  <c r="I227" i="43" a="1"/>
  <c r="I227" i="43" s="1"/>
  <c r="B227" i="43" a="1"/>
  <c r="B227" i="43" s="1"/>
  <c r="H226" i="43" a="1"/>
  <c r="H226" i="43" s="1"/>
  <c r="F225" i="43" a="1"/>
  <c r="F225" i="43" s="1"/>
  <c r="L224" i="43" a="1"/>
  <c r="L224" i="43" s="1"/>
  <c r="E224" i="43" a="1"/>
  <c r="E224" i="43" s="1"/>
  <c r="K223" i="43" a="1"/>
  <c r="K223" i="43" s="1"/>
  <c r="D223" i="43" a="1"/>
  <c r="D223" i="43" s="1"/>
  <c r="O223" i="43" s="1"/>
  <c r="K259" i="43" a="1"/>
  <c r="K259" i="43" s="1"/>
  <c r="F251" i="43" a="1"/>
  <c r="F251" i="43" s="1"/>
  <c r="M246" i="43" a="1"/>
  <c r="M246" i="43" s="1"/>
  <c r="N235" i="43" a="1"/>
  <c r="N235" i="43" s="1"/>
  <c r="E232" i="43" a="1"/>
  <c r="E232" i="43" s="1"/>
  <c r="B228" i="43" a="1"/>
  <c r="B228" i="43" s="1"/>
  <c r="C225" i="43" a="1"/>
  <c r="C225" i="43" s="1"/>
  <c r="I223" i="43" a="1"/>
  <c r="I223" i="43" s="1"/>
  <c r="F222" i="43" a="1"/>
  <c r="F222" i="43" s="1"/>
  <c r="E221" i="43" a="1"/>
  <c r="E221" i="43" s="1"/>
  <c r="D220" i="43" a="1"/>
  <c r="D220" i="43" s="1"/>
  <c r="O220" i="43" s="1"/>
  <c r="D219" i="43" a="1"/>
  <c r="D219" i="43" s="1"/>
  <c r="O219" i="43" s="1"/>
  <c r="E218" i="43" a="1"/>
  <c r="E218" i="43" s="1"/>
  <c r="G217" i="43" a="1"/>
  <c r="G217" i="43" s="1"/>
  <c r="K216" i="43" a="1"/>
  <c r="K216" i="43" s="1"/>
  <c r="J214" i="43" a="1"/>
  <c r="J214" i="43" s="1"/>
  <c r="C214" i="43" a="1"/>
  <c r="C214" i="43" s="1"/>
  <c r="J213" i="43" a="1"/>
  <c r="J213" i="43" s="1"/>
  <c r="C213" i="43" a="1"/>
  <c r="C213" i="43" s="1"/>
  <c r="I212" i="43" a="1"/>
  <c r="I212" i="43" s="1"/>
  <c r="B212" i="43" a="1"/>
  <c r="B212" i="43" s="1"/>
  <c r="H211" i="43" a="1"/>
  <c r="H211" i="43" s="1"/>
  <c r="I210" i="43" a="1"/>
  <c r="I210" i="43" s="1"/>
  <c r="C210" i="43" a="1"/>
  <c r="C210" i="43" s="1"/>
  <c r="I209" i="43" a="1"/>
  <c r="I209" i="43" s="1"/>
  <c r="C209" i="43" a="1"/>
  <c r="C209" i="43" s="1"/>
  <c r="J208" i="43" a="1"/>
  <c r="J208" i="43" s="1"/>
  <c r="D207" i="43" a="1"/>
  <c r="D207" i="43" s="1"/>
  <c r="O207" i="43" s="1"/>
  <c r="K206" i="43" a="1"/>
  <c r="K206" i="43" s="1"/>
  <c r="E206" i="43" a="1"/>
  <c r="E206" i="43" s="1"/>
  <c r="K205" i="43" a="1"/>
  <c r="K205" i="43" s="1"/>
  <c r="E205" i="43" a="1"/>
  <c r="E205" i="43" s="1"/>
  <c r="F204" i="43" a="1"/>
  <c r="F204" i="43" s="1"/>
  <c r="F203" i="43" a="1"/>
  <c r="F203" i="43" s="1"/>
  <c r="M202" i="43" a="1"/>
  <c r="M202" i="43" s="1"/>
  <c r="F202" i="43" a="1"/>
  <c r="F202" i="43" s="1"/>
  <c r="N201" i="43" a="1"/>
  <c r="N201" i="43" s="1"/>
  <c r="G201" i="43" a="1"/>
  <c r="G201" i="43" s="1"/>
  <c r="N200" i="43" a="1"/>
  <c r="N200" i="43" s="1"/>
  <c r="H200" i="43" a="1"/>
  <c r="H200" i="43" s="1"/>
  <c r="N199" i="43" a="1"/>
  <c r="N199" i="43" s="1"/>
  <c r="I199" i="43" a="1"/>
  <c r="I199" i="43" s="1"/>
  <c r="I198" i="43" a="1"/>
  <c r="I198" i="43" s="1"/>
  <c r="I197" i="43" a="1"/>
  <c r="I197" i="43" s="1"/>
  <c r="I196" i="43" a="1"/>
  <c r="I196" i="43" s="1"/>
  <c r="D196" i="43" a="1"/>
  <c r="D196" i="43" s="1"/>
  <c r="O196" i="43" s="1"/>
  <c r="J195" i="43" a="1"/>
  <c r="J195" i="43" s="1"/>
  <c r="D195" i="43" a="1"/>
  <c r="D195" i="43" s="1"/>
  <c r="O195" i="43" s="1"/>
  <c r="K194" i="43" a="1"/>
  <c r="K194" i="43" s="1"/>
  <c r="D194" i="43" a="1"/>
  <c r="D194" i="43" s="1"/>
  <c r="O194" i="43" s="1"/>
  <c r="L193" i="43" a="1"/>
  <c r="L193" i="43" s="1"/>
  <c r="E193" i="43" a="1"/>
  <c r="E193" i="43" s="1"/>
  <c r="L192" i="43" a="1"/>
  <c r="L192" i="43" s="1"/>
  <c r="L191" i="43" a="1"/>
  <c r="L191" i="43" s="1"/>
  <c r="M190" i="43" a="1"/>
  <c r="M190" i="43" s="1"/>
  <c r="G190" i="43" a="1"/>
  <c r="G190" i="43" s="1"/>
  <c r="M189" i="43" a="1"/>
  <c r="M189" i="43" s="1"/>
  <c r="G189" i="43" a="1"/>
  <c r="G189" i="43" s="1"/>
  <c r="G288" i="43" a="1"/>
  <c r="G288" i="43" s="1"/>
  <c r="C258" i="43" a="1"/>
  <c r="C258" i="43" s="1"/>
  <c r="K250" i="43" a="1"/>
  <c r="K250" i="43" s="1"/>
  <c r="G246" i="43" a="1"/>
  <c r="G246" i="43" s="1"/>
  <c r="L242" i="43" a="1"/>
  <c r="L242" i="43" s="1"/>
  <c r="D239" i="43" a="1"/>
  <c r="D239" i="43" s="1"/>
  <c r="O239" i="43" s="1"/>
  <c r="H235" i="43" a="1"/>
  <c r="H235" i="43" s="1"/>
  <c r="K231" i="43" a="1"/>
  <c r="K231" i="43" s="1"/>
  <c r="H227" i="43" a="1"/>
  <c r="H227" i="43" s="1"/>
  <c r="K224" i="43" a="1"/>
  <c r="K224" i="43" s="1"/>
  <c r="C222" i="43" a="1"/>
  <c r="C222" i="43" s="1"/>
  <c r="M219" i="43" a="1"/>
  <c r="M219" i="43" s="1"/>
  <c r="C219" i="43" a="1"/>
  <c r="C219" i="43" s="1"/>
  <c r="D218" i="43" a="1"/>
  <c r="D218" i="43" s="1"/>
  <c r="O218" i="43" s="1"/>
  <c r="J216" i="43" a="1"/>
  <c r="J216" i="43" s="1"/>
  <c r="D216" i="43" a="1"/>
  <c r="D216" i="43" s="1"/>
  <c r="O216" i="43" s="1"/>
  <c r="J215" i="43" a="1"/>
  <c r="J215" i="43" s="1"/>
  <c r="C215" i="43" a="1"/>
  <c r="C215" i="43" s="1"/>
  <c r="I214" i="43" a="1"/>
  <c r="I214" i="43" s="1"/>
  <c r="B214" i="43" a="1"/>
  <c r="B214" i="43" s="1"/>
  <c r="I213" i="43" a="1"/>
  <c r="I213" i="43" s="1"/>
  <c r="B213" i="43" a="1"/>
  <c r="B213" i="43" s="1"/>
  <c r="G211" i="43" a="1"/>
  <c r="G211" i="43" s="1"/>
  <c r="B211" i="43" a="1"/>
  <c r="B211" i="43" s="1"/>
  <c r="H210" i="43" a="1"/>
  <c r="H210" i="43" s="1"/>
  <c r="B210" i="43" a="1"/>
  <c r="B210" i="43" s="1"/>
  <c r="B209" i="43" a="1"/>
  <c r="B209" i="43" s="1"/>
  <c r="C208" i="43" a="1"/>
  <c r="C208" i="43" s="1"/>
  <c r="J207" i="43" a="1"/>
  <c r="J207" i="43" s="1"/>
  <c r="C207" i="43" a="1"/>
  <c r="C207" i="43" s="1"/>
  <c r="J206" i="43" a="1"/>
  <c r="J206" i="43" s="1"/>
  <c r="D206" i="43" a="1"/>
  <c r="D206" i="43" s="1"/>
  <c r="O206" i="43" s="1"/>
  <c r="K204" i="43" a="1"/>
  <c r="K204" i="43" s="1"/>
  <c r="E204" i="43" a="1"/>
  <c r="E204" i="43" s="1"/>
  <c r="L203" i="43" a="1"/>
  <c r="L203" i="43" s="1"/>
  <c r="E203" i="43" a="1"/>
  <c r="E203" i="43" s="1"/>
  <c r="L202" i="43" a="1"/>
  <c r="L202" i="43" s="1"/>
  <c r="M201" i="43" a="1"/>
  <c r="M201" i="43" s="1"/>
  <c r="M200" i="43" a="1"/>
  <c r="M200" i="43" s="1"/>
  <c r="G200" i="43" a="1"/>
  <c r="G200" i="43" s="1"/>
  <c r="M199" i="43" a="1"/>
  <c r="M199" i="43" s="1"/>
  <c r="H199" i="43" a="1"/>
  <c r="H199" i="43" s="1"/>
  <c r="N198" i="43" a="1"/>
  <c r="N198" i="43" s="1"/>
  <c r="H198" i="43" a="1"/>
  <c r="H198" i="43" s="1"/>
  <c r="B198" i="43" a="1"/>
  <c r="B198" i="43" s="1"/>
  <c r="H197" i="43" a="1"/>
  <c r="H197" i="43" s="1"/>
  <c r="C197" i="43" a="1"/>
  <c r="C197" i="43" s="1"/>
  <c r="C196" i="43" a="1"/>
  <c r="C196" i="43" s="1"/>
  <c r="C195" i="43" a="1"/>
  <c r="C195" i="43" s="1"/>
  <c r="C194" i="43" a="1"/>
  <c r="C194" i="43" s="1"/>
  <c r="K193" i="43" a="1"/>
  <c r="K193" i="43" s="1"/>
  <c r="D193" i="43" a="1"/>
  <c r="D193" i="43" s="1"/>
  <c r="O193" i="43" s="1"/>
  <c r="K192" i="43" a="1"/>
  <c r="K192" i="43" s="1"/>
  <c r="E192" i="43" a="1"/>
  <c r="E192" i="43" s="1"/>
  <c r="K191" i="43" a="1"/>
  <c r="K191" i="43" s="1"/>
  <c r="F191" i="43" a="1"/>
  <c r="F191" i="43" s="1"/>
  <c r="L190" i="43" a="1"/>
  <c r="L190" i="43" s="1"/>
  <c r="F190" i="43" a="1"/>
  <c r="F190" i="43" s="1"/>
  <c r="F189" i="43" a="1"/>
  <c r="F189" i="43" s="1"/>
  <c r="H188" i="43" a="1"/>
  <c r="H188" i="43" s="1"/>
  <c r="I187" i="43" a="1"/>
  <c r="I187" i="43" s="1"/>
  <c r="C187" i="43" a="1"/>
  <c r="C187" i="43" s="1"/>
  <c r="J186" i="43" a="1"/>
  <c r="J186" i="43" s="1"/>
  <c r="E186" i="43" a="1"/>
  <c r="E186" i="43" s="1"/>
  <c r="F185" i="43" a="1"/>
  <c r="F185" i="43" s="1"/>
  <c r="M184" i="43" a="1"/>
  <c r="M184" i="43" s="1"/>
  <c r="H184" i="43" a="1"/>
  <c r="H184" i="43" s="1"/>
  <c r="B184" i="43" a="1"/>
  <c r="B184" i="43" s="1"/>
  <c r="J183" i="43" a="1"/>
  <c r="J183" i="43" s="1"/>
  <c r="D183" i="43" a="1"/>
  <c r="D183" i="43" s="1"/>
  <c r="O183" i="43" s="1"/>
  <c r="L182" i="43" a="1"/>
  <c r="L182" i="43" s="1"/>
  <c r="N181" i="43" a="1"/>
  <c r="N181" i="43" s="1"/>
  <c r="J180" i="43" a="1"/>
  <c r="J180" i="43" s="1"/>
  <c r="M179" i="43" a="1"/>
  <c r="M179" i="43" s="1"/>
  <c r="C284" i="43" a="1"/>
  <c r="C284" i="43" s="1"/>
  <c r="F280" i="43" a="1"/>
  <c r="F280" i="43" s="1"/>
  <c r="M255" i="43" a="1"/>
  <c r="M255" i="43" s="1"/>
  <c r="I249" i="43" a="1"/>
  <c r="I249" i="43" s="1"/>
  <c r="H245" i="43" a="1"/>
  <c r="H245" i="43" s="1"/>
  <c r="N241" i="43" a="1"/>
  <c r="N241" i="43" s="1"/>
  <c r="I234" i="43" a="1"/>
  <c r="I234" i="43" s="1"/>
  <c r="L230" i="43" a="1"/>
  <c r="L230" i="43" s="1"/>
  <c r="G226" i="43" a="1"/>
  <c r="G226" i="43" s="1"/>
  <c r="I224" i="43" a="1"/>
  <c r="I224" i="43" s="1"/>
  <c r="B223" i="43" a="1"/>
  <c r="B223" i="43" s="1"/>
  <c r="N221" i="43" a="1"/>
  <c r="N221" i="43" s="1"/>
  <c r="M220" i="43" a="1"/>
  <c r="M220" i="43" s="1"/>
  <c r="L218" i="43" a="1"/>
  <c r="L218" i="43" s="1"/>
  <c r="N217" i="43" a="1"/>
  <c r="N217" i="43" s="1"/>
  <c r="C217" i="43" a="1"/>
  <c r="C217" i="43" s="1"/>
  <c r="H216" i="43" a="1"/>
  <c r="H216" i="43" s="1"/>
  <c r="B216" i="43" a="1"/>
  <c r="B216" i="43" s="1"/>
  <c r="H215" i="43" a="1"/>
  <c r="H215" i="43" s="1"/>
  <c r="G213" i="43" a="1"/>
  <c r="G213" i="43" s="1"/>
  <c r="M212" i="43" a="1"/>
  <c r="M212" i="43" s="1"/>
  <c r="G212" i="43" a="1"/>
  <c r="G212" i="43" s="1"/>
  <c r="M211" i="43" a="1"/>
  <c r="M211" i="43" s="1"/>
  <c r="M210" i="43" a="1"/>
  <c r="M210" i="43" s="1"/>
  <c r="M209" i="43" a="1"/>
  <c r="M209" i="43" s="1"/>
  <c r="M208" i="43" a="1"/>
  <c r="M208" i="43" s="1"/>
  <c r="H208" i="43" a="1"/>
  <c r="H208" i="43" s="1"/>
  <c r="N207" i="43" a="1"/>
  <c r="N207" i="43" s="1"/>
  <c r="H207" i="43" a="1"/>
  <c r="H207" i="43" s="1"/>
  <c r="B207" i="43" a="1"/>
  <c r="B207" i="43" s="1"/>
  <c r="H206" i="43" a="1"/>
  <c r="H206" i="43" s="1"/>
  <c r="C206" i="43" a="1"/>
  <c r="C206" i="43" s="1"/>
  <c r="I205" i="43" a="1"/>
  <c r="I205" i="43" s="1"/>
  <c r="C205" i="43" a="1"/>
  <c r="C205" i="43" s="1"/>
  <c r="C204" i="43" a="1"/>
  <c r="C204" i="43" s="1"/>
  <c r="D203" i="43" a="1"/>
  <c r="D203" i="43" s="1"/>
  <c r="O203" i="43" s="1"/>
  <c r="K202" i="43" a="1"/>
  <c r="K202" i="43" s="1"/>
  <c r="D202" i="43" a="1"/>
  <c r="D202" i="43" s="1"/>
  <c r="O202" i="43" s="1"/>
  <c r="K201" i="43" a="1"/>
  <c r="K201" i="43" s="1"/>
  <c r="E201" i="43" a="1"/>
  <c r="E201" i="43" s="1"/>
  <c r="L199" i="43" a="1"/>
  <c r="L199" i="43" s="1"/>
  <c r="F199" i="43" a="1"/>
  <c r="F199" i="43" s="1"/>
  <c r="M198" i="43" a="1"/>
  <c r="M198" i="43" s="1"/>
  <c r="F198" i="43" a="1"/>
  <c r="F198" i="43" s="1"/>
  <c r="M197" i="43" a="1"/>
  <c r="M197" i="43" s="1"/>
  <c r="N196" i="43" a="1"/>
  <c r="N196" i="43" s="1"/>
  <c r="N195" i="43" a="1"/>
  <c r="N195" i="43" s="1"/>
  <c r="H195" i="43" a="1"/>
  <c r="H195" i="43" s="1"/>
  <c r="N194" i="43" a="1"/>
  <c r="N194" i="43" s="1"/>
  <c r="I194" i="43" a="1"/>
  <c r="I194" i="43" s="1"/>
  <c r="B194" i="43" a="1"/>
  <c r="B194" i="43" s="1"/>
  <c r="I193" i="43" a="1"/>
  <c r="I193" i="43" s="1"/>
  <c r="C193" i="43" a="1"/>
  <c r="C193" i="43" s="1"/>
  <c r="I192" i="43" a="1"/>
  <c r="I192" i="43" s="1"/>
  <c r="D192" i="43" a="1"/>
  <c r="D192" i="43" s="1"/>
  <c r="O192" i="43" s="1"/>
  <c r="D191" i="43" a="1"/>
  <c r="D191" i="43" s="1"/>
  <c r="O191" i="43" s="1"/>
  <c r="D190" i="43" a="1"/>
  <c r="D190" i="43" s="1"/>
  <c r="O190" i="43" s="1"/>
  <c r="L188" i="43" a="1"/>
  <c r="L188" i="43" s="1"/>
  <c r="F188" i="43" a="1"/>
  <c r="F188" i="43" s="1"/>
  <c r="M187" i="43" a="1"/>
  <c r="M187" i="43" s="1"/>
  <c r="H187" i="43" a="1"/>
  <c r="H187" i="43" s="1"/>
  <c r="I186" i="43" a="1"/>
  <c r="I186" i="43" s="1"/>
  <c r="C186" i="43" a="1"/>
  <c r="C186" i="43" s="1"/>
  <c r="J185" i="43" a="1"/>
  <c r="J185" i="43" s="1"/>
  <c r="L184" i="43" a="1"/>
  <c r="L184" i="43" s="1"/>
  <c r="F184" i="43" a="1"/>
  <c r="F184" i="43" s="1"/>
  <c r="N183" i="43" a="1"/>
  <c r="N183" i="43" s="1"/>
  <c r="I183" i="43" a="1"/>
  <c r="I183" i="43" s="1"/>
  <c r="H276" i="43" a="1"/>
  <c r="H276" i="43" s="1"/>
  <c r="L254" i="43" a="1"/>
  <c r="L254" i="43" s="1"/>
  <c r="N248" i="43" a="1"/>
  <c r="N248" i="43" s="1"/>
  <c r="C245" i="43" a="1"/>
  <c r="C245" i="43" s="1"/>
  <c r="H241" i="43" a="1"/>
  <c r="H241" i="43" s="1"/>
  <c r="M237" i="43" a="1"/>
  <c r="M237" i="43" s="1"/>
  <c r="C234" i="43" a="1"/>
  <c r="C234" i="43" s="1"/>
  <c r="M225" i="43" a="1"/>
  <c r="M225" i="43" s="1"/>
  <c r="D224" i="43" a="1"/>
  <c r="D224" i="43" s="1"/>
  <c r="O224" i="43" s="1"/>
  <c r="M222" i="43" a="1"/>
  <c r="M222" i="43" s="1"/>
  <c r="L221" i="43" a="1"/>
  <c r="L221" i="43" s="1"/>
  <c r="K220" i="43" a="1"/>
  <c r="K220" i="43" s="1"/>
  <c r="J219" i="43" a="1"/>
  <c r="J219" i="43" s="1"/>
  <c r="K218" i="43" a="1"/>
  <c r="K218" i="43" s="1"/>
  <c r="M217" i="43" a="1"/>
  <c r="M217" i="43" s="1"/>
  <c r="B217" i="43" a="1"/>
  <c r="B217" i="43" s="1"/>
  <c r="G216" i="43" a="1"/>
  <c r="G216" i="43" s="1"/>
  <c r="N215" i="43" a="1"/>
  <c r="N215" i="43" s="1"/>
  <c r="G215" i="43" a="1"/>
  <c r="G215" i="43" s="1"/>
  <c r="N214" i="43" a="1"/>
  <c r="N214" i="43" s="1"/>
  <c r="G214" i="43" a="1"/>
  <c r="G214" i="43" s="1"/>
  <c r="M213" i="43" a="1"/>
  <c r="M213" i="43" s="1"/>
  <c r="F213" i="43" a="1"/>
  <c r="F213" i="43" s="1"/>
  <c r="L212" i="43" a="1"/>
  <c r="L212" i="43" s="1"/>
  <c r="F212" i="43" a="1"/>
  <c r="F212" i="43" s="1"/>
  <c r="L211" i="43" a="1"/>
  <c r="L211" i="43" s="1"/>
  <c r="E211" i="43" a="1"/>
  <c r="E211" i="43" s="1"/>
  <c r="L210" i="43" a="1"/>
  <c r="L210" i="43" s="1"/>
  <c r="F210" i="43" a="1"/>
  <c r="F210" i="43" s="1"/>
  <c r="L209" i="43" a="1"/>
  <c r="L209" i="43" s="1"/>
  <c r="G209" i="43" a="1"/>
  <c r="G209" i="43" s="1"/>
  <c r="G208" i="43" a="1"/>
  <c r="G208" i="43" s="1"/>
  <c r="G207" i="43" a="1"/>
  <c r="G207" i="43" s="1"/>
  <c r="G206" i="43" a="1"/>
  <c r="G206" i="43" s="1"/>
  <c r="B206" i="43" a="1"/>
  <c r="B206" i="43" s="1"/>
  <c r="H205" i="43" a="1"/>
  <c r="H205" i="43" s="1"/>
  <c r="B205" i="43" a="1"/>
  <c r="B205" i="43" s="1"/>
  <c r="I204" i="43" a="1"/>
  <c r="I204" i="43" s="1"/>
  <c r="B204" i="43" a="1"/>
  <c r="B204" i="43" s="1"/>
  <c r="J203" i="43" a="1"/>
  <c r="J203" i="43" s="1"/>
  <c r="C203" i="43" a="1"/>
  <c r="C203" i="43" s="1"/>
  <c r="J202" i="43" a="1"/>
  <c r="J202" i="43" s="1"/>
  <c r="J201" i="43" a="1"/>
  <c r="J201" i="43" s="1"/>
  <c r="K200" i="43" a="1"/>
  <c r="K200" i="43" s="1"/>
  <c r="E200" i="43" a="1"/>
  <c r="E200" i="43" s="1"/>
  <c r="K199" i="43" a="1"/>
  <c r="K199" i="43" s="1"/>
  <c r="E199" i="43" a="1"/>
  <c r="E199" i="43" s="1"/>
  <c r="L198" i="43" a="1"/>
  <c r="L198" i="43" s="1"/>
  <c r="F197" i="43" a="1"/>
  <c r="F197" i="43" s="1"/>
  <c r="M196" i="43" a="1"/>
  <c r="M196" i="43" s="1"/>
  <c r="G196" i="43" a="1"/>
  <c r="G196" i="43" s="1"/>
  <c r="M195" i="43" a="1"/>
  <c r="M195" i="43" s="1"/>
  <c r="G195" i="43" a="1"/>
  <c r="G195" i="43" s="1"/>
  <c r="H194" i="43" a="1"/>
  <c r="H194" i="43" s="1"/>
  <c r="H193" i="43" a="1"/>
  <c r="H193" i="43" s="1"/>
  <c r="B193" i="43" a="1"/>
  <c r="B193" i="43" s="1"/>
  <c r="H192" i="43" a="1"/>
  <c r="H192" i="43" s="1"/>
  <c r="C192" i="43" a="1"/>
  <c r="C192" i="43" s="1"/>
  <c r="I191" i="43" a="1"/>
  <c r="I191" i="43" s="1"/>
  <c r="C191" i="43" a="1"/>
  <c r="C191" i="43" s="1"/>
  <c r="J190" i="43" a="1"/>
  <c r="J190" i="43" s="1"/>
  <c r="C190" i="43" a="1"/>
  <c r="C190" i="43" s="1"/>
  <c r="K189" i="43" a="1"/>
  <c r="K189" i="43" s="1"/>
  <c r="D189" i="43" a="1"/>
  <c r="D189" i="43" s="1"/>
  <c r="O189" i="43" s="1"/>
  <c r="E188" i="43" a="1"/>
  <c r="E188" i="43" s="1"/>
  <c r="G187" i="43" a="1"/>
  <c r="G187" i="43" s="1"/>
  <c r="N186" i="43" a="1"/>
  <c r="N186" i="43" s="1"/>
  <c r="H186" i="43" a="1"/>
  <c r="H186" i="43" s="1"/>
  <c r="I185" i="43" a="1"/>
  <c r="I185" i="43" s="1"/>
  <c r="D185" i="43" a="1"/>
  <c r="D185" i="43" s="1"/>
  <c r="O185" i="43" s="1"/>
  <c r="M253" i="43" a="1"/>
  <c r="M253" i="43" s="1"/>
  <c r="F248" i="43" a="1"/>
  <c r="F248" i="43" s="1"/>
  <c r="G237" i="43" a="1"/>
  <c r="G237" i="43" s="1"/>
  <c r="I233" i="43" a="1"/>
  <c r="I233" i="43" s="1"/>
  <c r="J229" i="43" a="1"/>
  <c r="J229" i="43" s="1"/>
  <c r="J225" i="43" a="1"/>
  <c r="J225" i="43" s="1"/>
  <c r="C224" i="43" a="1"/>
  <c r="C224" i="43" s="1"/>
  <c r="J222" i="43" a="1"/>
  <c r="J222" i="43" s="1"/>
  <c r="I221" i="43" a="1"/>
  <c r="I221" i="43" s="1"/>
  <c r="G220" i="43" a="1"/>
  <c r="G220" i="43" s="1"/>
  <c r="H219" i="43" a="1"/>
  <c r="H219" i="43" s="1"/>
  <c r="J218" i="43" a="1"/>
  <c r="J218" i="43" s="1"/>
  <c r="K217" i="43" a="1"/>
  <c r="K217" i="43" s="1"/>
  <c r="M215" i="43" a="1"/>
  <c r="M215" i="43" s="1"/>
  <c r="F215" i="43" a="1"/>
  <c r="F215" i="43" s="1"/>
  <c r="M214" i="43" a="1"/>
  <c r="M214" i="43" s="1"/>
  <c r="F214" i="43" a="1"/>
  <c r="F214" i="43" s="1"/>
  <c r="L213" i="43" a="1"/>
  <c r="L213" i="43" s="1"/>
  <c r="E213" i="43" a="1"/>
  <c r="E213" i="43" s="1"/>
  <c r="K212" i="43" a="1"/>
  <c r="K212" i="43" s="1"/>
  <c r="E212" i="43" a="1"/>
  <c r="E212" i="43" s="1"/>
  <c r="K211" i="43" a="1"/>
  <c r="K211" i="43" s="1"/>
  <c r="K210" i="43" a="1"/>
  <c r="K210" i="43" s="1"/>
  <c r="E210" i="43" a="1"/>
  <c r="E210" i="43" s="1"/>
  <c r="K209" i="43" a="1"/>
  <c r="K209" i="43" s="1"/>
  <c r="F209" i="43" a="1"/>
  <c r="F209" i="43" s="1"/>
  <c r="L208" i="43" a="1"/>
  <c r="L208" i="43" s="1"/>
  <c r="F208" i="43" a="1"/>
  <c r="F208" i="43" s="1"/>
  <c r="M207" i="43" a="1"/>
  <c r="M207" i="43" s="1"/>
  <c r="F207" i="43" a="1"/>
  <c r="F207" i="43" s="1"/>
  <c r="N206" i="43" a="1"/>
  <c r="N206" i="43" s="1"/>
  <c r="N205" i="43" a="1"/>
  <c r="N205" i="43" s="1"/>
  <c r="N204" i="43" a="1"/>
  <c r="N204" i="43" s="1"/>
  <c r="N203" i="43" a="1"/>
  <c r="N203" i="43" s="1"/>
  <c r="I203" i="43" a="1"/>
  <c r="I203" i="43" s="1"/>
  <c r="B203" i="43" a="1"/>
  <c r="B203" i="43" s="1"/>
  <c r="I202" i="43" a="1"/>
  <c r="I202" i="43" s="1"/>
  <c r="C202" i="43" a="1"/>
  <c r="C202" i="43" s="1"/>
  <c r="I201" i="43" a="1"/>
  <c r="I201" i="43" s="1"/>
  <c r="D201" i="43" a="1"/>
  <c r="D201" i="43" s="1"/>
  <c r="O201" i="43" s="1"/>
  <c r="J200" i="43" a="1"/>
  <c r="J200" i="43" s="1"/>
  <c r="D200" i="43" a="1"/>
  <c r="D200" i="43" s="1"/>
  <c r="O200" i="43" s="1"/>
  <c r="D199" i="43" a="1"/>
  <c r="D199" i="43" s="1"/>
  <c r="O199" i="43" s="1"/>
  <c r="E198" i="43" a="1"/>
  <c r="E198" i="43" s="1"/>
  <c r="L197" i="43" a="1"/>
  <c r="L197" i="43" s="1"/>
  <c r="E197" i="43" a="1"/>
  <c r="E197" i="43" s="1"/>
  <c r="L196" i="43" a="1"/>
  <c r="L196" i="43" s="1"/>
  <c r="F196" i="43" a="1"/>
  <c r="F196" i="43" s="1"/>
  <c r="M194" i="43" a="1"/>
  <c r="M194" i="43" s="1"/>
  <c r="G194" i="43" a="1"/>
  <c r="G194" i="43" s="1"/>
  <c r="N193" i="43" a="1"/>
  <c r="N193" i="43" s="1"/>
  <c r="G193" i="43" a="1"/>
  <c r="G193" i="43" s="1"/>
  <c r="N192" i="43" a="1"/>
  <c r="N192" i="43" s="1"/>
  <c r="B192" i="43" a="1"/>
  <c r="B192" i="43" s="1"/>
  <c r="B191" i="43" a="1"/>
  <c r="B191" i="43" s="1"/>
  <c r="I190" i="43" a="1"/>
  <c r="I190" i="43" s="1"/>
  <c r="B190" i="43" a="1"/>
  <c r="B190" i="43" s="1"/>
  <c r="J189" i="43" a="1"/>
  <c r="J189" i="43" s="1"/>
  <c r="C189" i="43" a="1"/>
  <c r="C189" i="43" s="1"/>
  <c r="K188" i="43" a="1"/>
  <c r="K188" i="43" s="1"/>
  <c r="L187" i="43" a="1"/>
  <c r="L187" i="43" s="1"/>
  <c r="F187" i="43" a="1"/>
  <c r="F187" i="43" s="1"/>
  <c r="M186" i="43" a="1"/>
  <c r="M186" i="43" s="1"/>
  <c r="B186" i="43" a="1"/>
  <c r="B186" i="43" s="1"/>
  <c r="C185" i="43" a="1"/>
  <c r="C185" i="43" s="1"/>
  <c r="K184" i="43" a="1"/>
  <c r="K184" i="43" s="1"/>
  <c r="E184" i="43" a="1"/>
  <c r="E184" i="43" s="1"/>
  <c r="G183" i="43" a="1"/>
  <c r="G183" i="43" s="1"/>
  <c r="D182" i="43" a="1"/>
  <c r="D182" i="43" s="1"/>
  <c r="O182" i="43" s="1"/>
  <c r="K181" i="43" a="1"/>
  <c r="K181" i="43" s="1"/>
  <c r="F181" i="43" a="1"/>
  <c r="F181" i="43" s="1"/>
  <c r="M180" i="43" a="1"/>
  <c r="M180" i="43" s="1"/>
  <c r="I268" i="43" a="1"/>
  <c r="I268" i="43" s="1"/>
  <c r="M252" i="43" a="1"/>
  <c r="M252" i="43" s="1"/>
  <c r="K247" i="43" a="1"/>
  <c r="K247" i="43" s="1"/>
  <c r="C244" i="43" a="1"/>
  <c r="C244" i="43" s="1"/>
  <c r="I240" i="43" a="1"/>
  <c r="I240" i="43" s="1"/>
  <c r="B237" i="43" a="1"/>
  <c r="B237" i="43" s="1"/>
  <c r="C233" i="43" a="1"/>
  <c r="C233" i="43" s="1"/>
  <c r="C229" i="43" a="1"/>
  <c r="C229" i="43" s="1"/>
  <c r="B224" i="43" a="1"/>
  <c r="B224" i="43" s="1"/>
  <c r="I222" i="43" a="1"/>
  <c r="I222" i="43" s="1"/>
  <c r="H221" i="43" a="1"/>
  <c r="H221" i="43" s="1"/>
  <c r="F219" i="43" a="1"/>
  <c r="F219" i="43" s="1"/>
  <c r="J217" i="43" a="1"/>
  <c r="J217" i="43" s="1"/>
  <c r="M216" i="43" a="1"/>
  <c r="M216" i="43" s="1"/>
  <c r="F216" i="43" a="1"/>
  <c r="F216" i="43" s="1"/>
  <c r="L215" i="43" a="1"/>
  <c r="L215" i="43" s="1"/>
  <c r="E215" i="43" a="1"/>
  <c r="E215" i="43" s="1"/>
  <c r="L214" i="43" a="1"/>
  <c r="L214" i="43" s="1"/>
  <c r="E214" i="43" a="1"/>
  <c r="E214" i="43" s="1"/>
  <c r="D212" i="43" a="1"/>
  <c r="D212" i="43" s="1"/>
  <c r="O212" i="43" s="1"/>
  <c r="J211" i="43" a="1"/>
  <c r="J211" i="43" s="1"/>
  <c r="D211" i="43" a="1"/>
  <c r="D211" i="43" s="1"/>
  <c r="O211" i="43" s="1"/>
  <c r="J210" i="43" a="1"/>
  <c r="J210" i="43" s="1"/>
  <c r="D210" i="43" a="1"/>
  <c r="D210" i="43" s="1"/>
  <c r="O210" i="43" s="1"/>
  <c r="E209" i="43" a="1"/>
  <c r="E209" i="43" s="1"/>
  <c r="E208" i="43" a="1"/>
  <c r="E208" i="43" s="1"/>
  <c r="L207" i="43" a="1"/>
  <c r="L207" i="43" s="1"/>
  <c r="E207" i="43" a="1"/>
  <c r="E207" i="43" s="1"/>
  <c r="M206" i="43" a="1"/>
  <c r="M206" i="43" s="1"/>
  <c r="F206" i="43" a="1"/>
  <c r="F206" i="43" s="1"/>
  <c r="M205" i="43" a="1"/>
  <c r="M205" i="43" s="1"/>
  <c r="G205" i="43" a="1"/>
  <c r="G205" i="43" s="1"/>
  <c r="M204" i="43" a="1"/>
  <c r="M204" i="43" s="1"/>
  <c r="H204" i="43" a="1"/>
  <c r="H204" i="43" s="1"/>
  <c r="H203" i="43" a="1"/>
  <c r="H203" i="43" s="1"/>
  <c r="H202" i="43" a="1"/>
  <c r="H202" i="43" s="1"/>
  <c r="H201" i="43" a="1"/>
  <c r="H201" i="43" s="1"/>
  <c r="C201" i="43" a="1"/>
  <c r="C201" i="43" s="1"/>
  <c r="I200" i="43" a="1"/>
  <c r="I200" i="43" s="1"/>
  <c r="C200" i="43" a="1"/>
  <c r="C200" i="43" s="1"/>
  <c r="J199" i="43" a="1"/>
  <c r="J199" i="43" s="1"/>
  <c r="C199" i="43" a="1"/>
  <c r="C199" i="43" s="1"/>
  <c r="K198" i="43" a="1"/>
  <c r="K198" i="43" s="1"/>
  <c r="D198" i="43" a="1"/>
  <c r="D198" i="43" s="1"/>
  <c r="O198" i="43" s="1"/>
  <c r="K197" i="43" a="1"/>
  <c r="K197" i="43" s="1"/>
  <c r="K196" i="43" a="1"/>
  <c r="K196" i="43" s="1"/>
  <c r="L195" i="43" a="1"/>
  <c r="L195" i="43" s="1"/>
  <c r="F195" i="43" a="1"/>
  <c r="F195" i="43" s="1"/>
  <c r="L194" i="43" a="1"/>
  <c r="L194" i="43" s="1"/>
  <c r="F194" i="43" a="1"/>
  <c r="F194" i="43" s="1"/>
  <c r="M193" i="43" a="1"/>
  <c r="M193" i="43" s="1"/>
  <c r="G192" i="43" a="1"/>
  <c r="G192" i="43" s="1"/>
  <c r="N191" i="43" a="1"/>
  <c r="N191" i="43" s="1"/>
  <c r="H191" i="43" a="1"/>
  <c r="H191" i="43" s="1"/>
  <c r="N190" i="43" a="1"/>
  <c r="N190" i="43" s="1"/>
  <c r="H190" i="43" a="1"/>
  <c r="H190" i="43" s="1"/>
  <c r="I189" i="43" a="1"/>
  <c r="I189" i="43" s="1"/>
  <c r="J188" i="43" a="1"/>
  <c r="J188" i="43" s="1"/>
  <c r="D188" i="43" a="1"/>
  <c r="D188" i="43" s="1"/>
  <c r="O188" i="43" s="1"/>
  <c r="K187" i="43" a="1"/>
  <c r="K187" i="43" s="1"/>
  <c r="L186" i="43" a="1"/>
  <c r="L186" i="43" s="1"/>
  <c r="G186" i="43" a="1"/>
  <c r="G186" i="43" s="1"/>
  <c r="N185" i="43" a="1"/>
  <c r="N185" i="43" s="1"/>
  <c r="H185" i="43" a="1"/>
  <c r="H185" i="43" s="1"/>
  <c r="J184" i="43" a="1"/>
  <c r="J184" i="43" s="1"/>
  <c r="D184" i="43" a="1"/>
  <c r="D184" i="43" s="1"/>
  <c r="O184" i="43" s="1"/>
  <c r="C252" i="43" a="1"/>
  <c r="C252" i="43" s="1"/>
  <c r="E247" i="43" a="1"/>
  <c r="E247" i="43" s="1"/>
  <c r="K243" i="43" a="1"/>
  <c r="K243" i="43" s="1"/>
  <c r="D240" i="43" a="1"/>
  <c r="D240" i="43" s="1"/>
  <c r="O240" i="43" s="1"/>
  <c r="H236" i="43" a="1"/>
  <c r="H236" i="43" s="1"/>
  <c r="K232" i="43" a="1"/>
  <c r="K232" i="43" s="1"/>
  <c r="I228" i="43" a="1"/>
  <c r="I228" i="43" s="1"/>
  <c r="E225" i="43" a="1"/>
  <c r="E225" i="43" s="1"/>
  <c r="J223" i="43" a="1"/>
  <c r="J223" i="43" s="1"/>
  <c r="H222" i="43" a="1"/>
  <c r="H222" i="43" s="1"/>
  <c r="G221" i="43" a="1"/>
  <c r="G221" i="43" s="1"/>
  <c r="F220" i="43" a="1"/>
  <c r="F220" i="43" s="1"/>
  <c r="E219" i="43" a="1"/>
  <c r="E219" i="43" s="1"/>
  <c r="G218" i="43" a="1"/>
  <c r="G218" i="43" s="1"/>
  <c r="I217" i="43" a="1"/>
  <c r="I217" i="43" s="1"/>
  <c r="L216" i="43" a="1"/>
  <c r="L216" i="43" s="1"/>
  <c r="E216" i="43" a="1"/>
  <c r="E216" i="43" s="1"/>
  <c r="K215" i="43" a="1"/>
  <c r="K215" i="43" s="1"/>
  <c r="D215" i="43" a="1"/>
  <c r="D215" i="43" s="1"/>
  <c r="O215" i="43" s="1"/>
  <c r="K214" i="43" a="1"/>
  <c r="K214" i="43" s="1"/>
  <c r="D214" i="43" a="1"/>
  <c r="D214" i="43" s="1"/>
  <c r="O214" i="43" s="1"/>
  <c r="K213" i="43" a="1"/>
  <c r="K213" i="43" s="1"/>
  <c r="D213" i="43" a="1"/>
  <c r="D213" i="43" s="1"/>
  <c r="O213" i="43" s="1"/>
  <c r="J212" i="43" a="1"/>
  <c r="J212" i="43" s="1"/>
  <c r="C212" i="43" a="1"/>
  <c r="C212" i="43" s="1"/>
  <c r="I211" i="43" a="1"/>
  <c r="I211" i="43" s="1"/>
  <c r="C211" i="43" a="1"/>
  <c r="C211" i="43" s="1"/>
  <c r="J209" i="43" a="1"/>
  <c r="J209" i="43" s="1"/>
  <c r="D209" i="43" a="1"/>
  <c r="D209" i="43" s="1"/>
  <c r="O209" i="43" s="1"/>
  <c r="K208" i="43" a="1"/>
  <c r="K208" i="43" s="1"/>
  <c r="D208" i="43" a="1"/>
  <c r="D208" i="43" s="1"/>
  <c r="O208" i="43" s="1"/>
  <c r="K207" i="43" a="1"/>
  <c r="K207" i="43" s="1"/>
  <c r="L206" i="43" a="1"/>
  <c r="L206" i="43" s="1"/>
  <c r="L205" i="43" a="1"/>
  <c r="L205" i="43" s="1"/>
  <c r="F205" i="43" a="1"/>
  <c r="F205" i="43" s="1"/>
  <c r="L204" i="43" a="1"/>
  <c r="L204" i="43" s="1"/>
  <c r="G204" i="43" a="1"/>
  <c r="G204" i="43" s="1"/>
  <c r="M203" i="43" a="1"/>
  <c r="M203" i="43" s="1"/>
  <c r="G203" i="43" a="1"/>
  <c r="G203" i="43" s="1"/>
  <c r="N202" i="43" a="1"/>
  <c r="N202" i="43" s="1"/>
  <c r="G202" i="43" a="1"/>
  <c r="G202" i="43" s="1"/>
  <c r="B202" i="43" a="1"/>
  <c r="B202" i="43" s="1"/>
  <c r="B201" i="43" a="1"/>
  <c r="B201" i="43" s="1"/>
  <c r="B200" i="43" a="1"/>
  <c r="B200" i="43" s="1"/>
  <c r="B199" i="43" a="1"/>
  <c r="B199" i="43" s="1"/>
  <c r="J198" i="43" a="1"/>
  <c r="J198" i="43" s="1"/>
  <c r="C198" i="43" a="1"/>
  <c r="C198" i="43" s="1"/>
  <c r="J197" i="43" a="1"/>
  <c r="J197" i="43" s="1"/>
  <c r="D197" i="43" a="1"/>
  <c r="D197" i="43" s="1"/>
  <c r="O197" i="43" s="1"/>
  <c r="J196" i="43" a="1"/>
  <c r="J196" i="43" s="1"/>
  <c r="E196" i="43" a="1"/>
  <c r="E196" i="43" s="1"/>
  <c r="K195" i="43" a="1"/>
  <c r="K195" i="43" s="1"/>
  <c r="E195" i="43" a="1"/>
  <c r="E195" i="43" s="1"/>
  <c r="E194" i="43" a="1"/>
  <c r="E194" i="43" s="1"/>
  <c r="F193" i="43" a="1"/>
  <c r="F193" i="43" s="1"/>
  <c r="M192" i="43" a="1"/>
  <c r="M192" i="43" s="1"/>
  <c r="F192" i="43" a="1"/>
  <c r="F192" i="43" s="1"/>
  <c r="M191" i="43" a="1"/>
  <c r="M191" i="43" s="1"/>
  <c r="M256" i="43" a="1"/>
  <c r="M256" i="43" s="1"/>
  <c r="I216" i="43" a="1"/>
  <c r="I216" i="43" s="1"/>
  <c r="H212" i="43" a="1"/>
  <c r="H212" i="43" s="1"/>
  <c r="I208" i="43" a="1"/>
  <c r="I208" i="43" s="1"/>
  <c r="J204" i="43" a="1"/>
  <c r="J204" i="43" s="1"/>
  <c r="L200" i="43" a="1"/>
  <c r="L200" i="43" s="1"/>
  <c r="B197" i="43" a="1"/>
  <c r="B197" i="43" s="1"/>
  <c r="M188" i="43" a="1"/>
  <c r="M188" i="43" s="1"/>
  <c r="J187" i="43" a="1"/>
  <c r="J187" i="43" s="1"/>
  <c r="F186" i="43" a="1"/>
  <c r="F186" i="43" s="1"/>
  <c r="E185" i="43" a="1"/>
  <c r="E185" i="43" s="1"/>
  <c r="C184" i="43" a="1"/>
  <c r="C184" i="43" s="1"/>
  <c r="F183" i="43" a="1"/>
  <c r="F183" i="43" s="1"/>
  <c r="M182" i="43" a="1"/>
  <c r="M182" i="43" s="1"/>
  <c r="D181" i="43" a="1"/>
  <c r="D181" i="43" s="1"/>
  <c r="O181" i="43" s="1"/>
  <c r="I180" i="43" a="1"/>
  <c r="I180" i="43" s="1"/>
  <c r="J179" i="43" a="1"/>
  <c r="J179" i="43" s="1"/>
  <c r="L178" i="43" a="1"/>
  <c r="L178" i="43" s="1"/>
  <c r="I177" i="43" a="1"/>
  <c r="I177" i="43" s="1"/>
  <c r="K176" i="43" a="1"/>
  <c r="K176" i="43" s="1"/>
  <c r="M175" i="43" a="1"/>
  <c r="M175" i="43" s="1"/>
  <c r="H175" i="43" a="1"/>
  <c r="H175" i="43" s="1"/>
  <c r="B175" i="43" a="1"/>
  <c r="B175" i="43" s="1"/>
  <c r="J174" i="43" a="1"/>
  <c r="J174" i="43" s="1"/>
  <c r="D174" i="43" a="1"/>
  <c r="D174" i="43" s="1"/>
  <c r="O174" i="43" s="1"/>
  <c r="L173" i="43" a="1"/>
  <c r="L173" i="43" s="1"/>
  <c r="F173" i="43" a="1"/>
  <c r="F173" i="43" s="1"/>
  <c r="N172" i="43" a="1"/>
  <c r="N172" i="43" s="1"/>
  <c r="C172" i="43" a="1"/>
  <c r="C172" i="43" s="1"/>
  <c r="L170" i="43" a="1"/>
  <c r="L170" i="43" s="1"/>
  <c r="B170" i="43" a="1"/>
  <c r="B170" i="43" s="1"/>
  <c r="C169" i="43" a="1"/>
  <c r="C169" i="43" s="1"/>
  <c r="K168" i="43" a="1"/>
  <c r="K168" i="43" s="1"/>
  <c r="E168" i="43" a="1"/>
  <c r="E168" i="43" s="1"/>
  <c r="G167" i="43" a="1"/>
  <c r="G167" i="43" s="1"/>
  <c r="G164" i="43" a="1"/>
  <c r="G164" i="43" s="1"/>
  <c r="B164" i="43" a="1"/>
  <c r="B164" i="43" s="1"/>
  <c r="I163" i="43" a="1"/>
  <c r="I163" i="43" s="1"/>
  <c r="D163" i="43" a="1"/>
  <c r="D163" i="43" s="1"/>
  <c r="O163" i="43" s="1"/>
  <c r="L162" i="43" a="1"/>
  <c r="L162" i="43" s="1"/>
  <c r="F162" i="43" a="1"/>
  <c r="F162" i="43" s="1"/>
  <c r="M161" i="43" a="1"/>
  <c r="M161" i="43" s="1"/>
  <c r="H161" i="43" a="1"/>
  <c r="H161" i="43" s="1"/>
  <c r="J160" i="43" a="1"/>
  <c r="J160" i="43" s="1"/>
  <c r="E160" i="43" a="1"/>
  <c r="E160" i="43" s="1"/>
  <c r="F159" i="43" a="1"/>
  <c r="F159" i="43" s="1"/>
  <c r="I158" i="43" a="1"/>
  <c r="I158" i="43" s="1"/>
  <c r="C158" i="43" a="1"/>
  <c r="C158" i="43" s="1"/>
  <c r="K157" i="43" a="1"/>
  <c r="K157" i="43" s="1"/>
  <c r="F157" i="43" a="1"/>
  <c r="F157" i="43" s="1"/>
  <c r="H156" i="43" a="1"/>
  <c r="H156" i="43" s="1"/>
  <c r="D155" i="43" a="1"/>
  <c r="D155" i="43" s="1"/>
  <c r="O155" i="43" s="1"/>
  <c r="F154" i="43" a="1"/>
  <c r="F154" i="43" s="1"/>
  <c r="N153" i="43" a="1"/>
  <c r="N153" i="43" s="1"/>
  <c r="I153" i="43" a="1"/>
  <c r="I153" i="43" s="1"/>
  <c r="C223" i="43" a="1"/>
  <c r="C223" i="43" s="1"/>
  <c r="C216" i="43" a="1"/>
  <c r="C216" i="43" s="1"/>
  <c r="N211" i="43" a="1"/>
  <c r="N211" i="43" s="1"/>
  <c r="B208" i="43" a="1"/>
  <c r="B208" i="43" s="1"/>
  <c r="D204" i="43" a="1"/>
  <c r="D204" i="43" s="1"/>
  <c r="O204" i="43" s="1"/>
  <c r="F200" i="43" a="1"/>
  <c r="F200" i="43" s="1"/>
  <c r="H196" i="43" a="1"/>
  <c r="H196" i="43" s="1"/>
  <c r="J192" i="43" a="1"/>
  <c r="J192" i="43" s="1"/>
  <c r="E190" i="43" a="1"/>
  <c r="E190" i="43" s="1"/>
  <c r="I188" i="43" a="1"/>
  <c r="I188" i="43" s="1"/>
  <c r="B185" i="43" a="1"/>
  <c r="B185" i="43" s="1"/>
  <c r="E182" i="43" a="1"/>
  <c r="E182" i="43" s="1"/>
  <c r="J181" i="43" a="1"/>
  <c r="J181" i="43" s="1"/>
  <c r="C181" i="43" a="1"/>
  <c r="C181" i="43" s="1"/>
  <c r="C180" i="43" a="1"/>
  <c r="C180" i="43" s="1"/>
  <c r="D179" i="43" a="1"/>
  <c r="D179" i="43" s="1"/>
  <c r="O179" i="43" s="1"/>
  <c r="F178" i="43" a="1"/>
  <c r="F178" i="43" s="1"/>
  <c r="N177" i="43" a="1"/>
  <c r="N177" i="43" s="1"/>
  <c r="H177" i="43" a="1"/>
  <c r="H177" i="43" s="1"/>
  <c r="C177" i="43" a="1"/>
  <c r="C177" i="43" s="1"/>
  <c r="J176" i="43" a="1"/>
  <c r="J176" i="43" s="1"/>
  <c r="E176" i="43" a="1"/>
  <c r="E176" i="43" s="1"/>
  <c r="L175" i="43" a="1"/>
  <c r="L175" i="43" s="1"/>
  <c r="G175" i="43" a="1"/>
  <c r="G175" i="43" s="1"/>
  <c r="I174" i="43" a="1"/>
  <c r="I174" i="43" s="1"/>
  <c r="E173" i="43" a="1"/>
  <c r="E173" i="43" s="1"/>
  <c r="H172" i="43" a="1"/>
  <c r="H172" i="43" s="1"/>
  <c r="B172" i="43" a="1"/>
  <c r="B172" i="43" s="1"/>
  <c r="J171" i="43" a="1"/>
  <c r="J171" i="43" s="1"/>
  <c r="E171" i="43" a="1"/>
  <c r="E171" i="43" s="1"/>
  <c r="G170" i="43" a="1"/>
  <c r="G170" i="43" s="1"/>
  <c r="H169" i="43" a="1"/>
  <c r="H169" i="43" s="1"/>
  <c r="B169" i="43" a="1"/>
  <c r="B169" i="43" s="1"/>
  <c r="J168" i="43" a="1"/>
  <c r="J168" i="43" s="1"/>
  <c r="L167" i="43" a="1"/>
  <c r="L167" i="43" s="1"/>
  <c r="F167" i="43" a="1"/>
  <c r="F167" i="43" s="1"/>
  <c r="M166" i="43" a="1"/>
  <c r="M166" i="43" s="1"/>
  <c r="G166" i="43" a="1"/>
  <c r="G166" i="43" s="1"/>
  <c r="B166" i="43" a="1"/>
  <c r="B166" i="43" s="1"/>
  <c r="J165" i="43" a="1"/>
  <c r="J165" i="43" s="1"/>
  <c r="E165" i="43" a="1"/>
  <c r="E165" i="43" s="1"/>
  <c r="L164" i="43" a="1"/>
  <c r="L164" i="43" s="1"/>
  <c r="F164" i="43" a="1"/>
  <c r="F164" i="43" s="1"/>
  <c r="N163" i="43" a="1"/>
  <c r="N163" i="43" s="1"/>
  <c r="C163" i="43" a="1"/>
  <c r="C163" i="43" s="1"/>
  <c r="K162" i="43" a="1"/>
  <c r="K162" i="43" s="1"/>
  <c r="L161" i="43" a="1"/>
  <c r="L161" i="43" s="1"/>
  <c r="B161" i="43" a="1"/>
  <c r="B161" i="43" s="1"/>
  <c r="I160" i="43" a="1"/>
  <c r="I160" i="43" s="1"/>
  <c r="D160" i="43" a="1"/>
  <c r="D160" i="43" s="1"/>
  <c r="O160" i="43" s="1"/>
  <c r="L159" i="43" a="1"/>
  <c r="L159" i="43" s="1"/>
  <c r="N158" i="43" a="1"/>
  <c r="N158" i="43" s="1"/>
  <c r="B222" i="43" a="1"/>
  <c r="B222" i="43" s="1"/>
  <c r="I215" i="43" a="1"/>
  <c r="I215" i="43" s="1"/>
  <c r="F211" i="43" a="1"/>
  <c r="F211" i="43" s="1"/>
  <c r="I207" i="43" a="1"/>
  <c r="I207" i="43" s="1"/>
  <c r="K203" i="43" a="1"/>
  <c r="K203" i="43" s="1"/>
  <c r="B196" i="43" a="1"/>
  <c r="B196" i="43" s="1"/>
  <c r="N189" i="43" a="1"/>
  <c r="N189" i="43" s="1"/>
  <c r="E187" i="43" a="1"/>
  <c r="E187" i="43" s="1"/>
  <c r="D186" i="43" a="1"/>
  <c r="D186" i="43" s="1"/>
  <c r="O186" i="43" s="1"/>
  <c r="N184" i="43" a="1"/>
  <c r="N184" i="43" s="1"/>
  <c r="M183" i="43" a="1"/>
  <c r="M183" i="43" s="1"/>
  <c r="E183" i="43" a="1"/>
  <c r="E183" i="43" s="1"/>
  <c r="K182" i="43" a="1"/>
  <c r="K182" i="43" s="1"/>
  <c r="C182" i="43" a="1"/>
  <c r="C182" i="43" s="1"/>
  <c r="I181" i="43" a="1"/>
  <c r="I181" i="43" s="1"/>
  <c r="B181" i="43" a="1"/>
  <c r="B181" i="43" s="1"/>
  <c r="H180" i="43" a="1"/>
  <c r="H180" i="43" s="1"/>
  <c r="B180" i="43" a="1"/>
  <c r="B180" i="43" s="1"/>
  <c r="I179" i="43" a="1"/>
  <c r="I179" i="43" s="1"/>
  <c r="C179" i="43" a="1"/>
  <c r="C179" i="43" s="1"/>
  <c r="K178" i="43" a="1"/>
  <c r="K178" i="43" s="1"/>
  <c r="E178" i="43" a="1"/>
  <c r="E178" i="43" s="1"/>
  <c r="M177" i="43" a="1"/>
  <c r="M177" i="43" s="1"/>
  <c r="B177" i="43" a="1"/>
  <c r="B177" i="43" s="1"/>
  <c r="K175" i="43" a="1"/>
  <c r="K175" i="43" s="1"/>
  <c r="N174" i="43" a="1"/>
  <c r="N174" i="43" s="1"/>
  <c r="H174" i="43" a="1"/>
  <c r="H174" i="43" s="1"/>
  <c r="C174" i="43" a="1"/>
  <c r="C174" i="43" s="1"/>
  <c r="K173" i="43" a="1"/>
  <c r="K173" i="43" s="1"/>
  <c r="M172" i="43" a="1"/>
  <c r="M172" i="43" s="1"/>
  <c r="I171" i="43" a="1"/>
  <c r="I171" i="43" s="1"/>
  <c r="D171" i="43" a="1"/>
  <c r="D171" i="43" s="1"/>
  <c r="O171" i="43" s="1"/>
  <c r="K170" i="43" a="1"/>
  <c r="K170" i="43" s="1"/>
  <c r="F170" i="43" a="1"/>
  <c r="F170" i="43" s="1"/>
  <c r="N169" i="43" a="1"/>
  <c r="N169" i="43" s="1"/>
  <c r="G169" i="43" a="1"/>
  <c r="G169" i="43" s="1"/>
  <c r="N168" i="43" a="1"/>
  <c r="N168" i="43" s="1"/>
  <c r="I168" i="43" a="1"/>
  <c r="I168" i="43" s="1"/>
  <c r="D168" i="43" a="1"/>
  <c r="D168" i="43" s="1"/>
  <c r="O168" i="43" s="1"/>
  <c r="K167" i="43" a="1"/>
  <c r="K167" i="43" s="1"/>
  <c r="E167" i="43" a="1"/>
  <c r="E167" i="43" s="1"/>
  <c r="L166" i="43" a="1"/>
  <c r="L166" i="43" s="1"/>
  <c r="I165" i="43" a="1"/>
  <c r="I165" i="43" s="1"/>
  <c r="D165" i="43" a="1"/>
  <c r="D165" i="43" s="1"/>
  <c r="O165" i="43" s="1"/>
  <c r="E164" i="43" a="1"/>
  <c r="E164" i="43" s="1"/>
  <c r="H163" i="43" a="1"/>
  <c r="H163" i="43" s="1"/>
  <c r="F242" i="43" a="1"/>
  <c r="F242" i="43" s="1"/>
  <c r="N220" i="43" a="1"/>
  <c r="N220" i="43" s="1"/>
  <c r="B215" i="43" a="1"/>
  <c r="B215" i="43" s="1"/>
  <c r="N210" i="43" a="1"/>
  <c r="N210" i="43" s="1"/>
  <c r="G199" i="43" a="1"/>
  <c r="G199" i="43" s="1"/>
  <c r="I195" i="43" a="1"/>
  <c r="I195" i="43" s="1"/>
  <c r="J191" i="43" a="1"/>
  <c r="J191" i="43" s="1"/>
  <c r="L189" i="43" a="1"/>
  <c r="L189" i="43" s="1"/>
  <c r="G188" i="43" a="1"/>
  <c r="G188" i="43" s="1"/>
  <c r="D187" i="43" a="1"/>
  <c r="D187" i="43" s="1"/>
  <c r="O187" i="43" s="1"/>
  <c r="M185" i="43" a="1"/>
  <c r="M185" i="43" s="1"/>
  <c r="L183" i="43" a="1"/>
  <c r="L183" i="43" s="1"/>
  <c r="C183" i="43" a="1"/>
  <c r="C183" i="43" s="1"/>
  <c r="J182" i="43" a="1"/>
  <c r="J182" i="43" s="1"/>
  <c r="H181" i="43" a="1"/>
  <c r="H181" i="43" s="1"/>
  <c r="N180" i="43" a="1"/>
  <c r="N180" i="43" s="1"/>
  <c r="N179" i="43" a="1"/>
  <c r="N179" i="43" s="1"/>
  <c r="H179" i="43" a="1"/>
  <c r="H179" i="43" s="1"/>
  <c r="D178" i="43" a="1"/>
  <c r="D178" i="43" s="1"/>
  <c r="O178" i="43" s="1"/>
  <c r="G177" i="43" a="1"/>
  <c r="G177" i="43" s="1"/>
  <c r="N176" i="43" a="1"/>
  <c r="N176" i="43" s="1"/>
  <c r="I176" i="43" a="1"/>
  <c r="I176" i="43" s="1"/>
  <c r="D176" i="43" a="1"/>
  <c r="D176" i="43" s="1"/>
  <c r="O176" i="43" s="1"/>
  <c r="F175" i="43" a="1"/>
  <c r="F175" i="43" s="1"/>
  <c r="B174" i="43" a="1"/>
  <c r="B174" i="43" s="1"/>
  <c r="J173" i="43" a="1"/>
  <c r="J173" i="43" s="1"/>
  <c r="D173" i="43" a="1"/>
  <c r="D173" i="43" s="1"/>
  <c r="O173" i="43" s="1"/>
  <c r="L172" i="43" a="1"/>
  <c r="L172" i="43" s="1"/>
  <c r="G172" i="43" a="1"/>
  <c r="G172" i="43" s="1"/>
  <c r="N171" i="43" a="1"/>
  <c r="N171" i="43" s="1"/>
  <c r="C171" i="43" a="1"/>
  <c r="C171" i="43" s="1"/>
  <c r="M169" i="43" a="1"/>
  <c r="M169" i="43" s="1"/>
  <c r="J167" i="43" a="1"/>
  <c r="J167" i="43" s="1"/>
  <c r="D167" i="43" a="1"/>
  <c r="D167" i="43" s="1"/>
  <c r="O167" i="43" s="1"/>
  <c r="F166" i="43" a="1"/>
  <c r="F166" i="43" s="1"/>
  <c r="N165" i="43" a="1"/>
  <c r="N165" i="43" s="1"/>
  <c r="H165" i="43" a="1"/>
  <c r="H165" i="43" s="1"/>
  <c r="C165" i="43" a="1"/>
  <c r="C165" i="43" s="1"/>
  <c r="K164" i="43" a="1"/>
  <c r="K164" i="43" s="1"/>
  <c r="M163" i="43" a="1"/>
  <c r="M163" i="43" s="1"/>
  <c r="I162" i="43" a="1"/>
  <c r="I162" i="43" s="1"/>
  <c r="K161" i="43" a="1"/>
  <c r="K161" i="43" s="1"/>
  <c r="F161" i="43" a="1"/>
  <c r="F161" i="43" s="1"/>
  <c r="N160" i="43" a="1"/>
  <c r="N160" i="43" s="1"/>
  <c r="H160" i="43" a="1"/>
  <c r="H160" i="43" s="1"/>
  <c r="K159" i="43" a="1"/>
  <c r="K159" i="43" s="1"/>
  <c r="L158" i="43" a="1"/>
  <c r="L158" i="43" s="1"/>
  <c r="G158" i="43" a="1"/>
  <c r="G158" i="43" s="1"/>
  <c r="I157" i="43" a="1"/>
  <c r="I157" i="43" s="1"/>
  <c r="D157" i="43" a="1"/>
  <c r="D157" i="43" s="1"/>
  <c r="O157" i="43" s="1"/>
  <c r="K156" i="43" a="1"/>
  <c r="K156" i="43" s="1"/>
  <c r="E156" i="43" a="1"/>
  <c r="E156" i="43" s="1"/>
  <c r="M155" i="43" a="1"/>
  <c r="M155" i="43" s="1"/>
  <c r="H155" i="43" a="1"/>
  <c r="H155" i="43" s="1"/>
  <c r="B155" i="43" a="1"/>
  <c r="B155" i="43" s="1"/>
  <c r="J154" i="43" a="1"/>
  <c r="J154" i="43" s="1"/>
  <c r="L238" i="43" a="1"/>
  <c r="L238" i="43" s="1"/>
  <c r="L219" i="43" a="1"/>
  <c r="L219" i="43" s="1"/>
  <c r="H214" i="43" a="1"/>
  <c r="H214" i="43" s="1"/>
  <c r="G210" i="43" a="1"/>
  <c r="G210" i="43" s="1"/>
  <c r="I206" i="43" a="1"/>
  <c r="I206" i="43" s="1"/>
  <c r="B195" i="43" a="1"/>
  <c r="B195" i="43" s="1"/>
  <c r="G191" i="43" a="1"/>
  <c r="G191" i="43" s="1"/>
  <c r="H189" i="43" a="1"/>
  <c r="H189" i="43" s="1"/>
  <c r="C188" i="43" a="1"/>
  <c r="C188" i="43" s="1"/>
  <c r="B187" i="43" a="1"/>
  <c r="B187" i="43" s="1"/>
  <c r="L185" i="43" a="1"/>
  <c r="L185" i="43" s="1"/>
  <c r="I184" i="43" a="1"/>
  <c r="I184" i="43" s="1"/>
  <c r="K183" i="43" a="1"/>
  <c r="K183" i="43" s="1"/>
  <c r="I182" i="43" a="1"/>
  <c r="I182" i="43" s="1"/>
  <c r="B182" i="43" a="1"/>
  <c r="B182" i="43" s="1"/>
  <c r="G181" i="43" a="1"/>
  <c r="G181" i="43" s="1"/>
  <c r="G180" i="43" a="1"/>
  <c r="G180" i="43" s="1"/>
  <c r="G179" i="43" a="1"/>
  <c r="G179" i="43" s="1"/>
  <c r="B179" i="43" a="1"/>
  <c r="B179" i="43" s="1"/>
  <c r="J178" i="43" a="1"/>
  <c r="J178" i="43" s="1"/>
  <c r="L177" i="43" a="1"/>
  <c r="L177" i="43" s="1"/>
  <c r="H176" i="43" a="1"/>
  <c r="H176" i="43" s="1"/>
  <c r="C176" i="43" a="1"/>
  <c r="C176" i="43" s="1"/>
  <c r="J175" i="43" a="1"/>
  <c r="J175" i="43" s="1"/>
  <c r="E175" i="43" a="1"/>
  <c r="E175" i="43" s="1"/>
  <c r="M174" i="43" a="1"/>
  <c r="M174" i="43" s="1"/>
  <c r="G174" i="43" a="1"/>
  <c r="G174" i="43" s="1"/>
  <c r="I173" i="43" a="1"/>
  <c r="I173" i="43" s="1"/>
  <c r="F172" i="43" a="1"/>
  <c r="F172" i="43" s="1"/>
  <c r="M171" i="43" a="1"/>
  <c r="M171" i="43" s="1"/>
  <c r="H171" i="43" a="1"/>
  <c r="H171" i="43" s="1"/>
  <c r="B171" i="43" a="1"/>
  <c r="B171" i="43" s="1"/>
  <c r="J170" i="43" a="1"/>
  <c r="J170" i="43" s="1"/>
  <c r="E170" i="43" a="1"/>
  <c r="E170" i="43" s="1"/>
  <c r="L169" i="43" a="1"/>
  <c r="L169" i="43" s="1"/>
  <c r="F169" i="43" a="1"/>
  <c r="F169" i="43" s="1"/>
  <c r="M168" i="43" a="1"/>
  <c r="M168" i="43" s="1"/>
  <c r="H168" i="43" a="1"/>
  <c r="H168" i="43" s="1"/>
  <c r="C168" i="43" a="1"/>
  <c r="C168" i="43" s="1"/>
  <c r="C167" i="43" a="1"/>
  <c r="C167" i="43" s="1"/>
  <c r="K166" i="43" a="1"/>
  <c r="K166" i="43" s="1"/>
  <c r="B165" i="43" a="1"/>
  <c r="B165" i="43" s="1"/>
  <c r="D164" i="43" a="1"/>
  <c r="D164" i="43" s="1"/>
  <c r="O164" i="43" s="1"/>
  <c r="L163" i="43" a="1"/>
  <c r="L163" i="43" s="1"/>
  <c r="G163" i="43" a="1"/>
  <c r="G163" i="43" s="1"/>
  <c r="N162" i="43" a="1"/>
  <c r="N162" i="43" s="1"/>
  <c r="D162" i="43" a="1"/>
  <c r="D162" i="43" s="1"/>
  <c r="O162" i="43" s="1"/>
  <c r="E161" i="43" a="1"/>
  <c r="E161" i="43" s="1"/>
  <c r="M160" i="43" a="1"/>
  <c r="M160" i="43" s="1"/>
  <c r="B160" i="43" a="1"/>
  <c r="B160" i="43" s="1"/>
  <c r="J159" i="43" a="1"/>
  <c r="J159" i="43" s="1"/>
  <c r="D159" i="43" a="1"/>
  <c r="D159" i="43" s="1"/>
  <c r="O159" i="43" s="1"/>
  <c r="K158" i="43" a="1"/>
  <c r="K158" i="43" s="1"/>
  <c r="F158" i="43" a="1"/>
  <c r="F158" i="43" s="1"/>
  <c r="N234" i="43" a="1"/>
  <c r="N234" i="43" s="1"/>
  <c r="N218" i="43" a="1"/>
  <c r="N218" i="43" s="1"/>
  <c r="N213" i="43" a="1"/>
  <c r="N213" i="43" s="1"/>
  <c r="N209" i="43" a="1"/>
  <c r="N209" i="43" s="1"/>
  <c r="E202" i="43" a="1"/>
  <c r="E202" i="43" s="1"/>
  <c r="G198" i="43" a="1"/>
  <c r="G198" i="43" s="1"/>
  <c r="J194" i="43" a="1"/>
  <c r="J194" i="43" s="1"/>
  <c r="E191" i="43" a="1"/>
  <c r="E191" i="43" s="1"/>
  <c r="E189" i="43" a="1"/>
  <c r="E189" i="43" s="1"/>
  <c r="B188" i="43" a="1"/>
  <c r="B188" i="43" s="1"/>
  <c r="K185" i="43" a="1"/>
  <c r="K185" i="43" s="1"/>
  <c r="B183" i="43" a="1"/>
  <c r="B183" i="43" s="1"/>
  <c r="H182" i="43" a="1"/>
  <c r="H182" i="43" s="1"/>
  <c r="M181" i="43" a="1"/>
  <c r="M181" i="43" s="1"/>
  <c r="L180" i="43" a="1"/>
  <c r="L180" i="43" s="1"/>
  <c r="F180" i="43" a="1"/>
  <c r="F180" i="43" s="1"/>
  <c r="N178" i="43" a="1"/>
  <c r="N178" i="43" s="1"/>
  <c r="I178" i="43" a="1"/>
  <c r="I178" i="43" s="1"/>
  <c r="C178" i="43" a="1"/>
  <c r="C178" i="43" s="1"/>
  <c r="K177" i="43" a="1"/>
  <c r="K177" i="43" s="1"/>
  <c r="F177" i="43" a="1"/>
  <c r="F177" i="43" s="1"/>
  <c r="M176" i="43" a="1"/>
  <c r="M176" i="43" s="1"/>
  <c r="B176" i="43" a="1"/>
  <c r="B176" i="43" s="1"/>
  <c r="L174" i="43" a="1"/>
  <c r="L174" i="43" s="1"/>
  <c r="F174" i="43" a="1"/>
  <c r="F174" i="43" s="1"/>
  <c r="N173" i="43" a="1"/>
  <c r="N173" i="43" s="1"/>
  <c r="H173" i="43" a="1"/>
  <c r="H173" i="43" s="1"/>
  <c r="C173" i="43" a="1"/>
  <c r="C173" i="43" s="1"/>
  <c r="K172" i="43" a="1"/>
  <c r="K172" i="43" s="1"/>
  <c r="E172" i="43" a="1"/>
  <c r="E172" i="43" s="1"/>
  <c r="G171" i="43" a="1"/>
  <c r="G171" i="43" s="1"/>
  <c r="D170" i="43" a="1"/>
  <c r="D170" i="43" s="1"/>
  <c r="O170" i="43" s="1"/>
  <c r="K169" i="43" a="1"/>
  <c r="K169" i="43" s="1"/>
  <c r="E169" i="43" a="1"/>
  <c r="E169" i="43" s="1"/>
  <c r="G168" i="43" a="1"/>
  <c r="G168" i="43" s="1"/>
  <c r="B168" i="43" a="1"/>
  <c r="B168" i="43" s="1"/>
  <c r="I167" i="43" a="1"/>
  <c r="I167" i="43" s="1"/>
  <c r="J166" i="43" a="1"/>
  <c r="J166" i="43" s="1"/>
  <c r="E166" i="43" a="1"/>
  <c r="E166" i="43" s="1"/>
  <c r="M165" i="43" a="1"/>
  <c r="M165" i="43" s="1"/>
  <c r="G165" i="43" a="1"/>
  <c r="G165" i="43" s="1"/>
  <c r="J164" i="43" a="1"/>
  <c r="J164" i="43" s="1"/>
  <c r="K163" i="43" a="1"/>
  <c r="K163" i="43" s="1"/>
  <c r="F163" i="43" a="1"/>
  <c r="F163" i="43" s="1"/>
  <c r="H162" i="43" a="1"/>
  <c r="H162" i="43" s="1"/>
  <c r="C162" i="43" a="1"/>
  <c r="C162" i="43" s="1"/>
  <c r="J161" i="43" a="1"/>
  <c r="J161" i="43" s="1"/>
  <c r="D231" i="43" a="1"/>
  <c r="D231" i="43" s="1"/>
  <c r="O231" i="43" s="1"/>
  <c r="J205" i="43" a="1"/>
  <c r="J205" i="43" s="1"/>
  <c r="G185" i="43" a="1"/>
  <c r="G185" i="43" s="1"/>
  <c r="G182" i="43" a="1"/>
  <c r="G182" i="43" s="1"/>
  <c r="E180" i="43" a="1"/>
  <c r="E180" i="43" s="1"/>
  <c r="H178" i="43" a="1"/>
  <c r="H178" i="43" s="1"/>
  <c r="L176" i="43" a="1"/>
  <c r="L176" i="43" s="1"/>
  <c r="D175" i="43" a="1"/>
  <c r="D175" i="43" s="1"/>
  <c r="O175" i="43" s="1"/>
  <c r="L171" i="43" a="1"/>
  <c r="L171" i="43" s="1"/>
  <c r="C170" i="43" a="1"/>
  <c r="C170" i="43" s="1"/>
  <c r="F168" i="43" a="1"/>
  <c r="F168" i="43" s="1"/>
  <c r="I166" i="43" a="1"/>
  <c r="I166" i="43" s="1"/>
  <c r="N164" i="43" a="1"/>
  <c r="N164" i="43" s="1"/>
  <c r="E163" i="43" a="1"/>
  <c r="E163" i="43" s="1"/>
  <c r="E162" i="43" a="1"/>
  <c r="E162" i="43" s="1"/>
  <c r="H159" i="43" a="1"/>
  <c r="H159" i="43" s="1"/>
  <c r="J158" i="43" a="1"/>
  <c r="J158" i="43" s="1"/>
  <c r="B158" i="43" a="1"/>
  <c r="B158" i="43" s="1"/>
  <c r="M156" i="43" a="1"/>
  <c r="M156" i="43" s="1"/>
  <c r="F156" i="43" a="1"/>
  <c r="F156" i="43" s="1"/>
  <c r="L155" i="43" a="1"/>
  <c r="L155" i="43" s="1"/>
  <c r="E155" i="43" a="1"/>
  <c r="E155" i="43" s="1"/>
  <c r="K154" i="43" a="1"/>
  <c r="K154" i="43" s="1"/>
  <c r="C154" i="43" a="1"/>
  <c r="C154" i="43" s="1"/>
  <c r="J152" i="43" a="1"/>
  <c r="J152" i="43" s="1"/>
  <c r="E152" i="43" a="1"/>
  <c r="E152" i="43" s="1"/>
  <c r="L151" i="43" a="1"/>
  <c r="L151" i="43" s="1"/>
  <c r="F151" i="43" a="1"/>
  <c r="F151" i="43" s="1"/>
  <c r="N150" i="43" a="1"/>
  <c r="N150" i="43" s="1"/>
  <c r="I150" i="43" a="1"/>
  <c r="I150" i="43" s="1"/>
  <c r="C150" i="43" a="1"/>
  <c r="C150" i="43" s="1"/>
  <c r="K149" i="43" a="1"/>
  <c r="K149" i="43" s="1"/>
  <c r="D147" i="43" a="1"/>
  <c r="D147" i="43" s="1"/>
  <c r="O147" i="43" s="1"/>
  <c r="L146" i="43" a="1"/>
  <c r="L146" i="43" s="1"/>
  <c r="F146" i="43" a="1"/>
  <c r="F146" i="43" s="1"/>
  <c r="N145" i="43" a="1"/>
  <c r="N145" i="43" s="1"/>
  <c r="I145" i="43" a="1"/>
  <c r="I145" i="43" s="1"/>
  <c r="C145" i="43" a="1"/>
  <c r="C145" i="43" s="1"/>
  <c r="J144" i="43" a="1"/>
  <c r="J144" i="43" s="1"/>
  <c r="E144" i="43" a="1"/>
  <c r="E144" i="43" s="1"/>
  <c r="G143" i="43" a="1"/>
  <c r="G143" i="43" s="1"/>
  <c r="B143" i="43" a="1"/>
  <c r="B143" i="43" s="1"/>
  <c r="C142" i="43" a="1"/>
  <c r="C142" i="43" s="1"/>
  <c r="F141" i="43" a="1"/>
  <c r="F141" i="43" s="1"/>
  <c r="M140" i="43" a="1"/>
  <c r="M140" i="43" s="1"/>
  <c r="H140" i="43" a="1"/>
  <c r="H140" i="43" s="1"/>
  <c r="C140" i="43" a="1"/>
  <c r="C140" i="43" s="1"/>
  <c r="E139" i="43" a="1"/>
  <c r="E139" i="43" s="1"/>
  <c r="N137" i="43" a="1"/>
  <c r="N137" i="43" s="1"/>
  <c r="C137" i="43" a="1"/>
  <c r="C137" i="43" s="1"/>
  <c r="K136" i="43" a="1"/>
  <c r="K136" i="43" s="1"/>
  <c r="F136" i="43" a="1"/>
  <c r="F136" i="43" s="1"/>
  <c r="M135" i="43" a="1"/>
  <c r="M135" i="43" s="1"/>
  <c r="C135" i="43" a="1"/>
  <c r="C135" i="43" s="1"/>
  <c r="D134" i="43" a="1"/>
  <c r="D134" i="43" s="1"/>
  <c r="O134" i="43" s="1"/>
  <c r="N226" i="43" a="1"/>
  <c r="N226" i="43" s="1"/>
  <c r="D205" i="43" a="1"/>
  <c r="D205" i="43" s="1"/>
  <c r="O205" i="43" s="1"/>
  <c r="K190" i="43" a="1"/>
  <c r="K190" i="43" s="1"/>
  <c r="F182" i="43" a="1"/>
  <c r="F182" i="43" s="1"/>
  <c r="D180" i="43" a="1"/>
  <c r="D180" i="43" s="1"/>
  <c r="O180" i="43" s="1"/>
  <c r="G178" i="43" a="1"/>
  <c r="G178" i="43" s="1"/>
  <c r="C175" i="43" a="1"/>
  <c r="C175" i="43" s="1"/>
  <c r="G173" i="43" a="1"/>
  <c r="G173" i="43" s="1"/>
  <c r="K171" i="43" a="1"/>
  <c r="K171" i="43" s="1"/>
  <c r="H166" i="43" a="1"/>
  <c r="H166" i="43" s="1"/>
  <c r="M164" i="43" a="1"/>
  <c r="M164" i="43" s="1"/>
  <c r="B162" i="43" a="1"/>
  <c r="B162" i="43" s="1"/>
  <c r="C161" i="43" a="1"/>
  <c r="C161" i="43" s="1"/>
  <c r="F160" i="43" a="1"/>
  <c r="F160" i="43" s="1"/>
  <c r="G159" i="43" a="1"/>
  <c r="G159" i="43" s="1"/>
  <c r="N157" i="43" a="1"/>
  <c r="N157" i="43" s="1"/>
  <c r="G157" i="43" a="1"/>
  <c r="G157" i="43" s="1"/>
  <c r="L156" i="43" a="1"/>
  <c r="L156" i="43" s="1"/>
  <c r="K155" i="43" a="1"/>
  <c r="K155" i="43" s="1"/>
  <c r="I154" i="43" a="1"/>
  <c r="I154" i="43" s="1"/>
  <c r="H153" i="43" a="1"/>
  <c r="H153" i="43" s="1"/>
  <c r="B153" i="43" a="1"/>
  <c r="B153" i="43" s="1"/>
  <c r="I152" i="43" a="1"/>
  <c r="I152" i="43" s="1"/>
  <c r="D152" i="43" a="1"/>
  <c r="D152" i="43" s="1"/>
  <c r="O152" i="43" s="1"/>
  <c r="J149" i="43" a="1"/>
  <c r="J149" i="43" s="1"/>
  <c r="E149" i="43" a="1"/>
  <c r="E149" i="43" s="1"/>
  <c r="L148" i="43" a="1"/>
  <c r="L148" i="43" s="1"/>
  <c r="G148" i="43" a="1"/>
  <c r="G148" i="43" s="1"/>
  <c r="B148" i="43" a="1"/>
  <c r="B148" i="43" s="1"/>
  <c r="I147" i="43" a="1"/>
  <c r="I147" i="43" s="1"/>
  <c r="C147" i="43" a="1"/>
  <c r="C147" i="43" s="1"/>
  <c r="K146" i="43" a="1"/>
  <c r="K146" i="43" s="1"/>
  <c r="M145" i="43" a="1"/>
  <c r="M145" i="43" s="1"/>
  <c r="H145" i="43" a="1"/>
  <c r="H145" i="43" s="1"/>
  <c r="I144" i="43" a="1"/>
  <c r="I144" i="43" s="1"/>
  <c r="L143" i="43" a="1"/>
  <c r="L143" i="43" s="1"/>
  <c r="F143" i="43" a="1"/>
  <c r="F143" i="43" s="1"/>
  <c r="N142" i="43" a="1"/>
  <c r="N142" i="43" s="1"/>
  <c r="I142" i="43" a="1"/>
  <c r="I142" i="43" s="1"/>
  <c r="K141" i="43" a="1"/>
  <c r="K141" i="43" s="1"/>
  <c r="G140" i="43" a="1"/>
  <c r="G140" i="43" s="1"/>
  <c r="I139" i="43" a="1"/>
  <c r="I139" i="43" s="1"/>
  <c r="D139" i="43" a="1"/>
  <c r="D139" i="43" s="1"/>
  <c r="O139" i="43" s="1"/>
  <c r="L138" i="43" a="1"/>
  <c r="L138" i="43" s="1"/>
  <c r="F138" i="43" a="1"/>
  <c r="F138" i="43" s="1"/>
  <c r="I137" i="43" a="1"/>
  <c r="I137" i="43" s="1"/>
  <c r="J136" i="43" a="1"/>
  <c r="J136" i="43" s="1"/>
  <c r="E136" i="43" a="1"/>
  <c r="E136" i="43" s="1"/>
  <c r="G135" i="43" a="1"/>
  <c r="G135" i="43" s="1"/>
  <c r="B135" i="43" a="1"/>
  <c r="B135" i="43" s="1"/>
  <c r="I134" i="43" a="1"/>
  <c r="I134" i="43" s="1"/>
  <c r="C134" i="43" a="1"/>
  <c r="C134" i="43" s="1"/>
  <c r="K133" i="43" a="1"/>
  <c r="K133" i="43" s="1"/>
  <c r="F133" i="43" a="1"/>
  <c r="F133" i="43" s="1"/>
  <c r="M132" i="43" a="1"/>
  <c r="M132" i="43" s="1"/>
  <c r="C218" i="43" a="1"/>
  <c r="C218" i="43" s="1"/>
  <c r="L201" i="43" a="1"/>
  <c r="L201" i="43" s="1"/>
  <c r="B189" i="43" a="1"/>
  <c r="B189" i="43" s="1"/>
  <c r="G184" i="43" a="1"/>
  <c r="G184" i="43" s="1"/>
  <c r="L179" i="43" a="1"/>
  <c r="L179" i="43" s="1"/>
  <c r="G176" i="43" a="1"/>
  <c r="G176" i="43" s="1"/>
  <c r="K174" i="43" a="1"/>
  <c r="K174" i="43" s="1"/>
  <c r="J169" i="43" a="1"/>
  <c r="J169" i="43" s="1"/>
  <c r="N167" i="43" a="1"/>
  <c r="N167" i="43" s="1"/>
  <c r="D166" i="43" a="1"/>
  <c r="D166" i="43" s="1"/>
  <c r="O166" i="43" s="1"/>
  <c r="I164" i="43" a="1"/>
  <c r="I164" i="43" s="1"/>
  <c r="B163" i="43" a="1"/>
  <c r="B163" i="43" s="1"/>
  <c r="N161" i="43" a="1"/>
  <c r="N161" i="43" s="1"/>
  <c r="C160" i="43" a="1"/>
  <c r="C160" i="43" s="1"/>
  <c r="E159" i="43" a="1"/>
  <c r="E159" i="43" s="1"/>
  <c r="D156" i="43" a="1"/>
  <c r="D156" i="43" s="1"/>
  <c r="O156" i="43" s="1"/>
  <c r="J155" i="43" a="1"/>
  <c r="J155" i="43" s="1"/>
  <c r="C155" i="43" a="1"/>
  <c r="C155" i="43" s="1"/>
  <c r="H154" i="43" a="1"/>
  <c r="H154" i="43" s="1"/>
  <c r="B154" i="43" a="1"/>
  <c r="B154" i="43" s="1"/>
  <c r="G153" i="43" a="1"/>
  <c r="G153" i="43" s="1"/>
  <c r="C152" i="43" a="1"/>
  <c r="C152" i="43" s="1"/>
  <c r="K151" i="43" a="1"/>
  <c r="K151" i="43" s="1"/>
  <c r="E151" i="43" a="1"/>
  <c r="E151" i="43" s="1"/>
  <c r="M150" i="43" a="1"/>
  <c r="M150" i="43" s="1"/>
  <c r="H150" i="43" a="1"/>
  <c r="H150" i="43" s="1"/>
  <c r="B150" i="43" a="1"/>
  <c r="B150" i="43" s="1"/>
  <c r="I149" i="43" a="1"/>
  <c r="I149" i="43" s="1"/>
  <c r="D149" i="43" a="1"/>
  <c r="D149" i="43" s="1"/>
  <c r="O149" i="43" s="1"/>
  <c r="F148" i="43" a="1"/>
  <c r="F148" i="43" s="1"/>
  <c r="N147" i="43" a="1"/>
  <c r="N147" i="43" s="1"/>
  <c r="B147" i="43" a="1"/>
  <c r="B147" i="43" s="1"/>
  <c r="E146" i="43" a="1"/>
  <c r="E146" i="43" s="1"/>
  <c r="L145" i="43" a="1"/>
  <c r="L145" i="43" s="1"/>
  <c r="G145" i="43" a="1"/>
  <c r="G145" i="43" s="1"/>
  <c r="B145" i="43" a="1"/>
  <c r="B145" i="43" s="1"/>
  <c r="D144" i="43" a="1"/>
  <c r="D144" i="43" s="1"/>
  <c r="O144" i="43" s="1"/>
  <c r="M142" i="43" a="1"/>
  <c r="M142" i="43" s="1"/>
  <c r="B142" i="43" a="1"/>
  <c r="B142" i="43" s="1"/>
  <c r="J141" i="43" a="1"/>
  <c r="J141" i="43" s="1"/>
  <c r="E141" i="43" a="1"/>
  <c r="E141" i="43" s="1"/>
  <c r="L140" i="43" a="1"/>
  <c r="L140" i="43" s="1"/>
  <c r="B140" i="43" a="1"/>
  <c r="B140" i="43" s="1"/>
  <c r="C139" i="43" a="1"/>
  <c r="C139" i="43" s="1"/>
  <c r="K138" i="43" a="1"/>
  <c r="K138" i="43" s="1"/>
  <c r="M137" i="43" a="1"/>
  <c r="M137" i="43" s="1"/>
  <c r="H137" i="43" a="1"/>
  <c r="H137" i="43" s="1"/>
  <c r="B137" i="43" a="1"/>
  <c r="B137" i="43" s="1"/>
  <c r="I136" i="43" a="1"/>
  <c r="I136" i="43" s="1"/>
  <c r="D136" i="43" a="1"/>
  <c r="D136" i="43" s="1"/>
  <c r="O136" i="43" s="1"/>
  <c r="L135" i="43" a="1"/>
  <c r="L135" i="43" s="1"/>
  <c r="F135" i="43" a="1"/>
  <c r="F135" i="43" s="1"/>
  <c r="N134" i="43" a="1"/>
  <c r="N134" i="43" s="1"/>
  <c r="F132" i="43" a="1"/>
  <c r="F132" i="43" s="1"/>
  <c r="N131" i="43" a="1"/>
  <c r="N131" i="43" s="1"/>
  <c r="F130" i="43" a="1"/>
  <c r="F130" i="43" s="1"/>
  <c r="L129" i="43" a="1"/>
  <c r="L129" i="43" s="1"/>
  <c r="D217" i="43" a="1"/>
  <c r="D217" i="43" s="1"/>
  <c r="O217" i="43" s="1"/>
  <c r="F201" i="43" a="1"/>
  <c r="F201" i="43" s="1"/>
  <c r="N188" i="43" a="1"/>
  <c r="N188" i="43" s="1"/>
  <c r="L181" i="43" a="1"/>
  <c r="L181" i="43" s="1"/>
  <c r="K179" i="43" a="1"/>
  <c r="K179" i="43" s="1"/>
  <c r="B178" i="43" a="1"/>
  <c r="B178" i="43" s="1"/>
  <c r="F176" i="43" a="1"/>
  <c r="F176" i="43" s="1"/>
  <c r="B173" i="43" a="1"/>
  <c r="B173" i="43" s="1"/>
  <c r="F171" i="43" a="1"/>
  <c r="F171" i="43" s="1"/>
  <c r="I169" i="43" a="1"/>
  <c r="I169" i="43" s="1"/>
  <c r="M167" i="43" a="1"/>
  <c r="M167" i="43" s="1"/>
  <c r="C166" i="43" a="1"/>
  <c r="C166" i="43" s="1"/>
  <c r="H164" i="43" a="1"/>
  <c r="H164" i="43" s="1"/>
  <c r="M162" i="43" a="1"/>
  <c r="M162" i="43" s="1"/>
  <c r="L160" i="43" a="1"/>
  <c r="L160" i="43" s="1"/>
  <c r="N159" i="43" a="1"/>
  <c r="N159" i="43" s="1"/>
  <c r="H158" i="43" a="1"/>
  <c r="H158" i="43" s="1"/>
  <c r="M157" i="43" a="1"/>
  <c r="M157" i="43" s="1"/>
  <c r="I155" i="43" a="1"/>
  <c r="I155" i="43" s="1"/>
  <c r="G154" i="43" a="1"/>
  <c r="G154" i="43" s="1"/>
  <c r="M153" i="43" a="1"/>
  <c r="M153" i="43" s="1"/>
  <c r="F153" i="43" a="1"/>
  <c r="F153" i="43" s="1"/>
  <c r="N152" i="43" a="1"/>
  <c r="N152" i="43" s="1"/>
  <c r="H152" i="43" a="1"/>
  <c r="H152" i="43" s="1"/>
  <c r="B152" i="43" a="1"/>
  <c r="B152" i="43" s="1"/>
  <c r="J151" i="43" a="1"/>
  <c r="J151" i="43" s="1"/>
  <c r="L150" i="43" a="1"/>
  <c r="L150" i="43" s="1"/>
  <c r="G150" i="43" a="1"/>
  <c r="G150" i="43" s="1"/>
  <c r="H149" i="43" a="1"/>
  <c r="H149" i="43" s="1"/>
  <c r="K148" i="43" a="1"/>
  <c r="K148" i="43" s="1"/>
  <c r="E148" i="43" a="1"/>
  <c r="E148" i="43" s="1"/>
  <c r="M147" i="43" a="1"/>
  <c r="M147" i="43" s="1"/>
  <c r="H147" i="43" a="1"/>
  <c r="H147" i="43" s="1"/>
  <c r="J146" i="43" a="1"/>
  <c r="J146" i="43" s="1"/>
  <c r="F145" i="43" a="1"/>
  <c r="F145" i="43" s="1"/>
  <c r="H144" i="43" a="1"/>
  <c r="H144" i="43" s="1"/>
  <c r="C144" i="43" a="1"/>
  <c r="C144" i="43" s="1"/>
  <c r="K143" i="43" a="1"/>
  <c r="K143" i="43" s="1"/>
  <c r="E143" i="43" a="1"/>
  <c r="E143" i="43" s="1"/>
  <c r="H142" i="43" a="1"/>
  <c r="H142" i="43" s="1"/>
  <c r="I141" i="43" a="1"/>
  <c r="I141" i="43" s="1"/>
  <c r="D141" i="43" a="1"/>
  <c r="D141" i="43" s="1"/>
  <c r="O141" i="43" s="1"/>
  <c r="F140" i="43" a="1"/>
  <c r="F140" i="43" s="1"/>
  <c r="N139" i="43" a="1"/>
  <c r="N139" i="43" s="1"/>
  <c r="H139" i="43" a="1"/>
  <c r="H139" i="43" s="1"/>
  <c r="B139" i="43" a="1"/>
  <c r="B139" i="43" s="1"/>
  <c r="J138" i="43" a="1"/>
  <c r="J138" i="43" s="1"/>
  <c r="E138" i="43" a="1"/>
  <c r="E138" i="43" s="1"/>
  <c r="L137" i="43" a="1"/>
  <c r="L137" i="43" s="1"/>
  <c r="G137" i="43" a="1"/>
  <c r="G137" i="43" s="1"/>
  <c r="M134" i="43" a="1"/>
  <c r="M134" i="43" s="1"/>
  <c r="H134" i="43" a="1"/>
  <c r="H134" i="43" s="1"/>
  <c r="B134" i="43" a="1"/>
  <c r="B134" i="43" s="1"/>
  <c r="J133" i="43" a="1"/>
  <c r="J133" i="43" s="1"/>
  <c r="E133" i="43" a="1"/>
  <c r="E133" i="43" s="1"/>
  <c r="L132" i="43" a="1"/>
  <c r="L132" i="43" s="1"/>
  <c r="E132" i="43" a="1"/>
  <c r="E132" i="43" s="1"/>
  <c r="H213" i="43" a="1"/>
  <c r="H213" i="43" s="1"/>
  <c r="N197" i="43" a="1"/>
  <c r="N197" i="43" s="1"/>
  <c r="N187" i="43" a="1"/>
  <c r="N187" i="43" s="1"/>
  <c r="E181" i="43" a="1"/>
  <c r="E181" i="43" s="1"/>
  <c r="F179" i="43" a="1"/>
  <c r="F179" i="43" s="1"/>
  <c r="N175" i="43" a="1"/>
  <c r="N175" i="43" s="1"/>
  <c r="J172" i="43" a="1"/>
  <c r="J172" i="43" s="1"/>
  <c r="N170" i="43" a="1"/>
  <c r="N170" i="43" s="1"/>
  <c r="L165" i="43" a="1"/>
  <c r="L165" i="43" s="1"/>
  <c r="C164" i="43" a="1"/>
  <c r="C164" i="43" s="1"/>
  <c r="C159" i="43" a="1"/>
  <c r="C159" i="43" s="1"/>
  <c r="L157" i="43" a="1"/>
  <c r="L157" i="43" s="1"/>
  <c r="E157" i="43" a="1"/>
  <c r="E157" i="43" s="1"/>
  <c r="J156" i="43" a="1"/>
  <c r="J156" i="43" s="1"/>
  <c r="C156" i="43" a="1"/>
  <c r="C156" i="43" s="1"/>
  <c r="N154" i="43" a="1"/>
  <c r="N154" i="43" s="1"/>
  <c r="L153" i="43" a="1"/>
  <c r="L153" i="43" s="1"/>
  <c r="E153" i="43" a="1"/>
  <c r="E153" i="43" s="1"/>
  <c r="M152" i="43" a="1"/>
  <c r="M152" i="43" s="1"/>
  <c r="N151" i="43" a="1"/>
  <c r="N151" i="43" s="1"/>
  <c r="D151" i="43" a="1"/>
  <c r="D151" i="43" s="1"/>
  <c r="O151" i="43" s="1"/>
  <c r="K150" i="43" a="1"/>
  <c r="K150" i="43" s="1"/>
  <c r="F150" i="43" a="1"/>
  <c r="F150" i="43" s="1"/>
  <c r="N149" i="43" a="1"/>
  <c r="N149" i="43" s="1"/>
  <c r="C149" i="43" a="1"/>
  <c r="C149" i="43" s="1"/>
  <c r="L147" i="43" a="1"/>
  <c r="L147" i="43" s="1"/>
  <c r="N146" i="43" a="1"/>
  <c r="N146" i="43" s="1"/>
  <c r="I146" i="43" a="1"/>
  <c r="I146" i="43" s="1"/>
  <c r="D146" i="43" a="1"/>
  <c r="D146" i="43" s="1"/>
  <c r="O146" i="43" s="1"/>
  <c r="K145" i="43" a="1"/>
  <c r="K145" i="43" s="1"/>
  <c r="N144" i="43" a="1"/>
  <c r="N144" i="43" s="1"/>
  <c r="B144" i="43" a="1"/>
  <c r="B144" i="43" s="1"/>
  <c r="J143" i="43" a="1"/>
  <c r="J143" i="43" s="1"/>
  <c r="L142" i="43" a="1"/>
  <c r="L142" i="43" s="1"/>
  <c r="G142" i="43" a="1"/>
  <c r="G142" i="43" s="1"/>
  <c r="N141" i="43" a="1"/>
  <c r="N141" i="43" s="1"/>
  <c r="H141" i="43" a="1"/>
  <c r="H141" i="43" s="1"/>
  <c r="C141" i="43" a="1"/>
  <c r="C141" i="43" s="1"/>
  <c r="K140" i="43" a="1"/>
  <c r="K140" i="43" s="1"/>
  <c r="E140" i="43" a="1"/>
  <c r="E140" i="43" s="1"/>
  <c r="M139" i="43" a="1"/>
  <c r="M139" i="43" s="1"/>
  <c r="F137" i="43" a="1"/>
  <c r="F137" i="43" s="1"/>
  <c r="N136" i="43" a="1"/>
  <c r="N136" i="43" s="1"/>
  <c r="H136" i="43" a="1"/>
  <c r="H136" i="43" s="1"/>
  <c r="C136" i="43" a="1"/>
  <c r="C136" i="43" s="1"/>
  <c r="K135" i="43" a="1"/>
  <c r="K135" i="43" s="1"/>
  <c r="E135" i="43" a="1"/>
  <c r="E135" i="43" s="1"/>
  <c r="L134" i="43" a="1"/>
  <c r="L134" i="43" s="1"/>
  <c r="N212" i="43" a="1"/>
  <c r="N212" i="43" s="1"/>
  <c r="G197" i="43" a="1"/>
  <c r="G197" i="43" s="1"/>
  <c r="H183" i="43" a="1"/>
  <c r="H183" i="43" s="1"/>
  <c r="E179" i="43" a="1"/>
  <c r="E179" i="43" s="1"/>
  <c r="J177" i="43" a="1"/>
  <c r="J177" i="43" s="1"/>
  <c r="E174" i="43" a="1"/>
  <c r="E174" i="43" s="1"/>
  <c r="I172" i="43" a="1"/>
  <c r="I172" i="43" s="1"/>
  <c r="M170" i="43" a="1"/>
  <c r="M170" i="43" s="1"/>
  <c r="D169" i="43" a="1"/>
  <c r="D169" i="43" s="1"/>
  <c r="O169" i="43" s="1"/>
  <c r="H167" i="43" a="1"/>
  <c r="H167" i="43" s="1"/>
  <c r="K165" i="43" a="1"/>
  <c r="K165" i="43" s="1"/>
  <c r="J162" i="43" a="1"/>
  <c r="J162" i="43" s="1"/>
  <c r="I161" i="43" a="1"/>
  <c r="I161" i="43" s="1"/>
  <c r="K160" i="43" a="1"/>
  <c r="K160" i="43" s="1"/>
  <c r="M159" i="43" a="1"/>
  <c r="M159" i="43" s="1"/>
  <c r="B159" i="43" a="1"/>
  <c r="B159" i="43" s="1"/>
  <c r="E158" i="43" a="1"/>
  <c r="E158" i="43" s="1"/>
  <c r="J157" i="43" a="1"/>
  <c r="J157" i="43" s="1"/>
  <c r="C157" i="43" a="1"/>
  <c r="C157" i="43" s="1"/>
  <c r="I156" i="43" a="1"/>
  <c r="I156" i="43" s="1"/>
  <c r="B156" i="43" a="1"/>
  <c r="B156" i="43" s="1"/>
  <c r="K153" i="43" a="1"/>
  <c r="K153" i="43" s="1"/>
  <c r="D153" i="43" a="1"/>
  <c r="D153" i="43" s="1"/>
  <c r="O153" i="43" s="1"/>
  <c r="L152" i="43" a="1"/>
  <c r="L152" i="43" s="1"/>
  <c r="G152" i="43" a="1"/>
  <c r="G152" i="43" s="1"/>
  <c r="I151" i="43" a="1"/>
  <c r="I151" i="43" s="1"/>
  <c r="E150" i="43" a="1"/>
  <c r="E150" i="43" s="1"/>
  <c r="G149" i="43" a="1"/>
  <c r="G149" i="43" s="1"/>
  <c r="B149" i="43" a="1"/>
  <c r="B149" i="43" s="1"/>
  <c r="J148" i="43" a="1"/>
  <c r="J148" i="43" s="1"/>
  <c r="D148" i="43" a="1"/>
  <c r="D148" i="43" s="1"/>
  <c r="O148" i="43" s="1"/>
  <c r="G147" i="43" a="1"/>
  <c r="G147" i="43" s="1"/>
  <c r="H146" i="43" a="1"/>
  <c r="H146" i="43" s="1"/>
  <c r="C146" i="43" a="1"/>
  <c r="C146" i="43" s="1"/>
  <c r="E145" i="43" a="1"/>
  <c r="E145" i="43" s="1"/>
  <c r="M144" i="43" a="1"/>
  <c r="M144" i="43" s="1"/>
  <c r="G144" i="43" a="1"/>
  <c r="G144" i="43" s="1"/>
  <c r="N143" i="43" a="1"/>
  <c r="N143" i="43" s="1"/>
  <c r="I143" i="43" a="1"/>
  <c r="I143" i="43" s="1"/>
  <c r="D143" i="43" a="1"/>
  <c r="D143" i="43" s="1"/>
  <c r="O143" i="43" s="1"/>
  <c r="K142" i="43" a="1"/>
  <c r="K142" i="43" s="1"/>
  <c r="F142" i="43" a="1"/>
  <c r="F142" i="43" s="1"/>
  <c r="L139" i="43" a="1"/>
  <c r="L139" i="43" s="1"/>
  <c r="G139" i="43" a="1"/>
  <c r="G139" i="43" s="1"/>
  <c r="N138" i="43" a="1"/>
  <c r="N138" i="43" s="1"/>
  <c r="I138" i="43" a="1"/>
  <c r="I138" i="43" s="1"/>
  <c r="D138" i="43" a="1"/>
  <c r="D138" i="43" s="1"/>
  <c r="O138" i="43" s="1"/>
  <c r="K137" i="43" a="1"/>
  <c r="K137" i="43" s="1"/>
  <c r="E137" i="43" a="1"/>
  <c r="E137" i="43" s="1"/>
  <c r="M136" i="43" a="1"/>
  <c r="M136" i="43" s="1"/>
  <c r="B136" i="43" a="1"/>
  <c r="B136" i="43" s="1"/>
  <c r="J135" i="43" a="1"/>
  <c r="J135" i="43" s="1"/>
  <c r="K134" i="43" a="1"/>
  <c r="K134" i="43" s="1"/>
  <c r="N133" i="43" a="1"/>
  <c r="N133" i="43" s="1"/>
  <c r="H133" i="43" a="1"/>
  <c r="H133" i="43" s="1"/>
  <c r="C133" i="43" a="1"/>
  <c r="C133" i="43" s="1"/>
  <c r="K132" i="43" a="1"/>
  <c r="K132" i="43" s="1"/>
  <c r="H209" i="43" a="1"/>
  <c r="H209" i="43" s="1"/>
  <c r="K186" i="43" a="1"/>
  <c r="K186" i="43" s="1"/>
  <c r="N182" i="43" a="1"/>
  <c r="N182" i="43" s="1"/>
  <c r="K180" i="43" a="1"/>
  <c r="K180" i="43" s="1"/>
  <c r="E177" i="43" a="1"/>
  <c r="E177" i="43" s="1"/>
  <c r="I175" i="43" a="1"/>
  <c r="I175" i="43" s="1"/>
  <c r="M173" i="43" a="1"/>
  <c r="M173" i="43" s="1"/>
  <c r="I170" i="43" a="1"/>
  <c r="I170" i="43" s="1"/>
  <c r="L168" i="43" a="1"/>
  <c r="L168" i="43" s="1"/>
  <c r="B167" i="43" a="1"/>
  <c r="B167" i="43" s="1"/>
  <c r="J163" i="43" a="1"/>
  <c r="J163" i="43" s="1"/>
  <c r="G162" i="43" a="1"/>
  <c r="G162" i="43" s="1"/>
  <c r="G161" i="43" a="1"/>
  <c r="G161" i="43" s="1"/>
  <c r="M158" i="43" a="1"/>
  <c r="M158" i="43" s="1"/>
  <c r="D158" i="43" a="1"/>
  <c r="D158" i="43" s="1"/>
  <c r="O158" i="43" s="1"/>
  <c r="B157" i="43" a="1"/>
  <c r="B157" i="43" s="1"/>
  <c r="N155" i="43" a="1"/>
  <c r="N155" i="43" s="1"/>
  <c r="G155" i="43" a="1"/>
  <c r="G155" i="43" s="1"/>
  <c r="M154" i="43" a="1"/>
  <c r="M154" i="43" s="1"/>
  <c r="E154" i="43" a="1"/>
  <c r="E154" i="43" s="1"/>
  <c r="K152" i="43" a="1"/>
  <c r="K152" i="43" s="1"/>
  <c r="M151" i="43" a="1"/>
  <c r="M151" i="43" s="1"/>
  <c r="H151" i="43" a="1"/>
  <c r="H151" i="43" s="1"/>
  <c r="C151" i="43" a="1"/>
  <c r="C151" i="43" s="1"/>
  <c r="J150" i="43" a="1"/>
  <c r="J150" i="43" s="1"/>
  <c r="M149" i="43" a="1"/>
  <c r="M149" i="43" s="1"/>
  <c r="N148" i="43" a="1"/>
  <c r="N148" i="43" s="1"/>
  <c r="I148" i="43" a="1"/>
  <c r="I148" i="43" s="1"/>
  <c r="K147" i="43" a="1"/>
  <c r="K147" i="43" s="1"/>
  <c r="F147" i="43" a="1"/>
  <c r="F147" i="43" s="1"/>
  <c r="M146" i="43" a="1"/>
  <c r="M146" i="43" s="1"/>
  <c r="G146" i="43" a="1"/>
  <c r="G146" i="43" s="1"/>
  <c r="B146" i="43" a="1"/>
  <c r="B146" i="43" s="1"/>
  <c r="J145" i="43" a="1"/>
  <c r="J145" i="43" s="1"/>
  <c r="D145" i="43" a="1"/>
  <c r="D145" i="43" s="1"/>
  <c r="O145" i="43" s="1"/>
  <c r="L144" i="43" a="1"/>
  <c r="L144" i="43" s="1"/>
  <c r="E142" i="43" a="1"/>
  <c r="E142" i="43" s="1"/>
  <c r="M141" i="43" a="1"/>
  <c r="M141" i="43" s="1"/>
  <c r="G141" i="43" a="1"/>
  <c r="G141" i="43" s="1"/>
  <c r="B141" i="43" a="1"/>
  <c r="B141" i="43" s="1"/>
  <c r="J140" i="43" a="1"/>
  <c r="J140" i="43" s="1"/>
  <c r="D140" i="43" a="1"/>
  <c r="D140" i="43" s="1"/>
  <c r="O140" i="43" s="1"/>
  <c r="K139" i="43" a="1"/>
  <c r="K139" i="43" s="1"/>
  <c r="F139" i="43" a="1"/>
  <c r="F139" i="43" s="1"/>
  <c r="H138" i="43" a="1"/>
  <c r="H138" i="43" s="1"/>
  <c r="C138" i="43" a="1"/>
  <c r="C138" i="43" s="1"/>
  <c r="D137" i="43" a="1"/>
  <c r="D137" i="43" s="1"/>
  <c r="O137" i="43" s="1"/>
  <c r="G136" i="43" a="1"/>
  <c r="G136" i="43" s="1"/>
  <c r="N135" i="43" a="1"/>
  <c r="N135" i="43" s="1"/>
  <c r="I135" i="43" a="1"/>
  <c r="I135" i="43" s="1"/>
  <c r="D135" i="43" a="1"/>
  <c r="D135" i="43" s="1"/>
  <c r="O135" i="43" s="1"/>
  <c r="F134" i="43" a="1"/>
  <c r="F134" i="43" s="1"/>
  <c r="B133" i="43" a="1"/>
  <c r="B133" i="43" s="1"/>
  <c r="J132" i="43" a="1"/>
  <c r="J132" i="43" s="1"/>
  <c r="J131" i="43" a="1"/>
  <c r="J131" i="43" s="1"/>
  <c r="D131" i="43" a="1"/>
  <c r="D131" i="43" s="1"/>
  <c r="O131" i="43" s="1"/>
  <c r="J130" i="43" a="1"/>
  <c r="J130" i="43" s="1"/>
  <c r="C130" i="43" a="1"/>
  <c r="C130" i="43" s="1"/>
  <c r="N208" i="43" a="1"/>
  <c r="N208" i="43" s="1"/>
  <c r="J193" i="43" a="1"/>
  <c r="J193" i="43" s="1"/>
  <c r="D172" i="43" a="1"/>
  <c r="D172" i="43" s="1"/>
  <c r="O172" i="43" s="1"/>
  <c r="G160" i="43" a="1"/>
  <c r="G160" i="43" s="1"/>
  <c r="F155" i="43" a="1"/>
  <c r="F155" i="43" s="1"/>
  <c r="G151" i="43" a="1"/>
  <c r="G151" i="43" s="1"/>
  <c r="C148" i="43" a="1"/>
  <c r="C148" i="43" s="1"/>
  <c r="K144" i="43" a="1"/>
  <c r="K144" i="43" s="1"/>
  <c r="B138" i="43" a="1"/>
  <c r="B138" i="43" s="1"/>
  <c r="J134" i="43" a="1"/>
  <c r="J134" i="43" s="1"/>
  <c r="I131" i="43" a="1"/>
  <c r="I131" i="43" s="1"/>
  <c r="N130" i="43" a="1"/>
  <c r="N130" i="43" s="1"/>
  <c r="N128" i="43" a="1"/>
  <c r="N128" i="43" s="1"/>
  <c r="G128" i="43" a="1"/>
  <c r="G128" i="43" s="1"/>
  <c r="L127" i="43" a="1"/>
  <c r="L127" i="43" s="1"/>
  <c r="E127" i="43" a="1"/>
  <c r="E127" i="43" s="1"/>
  <c r="K126" i="43" a="1"/>
  <c r="K126" i="43" s="1"/>
  <c r="C126" i="43" a="1"/>
  <c r="C126" i="43" s="1"/>
  <c r="I125" i="43" a="1"/>
  <c r="I125" i="43" s="1"/>
  <c r="B125" i="43" a="1"/>
  <c r="B125" i="43" s="1"/>
  <c r="H124" i="43" a="1"/>
  <c r="H124" i="43" s="1"/>
  <c r="M123" i="43" a="1"/>
  <c r="M123" i="43" s="1"/>
  <c r="F123" i="43" a="1"/>
  <c r="F123" i="43" s="1"/>
  <c r="L122" i="43" a="1"/>
  <c r="L122" i="43" s="1"/>
  <c r="E122" i="43" a="1"/>
  <c r="E122" i="43" s="1"/>
  <c r="K121" i="43" a="1"/>
  <c r="K121" i="43" s="1"/>
  <c r="C121" i="43" a="1"/>
  <c r="C121" i="43" s="1"/>
  <c r="I120" i="43" a="1"/>
  <c r="I120" i="43" s="1"/>
  <c r="C120" i="43" a="1"/>
  <c r="C120" i="43" s="1"/>
  <c r="I119" i="43" a="1"/>
  <c r="I119" i="43" s="1"/>
  <c r="N118" i="43" a="1"/>
  <c r="N118" i="43" s="1"/>
  <c r="F117" i="43" a="1"/>
  <c r="F117" i="43" s="1"/>
  <c r="L116" i="43" a="1"/>
  <c r="L116" i="43" s="1"/>
  <c r="D116" i="43" a="1"/>
  <c r="D116" i="43" s="1"/>
  <c r="O116" i="43" s="1"/>
  <c r="K115" i="43" a="1"/>
  <c r="K115" i="43" s="1"/>
  <c r="E115" i="43" a="1"/>
  <c r="E115" i="43" s="1"/>
  <c r="K114" i="43" a="1"/>
  <c r="K114" i="43" s="1"/>
  <c r="D114" i="43" a="1"/>
  <c r="D114" i="43" s="1"/>
  <c r="O114" i="43" s="1"/>
  <c r="J113" i="43" a="1"/>
  <c r="J113" i="43" s="1"/>
  <c r="C113" i="43" a="1"/>
  <c r="C113" i="43" s="1"/>
  <c r="J112" i="43" a="1"/>
  <c r="J112" i="43" s="1"/>
  <c r="C112" i="43" a="1"/>
  <c r="C112" i="43" s="1"/>
  <c r="I111" i="43" a="1"/>
  <c r="I111" i="43" s="1"/>
  <c r="C111" i="43" a="1"/>
  <c r="C111" i="43" s="1"/>
  <c r="B110" i="43" a="1"/>
  <c r="B110" i="43" s="1"/>
  <c r="H109" i="43" a="1"/>
  <c r="H109" i="43" s="1"/>
  <c r="N108" i="43" a="1"/>
  <c r="N108" i="43" s="1"/>
  <c r="H108" i="43" a="1"/>
  <c r="H108" i="43" s="1"/>
  <c r="G107" i="43" a="1"/>
  <c r="G107" i="43" s="1"/>
  <c r="F106" i="43" a="1"/>
  <c r="F106" i="43" s="1"/>
  <c r="M105" i="43" a="1"/>
  <c r="M105" i="43" s="1"/>
  <c r="G105" i="43" a="1"/>
  <c r="G105" i="43" s="1"/>
  <c r="M104" i="43" a="1"/>
  <c r="M104" i="43" s="1"/>
  <c r="F104" i="43" a="1"/>
  <c r="F104" i="43" s="1"/>
  <c r="L103" i="43" a="1"/>
  <c r="L103" i="43" s="1"/>
  <c r="E103" i="43" a="1"/>
  <c r="E103" i="43" s="1"/>
  <c r="L102" i="43" a="1"/>
  <c r="L102" i="43" s="1"/>
  <c r="E102" i="43" a="1"/>
  <c r="E102" i="43" s="1"/>
  <c r="K101" i="43" a="1"/>
  <c r="K101" i="43" s="1"/>
  <c r="E101" i="43" a="1"/>
  <c r="E101" i="43" s="1"/>
  <c r="D100" i="43" a="1"/>
  <c r="D100" i="43" s="1"/>
  <c r="O100" i="43" s="1"/>
  <c r="J99" i="43" a="1"/>
  <c r="J99" i="43" s="1"/>
  <c r="C99" i="43" a="1"/>
  <c r="C99" i="43" s="1"/>
  <c r="J98" i="43" a="1"/>
  <c r="J98" i="43" s="1"/>
  <c r="I97" i="43" a="1"/>
  <c r="I97" i="43" s="1"/>
  <c r="H96" i="43" a="1"/>
  <c r="H96" i="43" s="1"/>
  <c r="B96" i="43" a="1"/>
  <c r="B96" i="43" s="1"/>
  <c r="I95" i="43" a="1"/>
  <c r="I95" i="43" s="1"/>
  <c r="B95" i="43" a="1"/>
  <c r="B95" i="43" s="1"/>
  <c r="H94" i="43" a="1"/>
  <c r="H94" i="43" s="1"/>
  <c r="N93" i="43" a="1"/>
  <c r="N93" i="43" s="1"/>
  <c r="G93" i="43" a="1"/>
  <c r="G93" i="43" s="1"/>
  <c r="N92" i="43" a="1"/>
  <c r="N92" i="43" s="1"/>
  <c r="H170" i="43" a="1"/>
  <c r="H170" i="43" s="1"/>
  <c r="I159" i="43" a="1"/>
  <c r="I159" i="43" s="1"/>
  <c r="L154" i="43" a="1"/>
  <c r="L154" i="43" s="1"/>
  <c r="B151" i="43" a="1"/>
  <c r="B151" i="43" s="1"/>
  <c r="J147" i="43" a="1"/>
  <c r="J147" i="43" s="1"/>
  <c r="F144" i="43" a="1"/>
  <c r="F144" i="43" s="1"/>
  <c r="N140" i="43" a="1"/>
  <c r="N140" i="43" s="1"/>
  <c r="J137" i="43" a="1"/>
  <c r="J137" i="43" s="1"/>
  <c r="G134" i="43" a="1"/>
  <c r="G134" i="43" s="1"/>
  <c r="D133" i="43" a="1"/>
  <c r="D133" i="43" s="1"/>
  <c r="O133" i="43" s="1"/>
  <c r="D132" i="43" a="1"/>
  <c r="D132" i="43" s="1"/>
  <c r="O132" i="43" s="1"/>
  <c r="M130" i="43" a="1"/>
  <c r="M130" i="43" s="1"/>
  <c r="D130" i="43" a="1"/>
  <c r="D130" i="43" s="1"/>
  <c r="O130" i="43" s="1"/>
  <c r="H129" i="43" a="1"/>
  <c r="H129" i="43" s="1"/>
  <c r="M128" i="43" a="1"/>
  <c r="M128" i="43" s="1"/>
  <c r="F128" i="43" a="1"/>
  <c r="F128" i="43" s="1"/>
  <c r="D127" i="43" a="1"/>
  <c r="D127" i="43" s="1"/>
  <c r="O127" i="43" s="1"/>
  <c r="J126" i="43" a="1"/>
  <c r="J126" i="43" s="1"/>
  <c r="B126" i="43" a="1"/>
  <c r="B126" i="43" s="1"/>
  <c r="H125" i="43" a="1"/>
  <c r="H125" i="43" s="1"/>
  <c r="N124" i="43" a="1"/>
  <c r="N124" i="43" s="1"/>
  <c r="G124" i="43" a="1"/>
  <c r="G124" i="43" s="1"/>
  <c r="L123" i="43" a="1"/>
  <c r="L123" i="43" s="1"/>
  <c r="E123" i="43" a="1"/>
  <c r="E123" i="43" s="1"/>
  <c r="D122" i="43" a="1"/>
  <c r="D122" i="43" s="1"/>
  <c r="O122" i="43" s="1"/>
  <c r="J121" i="43" a="1"/>
  <c r="J121" i="43" s="1"/>
  <c r="H120" i="43" a="1"/>
  <c r="H120" i="43" s="1"/>
  <c r="B120" i="43" a="1"/>
  <c r="B120" i="43" s="1"/>
  <c r="H119" i="43" a="1"/>
  <c r="H119" i="43" s="1"/>
  <c r="M118" i="43" a="1"/>
  <c r="M118" i="43" s="1"/>
  <c r="G118" i="43" a="1"/>
  <c r="G118" i="43" s="1"/>
  <c r="M117" i="43" a="1"/>
  <c r="M117" i="43" s="1"/>
  <c r="E117" i="43" a="1"/>
  <c r="E117" i="43" s="1"/>
  <c r="K116" i="43" a="1"/>
  <c r="K116" i="43" s="1"/>
  <c r="J115" i="43" a="1"/>
  <c r="J115" i="43" s="1"/>
  <c r="D115" i="43" a="1"/>
  <c r="D115" i="43" s="1"/>
  <c r="O115" i="43" s="1"/>
  <c r="J114" i="43" a="1"/>
  <c r="J114" i="43" s="1"/>
  <c r="C114" i="43" a="1"/>
  <c r="C114" i="43" s="1"/>
  <c r="B113" i="43" a="1"/>
  <c r="B113" i="43" s="1"/>
  <c r="I112" i="43" a="1"/>
  <c r="I112" i="43" s="1"/>
  <c r="B112" i="43" a="1"/>
  <c r="B112" i="43" s="1"/>
  <c r="H111" i="43" a="1"/>
  <c r="H111" i="43" s="1"/>
  <c r="B111" i="43" a="1"/>
  <c r="B111" i="43" s="1"/>
  <c r="H110" i="43" a="1"/>
  <c r="H110" i="43" s="1"/>
  <c r="N109" i="43" a="1"/>
  <c r="N109" i="43" s="1"/>
  <c r="G109" i="43" a="1"/>
  <c r="G109" i="43" s="1"/>
  <c r="M108" i="43" a="1"/>
  <c r="M108" i="43" s="1"/>
  <c r="G108" i="43" a="1"/>
  <c r="G108" i="43" s="1"/>
  <c r="N107" i="43" a="1"/>
  <c r="N107" i="43" s="1"/>
  <c r="M106" i="43" a="1"/>
  <c r="M106" i="43" s="1"/>
  <c r="L105" i="43" a="1"/>
  <c r="L105" i="43" s="1"/>
  <c r="F105" i="43" a="1"/>
  <c r="F105" i="43" s="1"/>
  <c r="L104" i="43" a="1"/>
  <c r="L104" i="43" s="1"/>
  <c r="E104" i="43" a="1"/>
  <c r="E104" i="43" s="1"/>
  <c r="D103" i="43" a="1"/>
  <c r="D103" i="43" s="1"/>
  <c r="O103" i="43" s="1"/>
  <c r="K102" i="43" a="1"/>
  <c r="K102" i="43" s="1"/>
  <c r="D102" i="43" a="1"/>
  <c r="D102" i="43" s="1"/>
  <c r="O102" i="43" s="1"/>
  <c r="J101" i="43" a="1"/>
  <c r="J101" i="43" s="1"/>
  <c r="D101" i="43" a="1"/>
  <c r="D101" i="43" s="1"/>
  <c r="O101" i="43" s="1"/>
  <c r="J100" i="43" a="1"/>
  <c r="J100" i="43" s="1"/>
  <c r="D154" i="43" a="1"/>
  <c r="D154" i="43" s="1"/>
  <c r="O154" i="43" s="1"/>
  <c r="E147" i="43" a="1"/>
  <c r="E147" i="43" s="1"/>
  <c r="M143" i="43" a="1"/>
  <c r="M143" i="43" s="1"/>
  <c r="I140" i="43" a="1"/>
  <c r="I140" i="43" s="1"/>
  <c r="E134" i="43" a="1"/>
  <c r="E134" i="43" s="1"/>
  <c r="C132" i="43" a="1"/>
  <c r="C132" i="43" s="1"/>
  <c r="H131" i="43" a="1"/>
  <c r="H131" i="43" s="1"/>
  <c r="L130" i="43" a="1"/>
  <c r="L130" i="43" s="1"/>
  <c r="B130" i="43" a="1"/>
  <c r="B130" i="43" s="1"/>
  <c r="G129" i="43" a="1"/>
  <c r="G129" i="43" s="1"/>
  <c r="L128" i="43" a="1"/>
  <c r="L128" i="43" s="1"/>
  <c r="E128" i="43" a="1"/>
  <c r="E128" i="43" s="1"/>
  <c r="K127" i="43" a="1"/>
  <c r="K127" i="43" s="1"/>
  <c r="C127" i="43" a="1"/>
  <c r="C127" i="43" s="1"/>
  <c r="I126" i="43" a="1"/>
  <c r="I126" i="43" s="1"/>
  <c r="G125" i="43" a="1"/>
  <c r="G125" i="43" s="1"/>
  <c r="M124" i="43" a="1"/>
  <c r="M124" i="43" s="1"/>
  <c r="F124" i="43" a="1"/>
  <c r="F124" i="43" s="1"/>
  <c r="K123" i="43" a="1"/>
  <c r="K123" i="43" s="1"/>
  <c r="D123" i="43" a="1"/>
  <c r="D123" i="43" s="1"/>
  <c r="O123" i="43" s="1"/>
  <c r="K122" i="43" a="1"/>
  <c r="K122" i="43" s="1"/>
  <c r="I121" i="43" a="1"/>
  <c r="I121" i="43" s="1"/>
  <c r="B121" i="43" a="1"/>
  <c r="B121" i="43" s="1"/>
  <c r="G120" i="43" a="1"/>
  <c r="G120" i="43" s="1"/>
  <c r="N119" i="43" a="1"/>
  <c r="N119" i="43" s="1"/>
  <c r="G119" i="43" a="1"/>
  <c r="G119" i="43" s="1"/>
  <c r="L118" i="43" a="1"/>
  <c r="L118" i="43" s="1"/>
  <c r="F118" i="43" a="1"/>
  <c r="F118" i="43" s="1"/>
  <c r="L117" i="43" a="1"/>
  <c r="L117" i="43" s="1"/>
  <c r="J116" i="43" a="1"/>
  <c r="J116" i="43" s="1"/>
  <c r="C116" i="43" a="1"/>
  <c r="C116" i="43" s="1"/>
  <c r="I115" i="43" a="1"/>
  <c r="I115" i="43" s="1"/>
  <c r="C115" i="43" a="1"/>
  <c r="C115" i="43" s="1"/>
  <c r="I114" i="43" a="1"/>
  <c r="I114" i="43" s="1"/>
  <c r="B114" i="43" a="1"/>
  <c r="B114" i="43" s="1"/>
  <c r="I113" i="43" a="1"/>
  <c r="I113" i="43" s="1"/>
  <c r="H112" i="43" a="1"/>
  <c r="H112" i="43" s="1"/>
  <c r="N111" i="43" a="1"/>
  <c r="N111" i="43" s="1"/>
  <c r="G111" i="43" a="1"/>
  <c r="G111" i="43" s="1"/>
  <c r="N110" i="43" a="1"/>
  <c r="N110" i="43" s="1"/>
  <c r="M109" i="43" a="1"/>
  <c r="M109" i="43" s="1"/>
  <c r="L108" i="43" a="1"/>
  <c r="L108" i="43" s="1"/>
  <c r="F108" i="43" a="1"/>
  <c r="F108" i="43" s="1"/>
  <c r="M107" i="43" a="1"/>
  <c r="M107" i="43" s="1"/>
  <c r="F107" i="43" a="1"/>
  <c r="F107" i="43" s="1"/>
  <c r="L106" i="43" a="1"/>
  <c r="L106" i="43" s="1"/>
  <c r="E106" i="43" a="1"/>
  <c r="E106" i="43" s="1"/>
  <c r="K105" i="43" a="1"/>
  <c r="K105" i="43" s="1"/>
  <c r="E105" i="43" a="1"/>
  <c r="E105" i="43" s="1"/>
  <c r="K104" i="43" a="1"/>
  <c r="K104" i="43" s="1"/>
  <c r="D104" i="43" a="1"/>
  <c r="D104" i="43" s="1"/>
  <c r="O104" i="43" s="1"/>
  <c r="K103" i="43" a="1"/>
  <c r="K103" i="43" s="1"/>
  <c r="J102" i="43" a="1"/>
  <c r="J102" i="43" s="1"/>
  <c r="C102" i="43" a="1"/>
  <c r="C102" i="43" s="1"/>
  <c r="I101" i="43" a="1"/>
  <c r="I101" i="43" s="1"/>
  <c r="C101" i="43" a="1"/>
  <c r="C101" i="43" s="1"/>
  <c r="B100" i="43" a="1"/>
  <c r="B100" i="43" s="1"/>
  <c r="N98" i="43" a="1"/>
  <c r="N98" i="43" s="1"/>
  <c r="H98" i="43" a="1"/>
  <c r="H98" i="43" s="1"/>
  <c r="B98" i="43" a="1"/>
  <c r="B98" i="43" s="1"/>
  <c r="H97" i="43" a="1"/>
  <c r="H97" i="43" s="1"/>
  <c r="N96" i="43" a="1"/>
  <c r="N96" i="43" s="1"/>
  <c r="G96" i="43" a="1"/>
  <c r="G96" i="43" s="1"/>
  <c r="N166" i="43" a="1"/>
  <c r="N166" i="43" s="1"/>
  <c r="J153" i="43" a="1"/>
  <c r="J153" i="43" s="1"/>
  <c r="D150" i="43" a="1"/>
  <c r="D150" i="43" s="1"/>
  <c r="O150" i="43" s="1"/>
  <c r="H143" i="43" a="1"/>
  <c r="H143" i="43" s="1"/>
  <c r="L136" i="43" a="1"/>
  <c r="L136" i="43" s="1"/>
  <c r="N132" i="43" a="1"/>
  <c r="N132" i="43" s="1"/>
  <c r="G131" i="43" a="1"/>
  <c r="G131" i="43" s="1"/>
  <c r="K130" i="43" a="1"/>
  <c r="K130" i="43" s="1"/>
  <c r="N129" i="43" a="1"/>
  <c r="N129" i="43" s="1"/>
  <c r="F129" i="43" a="1"/>
  <c r="F129" i="43" s="1"/>
  <c r="K128" i="43" a="1"/>
  <c r="K128" i="43" s="1"/>
  <c r="D128" i="43" a="1"/>
  <c r="D128" i="43" s="1"/>
  <c r="O128" i="43" s="1"/>
  <c r="J127" i="43" a="1"/>
  <c r="J127" i="43" s="1"/>
  <c r="H126" i="43" a="1"/>
  <c r="H126" i="43" s="1"/>
  <c r="N125" i="43" a="1"/>
  <c r="N125" i="43" s="1"/>
  <c r="F125" i="43" a="1"/>
  <c r="F125" i="43" s="1"/>
  <c r="L124" i="43" a="1"/>
  <c r="L124" i="43" s="1"/>
  <c r="E124" i="43" a="1"/>
  <c r="E124" i="43" s="1"/>
  <c r="J123" i="43" a="1"/>
  <c r="J123" i="43" s="1"/>
  <c r="C123" i="43" a="1"/>
  <c r="C123" i="43" s="1"/>
  <c r="J122" i="43" a="1"/>
  <c r="J122" i="43" s="1"/>
  <c r="C122" i="43" a="1"/>
  <c r="C122" i="43" s="1"/>
  <c r="H121" i="43" a="1"/>
  <c r="H121" i="43" s="1"/>
  <c r="N120" i="43" a="1"/>
  <c r="N120" i="43" s="1"/>
  <c r="M119" i="43" a="1"/>
  <c r="M119" i="43" s="1"/>
  <c r="F119" i="43" a="1"/>
  <c r="F119" i="43" s="1"/>
  <c r="K118" i="43" a="1"/>
  <c r="K118" i="43" s="1"/>
  <c r="E118" i="43" a="1"/>
  <c r="E118" i="43" s="1"/>
  <c r="K117" i="43" a="1"/>
  <c r="K117" i="43" s="1"/>
  <c r="D117" i="43" a="1"/>
  <c r="D117" i="43" s="1"/>
  <c r="O117" i="43" s="1"/>
  <c r="I116" i="43" a="1"/>
  <c r="I116" i="43" s="1"/>
  <c r="H115" i="43" a="1"/>
  <c r="H115" i="43" s="1"/>
  <c r="B115" i="43" a="1"/>
  <c r="B115" i="43" s="1"/>
  <c r="H114" i="43" a="1"/>
  <c r="H114" i="43" s="1"/>
  <c r="N113" i="43" a="1"/>
  <c r="N113" i="43" s="1"/>
  <c r="H113" i="43" a="1"/>
  <c r="H113" i="43" s="1"/>
  <c r="N112" i="43" a="1"/>
  <c r="N112" i="43" s="1"/>
  <c r="G112" i="43" a="1"/>
  <c r="G112" i="43" s="1"/>
  <c r="M111" i="43" a="1"/>
  <c r="M111" i="43" s="1"/>
  <c r="F111" i="43" a="1"/>
  <c r="F111" i="43" s="1"/>
  <c r="M110" i="43" a="1"/>
  <c r="M110" i="43" s="1"/>
  <c r="G110" i="43" a="1"/>
  <c r="G110" i="43" s="1"/>
  <c r="F109" i="43" a="1"/>
  <c r="F109" i="43" s="1"/>
  <c r="E108" i="43" a="1"/>
  <c r="E108" i="43" s="1"/>
  <c r="L107" i="43" a="1"/>
  <c r="L107" i="43" s="1"/>
  <c r="E107" i="43" a="1"/>
  <c r="E107" i="43" s="1"/>
  <c r="K106" i="43" a="1"/>
  <c r="K106" i="43" s="1"/>
  <c r="J105" i="43" a="1"/>
  <c r="J105" i="43" s="1"/>
  <c r="D105" i="43" a="1"/>
  <c r="D105" i="43" s="1"/>
  <c r="O105" i="43" s="1"/>
  <c r="J104" i="43" a="1"/>
  <c r="J104" i="43" s="1"/>
  <c r="C104" i="43" a="1"/>
  <c r="C104" i="43" s="1"/>
  <c r="J103" i="43" a="1"/>
  <c r="J103" i="43" s="1"/>
  <c r="C103" i="43" a="1"/>
  <c r="C103" i="43" s="1"/>
  <c r="I102" i="43" a="1"/>
  <c r="I102" i="43" s="1"/>
  <c r="B102" i="43" a="1"/>
  <c r="B102" i="43" s="1"/>
  <c r="H101" i="43" a="1"/>
  <c r="H101" i="43" s="1"/>
  <c r="B101" i="43" a="1"/>
  <c r="B101" i="43" s="1"/>
  <c r="I100" i="43" a="1"/>
  <c r="I100" i="43" s="1"/>
  <c r="H99" i="43" a="1"/>
  <c r="H99" i="43" s="1"/>
  <c r="G98" i="43" a="1"/>
  <c r="G98" i="43" s="1"/>
  <c r="D177" i="43" a="1"/>
  <c r="D177" i="43" s="1"/>
  <c r="O177" i="43" s="1"/>
  <c r="N156" i="43" a="1"/>
  <c r="N156" i="43" s="1"/>
  <c r="F149" i="43" a="1"/>
  <c r="F149" i="43" s="1"/>
  <c r="J142" i="43" a="1"/>
  <c r="J142" i="43" s="1"/>
  <c r="L133" i="43" a="1"/>
  <c r="L133" i="43" s="1"/>
  <c r="I132" i="43" a="1"/>
  <c r="I132" i="43" s="1"/>
  <c r="M131" i="43" a="1"/>
  <c r="M131" i="43" s="1"/>
  <c r="E131" i="43" a="1"/>
  <c r="E131" i="43" s="1"/>
  <c r="H130" i="43" a="1"/>
  <c r="H130" i="43" s="1"/>
  <c r="K129" i="43" a="1"/>
  <c r="K129" i="43" s="1"/>
  <c r="D129" i="43" a="1"/>
  <c r="D129" i="43" s="1"/>
  <c r="O129" i="43" s="1"/>
  <c r="I128" i="43" a="1"/>
  <c r="I128" i="43" s="1"/>
  <c r="B128" i="43" a="1"/>
  <c r="B128" i="43" s="1"/>
  <c r="H127" i="43" a="1"/>
  <c r="H127" i="43" s="1"/>
  <c r="N126" i="43" a="1"/>
  <c r="N126" i="43" s="1"/>
  <c r="F126" i="43" a="1"/>
  <c r="F126" i="43" s="1"/>
  <c r="L125" i="43" a="1"/>
  <c r="L125" i="43" s="1"/>
  <c r="E125" i="43" a="1"/>
  <c r="E125" i="43" s="1"/>
  <c r="J124" i="43" a="1"/>
  <c r="J124" i="43" s="1"/>
  <c r="C124" i="43" a="1"/>
  <c r="C124" i="43" s="1"/>
  <c r="N122" i="43" a="1"/>
  <c r="N122" i="43" s="1"/>
  <c r="H122" i="43" a="1"/>
  <c r="H122" i="43" s="1"/>
  <c r="N121" i="43" a="1"/>
  <c r="N121" i="43" s="1"/>
  <c r="F121" i="43" a="1"/>
  <c r="F121" i="43" s="1"/>
  <c r="L120" i="43" a="1"/>
  <c r="L120" i="43" s="1"/>
  <c r="K119" i="43" a="1"/>
  <c r="K119" i="43" s="1"/>
  <c r="D119" i="43" a="1"/>
  <c r="D119" i="43" s="1"/>
  <c r="O119" i="43" s="1"/>
  <c r="C118" i="43" a="1"/>
  <c r="C118" i="43" s="1"/>
  <c r="I117" i="43" a="1"/>
  <c r="I117" i="43" s="1"/>
  <c r="B117" i="43" a="1"/>
  <c r="B117" i="43" s="1"/>
  <c r="G116" i="43" a="1"/>
  <c r="G116" i="43" s="1"/>
  <c r="N115" i="43" a="1"/>
  <c r="N115" i="43" s="1"/>
  <c r="G115" i="43" a="1"/>
  <c r="G115" i="43" s="1"/>
  <c r="M114" i="43" a="1"/>
  <c r="M114" i="43" s="1"/>
  <c r="F114" i="43" a="1"/>
  <c r="F114" i="43" s="1"/>
  <c r="L113" i="43" a="1"/>
  <c r="L113" i="43" s="1"/>
  <c r="F113" i="43" a="1"/>
  <c r="F113" i="43" s="1"/>
  <c r="M112" i="43" a="1"/>
  <c r="M112" i="43" s="1"/>
  <c r="L111" i="43" a="1"/>
  <c r="L111" i="43" s="1"/>
  <c r="K110" i="43" a="1"/>
  <c r="K110" i="43" s="1"/>
  <c r="E110" i="43" a="1"/>
  <c r="E110" i="43" s="1"/>
  <c r="K109" i="43" a="1"/>
  <c r="K109" i="43" s="1"/>
  <c r="D109" i="43" a="1"/>
  <c r="D109" i="43" s="1"/>
  <c r="O109" i="43" s="1"/>
  <c r="C108" i="43" a="1"/>
  <c r="C108" i="43" s="1"/>
  <c r="J107" i="43" a="1"/>
  <c r="J107" i="43" s="1"/>
  <c r="C107" i="43" a="1"/>
  <c r="C107" i="43" s="1"/>
  <c r="I106" i="43" a="1"/>
  <c r="I106" i="43" s="1"/>
  <c r="C106" i="43" a="1"/>
  <c r="C106" i="43" s="1"/>
  <c r="I105" i="43" a="1"/>
  <c r="I105" i="43" s="1"/>
  <c r="B105" i="43" a="1"/>
  <c r="B105" i="43" s="1"/>
  <c r="H104" i="43" a="1"/>
  <c r="H104" i="43" s="1"/>
  <c r="N103" i="43" a="1"/>
  <c r="N103" i="43" s="1"/>
  <c r="H103" i="43" a="1"/>
  <c r="H103" i="43" s="1"/>
  <c r="B103" i="43" a="1"/>
  <c r="B103" i="43" s="1"/>
  <c r="N101" i="43" a="1"/>
  <c r="N101" i="43" s="1"/>
  <c r="M100" i="43" a="1"/>
  <c r="M100" i="43" s="1"/>
  <c r="G100" i="43" a="1"/>
  <c r="G100" i="43" s="1"/>
  <c r="M99" i="43" a="1"/>
  <c r="M99" i="43" s="1"/>
  <c r="F99" i="43" a="1"/>
  <c r="F99" i="43" s="1"/>
  <c r="E98" i="43" a="1"/>
  <c r="E98" i="43" s="1"/>
  <c r="L97" i="43" a="1"/>
  <c r="L97" i="43" s="1"/>
  <c r="E97" i="43" a="1"/>
  <c r="E97" i="43" s="1"/>
  <c r="K96" i="43" a="1"/>
  <c r="K96" i="43" s="1"/>
  <c r="E96" i="43" a="1"/>
  <c r="E96" i="43" s="1"/>
  <c r="K95" i="43" a="1"/>
  <c r="K95" i="43" s="1"/>
  <c r="D95" i="43" a="1"/>
  <c r="D95" i="43" s="1"/>
  <c r="O95" i="43" s="1"/>
  <c r="J94" i="43" a="1"/>
  <c r="J94" i="43" s="1"/>
  <c r="C94" i="43" a="1"/>
  <c r="C94" i="43" s="1"/>
  <c r="J93" i="43" a="1"/>
  <c r="J93" i="43" s="1"/>
  <c r="D93" i="43" a="1"/>
  <c r="D93" i="43" s="1"/>
  <c r="O93" i="43" s="1"/>
  <c r="J92" i="43" a="1"/>
  <c r="J92" i="43" s="1"/>
  <c r="G156" i="43" a="1"/>
  <c r="G156" i="43" s="1"/>
  <c r="F152" i="43" a="1"/>
  <c r="F152" i="43" s="1"/>
  <c r="M148" i="43" a="1"/>
  <c r="M148" i="43" s="1"/>
  <c r="D142" i="43" a="1"/>
  <c r="D142" i="43" s="1"/>
  <c r="O142" i="43" s="1"/>
  <c r="M138" i="43" a="1"/>
  <c r="M138" i="43" s="1"/>
  <c r="H135" i="43" a="1"/>
  <c r="H135" i="43" s="1"/>
  <c r="I133" i="43" a="1"/>
  <c r="I133" i="43" s="1"/>
  <c r="H132" i="43" a="1"/>
  <c r="H132" i="43" s="1"/>
  <c r="L131" i="43" a="1"/>
  <c r="L131" i="43" s="1"/>
  <c r="C131" i="43" a="1"/>
  <c r="C131" i="43" s="1"/>
  <c r="G130" i="43" a="1"/>
  <c r="G130" i="43" s="1"/>
  <c r="J129" i="43" a="1"/>
  <c r="J129" i="43" s="1"/>
  <c r="C129" i="43" a="1"/>
  <c r="C129" i="43" s="1"/>
  <c r="H128" i="43" a="1"/>
  <c r="H128" i="43" s="1"/>
  <c r="N127" i="43" a="1"/>
  <c r="N127" i="43" s="1"/>
  <c r="G127" i="43" a="1"/>
  <c r="G127" i="43" s="1"/>
  <c r="M126" i="43" a="1"/>
  <c r="M126" i="43" s="1"/>
  <c r="E126" i="43" a="1"/>
  <c r="E126" i="43" s="1"/>
  <c r="K125" i="43" a="1"/>
  <c r="K125" i="43" s="1"/>
  <c r="D125" i="43" a="1"/>
  <c r="D125" i="43" s="1"/>
  <c r="O125" i="43" s="1"/>
  <c r="B124" i="43" a="1"/>
  <c r="B124" i="43" s="1"/>
  <c r="H123" i="43" a="1"/>
  <c r="H123" i="43" s="1"/>
  <c r="M122" i="43" a="1"/>
  <c r="M122" i="43" s="1"/>
  <c r="G122" i="43" a="1"/>
  <c r="G122" i="43" s="1"/>
  <c r="M121" i="43" a="1"/>
  <c r="M121" i="43" s="1"/>
  <c r="E121" i="43" a="1"/>
  <c r="E121" i="43" s="1"/>
  <c r="K120" i="43" a="1"/>
  <c r="K120" i="43" s="1"/>
  <c r="E120" i="43" a="1"/>
  <c r="E120" i="43" s="1"/>
  <c r="C119" i="43" a="1"/>
  <c r="C119" i="43" s="1"/>
  <c r="I118" i="43" a="1"/>
  <c r="I118" i="43" s="1"/>
  <c r="B118" i="43" a="1"/>
  <c r="B118" i="43" s="1"/>
  <c r="H117" i="43" a="1"/>
  <c r="H117" i="43" s="1"/>
  <c r="N116" i="43" a="1"/>
  <c r="N116" i="43" s="1"/>
  <c r="F116" i="43" a="1"/>
  <c r="F116" i="43" s="1"/>
  <c r="M115" i="43" a="1"/>
  <c r="M115" i="43" s="1"/>
  <c r="L114" i="43" a="1"/>
  <c r="L114" i="43" s="1"/>
  <c r="K113" i="43" a="1"/>
  <c r="K113" i="43" s="1"/>
  <c r="E113" i="43" a="1"/>
  <c r="E113" i="43" s="1"/>
  <c r="L112" i="43" a="1"/>
  <c r="L112" i="43" s="1"/>
  <c r="E112" i="43" a="1"/>
  <c r="E112" i="43" s="1"/>
  <c r="K111" i="43" a="1"/>
  <c r="K111" i="43" s="1"/>
  <c r="D111" i="43" a="1"/>
  <c r="D111" i="43" s="1"/>
  <c r="O111" i="43" s="1"/>
  <c r="J110" i="43" a="1"/>
  <c r="J110" i="43" s="1"/>
  <c r="D110" i="43" a="1"/>
  <c r="D110" i="43" s="1"/>
  <c r="O110" i="43" s="1"/>
  <c r="J109" i="43" a="1"/>
  <c r="J109" i="43" s="1"/>
  <c r="C109" i="43" a="1"/>
  <c r="C109" i="43" s="1"/>
  <c r="J108" i="43" a="1"/>
  <c r="J108" i="43" s="1"/>
  <c r="I107" i="43" a="1"/>
  <c r="I107" i="43" s="1"/>
  <c r="B107" i="43" a="1"/>
  <c r="B107" i="43" s="1"/>
  <c r="H106" i="43" a="1"/>
  <c r="H106" i="43" s="1"/>
  <c r="B106" i="43" a="1"/>
  <c r="B106" i="43" s="1"/>
  <c r="N104" i="43" a="1"/>
  <c r="N104" i="43" s="1"/>
  <c r="M103" i="43" a="1"/>
  <c r="M103" i="43" s="1"/>
  <c r="G103" i="43" a="1"/>
  <c r="G103" i="43" s="1"/>
  <c r="N102" i="43" a="1"/>
  <c r="N102" i="43" s="1"/>
  <c r="G102" i="43" a="1"/>
  <c r="G102" i="43" s="1"/>
  <c r="M101" i="43" a="1"/>
  <c r="M101" i="43" s="1"/>
  <c r="F101" i="43" a="1"/>
  <c r="F101" i="43" s="1"/>
  <c r="L100" i="43" a="1"/>
  <c r="L100" i="43" s="1"/>
  <c r="F100" i="43" a="1"/>
  <c r="F100" i="43" s="1"/>
  <c r="L99" i="43" a="1"/>
  <c r="L99" i="43" s="1"/>
  <c r="E99" i="43" a="1"/>
  <c r="E99" i="43" s="1"/>
  <c r="L98" i="43" a="1"/>
  <c r="L98" i="43" s="1"/>
  <c r="K97" i="43" a="1"/>
  <c r="K97" i="43" s="1"/>
  <c r="D97" i="43" a="1"/>
  <c r="D97" i="43" s="1"/>
  <c r="O97" i="43" s="1"/>
  <c r="J96" i="43" a="1"/>
  <c r="J96" i="43" s="1"/>
  <c r="D96" i="43" a="1"/>
  <c r="D96" i="43" s="1"/>
  <c r="O96" i="43" s="1"/>
  <c r="C95" i="43" a="1"/>
  <c r="C95" i="43" s="1"/>
  <c r="B94" i="43" a="1"/>
  <c r="B94" i="43" s="1"/>
  <c r="M178" i="43" a="1"/>
  <c r="M178" i="43" s="1"/>
  <c r="L149" i="43" a="1"/>
  <c r="L149" i="43" s="1"/>
  <c r="F131" i="43" a="1"/>
  <c r="F131" i="43" s="1"/>
  <c r="J128" i="43" a="1"/>
  <c r="J128" i="43" s="1"/>
  <c r="G126" i="43" a="1"/>
  <c r="G126" i="43" s="1"/>
  <c r="D124" i="43" a="1"/>
  <c r="D124" i="43" s="1"/>
  <c r="O124" i="43" s="1"/>
  <c r="B122" i="43" a="1"/>
  <c r="B122" i="43" s="1"/>
  <c r="L119" i="43" a="1"/>
  <c r="L119" i="43" s="1"/>
  <c r="J117" i="43" a="1"/>
  <c r="J117" i="43" s="1"/>
  <c r="G113" i="43" a="1"/>
  <c r="G113" i="43" s="1"/>
  <c r="E111" i="43" a="1"/>
  <c r="E111" i="43" s="1"/>
  <c r="E109" i="43" a="1"/>
  <c r="E109" i="43" s="1"/>
  <c r="D107" i="43" a="1"/>
  <c r="D107" i="43" s="1"/>
  <c r="O107" i="43" s="1"/>
  <c r="C105" i="43" a="1"/>
  <c r="C105" i="43" s="1"/>
  <c r="N100" i="43" a="1"/>
  <c r="N100" i="43" s="1"/>
  <c r="G99" i="43" a="1"/>
  <c r="G99" i="43" s="1"/>
  <c r="C98" i="43" a="1"/>
  <c r="C98" i="43" s="1"/>
  <c r="B97" i="43" a="1"/>
  <c r="B97" i="43" s="1"/>
  <c r="N95" i="43" a="1"/>
  <c r="N95" i="43" s="1"/>
  <c r="E95" i="43" a="1"/>
  <c r="E95" i="43" s="1"/>
  <c r="F94" i="43" a="1"/>
  <c r="F94" i="43" s="1"/>
  <c r="I93" i="43" a="1"/>
  <c r="I93" i="43" s="1"/>
  <c r="M92" i="43" a="1"/>
  <c r="M92" i="43" s="1"/>
  <c r="F92" i="43" a="1"/>
  <c r="F92" i="43" s="1"/>
  <c r="M91" i="43" a="1"/>
  <c r="M91" i="43" s="1"/>
  <c r="G91" i="43" a="1"/>
  <c r="G91" i="43" s="1"/>
  <c r="N90" i="43" a="1"/>
  <c r="N90" i="43" s="1"/>
  <c r="G90" i="43" a="1"/>
  <c r="G90" i="43" s="1"/>
  <c r="N89" i="43" a="1"/>
  <c r="N89" i="43" s="1"/>
  <c r="H89" i="43" a="1"/>
  <c r="H89" i="43" s="1"/>
  <c r="B89" i="43" a="1"/>
  <c r="B89" i="43" s="1"/>
  <c r="I88" i="43" a="1"/>
  <c r="I88" i="43" s="1"/>
  <c r="B88" i="43" a="1"/>
  <c r="B88" i="43" s="1"/>
  <c r="I87" i="43" a="1"/>
  <c r="I87" i="43" s="1"/>
  <c r="J86" i="43" a="1"/>
  <c r="J86" i="43" s="1"/>
  <c r="D85" i="43" a="1"/>
  <c r="D85" i="43" s="1"/>
  <c r="O85" i="43" s="1"/>
  <c r="J84" i="43" a="1"/>
  <c r="J84" i="43" s="1"/>
  <c r="K83" i="43" a="1"/>
  <c r="K83" i="43" s="1"/>
  <c r="D83" i="43" a="1"/>
  <c r="D83" i="43" s="1"/>
  <c r="O83" i="43" s="1"/>
  <c r="L82" i="43" a="1"/>
  <c r="L82" i="43" s="1"/>
  <c r="E82" i="43" a="1"/>
  <c r="E82" i="43" s="1"/>
  <c r="L81" i="43" a="1"/>
  <c r="L81" i="43" s="1"/>
  <c r="F81" i="43" a="1"/>
  <c r="F81" i="43" s="1"/>
  <c r="L80" i="43" a="1"/>
  <c r="L80" i="43" s="1"/>
  <c r="M79" i="43" a="1"/>
  <c r="M79" i="43" s="1"/>
  <c r="G79" i="43" a="1"/>
  <c r="G79" i="43" s="1"/>
  <c r="H78" i="43" a="1"/>
  <c r="H78" i="43" s="1"/>
  <c r="I77" i="43" a="1"/>
  <c r="I77" i="43" s="1"/>
  <c r="D77" i="43" a="1"/>
  <c r="D77" i="43" s="1"/>
  <c r="O77" i="43" s="1"/>
  <c r="K76" i="43" a="1"/>
  <c r="K76" i="43" s="1"/>
  <c r="L75" i="43" a="1"/>
  <c r="L75" i="43" s="1"/>
  <c r="G75" i="43" a="1"/>
  <c r="G75" i="43" s="1"/>
  <c r="M74" i="43" a="1"/>
  <c r="M74" i="43" s="1"/>
  <c r="H74" i="43" a="1"/>
  <c r="H74" i="43" s="1"/>
  <c r="I73" i="43" a="1"/>
  <c r="I73" i="43" s="1"/>
  <c r="D73" i="43" a="1"/>
  <c r="D73" i="43" s="1"/>
  <c r="O73" i="43" s="1"/>
  <c r="K72" i="43" a="1"/>
  <c r="K72" i="43" s="1"/>
  <c r="F72" i="43" a="1"/>
  <c r="F72" i="43" s="1"/>
  <c r="H71" i="43" a="1"/>
  <c r="H71" i="43" s="1"/>
  <c r="B71" i="43" a="1"/>
  <c r="B71" i="43" s="1"/>
  <c r="D70" i="43" a="1"/>
  <c r="D70" i="43" s="1"/>
  <c r="O70" i="43" s="1"/>
  <c r="G69" i="43" a="1"/>
  <c r="G69" i="43" s="1"/>
  <c r="D68" i="43" a="1"/>
  <c r="D68" i="43" s="1"/>
  <c r="O68" i="43" s="1"/>
  <c r="F67" i="43" a="1"/>
  <c r="F67" i="43" s="1"/>
  <c r="M66" i="43" a="1"/>
  <c r="M66" i="43" s="1"/>
  <c r="H66" i="43" a="1"/>
  <c r="H66" i="43" s="1"/>
  <c r="B66" i="43" a="1"/>
  <c r="B66" i="43" s="1"/>
  <c r="J65" i="43" a="1"/>
  <c r="J65" i="43" s="1"/>
  <c r="H148" i="43" a="1"/>
  <c r="H148" i="43" s="1"/>
  <c r="B131" i="43" a="1"/>
  <c r="B131" i="43" s="1"/>
  <c r="D126" i="43" a="1"/>
  <c r="D126" i="43" s="1"/>
  <c r="O126" i="43" s="1"/>
  <c r="N123" i="43" a="1"/>
  <c r="N123" i="43" s="1"/>
  <c r="L121" i="43" a="1"/>
  <c r="L121" i="43" s="1"/>
  <c r="J119" i="43" a="1"/>
  <c r="J119" i="43" s="1"/>
  <c r="G117" i="43" a="1"/>
  <c r="G117" i="43" s="1"/>
  <c r="F115" i="43" a="1"/>
  <c r="F115" i="43" s="1"/>
  <c r="D113" i="43" a="1"/>
  <c r="D113" i="43" s="1"/>
  <c r="O113" i="43" s="1"/>
  <c r="B109" i="43" a="1"/>
  <c r="B109" i="43" s="1"/>
  <c r="N106" i="43" a="1"/>
  <c r="N106" i="43" s="1"/>
  <c r="M102" i="43" a="1"/>
  <c r="M102" i="43" s="1"/>
  <c r="K100" i="43" a="1"/>
  <c r="K100" i="43" s="1"/>
  <c r="D99" i="43" a="1"/>
  <c r="D99" i="43" s="1"/>
  <c r="O99" i="43" s="1"/>
  <c r="N97" i="43" a="1"/>
  <c r="N97" i="43" s="1"/>
  <c r="M96" i="43" a="1"/>
  <c r="M96" i="43" s="1"/>
  <c r="M95" i="43" a="1"/>
  <c r="M95" i="43" s="1"/>
  <c r="E94" i="43" a="1"/>
  <c r="E94" i="43" s="1"/>
  <c r="H93" i="43" a="1"/>
  <c r="H93" i="43" s="1"/>
  <c r="L92" i="43" a="1"/>
  <c r="L92" i="43" s="1"/>
  <c r="L91" i="43" a="1"/>
  <c r="L91" i="43" s="1"/>
  <c r="F91" i="43" a="1"/>
  <c r="F91" i="43" s="1"/>
  <c r="M90" i="43" a="1"/>
  <c r="M90" i="43" s="1"/>
  <c r="M89" i="43" a="1"/>
  <c r="M89" i="43" s="1"/>
  <c r="G89" i="43" a="1"/>
  <c r="G89" i="43" s="1"/>
  <c r="N88" i="43" a="1"/>
  <c r="N88" i="43" s="1"/>
  <c r="H88" i="43" a="1"/>
  <c r="H88" i="43" s="1"/>
  <c r="N87" i="43" a="1"/>
  <c r="N87" i="43" s="1"/>
  <c r="H87" i="43" a="1"/>
  <c r="H87" i="43" s="1"/>
  <c r="B87" i="43" a="1"/>
  <c r="B87" i="43" s="1"/>
  <c r="I86" i="43" a="1"/>
  <c r="I86" i="43" s="1"/>
  <c r="C86" i="43" a="1"/>
  <c r="C86" i="43" s="1"/>
  <c r="I85" i="43" a="1"/>
  <c r="I85" i="43" s="1"/>
  <c r="C85" i="43" a="1"/>
  <c r="C85" i="43" s="1"/>
  <c r="D84" i="43" a="1"/>
  <c r="D84" i="43" s="1"/>
  <c r="O84" i="43" s="1"/>
  <c r="K82" i="43" a="1"/>
  <c r="K82" i="43" s="1"/>
  <c r="D82" i="43" a="1"/>
  <c r="D82" i="43" s="1"/>
  <c r="O82" i="43" s="1"/>
  <c r="E81" i="43" a="1"/>
  <c r="E81" i="43" s="1"/>
  <c r="K80" i="43" a="1"/>
  <c r="K80" i="43" s="1"/>
  <c r="F80" i="43" a="1"/>
  <c r="F80" i="43" s="1"/>
  <c r="L79" i="43" a="1"/>
  <c r="L79" i="43" s="1"/>
  <c r="F79" i="43" a="1"/>
  <c r="F79" i="43" s="1"/>
  <c r="N78" i="43" a="1"/>
  <c r="N78" i="43" s="1"/>
  <c r="G78" i="43" a="1"/>
  <c r="G78" i="43" s="1"/>
  <c r="B78" i="43" a="1"/>
  <c r="B78" i="43" s="1"/>
  <c r="C77" i="43" a="1"/>
  <c r="C77" i="43" s="1"/>
  <c r="J76" i="43" a="1"/>
  <c r="J76" i="43" s="1"/>
  <c r="E76" i="43" a="1"/>
  <c r="E76" i="43" s="1"/>
  <c r="F75" i="43" a="1"/>
  <c r="F75" i="43" s="1"/>
  <c r="G74" i="43" a="1"/>
  <c r="G74" i="43" s="1"/>
  <c r="B74" i="43" a="1"/>
  <c r="B74" i="43" s="1"/>
  <c r="H73" i="43" a="1"/>
  <c r="H73" i="43" s="1"/>
  <c r="J72" i="43" a="1"/>
  <c r="J72" i="43" s="1"/>
  <c r="M71" i="43" a="1"/>
  <c r="M71" i="43" s="1"/>
  <c r="J70" i="43" a="1"/>
  <c r="J70" i="43" s="1"/>
  <c r="L69" i="43" a="1"/>
  <c r="L69" i="43" s="1"/>
  <c r="F69" i="43" a="1"/>
  <c r="F69" i="43" s="1"/>
  <c r="N68" i="43" a="1"/>
  <c r="N68" i="43" s="1"/>
  <c r="F165" i="43" a="1"/>
  <c r="F165" i="43" s="1"/>
  <c r="M133" i="43" a="1"/>
  <c r="M133" i="43" s="1"/>
  <c r="I130" i="43" a="1"/>
  <c r="I130" i="43" s="1"/>
  <c r="C128" i="43" a="1"/>
  <c r="C128" i="43" s="1"/>
  <c r="M125" i="43" a="1"/>
  <c r="M125" i="43" s="1"/>
  <c r="I123" i="43" a="1"/>
  <c r="I123" i="43" s="1"/>
  <c r="G121" i="43" a="1"/>
  <c r="G121" i="43" s="1"/>
  <c r="E119" i="43" a="1"/>
  <c r="E119" i="43" s="1"/>
  <c r="C117" i="43" a="1"/>
  <c r="C117" i="43" s="1"/>
  <c r="N114" i="43" a="1"/>
  <c r="N114" i="43" s="1"/>
  <c r="L110" i="43" a="1"/>
  <c r="L110" i="43" s="1"/>
  <c r="K108" i="43" a="1"/>
  <c r="K108" i="43" s="1"/>
  <c r="J106" i="43" a="1"/>
  <c r="J106" i="43" s="1"/>
  <c r="I104" i="43" a="1"/>
  <c r="I104" i="43" s="1"/>
  <c r="H102" i="43" a="1"/>
  <c r="H102" i="43" s="1"/>
  <c r="H100" i="43" a="1"/>
  <c r="H100" i="43" s="1"/>
  <c r="B99" i="43" a="1"/>
  <c r="B99" i="43" s="1"/>
  <c r="M97" i="43" a="1"/>
  <c r="M97" i="43" s="1"/>
  <c r="L96" i="43" a="1"/>
  <c r="L96" i="43" s="1"/>
  <c r="L95" i="43" a="1"/>
  <c r="L95" i="43" s="1"/>
  <c r="N94" i="43" a="1"/>
  <c r="N94" i="43" s="1"/>
  <c r="D94" i="43" a="1"/>
  <c r="D94" i="43" s="1"/>
  <c r="O94" i="43" s="1"/>
  <c r="F93" i="43" a="1"/>
  <c r="F93" i="43" s="1"/>
  <c r="K92" i="43" a="1"/>
  <c r="K92" i="43" s="1"/>
  <c r="E92" i="43" a="1"/>
  <c r="E92" i="43" s="1"/>
  <c r="L90" i="43" a="1"/>
  <c r="L90" i="43" s="1"/>
  <c r="F90" i="43" a="1"/>
  <c r="F90" i="43" s="1"/>
  <c r="F89" i="43" a="1"/>
  <c r="F89" i="43" s="1"/>
  <c r="M88" i="43" a="1"/>
  <c r="M88" i="43" s="1"/>
  <c r="G88" i="43" a="1"/>
  <c r="G88" i="43" s="1"/>
  <c r="G87" i="43" a="1"/>
  <c r="G87" i="43" s="1"/>
  <c r="N86" i="43" a="1"/>
  <c r="N86" i="43" s="1"/>
  <c r="H86" i="43" a="1"/>
  <c r="H86" i="43" s="1"/>
  <c r="B86" i="43" a="1"/>
  <c r="B86" i="43" s="1"/>
  <c r="H85" i="43" a="1"/>
  <c r="H85" i="43" s="1"/>
  <c r="B85" i="43" a="1"/>
  <c r="B85" i="43" s="1"/>
  <c r="I84" i="43" a="1"/>
  <c r="I84" i="43" s="1"/>
  <c r="C84" i="43" a="1"/>
  <c r="C84" i="43" s="1"/>
  <c r="J83" i="43" a="1"/>
  <c r="J83" i="43" s="1"/>
  <c r="C83" i="43" a="1"/>
  <c r="C83" i="43" s="1"/>
  <c r="J82" i="43" a="1"/>
  <c r="J82" i="43" s="1"/>
  <c r="K81" i="43" a="1"/>
  <c r="K81" i="43" s="1"/>
  <c r="E80" i="43" a="1"/>
  <c r="E80" i="43" s="1"/>
  <c r="K79" i="43" a="1"/>
  <c r="K79" i="43" s="1"/>
  <c r="M78" i="43" a="1"/>
  <c r="M78" i="43" s="1"/>
  <c r="N77" i="43" a="1"/>
  <c r="N77" i="43" s="1"/>
  <c r="H77" i="43" a="1"/>
  <c r="H77" i="43" s="1"/>
  <c r="B77" i="43" a="1"/>
  <c r="B77" i="43" s="1"/>
  <c r="D76" i="43" a="1"/>
  <c r="D76" i="43" s="1"/>
  <c r="O76" i="43" s="1"/>
  <c r="K75" i="43" a="1"/>
  <c r="K75" i="43" s="1"/>
  <c r="E75" i="43" a="1"/>
  <c r="E75" i="43" s="1"/>
  <c r="L74" i="43" a="1"/>
  <c r="L74" i="43" s="1"/>
  <c r="N73" i="43" a="1"/>
  <c r="N73" i="43" s="1"/>
  <c r="C73" i="43" a="1"/>
  <c r="C73" i="43" s="1"/>
  <c r="E72" i="43" a="1"/>
  <c r="E72" i="43" s="1"/>
  <c r="L71" i="43" a="1"/>
  <c r="L71" i="43" s="1"/>
  <c r="G71" i="43" a="1"/>
  <c r="G71" i="43" s="1"/>
  <c r="N70" i="43" a="1"/>
  <c r="N70" i="43" s="1"/>
  <c r="I70" i="43" a="1"/>
  <c r="I70" i="43" s="1"/>
  <c r="C70" i="43" a="1"/>
  <c r="C70" i="43" s="1"/>
  <c r="K69" i="43" a="1"/>
  <c r="K69" i="43" s="1"/>
  <c r="E69" i="43" a="1"/>
  <c r="E69" i="43" s="1"/>
  <c r="G68" i="43" a="1"/>
  <c r="G68" i="43" s="1"/>
  <c r="H157" i="43" a="1"/>
  <c r="H157" i="43" s="1"/>
  <c r="C143" i="43" a="1"/>
  <c r="C143" i="43" s="1"/>
  <c r="M129" i="43" a="1"/>
  <c r="M129" i="43" s="1"/>
  <c r="I127" i="43" a="1"/>
  <c r="I127" i="43" s="1"/>
  <c r="B123" i="43" a="1"/>
  <c r="B123" i="43" s="1"/>
  <c r="M120" i="43" a="1"/>
  <c r="M120" i="43" s="1"/>
  <c r="J118" i="43" a="1"/>
  <c r="J118" i="43" s="1"/>
  <c r="H116" i="43" a="1"/>
  <c r="H116" i="43" s="1"/>
  <c r="G114" i="43" a="1"/>
  <c r="G114" i="43" s="1"/>
  <c r="F112" i="43" a="1"/>
  <c r="F112" i="43" s="1"/>
  <c r="F110" i="43" a="1"/>
  <c r="F110" i="43" s="1"/>
  <c r="D108" i="43" a="1"/>
  <c r="D108" i="43" s="1"/>
  <c r="O108" i="43" s="1"/>
  <c r="D106" i="43" a="1"/>
  <c r="D106" i="43" s="1"/>
  <c r="O106" i="43" s="1"/>
  <c r="B104" i="43" a="1"/>
  <c r="B104" i="43" s="1"/>
  <c r="C100" i="43" a="1"/>
  <c r="C100" i="43" s="1"/>
  <c r="K98" i="43" a="1"/>
  <c r="K98" i="43" s="1"/>
  <c r="J95" i="43" a="1"/>
  <c r="J95" i="43" s="1"/>
  <c r="L94" i="43" a="1"/>
  <c r="L94" i="43" s="1"/>
  <c r="E93" i="43" a="1"/>
  <c r="E93" i="43" s="1"/>
  <c r="C92" i="43" a="1"/>
  <c r="C92" i="43" s="1"/>
  <c r="J91" i="43" a="1"/>
  <c r="J91" i="43" s="1"/>
  <c r="D91" i="43" a="1"/>
  <c r="D91" i="43" s="1"/>
  <c r="O91" i="43" s="1"/>
  <c r="J90" i="43" a="1"/>
  <c r="J90" i="43" s="1"/>
  <c r="K89" i="43" a="1"/>
  <c r="K89" i="43" s="1"/>
  <c r="E89" i="43" a="1"/>
  <c r="E89" i="43" s="1"/>
  <c r="L88" i="43" a="1"/>
  <c r="L88" i="43" s="1"/>
  <c r="E88" i="43" a="1"/>
  <c r="E88" i="43" s="1"/>
  <c r="L87" i="43" a="1"/>
  <c r="L87" i="43" s="1"/>
  <c r="F87" i="43" a="1"/>
  <c r="F87" i="43" s="1"/>
  <c r="M85" i="43" a="1"/>
  <c r="M85" i="43" s="1"/>
  <c r="G85" i="43" a="1"/>
  <c r="G85" i="43" s="1"/>
  <c r="G84" i="43" a="1"/>
  <c r="G84" i="43" s="1"/>
  <c r="N83" i="43" a="1"/>
  <c r="N83" i="43" s="1"/>
  <c r="H83" i="43" a="1"/>
  <c r="H83" i="43" s="1"/>
  <c r="H82" i="43" a="1"/>
  <c r="H82" i="43" s="1"/>
  <c r="B82" i="43" a="1"/>
  <c r="B82" i="43" s="1"/>
  <c r="I81" i="43" a="1"/>
  <c r="I81" i="43" s="1"/>
  <c r="C81" i="43" a="1"/>
  <c r="C81" i="43" s="1"/>
  <c r="I80" i="43" a="1"/>
  <c r="I80" i="43" s="1"/>
  <c r="C80" i="43" a="1"/>
  <c r="C80" i="43" s="1"/>
  <c r="J79" i="43" a="1"/>
  <c r="J79" i="43" s="1"/>
  <c r="D79" i="43" a="1"/>
  <c r="D79" i="43" s="1"/>
  <c r="O79" i="43" s="1"/>
  <c r="E78" i="43" a="1"/>
  <c r="E78" i="43" s="1"/>
  <c r="M77" i="43" a="1"/>
  <c r="M77" i="43" s="1"/>
  <c r="F77" i="43" a="1"/>
  <c r="F77" i="43" s="1"/>
  <c r="N76" i="43" a="1"/>
  <c r="N76" i="43" s="1"/>
  <c r="B76" i="43" a="1"/>
  <c r="B76" i="43" s="1"/>
  <c r="C75" i="43" a="1"/>
  <c r="C75" i="43" s="1"/>
  <c r="K74" i="43" a="1"/>
  <c r="K74" i="43" s="1"/>
  <c r="E74" i="43" a="1"/>
  <c r="E74" i="43" s="1"/>
  <c r="F73" i="43" a="1"/>
  <c r="F73" i="43" s="1"/>
  <c r="C72" i="43" a="1"/>
  <c r="C72" i="43" s="1"/>
  <c r="F71" i="43" a="1"/>
  <c r="F71" i="43" s="1"/>
  <c r="H70" i="43" a="1"/>
  <c r="H70" i="43" s="1"/>
  <c r="B70" i="43" a="1"/>
  <c r="B70" i="43" s="1"/>
  <c r="D69" i="43" a="1"/>
  <c r="D69" i="43" s="1"/>
  <c r="O69" i="43" s="1"/>
  <c r="L68" i="43" a="1"/>
  <c r="L68" i="43" s="1"/>
  <c r="F68" i="43" a="1"/>
  <c r="F68" i="43" s="1"/>
  <c r="N67" i="43" a="1"/>
  <c r="N67" i="43" s="1"/>
  <c r="H67" i="43" a="1"/>
  <c r="H67" i="43" s="1"/>
  <c r="C67" i="43" a="1"/>
  <c r="C67" i="43" s="1"/>
  <c r="E66" i="43" a="1"/>
  <c r="E66" i="43" s="1"/>
  <c r="G65" i="43" a="1"/>
  <c r="G65" i="43" s="1"/>
  <c r="I64" i="43" a="1"/>
  <c r="I64" i="43" s="1"/>
  <c r="D64" i="43" a="1"/>
  <c r="D64" i="43" s="1"/>
  <c r="O64" i="43" s="1"/>
  <c r="C153" i="43" a="1"/>
  <c r="C153" i="43" s="1"/>
  <c r="J139" i="43" a="1"/>
  <c r="J139" i="43" s="1"/>
  <c r="B132" i="43" a="1"/>
  <c r="B132" i="43" s="1"/>
  <c r="E129" i="43" a="1"/>
  <c r="E129" i="43" s="1"/>
  <c r="B127" i="43" a="1"/>
  <c r="B127" i="43" s="1"/>
  <c r="K124" i="43" a="1"/>
  <c r="K124" i="43" s="1"/>
  <c r="I122" i="43" a="1"/>
  <c r="I122" i="43" s="1"/>
  <c r="F120" i="43" a="1"/>
  <c r="F120" i="43" s="1"/>
  <c r="D118" i="43" a="1"/>
  <c r="D118" i="43" s="1"/>
  <c r="O118" i="43" s="1"/>
  <c r="B116" i="43" a="1"/>
  <c r="B116" i="43" s="1"/>
  <c r="M113" i="43" a="1"/>
  <c r="M113" i="43" s="1"/>
  <c r="L109" i="43" a="1"/>
  <c r="L109" i="43" s="1"/>
  <c r="K107" i="43" a="1"/>
  <c r="K107" i="43" s="1"/>
  <c r="I103" i="43" a="1"/>
  <c r="I103" i="43" s="1"/>
  <c r="G101" i="43" a="1"/>
  <c r="G101" i="43" s="1"/>
  <c r="K99" i="43" a="1"/>
  <c r="K99" i="43" s="1"/>
  <c r="F98" i="43" a="1"/>
  <c r="F98" i="43" s="1"/>
  <c r="F97" i="43" a="1"/>
  <c r="F97" i="43" s="1"/>
  <c r="F96" i="43" a="1"/>
  <c r="F96" i="43" s="1"/>
  <c r="G95" i="43" a="1"/>
  <c r="G95" i="43" s="1"/>
  <c r="I94" i="43" a="1"/>
  <c r="I94" i="43" s="1"/>
  <c r="L93" i="43" a="1"/>
  <c r="L93" i="43" s="1"/>
  <c r="C93" i="43" a="1"/>
  <c r="C93" i="43" s="1"/>
  <c r="H92" i="43" a="1"/>
  <c r="H92" i="43" s="1"/>
  <c r="I91" i="43" a="1"/>
  <c r="I91" i="43" s="1"/>
  <c r="C90" i="43" a="1"/>
  <c r="C90" i="43" s="1"/>
  <c r="I89" i="43" a="1"/>
  <c r="I89" i="43" s="1"/>
  <c r="J88" i="43" a="1"/>
  <c r="J88" i="43" s="1"/>
  <c r="C88" i="43" a="1"/>
  <c r="C88" i="43" s="1"/>
  <c r="K87" i="43" a="1"/>
  <c r="K87" i="43" s="1"/>
  <c r="D87" i="43" a="1"/>
  <c r="D87" i="43" s="1"/>
  <c r="O87" i="43" s="1"/>
  <c r="K86" i="43" a="1"/>
  <c r="K86" i="43" s="1"/>
  <c r="E86" i="43" a="1"/>
  <c r="E86" i="43" s="1"/>
  <c r="K85" i="43" a="1"/>
  <c r="K85" i="43" s="1"/>
  <c r="L84" i="43" a="1"/>
  <c r="L84" i="43" s="1"/>
  <c r="F84" i="43" a="1"/>
  <c r="F84" i="43" s="1"/>
  <c r="M83" i="43" a="1"/>
  <c r="M83" i="43" s="1"/>
  <c r="F83" i="43" a="1"/>
  <c r="F83" i="43" s="1"/>
  <c r="M82" i="43" a="1"/>
  <c r="M82" i="43" s="1"/>
  <c r="G82" i="43" a="1"/>
  <c r="G82" i="43" s="1"/>
  <c r="N80" i="43" a="1"/>
  <c r="N80" i="43" s="1"/>
  <c r="H80" i="43" a="1"/>
  <c r="H80" i="43" s="1"/>
  <c r="H79" i="43" a="1"/>
  <c r="H79" i="43" s="1"/>
  <c r="J78" i="43" a="1"/>
  <c r="J78" i="43" s="1"/>
  <c r="D78" i="43" a="1"/>
  <c r="D78" i="43" s="1"/>
  <c r="O78" i="43" s="1"/>
  <c r="K77" i="43" a="1"/>
  <c r="K77" i="43" s="1"/>
  <c r="E77" i="43" a="1"/>
  <c r="E77" i="43" s="1"/>
  <c r="G76" i="43" a="1"/>
  <c r="G76" i="43" s="1"/>
  <c r="H75" i="43" a="1"/>
  <c r="H75" i="43" s="1"/>
  <c r="B75" i="43" a="1"/>
  <c r="B75" i="43" s="1"/>
  <c r="I74" i="43" a="1"/>
  <c r="I74" i="43" s="1"/>
  <c r="K73" i="43" a="1"/>
  <c r="K73" i="43" s="1"/>
  <c r="E73" i="43" a="1"/>
  <c r="E73" i="43" s="1"/>
  <c r="M72" i="43" a="1"/>
  <c r="M72" i="43" s="1"/>
  <c r="G72" i="43" a="1"/>
  <c r="G72" i="43" s="1"/>
  <c r="B72" i="43" a="1"/>
  <c r="B72" i="43" s="1"/>
  <c r="D71" i="43" a="1"/>
  <c r="D71" i="43" s="1"/>
  <c r="O71" i="43" s="1"/>
  <c r="F70" i="43" a="1"/>
  <c r="F70" i="43" s="1"/>
  <c r="H69" i="43" a="1"/>
  <c r="H69" i="43" s="1"/>
  <c r="C69" i="43" a="1"/>
  <c r="C69" i="43" s="1"/>
  <c r="J68" i="43" a="1"/>
  <c r="J68" i="43" s="1"/>
  <c r="E68" i="43" a="1"/>
  <c r="E68" i="43" s="1"/>
  <c r="L67" i="43" a="1"/>
  <c r="L67" i="43" s="1"/>
  <c r="G67" i="43" a="1"/>
  <c r="G67" i="43" s="1"/>
  <c r="I66" i="43" a="1"/>
  <c r="I66" i="43" s="1"/>
  <c r="C66" i="43" a="1"/>
  <c r="C66" i="43" s="1"/>
  <c r="E65" i="43" a="1"/>
  <c r="E65" i="43" s="1"/>
  <c r="G138" i="43" a="1"/>
  <c r="G138" i="43" s="1"/>
  <c r="K131" i="43" a="1"/>
  <c r="K131" i="43" s="1"/>
  <c r="B129" i="43" a="1"/>
  <c r="B129" i="43" s="1"/>
  <c r="L126" i="43" a="1"/>
  <c r="L126" i="43" s="1"/>
  <c r="I124" i="43" a="1"/>
  <c r="I124" i="43" s="1"/>
  <c r="F122" i="43" a="1"/>
  <c r="F122" i="43" s="1"/>
  <c r="D120" i="43" a="1"/>
  <c r="D120" i="43" s="1"/>
  <c r="O120" i="43" s="1"/>
  <c r="N117" i="43" a="1"/>
  <c r="N117" i="43" s="1"/>
  <c r="L115" i="43" a="1"/>
  <c r="L115" i="43" s="1"/>
  <c r="J111" i="43" a="1"/>
  <c r="J111" i="43" s="1"/>
  <c r="I109" i="43" a="1"/>
  <c r="I109" i="43" s="1"/>
  <c r="H107" i="43" a="1"/>
  <c r="H107" i="43" s="1"/>
  <c r="H105" i="43" a="1"/>
  <c r="H105" i="43" s="1"/>
  <c r="F103" i="43" a="1"/>
  <c r="F103" i="43" s="1"/>
  <c r="I99" i="43" a="1"/>
  <c r="I99" i="43" s="1"/>
  <c r="D98" i="43" a="1"/>
  <c r="D98" i="43" s="1"/>
  <c r="O98" i="43" s="1"/>
  <c r="C97" i="43" a="1"/>
  <c r="C97" i="43" s="1"/>
  <c r="C96" i="43" a="1"/>
  <c r="C96" i="43" s="1"/>
  <c r="F95" i="43" a="1"/>
  <c r="F95" i="43" s="1"/>
  <c r="G94" i="43" a="1"/>
  <c r="G94" i="43" s="1"/>
  <c r="K93" i="43" a="1"/>
  <c r="K93" i="43" s="1"/>
  <c r="B93" i="43" a="1"/>
  <c r="B93" i="43" s="1"/>
  <c r="G92" i="43" a="1"/>
  <c r="G92" i="43" s="1"/>
  <c r="N91" i="43" a="1"/>
  <c r="N91" i="43" s="1"/>
  <c r="H91" i="43" a="1"/>
  <c r="H91" i="43" s="1"/>
  <c r="B91" i="43" a="1"/>
  <c r="B91" i="43" s="1"/>
  <c r="H90" i="43" a="1"/>
  <c r="H90" i="43" s="1"/>
  <c r="B90" i="43" a="1"/>
  <c r="B90" i="43" s="1"/>
  <c r="C89" i="43" a="1"/>
  <c r="C89" i="43" s="1"/>
  <c r="J87" i="43" a="1"/>
  <c r="J87" i="43" s="1"/>
  <c r="C87" i="43" a="1"/>
  <c r="C87" i="43" s="1"/>
  <c r="D86" i="43" a="1"/>
  <c r="D86" i="43" s="1"/>
  <c r="O86" i="43" s="1"/>
  <c r="J85" i="43" a="1"/>
  <c r="J85" i="43" s="1"/>
  <c r="E85" i="43" a="1"/>
  <c r="E85" i="43" s="1"/>
  <c r="K84" i="43" a="1"/>
  <c r="K84" i="43" s="1"/>
  <c r="E84" i="43" a="1"/>
  <c r="E84" i="43" s="1"/>
  <c r="L83" i="43" a="1"/>
  <c r="L83" i="43" s="1"/>
  <c r="E83" i="43" a="1"/>
  <c r="E83" i="43" s="1"/>
  <c r="F82" i="43" a="1"/>
  <c r="F82" i="43" s="1"/>
  <c r="M81" i="43" a="1"/>
  <c r="M81" i="43" s="1"/>
  <c r="G81" i="43" a="1"/>
  <c r="G81" i="43" s="1"/>
  <c r="M80" i="43" a="1"/>
  <c r="M80" i="43" s="1"/>
  <c r="G80" i="43" a="1"/>
  <c r="G80" i="43" s="1"/>
  <c r="N79" i="43" a="1"/>
  <c r="N79" i="43" s="1"/>
  <c r="B79" i="43" a="1"/>
  <c r="B79" i="43" s="1"/>
  <c r="I78" i="43" a="1"/>
  <c r="I78" i="43" s="1"/>
  <c r="C78" i="43" a="1"/>
  <c r="C78" i="43" s="1"/>
  <c r="J77" i="43" a="1"/>
  <c r="J77" i="43" s="1"/>
  <c r="L76" i="43" a="1"/>
  <c r="L76" i="43" s="1"/>
  <c r="F76" i="43" a="1"/>
  <c r="F76" i="43" s="1"/>
  <c r="M75" i="43" a="1"/>
  <c r="M75" i="43" s="1"/>
  <c r="N74" i="43" a="1"/>
  <c r="N74" i="43" s="1"/>
  <c r="C74" i="43" a="1"/>
  <c r="C74" i="43" s="1"/>
  <c r="J73" i="43" a="1"/>
  <c r="J73" i="43" s="1"/>
  <c r="L72" i="43" a="1"/>
  <c r="L72" i="43" s="1"/>
  <c r="N71" i="43" a="1"/>
  <c r="N71" i="43" s="1"/>
  <c r="I71" i="43" a="1"/>
  <c r="I71" i="43" s="1"/>
  <c r="C71" i="43" a="1"/>
  <c r="C71" i="43" s="1"/>
  <c r="K70" i="43" a="1"/>
  <c r="K70" i="43" s="1"/>
  <c r="E70" i="43" a="1"/>
  <c r="E70" i="43" s="1"/>
  <c r="M69" i="43" a="1"/>
  <c r="M69" i="43" s="1"/>
  <c r="B69" i="43" a="1"/>
  <c r="B69" i="43" s="1"/>
  <c r="I68" i="43" a="1"/>
  <c r="I68" i="43" s="1"/>
  <c r="K67" i="43" a="1"/>
  <c r="K67" i="43" s="1"/>
  <c r="N66" i="43" a="1"/>
  <c r="N66" i="43" s="1"/>
  <c r="K65" i="43" a="1"/>
  <c r="K65" i="43" s="1"/>
  <c r="D161" i="43" a="1"/>
  <c r="D161" i="43" s="1"/>
  <c r="O161" i="43" s="1"/>
  <c r="M127" i="43" a="1"/>
  <c r="M127" i="43" s="1"/>
  <c r="B119" i="43" a="1"/>
  <c r="B119" i="43" s="1"/>
  <c r="I110" i="43" a="1"/>
  <c r="I110" i="43" s="1"/>
  <c r="F102" i="43" a="1"/>
  <c r="F102" i="43" s="1"/>
  <c r="I96" i="43" a="1"/>
  <c r="I96" i="43" s="1"/>
  <c r="E91" i="43" a="1"/>
  <c r="E91" i="43" s="1"/>
  <c r="I83" i="43" a="1"/>
  <c r="I83" i="43" s="1"/>
  <c r="J81" i="43" a="1"/>
  <c r="J81" i="43" s="1"/>
  <c r="C76" i="43" a="1"/>
  <c r="C76" i="43" s="1"/>
  <c r="F74" i="43" a="1"/>
  <c r="F74" i="43" s="1"/>
  <c r="I72" i="43" a="1"/>
  <c r="I72" i="43" s="1"/>
  <c r="M70" i="43" a="1"/>
  <c r="M70" i="43" s="1"/>
  <c r="D67" i="43" a="1"/>
  <c r="D67" i="43" s="1"/>
  <c r="O67" i="43" s="1"/>
  <c r="G66" i="43" a="1"/>
  <c r="G66" i="43" s="1"/>
  <c r="I65" i="43" a="1"/>
  <c r="I65" i="43" s="1"/>
  <c r="N64" i="43" a="1"/>
  <c r="N64" i="43" s="1"/>
  <c r="H64" i="43" a="1"/>
  <c r="H64" i="43" s="1"/>
  <c r="B64" i="43" a="1"/>
  <c r="B64" i="43" s="1"/>
  <c r="I63" i="43" a="1"/>
  <c r="I63" i="43" s="1"/>
  <c r="D63" i="43" a="1"/>
  <c r="D63" i="43" s="1"/>
  <c r="O63" i="43" s="1"/>
  <c r="K62" i="43" a="1"/>
  <c r="K62" i="43" s="1"/>
  <c r="F62" i="43" a="1"/>
  <c r="F62" i="43" s="1"/>
  <c r="M61" i="43" a="1"/>
  <c r="M61" i="43" s="1"/>
  <c r="B61" i="43" a="1"/>
  <c r="B61" i="43" s="1"/>
  <c r="L59" i="43" a="1"/>
  <c r="L59" i="43" s="1"/>
  <c r="N58" i="43" a="1"/>
  <c r="N58" i="43" s="1"/>
  <c r="H58" i="43" a="1"/>
  <c r="H58" i="43" s="1"/>
  <c r="B58" i="43" a="1"/>
  <c r="B58" i="43" s="1"/>
  <c r="L55" i="43" a="1"/>
  <c r="L55" i="43" s="1"/>
  <c r="F55" i="43" a="1"/>
  <c r="F55" i="43" s="1"/>
  <c r="M54" i="43" a="1"/>
  <c r="M54" i="43" s="1"/>
  <c r="G54" i="43" a="1"/>
  <c r="G54" i="43" s="1"/>
  <c r="N52" i="43" a="1"/>
  <c r="N52" i="43" s="1"/>
  <c r="H52" i="43" a="1"/>
  <c r="H52" i="43" s="1"/>
  <c r="B52" i="43" a="1"/>
  <c r="B52" i="43" s="1"/>
  <c r="I51" i="43" a="1"/>
  <c r="I51" i="43" s="1"/>
  <c r="C51" i="43" a="1"/>
  <c r="C51" i="43" s="1"/>
  <c r="I50" i="43" a="1"/>
  <c r="I50" i="43" s="1"/>
  <c r="D50" i="43" a="1"/>
  <c r="D50" i="43" s="1"/>
  <c r="O50" i="43" s="1"/>
  <c r="J49" i="43" a="1"/>
  <c r="J49" i="43" s="1"/>
  <c r="D49" i="43" a="1"/>
  <c r="D49" i="43" s="1"/>
  <c r="O49" i="43" s="1"/>
  <c r="K48" i="43" a="1"/>
  <c r="K48" i="43" s="1"/>
  <c r="D48" i="43" a="1"/>
  <c r="D48" i="43" s="1"/>
  <c r="O48" i="43" s="1"/>
  <c r="L47" i="43" a="1"/>
  <c r="L47" i="43" s="1"/>
  <c r="L46" i="43" a="1"/>
  <c r="L46" i="43" s="1"/>
  <c r="L45" i="43" a="1"/>
  <c r="L45" i="43" s="1"/>
  <c r="M44" i="43" a="1"/>
  <c r="M44" i="43" s="1"/>
  <c r="H44" i="43" a="1"/>
  <c r="H44" i="43" s="1"/>
  <c r="B44" i="43" a="1"/>
  <c r="B44" i="43" s="1"/>
  <c r="C43" i="43" a="1"/>
  <c r="C43" i="43" s="1"/>
  <c r="L41" i="43" a="1"/>
  <c r="L41" i="43" s="1"/>
  <c r="F41" i="43" a="1"/>
  <c r="F41" i="43" s="1"/>
  <c r="M40" i="43" a="1"/>
  <c r="M40" i="43" s="1"/>
  <c r="N39" i="43" a="1"/>
  <c r="N39" i="43" s="1"/>
  <c r="I39" i="43" a="1"/>
  <c r="I39" i="43" s="1"/>
  <c r="C39" i="43" a="1"/>
  <c r="C39" i="43" s="1"/>
  <c r="D38" i="43" a="1"/>
  <c r="D38" i="43" s="1"/>
  <c r="O38" i="43" s="1"/>
  <c r="M36" i="43" a="1"/>
  <c r="M36" i="43" s="1"/>
  <c r="G36" i="43" a="1"/>
  <c r="G36" i="43" s="1"/>
  <c r="N35" i="43" a="1"/>
  <c r="N35" i="43" s="1"/>
  <c r="B35" i="43" a="1"/>
  <c r="B35" i="43" s="1"/>
  <c r="J34" i="43" a="1"/>
  <c r="J34" i="43" s="1"/>
  <c r="D34" i="43" a="1"/>
  <c r="D34" i="43" s="1"/>
  <c r="O34" i="43" s="1"/>
  <c r="E33" i="43" a="1"/>
  <c r="E33" i="43" s="1"/>
  <c r="N31" i="43" a="1"/>
  <c r="N31" i="43" s="1"/>
  <c r="H31" i="43" a="1"/>
  <c r="H31" i="43" s="1"/>
  <c r="B31" i="43" a="1"/>
  <c r="B31" i="43" s="1"/>
  <c r="C30" i="43" a="1"/>
  <c r="C30" i="43" s="1"/>
  <c r="K29" i="43" a="1"/>
  <c r="K29" i="43" s="1"/>
  <c r="E29" i="43" a="1"/>
  <c r="E29" i="43" s="1"/>
  <c r="F28" i="43" a="1"/>
  <c r="F28" i="43" s="1"/>
  <c r="B27" i="43" a="1"/>
  <c r="B27" i="43" s="1"/>
  <c r="I26" i="43" a="1"/>
  <c r="I26" i="43" s="1"/>
  <c r="C26" i="43" a="1"/>
  <c r="C26" i="43" s="1"/>
  <c r="D25" i="43" a="1"/>
  <c r="D25" i="43" s="1"/>
  <c r="O25" i="43" s="1"/>
  <c r="L24" i="43" a="1"/>
  <c r="L24" i="43" s="1"/>
  <c r="F24" i="43" a="1"/>
  <c r="F24" i="43" s="1"/>
  <c r="G23" i="43" a="1"/>
  <c r="G23" i="43" s="1"/>
  <c r="C22" i="43" a="1"/>
  <c r="C22" i="43" s="1"/>
  <c r="J21" i="43" a="1"/>
  <c r="J21" i="43" s="1"/>
  <c r="D21" i="43" a="1"/>
  <c r="D21" i="43" s="1"/>
  <c r="O21" i="43" s="1"/>
  <c r="E20" i="43" a="1"/>
  <c r="E20" i="43" s="1"/>
  <c r="M19" i="43" a="1"/>
  <c r="M19" i="43" s="1"/>
  <c r="G19" i="43" a="1"/>
  <c r="G19" i="43" s="1"/>
  <c r="H18" i="43" a="1"/>
  <c r="H18" i="43" s="1"/>
  <c r="D17" i="43" a="1"/>
  <c r="D17" i="43" s="1"/>
  <c r="O17" i="43" s="1"/>
  <c r="K16" i="43" a="1"/>
  <c r="K16" i="43" s="1"/>
  <c r="F16" i="43" a="1"/>
  <c r="F16" i="43" s="1"/>
  <c r="M15" i="43" a="1"/>
  <c r="M15" i="43" s="1"/>
  <c r="H15" i="43" a="1"/>
  <c r="H15" i="43" s="1"/>
  <c r="H14" i="43" a="1"/>
  <c r="H14" i="43" s="1"/>
  <c r="H13" i="43" a="1"/>
  <c r="H13" i="43" s="1"/>
  <c r="B13" i="43" a="1"/>
  <c r="B13" i="43" s="1"/>
  <c r="G12" i="43" a="1"/>
  <c r="G12" i="43" s="1"/>
  <c r="F127" i="43" a="1"/>
  <c r="F127" i="43" s="1"/>
  <c r="H118" i="43" a="1"/>
  <c r="H118" i="43" s="1"/>
  <c r="C110" i="43" a="1"/>
  <c r="C110" i="43" s="1"/>
  <c r="L101" i="43" a="1"/>
  <c r="L101" i="43" s="1"/>
  <c r="C91" i="43" a="1"/>
  <c r="C91" i="43" s="1"/>
  <c r="D89" i="43" a="1"/>
  <c r="D89" i="43" s="1"/>
  <c r="O89" i="43" s="1"/>
  <c r="E87" i="43" a="1"/>
  <c r="E87" i="43" s="1"/>
  <c r="F85" i="43" a="1"/>
  <c r="F85" i="43" s="1"/>
  <c r="G83" i="43" a="1"/>
  <c r="G83" i="43" s="1"/>
  <c r="H81" i="43" a="1"/>
  <c r="H81" i="43" s="1"/>
  <c r="I79" i="43" a="1"/>
  <c r="I79" i="43" s="1"/>
  <c r="L77" i="43" a="1"/>
  <c r="L77" i="43" s="1"/>
  <c r="N75" i="43" a="1"/>
  <c r="N75" i="43" s="1"/>
  <c r="D74" i="43" a="1"/>
  <c r="D74" i="43" s="1"/>
  <c r="O74" i="43" s="1"/>
  <c r="H72" i="43" a="1"/>
  <c r="H72" i="43" s="1"/>
  <c r="L70" i="43" a="1"/>
  <c r="L70" i="43" s="1"/>
  <c r="B68" i="43" a="1"/>
  <c r="B68" i="43" s="1"/>
  <c r="F66" i="43" a="1"/>
  <c r="F66" i="43" s="1"/>
  <c r="H65" i="43" a="1"/>
  <c r="H65" i="43" s="1"/>
  <c r="G64" i="43" a="1"/>
  <c r="G64" i="43" s="1"/>
  <c r="H63" i="43" a="1"/>
  <c r="H63" i="43" s="1"/>
  <c r="E62" i="43" a="1"/>
  <c r="E62" i="43" s="1"/>
  <c r="H61" i="43" a="1"/>
  <c r="H61" i="43" s="1"/>
  <c r="J60" i="43" a="1"/>
  <c r="J60" i="43" s="1"/>
  <c r="D60" i="43" a="1"/>
  <c r="D60" i="43" s="1"/>
  <c r="O60" i="43" s="1"/>
  <c r="F59" i="43" a="1"/>
  <c r="F59" i="43" s="1"/>
  <c r="M58" i="43" a="1"/>
  <c r="M58" i="43" s="1"/>
  <c r="N57" i="43" a="1"/>
  <c r="N57" i="43" s="1"/>
  <c r="I57" i="43" a="1"/>
  <c r="I57" i="43" s="1"/>
  <c r="C57" i="43" a="1"/>
  <c r="C57" i="43" s="1"/>
  <c r="J56" i="43" a="1"/>
  <c r="J56" i="43" s="1"/>
  <c r="D56" i="43" a="1"/>
  <c r="D56" i="43" s="1"/>
  <c r="O56" i="43" s="1"/>
  <c r="E55" i="43" a="1"/>
  <c r="E55" i="43" s="1"/>
  <c r="L54" i="43" a="1"/>
  <c r="L54" i="43" s="1"/>
  <c r="M53" i="43" a="1"/>
  <c r="M53" i="43" s="1"/>
  <c r="G53" i="43" a="1"/>
  <c r="G53" i="43" s="1"/>
  <c r="M52" i="43" a="1"/>
  <c r="M52" i="43" s="1"/>
  <c r="G52" i="43" a="1"/>
  <c r="G52" i="43" s="1"/>
  <c r="N51" i="43" a="1"/>
  <c r="N51" i="43" s="1"/>
  <c r="H51" i="43" a="1"/>
  <c r="H51" i="43" s="1"/>
  <c r="B51" i="43" a="1"/>
  <c r="B51" i="43" s="1"/>
  <c r="C50" i="43" a="1"/>
  <c r="C50" i="43" s="1"/>
  <c r="C49" i="43" a="1"/>
  <c r="C49" i="43" s="1"/>
  <c r="J48" i="43" a="1"/>
  <c r="J48" i="43" s="1"/>
  <c r="C48" i="43" a="1"/>
  <c r="C48" i="43" s="1"/>
  <c r="K47" i="43" a="1"/>
  <c r="K47" i="43" s="1"/>
  <c r="D47" i="43" a="1"/>
  <c r="D47" i="43" s="1"/>
  <c r="O47" i="43" s="1"/>
  <c r="K46" i="43" a="1"/>
  <c r="K46" i="43" s="1"/>
  <c r="E46" i="43" a="1"/>
  <c r="E46" i="43" s="1"/>
  <c r="K45" i="43" a="1"/>
  <c r="K45" i="43" s="1"/>
  <c r="F45" i="43" a="1"/>
  <c r="F45" i="43" s="1"/>
  <c r="L44" i="43" a="1"/>
  <c r="L44" i="43" s="1"/>
  <c r="N43" i="43" a="1"/>
  <c r="N43" i="43" s="1"/>
  <c r="I43" i="43" a="1"/>
  <c r="I43" i="43" s="1"/>
  <c r="B43" i="43" a="1"/>
  <c r="B43" i="43" s="1"/>
  <c r="J42" i="43" a="1"/>
  <c r="J42" i="43" s="1"/>
  <c r="D42" i="43" a="1"/>
  <c r="D42" i="43" s="1"/>
  <c r="O42" i="43" s="1"/>
  <c r="K41" i="43" a="1"/>
  <c r="K41" i="43" s="1"/>
  <c r="L40" i="43" a="1"/>
  <c r="L40" i="43" s="1"/>
  <c r="G40" i="43" a="1"/>
  <c r="G40" i="43" s="1"/>
  <c r="M39" i="43" a="1"/>
  <c r="M39" i="43" s="1"/>
  <c r="B39" i="43" a="1"/>
  <c r="B39" i="43" s="1"/>
  <c r="J38" i="43" a="1"/>
  <c r="J38" i="43" s="1"/>
  <c r="C38" i="43" a="1"/>
  <c r="C38" i="43" s="1"/>
  <c r="K37" i="43" a="1"/>
  <c r="K37" i="43" s="1"/>
  <c r="E37" i="43" a="1"/>
  <c r="E37" i="43" s="1"/>
  <c r="L36" i="43" a="1"/>
  <c r="L36" i="43" s="1"/>
  <c r="M35" i="43" a="1"/>
  <c r="M35" i="43" s="1"/>
  <c r="H35" i="43" a="1"/>
  <c r="H35" i="43" s="1"/>
  <c r="N34" i="43" a="1"/>
  <c r="N34" i="43" s="1"/>
  <c r="C34" i="43" a="1"/>
  <c r="C34" i="43" s="1"/>
  <c r="K33" i="43" a="1"/>
  <c r="K33" i="43" s="1"/>
  <c r="D33" i="43" a="1"/>
  <c r="D33" i="43" s="1"/>
  <c r="O33" i="43" s="1"/>
  <c r="L32" i="43" a="1"/>
  <c r="L32" i="43" s="1"/>
  <c r="F32" i="43" a="1"/>
  <c r="F32" i="43" s="1"/>
  <c r="M31" i="43" a="1"/>
  <c r="M31" i="43" s="1"/>
  <c r="N30" i="43" a="1"/>
  <c r="N30" i="43" s="1"/>
  <c r="I30" i="43" a="1"/>
  <c r="I30" i="43" s="1"/>
  <c r="B30" i="43" a="1"/>
  <c r="B30" i="43" s="1"/>
  <c r="D29" i="43" a="1"/>
  <c r="D29" i="43" s="1"/>
  <c r="O29" i="43" s="1"/>
  <c r="L28" i="43" a="1"/>
  <c r="L28" i="43" s="1"/>
  <c r="E28" i="43" a="1"/>
  <c r="E28" i="43" s="1"/>
  <c r="M27" i="43" a="1"/>
  <c r="M27" i="43" s="1"/>
  <c r="G27" i="43" a="1"/>
  <c r="G27" i="43" s="1"/>
  <c r="N26" i="43" a="1"/>
  <c r="N26" i="43" s="1"/>
  <c r="B26" i="43" a="1"/>
  <c r="B26" i="43" s="1"/>
  <c r="J25" i="43" a="1"/>
  <c r="J25" i="43" s="1"/>
  <c r="C25" i="43" a="1"/>
  <c r="C25" i="43" s="1"/>
  <c r="E24" i="43" a="1"/>
  <c r="E24" i="43" s="1"/>
  <c r="M23" i="43" a="1"/>
  <c r="M23" i="43" s="1"/>
  <c r="F23" i="43" a="1"/>
  <c r="F23" i="43" s="1"/>
  <c r="N22" i="43" a="1"/>
  <c r="N22" i="43" s="1"/>
  <c r="H22" i="43" a="1"/>
  <c r="H22" i="43" s="1"/>
  <c r="B22" i="43" a="1"/>
  <c r="B22" i="43" s="1"/>
  <c r="C21" i="43" a="1"/>
  <c r="C21" i="43" s="1"/>
  <c r="K20" i="43" a="1"/>
  <c r="K20" i="43" s="1"/>
  <c r="D20" i="43" a="1"/>
  <c r="D20" i="43" s="1"/>
  <c r="O20" i="43" s="1"/>
  <c r="F19" i="43" a="1"/>
  <c r="F19" i="43" s="1"/>
  <c r="N18" i="43" a="1"/>
  <c r="N18" i="43" s="1"/>
  <c r="G18" i="43" a="1"/>
  <c r="G18" i="43" s="1"/>
  <c r="B18" i="43" a="1"/>
  <c r="B18" i="43" s="1"/>
  <c r="I17" i="43" a="1"/>
  <c r="I17" i="43" s="1"/>
  <c r="C17" i="43" a="1"/>
  <c r="C17" i="43" s="1"/>
  <c r="E16" i="43" a="1"/>
  <c r="E16" i="43" s="1"/>
  <c r="G15" i="43" a="1"/>
  <c r="G15" i="43" s="1"/>
  <c r="G14" i="43" a="1"/>
  <c r="G14" i="43" s="1"/>
  <c r="G13" i="43" a="1"/>
  <c r="G13" i="43" s="1"/>
  <c r="F12" i="43" a="1"/>
  <c r="F12" i="43" s="1"/>
  <c r="J125" i="43" a="1"/>
  <c r="J125" i="43" s="1"/>
  <c r="M116" i="43" a="1"/>
  <c r="M116" i="43" s="1"/>
  <c r="I108" i="43" a="1"/>
  <c r="I108" i="43" s="1"/>
  <c r="E100" i="43" a="1"/>
  <c r="E100" i="43" s="1"/>
  <c r="K90" i="43" a="1"/>
  <c r="K90" i="43" s="1"/>
  <c r="M86" i="43" a="1"/>
  <c r="M86" i="43" s="1"/>
  <c r="N84" i="43" a="1"/>
  <c r="N84" i="43" s="1"/>
  <c r="B83" i="43" a="1"/>
  <c r="B83" i="43" s="1"/>
  <c r="D81" i="43" a="1"/>
  <c r="D81" i="43" s="1"/>
  <c r="O81" i="43" s="1"/>
  <c r="E79" i="43" a="1"/>
  <c r="E79" i="43" s="1"/>
  <c r="G77" i="43" a="1"/>
  <c r="G77" i="43" s="1"/>
  <c r="J75" i="43" a="1"/>
  <c r="J75" i="43" s="1"/>
  <c r="M73" i="43" a="1"/>
  <c r="M73" i="43" s="1"/>
  <c r="D72" i="43" a="1"/>
  <c r="D72" i="43" s="1"/>
  <c r="O72" i="43" s="1"/>
  <c r="M68" i="43" a="1"/>
  <c r="M68" i="43" s="1"/>
  <c r="M67" i="43" a="1"/>
  <c r="M67" i="43" s="1"/>
  <c r="B67" i="43" a="1"/>
  <c r="B67" i="43" s="1"/>
  <c r="D66" i="43" a="1"/>
  <c r="D66" i="43" s="1"/>
  <c r="O66" i="43" s="1"/>
  <c r="F65" i="43" a="1"/>
  <c r="F65" i="43" s="1"/>
  <c r="M64" i="43" a="1"/>
  <c r="M64" i="43" s="1"/>
  <c r="F64" i="43" a="1"/>
  <c r="F64" i="43" s="1"/>
  <c r="N63" i="43" a="1"/>
  <c r="N63" i="43" s="1"/>
  <c r="C63" i="43" a="1"/>
  <c r="C63" i="43" s="1"/>
  <c r="J62" i="43" a="1"/>
  <c r="J62" i="43" s="1"/>
  <c r="L61" i="43" a="1"/>
  <c r="L61" i="43" s="1"/>
  <c r="G61" i="43" a="1"/>
  <c r="G61" i="43" s="1"/>
  <c r="N60" i="43" a="1"/>
  <c r="N60" i="43" s="1"/>
  <c r="I60" i="43" a="1"/>
  <c r="I60" i="43" s="1"/>
  <c r="C60" i="43" a="1"/>
  <c r="C60" i="43" s="1"/>
  <c r="K59" i="43" a="1"/>
  <c r="K59" i="43" s="1"/>
  <c r="E59" i="43" a="1"/>
  <c r="E59" i="43" s="1"/>
  <c r="L58" i="43" a="1"/>
  <c r="L58" i="43" s="1"/>
  <c r="G58" i="43" a="1"/>
  <c r="G58" i="43" s="1"/>
  <c r="M57" i="43" a="1"/>
  <c r="M57" i="43" s="1"/>
  <c r="H57" i="43" a="1"/>
  <c r="H57" i="43" s="1"/>
  <c r="B57" i="43" a="1"/>
  <c r="B57" i="43" s="1"/>
  <c r="C56" i="43" a="1"/>
  <c r="C56" i="43" s="1"/>
  <c r="K55" i="43" a="1"/>
  <c r="K55" i="43" s="1"/>
  <c r="D55" i="43" a="1"/>
  <c r="D55" i="43" s="1"/>
  <c r="O55" i="43" s="1"/>
  <c r="K54" i="43" a="1"/>
  <c r="K54" i="43" s="1"/>
  <c r="F54" i="43" a="1"/>
  <c r="F54" i="43" s="1"/>
  <c r="L53" i="43" a="1"/>
  <c r="L53" i="43" s="1"/>
  <c r="F53" i="43" a="1"/>
  <c r="F53" i="43" s="1"/>
  <c r="F52" i="43" a="1"/>
  <c r="F52" i="43" s="1"/>
  <c r="H50" i="43" a="1"/>
  <c r="H50" i="43" s="1"/>
  <c r="B50" i="43" a="1"/>
  <c r="B50" i="43" s="1"/>
  <c r="I49" i="43" a="1"/>
  <c r="I49" i="43" s="1"/>
  <c r="B49" i="43" a="1"/>
  <c r="B49" i="43" s="1"/>
  <c r="I48" i="43" a="1"/>
  <c r="I48" i="43" s="1"/>
  <c r="J47" i="43" a="1"/>
  <c r="J47" i="43" s="1"/>
  <c r="J46" i="43" a="1"/>
  <c r="J46" i="43" s="1"/>
  <c r="D46" i="43" a="1"/>
  <c r="D46" i="43" s="1"/>
  <c r="O46" i="43" s="1"/>
  <c r="J45" i="43" a="1"/>
  <c r="J45" i="43" s="1"/>
  <c r="E45" i="43" a="1"/>
  <c r="E45" i="43" s="1"/>
  <c r="G44" i="43" a="1"/>
  <c r="G44" i="43" s="1"/>
  <c r="M43" i="43" a="1"/>
  <c r="M43" i="43" s="1"/>
  <c r="H43" i="43" a="1"/>
  <c r="H43" i="43" s="1"/>
  <c r="I42" i="43" a="1"/>
  <c r="I42" i="43" s="1"/>
  <c r="C42" i="43" a="1"/>
  <c r="C42" i="43" s="1"/>
  <c r="J41" i="43" a="1"/>
  <c r="J41" i="43" s="1"/>
  <c r="E41" i="43" a="1"/>
  <c r="E41" i="43" s="1"/>
  <c r="K40" i="43" a="1"/>
  <c r="K40" i="43" s="1"/>
  <c r="F40" i="43" a="1"/>
  <c r="F40" i="43" s="1"/>
  <c r="H39" i="43" a="1"/>
  <c r="H39" i="43" s="1"/>
  <c r="N38" i="43" a="1"/>
  <c r="N38" i="43" s="1"/>
  <c r="I38" i="43" a="1"/>
  <c r="I38" i="43" s="1"/>
  <c r="J37" i="43" a="1"/>
  <c r="J37" i="43" s="1"/>
  <c r="D37" i="43" a="1"/>
  <c r="D37" i="43" s="1"/>
  <c r="O37" i="43" s="1"/>
  <c r="K36" i="43" a="1"/>
  <c r="K36" i="43" s="1"/>
  <c r="F36" i="43" a="1"/>
  <c r="F36" i="43" s="1"/>
  <c r="L35" i="43" a="1"/>
  <c r="L35" i="43" s="1"/>
  <c r="G35" i="43" a="1"/>
  <c r="G35" i="43" s="1"/>
  <c r="I34" i="43" a="1"/>
  <c r="I34" i="43" s="1"/>
  <c r="B34" i="43" a="1"/>
  <c r="B34" i="43" s="1"/>
  <c r="J33" i="43" a="1"/>
  <c r="J33" i="43" s="1"/>
  <c r="K32" i="43" a="1"/>
  <c r="K32" i="43" s="1"/>
  <c r="E32" i="43" a="1"/>
  <c r="E32" i="43" s="1"/>
  <c r="L31" i="43" a="1"/>
  <c r="L31" i="43" s="1"/>
  <c r="G31" i="43" a="1"/>
  <c r="G31" i="43" s="1"/>
  <c r="M30" i="43" a="1"/>
  <c r="M30" i="43" s="1"/>
  <c r="H30" i="43" a="1"/>
  <c r="H30" i="43" s="1"/>
  <c r="J29" i="43" a="1"/>
  <c r="J29" i="43" s="1"/>
  <c r="C29" i="43" a="1"/>
  <c r="C29" i="43" s="1"/>
  <c r="K28" i="43" a="1"/>
  <c r="K28" i="43" s="1"/>
  <c r="L27" i="43" a="1"/>
  <c r="L27" i="43" s="1"/>
  <c r="F27" i="43" a="1"/>
  <c r="F27" i="43" s="1"/>
  <c r="M26" i="43" a="1"/>
  <c r="M26" i="43" s="1"/>
  <c r="H26" i="43" a="1"/>
  <c r="H26" i="43" s="1"/>
  <c r="N25" i="43" a="1"/>
  <c r="N25" i="43" s="1"/>
  <c r="I25" i="43" a="1"/>
  <c r="I25" i="43" s="1"/>
  <c r="K24" i="43" a="1"/>
  <c r="K24" i="43" s="1"/>
  <c r="D24" i="43" a="1"/>
  <c r="D24" i="43" s="1"/>
  <c r="O24" i="43" s="1"/>
  <c r="L23" i="43" a="1"/>
  <c r="L23" i="43" s="1"/>
  <c r="M22" i="43" a="1"/>
  <c r="M22" i="43" s="1"/>
  <c r="G22" i="43" a="1"/>
  <c r="G22" i="43" s="1"/>
  <c r="N21" i="43" a="1"/>
  <c r="N21" i="43" s="1"/>
  <c r="L141" i="43" a="1"/>
  <c r="L141" i="43" s="1"/>
  <c r="C125" i="43" a="1"/>
  <c r="C125" i="43" s="1"/>
  <c r="E116" i="43" a="1"/>
  <c r="E116" i="43" s="1"/>
  <c r="B108" i="43" a="1"/>
  <c r="B108" i="43" s="1"/>
  <c r="N99" i="43" a="1"/>
  <c r="N99" i="43" s="1"/>
  <c r="H95" i="43" a="1"/>
  <c r="H95" i="43" s="1"/>
  <c r="I92" i="43" a="1"/>
  <c r="I92" i="43" s="1"/>
  <c r="I90" i="43" a="1"/>
  <c r="I90" i="43" s="1"/>
  <c r="K88" i="43" a="1"/>
  <c r="K88" i="43" s="1"/>
  <c r="L86" i="43" a="1"/>
  <c r="L86" i="43" s="1"/>
  <c r="M84" i="43" a="1"/>
  <c r="M84" i="43" s="1"/>
  <c r="N82" i="43" a="1"/>
  <c r="N82" i="43" s="1"/>
  <c r="B81" i="43" a="1"/>
  <c r="B81" i="43" s="1"/>
  <c r="C79" i="43" a="1"/>
  <c r="C79" i="43" s="1"/>
  <c r="I75" i="43" a="1"/>
  <c r="I75" i="43" s="1"/>
  <c r="L73" i="43" a="1"/>
  <c r="L73" i="43" s="1"/>
  <c r="G70" i="43" a="1"/>
  <c r="G70" i="43" s="1"/>
  <c r="K68" i="43" a="1"/>
  <c r="K68" i="43" s="1"/>
  <c r="J67" i="43" a="1"/>
  <c r="J67" i="43" s="1"/>
  <c r="L66" i="43" a="1"/>
  <c r="L66" i="43" s="1"/>
  <c r="N65" i="43" a="1"/>
  <c r="N65" i="43" s="1"/>
  <c r="L64" i="43" a="1"/>
  <c r="L64" i="43" s="1"/>
  <c r="M63" i="43" a="1"/>
  <c r="M63" i="43" s="1"/>
  <c r="G63" i="43" a="1"/>
  <c r="G63" i="43" s="1"/>
  <c r="B63" i="43" a="1"/>
  <c r="B63" i="43" s="1"/>
  <c r="I62" i="43" a="1"/>
  <c r="I62" i="43" s="1"/>
  <c r="D62" i="43" a="1"/>
  <c r="D62" i="43" s="1"/>
  <c r="O62" i="43" s="1"/>
  <c r="F61" i="43" a="1"/>
  <c r="F61" i="43" s="1"/>
  <c r="H60" i="43" a="1"/>
  <c r="H60" i="43" s="1"/>
  <c r="J59" i="43" a="1"/>
  <c r="J59" i="43" s="1"/>
  <c r="D59" i="43" a="1"/>
  <c r="D59" i="43" s="1"/>
  <c r="O59" i="43" s="1"/>
  <c r="K58" i="43" a="1"/>
  <c r="K58" i="43" s="1"/>
  <c r="G57" i="43" a="1"/>
  <c r="G57" i="43" s="1"/>
  <c r="N56" i="43" a="1"/>
  <c r="N56" i="43" s="1"/>
  <c r="I56" i="43" a="1"/>
  <c r="I56" i="43" s="1"/>
  <c r="J55" i="43" a="1"/>
  <c r="J55" i="43" s="1"/>
  <c r="J54" i="43" a="1"/>
  <c r="J54" i="43" s="1"/>
  <c r="E54" i="43" a="1"/>
  <c r="E54" i="43" s="1"/>
  <c r="K53" i="43" a="1"/>
  <c r="K53" i="43" s="1"/>
  <c r="E53" i="43" a="1"/>
  <c r="E53" i="43" s="1"/>
  <c r="L52" i="43" a="1"/>
  <c r="L52" i="43" s="1"/>
  <c r="E52" i="43" a="1"/>
  <c r="E52" i="43" s="1"/>
  <c r="M51" i="43" a="1"/>
  <c r="M51" i="43" s="1"/>
  <c r="G51" i="43" a="1"/>
  <c r="G51" i="43" s="1"/>
  <c r="N50" i="43" a="1"/>
  <c r="N50" i="43" s="1"/>
  <c r="G50" i="43" a="1"/>
  <c r="G50" i="43" s="1"/>
  <c r="N49" i="43" a="1"/>
  <c r="N49" i="43" s="1"/>
  <c r="H49" i="43" a="1"/>
  <c r="H49" i="43" s="1"/>
  <c r="B48" i="43" a="1"/>
  <c r="B48" i="43" s="1"/>
  <c r="I47" i="43" a="1"/>
  <c r="I47" i="43" s="1"/>
  <c r="C47" i="43" a="1"/>
  <c r="C47" i="43" s="1"/>
  <c r="I46" i="43" a="1"/>
  <c r="I46" i="43" s="1"/>
  <c r="C46" i="43" a="1"/>
  <c r="C46" i="43" s="1"/>
  <c r="D45" i="43" a="1"/>
  <c r="D45" i="43" s="1"/>
  <c r="O45" i="43" s="1"/>
  <c r="K44" i="43" a="1"/>
  <c r="K44" i="43" s="1"/>
  <c r="F44" i="43" a="1"/>
  <c r="F44" i="43" s="1"/>
  <c r="G43" i="43" a="1"/>
  <c r="G43" i="43" s="1"/>
  <c r="N42" i="43" a="1"/>
  <c r="N42" i="43" s="1"/>
  <c r="H42" i="43" a="1"/>
  <c r="H42" i="43" s="1"/>
  <c r="D41" i="43" a="1"/>
  <c r="D41" i="43" s="1"/>
  <c r="O41" i="43" s="1"/>
  <c r="E40" i="43" a="1"/>
  <c r="E40" i="43" s="1"/>
  <c r="L39" i="43" a="1"/>
  <c r="L39" i="43" s="1"/>
  <c r="G39" i="43" a="1"/>
  <c r="G39" i="43" s="1"/>
  <c r="H38" i="43" a="1"/>
  <c r="H38" i="43" s="1"/>
  <c r="B38" i="43" a="1"/>
  <c r="B38" i="43" s="1"/>
  <c r="I37" i="43" a="1"/>
  <c r="I37" i="43" s="1"/>
  <c r="E36" i="43" a="1"/>
  <c r="E36" i="43" s="1"/>
  <c r="F35" i="43" a="1"/>
  <c r="F35" i="43" s="1"/>
  <c r="M34" i="43" a="1"/>
  <c r="M34" i="43" s="1"/>
  <c r="H34" i="43" a="1"/>
  <c r="H34" i="43" s="1"/>
  <c r="I33" i="43" a="1"/>
  <c r="I33" i="43" s="1"/>
  <c r="C33" i="43" a="1"/>
  <c r="C33" i="43" s="1"/>
  <c r="J32" i="43" a="1"/>
  <c r="J32" i="43" s="1"/>
  <c r="F31" i="43" a="1"/>
  <c r="F31" i="43" s="1"/>
  <c r="G30" i="43" a="1"/>
  <c r="G30" i="43" s="1"/>
  <c r="N29" i="43" a="1"/>
  <c r="N29" i="43" s="1"/>
  <c r="I29" i="43" a="1"/>
  <c r="I29" i="43" s="1"/>
  <c r="J28" i="43" a="1"/>
  <c r="J28" i="43" s="1"/>
  <c r="D28" i="43" a="1"/>
  <c r="D28" i="43" s="1"/>
  <c r="O28" i="43" s="1"/>
  <c r="K27" i="43" a="1"/>
  <c r="K27" i="43" s="1"/>
  <c r="G26" i="43" a="1"/>
  <c r="G26" i="43" s="1"/>
  <c r="H25" i="43" a="1"/>
  <c r="H25" i="43" s="1"/>
  <c r="B25" i="43" a="1"/>
  <c r="B25" i="43" s="1"/>
  <c r="J24" i="43" a="1"/>
  <c r="J24" i="43" s="1"/>
  <c r="K23" i="43" a="1"/>
  <c r="K23" i="43" s="1"/>
  <c r="E23" i="43" a="1"/>
  <c r="E23" i="43" s="1"/>
  <c r="L22" i="43" a="1"/>
  <c r="L22" i="43" s="1"/>
  <c r="H21" i="43" a="1"/>
  <c r="H21" i="43" s="1"/>
  <c r="I20" i="43" a="1"/>
  <c r="I20" i="43" s="1"/>
  <c r="C20" i="43" a="1"/>
  <c r="C20" i="43" s="1"/>
  <c r="K19" i="43" a="1"/>
  <c r="K19" i="43" s="1"/>
  <c r="L18" i="43" a="1"/>
  <c r="L18" i="43" s="1"/>
  <c r="F18" i="43" a="1"/>
  <c r="F18" i="43" s="1"/>
  <c r="M17" i="43" a="1"/>
  <c r="M17" i="43" s="1"/>
  <c r="I16" i="43" a="1"/>
  <c r="I16" i="43" s="1"/>
  <c r="E15" i="43" a="1"/>
  <c r="E15" i="43" s="1"/>
  <c r="L14" i="43" a="1"/>
  <c r="L14" i="43" s="1"/>
  <c r="L13" i="43" a="1"/>
  <c r="L13" i="43" s="1"/>
  <c r="F13" i="43" a="1"/>
  <c r="F13" i="43" s="1"/>
  <c r="L12" i="43" a="1"/>
  <c r="L12" i="43" s="1"/>
  <c r="D12" i="43" a="1"/>
  <c r="D12" i="43" s="1"/>
  <c r="O12" i="43" s="1"/>
  <c r="G133" i="43" a="1"/>
  <c r="G133" i="43" s="1"/>
  <c r="G123" i="43" a="1"/>
  <c r="G123" i="43" s="1"/>
  <c r="G106" i="43" a="1"/>
  <c r="G106" i="43" s="1"/>
  <c r="M98" i="43" a="1"/>
  <c r="M98" i="43" s="1"/>
  <c r="M94" i="43" a="1"/>
  <c r="M94" i="43" s="1"/>
  <c r="D92" i="43" a="1"/>
  <c r="D92" i="43" s="1"/>
  <c r="O92" i="43" s="1"/>
  <c r="E90" i="43" a="1"/>
  <c r="E90" i="43" s="1"/>
  <c r="F88" i="43" a="1"/>
  <c r="F88" i="43" s="1"/>
  <c r="G86" i="43" a="1"/>
  <c r="G86" i="43" s="1"/>
  <c r="H84" i="43" a="1"/>
  <c r="H84" i="43" s="1"/>
  <c r="I82" i="43" a="1"/>
  <c r="I82" i="43" s="1"/>
  <c r="J80" i="43" a="1"/>
  <c r="J80" i="43" s="1"/>
  <c r="L78" i="43" a="1"/>
  <c r="L78" i="43" s="1"/>
  <c r="D75" i="43" a="1"/>
  <c r="D75" i="43" s="1"/>
  <c r="O75" i="43" s="1"/>
  <c r="G73" i="43" a="1"/>
  <c r="G73" i="43" s="1"/>
  <c r="K71" i="43" a="1"/>
  <c r="K71" i="43" s="1"/>
  <c r="H68" i="43" a="1"/>
  <c r="H68" i="43" s="1"/>
  <c r="D65" i="43" a="1"/>
  <c r="D65" i="43" s="1"/>
  <c r="O65" i="43" s="1"/>
  <c r="K64" i="43" a="1"/>
  <c r="K64" i="43" s="1"/>
  <c r="E64" i="43" a="1"/>
  <c r="E64" i="43" s="1"/>
  <c r="L63" i="43" a="1"/>
  <c r="L63" i="43" s="1"/>
  <c r="N62" i="43" a="1"/>
  <c r="N62" i="43" s="1"/>
  <c r="C62" i="43" a="1"/>
  <c r="C62" i="43" s="1"/>
  <c r="K61" i="43" a="1"/>
  <c r="K61" i="43" s="1"/>
  <c r="E61" i="43" a="1"/>
  <c r="E61" i="43" s="1"/>
  <c r="M60" i="43" a="1"/>
  <c r="M60" i="43" s="1"/>
  <c r="G60" i="43" a="1"/>
  <c r="G60" i="43" s="1"/>
  <c r="B60" i="43" a="1"/>
  <c r="B60" i="43" s="1"/>
  <c r="F58" i="43" a="1"/>
  <c r="F58" i="43" s="1"/>
  <c r="L57" i="43" a="1"/>
  <c r="L57" i="43" s="1"/>
  <c r="F57" i="43" a="1"/>
  <c r="F57" i="43" s="1"/>
  <c r="H56" i="43" a="1"/>
  <c r="H56" i="43" s="1"/>
  <c r="B56" i="43" a="1"/>
  <c r="B56" i="43" s="1"/>
  <c r="I55" i="43" a="1"/>
  <c r="I55" i="43" s="1"/>
  <c r="C55" i="43" a="1"/>
  <c r="C55" i="43" s="1"/>
  <c r="D54" i="43" a="1"/>
  <c r="D54" i="43" s="1"/>
  <c r="O54" i="43" s="1"/>
  <c r="D53" i="43" a="1"/>
  <c r="D53" i="43" s="1"/>
  <c r="O53" i="43" s="1"/>
  <c r="D52" i="43" a="1"/>
  <c r="D52" i="43" s="1"/>
  <c r="O52" i="43" s="1"/>
  <c r="F51" i="43" a="1"/>
  <c r="F51" i="43" s="1"/>
  <c r="M50" i="43" a="1"/>
  <c r="M50" i="43" s="1"/>
  <c r="M49" i="43" a="1"/>
  <c r="M49" i="43" s="1"/>
  <c r="N48" i="43" a="1"/>
  <c r="N48" i="43" s="1"/>
  <c r="H48" i="43" a="1"/>
  <c r="H48" i="43" s="1"/>
  <c r="N47" i="43" a="1"/>
  <c r="N47" i="43" s="1"/>
  <c r="H47" i="43" a="1"/>
  <c r="H47" i="43" s="1"/>
  <c r="B47" i="43" a="1"/>
  <c r="B47" i="43" s="1"/>
  <c r="I45" i="43" a="1"/>
  <c r="I45" i="43" s="1"/>
  <c r="E44" i="43" a="1"/>
  <c r="E44" i="43" s="1"/>
  <c r="L43" i="43" a="1"/>
  <c r="L43" i="43" s="1"/>
  <c r="F43" i="43" a="1"/>
  <c r="F43" i="43" s="1"/>
  <c r="G42" i="43" a="1"/>
  <c r="G42" i="43" s="1"/>
  <c r="B42" i="43" a="1"/>
  <c r="B42" i="43" s="1"/>
  <c r="I41" i="43" a="1"/>
  <c r="I41" i="43" s="1"/>
  <c r="J40" i="43" a="1"/>
  <c r="J40" i="43" s="1"/>
  <c r="F39" i="43" a="1"/>
  <c r="F39" i="43" s="1"/>
  <c r="M38" i="43" a="1"/>
  <c r="M38" i="43" s="1"/>
  <c r="G38" i="43" a="1"/>
  <c r="G38" i="43" s="1"/>
  <c r="H37" i="43" a="1"/>
  <c r="H37" i="43" s="1"/>
  <c r="C37" i="43" a="1"/>
  <c r="C37" i="43" s="1"/>
  <c r="J36" i="43" a="1"/>
  <c r="J36" i="43" s="1"/>
  <c r="K35" i="43" a="1"/>
  <c r="K35" i="43" s="1"/>
  <c r="G34" i="43" a="1"/>
  <c r="G34" i="43" s="1"/>
  <c r="N33" i="43" a="1"/>
  <c r="N33" i="43" s="1"/>
  <c r="H33" i="43" a="1"/>
  <c r="H33" i="43" s="1"/>
  <c r="I32" i="43" a="1"/>
  <c r="I32" i="43" s="1"/>
  <c r="D32" i="43" a="1"/>
  <c r="D32" i="43" s="1"/>
  <c r="O32" i="43" s="1"/>
  <c r="K31" i="43" a="1"/>
  <c r="K31" i="43" s="1"/>
  <c r="L30" i="43" a="1"/>
  <c r="L30" i="43" s="1"/>
  <c r="H29" i="43" a="1"/>
  <c r="H29" i="43" s="1"/>
  <c r="B29" i="43" a="1"/>
  <c r="B29" i="43" s="1"/>
  <c r="I28" i="43" a="1"/>
  <c r="I28" i="43" s="1"/>
  <c r="J27" i="43" a="1"/>
  <c r="J27" i="43" s="1"/>
  <c r="E27" i="43" a="1"/>
  <c r="E27" i="43" s="1"/>
  <c r="L26" i="43" a="1"/>
  <c r="L26" i="43" s="1"/>
  <c r="M25" i="43" a="1"/>
  <c r="M25" i="43" s="1"/>
  <c r="I24" i="43" a="1"/>
  <c r="I24" i="43" s="1"/>
  <c r="C24" i="43" a="1"/>
  <c r="C24" i="43" s="1"/>
  <c r="J23" i="43" a="1"/>
  <c r="J23" i="43" s="1"/>
  <c r="K22" i="43" a="1"/>
  <c r="K22" i="43" s="1"/>
  <c r="F22" i="43" a="1"/>
  <c r="F22" i="43" s="1"/>
  <c r="M21" i="43" a="1"/>
  <c r="M21" i="43" s="1"/>
  <c r="N20" i="43" a="1"/>
  <c r="N20" i="43" s="1"/>
  <c r="J19" i="43" a="1"/>
  <c r="J19" i="43" s="1"/>
  <c r="D19" i="43" a="1"/>
  <c r="D19" i="43" s="1"/>
  <c r="O19" i="43" s="1"/>
  <c r="K18" i="43" a="1"/>
  <c r="K18" i="43" s="1"/>
  <c r="L17" i="43" a="1"/>
  <c r="L17" i="43" s="1"/>
  <c r="G17" i="43" a="1"/>
  <c r="G17" i="43" s="1"/>
  <c r="N16" i="43" a="1"/>
  <c r="N16" i="43" s="1"/>
  <c r="H16" i="43" a="1"/>
  <c r="H16" i="43" s="1"/>
  <c r="C16" i="43" a="1"/>
  <c r="C16" i="43" s="1"/>
  <c r="K15" i="43" a="1"/>
  <c r="K15" i="43" s="1"/>
  <c r="K14" i="43" a="1"/>
  <c r="K14" i="43" s="1"/>
  <c r="E14" i="43" a="1"/>
  <c r="E14" i="43" s="1"/>
  <c r="K13" i="43" a="1"/>
  <c r="K13" i="43" s="1"/>
  <c r="E13" i="43" a="1"/>
  <c r="E13" i="43" s="1"/>
  <c r="K12" i="43" a="1"/>
  <c r="K12" i="43" s="1"/>
  <c r="C12" i="43" a="1"/>
  <c r="C12" i="43" s="1"/>
  <c r="G132" i="43" a="1"/>
  <c r="G132" i="43" s="1"/>
  <c r="E114" i="43" a="1"/>
  <c r="E114" i="43" s="1"/>
  <c r="N105" i="43" a="1"/>
  <c r="N105" i="43" s="1"/>
  <c r="I98" i="43" a="1"/>
  <c r="I98" i="43" s="1"/>
  <c r="K94" i="43" a="1"/>
  <c r="K94" i="43" s="1"/>
  <c r="B92" i="43" a="1"/>
  <c r="B92" i="43" s="1"/>
  <c r="D90" i="43" a="1"/>
  <c r="D90" i="43" s="1"/>
  <c r="O90" i="43" s="1"/>
  <c r="D88" i="43" a="1"/>
  <c r="D88" i="43" s="1"/>
  <c r="O88" i="43" s="1"/>
  <c r="F86" i="43" a="1"/>
  <c r="F86" i="43" s="1"/>
  <c r="K78" i="43" a="1"/>
  <c r="K78" i="43" s="1"/>
  <c r="M76" i="43" a="1"/>
  <c r="M76" i="43" s="1"/>
  <c r="J71" i="43" a="1"/>
  <c r="J71" i="43" s="1"/>
  <c r="N69" i="43" a="1"/>
  <c r="N69" i="43" s="1"/>
  <c r="I67" i="43" a="1"/>
  <c r="I67" i="43" s="1"/>
  <c r="K66" i="43" a="1"/>
  <c r="K66" i="43" s="1"/>
  <c r="M65" i="43" a="1"/>
  <c r="M65" i="43" s="1"/>
  <c r="K63" i="43" a="1"/>
  <c r="K63" i="43" s="1"/>
  <c r="F63" i="43" a="1"/>
  <c r="F63" i="43" s="1"/>
  <c r="M62" i="43" a="1"/>
  <c r="M62" i="43" s="1"/>
  <c r="H62" i="43" a="1"/>
  <c r="H62" i="43" s="1"/>
  <c r="J61" i="43" a="1"/>
  <c r="J61" i="43" s="1"/>
  <c r="D61" i="43" a="1"/>
  <c r="D61" i="43" s="1"/>
  <c r="O61" i="43" s="1"/>
  <c r="F60" i="43" a="1"/>
  <c r="F60" i="43" s="1"/>
  <c r="I59" i="43" a="1"/>
  <c r="I59" i="43" s="1"/>
  <c r="C59" i="43" a="1"/>
  <c r="C59" i="43" s="1"/>
  <c r="J58" i="43" a="1"/>
  <c r="J58" i="43" s="1"/>
  <c r="E58" i="43" a="1"/>
  <c r="E58" i="43" s="1"/>
  <c r="M56" i="43" a="1"/>
  <c r="M56" i="43" s="1"/>
  <c r="G56" i="43" a="1"/>
  <c r="G56" i="43" s="1"/>
  <c r="N55" i="43" a="1"/>
  <c r="N55" i="43" s="1"/>
  <c r="H55" i="43" a="1"/>
  <c r="H55" i="43" s="1"/>
  <c r="B55" i="43" a="1"/>
  <c r="B55" i="43" s="1"/>
  <c r="I54" i="43" a="1"/>
  <c r="I54" i="43" s="1"/>
  <c r="C54" i="43" a="1"/>
  <c r="C54" i="43" s="1"/>
  <c r="J53" i="43" a="1"/>
  <c r="J53" i="43" s="1"/>
  <c r="C53" i="43" a="1"/>
  <c r="C53" i="43" s="1"/>
  <c r="K52" i="43" a="1"/>
  <c r="K52" i="43" s="1"/>
  <c r="L51" i="43" a="1"/>
  <c r="L51" i="43" s="1"/>
  <c r="E51" i="43" a="1"/>
  <c r="E51" i="43" s="1"/>
  <c r="L50" i="43" a="1"/>
  <c r="L50" i="43" s="1"/>
  <c r="F50" i="43" a="1"/>
  <c r="F50" i="43" s="1"/>
  <c r="L49" i="43" a="1"/>
  <c r="L49" i="43" s="1"/>
  <c r="G49" i="43" a="1"/>
  <c r="G49" i="43" s="1"/>
  <c r="M48" i="43" a="1"/>
  <c r="M48" i="43" s="1"/>
  <c r="G48" i="43" a="1"/>
  <c r="G48" i="43" s="1"/>
  <c r="G47" i="43" a="1"/>
  <c r="G47" i="43" s="1"/>
  <c r="H46" i="43" a="1"/>
  <c r="H46" i="43" s="1"/>
  <c r="B46" i="43" a="1"/>
  <c r="B46" i="43" s="1"/>
  <c r="H45" i="43" a="1"/>
  <c r="H45" i="43" s="1"/>
  <c r="C45" i="43" a="1"/>
  <c r="C45" i="43" s="1"/>
  <c r="J44" i="43" a="1"/>
  <c r="J44" i="43" s="1"/>
  <c r="D44" i="43" a="1"/>
  <c r="D44" i="43" s="1"/>
  <c r="O44" i="43" s="1"/>
  <c r="E43" i="43" a="1"/>
  <c r="E43" i="43" s="1"/>
  <c r="M42" i="43" a="1"/>
  <c r="M42" i="43" s="1"/>
  <c r="F42" i="43" a="1"/>
  <c r="F42" i="43" s="1"/>
  <c r="H41" i="43" a="1"/>
  <c r="H41" i="43" s="1"/>
  <c r="C41" i="43" a="1"/>
  <c r="C41" i="43" s="1"/>
  <c r="I40" i="43" a="1"/>
  <c r="I40" i="43" s="1"/>
  <c r="D40" i="43" a="1"/>
  <c r="D40" i="43" s="1"/>
  <c r="O40" i="43" s="1"/>
  <c r="K39" i="43" a="1"/>
  <c r="K39" i="43" s="1"/>
  <c r="E39" i="43" a="1"/>
  <c r="E39" i="43" s="1"/>
  <c r="F38" i="43" a="1"/>
  <c r="F38" i="43" s="1"/>
  <c r="N37" i="43" a="1"/>
  <c r="N37" i="43" s="1"/>
  <c r="G37" i="43" a="1"/>
  <c r="G37" i="43" s="1"/>
  <c r="I36" i="43" a="1"/>
  <c r="I36" i="43" s="1"/>
  <c r="D36" i="43" a="1"/>
  <c r="D36" i="43" s="1"/>
  <c r="O36" i="43" s="1"/>
  <c r="J35" i="43" a="1"/>
  <c r="J35" i="43" s="1"/>
  <c r="E35" i="43" a="1"/>
  <c r="E35" i="43" s="1"/>
  <c r="L34" i="43" a="1"/>
  <c r="L34" i="43" s="1"/>
  <c r="F34" i="43" a="1"/>
  <c r="F34" i="43" s="1"/>
  <c r="G33" i="43" a="1"/>
  <c r="G33" i="43" s="1"/>
  <c r="B33" i="43" a="1"/>
  <c r="B33" i="43" s="1"/>
  <c r="H32" i="43" a="1"/>
  <c r="H32" i="43" s="1"/>
  <c r="J31" i="43" a="1"/>
  <c r="J31" i="43" s="1"/>
  <c r="E31" i="43" a="1"/>
  <c r="E31" i="43" s="1"/>
  <c r="K30" i="43" a="1"/>
  <c r="K30" i="43" s="1"/>
  <c r="F30" i="43" a="1"/>
  <c r="F30" i="43" s="1"/>
  <c r="M29" i="43" a="1"/>
  <c r="M29" i="43" s="1"/>
  <c r="G29" i="43" a="1"/>
  <c r="G29" i="43" s="1"/>
  <c r="H28" i="43" a="1"/>
  <c r="H28" i="43" s="1"/>
  <c r="C28" i="43" a="1"/>
  <c r="C28" i="43" s="1"/>
  <c r="I27" i="43" a="1"/>
  <c r="I27" i="43" s="1"/>
  <c r="K26" i="43" a="1"/>
  <c r="K26" i="43" s="1"/>
  <c r="F26" i="43" a="1"/>
  <c r="F26" i="43" s="1"/>
  <c r="L25" i="43" a="1"/>
  <c r="L25" i="43" s="1"/>
  <c r="G25" i="43" a="1"/>
  <c r="G25" i="43" s="1"/>
  <c r="N24" i="43" a="1"/>
  <c r="N24" i="43" s="1"/>
  <c r="H24" i="43" a="1"/>
  <c r="H24" i="43" s="1"/>
  <c r="I23" i="43" a="1"/>
  <c r="I23" i="43" s="1"/>
  <c r="D23" i="43" a="1"/>
  <c r="D23" i="43" s="1"/>
  <c r="O23" i="43" s="1"/>
  <c r="J22" i="43" a="1"/>
  <c r="J22" i="43" s="1"/>
  <c r="L21" i="43" a="1"/>
  <c r="L21" i="43" s="1"/>
  <c r="G21" i="43" a="1"/>
  <c r="G21" i="43" s="1"/>
  <c r="M20" i="43" a="1"/>
  <c r="M20" i="43" s="1"/>
  <c r="H20" i="43" a="1"/>
  <c r="H20" i="43" s="1"/>
  <c r="B20" i="43" a="1"/>
  <c r="B20" i="43" s="1"/>
  <c r="I19" i="43" a="1"/>
  <c r="I19" i="43" s="1"/>
  <c r="E130" i="43" a="1"/>
  <c r="E130" i="43" s="1"/>
  <c r="D121" i="43" a="1"/>
  <c r="D121" i="43" s="1"/>
  <c r="O121" i="43" s="1"/>
  <c r="K112" i="43" a="1"/>
  <c r="K112" i="43" s="1"/>
  <c r="G104" i="43" a="1"/>
  <c r="G104" i="43" s="1"/>
  <c r="J97" i="43" a="1"/>
  <c r="J97" i="43" s="1"/>
  <c r="K91" i="43" a="1"/>
  <c r="K91" i="43" s="1"/>
  <c r="L89" i="43" a="1"/>
  <c r="L89" i="43" s="1"/>
  <c r="M87" i="43" a="1"/>
  <c r="M87" i="43" s="1"/>
  <c r="N85" i="43" a="1"/>
  <c r="N85" i="43" s="1"/>
  <c r="B84" i="43" a="1"/>
  <c r="B84" i="43" s="1"/>
  <c r="C82" i="43" a="1"/>
  <c r="C82" i="43" s="1"/>
  <c r="D80" i="43" a="1"/>
  <c r="D80" i="43" s="1"/>
  <c r="O80" i="43" s="1"/>
  <c r="F78" i="43" a="1"/>
  <c r="F78" i="43" s="1"/>
  <c r="I76" i="43" a="1"/>
  <c r="I76" i="43" s="1"/>
  <c r="B73" i="43" a="1"/>
  <c r="B73" i="43" s="1"/>
  <c r="J69" i="43" a="1"/>
  <c r="J69" i="43" s="1"/>
  <c r="J66" i="43" a="1"/>
  <c r="J66" i="43" s="1"/>
  <c r="L65" i="43" a="1"/>
  <c r="L65" i="43" s="1"/>
  <c r="C65" i="43" a="1"/>
  <c r="C65" i="43" s="1"/>
  <c r="J64" i="43" a="1"/>
  <c r="J64" i="43" s="1"/>
  <c r="C64" i="43" a="1"/>
  <c r="C64" i="43" s="1"/>
  <c r="J63" i="43" a="1"/>
  <c r="J63" i="43" s="1"/>
  <c r="L62" i="43" a="1"/>
  <c r="L62" i="43" s="1"/>
  <c r="B62" i="43" a="1"/>
  <c r="B62" i="43" s="1"/>
  <c r="L60" i="43" a="1"/>
  <c r="L60" i="43" s="1"/>
  <c r="N59" i="43" a="1"/>
  <c r="N59" i="43" s="1"/>
  <c r="H59" i="43" a="1"/>
  <c r="H59" i="43" s="1"/>
  <c r="I58" i="43" a="1"/>
  <c r="I58" i="43" s="1"/>
  <c r="D58" i="43" a="1"/>
  <c r="D58" i="43" s="1"/>
  <c r="O58" i="43" s="1"/>
  <c r="K57" i="43" a="1"/>
  <c r="K57" i="43" s="1"/>
  <c r="E57" i="43" a="1"/>
  <c r="E57" i="43" s="1"/>
  <c r="L56" i="43" a="1"/>
  <c r="L56" i="43" s="1"/>
  <c r="F56" i="43" a="1"/>
  <c r="F56" i="43" s="1"/>
  <c r="G55" i="43" a="1"/>
  <c r="G55" i="43" s="1"/>
  <c r="B54" i="43" a="1"/>
  <c r="B54" i="43" s="1"/>
  <c r="I53" i="43" a="1"/>
  <c r="I53" i="43" s="1"/>
  <c r="B53" i="43" a="1"/>
  <c r="B53" i="43" s="1"/>
  <c r="J52" i="43" a="1"/>
  <c r="J52" i="43" s="1"/>
  <c r="C52" i="43" a="1"/>
  <c r="C52" i="43" s="1"/>
  <c r="K51" i="43" a="1"/>
  <c r="K51" i="43" s="1"/>
  <c r="K50" i="43" a="1"/>
  <c r="K50" i="43" s="1"/>
  <c r="K49" i="43" a="1"/>
  <c r="K49" i="43" s="1"/>
  <c r="F49" i="43" a="1"/>
  <c r="F49" i="43" s="1"/>
  <c r="L48" i="43" a="1"/>
  <c r="L48" i="43" s="1"/>
  <c r="F48" i="43" a="1"/>
  <c r="F48" i="43" s="1"/>
  <c r="M47" i="43" a="1"/>
  <c r="M47" i="43" s="1"/>
  <c r="F47" i="43" a="1"/>
  <c r="F47" i="43" s="1"/>
  <c r="N46" i="43" a="1"/>
  <c r="N46" i="43" s="1"/>
  <c r="G46" i="43" a="1"/>
  <c r="G46" i="43" s="1"/>
  <c r="N45" i="43" a="1"/>
  <c r="N45" i="43" s="1"/>
  <c r="B45" i="43" a="1"/>
  <c r="B45" i="43" s="1"/>
  <c r="I44" i="43" a="1"/>
  <c r="I44" i="43" s="1"/>
  <c r="C44" i="43" a="1"/>
  <c r="C44" i="43" s="1"/>
  <c r="K43" i="43" a="1"/>
  <c r="K43" i="43" s="1"/>
  <c r="D43" i="43" a="1"/>
  <c r="D43" i="43" s="1"/>
  <c r="O43" i="43" s="1"/>
  <c r="L42" i="43" a="1"/>
  <c r="L42" i="43" s="1"/>
  <c r="N41" i="43" a="1"/>
  <c r="N41" i="43" s="1"/>
  <c r="G41" i="43" a="1"/>
  <c r="G41" i="43" s="1"/>
  <c r="B41" i="43" a="1"/>
  <c r="B41" i="43" s="1"/>
  <c r="C40" i="43" a="1"/>
  <c r="C40" i="43" s="1"/>
  <c r="J39" i="43" a="1"/>
  <c r="J39" i="43" s="1"/>
  <c r="D39" i="43" a="1"/>
  <c r="D39" i="43" s="1"/>
  <c r="O39" i="43" s="1"/>
  <c r="L38" i="43" a="1"/>
  <c r="L38" i="43" s="1"/>
  <c r="E38" i="43" a="1"/>
  <c r="E38" i="43" s="1"/>
  <c r="M37" i="43" a="1"/>
  <c r="M37" i="43" s="1"/>
  <c r="B37" i="43" a="1"/>
  <c r="B37" i="43" s="1"/>
  <c r="H36" i="43" a="1"/>
  <c r="H36" i="43" s="1"/>
  <c r="C36" i="43" a="1"/>
  <c r="C36" i="43" s="1"/>
  <c r="D35" i="43" a="1"/>
  <c r="D35" i="43" s="1"/>
  <c r="O35" i="43" s="1"/>
  <c r="K34" i="43" a="1"/>
  <c r="K34" i="43" s="1"/>
  <c r="E34" i="43" a="1"/>
  <c r="E34" i="43" s="1"/>
  <c r="M33" i="43" a="1"/>
  <c r="M33" i="43" s="1"/>
  <c r="F33" i="43" a="1"/>
  <c r="F33" i="43" s="1"/>
  <c r="N32" i="43" a="1"/>
  <c r="N32" i="43" s="1"/>
  <c r="C32" i="43" a="1"/>
  <c r="C32" i="43" s="1"/>
  <c r="I31" i="43" a="1"/>
  <c r="I31" i="43" s="1"/>
  <c r="D31" i="43" a="1"/>
  <c r="D31" i="43" s="1"/>
  <c r="O31" i="43" s="1"/>
  <c r="E30" i="43" a="1"/>
  <c r="E30" i="43" s="1"/>
  <c r="L29" i="43" a="1"/>
  <c r="L29" i="43" s="1"/>
  <c r="F29" i="43" a="1"/>
  <c r="F29" i="43" s="1"/>
  <c r="N28" i="43" a="1"/>
  <c r="N28" i="43" s="1"/>
  <c r="G28" i="43" a="1"/>
  <c r="G28" i="43" s="1"/>
  <c r="B28" i="43" a="1"/>
  <c r="B28" i="43" s="1"/>
  <c r="D27" i="43" a="1"/>
  <c r="D27" i="43" s="1"/>
  <c r="O27" i="43" s="1"/>
  <c r="J26" i="43" a="1"/>
  <c r="J26" i="43" s="1"/>
  <c r="E26" i="43" a="1"/>
  <c r="E26" i="43" s="1"/>
  <c r="F25" i="43" a="1"/>
  <c r="F25" i="43" s="1"/>
  <c r="M24" i="43" a="1"/>
  <c r="M24" i="43" s="1"/>
  <c r="G24" i="43" a="1"/>
  <c r="G24" i="43" s="1"/>
  <c r="B24" i="43" a="1"/>
  <c r="B24" i="43" s="1"/>
  <c r="H23" i="43" a="1"/>
  <c r="H23" i="43" s="1"/>
  <c r="C23" i="43" a="1"/>
  <c r="C23" i="43" s="1"/>
  <c r="E22" i="43" a="1"/>
  <c r="E22" i="43" s="1"/>
  <c r="K21" i="43" a="1"/>
  <c r="K21" i="43" s="1"/>
  <c r="F21" i="43" a="1"/>
  <c r="F21" i="43" s="1"/>
  <c r="G20" i="43" a="1"/>
  <c r="G20" i="43" s="1"/>
  <c r="N19" i="43" a="1"/>
  <c r="N19" i="43" s="1"/>
  <c r="H19" i="43" a="1"/>
  <c r="H19" i="43" s="1"/>
  <c r="C19" i="43" a="1"/>
  <c r="C19" i="43" s="1"/>
  <c r="I18" i="43" a="1"/>
  <c r="I18" i="43" s="1"/>
  <c r="D18" i="43" a="1"/>
  <c r="D18" i="43" s="1"/>
  <c r="O18" i="43" s="1"/>
  <c r="F17" i="43" a="1"/>
  <c r="F17" i="43" s="1"/>
  <c r="L16" i="43" a="1"/>
  <c r="L16" i="43" s="1"/>
  <c r="G16" i="43" a="1"/>
  <c r="G16" i="43" s="1"/>
  <c r="B16" i="43" a="1"/>
  <c r="B16" i="43" s="1"/>
  <c r="I15" i="43" a="1"/>
  <c r="I15" i="43" s="1"/>
  <c r="C15" i="43" a="1"/>
  <c r="C15" i="43" s="1"/>
  <c r="C14" i="43" a="1"/>
  <c r="C14" i="43" s="1"/>
  <c r="J13" i="43" a="1"/>
  <c r="J13" i="43" s="1"/>
  <c r="C13" i="43" a="1"/>
  <c r="C13" i="43" s="1"/>
  <c r="I12" i="43" a="1"/>
  <c r="I12" i="43" s="1"/>
  <c r="I129" i="43" a="1"/>
  <c r="I129" i="43" s="1"/>
  <c r="N72" i="43" a="1"/>
  <c r="N72" i="43" s="1"/>
  <c r="C61" i="43" a="1"/>
  <c r="C61" i="43" s="1"/>
  <c r="J57" i="43" a="1"/>
  <c r="J57" i="43" s="1"/>
  <c r="N53" i="43" a="1"/>
  <c r="N53" i="43" s="1"/>
  <c r="E50" i="43" a="1"/>
  <c r="E50" i="43" s="1"/>
  <c r="F46" i="43" a="1"/>
  <c r="F46" i="43" s="1"/>
  <c r="K42" i="43" a="1"/>
  <c r="K42" i="43" s="1"/>
  <c r="I35" i="43" a="1"/>
  <c r="I35" i="43" s="1"/>
  <c r="B32" i="43" a="1"/>
  <c r="B32" i="43" s="1"/>
  <c r="I21" i="43" a="1"/>
  <c r="I21" i="43" s="1"/>
  <c r="L19" i="43" a="1"/>
  <c r="L19" i="43" s="1"/>
  <c r="E17" i="43" a="1"/>
  <c r="E17" i="43" s="1"/>
  <c r="M14" i="43" a="1"/>
  <c r="M14" i="43" s="1"/>
  <c r="I13" i="43" a="1"/>
  <c r="I13" i="43" s="1"/>
  <c r="H53" i="43" a="1"/>
  <c r="H53" i="43" s="1"/>
  <c r="J14" i="43" a="1"/>
  <c r="J14" i="43" s="1"/>
  <c r="J120" i="43" a="1"/>
  <c r="J120" i="43" s="1"/>
  <c r="D112" i="43" a="1"/>
  <c r="D112" i="43" s="1"/>
  <c r="O112" i="43" s="1"/>
  <c r="I69" i="43" a="1"/>
  <c r="I69" i="43" s="1"/>
  <c r="E60" i="43" a="1"/>
  <c r="E60" i="43" s="1"/>
  <c r="K56" i="43" a="1"/>
  <c r="K56" i="43" s="1"/>
  <c r="E49" i="43" a="1"/>
  <c r="E49" i="43" s="1"/>
  <c r="G45" i="43" a="1"/>
  <c r="G45" i="43" s="1"/>
  <c r="M41" i="43" a="1"/>
  <c r="M41" i="43" s="1"/>
  <c r="C31" i="43" a="1"/>
  <c r="C31" i="43" s="1"/>
  <c r="H27" i="43" a="1"/>
  <c r="H27" i="43" s="1"/>
  <c r="N23" i="43" a="1"/>
  <c r="N23" i="43" s="1"/>
  <c r="B21" i="43" a="1"/>
  <c r="B21" i="43" s="1"/>
  <c r="E19" i="43" a="1"/>
  <c r="E19" i="43" s="1"/>
  <c r="C18" i="43" a="1"/>
  <c r="C18" i="43" s="1"/>
  <c r="M16" i="43" a="1"/>
  <c r="M16" i="43" s="1"/>
  <c r="L15" i="43" a="1"/>
  <c r="L15" i="43" s="1"/>
  <c r="I14" i="43" a="1"/>
  <c r="I14" i="43" s="1"/>
  <c r="D13" i="43" a="1"/>
  <c r="D13" i="43" s="1"/>
  <c r="O13" i="43" s="1"/>
  <c r="N81" i="43" a="1"/>
  <c r="N81" i="43" s="1"/>
  <c r="C68" i="43" a="1"/>
  <c r="C68" i="43" s="1"/>
  <c r="E63" i="43" a="1"/>
  <c r="E63" i="43" s="1"/>
  <c r="M59" i="43" a="1"/>
  <c r="M59" i="43" s="1"/>
  <c r="E56" i="43" a="1"/>
  <c r="E56" i="43" s="1"/>
  <c r="I52" i="43" a="1"/>
  <c r="I52" i="43" s="1"/>
  <c r="N44" i="43" a="1"/>
  <c r="N44" i="43" s="1"/>
  <c r="L37" i="43" a="1"/>
  <c r="L37" i="43" s="1"/>
  <c r="J30" i="43" a="1"/>
  <c r="J30" i="43" s="1"/>
  <c r="C27" i="43" a="1"/>
  <c r="C27" i="43" s="1"/>
  <c r="L20" i="43" a="1"/>
  <c r="L20" i="43" s="1"/>
  <c r="N17" i="43" a="1"/>
  <c r="N17" i="43" s="1"/>
  <c r="J15" i="43" a="1"/>
  <c r="J15" i="43" s="1"/>
  <c r="F14" i="43" a="1"/>
  <c r="F14" i="43" s="1"/>
  <c r="E71" i="43" a="1"/>
  <c r="E71" i="43" s="1"/>
  <c r="E42" i="43" a="1"/>
  <c r="E42" i="43" s="1"/>
  <c r="G97" i="43" a="1"/>
  <c r="G97" i="43" s="1"/>
  <c r="B80" i="43" a="1"/>
  <c r="B80" i="43" s="1"/>
  <c r="E67" i="43" a="1"/>
  <c r="E67" i="43" s="1"/>
  <c r="G59" i="43" a="1"/>
  <c r="G59" i="43" s="1"/>
  <c r="M55" i="43" a="1"/>
  <c r="M55" i="43" s="1"/>
  <c r="E48" i="43" a="1"/>
  <c r="E48" i="43" s="1"/>
  <c r="N40" i="43" a="1"/>
  <c r="N40" i="43" s="1"/>
  <c r="F37" i="43" a="1"/>
  <c r="F37" i="43" s="1"/>
  <c r="L33" i="43" a="1"/>
  <c r="L33" i="43" s="1"/>
  <c r="D30" i="43" a="1"/>
  <c r="D30" i="43" s="1"/>
  <c r="O30" i="43" s="1"/>
  <c r="B23" i="43" a="1"/>
  <c r="B23" i="43" s="1"/>
  <c r="J20" i="43" a="1"/>
  <c r="J20" i="43" s="1"/>
  <c r="B19" i="43" a="1"/>
  <c r="B19" i="43" s="1"/>
  <c r="K17" i="43" a="1"/>
  <c r="K17" i="43" s="1"/>
  <c r="J16" i="43" a="1"/>
  <c r="J16" i="43" s="1"/>
  <c r="D14" i="43" a="1"/>
  <c r="D14" i="43" s="1"/>
  <c r="O14" i="43" s="1"/>
  <c r="M12" i="43" a="1"/>
  <c r="M12" i="43" s="1"/>
  <c r="L85" i="43" a="1"/>
  <c r="L85" i="43" s="1"/>
  <c r="K38" i="43" a="1"/>
  <c r="K38" i="43" s="1"/>
  <c r="E18" i="43" a="1"/>
  <c r="E18" i="43" s="1"/>
  <c r="M93" i="43" a="1"/>
  <c r="M93" i="43" s="1"/>
  <c r="G62" i="43" a="1"/>
  <c r="G62" i="43" s="1"/>
  <c r="B59" i="43" a="1"/>
  <c r="B59" i="43" s="1"/>
  <c r="J51" i="43" a="1"/>
  <c r="J51" i="43" s="1"/>
  <c r="H40" i="43" a="1"/>
  <c r="H40" i="43" s="1"/>
  <c r="N36" i="43" a="1"/>
  <c r="N36" i="43" s="1"/>
  <c r="D26" i="43" a="1"/>
  <c r="D26" i="43" s="1"/>
  <c r="O26" i="43" s="1"/>
  <c r="I22" i="43" a="1"/>
  <c r="I22" i="43" s="1"/>
  <c r="F20" i="43" a="1"/>
  <c r="F20" i="43" s="1"/>
  <c r="M18" i="43" a="1"/>
  <c r="M18" i="43" s="1"/>
  <c r="J17" i="43" a="1"/>
  <c r="J17" i="43" s="1"/>
  <c r="F15" i="43" a="1"/>
  <c r="F15" i="43" s="1"/>
  <c r="B14" i="43" a="1"/>
  <c r="B14" i="43" s="1"/>
  <c r="J12" i="43" a="1"/>
  <c r="J12" i="43" s="1"/>
  <c r="M45" i="43" a="1"/>
  <c r="M45" i="43" s="1"/>
  <c r="E21" i="43" a="1"/>
  <c r="E21" i="43" s="1"/>
  <c r="H76" i="43" a="1"/>
  <c r="H76" i="43" s="1"/>
  <c r="N61" i="43" a="1"/>
  <c r="N61" i="43" s="1"/>
  <c r="N54" i="43" a="1"/>
  <c r="N54" i="43" s="1"/>
  <c r="D51" i="43" a="1"/>
  <c r="D51" i="43" s="1"/>
  <c r="O51" i="43" s="1"/>
  <c r="E47" i="43" a="1"/>
  <c r="E47" i="43" s="1"/>
  <c r="J43" i="43" a="1"/>
  <c r="J43" i="43" s="1"/>
  <c r="B40" i="43" a="1"/>
  <c r="B40" i="43" s="1"/>
  <c r="M32" i="43" a="1"/>
  <c r="M32" i="43" s="1"/>
  <c r="K25" i="43" a="1"/>
  <c r="K25" i="43" s="1"/>
  <c r="D22" i="43" a="1"/>
  <c r="D22" i="43" s="1"/>
  <c r="O22" i="43" s="1"/>
  <c r="J18" i="43" a="1"/>
  <c r="J18" i="43" s="1"/>
  <c r="H17" i="43" a="1"/>
  <c r="H17" i="43" s="1"/>
  <c r="D15" i="43" a="1"/>
  <c r="D15" i="43" s="1"/>
  <c r="O15" i="43" s="1"/>
  <c r="M13" i="43" a="1"/>
  <c r="M13" i="43" s="1"/>
  <c r="H12" i="43" a="1"/>
  <c r="H12" i="43" s="1"/>
  <c r="K60" i="43" a="1"/>
  <c r="K60" i="43" s="1"/>
  <c r="N27" i="43" a="1"/>
  <c r="N27" i="43" s="1"/>
  <c r="B17" i="43" a="1"/>
  <c r="B17" i="43" s="1"/>
  <c r="J89" i="43" a="1"/>
  <c r="J89" i="43" s="1"/>
  <c r="J74" i="43" a="1"/>
  <c r="J74" i="43" s="1"/>
  <c r="B65" i="43" a="1"/>
  <c r="B65" i="43" s="1"/>
  <c r="I61" i="43" a="1"/>
  <c r="I61" i="43" s="1"/>
  <c r="C58" i="43" a="1"/>
  <c r="C58" i="43" s="1"/>
  <c r="H54" i="43" a="1"/>
  <c r="H54" i="43" s="1"/>
  <c r="J50" i="43" a="1"/>
  <c r="J50" i="43" s="1"/>
  <c r="M46" i="43" a="1"/>
  <c r="M46" i="43" s="1"/>
  <c r="B36" i="43" a="1"/>
  <c r="B36" i="43" s="1"/>
  <c r="G32" i="43" a="1"/>
  <c r="G32" i="43" s="1"/>
  <c r="M28" i="43" a="1"/>
  <c r="M28" i="43" s="1"/>
  <c r="E25" i="43" a="1"/>
  <c r="E25" i="43" s="1"/>
  <c r="D16" i="43" a="1"/>
  <c r="D16" i="43" s="1"/>
  <c r="O16" i="43" s="1"/>
  <c r="B15" i="43" a="1"/>
  <c r="B15" i="43" s="1"/>
  <c r="E12" i="43" a="1"/>
  <c r="E12" i="43" s="1"/>
  <c r="B12" i="43" a="1"/>
  <c r="B12" i="43" s="1"/>
  <c r="D57" i="43" a="1"/>
  <c r="D57" i="43" s="1"/>
  <c r="O57" i="43" s="1"/>
  <c r="C35" i="43" a="1"/>
  <c r="C35" i="43" s="1"/>
  <c r="N15" i="43" a="1"/>
  <c r="N15" i="43" s="1"/>
  <c r="N337" i="42" a="1"/>
  <c r="N337" i="42" s="1"/>
  <c r="F337" i="42" a="1"/>
  <c r="F337" i="42" s="1"/>
  <c r="K336" i="42" a="1"/>
  <c r="K336" i="42" s="1"/>
  <c r="C336" i="42" a="1"/>
  <c r="C336" i="42" s="1"/>
  <c r="H335" i="42" a="1"/>
  <c r="H335" i="42" s="1"/>
  <c r="M334" i="42" a="1"/>
  <c r="M334" i="42" s="1"/>
  <c r="E334" i="42" a="1"/>
  <c r="E334" i="42" s="1"/>
  <c r="J333" i="42" a="1"/>
  <c r="J333" i="42" s="1"/>
  <c r="B333" i="42" a="1"/>
  <c r="B333" i="42" s="1"/>
  <c r="G332" i="42" a="1"/>
  <c r="G332" i="42" s="1"/>
  <c r="L331" i="42" a="1"/>
  <c r="L331" i="42" s="1"/>
  <c r="D331" i="42" a="1"/>
  <c r="D331" i="42" s="1"/>
  <c r="O331" i="42" s="1"/>
  <c r="I330" i="42" a="1"/>
  <c r="I330" i="42" s="1"/>
  <c r="N329" i="42" a="1"/>
  <c r="N329" i="42" s="1"/>
  <c r="F329" i="42" a="1"/>
  <c r="F329" i="42" s="1"/>
  <c r="K328" i="42" a="1"/>
  <c r="K328" i="42" s="1"/>
  <c r="C328" i="42" a="1"/>
  <c r="C328" i="42" s="1"/>
  <c r="H327" i="42" a="1"/>
  <c r="H327" i="42" s="1"/>
  <c r="M326" i="42" a="1"/>
  <c r="M326" i="42" s="1"/>
  <c r="E326" i="42" a="1"/>
  <c r="E326" i="42" s="1"/>
  <c r="J325" i="42" a="1"/>
  <c r="J325" i="42" s="1"/>
  <c r="B325" i="42" a="1"/>
  <c r="B325" i="42" s="1"/>
  <c r="G324" i="42" a="1"/>
  <c r="G324" i="42" s="1"/>
  <c r="L323" i="42" a="1"/>
  <c r="L323" i="42" s="1"/>
  <c r="D323" i="42" a="1"/>
  <c r="D323" i="42" s="1"/>
  <c r="O323" i="42" s="1"/>
  <c r="I322" i="42" a="1"/>
  <c r="I322" i="42" s="1"/>
  <c r="N321" i="42" a="1"/>
  <c r="N321" i="42" s="1"/>
  <c r="F321" i="42" a="1"/>
  <c r="F321" i="42" s="1"/>
  <c r="K320" i="42" a="1"/>
  <c r="K320" i="42" s="1"/>
  <c r="C320" i="42" a="1"/>
  <c r="C320" i="42" s="1"/>
  <c r="H319" i="42" a="1"/>
  <c r="H319" i="42" s="1"/>
  <c r="M318" i="42" a="1"/>
  <c r="M318" i="42" s="1"/>
  <c r="E318" i="42" a="1"/>
  <c r="E318" i="42" s="1"/>
  <c r="J317" i="42" a="1"/>
  <c r="J317" i="42" s="1"/>
  <c r="B317" i="42" a="1"/>
  <c r="B317" i="42" s="1"/>
  <c r="G316" i="42" a="1"/>
  <c r="G316" i="42" s="1"/>
  <c r="L315" i="42" a="1"/>
  <c r="L315" i="42" s="1"/>
  <c r="D315" i="42" a="1"/>
  <c r="D315" i="42" s="1"/>
  <c r="O315" i="42" s="1"/>
  <c r="I314" i="42" a="1"/>
  <c r="I314" i="42" s="1"/>
  <c r="N313" i="42" a="1"/>
  <c r="N313" i="42" s="1"/>
  <c r="F313" i="42" a="1"/>
  <c r="F313" i="42" s="1"/>
  <c r="K312" i="42" a="1"/>
  <c r="K312" i="42" s="1"/>
  <c r="C312" i="42" a="1"/>
  <c r="C312" i="42" s="1"/>
  <c r="J311" i="42" a="1"/>
  <c r="J311" i="42" s="1"/>
  <c r="D311" i="42" a="1"/>
  <c r="D311" i="42" s="1"/>
  <c r="O311" i="42" s="1"/>
  <c r="K310" i="42" a="1"/>
  <c r="K310" i="42" s="1"/>
  <c r="E310" i="42" a="1"/>
  <c r="E310" i="42" s="1"/>
  <c r="L309" i="42" a="1"/>
  <c r="L309" i="42" s="1"/>
  <c r="M308" i="42" a="1"/>
  <c r="M308" i="42" s="1"/>
  <c r="H308" i="42" a="1"/>
  <c r="H308" i="42" s="1"/>
  <c r="B308" i="42" a="1"/>
  <c r="B308" i="42" s="1"/>
  <c r="K306" i="42" a="1"/>
  <c r="K306" i="42" s="1"/>
  <c r="E306" i="42" a="1"/>
  <c r="E306" i="42" s="1"/>
  <c r="L305" i="42" a="1"/>
  <c r="L305" i="42" s="1"/>
  <c r="F305" i="42" a="1"/>
  <c r="F305" i="42" s="1"/>
  <c r="M304" i="42" a="1"/>
  <c r="M304" i="42" s="1"/>
  <c r="N303" i="42" a="1"/>
  <c r="N303" i="42" s="1"/>
  <c r="I303" i="42" a="1"/>
  <c r="I303" i="42" s="1"/>
  <c r="C303" i="42" a="1"/>
  <c r="C303" i="42" s="1"/>
  <c r="L301" i="42" a="1"/>
  <c r="L301" i="42" s="1"/>
  <c r="F301" i="42" a="1"/>
  <c r="F301" i="42" s="1"/>
  <c r="M300" i="42" a="1"/>
  <c r="M300" i="42" s="1"/>
  <c r="G300" i="42" a="1"/>
  <c r="G300" i="42" s="1"/>
  <c r="N299" i="42" a="1"/>
  <c r="N299" i="42" s="1"/>
  <c r="B299" i="42" a="1"/>
  <c r="B299" i="42" s="1"/>
  <c r="J298" i="42" a="1"/>
  <c r="J298" i="42" s="1"/>
  <c r="D298" i="42" a="1"/>
  <c r="D298" i="42" s="1"/>
  <c r="O298" i="42" s="1"/>
  <c r="M296" i="42" a="1"/>
  <c r="M296" i="42" s="1"/>
  <c r="M337" i="42" a="1"/>
  <c r="M337" i="42" s="1"/>
  <c r="E337" i="42" a="1"/>
  <c r="E337" i="42" s="1"/>
  <c r="J336" i="42" a="1"/>
  <c r="J336" i="42" s="1"/>
  <c r="B336" i="42" a="1"/>
  <c r="B336" i="42" s="1"/>
  <c r="G335" i="42" a="1"/>
  <c r="G335" i="42" s="1"/>
  <c r="L334" i="42" a="1"/>
  <c r="L334" i="42" s="1"/>
  <c r="D334" i="42" a="1"/>
  <c r="D334" i="42" s="1"/>
  <c r="O334" i="42" s="1"/>
  <c r="I333" i="42" a="1"/>
  <c r="I333" i="42" s="1"/>
  <c r="N332" i="42" a="1"/>
  <c r="N332" i="42" s="1"/>
  <c r="F332" i="42" a="1"/>
  <c r="F332" i="42" s="1"/>
  <c r="K331" i="42" a="1"/>
  <c r="K331" i="42" s="1"/>
  <c r="C331" i="42" a="1"/>
  <c r="C331" i="42" s="1"/>
  <c r="H330" i="42" a="1"/>
  <c r="H330" i="42" s="1"/>
  <c r="M329" i="42" a="1"/>
  <c r="M329" i="42" s="1"/>
  <c r="E329" i="42" a="1"/>
  <c r="E329" i="42" s="1"/>
  <c r="J328" i="42" a="1"/>
  <c r="J328" i="42" s="1"/>
  <c r="B328" i="42" a="1"/>
  <c r="B328" i="42" s="1"/>
  <c r="G327" i="42" a="1"/>
  <c r="G327" i="42" s="1"/>
  <c r="L326" i="42" a="1"/>
  <c r="L326" i="42" s="1"/>
  <c r="D326" i="42" a="1"/>
  <c r="D326" i="42" s="1"/>
  <c r="O326" i="42" s="1"/>
  <c r="I325" i="42" a="1"/>
  <c r="I325" i="42" s="1"/>
  <c r="N324" i="42" a="1"/>
  <c r="N324" i="42" s="1"/>
  <c r="F324" i="42" a="1"/>
  <c r="F324" i="42" s="1"/>
  <c r="K323" i="42" a="1"/>
  <c r="K323" i="42" s="1"/>
  <c r="C323" i="42" a="1"/>
  <c r="C323" i="42" s="1"/>
  <c r="H322" i="42" a="1"/>
  <c r="H322" i="42" s="1"/>
  <c r="M321" i="42" a="1"/>
  <c r="M321" i="42" s="1"/>
  <c r="E321" i="42" a="1"/>
  <c r="E321" i="42" s="1"/>
  <c r="J320" i="42" a="1"/>
  <c r="J320" i="42" s="1"/>
  <c r="B320" i="42" a="1"/>
  <c r="B320" i="42" s="1"/>
  <c r="G319" i="42" a="1"/>
  <c r="G319" i="42" s="1"/>
  <c r="L318" i="42" a="1"/>
  <c r="L318" i="42" s="1"/>
  <c r="D318" i="42" a="1"/>
  <c r="D318" i="42" s="1"/>
  <c r="O318" i="42" s="1"/>
  <c r="I317" i="42" a="1"/>
  <c r="I317" i="42" s="1"/>
  <c r="N316" i="42" a="1"/>
  <c r="N316" i="42" s="1"/>
  <c r="F316" i="42" a="1"/>
  <c r="F316" i="42" s="1"/>
  <c r="K315" i="42" a="1"/>
  <c r="K315" i="42" s="1"/>
  <c r="C315" i="42" a="1"/>
  <c r="C315" i="42" s="1"/>
  <c r="H314" i="42" a="1"/>
  <c r="H314" i="42" s="1"/>
  <c r="M313" i="42" a="1"/>
  <c r="M313" i="42" s="1"/>
  <c r="E313" i="42" a="1"/>
  <c r="E313" i="42" s="1"/>
  <c r="J312" i="42" a="1"/>
  <c r="J312" i="42" s="1"/>
  <c r="B312" i="42" a="1"/>
  <c r="B312" i="42" s="1"/>
  <c r="I311" i="42" a="1"/>
  <c r="I311" i="42" s="1"/>
  <c r="C311" i="42" a="1"/>
  <c r="C311" i="42" s="1"/>
  <c r="J310" i="42" a="1"/>
  <c r="J310" i="42" s="1"/>
  <c r="D310" i="42" a="1"/>
  <c r="D310" i="42" s="1"/>
  <c r="O310" i="42" s="1"/>
  <c r="K309" i="42" a="1"/>
  <c r="K309" i="42" s="1"/>
  <c r="F309" i="42" a="1"/>
  <c r="F309" i="42" s="1"/>
  <c r="G308" i="42" a="1"/>
  <c r="G308" i="42" s="1"/>
  <c r="N307" i="42" a="1"/>
  <c r="N307" i="42" s="1"/>
  <c r="I307" i="42" a="1"/>
  <c r="I307" i="42" s="1"/>
  <c r="B307" i="42" a="1"/>
  <c r="B307" i="42" s="1"/>
  <c r="J306" i="42" a="1"/>
  <c r="J306" i="42" s="1"/>
  <c r="D306" i="42" a="1"/>
  <c r="D306" i="42" s="1"/>
  <c r="O306" i="42" s="1"/>
  <c r="K305" i="42" a="1"/>
  <c r="K305" i="42" s="1"/>
  <c r="E305" i="42" a="1"/>
  <c r="E305" i="42" s="1"/>
  <c r="L304" i="42" a="1"/>
  <c r="L304" i="42" s="1"/>
  <c r="G304" i="42" a="1"/>
  <c r="G304" i="42" s="1"/>
  <c r="H303" i="42" a="1"/>
  <c r="H303" i="42" s="1"/>
  <c r="B303" i="42" a="1"/>
  <c r="B303" i="42" s="1"/>
  <c r="J302" i="42" a="1"/>
  <c r="J302" i="42" s="1"/>
  <c r="C302" i="42" a="1"/>
  <c r="C302" i="42" s="1"/>
  <c r="K301" i="42" a="1"/>
  <c r="K301" i="42" s="1"/>
  <c r="E301" i="42" a="1"/>
  <c r="E301" i="42" s="1"/>
  <c r="L300" i="42" a="1"/>
  <c r="L300" i="42" s="1"/>
  <c r="F300" i="42" a="1"/>
  <c r="F300" i="42" s="1"/>
  <c r="M299" i="42" a="1"/>
  <c r="M299" i="42" s="1"/>
  <c r="H299" i="42" a="1"/>
  <c r="H299" i="42" s="1"/>
  <c r="L337" i="42" a="1"/>
  <c r="L337" i="42" s="1"/>
  <c r="D337" i="42" a="1"/>
  <c r="D337" i="42" s="1"/>
  <c r="O337" i="42" s="1"/>
  <c r="I336" i="42" a="1"/>
  <c r="I336" i="42" s="1"/>
  <c r="N335" i="42" a="1"/>
  <c r="N335" i="42" s="1"/>
  <c r="F335" i="42" a="1"/>
  <c r="F335" i="42" s="1"/>
  <c r="K334" i="42" a="1"/>
  <c r="K334" i="42" s="1"/>
  <c r="C334" i="42" a="1"/>
  <c r="C334" i="42" s="1"/>
  <c r="H333" i="42" a="1"/>
  <c r="H333" i="42" s="1"/>
  <c r="M332" i="42" a="1"/>
  <c r="M332" i="42" s="1"/>
  <c r="E332" i="42" a="1"/>
  <c r="E332" i="42" s="1"/>
  <c r="J331" i="42" a="1"/>
  <c r="J331" i="42" s="1"/>
  <c r="B331" i="42" a="1"/>
  <c r="B331" i="42" s="1"/>
  <c r="G330" i="42" a="1"/>
  <c r="G330" i="42" s="1"/>
  <c r="L329" i="42" a="1"/>
  <c r="L329" i="42" s="1"/>
  <c r="D329" i="42" a="1"/>
  <c r="D329" i="42" s="1"/>
  <c r="O329" i="42" s="1"/>
  <c r="I328" i="42" a="1"/>
  <c r="I328" i="42" s="1"/>
  <c r="N327" i="42" a="1"/>
  <c r="N327" i="42" s="1"/>
  <c r="F327" i="42" a="1"/>
  <c r="F327" i="42" s="1"/>
  <c r="K326" i="42" a="1"/>
  <c r="K326" i="42" s="1"/>
  <c r="C326" i="42" a="1"/>
  <c r="C326" i="42" s="1"/>
  <c r="H325" i="42" a="1"/>
  <c r="H325" i="42" s="1"/>
  <c r="M324" i="42" a="1"/>
  <c r="M324" i="42" s="1"/>
  <c r="E324" i="42" a="1"/>
  <c r="E324" i="42" s="1"/>
  <c r="J323" i="42" a="1"/>
  <c r="J323" i="42" s="1"/>
  <c r="B323" i="42" a="1"/>
  <c r="B323" i="42" s="1"/>
  <c r="G322" i="42" a="1"/>
  <c r="G322" i="42" s="1"/>
  <c r="L321" i="42" a="1"/>
  <c r="L321" i="42" s="1"/>
  <c r="D321" i="42" a="1"/>
  <c r="D321" i="42" s="1"/>
  <c r="O321" i="42" s="1"/>
  <c r="I320" i="42" a="1"/>
  <c r="I320" i="42" s="1"/>
  <c r="N319" i="42" a="1"/>
  <c r="N319" i="42" s="1"/>
  <c r="F319" i="42" a="1"/>
  <c r="F319" i="42" s="1"/>
  <c r="K318" i="42" a="1"/>
  <c r="K318" i="42" s="1"/>
  <c r="C318" i="42" a="1"/>
  <c r="C318" i="42" s="1"/>
  <c r="H317" i="42" a="1"/>
  <c r="H317" i="42" s="1"/>
  <c r="M316" i="42" a="1"/>
  <c r="M316" i="42" s="1"/>
  <c r="E316" i="42" a="1"/>
  <c r="E316" i="42" s="1"/>
  <c r="J315" i="42" a="1"/>
  <c r="J315" i="42" s="1"/>
  <c r="B315" i="42" a="1"/>
  <c r="B315" i="42" s="1"/>
  <c r="G314" i="42" a="1"/>
  <c r="G314" i="42" s="1"/>
  <c r="L313" i="42" a="1"/>
  <c r="L313" i="42" s="1"/>
  <c r="D313" i="42" a="1"/>
  <c r="D313" i="42" s="1"/>
  <c r="O313" i="42" s="1"/>
  <c r="I312" i="42" a="1"/>
  <c r="I312" i="42" s="1"/>
  <c r="N311" i="42" a="1"/>
  <c r="N311" i="42" s="1"/>
  <c r="H311" i="42" a="1"/>
  <c r="H311" i="42" s="1"/>
  <c r="B311" i="42" a="1"/>
  <c r="B311" i="42" s="1"/>
  <c r="J309" i="42" a="1"/>
  <c r="J309" i="42" s="1"/>
  <c r="E309" i="42" a="1"/>
  <c r="E309" i="42" s="1"/>
  <c r="L308" i="42" a="1"/>
  <c r="L308" i="42" s="1"/>
  <c r="F308" i="42" a="1"/>
  <c r="F308" i="42" s="1"/>
  <c r="M307" i="42" a="1"/>
  <c r="M307" i="42" s="1"/>
  <c r="H307" i="42" a="1"/>
  <c r="H307" i="42" s="1"/>
  <c r="I306" i="42" a="1"/>
  <c r="I306" i="42" s="1"/>
  <c r="C306" i="42" a="1"/>
  <c r="C306" i="42" s="1"/>
  <c r="K304" i="42" a="1"/>
  <c r="K304" i="42" s="1"/>
  <c r="F304" i="42" a="1"/>
  <c r="F304" i="42" s="1"/>
  <c r="M303" i="42" a="1"/>
  <c r="M303" i="42" s="1"/>
  <c r="G303" i="42" a="1"/>
  <c r="G303" i="42" s="1"/>
  <c r="N302" i="42" a="1"/>
  <c r="N302" i="42" s="1"/>
  <c r="I302" i="42" a="1"/>
  <c r="I302" i="42" s="1"/>
  <c r="J301" i="42" a="1"/>
  <c r="J301" i="42" s="1"/>
  <c r="D301" i="42" a="1"/>
  <c r="D301" i="42" s="1"/>
  <c r="O301" i="42" s="1"/>
  <c r="L299" i="42" a="1"/>
  <c r="L299" i="42" s="1"/>
  <c r="G299" i="42" a="1"/>
  <c r="G299" i="42" s="1"/>
  <c r="K337" i="42" a="1"/>
  <c r="K337" i="42" s="1"/>
  <c r="C337" i="42" a="1"/>
  <c r="C337" i="42" s="1"/>
  <c r="H336" i="42" a="1"/>
  <c r="H336" i="42" s="1"/>
  <c r="M335" i="42" a="1"/>
  <c r="M335" i="42" s="1"/>
  <c r="E335" i="42" a="1"/>
  <c r="E335" i="42" s="1"/>
  <c r="J334" i="42" a="1"/>
  <c r="J334" i="42" s="1"/>
  <c r="B334" i="42" a="1"/>
  <c r="B334" i="42" s="1"/>
  <c r="G333" i="42" a="1"/>
  <c r="G333" i="42" s="1"/>
  <c r="L332" i="42" a="1"/>
  <c r="L332" i="42" s="1"/>
  <c r="D332" i="42" a="1"/>
  <c r="D332" i="42" s="1"/>
  <c r="O332" i="42" s="1"/>
  <c r="I331" i="42" a="1"/>
  <c r="I331" i="42" s="1"/>
  <c r="N330" i="42" a="1"/>
  <c r="N330" i="42" s="1"/>
  <c r="F330" i="42" a="1"/>
  <c r="F330" i="42" s="1"/>
  <c r="K329" i="42" a="1"/>
  <c r="K329" i="42" s="1"/>
  <c r="C329" i="42" a="1"/>
  <c r="C329" i="42" s="1"/>
  <c r="H328" i="42" a="1"/>
  <c r="H328" i="42" s="1"/>
  <c r="M327" i="42" a="1"/>
  <c r="M327" i="42" s="1"/>
  <c r="E327" i="42" a="1"/>
  <c r="E327" i="42" s="1"/>
  <c r="J326" i="42" a="1"/>
  <c r="J326" i="42" s="1"/>
  <c r="B326" i="42" a="1"/>
  <c r="B326" i="42" s="1"/>
  <c r="G325" i="42" a="1"/>
  <c r="G325" i="42" s="1"/>
  <c r="L324" i="42" a="1"/>
  <c r="L324" i="42" s="1"/>
  <c r="D324" i="42" a="1"/>
  <c r="D324" i="42" s="1"/>
  <c r="O324" i="42" s="1"/>
  <c r="I323" i="42" a="1"/>
  <c r="I323" i="42" s="1"/>
  <c r="N322" i="42" a="1"/>
  <c r="N322" i="42" s="1"/>
  <c r="F322" i="42" a="1"/>
  <c r="F322" i="42" s="1"/>
  <c r="K321" i="42" a="1"/>
  <c r="K321" i="42" s="1"/>
  <c r="C321" i="42" a="1"/>
  <c r="C321" i="42" s="1"/>
  <c r="H320" i="42" a="1"/>
  <c r="H320" i="42" s="1"/>
  <c r="M319" i="42" a="1"/>
  <c r="M319" i="42" s="1"/>
  <c r="E319" i="42" a="1"/>
  <c r="E319" i="42" s="1"/>
  <c r="J318" i="42" a="1"/>
  <c r="J318" i="42" s="1"/>
  <c r="B318" i="42" a="1"/>
  <c r="B318" i="42" s="1"/>
  <c r="G317" i="42" a="1"/>
  <c r="G317" i="42" s="1"/>
  <c r="L316" i="42" a="1"/>
  <c r="L316" i="42" s="1"/>
  <c r="D316" i="42" a="1"/>
  <c r="D316" i="42" s="1"/>
  <c r="O316" i="42" s="1"/>
  <c r="I315" i="42" a="1"/>
  <c r="I315" i="42" s="1"/>
  <c r="N314" i="42" a="1"/>
  <c r="N314" i="42" s="1"/>
  <c r="F314" i="42" a="1"/>
  <c r="F314" i="42" s="1"/>
  <c r="K313" i="42" a="1"/>
  <c r="K313" i="42" s="1"/>
  <c r="C313" i="42" a="1"/>
  <c r="C313" i="42" s="1"/>
  <c r="H312" i="42" a="1"/>
  <c r="H312" i="42" s="1"/>
  <c r="M311" i="42" a="1"/>
  <c r="M311" i="42" s="1"/>
  <c r="G311" i="42" a="1"/>
  <c r="G311" i="42" s="1"/>
  <c r="I310" i="42" a="1"/>
  <c r="I310" i="42" s="1"/>
  <c r="C310" i="42" a="1"/>
  <c r="C310" i="42" s="1"/>
  <c r="I309" i="42" a="1"/>
  <c r="I309" i="42" s="1"/>
  <c r="G307" i="42" a="1"/>
  <c r="G307" i="42" s="1"/>
  <c r="N306" i="42" a="1"/>
  <c r="N306" i="42" s="1"/>
  <c r="H306" i="42" a="1"/>
  <c r="H306" i="42" s="1"/>
  <c r="J305" i="42" a="1"/>
  <c r="J305" i="42" s="1"/>
  <c r="D305" i="42" a="1"/>
  <c r="D305" i="42" s="1"/>
  <c r="O305" i="42" s="1"/>
  <c r="J304" i="42" a="1"/>
  <c r="J304" i="42" s="1"/>
  <c r="H302" i="42" a="1"/>
  <c r="H302" i="42" s="1"/>
  <c r="B302" i="42" a="1"/>
  <c r="B302" i="42" s="1"/>
  <c r="I301" i="42" a="1"/>
  <c r="I301" i="42" s="1"/>
  <c r="K300" i="42" a="1"/>
  <c r="K300" i="42" s="1"/>
  <c r="E300" i="42" a="1"/>
  <c r="E300" i="42" s="1"/>
  <c r="K299" i="42" a="1"/>
  <c r="K299" i="42" s="1"/>
  <c r="I297" i="42" a="1"/>
  <c r="I297" i="42" s="1"/>
  <c r="C297" i="42" a="1"/>
  <c r="C297" i="42" s="1"/>
  <c r="J296" i="42" a="1"/>
  <c r="J296" i="42" s="1"/>
  <c r="L295" i="42" a="1"/>
  <c r="L295" i="42" s="1"/>
  <c r="F295" i="42" a="1"/>
  <c r="F295" i="42" s="1"/>
  <c r="L294" i="42" a="1"/>
  <c r="L294" i="42" s="1"/>
  <c r="J337" i="42" a="1"/>
  <c r="J337" i="42" s="1"/>
  <c r="B337" i="42" a="1"/>
  <c r="B337" i="42" s="1"/>
  <c r="G336" i="42" a="1"/>
  <c r="G336" i="42" s="1"/>
  <c r="L335" i="42" a="1"/>
  <c r="L335" i="42" s="1"/>
  <c r="D335" i="42" a="1"/>
  <c r="D335" i="42" s="1"/>
  <c r="O335" i="42" s="1"/>
  <c r="I334" i="42" a="1"/>
  <c r="I334" i="42" s="1"/>
  <c r="N333" i="42" a="1"/>
  <c r="N333" i="42" s="1"/>
  <c r="F333" i="42" a="1"/>
  <c r="F333" i="42" s="1"/>
  <c r="K332" i="42" a="1"/>
  <c r="K332" i="42" s="1"/>
  <c r="C332" i="42" a="1"/>
  <c r="C332" i="42" s="1"/>
  <c r="H331" i="42" a="1"/>
  <c r="H331" i="42" s="1"/>
  <c r="M330" i="42" a="1"/>
  <c r="M330" i="42" s="1"/>
  <c r="E330" i="42" a="1"/>
  <c r="E330" i="42" s="1"/>
  <c r="J329" i="42" a="1"/>
  <c r="J329" i="42" s="1"/>
  <c r="B329" i="42" a="1"/>
  <c r="B329" i="42" s="1"/>
  <c r="G328" i="42" a="1"/>
  <c r="G328" i="42" s="1"/>
  <c r="L327" i="42" a="1"/>
  <c r="L327" i="42" s="1"/>
  <c r="D327" i="42" a="1"/>
  <c r="D327" i="42" s="1"/>
  <c r="O327" i="42" s="1"/>
  <c r="I326" i="42" a="1"/>
  <c r="I326" i="42" s="1"/>
  <c r="N325" i="42" a="1"/>
  <c r="N325" i="42" s="1"/>
  <c r="F325" i="42" a="1"/>
  <c r="F325" i="42" s="1"/>
  <c r="K324" i="42" a="1"/>
  <c r="K324" i="42" s="1"/>
  <c r="C324" i="42" a="1"/>
  <c r="C324" i="42" s="1"/>
  <c r="H323" i="42" a="1"/>
  <c r="H323" i="42" s="1"/>
  <c r="M322" i="42" a="1"/>
  <c r="M322" i="42" s="1"/>
  <c r="E322" i="42" a="1"/>
  <c r="E322" i="42" s="1"/>
  <c r="J321" i="42" a="1"/>
  <c r="J321" i="42" s="1"/>
  <c r="B321" i="42" a="1"/>
  <c r="B321" i="42" s="1"/>
  <c r="G320" i="42" a="1"/>
  <c r="G320" i="42" s="1"/>
  <c r="L319" i="42" a="1"/>
  <c r="L319" i="42" s="1"/>
  <c r="D319" i="42" a="1"/>
  <c r="D319" i="42" s="1"/>
  <c r="O319" i="42" s="1"/>
  <c r="I318" i="42" a="1"/>
  <c r="I318" i="42" s="1"/>
  <c r="N317" i="42" a="1"/>
  <c r="N317" i="42" s="1"/>
  <c r="F317" i="42" a="1"/>
  <c r="F317" i="42" s="1"/>
  <c r="K316" i="42" a="1"/>
  <c r="K316" i="42" s="1"/>
  <c r="C316" i="42" a="1"/>
  <c r="C316" i="42" s="1"/>
  <c r="H315" i="42" a="1"/>
  <c r="H315" i="42" s="1"/>
  <c r="M314" i="42" a="1"/>
  <c r="M314" i="42" s="1"/>
  <c r="E314" i="42" a="1"/>
  <c r="E314" i="42" s="1"/>
  <c r="J313" i="42" a="1"/>
  <c r="J313" i="42" s="1"/>
  <c r="B313" i="42" a="1"/>
  <c r="B313" i="42" s="1"/>
  <c r="G312" i="42" a="1"/>
  <c r="G312" i="42" s="1"/>
  <c r="F311" i="42" a="1"/>
  <c r="F311" i="42" s="1"/>
  <c r="N310" i="42" a="1"/>
  <c r="N310" i="42" s="1"/>
  <c r="H310" i="42" a="1"/>
  <c r="H310" i="42" s="1"/>
  <c r="D309" i="42" a="1"/>
  <c r="D309" i="42" s="1"/>
  <c r="O309" i="42" s="1"/>
  <c r="K308" i="42" a="1"/>
  <c r="K308" i="42" s="1"/>
  <c r="E308" i="42" a="1"/>
  <c r="E308" i="42" s="1"/>
  <c r="L307" i="42" a="1"/>
  <c r="L307" i="42" s="1"/>
  <c r="F307" i="42" a="1"/>
  <c r="F307" i="42" s="1"/>
  <c r="G306" i="42" a="1"/>
  <c r="G306" i="42" s="1"/>
  <c r="B306" i="42" a="1"/>
  <c r="B306" i="42" s="1"/>
  <c r="I305" i="42" a="1"/>
  <c r="I305" i="42" s="1"/>
  <c r="E304" i="42" a="1"/>
  <c r="E304" i="42" s="1"/>
  <c r="L303" i="42" a="1"/>
  <c r="L303" i="42" s="1"/>
  <c r="F303" i="42" a="1"/>
  <c r="F303" i="42" s="1"/>
  <c r="M302" i="42" a="1"/>
  <c r="M302" i="42" s="1"/>
  <c r="G302" i="42" a="1"/>
  <c r="G302" i="42" s="1"/>
  <c r="H301" i="42" a="1"/>
  <c r="H301" i="42" s="1"/>
  <c r="C301" i="42" a="1"/>
  <c r="C301" i="42" s="1"/>
  <c r="J300" i="42" a="1"/>
  <c r="J300" i="42" s="1"/>
  <c r="F299" i="42" a="1"/>
  <c r="F299" i="42" s="1"/>
  <c r="M298" i="42" a="1"/>
  <c r="M298" i="42" s="1"/>
  <c r="G298" i="42" a="1"/>
  <c r="G298" i="42" s="1"/>
  <c r="N297" i="42" a="1"/>
  <c r="N297" i="42" s="1"/>
  <c r="H297" i="42" a="1"/>
  <c r="H297" i="42" s="1"/>
  <c r="I296" i="42" a="1"/>
  <c r="I296" i="42" s="1"/>
  <c r="I337" i="42" a="1"/>
  <c r="I337" i="42" s="1"/>
  <c r="N336" i="42" a="1"/>
  <c r="N336" i="42" s="1"/>
  <c r="F336" i="42" a="1"/>
  <c r="F336" i="42" s="1"/>
  <c r="K335" i="42" a="1"/>
  <c r="K335" i="42" s="1"/>
  <c r="C335" i="42" a="1"/>
  <c r="C335" i="42" s="1"/>
  <c r="H334" i="42" a="1"/>
  <c r="H334" i="42" s="1"/>
  <c r="M333" i="42" a="1"/>
  <c r="M333" i="42" s="1"/>
  <c r="E333" i="42" a="1"/>
  <c r="E333" i="42" s="1"/>
  <c r="J332" i="42" a="1"/>
  <c r="J332" i="42" s="1"/>
  <c r="B332" i="42" a="1"/>
  <c r="B332" i="42" s="1"/>
  <c r="G331" i="42" a="1"/>
  <c r="G331" i="42" s="1"/>
  <c r="L330" i="42" a="1"/>
  <c r="L330" i="42" s="1"/>
  <c r="D330" i="42" a="1"/>
  <c r="D330" i="42" s="1"/>
  <c r="O330" i="42" s="1"/>
  <c r="I329" i="42" a="1"/>
  <c r="I329" i="42" s="1"/>
  <c r="N328" i="42" a="1"/>
  <c r="N328" i="42" s="1"/>
  <c r="F328" i="42" a="1"/>
  <c r="F328" i="42" s="1"/>
  <c r="K327" i="42" a="1"/>
  <c r="K327" i="42" s="1"/>
  <c r="C327" i="42" a="1"/>
  <c r="C327" i="42" s="1"/>
  <c r="H326" i="42" a="1"/>
  <c r="H326" i="42" s="1"/>
  <c r="M325" i="42" a="1"/>
  <c r="M325" i="42" s="1"/>
  <c r="E325" i="42" a="1"/>
  <c r="E325" i="42" s="1"/>
  <c r="J324" i="42" a="1"/>
  <c r="J324" i="42" s="1"/>
  <c r="B324" i="42" a="1"/>
  <c r="B324" i="42" s="1"/>
  <c r="G323" i="42" a="1"/>
  <c r="G323" i="42" s="1"/>
  <c r="L322" i="42" a="1"/>
  <c r="L322" i="42" s="1"/>
  <c r="D322" i="42" a="1"/>
  <c r="D322" i="42" s="1"/>
  <c r="O322" i="42" s="1"/>
  <c r="I321" i="42" a="1"/>
  <c r="I321" i="42" s="1"/>
  <c r="N320" i="42" a="1"/>
  <c r="N320" i="42" s="1"/>
  <c r="F320" i="42" a="1"/>
  <c r="F320" i="42" s="1"/>
  <c r="K319" i="42" a="1"/>
  <c r="K319" i="42" s="1"/>
  <c r="C319" i="42" a="1"/>
  <c r="C319" i="42" s="1"/>
  <c r="H318" i="42" a="1"/>
  <c r="H318" i="42" s="1"/>
  <c r="M317" i="42" a="1"/>
  <c r="M317" i="42" s="1"/>
  <c r="E317" i="42" a="1"/>
  <c r="E317" i="42" s="1"/>
  <c r="J316" i="42" a="1"/>
  <c r="J316" i="42" s="1"/>
  <c r="B316" i="42" a="1"/>
  <c r="B316" i="42" s="1"/>
  <c r="G315" i="42" a="1"/>
  <c r="G315" i="42" s="1"/>
  <c r="L314" i="42" a="1"/>
  <c r="L314" i="42" s="1"/>
  <c r="D314" i="42" a="1"/>
  <c r="D314" i="42" s="1"/>
  <c r="O314" i="42" s="1"/>
  <c r="I313" i="42" a="1"/>
  <c r="I313" i="42" s="1"/>
  <c r="N312" i="42" a="1"/>
  <c r="N312" i="42" s="1"/>
  <c r="F312" i="42" a="1"/>
  <c r="F312" i="42" s="1"/>
  <c r="L311" i="42" a="1"/>
  <c r="L311" i="42" s="1"/>
  <c r="M310" i="42" a="1"/>
  <c r="M310" i="42" s="1"/>
  <c r="G310" i="42" a="1"/>
  <c r="G310" i="42" s="1"/>
  <c r="B310" i="42" a="1"/>
  <c r="B310" i="42" s="1"/>
  <c r="H309" i="42" a="1"/>
  <c r="H309" i="42" s="1"/>
  <c r="C309" i="42" a="1"/>
  <c r="C309" i="42" s="1"/>
  <c r="J308" i="42" a="1"/>
  <c r="J308" i="42" s="1"/>
  <c r="D308" i="42" a="1"/>
  <c r="D308" i="42" s="1"/>
  <c r="O308" i="42" s="1"/>
  <c r="K307" i="42" a="1"/>
  <c r="K307" i="42" s="1"/>
  <c r="E307" i="42" a="1"/>
  <c r="E307" i="42" s="1"/>
  <c r="M306" i="42" a="1"/>
  <c r="M306" i="42" s="1"/>
  <c r="N305" i="42" a="1"/>
  <c r="N305" i="42" s="1"/>
  <c r="H305" i="42" a="1"/>
  <c r="H305" i="42" s="1"/>
  <c r="C305" i="42" a="1"/>
  <c r="C305" i="42" s="1"/>
  <c r="I304" i="42" a="1"/>
  <c r="I304" i="42" s="1"/>
  <c r="D304" i="42" a="1"/>
  <c r="D304" i="42" s="1"/>
  <c r="O304" i="42" s="1"/>
  <c r="H337" i="42" a="1"/>
  <c r="H337" i="42" s="1"/>
  <c r="M336" i="42" a="1"/>
  <c r="M336" i="42" s="1"/>
  <c r="E336" i="42" a="1"/>
  <c r="E336" i="42" s="1"/>
  <c r="J335" i="42" a="1"/>
  <c r="J335" i="42" s="1"/>
  <c r="B335" i="42" a="1"/>
  <c r="B335" i="42" s="1"/>
  <c r="G334" i="42" a="1"/>
  <c r="G334" i="42" s="1"/>
  <c r="L333" i="42" a="1"/>
  <c r="L333" i="42" s="1"/>
  <c r="D333" i="42" a="1"/>
  <c r="D333" i="42" s="1"/>
  <c r="O333" i="42" s="1"/>
  <c r="I332" i="42" a="1"/>
  <c r="I332" i="42" s="1"/>
  <c r="N331" i="42" a="1"/>
  <c r="N331" i="42" s="1"/>
  <c r="F331" i="42" a="1"/>
  <c r="F331" i="42" s="1"/>
  <c r="K330" i="42" a="1"/>
  <c r="K330" i="42" s="1"/>
  <c r="C330" i="42" a="1"/>
  <c r="C330" i="42" s="1"/>
  <c r="H329" i="42" a="1"/>
  <c r="H329" i="42" s="1"/>
  <c r="M328" i="42" a="1"/>
  <c r="M328" i="42" s="1"/>
  <c r="E328" i="42" a="1"/>
  <c r="E328" i="42" s="1"/>
  <c r="J327" i="42" a="1"/>
  <c r="J327" i="42" s="1"/>
  <c r="B327" i="42" a="1"/>
  <c r="B327" i="42" s="1"/>
  <c r="G326" i="42" a="1"/>
  <c r="G326" i="42" s="1"/>
  <c r="L325" i="42" a="1"/>
  <c r="L325" i="42" s="1"/>
  <c r="D325" i="42" a="1"/>
  <c r="D325" i="42" s="1"/>
  <c r="O325" i="42" s="1"/>
  <c r="I324" i="42" a="1"/>
  <c r="I324" i="42" s="1"/>
  <c r="N323" i="42" a="1"/>
  <c r="N323" i="42" s="1"/>
  <c r="F323" i="42" a="1"/>
  <c r="F323" i="42" s="1"/>
  <c r="K322" i="42" a="1"/>
  <c r="K322" i="42" s="1"/>
  <c r="C322" i="42" a="1"/>
  <c r="C322" i="42" s="1"/>
  <c r="H321" i="42" a="1"/>
  <c r="H321" i="42" s="1"/>
  <c r="M320" i="42" a="1"/>
  <c r="M320" i="42" s="1"/>
  <c r="E320" i="42" a="1"/>
  <c r="E320" i="42" s="1"/>
  <c r="J319" i="42" a="1"/>
  <c r="J319" i="42" s="1"/>
  <c r="B319" i="42" a="1"/>
  <c r="B319" i="42" s="1"/>
  <c r="G318" i="42" a="1"/>
  <c r="G318" i="42" s="1"/>
  <c r="L317" i="42" a="1"/>
  <c r="L317" i="42" s="1"/>
  <c r="D317" i="42" a="1"/>
  <c r="D317" i="42" s="1"/>
  <c r="O317" i="42" s="1"/>
  <c r="I316" i="42" a="1"/>
  <c r="I316" i="42" s="1"/>
  <c r="N315" i="42" a="1"/>
  <c r="N315" i="42" s="1"/>
  <c r="F315" i="42" a="1"/>
  <c r="F315" i="42" s="1"/>
  <c r="K314" i="42" a="1"/>
  <c r="K314" i="42" s="1"/>
  <c r="C314" i="42" a="1"/>
  <c r="C314" i="42" s="1"/>
  <c r="H313" i="42" a="1"/>
  <c r="H313" i="42" s="1"/>
  <c r="M312" i="42" a="1"/>
  <c r="M312" i="42" s="1"/>
  <c r="E312" i="42" a="1"/>
  <c r="E312" i="42" s="1"/>
  <c r="K311" i="42" a="1"/>
  <c r="K311" i="42" s="1"/>
  <c r="E311" i="42" a="1"/>
  <c r="E311" i="42" s="1"/>
  <c r="L310" i="42" a="1"/>
  <c r="L310" i="42" s="1"/>
  <c r="F310" i="42" a="1"/>
  <c r="F310" i="42" s="1"/>
  <c r="N309" i="42" a="1"/>
  <c r="N309" i="42" s="1"/>
  <c r="B309" i="42" a="1"/>
  <c r="B309" i="42" s="1"/>
  <c r="I308" i="42" a="1"/>
  <c r="I308" i="42" s="1"/>
  <c r="D307" i="42" a="1"/>
  <c r="D307" i="42" s="1"/>
  <c r="O307" i="42" s="1"/>
  <c r="L306" i="42" a="1"/>
  <c r="L306" i="42" s="1"/>
  <c r="F306" i="42" a="1"/>
  <c r="F306" i="42" s="1"/>
  <c r="M305" i="42" a="1"/>
  <c r="M305" i="42" s="1"/>
  <c r="G305" i="42" a="1"/>
  <c r="G305" i="42" s="1"/>
  <c r="G337" i="42" a="1"/>
  <c r="G337" i="42" s="1"/>
  <c r="H332" i="42" a="1"/>
  <c r="H332" i="42" s="1"/>
  <c r="I327" i="42" a="1"/>
  <c r="I327" i="42" s="1"/>
  <c r="J322" i="42" a="1"/>
  <c r="J322" i="42" s="1"/>
  <c r="K317" i="42" a="1"/>
  <c r="K317" i="42" s="1"/>
  <c r="L312" i="42" a="1"/>
  <c r="L312" i="42" s="1"/>
  <c r="N308" i="42" a="1"/>
  <c r="N308" i="42" s="1"/>
  <c r="J303" i="42" a="1"/>
  <c r="J303" i="42" s="1"/>
  <c r="F302" i="42" a="1"/>
  <c r="F302" i="42" s="1"/>
  <c r="C300" i="42" a="1"/>
  <c r="C300" i="42" s="1"/>
  <c r="J297" i="42" a="1"/>
  <c r="J297" i="42" s="1"/>
  <c r="E296" i="42" a="1"/>
  <c r="E296" i="42" s="1"/>
  <c r="K295" i="42" a="1"/>
  <c r="K295" i="42" s="1"/>
  <c r="E295" i="42" a="1"/>
  <c r="E295" i="42" s="1"/>
  <c r="D294" i="42" a="1"/>
  <c r="D294" i="42" s="1"/>
  <c r="O294" i="42" s="1"/>
  <c r="K293" i="42" a="1"/>
  <c r="K293" i="42" s="1"/>
  <c r="D293" i="42" a="1"/>
  <c r="D293" i="42" s="1"/>
  <c r="O293" i="42" s="1"/>
  <c r="K292" i="42" a="1"/>
  <c r="K292" i="42" s="1"/>
  <c r="L291" i="42" a="1"/>
  <c r="L291" i="42" s="1"/>
  <c r="F291" i="42" a="1"/>
  <c r="F291" i="42" s="1"/>
  <c r="N289" i="42" a="1"/>
  <c r="N289" i="42" s="1"/>
  <c r="I289" i="42" a="1"/>
  <c r="I289" i="42" s="1"/>
  <c r="C289" i="42" a="1"/>
  <c r="C289" i="42" s="1"/>
  <c r="J288" i="42" a="1"/>
  <c r="J288" i="42" s="1"/>
  <c r="D288" i="42" a="1"/>
  <c r="D288" i="42" s="1"/>
  <c r="O288" i="42" s="1"/>
  <c r="L287" i="42" a="1"/>
  <c r="L287" i="42" s="1"/>
  <c r="M286" i="42" a="1"/>
  <c r="M286" i="42" s="1"/>
  <c r="G286" i="42" a="1"/>
  <c r="G286" i="42" s="1"/>
  <c r="H285" i="42" a="1"/>
  <c r="H285" i="42" s="1"/>
  <c r="B285" i="42" a="1"/>
  <c r="B285" i="42" s="1"/>
  <c r="H284" i="42" a="1"/>
  <c r="H284" i="42" s="1"/>
  <c r="B284" i="42" a="1"/>
  <c r="B284" i="42" s="1"/>
  <c r="I283" i="42" a="1"/>
  <c r="I283" i="42" s="1"/>
  <c r="C282" i="42" a="1"/>
  <c r="C282" i="42" s="1"/>
  <c r="J281" i="42" a="1"/>
  <c r="J281" i="42" s="1"/>
  <c r="D281" i="42" a="1"/>
  <c r="D281" i="42" s="1"/>
  <c r="O281" i="42" s="1"/>
  <c r="J280" i="42" a="1"/>
  <c r="J280" i="42" s="1"/>
  <c r="D280" i="42" a="1"/>
  <c r="D280" i="42" s="1"/>
  <c r="O280" i="42" s="1"/>
  <c r="E279" i="42" a="1"/>
  <c r="E279" i="42" s="1"/>
  <c r="E278" i="42" a="1"/>
  <c r="E278" i="42" s="1"/>
  <c r="L277" i="42" a="1"/>
  <c r="L277" i="42" s="1"/>
  <c r="E277" i="42" a="1"/>
  <c r="E277" i="42" s="1"/>
  <c r="M276" i="42" a="1"/>
  <c r="M276" i="42" s="1"/>
  <c r="F276" i="42" a="1"/>
  <c r="F276" i="42" s="1"/>
  <c r="M275" i="42" a="1"/>
  <c r="M275" i="42" s="1"/>
  <c r="G275" i="42" a="1"/>
  <c r="G275" i="42" s="1"/>
  <c r="M274" i="42" a="1"/>
  <c r="M274" i="42" s="1"/>
  <c r="H274" i="42" a="1"/>
  <c r="H274" i="42" s="1"/>
  <c r="H273" i="42" a="1"/>
  <c r="H273" i="42" s="1"/>
  <c r="H272" i="42" a="1"/>
  <c r="H272" i="42" s="1"/>
  <c r="H271" i="42" a="1"/>
  <c r="H271" i="42" s="1"/>
  <c r="C271" i="42" a="1"/>
  <c r="C271" i="42" s="1"/>
  <c r="I270" i="42" a="1"/>
  <c r="I270" i="42" s="1"/>
  <c r="C270" i="42" a="1"/>
  <c r="C270" i="42" s="1"/>
  <c r="J269" i="42" a="1"/>
  <c r="J269" i="42" s="1"/>
  <c r="K268" i="42" a="1"/>
  <c r="K268" i="42" s="1"/>
  <c r="F268" i="42" a="1"/>
  <c r="F268" i="42" s="1"/>
  <c r="F267" i="42" a="1"/>
  <c r="F267" i="42" s="1"/>
  <c r="L266" i="42" a="1"/>
  <c r="L266" i="42" s="1"/>
  <c r="F266" i="42" a="1"/>
  <c r="F266" i="42" s="1"/>
  <c r="M265" i="42" a="1"/>
  <c r="M265" i="42" s="1"/>
  <c r="L264" i="42" a="1"/>
  <c r="L264" i="42" s="1"/>
  <c r="L263" i="42" a="1"/>
  <c r="L263" i="42" s="1"/>
  <c r="L336" i="42" a="1"/>
  <c r="L336" i="42" s="1"/>
  <c r="M331" i="42" a="1"/>
  <c r="M331" i="42" s="1"/>
  <c r="N326" i="42" a="1"/>
  <c r="N326" i="42" s="1"/>
  <c r="B322" i="42" a="1"/>
  <c r="B322" i="42" s="1"/>
  <c r="C317" i="42" a="1"/>
  <c r="C317" i="42" s="1"/>
  <c r="D312" i="42" a="1"/>
  <c r="D312" i="42" s="1"/>
  <c r="O312" i="42" s="1"/>
  <c r="B305" i="42" a="1"/>
  <c r="B305" i="42" s="1"/>
  <c r="E302" i="42" a="1"/>
  <c r="E302" i="42" s="1"/>
  <c r="B301" i="42" a="1"/>
  <c r="B301" i="42" s="1"/>
  <c r="B300" i="42" a="1"/>
  <c r="B300" i="42" s="1"/>
  <c r="N298" i="42" a="1"/>
  <c r="N298" i="42" s="1"/>
  <c r="E298" i="42" a="1"/>
  <c r="E298" i="42" s="1"/>
  <c r="G297" i="42" a="1"/>
  <c r="G297" i="42" s="1"/>
  <c r="L296" i="42" a="1"/>
  <c r="L296" i="42" s="1"/>
  <c r="D296" i="42" a="1"/>
  <c r="D296" i="42" s="1"/>
  <c r="O296" i="42" s="1"/>
  <c r="J295" i="42" a="1"/>
  <c r="J295" i="42" s="1"/>
  <c r="D295" i="42" a="1"/>
  <c r="D295" i="42" s="1"/>
  <c r="O295" i="42" s="1"/>
  <c r="J294" i="42" a="1"/>
  <c r="J294" i="42" s="1"/>
  <c r="C294" i="42" a="1"/>
  <c r="C294" i="42" s="1"/>
  <c r="J293" i="42" a="1"/>
  <c r="J293" i="42" s="1"/>
  <c r="C293" i="42" a="1"/>
  <c r="C293" i="42" s="1"/>
  <c r="J292" i="42" a="1"/>
  <c r="J292" i="42" s="1"/>
  <c r="D292" i="42" a="1"/>
  <c r="D292" i="42" s="1"/>
  <c r="O292" i="42" s="1"/>
  <c r="K291" i="42" a="1"/>
  <c r="K291" i="42" s="1"/>
  <c r="M290" i="42" a="1"/>
  <c r="M290" i="42" s="1"/>
  <c r="G290" i="42" a="1"/>
  <c r="G290" i="42" s="1"/>
  <c r="M289" i="42" a="1"/>
  <c r="M289" i="42" s="1"/>
  <c r="K287" i="42" a="1"/>
  <c r="K287" i="42" s="1"/>
  <c r="E287" i="42" a="1"/>
  <c r="E287" i="42" s="1"/>
  <c r="L286" i="42" a="1"/>
  <c r="L286" i="42" s="1"/>
  <c r="N285" i="42" a="1"/>
  <c r="N285" i="42" s="1"/>
  <c r="G285" i="42" a="1"/>
  <c r="G285" i="42" s="1"/>
  <c r="N284" i="42" a="1"/>
  <c r="N284" i="42" s="1"/>
  <c r="N283" i="42" a="1"/>
  <c r="N283" i="42" s="1"/>
  <c r="B283" i="42" a="1"/>
  <c r="B283" i="42" s="1"/>
  <c r="I282" i="42" a="1"/>
  <c r="I282" i="42" s="1"/>
  <c r="B282" i="42" a="1"/>
  <c r="B282" i="42" s="1"/>
  <c r="I281" i="42" a="1"/>
  <c r="I281" i="42" s="1"/>
  <c r="C281" i="42" a="1"/>
  <c r="C281" i="42" s="1"/>
  <c r="J279" i="42" a="1"/>
  <c r="J279" i="42" s="1"/>
  <c r="D279" i="42" a="1"/>
  <c r="D279" i="42" s="1"/>
  <c r="O279" i="42" s="1"/>
  <c r="K278" i="42" a="1"/>
  <c r="K278" i="42" s="1"/>
  <c r="D278" i="42" a="1"/>
  <c r="D278" i="42" s="1"/>
  <c r="O278" i="42" s="1"/>
  <c r="K277" i="42" a="1"/>
  <c r="K277" i="42" s="1"/>
  <c r="L276" i="42" a="1"/>
  <c r="L276" i="42" s="1"/>
  <c r="L275" i="42" a="1"/>
  <c r="L275" i="42" s="1"/>
  <c r="F275" i="42" a="1"/>
  <c r="F275" i="42" s="1"/>
  <c r="L274" i="42" a="1"/>
  <c r="L274" i="42" s="1"/>
  <c r="G274" i="42" a="1"/>
  <c r="G274" i="42" s="1"/>
  <c r="M273" i="42" a="1"/>
  <c r="M273" i="42" s="1"/>
  <c r="G273" i="42" a="1"/>
  <c r="G273" i="42" s="1"/>
  <c r="N272" i="42" a="1"/>
  <c r="N272" i="42" s="1"/>
  <c r="G272" i="42" a="1"/>
  <c r="G272" i="42" s="1"/>
  <c r="B272" i="42" a="1"/>
  <c r="B272" i="42" s="1"/>
  <c r="B271" i="42" a="1"/>
  <c r="B271" i="42" s="1"/>
  <c r="B270" i="42" a="1"/>
  <c r="B270" i="42" s="1"/>
  <c r="D269" i="42" a="1"/>
  <c r="D269" i="42" s="1"/>
  <c r="O269" i="42" s="1"/>
  <c r="J268" i="42" a="1"/>
  <c r="J268" i="42" s="1"/>
  <c r="E268" i="42" a="1"/>
  <c r="E268" i="42" s="1"/>
  <c r="L267" i="42" a="1"/>
  <c r="L267" i="42" s="1"/>
  <c r="E267" i="42" a="1"/>
  <c r="E267" i="42" s="1"/>
  <c r="E266" i="42" a="1"/>
  <c r="E266" i="42" s="1"/>
  <c r="L265" i="42" a="1"/>
  <c r="L265" i="42" s="1"/>
  <c r="F265" i="42" a="1"/>
  <c r="F265" i="42" s="1"/>
  <c r="E264" i="42" a="1"/>
  <c r="E264" i="42" s="1"/>
  <c r="K263" i="42" a="1"/>
  <c r="K263" i="42" s="1"/>
  <c r="D336" i="42" a="1"/>
  <c r="D336" i="42" s="1"/>
  <c r="O336" i="42" s="1"/>
  <c r="E331" i="42" a="1"/>
  <c r="E331" i="42" s="1"/>
  <c r="F326" i="42" a="1"/>
  <c r="F326" i="42" s="1"/>
  <c r="G321" i="42" a="1"/>
  <c r="G321" i="42" s="1"/>
  <c r="H316" i="42" a="1"/>
  <c r="H316" i="42" s="1"/>
  <c r="C308" i="42" a="1"/>
  <c r="C308" i="42" s="1"/>
  <c r="N304" i="42" a="1"/>
  <c r="N304" i="42" s="1"/>
  <c r="E303" i="42" a="1"/>
  <c r="E303" i="42" s="1"/>
  <c r="D302" i="42" a="1"/>
  <c r="D302" i="42" s="1"/>
  <c r="O302" i="42" s="1"/>
  <c r="N300" i="42" a="1"/>
  <c r="N300" i="42" s="1"/>
  <c r="J299" i="42" a="1"/>
  <c r="J299" i="42" s="1"/>
  <c r="L298" i="42" a="1"/>
  <c r="L298" i="42" s="1"/>
  <c r="C298" i="42" a="1"/>
  <c r="C298" i="42" s="1"/>
  <c r="F297" i="42" a="1"/>
  <c r="F297" i="42" s="1"/>
  <c r="K296" i="42" a="1"/>
  <c r="K296" i="42" s="1"/>
  <c r="C296" i="42" a="1"/>
  <c r="C296" i="42" s="1"/>
  <c r="I295" i="42" a="1"/>
  <c r="I295" i="42" s="1"/>
  <c r="C295" i="42" a="1"/>
  <c r="C295" i="42" s="1"/>
  <c r="I293" i="42" a="1"/>
  <c r="I293" i="42" s="1"/>
  <c r="B293" i="42" a="1"/>
  <c r="B293" i="42" s="1"/>
  <c r="I292" i="42" a="1"/>
  <c r="I292" i="42" s="1"/>
  <c r="J291" i="42" a="1"/>
  <c r="J291" i="42" s="1"/>
  <c r="E291" i="42" a="1"/>
  <c r="E291" i="42" s="1"/>
  <c r="L290" i="42" a="1"/>
  <c r="L290" i="42" s="1"/>
  <c r="H289" i="42" a="1"/>
  <c r="H289" i="42" s="1"/>
  <c r="B289" i="42" a="1"/>
  <c r="B289" i="42" s="1"/>
  <c r="I288" i="42" a="1"/>
  <c r="I288" i="42" s="1"/>
  <c r="C288" i="42" a="1"/>
  <c r="C288" i="42" s="1"/>
  <c r="J287" i="42" a="1"/>
  <c r="J287" i="42" s="1"/>
  <c r="K286" i="42" a="1"/>
  <c r="K286" i="42" s="1"/>
  <c r="F286" i="42" a="1"/>
  <c r="F286" i="42" s="1"/>
  <c r="M285" i="42" a="1"/>
  <c r="M285" i="42" s="1"/>
  <c r="F285" i="42" a="1"/>
  <c r="F285" i="42" s="1"/>
  <c r="M284" i="42" a="1"/>
  <c r="M284" i="42" s="1"/>
  <c r="G284" i="42" a="1"/>
  <c r="G284" i="42" s="1"/>
  <c r="M283" i="42" a="1"/>
  <c r="M283" i="42" s="1"/>
  <c r="H283" i="42" a="1"/>
  <c r="H283" i="42" s="1"/>
  <c r="N282" i="42" a="1"/>
  <c r="N282" i="42" s="1"/>
  <c r="H282" i="42" a="1"/>
  <c r="H282" i="42" s="1"/>
  <c r="H281" i="42" a="1"/>
  <c r="H281" i="42" s="1"/>
  <c r="I280" i="42" a="1"/>
  <c r="I280" i="42" s="1"/>
  <c r="C280" i="42" a="1"/>
  <c r="C280" i="42" s="1"/>
  <c r="I279" i="42" a="1"/>
  <c r="I279" i="42" s="1"/>
  <c r="C279" i="42" a="1"/>
  <c r="C279" i="42" s="1"/>
  <c r="J278" i="42" a="1"/>
  <c r="J278" i="42" s="1"/>
  <c r="D277" i="42" a="1"/>
  <c r="D277" i="42" s="1"/>
  <c r="O277" i="42" s="1"/>
  <c r="K276" i="42" a="1"/>
  <c r="K276" i="42" s="1"/>
  <c r="E276" i="42" a="1"/>
  <c r="E276" i="42" s="1"/>
  <c r="K275" i="42" a="1"/>
  <c r="K275" i="42" s="1"/>
  <c r="E275" i="42" a="1"/>
  <c r="E275" i="42" s="1"/>
  <c r="F274" i="42" a="1"/>
  <c r="F274" i="42" s="1"/>
  <c r="F273" i="42" a="1"/>
  <c r="F273" i="42" s="1"/>
  <c r="M272" i="42" a="1"/>
  <c r="M272" i="42" s="1"/>
  <c r="F272" i="42" a="1"/>
  <c r="F272" i="42" s="1"/>
  <c r="N271" i="42" a="1"/>
  <c r="N271" i="42" s="1"/>
  <c r="G271" i="42" a="1"/>
  <c r="G271" i="42" s="1"/>
  <c r="N270" i="42" a="1"/>
  <c r="N270" i="42" s="1"/>
  <c r="H270" i="42" a="1"/>
  <c r="H270" i="42" s="1"/>
  <c r="N269" i="42" a="1"/>
  <c r="N269" i="42" s="1"/>
  <c r="I269" i="42" a="1"/>
  <c r="I269" i="42" s="1"/>
  <c r="D268" i="42" a="1"/>
  <c r="D268" i="42" s="1"/>
  <c r="O268" i="42" s="1"/>
  <c r="I335" i="42" a="1"/>
  <c r="I335" i="42" s="1"/>
  <c r="J330" i="42" a="1"/>
  <c r="J330" i="42" s="1"/>
  <c r="K325" i="42" a="1"/>
  <c r="K325" i="42" s="1"/>
  <c r="L320" i="42" a="1"/>
  <c r="L320" i="42" s="1"/>
  <c r="M315" i="42" a="1"/>
  <c r="M315" i="42" s="1"/>
  <c r="J307" i="42" a="1"/>
  <c r="J307" i="42" s="1"/>
  <c r="N301" i="42" a="1"/>
  <c r="N301" i="42" s="1"/>
  <c r="K298" i="42" a="1"/>
  <c r="K298" i="42" s="1"/>
  <c r="B298" i="42" a="1"/>
  <c r="B298" i="42" s="1"/>
  <c r="E297" i="42" a="1"/>
  <c r="E297" i="42" s="1"/>
  <c r="B296" i="42" a="1"/>
  <c r="B296" i="42" s="1"/>
  <c r="B295" i="42" a="1"/>
  <c r="B295" i="42" s="1"/>
  <c r="I294" i="42" a="1"/>
  <c r="I294" i="42" s="1"/>
  <c r="B294" i="42" a="1"/>
  <c r="B294" i="42" s="1"/>
  <c r="H293" i="42" a="1"/>
  <c r="H293" i="42" s="1"/>
  <c r="N292" i="42" a="1"/>
  <c r="N292" i="42" s="1"/>
  <c r="H292" i="42" a="1"/>
  <c r="H292" i="42" s="1"/>
  <c r="C292" i="42" a="1"/>
  <c r="C292" i="42" s="1"/>
  <c r="D291" i="42" a="1"/>
  <c r="D291" i="42" s="1"/>
  <c r="O291" i="42" s="1"/>
  <c r="K290" i="42" a="1"/>
  <c r="K290" i="42" s="1"/>
  <c r="F290" i="42" a="1"/>
  <c r="F290" i="42" s="1"/>
  <c r="L289" i="42" a="1"/>
  <c r="L289" i="42" s="1"/>
  <c r="G289" i="42" a="1"/>
  <c r="G289" i="42" s="1"/>
  <c r="N288" i="42" a="1"/>
  <c r="N288" i="42" s="1"/>
  <c r="H288" i="42" a="1"/>
  <c r="H288" i="42" s="1"/>
  <c r="B288" i="42" a="1"/>
  <c r="B288" i="42" s="1"/>
  <c r="I287" i="42" a="1"/>
  <c r="I287" i="42" s="1"/>
  <c r="D287" i="42" a="1"/>
  <c r="D287" i="42" s="1"/>
  <c r="O287" i="42" s="1"/>
  <c r="E286" i="42" a="1"/>
  <c r="E286" i="42" s="1"/>
  <c r="L285" i="42" a="1"/>
  <c r="L285" i="42" s="1"/>
  <c r="L284" i="42" a="1"/>
  <c r="L284" i="42" s="1"/>
  <c r="L283" i="42" a="1"/>
  <c r="L283" i="42" s="1"/>
  <c r="G283" i="42" a="1"/>
  <c r="G283" i="42" s="1"/>
  <c r="M282" i="42" a="1"/>
  <c r="M282" i="42" s="1"/>
  <c r="G282" i="42" a="1"/>
  <c r="G282" i="42" s="1"/>
  <c r="N281" i="42" a="1"/>
  <c r="N281" i="42" s="1"/>
  <c r="G281" i="42" a="1"/>
  <c r="G281" i="42" s="1"/>
  <c r="B281" i="42" a="1"/>
  <c r="B281" i="42" s="1"/>
  <c r="H280" i="42" a="1"/>
  <c r="H280" i="42" s="1"/>
  <c r="B280" i="42" a="1"/>
  <c r="B280" i="42" s="1"/>
  <c r="B279" i="42" a="1"/>
  <c r="B279" i="42" s="1"/>
  <c r="C278" i="42" a="1"/>
  <c r="C278" i="42" s="1"/>
  <c r="J277" i="42" a="1"/>
  <c r="J277" i="42" s="1"/>
  <c r="C277" i="42" a="1"/>
  <c r="C277" i="42" s="1"/>
  <c r="J276" i="42" a="1"/>
  <c r="J276" i="42" s="1"/>
  <c r="D276" i="42" a="1"/>
  <c r="D276" i="42" s="1"/>
  <c r="O276" i="42" s="1"/>
  <c r="K274" i="42" a="1"/>
  <c r="K274" i="42" s="1"/>
  <c r="E274" i="42" a="1"/>
  <c r="E274" i="42" s="1"/>
  <c r="L273" i="42" a="1"/>
  <c r="L273" i="42" s="1"/>
  <c r="E273" i="42" a="1"/>
  <c r="E273" i="42" s="1"/>
  <c r="L272" i="42" a="1"/>
  <c r="L272" i="42" s="1"/>
  <c r="M271" i="42" a="1"/>
  <c r="M271" i="42" s="1"/>
  <c r="M270" i="42" a="1"/>
  <c r="M270" i="42" s="1"/>
  <c r="G270" i="42" a="1"/>
  <c r="G270" i="42" s="1"/>
  <c r="M269" i="42" a="1"/>
  <c r="M269" i="42" s="1"/>
  <c r="C269" i="42" a="1"/>
  <c r="C269" i="42" s="1"/>
  <c r="I268" i="42" a="1"/>
  <c r="I268" i="42" s="1"/>
  <c r="C268" i="42" a="1"/>
  <c r="C268" i="42" s="1"/>
  <c r="N334" i="42" a="1"/>
  <c r="N334" i="42" s="1"/>
  <c r="B330" i="42" a="1"/>
  <c r="B330" i="42" s="1"/>
  <c r="C325" i="42" a="1"/>
  <c r="C325" i="42" s="1"/>
  <c r="D320" i="42" a="1"/>
  <c r="D320" i="42" s="1"/>
  <c r="O320" i="42" s="1"/>
  <c r="E315" i="42" a="1"/>
  <c r="E315" i="42" s="1"/>
  <c r="C307" i="42" a="1"/>
  <c r="C307" i="42" s="1"/>
  <c r="H304" i="42" a="1"/>
  <c r="H304" i="42" s="1"/>
  <c r="D303" i="42" a="1"/>
  <c r="D303" i="42" s="1"/>
  <c r="O303" i="42" s="1"/>
  <c r="M301" i="42" a="1"/>
  <c r="M301" i="42" s="1"/>
  <c r="I300" i="42" a="1"/>
  <c r="I300" i="42" s="1"/>
  <c r="I299" i="42" a="1"/>
  <c r="I299" i="42" s="1"/>
  <c r="M297" i="42" a="1"/>
  <c r="M297" i="42" s="1"/>
  <c r="D297" i="42" a="1"/>
  <c r="D297" i="42" s="1"/>
  <c r="O297" i="42" s="1"/>
  <c r="H296" i="42" a="1"/>
  <c r="H296" i="42" s="1"/>
  <c r="H295" i="42" a="1"/>
  <c r="H295" i="42" s="1"/>
  <c r="N294" i="42" a="1"/>
  <c r="N294" i="42" s="1"/>
  <c r="H294" i="42" a="1"/>
  <c r="H294" i="42" s="1"/>
  <c r="N293" i="42" a="1"/>
  <c r="N293" i="42" s="1"/>
  <c r="G293" i="42" a="1"/>
  <c r="G293" i="42" s="1"/>
  <c r="G292" i="42" a="1"/>
  <c r="G292" i="42" s="1"/>
  <c r="B292" i="42" a="1"/>
  <c r="B292" i="42" s="1"/>
  <c r="I291" i="42" a="1"/>
  <c r="I291" i="42" s="1"/>
  <c r="C291" i="42" a="1"/>
  <c r="C291" i="42" s="1"/>
  <c r="J290" i="42" a="1"/>
  <c r="J290" i="42" s="1"/>
  <c r="E290" i="42" a="1"/>
  <c r="E290" i="42" s="1"/>
  <c r="F289" i="42" a="1"/>
  <c r="F289" i="42" s="1"/>
  <c r="M288" i="42" a="1"/>
  <c r="M288" i="42" s="1"/>
  <c r="H287" i="42" a="1"/>
  <c r="H287" i="42" s="1"/>
  <c r="C287" i="42" a="1"/>
  <c r="C287" i="42" s="1"/>
  <c r="J286" i="42" a="1"/>
  <c r="J286" i="42" s="1"/>
  <c r="D286" i="42" a="1"/>
  <c r="D286" i="42" s="1"/>
  <c r="O286" i="42" s="1"/>
  <c r="K285" i="42" a="1"/>
  <c r="K285" i="42" s="1"/>
  <c r="E285" i="42" a="1"/>
  <c r="E285" i="42" s="1"/>
  <c r="K284" i="42" a="1"/>
  <c r="K284" i="42" s="1"/>
  <c r="F284" i="42" a="1"/>
  <c r="F284" i="42" s="1"/>
  <c r="F283" i="42" a="1"/>
  <c r="F283" i="42" s="1"/>
  <c r="F282" i="42" a="1"/>
  <c r="F282" i="42" s="1"/>
  <c r="F281" i="42" a="1"/>
  <c r="F281" i="42" s="1"/>
  <c r="N280" i="42" a="1"/>
  <c r="N280" i="42" s="1"/>
  <c r="G280" i="42" a="1"/>
  <c r="G280" i="42" s="1"/>
  <c r="N279" i="42" a="1"/>
  <c r="N279" i="42" s="1"/>
  <c r="H279" i="42" a="1"/>
  <c r="H279" i="42" s="1"/>
  <c r="N278" i="42" a="1"/>
  <c r="N278" i="42" s="1"/>
  <c r="I278" i="42" a="1"/>
  <c r="I278" i="42" s="1"/>
  <c r="B278" i="42" a="1"/>
  <c r="B278" i="42" s="1"/>
  <c r="I277" i="42" a="1"/>
  <c r="I277" i="42" s="1"/>
  <c r="I276" i="42" a="1"/>
  <c r="I276" i="42" s="1"/>
  <c r="J275" i="42" a="1"/>
  <c r="J275" i="42" s="1"/>
  <c r="D275" i="42" a="1"/>
  <c r="D275" i="42" s="1"/>
  <c r="O275" i="42" s="1"/>
  <c r="J274" i="42" a="1"/>
  <c r="J274" i="42" s="1"/>
  <c r="D274" i="42" a="1"/>
  <c r="D274" i="42" s="1"/>
  <c r="O274" i="42" s="1"/>
  <c r="K273" i="42" a="1"/>
  <c r="K273" i="42" s="1"/>
  <c r="E272" i="42" a="1"/>
  <c r="E272" i="42" s="1"/>
  <c r="L271" i="42" a="1"/>
  <c r="L271" i="42" s="1"/>
  <c r="F271" i="42" a="1"/>
  <c r="F271" i="42" s="1"/>
  <c r="L270" i="42" a="1"/>
  <c r="L270" i="42" s="1"/>
  <c r="F270" i="42" a="1"/>
  <c r="F270" i="42" s="1"/>
  <c r="H269" i="42" a="1"/>
  <c r="H269" i="42" s="1"/>
  <c r="B269" i="42" a="1"/>
  <c r="B269" i="42" s="1"/>
  <c r="B268" i="42" a="1"/>
  <c r="B268" i="42" s="1"/>
  <c r="I267" i="42" a="1"/>
  <c r="I267" i="42" s="1"/>
  <c r="C267" i="42" a="1"/>
  <c r="C267" i="42" s="1"/>
  <c r="J266" i="42" a="1"/>
  <c r="J266" i="42" s="1"/>
  <c r="C266" i="42" a="1"/>
  <c r="C266" i="42" s="1"/>
  <c r="I265" i="42" a="1"/>
  <c r="I265" i="42" s="1"/>
  <c r="C265" i="42" a="1"/>
  <c r="C265" i="42" s="1"/>
  <c r="F334" i="42" a="1"/>
  <c r="F334" i="42" s="1"/>
  <c r="G329" i="42" a="1"/>
  <c r="G329" i="42" s="1"/>
  <c r="H324" i="42" a="1"/>
  <c r="H324" i="42" s="1"/>
  <c r="I319" i="42" a="1"/>
  <c r="I319" i="42" s="1"/>
  <c r="J314" i="42" a="1"/>
  <c r="J314" i="42" s="1"/>
  <c r="C304" i="42" a="1"/>
  <c r="C304" i="42" s="1"/>
  <c r="L302" i="42" a="1"/>
  <c r="L302" i="42" s="1"/>
  <c r="H300" i="42" a="1"/>
  <c r="H300" i="42" s="1"/>
  <c r="E299" i="42" a="1"/>
  <c r="E299" i="42" s="1"/>
  <c r="I298" i="42" a="1"/>
  <c r="I298" i="42" s="1"/>
  <c r="N295" i="42" a="1"/>
  <c r="N295" i="42" s="1"/>
  <c r="G295" i="42" a="1"/>
  <c r="G295" i="42" s="1"/>
  <c r="M294" i="42" a="1"/>
  <c r="M294" i="42" s="1"/>
  <c r="G294" i="42" a="1"/>
  <c r="G294" i="42" s="1"/>
  <c r="M293" i="42" a="1"/>
  <c r="M293" i="42" s="1"/>
  <c r="M292" i="42" a="1"/>
  <c r="M292" i="42" s="1"/>
  <c r="F292" i="42" a="1"/>
  <c r="F292" i="42" s="1"/>
  <c r="D290" i="42" a="1"/>
  <c r="D290" i="42" s="1"/>
  <c r="O290" i="42" s="1"/>
  <c r="K289" i="42" a="1"/>
  <c r="K289" i="42" s="1"/>
  <c r="E289" i="42" a="1"/>
  <c r="E289" i="42" s="1"/>
  <c r="G288" i="42" a="1"/>
  <c r="G288" i="42" s="1"/>
  <c r="N287" i="42" a="1"/>
  <c r="N287" i="42" s="1"/>
  <c r="G287" i="42" a="1"/>
  <c r="G287" i="42" s="1"/>
  <c r="J285" i="42" a="1"/>
  <c r="J285" i="42" s="1"/>
  <c r="D285" i="42" a="1"/>
  <c r="D285" i="42" s="1"/>
  <c r="O285" i="42" s="1"/>
  <c r="J284" i="42" a="1"/>
  <c r="J284" i="42" s="1"/>
  <c r="E284" i="42" a="1"/>
  <c r="E284" i="42" s="1"/>
  <c r="K283" i="42" a="1"/>
  <c r="K283" i="42" s="1"/>
  <c r="E283" i="42" a="1"/>
  <c r="E283" i="42" s="1"/>
  <c r="L282" i="42" a="1"/>
  <c r="L282" i="42" s="1"/>
  <c r="E282" i="42" a="1"/>
  <c r="E282" i="42" s="1"/>
  <c r="M281" i="42" a="1"/>
  <c r="M281" i="42" s="1"/>
  <c r="M280" i="42" a="1"/>
  <c r="M280" i="42" s="1"/>
  <c r="M279" i="42" a="1"/>
  <c r="M279" i="42" s="1"/>
  <c r="M278" i="42" a="1"/>
  <c r="M278" i="42" s="1"/>
  <c r="H278" i="42" a="1"/>
  <c r="H278" i="42" s="1"/>
  <c r="N277" i="42" a="1"/>
  <c r="N277" i="42" s="1"/>
  <c r="H277" i="42" a="1"/>
  <c r="H277" i="42" s="1"/>
  <c r="B277" i="42" a="1"/>
  <c r="B277" i="42" s="1"/>
  <c r="H276" i="42" a="1"/>
  <c r="H276" i="42" s="1"/>
  <c r="C276" i="42" a="1"/>
  <c r="C276" i="42" s="1"/>
  <c r="I275" i="42" a="1"/>
  <c r="I275" i="42" s="1"/>
  <c r="C275" i="42" a="1"/>
  <c r="C275" i="42" s="1"/>
  <c r="C274" i="42" a="1"/>
  <c r="C274" i="42" s="1"/>
  <c r="D273" i="42" a="1"/>
  <c r="D273" i="42" s="1"/>
  <c r="O273" i="42" s="1"/>
  <c r="K272" i="42" a="1"/>
  <c r="K272" i="42" s="1"/>
  <c r="D272" i="42" a="1"/>
  <c r="D272" i="42" s="1"/>
  <c r="O272" i="42" s="1"/>
  <c r="K271" i="42" a="1"/>
  <c r="K271" i="42" s="1"/>
  <c r="E271" i="42" a="1"/>
  <c r="E271" i="42" s="1"/>
  <c r="L269" i="42" a="1"/>
  <c r="L269" i="42" s="1"/>
  <c r="G269" i="42" a="1"/>
  <c r="G269" i="42" s="1"/>
  <c r="N268" i="42" a="1"/>
  <c r="N268" i="42" s="1"/>
  <c r="H268" i="42" a="1"/>
  <c r="H268" i="42" s="1"/>
  <c r="N267" i="42" a="1"/>
  <c r="N267" i="42" s="1"/>
  <c r="H267" i="42" a="1"/>
  <c r="H267" i="42" s="1"/>
  <c r="B267" i="42" a="1"/>
  <c r="B267" i="42" s="1"/>
  <c r="I266" i="42" a="1"/>
  <c r="I266" i="42" s="1"/>
  <c r="H265" i="42" a="1"/>
  <c r="H265" i="42" s="1"/>
  <c r="B265" i="42" a="1"/>
  <c r="B265" i="42" s="1"/>
  <c r="K333" i="42" a="1"/>
  <c r="K333" i="42" s="1"/>
  <c r="L328" i="42" a="1"/>
  <c r="L328" i="42" s="1"/>
  <c r="M323" i="42" a="1"/>
  <c r="M323" i="42" s="1"/>
  <c r="N318" i="42" a="1"/>
  <c r="N318" i="42" s="1"/>
  <c r="B314" i="42" a="1"/>
  <c r="B314" i="42" s="1"/>
  <c r="M309" i="42" a="1"/>
  <c r="M309" i="42" s="1"/>
  <c r="B304" i="42" a="1"/>
  <c r="B304" i="42" s="1"/>
  <c r="D299" i="42" a="1"/>
  <c r="D299" i="42" s="1"/>
  <c r="O299" i="42" s="1"/>
  <c r="H298" i="42" a="1"/>
  <c r="H298" i="42" s="1"/>
  <c r="L297" i="42" a="1"/>
  <c r="L297" i="42" s="1"/>
  <c r="B297" i="42" a="1"/>
  <c r="B297" i="42" s="1"/>
  <c r="G296" i="42" a="1"/>
  <c r="G296" i="42" s="1"/>
  <c r="M295" i="42" a="1"/>
  <c r="M295" i="42" s="1"/>
  <c r="F294" i="42" a="1"/>
  <c r="F294" i="42" s="1"/>
  <c r="L293" i="42" a="1"/>
  <c r="L293" i="42" s="1"/>
  <c r="F293" i="42" a="1"/>
  <c r="F293" i="42" s="1"/>
  <c r="N291" i="42" a="1"/>
  <c r="N291" i="42" s="1"/>
  <c r="H291" i="42" a="1"/>
  <c r="H291" i="42" s="1"/>
  <c r="B291" i="42" a="1"/>
  <c r="B291" i="42" s="1"/>
  <c r="I290" i="42" a="1"/>
  <c r="I290" i="42" s="1"/>
  <c r="C290" i="42" a="1"/>
  <c r="C290" i="42" s="1"/>
  <c r="D289" i="42" a="1"/>
  <c r="D289" i="42" s="1"/>
  <c r="O289" i="42" s="1"/>
  <c r="L288" i="42" a="1"/>
  <c r="L288" i="42" s="1"/>
  <c r="F288" i="42" a="1"/>
  <c r="F288" i="42" s="1"/>
  <c r="B287" i="42" a="1"/>
  <c r="B287" i="42" s="1"/>
  <c r="I286" i="42" a="1"/>
  <c r="I286" i="42" s="1"/>
  <c r="C286" i="42" a="1"/>
  <c r="C286" i="42" s="1"/>
  <c r="I285" i="42" a="1"/>
  <c r="I285" i="42" s="1"/>
  <c r="C285" i="42" a="1"/>
  <c r="C285" i="42" s="1"/>
  <c r="D284" i="42" a="1"/>
  <c r="D284" i="42" s="1"/>
  <c r="O284" i="42" s="1"/>
  <c r="D283" i="42" a="1"/>
  <c r="D283" i="42" s="1"/>
  <c r="O283" i="42" s="1"/>
  <c r="K282" i="42" a="1"/>
  <c r="K282" i="42" s="1"/>
  <c r="D282" i="42" a="1"/>
  <c r="D282" i="42" s="1"/>
  <c r="O282" i="42" s="1"/>
  <c r="L281" i="42" a="1"/>
  <c r="L281" i="42" s="1"/>
  <c r="E281" i="42" a="1"/>
  <c r="E281" i="42" s="1"/>
  <c r="L280" i="42" a="1"/>
  <c r="L280" i="42" s="1"/>
  <c r="F280" i="42" a="1"/>
  <c r="F280" i="42" s="1"/>
  <c r="L279" i="42" a="1"/>
  <c r="L279" i="42" s="1"/>
  <c r="G279" i="42" a="1"/>
  <c r="G279" i="42" s="1"/>
  <c r="G278" i="42" a="1"/>
  <c r="G278" i="42" s="1"/>
  <c r="C333" i="42" a="1"/>
  <c r="C333" i="42" s="1"/>
  <c r="K302" i="42" a="1"/>
  <c r="K302" i="42" s="1"/>
  <c r="M291" i="42" a="1"/>
  <c r="M291" i="42" s="1"/>
  <c r="E288" i="42" a="1"/>
  <c r="E288" i="42" s="1"/>
  <c r="I284" i="42" a="1"/>
  <c r="I284" i="42" s="1"/>
  <c r="K280" i="42" a="1"/>
  <c r="K280" i="42" s="1"/>
  <c r="G277" i="42" a="1"/>
  <c r="G277" i="42" s="1"/>
  <c r="H275" i="42" a="1"/>
  <c r="H275" i="42" s="1"/>
  <c r="J273" i="42" a="1"/>
  <c r="J273" i="42" s="1"/>
  <c r="J271" i="42" a="1"/>
  <c r="J271" i="42" s="1"/>
  <c r="K269" i="42" a="1"/>
  <c r="K269" i="42" s="1"/>
  <c r="N266" i="42" a="1"/>
  <c r="N266" i="42" s="1"/>
  <c r="B266" i="42" a="1"/>
  <c r="B266" i="42" s="1"/>
  <c r="N264" i="42" a="1"/>
  <c r="N264" i="42" s="1"/>
  <c r="B263" i="42" a="1"/>
  <c r="B263" i="42" s="1"/>
  <c r="I262" i="42" a="1"/>
  <c r="I262" i="42" s="1"/>
  <c r="B262" i="42" a="1"/>
  <c r="B262" i="42" s="1"/>
  <c r="H261" i="42" a="1"/>
  <c r="H261" i="42" s="1"/>
  <c r="B261" i="42" a="1"/>
  <c r="B261" i="42" s="1"/>
  <c r="H260" i="42" a="1"/>
  <c r="H260" i="42" s="1"/>
  <c r="N259" i="42" a="1"/>
  <c r="N259" i="42" s="1"/>
  <c r="G259" i="42" a="1"/>
  <c r="G259" i="42" s="1"/>
  <c r="M258" i="42" a="1"/>
  <c r="M258" i="42" s="1"/>
  <c r="G258" i="42" a="1"/>
  <c r="G258" i="42" s="1"/>
  <c r="N257" i="42" a="1"/>
  <c r="N257" i="42" s="1"/>
  <c r="M256" i="42" a="1"/>
  <c r="M256" i="42" s="1"/>
  <c r="L255" i="42" a="1"/>
  <c r="L255" i="42" s="1"/>
  <c r="F255" i="42" a="1"/>
  <c r="F255" i="42" s="1"/>
  <c r="L254" i="42" a="1"/>
  <c r="L254" i="42" s="1"/>
  <c r="E254" i="42" a="1"/>
  <c r="E254" i="42" s="1"/>
  <c r="D253" i="42" a="1"/>
  <c r="D253" i="42" s="1"/>
  <c r="O253" i="42" s="1"/>
  <c r="K252" i="42" a="1"/>
  <c r="K252" i="42" s="1"/>
  <c r="D252" i="42" a="1"/>
  <c r="D252" i="42" s="1"/>
  <c r="O252" i="42" s="1"/>
  <c r="J251" i="42" a="1"/>
  <c r="J251" i="42" s="1"/>
  <c r="D251" i="42" a="1"/>
  <c r="D251" i="42" s="1"/>
  <c r="O251" i="42" s="1"/>
  <c r="J250" i="42" a="1"/>
  <c r="J250" i="42" s="1"/>
  <c r="C250" i="42" a="1"/>
  <c r="C250" i="42" s="1"/>
  <c r="I249" i="42" a="1"/>
  <c r="I249" i="42" s="1"/>
  <c r="B249" i="42" a="1"/>
  <c r="B249" i="42" s="1"/>
  <c r="I248" i="42" a="1"/>
  <c r="I248" i="42" s="1"/>
  <c r="C248" i="42" a="1"/>
  <c r="C248" i="42" s="1"/>
  <c r="B247" i="42" a="1"/>
  <c r="B247" i="42" s="1"/>
  <c r="D328" i="42" a="1"/>
  <c r="D328" i="42" s="1"/>
  <c r="O328" i="42" s="1"/>
  <c r="G301" i="42" a="1"/>
  <c r="G301" i="42" s="1"/>
  <c r="G291" i="42" a="1"/>
  <c r="G291" i="42" s="1"/>
  <c r="M287" i="42" a="1"/>
  <c r="M287" i="42" s="1"/>
  <c r="C284" i="42" a="1"/>
  <c r="C284" i="42" s="1"/>
  <c r="E280" i="42" a="1"/>
  <c r="E280" i="42" s="1"/>
  <c r="F277" i="42" a="1"/>
  <c r="F277" i="42" s="1"/>
  <c r="I273" i="42" a="1"/>
  <c r="I273" i="42" s="1"/>
  <c r="I271" i="42" a="1"/>
  <c r="I271" i="42" s="1"/>
  <c r="M267" i="42" a="1"/>
  <c r="M267" i="42" s="1"/>
  <c r="M266" i="42" a="1"/>
  <c r="M266" i="42" s="1"/>
  <c r="N265" i="42" a="1"/>
  <c r="N265" i="42" s="1"/>
  <c r="M264" i="42" a="1"/>
  <c r="M264" i="42" s="1"/>
  <c r="D264" i="42" a="1"/>
  <c r="D264" i="42" s="1"/>
  <c r="O264" i="42" s="1"/>
  <c r="I263" i="42" a="1"/>
  <c r="I263" i="42" s="1"/>
  <c r="H262" i="42" a="1"/>
  <c r="H262" i="42" s="1"/>
  <c r="N261" i="42" a="1"/>
  <c r="N261" i="42" s="1"/>
  <c r="G261" i="42" a="1"/>
  <c r="G261" i="42" s="1"/>
  <c r="N260" i="42" a="1"/>
  <c r="N260" i="42" s="1"/>
  <c r="M259" i="42" a="1"/>
  <c r="M259" i="42" s="1"/>
  <c r="L258" i="42" a="1"/>
  <c r="L258" i="42" s="1"/>
  <c r="F258" i="42" a="1"/>
  <c r="F258" i="42" s="1"/>
  <c r="M257" i="42" a="1"/>
  <c r="M257" i="42" s="1"/>
  <c r="F257" i="42" a="1"/>
  <c r="F257" i="42" s="1"/>
  <c r="L256" i="42" a="1"/>
  <c r="L256" i="42" s="1"/>
  <c r="E256" i="42" a="1"/>
  <c r="E256" i="42" s="1"/>
  <c r="K255" i="42" a="1"/>
  <c r="K255" i="42" s="1"/>
  <c r="E255" i="42" a="1"/>
  <c r="E255" i="42" s="1"/>
  <c r="K254" i="42" a="1"/>
  <c r="K254" i="42" s="1"/>
  <c r="D254" i="42" a="1"/>
  <c r="D254" i="42" s="1"/>
  <c r="O254" i="42" s="1"/>
  <c r="K253" i="42" a="1"/>
  <c r="K253" i="42" s="1"/>
  <c r="J252" i="42" a="1"/>
  <c r="J252" i="42" s="1"/>
  <c r="C252" i="42" a="1"/>
  <c r="C252" i="42" s="1"/>
  <c r="I251" i="42" a="1"/>
  <c r="I251" i="42" s="1"/>
  <c r="C251" i="42" a="1"/>
  <c r="C251" i="42" s="1"/>
  <c r="B250" i="42" a="1"/>
  <c r="B250" i="42" s="1"/>
  <c r="N248" i="42" a="1"/>
  <c r="N248" i="42" s="1"/>
  <c r="H248" i="42" a="1"/>
  <c r="H248" i="42" s="1"/>
  <c r="B248" i="42" a="1"/>
  <c r="B248" i="42" s="1"/>
  <c r="H247" i="42" a="1"/>
  <c r="H247" i="42" s="1"/>
  <c r="N246" i="42" a="1"/>
  <c r="N246" i="42" s="1"/>
  <c r="G246" i="42" a="1"/>
  <c r="G246" i="42" s="1"/>
  <c r="M245" i="42" a="1"/>
  <c r="M245" i="42" s="1"/>
  <c r="G245" i="42" a="1"/>
  <c r="G245" i="42" s="1"/>
  <c r="M244" i="42" a="1"/>
  <c r="M244" i="42" s="1"/>
  <c r="F244" i="42" a="1"/>
  <c r="F244" i="42" s="1"/>
  <c r="M243" i="42" a="1"/>
  <c r="M243" i="42" s="1"/>
  <c r="L242" i="42" a="1"/>
  <c r="L242" i="42" s="1"/>
  <c r="E242" i="42" a="1"/>
  <c r="E242" i="42" s="1"/>
  <c r="K241" i="42" a="1"/>
  <c r="K241" i="42" s="1"/>
  <c r="E241" i="42" a="1"/>
  <c r="E241" i="42" s="1"/>
  <c r="D240" i="42" a="1"/>
  <c r="D240" i="42" s="1"/>
  <c r="O240" i="42" s="1"/>
  <c r="C239" i="42" a="1"/>
  <c r="C239" i="42" s="1"/>
  <c r="J238" i="42" a="1"/>
  <c r="J238" i="42" s="1"/>
  <c r="D238" i="42" a="1"/>
  <c r="D238" i="42" s="1"/>
  <c r="O238" i="42" s="1"/>
  <c r="K236" i="42" a="1"/>
  <c r="K236" i="42" s="1"/>
  <c r="E236" i="42" a="1"/>
  <c r="E236" i="42" s="1"/>
  <c r="L235" i="42" a="1"/>
  <c r="L235" i="42" s="1"/>
  <c r="E235" i="42" a="1"/>
  <c r="E235" i="42" s="1"/>
  <c r="L234" i="42" a="1"/>
  <c r="L234" i="42" s="1"/>
  <c r="M233" i="42" a="1"/>
  <c r="M233" i="42" s="1"/>
  <c r="N232" i="42" a="1"/>
  <c r="N232" i="42" s="1"/>
  <c r="G232" i="42" a="1"/>
  <c r="G232" i="42" s="1"/>
  <c r="M231" i="42" a="1"/>
  <c r="M231" i="42" s="1"/>
  <c r="G231" i="42" a="1"/>
  <c r="G231" i="42" s="1"/>
  <c r="N230" i="42" a="1"/>
  <c r="N230" i="42" s="1"/>
  <c r="G230" i="42" a="1"/>
  <c r="G230" i="42" s="1"/>
  <c r="N229" i="42" a="1"/>
  <c r="N229" i="42" s="1"/>
  <c r="E323" i="42" a="1"/>
  <c r="E323" i="42" s="1"/>
  <c r="D300" i="42" a="1"/>
  <c r="D300" i="42" s="1"/>
  <c r="O300" i="42" s="1"/>
  <c r="K294" i="42" a="1"/>
  <c r="K294" i="42" s="1"/>
  <c r="N290" i="42" a="1"/>
  <c r="N290" i="42" s="1"/>
  <c r="F287" i="42" a="1"/>
  <c r="F287" i="42" s="1"/>
  <c r="J283" i="42" a="1"/>
  <c r="J283" i="42" s="1"/>
  <c r="K279" i="42" a="1"/>
  <c r="K279" i="42" s="1"/>
  <c r="B275" i="42" a="1"/>
  <c r="B275" i="42" s="1"/>
  <c r="C273" i="42" a="1"/>
  <c r="C273" i="42" s="1"/>
  <c r="F269" i="42" a="1"/>
  <c r="F269" i="42" s="1"/>
  <c r="K267" i="42" a="1"/>
  <c r="K267" i="42" s="1"/>
  <c r="K266" i="42" a="1"/>
  <c r="K266" i="42" s="1"/>
  <c r="K265" i="42" a="1"/>
  <c r="K265" i="42" s="1"/>
  <c r="K264" i="42" a="1"/>
  <c r="K264" i="42" s="1"/>
  <c r="C264" i="42" a="1"/>
  <c r="C264" i="42" s="1"/>
  <c r="H263" i="42" a="1"/>
  <c r="H263" i="42" s="1"/>
  <c r="N262" i="42" a="1"/>
  <c r="N262" i="42" s="1"/>
  <c r="G262" i="42" a="1"/>
  <c r="G262" i="42" s="1"/>
  <c r="M261" i="42" a="1"/>
  <c r="M261" i="42" s="1"/>
  <c r="F261" i="42" a="1"/>
  <c r="F261" i="42" s="1"/>
  <c r="M260" i="42" a="1"/>
  <c r="M260" i="42" s="1"/>
  <c r="G260" i="42" a="1"/>
  <c r="G260" i="42" s="1"/>
  <c r="F259" i="42" a="1"/>
  <c r="F259" i="42" s="1"/>
  <c r="E258" i="42" a="1"/>
  <c r="E258" i="42" s="1"/>
  <c r="L257" i="42" a="1"/>
  <c r="L257" i="42" s="1"/>
  <c r="E257" i="42" a="1"/>
  <c r="E257" i="42" s="1"/>
  <c r="K256" i="42" a="1"/>
  <c r="K256" i="42" s="1"/>
  <c r="J255" i="42" a="1"/>
  <c r="J255" i="42" s="1"/>
  <c r="D255" i="42" a="1"/>
  <c r="D255" i="42" s="1"/>
  <c r="O255" i="42" s="1"/>
  <c r="J254" i="42" a="1"/>
  <c r="J254" i="42" s="1"/>
  <c r="C254" i="42" a="1"/>
  <c r="C254" i="42" s="1"/>
  <c r="J253" i="42" a="1"/>
  <c r="J253" i="42" s="1"/>
  <c r="C253" i="42" a="1"/>
  <c r="C253" i="42" s="1"/>
  <c r="I252" i="42" a="1"/>
  <c r="I252" i="42" s="1"/>
  <c r="B252" i="42" a="1"/>
  <c r="B252" i="42" s="1"/>
  <c r="H251" i="42" a="1"/>
  <c r="H251" i="42" s="1"/>
  <c r="B251" i="42" a="1"/>
  <c r="B251" i="42" s="1"/>
  <c r="I250" i="42" a="1"/>
  <c r="I250" i="42" s="1"/>
  <c r="H249" i="42" a="1"/>
  <c r="H249" i="42" s="1"/>
  <c r="G248" i="42" a="1"/>
  <c r="G248" i="42" s="1"/>
  <c r="N247" i="42" a="1"/>
  <c r="N247" i="42" s="1"/>
  <c r="G247" i="42" a="1"/>
  <c r="G247" i="42" s="1"/>
  <c r="M246" i="42" a="1"/>
  <c r="M246" i="42" s="1"/>
  <c r="L245" i="42" a="1"/>
  <c r="L245" i="42" s="1"/>
  <c r="F245" i="42" a="1"/>
  <c r="F245" i="42" s="1"/>
  <c r="L244" i="42" a="1"/>
  <c r="L244" i="42" s="1"/>
  <c r="E244" i="42" a="1"/>
  <c r="E244" i="42" s="1"/>
  <c r="L243" i="42" a="1"/>
  <c r="L243" i="42" s="1"/>
  <c r="E243" i="42" a="1"/>
  <c r="E243" i="42" s="1"/>
  <c r="K242" i="42" a="1"/>
  <c r="K242" i="42" s="1"/>
  <c r="D242" i="42" a="1"/>
  <c r="D242" i="42" s="1"/>
  <c r="O242" i="42" s="1"/>
  <c r="J241" i="42" a="1"/>
  <c r="J241" i="42" s="1"/>
  <c r="D241" i="42" a="1"/>
  <c r="D241" i="42" s="1"/>
  <c r="O241" i="42" s="1"/>
  <c r="K240" i="42" a="1"/>
  <c r="K240" i="42" s="1"/>
  <c r="J239" i="42" a="1"/>
  <c r="J239" i="42" s="1"/>
  <c r="I238" i="42" a="1"/>
  <c r="I238" i="42" s="1"/>
  <c r="J237" i="42" a="1"/>
  <c r="J237" i="42" s="1"/>
  <c r="D237" i="42" a="1"/>
  <c r="D237" i="42" s="1"/>
  <c r="O237" i="42" s="1"/>
  <c r="J236" i="42" a="1"/>
  <c r="J236" i="42" s="1"/>
  <c r="D236" i="42" a="1"/>
  <c r="D236" i="42" s="1"/>
  <c r="O236" i="42" s="1"/>
  <c r="F318" i="42" a="1"/>
  <c r="F318" i="42" s="1"/>
  <c r="C299" i="42" a="1"/>
  <c r="C299" i="42" s="1"/>
  <c r="E294" i="42" a="1"/>
  <c r="E294" i="42" s="1"/>
  <c r="H290" i="42" a="1"/>
  <c r="H290" i="42" s="1"/>
  <c r="N286" i="42" a="1"/>
  <c r="N286" i="42" s="1"/>
  <c r="C283" i="42" a="1"/>
  <c r="C283" i="42" s="1"/>
  <c r="F279" i="42" a="1"/>
  <c r="F279" i="42" s="1"/>
  <c r="N276" i="42" a="1"/>
  <c r="N276" i="42" s="1"/>
  <c r="N274" i="42" a="1"/>
  <c r="N274" i="42" s="1"/>
  <c r="B273" i="42" a="1"/>
  <c r="B273" i="42" s="1"/>
  <c r="D271" i="42" a="1"/>
  <c r="D271" i="42" s="1"/>
  <c r="O271" i="42" s="1"/>
  <c r="E269" i="42" a="1"/>
  <c r="E269" i="42" s="1"/>
  <c r="J267" i="42" a="1"/>
  <c r="J267" i="42" s="1"/>
  <c r="J265" i="42" a="1"/>
  <c r="J265" i="42" s="1"/>
  <c r="J264" i="42" a="1"/>
  <c r="J264" i="42" s="1"/>
  <c r="B264" i="42" a="1"/>
  <c r="B264" i="42" s="1"/>
  <c r="G263" i="42" a="1"/>
  <c r="G263" i="42" s="1"/>
  <c r="F262" i="42" a="1"/>
  <c r="F262" i="42" s="1"/>
  <c r="E261" i="42" a="1"/>
  <c r="E261" i="42" s="1"/>
  <c r="L260" i="42" a="1"/>
  <c r="L260" i="42" s="1"/>
  <c r="F260" i="42" a="1"/>
  <c r="F260" i="42" s="1"/>
  <c r="L259" i="42" a="1"/>
  <c r="L259" i="42" s="1"/>
  <c r="E259" i="42" a="1"/>
  <c r="E259" i="42" s="1"/>
  <c r="K258" i="42" a="1"/>
  <c r="K258" i="42" s="1"/>
  <c r="D258" i="42" a="1"/>
  <c r="D258" i="42" s="1"/>
  <c r="O258" i="42" s="1"/>
  <c r="K257" i="42" a="1"/>
  <c r="K257" i="42" s="1"/>
  <c r="D257" i="42" a="1"/>
  <c r="D257" i="42" s="1"/>
  <c r="O257" i="42" s="1"/>
  <c r="J256" i="42" a="1"/>
  <c r="J256" i="42" s="1"/>
  <c r="D256" i="42" a="1"/>
  <c r="D256" i="42" s="1"/>
  <c r="O256" i="42" s="1"/>
  <c r="C255" i="42" a="1"/>
  <c r="C255" i="42" s="1"/>
  <c r="I254" i="42" a="1"/>
  <c r="I254" i="42" s="1"/>
  <c r="B254" i="42" a="1"/>
  <c r="B254" i="42" s="1"/>
  <c r="I253" i="42" a="1"/>
  <c r="I253" i="42" s="1"/>
  <c r="H252" i="42" a="1"/>
  <c r="H252" i="42" s="1"/>
  <c r="G251" i="42" a="1"/>
  <c r="G251" i="42" s="1"/>
  <c r="N250" i="42" a="1"/>
  <c r="N250" i="42" s="1"/>
  <c r="H250" i="42" a="1"/>
  <c r="H250" i="42" s="1"/>
  <c r="N249" i="42" a="1"/>
  <c r="N249" i="42" s="1"/>
  <c r="G249" i="42" a="1"/>
  <c r="G249" i="42" s="1"/>
  <c r="M248" i="42" a="1"/>
  <c r="M248" i="42" s="1"/>
  <c r="F248" i="42" a="1"/>
  <c r="F248" i="42" s="1"/>
  <c r="M247" i="42" a="1"/>
  <c r="M247" i="42" s="1"/>
  <c r="F247" i="42" a="1"/>
  <c r="F247" i="42" s="1"/>
  <c r="L246" i="42" a="1"/>
  <c r="L246" i="42" s="1"/>
  <c r="F246" i="42" a="1"/>
  <c r="F246" i="42" s="1"/>
  <c r="E245" i="42" a="1"/>
  <c r="E245" i="42" s="1"/>
  <c r="K244" i="42" a="1"/>
  <c r="K244" i="42" s="1"/>
  <c r="D244" i="42" a="1"/>
  <c r="D244" i="42" s="1"/>
  <c r="O244" i="42" s="1"/>
  <c r="K243" i="42" a="1"/>
  <c r="K243" i="42" s="1"/>
  <c r="J242" i="42" a="1"/>
  <c r="J242" i="42" s="1"/>
  <c r="I241" i="42" a="1"/>
  <c r="I241" i="42" s="1"/>
  <c r="C241" i="42" a="1"/>
  <c r="C241" i="42" s="1"/>
  <c r="J240" i="42" a="1"/>
  <c r="J240" i="42" s="1"/>
  <c r="C240" i="42" a="1"/>
  <c r="C240" i="42" s="1"/>
  <c r="I239" i="42" a="1"/>
  <c r="I239" i="42" s="1"/>
  <c r="B239" i="42" a="1"/>
  <c r="B239" i="42" s="1"/>
  <c r="H238" i="42" a="1"/>
  <c r="H238" i="42" s="1"/>
  <c r="C238" i="42" a="1"/>
  <c r="C238" i="42" s="1"/>
  <c r="I237" i="42" a="1"/>
  <c r="I237" i="42" s="1"/>
  <c r="C237" i="42" a="1"/>
  <c r="C237" i="42" s="1"/>
  <c r="C236" i="42" a="1"/>
  <c r="C236" i="42" s="1"/>
  <c r="G313" i="42" a="1"/>
  <c r="G313" i="42" s="1"/>
  <c r="F298" i="42" a="1"/>
  <c r="F298" i="42" s="1"/>
  <c r="B290" i="42" a="1"/>
  <c r="B290" i="42" s="1"/>
  <c r="H286" i="42" a="1"/>
  <c r="H286" i="42" s="1"/>
  <c r="J282" i="42" a="1"/>
  <c r="J282" i="42" s="1"/>
  <c r="L278" i="42" a="1"/>
  <c r="L278" i="42" s="1"/>
  <c r="G276" i="42" a="1"/>
  <c r="G276" i="42" s="1"/>
  <c r="I274" i="42" a="1"/>
  <c r="I274" i="42" s="1"/>
  <c r="J272" i="42" a="1"/>
  <c r="J272" i="42" s="1"/>
  <c r="K270" i="42" a="1"/>
  <c r="K270" i="42" s="1"/>
  <c r="M268" i="42" a="1"/>
  <c r="M268" i="42" s="1"/>
  <c r="G267" i="42" a="1"/>
  <c r="G267" i="42" s="1"/>
  <c r="H266" i="42" a="1"/>
  <c r="H266" i="42" s="1"/>
  <c r="I264" i="42" a="1"/>
  <c r="I264" i="42" s="1"/>
  <c r="N263" i="42" a="1"/>
  <c r="N263" i="42" s="1"/>
  <c r="F263" i="42" a="1"/>
  <c r="F263" i="42" s="1"/>
  <c r="M262" i="42" a="1"/>
  <c r="M262" i="42" s="1"/>
  <c r="L261" i="42" a="1"/>
  <c r="L261" i="42" s="1"/>
  <c r="K260" i="42" a="1"/>
  <c r="K260" i="42" s="1"/>
  <c r="E260" i="42" a="1"/>
  <c r="E260" i="42" s="1"/>
  <c r="K259" i="42" a="1"/>
  <c r="K259" i="42" s="1"/>
  <c r="D259" i="42" a="1"/>
  <c r="D259" i="42" s="1"/>
  <c r="O259" i="42" s="1"/>
  <c r="C258" i="42" a="1"/>
  <c r="C258" i="42" s="1"/>
  <c r="J257" i="42" a="1"/>
  <c r="J257" i="42" s="1"/>
  <c r="C257" i="42" a="1"/>
  <c r="C257" i="42" s="1"/>
  <c r="I256" i="42" a="1"/>
  <c r="I256" i="42" s="1"/>
  <c r="C256" i="42" a="1"/>
  <c r="C256" i="42" s="1"/>
  <c r="I255" i="42" a="1"/>
  <c r="I255" i="42" s="1"/>
  <c r="B255" i="42" a="1"/>
  <c r="B255" i="42" s="1"/>
  <c r="H254" i="42" a="1"/>
  <c r="H254" i="42" s="1"/>
  <c r="N253" i="42" a="1"/>
  <c r="N253" i="42" s="1"/>
  <c r="H253" i="42" a="1"/>
  <c r="H253" i="42" s="1"/>
  <c r="B253" i="42" a="1"/>
  <c r="B253" i="42" s="1"/>
  <c r="N251" i="42" a="1"/>
  <c r="N251" i="42" s="1"/>
  <c r="M250" i="42" a="1"/>
  <c r="M250" i="42" s="1"/>
  <c r="G250" i="42" a="1"/>
  <c r="G250" i="42" s="1"/>
  <c r="M249" i="42" a="1"/>
  <c r="M249" i="42" s="1"/>
  <c r="F249" i="42" a="1"/>
  <c r="F249" i="42" s="1"/>
  <c r="E248" i="42" a="1"/>
  <c r="E248" i="42" s="1"/>
  <c r="L247" i="42" a="1"/>
  <c r="L247" i="42" s="1"/>
  <c r="E247" i="42" a="1"/>
  <c r="E247" i="42" s="1"/>
  <c r="K246" i="42" a="1"/>
  <c r="K246" i="42" s="1"/>
  <c r="E246" i="42" a="1"/>
  <c r="E246" i="42" s="1"/>
  <c r="K245" i="42" a="1"/>
  <c r="K245" i="42" s="1"/>
  <c r="D245" i="42" a="1"/>
  <c r="D245" i="42" s="1"/>
  <c r="O245" i="42" s="1"/>
  <c r="J244" i="42" a="1"/>
  <c r="J244" i="42" s="1"/>
  <c r="C244" i="42" a="1"/>
  <c r="C244" i="42" s="1"/>
  <c r="J243" i="42" a="1"/>
  <c r="J243" i="42" s="1"/>
  <c r="D243" i="42" a="1"/>
  <c r="D243" i="42" s="1"/>
  <c r="O243" i="42" s="1"/>
  <c r="C242" i="42" a="1"/>
  <c r="C242" i="42" s="1"/>
  <c r="B241" i="42" a="1"/>
  <c r="B241" i="42" s="1"/>
  <c r="I240" i="42" a="1"/>
  <c r="I240" i="42" s="1"/>
  <c r="B240" i="42" a="1"/>
  <c r="B240" i="42" s="1"/>
  <c r="H239" i="42" a="1"/>
  <c r="H239" i="42" s="1"/>
  <c r="G238" i="42" a="1"/>
  <c r="G238" i="42" s="1"/>
  <c r="B238" i="42" a="1"/>
  <c r="B238" i="42" s="1"/>
  <c r="H237" i="42" a="1"/>
  <c r="H237" i="42" s="1"/>
  <c r="B237" i="42" a="1"/>
  <c r="B237" i="42" s="1"/>
  <c r="I236" i="42" a="1"/>
  <c r="I236" i="42" s="1"/>
  <c r="B236" i="42" a="1"/>
  <c r="B236" i="42" s="1"/>
  <c r="J235" i="42" a="1"/>
  <c r="J235" i="42" s="1"/>
  <c r="C235" i="42" a="1"/>
  <c r="C235" i="42" s="1"/>
  <c r="J234" i="42" a="1"/>
  <c r="J234" i="42" s="1"/>
  <c r="K233" i="42" a="1"/>
  <c r="K233" i="42" s="1"/>
  <c r="K232" i="42" a="1"/>
  <c r="K232" i="42" s="1"/>
  <c r="D232" i="42" a="1"/>
  <c r="D232" i="42" s="1"/>
  <c r="O232" i="42" s="1"/>
  <c r="K231" i="42" a="1"/>
  <c r="K231" i="42" s="1"/>
  <c r="E231" i="42" a="1"/>
  <c r="E231" i="42" s="1"/>
  <c r="G309" i="42" a="1"/>
  <c r="G309" i="42" s="1"/>
  <c r="K297" i="42" a="1"/>
  <c r="K297" i="42" s="1"/>
  <c r="E293" i="42" a="1"/>
  <c r="E293" i="42" s="1"/>
  <c r="J289" i="42" a="1"/>
  <c r="J289" i="42" s="1"/>
  <c r="B286" i="42" a="1"/>
  <c r="B286" i="42" s="1"/>
  <c r="F278" i="42" a="1"/>
  <c r="F278" i="42" s="1"/>
  <c r="I272" i="42" a="1"/>
  <c r="I272" i="42" s="1"/>
  <c r="J270" i="42" a="1"/>
  <c r="J270" i="42" s="1"/>
  <c r="L268" i="42" a="1"/>
  <c r="L268" i="42" s="1"/>
  <c r="G266" i="42" a="1"/>
  <c r="G266" i="42" s="1"/>
  <c r="G265" i="42" a="1"/>
  <c r="G265" i="42" s="1"/>
  <c r="H264" i="42" a="1"/>
  <c r="H264" i="42" s="1"/>
  <c r="M263" i="42" a="1"/>
  <c r="M263" i="42" s="1"/>
  <c r="E263" i="42" a="1"/>
  <c r="E263" i="42" s="1"/>
  <c r="L262" i="42" a="1"/>
  <c r="L262" i="42" s="1"/>
  <c r="E262" i="42" a="1"/>
  <c r="E262" i="42" s="1"/>
  <c r="K261" i="42" a="1"/>
  <c r="K261" i="42" s="1"/>
  <c r="D261" i="42" a="1"/>
  <c r="D261" i="42" s="1"/>
  <c r="O261" i="42" s="1"/>
  <c r="J260" i="42" a="1"/>
  <c r="J260" i="42" s="1"/>
  <c r="D260" i="42" a="1"/>
  <c r="D260" i="42" s="1"/>
  <c r="O260" i="42" s="1"/>
  <c r="J259" i="42" a="1"/>
  <c r="J259" i="42" s="1"/>
  <c r="C259" i="42" a="1"/>
  <c r="C259" i="42" s="1"/>
  <c r="J258" i="42" a="1"/>
  <c r="J258" i="42" s="1"/>
  <c r="I257" i="42" a="1"/>
  <c r="I257" i="42" s="1"/>
  <c r="B257" i="42" a="1"/>
  <c r="B257" i="42" s="1"/>
  <c r="H256" i="42" a="1"/>
  <c r="H256" i="42" s="1"/>
  <c r="B256" i="42" a="1"/>
  <c r="B256" i="42" s="1"/>
  <c r="N254" i="42" a="1"/>
  <c r="N254" i="42" s="1"/>
  <c r="M253" i="42" a="1"/>
  <c r="M253" i="42" s="1"/>
  <c r="G253" i="42" a="1"/>
  <c r="G253" i="42" s="1"/>
  <c r="N252" i="42" a="1"/>
  <c r="N252" i="42" s="1"/>
  <c r="G252" i="42" a="1"/>
  <c r="G252" i="42" s="1"/>
  <c r="M251" i="42" a="1"/>
  <c r="M251" i="42" s="1"/>
  <c r="F251" i="42" a="1"/>
  <c r="F251" i="42" s="1"/>
  <c r="L250" i="42" a="1"/>
  <c r="L250" i="42" s="1"/>
  <c r="F250" i="42" a="1"/>
  <c r="F250" i="42" s="1"/>
  <c r="L249" i="42" a="1"/>
  <c r="L249" i="42" s="1"/>
  <c r="E249" i="42" a="1"/>
  <c r="E249" i="42" s="1"/>
  <c r="L248" i="42" a="1"/>
  <c r="L248" i="42" s="1"/>
  <c r="K247" i="42" a="1"/>
  <c r="K247" i="42" s="1"/>
  <c r="D247" i="42" a="1"/>
  <c r="D247" i="42" s="1"/>
  <c r="O247" i="42" s="1"/>
  <c r="J246" i="42" a="1"/>
  <c r="J246" i="42" s="1"/>
  <c r="D246" i="42" a="1"/>
  <c r="D246" i="42" s="1"/>
  <c r="O246" i="42" s="1"/>
  <c r="C245" i="42" a="1"/>
  <c r="C245" i="42" s="1"/>
  <c r="B244" i="42" a="1"/>
  <c r="B244" i="42" s="1"/>
  <c r="I243" i="42" a="1"/>
  <c r="I243" i="42" s="1"/>
  <c r="C243" i="42" a="1"/>
  <c r="C243" i="42" s="1"/>
  <c r="I242" i="42" a="1"/>
  <c r="I242" i="42" s="1"/>
  <c r="B242" i="42" a="1"/>
  <c r="B242" i="42" s="1"/>
  <c r="H241" i="42" a="1"/>
  <c r="H241" i="42" s="1"/>
  <c r="N240" i="42" a="1"/>
  <c r="N240" i="42" s="1"/>
  <c r="H240" i="42" a="1"/>
  <c r="H240" i="42" s="1"/>
  <c r="N239" i="42" a="1"/>
  <c r="N239" i="42" s="1"/>
  <c r="G239" i="42" a="1"/>
  <c r="G239" i="42" s="1"/>
  <c r="N238" i="42" a="1"/>
  <c r="N238" i="42" s="1"/>
  <c r="N237" i="42" a="1"/>
  <c r="N237" i="42" s="1"/>
  <c r="N236" i="42" a="1"/>
  <c r="N236" i="42" s="1"/>
  <c r="N235" i="42" a="1"/>
  <c r="N235" i="42" s="1"/>
  <c r="I235" i="42" a="1"/>
  <c r="I235" i="42" s="1"/>
  <c r="B235" i="42" a="1"/>
  <c r="B235" i="42" s="1"/>
  <c r="I234" i="42" a="1"/>
  <c r="I234" i="42" s="1"/>
  <c r="C234" i="42" a="1"/>
  <c r="C234" i="42" s="1"/>
  <c r="J233" i="42" a="1"/>
  <c r="J233" i="42" s="1"/>
  <c r="D233" i="42" a="1"/>
  <c r="D233" i="42" s="1"/>
  <c r="O233" i="42" s="1"/>
  <c r="J232" i="42" a="1"/>
  <c r="J232" i="42" s="1"/>
  <c r="C232" i="42" a="1"/>
  <c r="C232" i="42" s="1"/>
  <c r="D231" i="42" a="1"/>
  <c r="D231" i="42" s="1"/>
  <c r="O231" i="42" s="1"/>
  <c r="K230" i="42" a="1"/>
  <c r="K230" i="42" s="1"/>
  <c r="D230" i="42" a="1"/>
  <c r="D230" i="42" s="1"/>
  <c r="O230" i="42" s="1"/>
  <c r="J229" i="42" a="1"/>
  <c r="J229" i="42" s="1"/>
  <c r="N296" i="42" a="1"/>
  <c r="N296" i="42" s="1"/>
  <c r="K303" i="42" a="1"/>
  <c r="K303" i="42" s="1"/>
  <c r="K281" i="42" a="1"/>
  <c r="K281" i="42" s="1"/>
  <c r="D266" i="42" a="1"/>
  <c r="D266" i="42" s="1"/>
  <c r="O266" i="42" s="1"/>
  <c r="D263" i="42" a="1"/>
  <c r="D263" i="42" s="1"/>
  <c r="O263" i="42" s="1"/>
  <c r="B259" i="42" a="1"/>
  <c r="B259" i="42" s="1"/>
  <c r="N256" i="42" a="1"/>
  <c r="N256" i="42" s="1"/>
  <c r="M252" i="42" a="1"/>
  <c r="M252" i="42" s="1"/>
  <c r="K250" i="42" a="1"/>
  <c r="K250" i="42" s="1"/>
  <c r="K248" i="42" a="1"/>
  <c r="K248" i="42" s="1"/>
  <c r="I246" i="42" a="1"/>
  <c r="I246" i="42" s="1"/>
  <c r="H245" i="42" a="1"/>
  <c r="H245" i="42" s="1"/>
  <c r="N243" i="42" a="1"/>
  <c r="N243" i="42" s="1"/>
  <c r="H242" i="42" a="1"/>
  <c r="H242" i="42" s="1"/>
  <c r="F241" i="42" a="1"/>
  <c r="F241" i="42" s="1"/>
  <c r="L239" i="42" a="1"/>
  <c r="L239" i="42" s="1"/>
  <c r="F238" i="42" a="1"/>
  <c r="F238" i="42" s="1"/>
  <c r="E237" i="42" a="1"/>
  <c r="E237" i="42" s="1"/>
  <c r="M235" i="42" a="1"/>
  <c r="M235" i="42" s="1"/>
  <c r="D235" i="42" a="1"/>
  <c r="D235" i="42" s="1"/>
  <c r="O235" i="42" s="1"/>
  <c r="F234" i="42" a="1"/>
  <c r="F234" i="42" s="1"/>
  <c r="I233" i="42" a="1"/>
  <c r="I233" i="42" s="1"/>
  <c r="M232" i="42" a="1"/>
  <c r="M232" i="42" s="1"/>
  <c r="I230" i="42" a="1"/>
  <c r="I230" i="42" s="1"/>
  <c r="M229" i="42" a="1"/>
  <c r="M229" i="42" s="1"/>
  <c r="J228" i="42" a="1"/>
  <c r="J228" i="42" s="1"/>
  <c r="D228" i="42" a="1"/>
  <c r="D228" i="42" s="1"/>
  <c r="O228" i="42" s="1"/>
  <c r="J227" i="42" a="1"/>
  <c r="J227" i="42" s="1"/>
  <c r="C227" i="42" a="1"/>
  <c r="C227" i="42" s="1"/>
  <c r="J226" i="42" a="1"/>
  <c r="J226" i="42" s="1"/>
  <c r="C226" i="42" a="1"/>
  <c r="C226" i="42" s="1"/>
  <c r="D225" i="42" a="1"/>
  <c r="D225" i="42" s="1"/>
  <c r="O225" i="42" s="1"/>
  <c r="J224" i="42" a="1"/>
  <c r="J224" i="42" s="1"/>
  <c r="D224" i="42" a="1"/>
  <c r="D224" i="42" s="1"/>
  <c r="O224" i="42" s="1"/>
  <c r="J223" i="42" a="1"/>
  <c r="J223" i="42" s="1"/>
  <c r="E223" i="42" a="1"/>
  <c r="E223" i="42" s="1"/>
  <c r="L222" i="42" a="1"/>
  <c r="L222" i="42" s="1"/>
  <c r="G222" i="42" a="1"/>
  <c r="G222" i="42" s="1"/>
  <c r="H221" i="42" a="1"/>
  <c r="H221" i="42" s="1"/>
  <c r="B221" i="42" a="1"/>
  <c r="B221" i="42" s="1"/>
  <c r="J220" i="42" a="1"/>
  <c r="J220" i="42" s="1"/>
  <c r="D220" i="42" a="1"/>
  <c r="D220" i="42" s="1"/>
  <c r="O220" i="42" s="1"/>
  <c r="E219" i="42" a="1"/>
  <c r="E219" i="42" s="1"/>
  <c r="M218" i="42" a="1"/>
  <c r="M218" i="42" s="1"/>
  <c r="M217" i="42" a="1"/>
  <c r="M217" i="42" s="1"/>
  <c r="H217" i="42" a="1"/>
  <c r="H217" i="42" s="1"/>
  <c r="I216" i="42" a="1"/>
  <c r="I216" i="42" s="1"/>
  <c r="C216" i="42" a="1"/>
  <c r="C216" i="42" s="1"/>
  <c r="K215" i="42" a="1"/>
  <c r="K215" i="42" s="1"/>
  <c r="E215" i="42" a="1"/>
  <c r="E215" i="42" s="1"/>
  <c r="F214" i="42" a="1"/>
  <c r="F214" i="42" s="1"/>
  <c r="N213" i="42" a="1"/>
  <c r="N213" i="42" s="1"/>
  <c r="G213" i="42" a="1"/>
  <c r="G213" i="42" s="1"/>
  <c r="M212" i="42" a="1"/>
  <c r="M212" i="42" s="1"/>
  <c r="G212" i="42" a="1"/>
  <c r="G212" i="42" s="1"/>
  <c r="B212" i="42" a="1"/>
  <c r="B212" i="42" s="1"/>
  <c r="B211" i="42" a="1"/>
  <c r="B211" i="42" s="1"/>
  <c r="I210" i="42" a="1"/>
  <c r="I210" i="42" s="1"/>
  <c r="F296" i="42" a="1"/>
  <c r="F296" i="42" s="1"/>
  <c r="C272" i="42" a="1"/>
  <c r="C272" i="42" s="1"/>
  <c r="C263" i="42" a="1"/>
  <c r="C263" i="42" s="1"/>
  <c r="C261" i="42" a="1"/>
  <c r="C261" i="42" s="1"/>
  <c r="N258" i="42" a="1"/>
  <c r="N258" i="42" s="1"/>
  <c r="M254" i="42" a="1"/>
  <c r="M254" i="42" s="1"/>
  <c r="L252" i="42" a="1"/>
  <c r="L252" i="42" s="1"/>
  <c r="J248" i="42" a="1"/>
  <c r="J248" i="42" s="1"/>
  <c r="H246" i="42" a="1"/>
  <c r="H246" i="42" s="1"/>
  <c r="G242" i="42" a="1"/>
  <c r="G242" i="42" s="1"/>
  <c r="M240" i="42" a="1"/>
  <c r="M240" i="42" s="1"/>
  <c r="K239" i="42" a="1"/>
  <c r="K239" i="42" s="1"/>
  <c r="M236" i="42" a="1"/>
  <c r="M236" i="42" s="1"/>
  <c r="E234" i="42" a="1"/>
  <c r="E234" i="42" s="1"/>
  <c r="H233" i="42" a="1"/>
  <c r="H233" i="42" s="1"/>
  <c r="L232" i="42" a="1"/>
  <c r="L232" i="42" s="1"/>
  <c r="N231" i="42" a="1"/>
  <c r="N231" i="42" s="1"/>
  <c r="C231" i="42" a="1"/>
  <c r="C231" i="42" s="1"/>
  <c r="H230" i="42" a="1"/>
  <c r="H230" i="42" s="1"/>
  <c r="L229" i="42" a="1"/>
  <c r="L229" i="42" s="1"/>
  <c r="D229" i="42" a="1"/>
  <c r="D229" i="42" s="1"/>
  <c r="O229" i="42" s="1"/>
  <c r="I228" i="42" a="1"/>
  <c r="I228" i="42" s="1"/>
  <c r="C228" i="42" a="1"/>
  <c r="C228" i="42" s="1"/>
  <c r="B227" i="42" a="1"/>
  <c r="B227" i="42" s="1"/>
  <c r="I226" i="42" a="1"/>
  <c r="I226" i="42" s="1"/>
  <c r="J225" i="42" a="1"/>
  <c r="J225" i="42" s="1"/>
  <c r="C224" i="42" a="1"/>
  <c r="C224" i="42" s="1"/>
  <c r="F222" i="42" a="1"/>
  <c r="F222" i="42" s="1"/>
  <c r="N221" i="42" a="1"/>
  <c r="N221" i="42" s="1"/>
  <c r="N220" i="42" a="1"/>
  <c r="N220" i="42" s="1"/>
  <c r="I220" i="42" a="1"/>
  <c r="I220" i="42" s="1"/>
  <c r="J219" i="42" a="1"/>
  <c r="J219" i="42" s="1"/>
  <c r="D219" i="42" a="1"/>
  <c r="D219" i="42" s="1"/>
  <c r="O219" i="42" s="1"/>
  <c r="L218" i="42" a="1"/>
  <c r="L218" i="42" s="1"/>
  <c r="F218" i="42" a="1"/>
  <c r="F218" i="42" s="1"/>
  <c r="G217" i="42" a="1"/>
  <c r="G217" i="42" s="1"/>
  <c r="B217" i="42" a="1"/>
  <c r="B217" i="42" s="1"/>
  <c r="B216" i="42" a="1"/>
  <c r="B216" i="42" s="1"/>
  <c r="J215" i="42" a="1"/>
  <c r="J215" i="42" s="1"/>
  <c r="K214" i="42" a="1"/>
  <c r="K214" i="42" s="1"/>
  <c r="E214" i="42" a="1"/>
  <c r="E214" i="42" s="1"/>
  <c r="M213" i="42" a="1"/>
  <c r="M213" i="42" s="1"/>
  <c r="F212" i="42" a="1"/>
  <c r="F212" i="42" s="1"/>
  <c r="N211" i="42" a="1"/>
  <c r="N211" i="42" s="1"/>
  <c r="H211" i="42" a="1"/>
  <c r="H211" i="42" s="1"/>
  <c r="H210" i="42" a="1"/>
  <c r="H210" i="42" s="1"/>
  <c r="C210" i="42" a="1"/>
  <c r="C210" i="42" s="1"/>
  <c r="D209" i="42" a="1"/>
  <c r="D209" i="42" s="1"/>
  <c r="O209" i="42" s="1"/>
  <c r="K208" i="42" a="1"/>
  <c r="K208" i="42" s="1"/>
  <c r="F208" i="42" a="1"/>
  <c r="F208" i="42" s="1"/>
  <c r="M207" i="42" a="1"/>
  <c r="M207" i="42" s="1"/>
  <c r="N206" i="42" a="1"/>
  <c r="N206" i="42" s="1"/>
  <c r="H206" i="42" a="1"/>
  <c r="H206" i="42" s="1"/>
  <c r="G204" i="42" a="1"/>
  <c r="G204" i="42" s="1"/>
  <c r="M203" i="42" a="1"/>
  <c r="M203" i="42" s="1"/>
  <c r="G203" i="42" a="1"/>
  <c r="G203" i="42" s="1"/>
  <c r="M202" i="42" a="1"/>
  <c r="M202" i="42" s="1"/>
  <c r="F202" i="42" a="1"/>
  <c r="F202" i="42" s="1"/>
  <c r="L201" i="42" a="1"/>
  <c r="L201" i="42" s="1"/>
  <c r="E201" i="42" a="1"/>
  <c r="E201" i="42" s="1"/>
  <c r="L200" i="42" a="1"/>
  <c r="L200" i="42" s="1"/>
  <c r="E200" i="42" a="1"/>
  <c r="E200" i="42" s="1"/>
  <c r="L199" i="42" a="1"/>
  <c r="L199" i="42" s="1"/>
  <c r="E199" i="42" a="1"/>
  <c r="E199" i="42" s="1"/>
  <c r="K198" i="42" a="1"/>
  <c r="K198" i="42" s="1"/>
  <c r="D198" i="42" a="1"/>
  <c r="D198" i="42" s="1"/>
  <c r="O198" i="42" s="1"/>
  <c r="L292" i="42" a="1"/>
  <c r="L292" i="42" s="1"/>
  <c r="E270" i="42" a="1"/>
  <c r="E270" i="42" s="1"/>
  <c r="E265" i="42" a="1"/>
  <c r="E265" i="42" s="1"/>
  <c r="K262" i="42" a="1"/>
  <c r="K262" i="42" s="1"/>
  <c r="I260" i="42" a="1"/>
  <c r="I260" i="42" s="1"/>
  <c r="I258" i="42" a="1"/>
  <c r="I258" i="42" s="1"/>
  <c r="G256" i="42" a="1"/>
  <c r="G256" i="42" s="1"/>
  <c r="G254" i="42" a="1"/>
  <c r="G254" i="42" s="1"/>
  <c r="F252" i="42" a="1"/>
  <c r="F252" i="42" s="1"/>
  <c r="E250" i="42" a="1"/>
  <c r="E250" i="42" s="1"/>
  <c r="D248" i="42" a="1"/>
  <c r="D248" i="42" s="1"/>
  <c r="O248" i="42" s="1"/>
  <c r="B245" i="42" a="1"/>
  <c r="B245" i="42" s="1"/>
  <c r="H243" i="42" a="1"/>
  <c r="H243" i="42" s="1"/>
  <c r="F242" i="42" a="1"/>
  <c r="F242" i="42" s="1"/>
  <c r="F239" i="42" a="1"/>
  <c r="F239" i="42" s="1"/>
  <c r="E238" i="42" a="1"/>
  <c r="E238" i="42" s="1"/>
  <c r="L236" i="42" a="1"/>
  <c r="L236" i="42" s="1"/>
  <c r="K235" i="42" a="1"/>
  <c r="K235" i="42" s="1"/>
  <c r="N234" i="42" a="1"/>
  <c r="N234" i="42" s="1"/>
  <c r="D234" i="42" a="1"/>
  <c r="D234" i="42" s="1"/>
  <c r="O234" i="42" s="1"/>
  <c r="G233" i="42" a="1"/>
  <c r="G233" i="42" s="1"/>
  <c r="I232" i="42" a="1"/>
  <c r="I232" i="42" s="1"/>
  <c r="B231" i="42" a="1"/>
  <c r="B231" i="42" s="1"/>
  <c r="F230" i="42" a="1"/>
  <c r="F230" i="42" s="1"/>
  <c r="K229" i="42" a="1"/>
  <c r="K229" i="42" s="1"/>
  <c r="C229" i="42" a="1"/>
  <c r="C229" i="42" s="1"/>
  <c r="B228" i="42" a="1"/>
  <c r="B228" i="42" s="1"/>
  <c r="I227" i="42" a="1"/>
  <c r="I227" i="42" s="1"/>
  <c r="N226" i="42" a="1"/>
  <c r="N226" i="42" s="1"/>
  <c r="H226" i="42" a="1"/>
  <c r="H226" i="42" s="1"/>
  <c r="B226" i="42" a="1"/>
  <c r="B226" i="42" s="1"/>
  <c r="I225" i="42" a="1"/>
  <c r="I225" i="42" s="1"/>
  <c r="C225" i="42" a="1"/>
  <c r="C225" i="42" s="1"/>
  <c r="I224" i="42" a="1"/>
  <c r="I224" i="42" s="1"/>
  <c r="B224" i="42" a="1"/>
  <c r="B224" i="42" s="1"/>
  <c r="I223" i="42" a="1"/>
  <c r="I223" i="42" s="1"/>
  <c r="D223" i="42" a="1"/>
  <c r="D223" i="42" s="1"/>
  <c r="O223" i="42" s="1"/>
  <c r="K222" i="42" a="1"/>
  <c r="K222" i="42" s="1"/>
  <c r="E222" i="42" a="1"/>
  <c r="E222" i="42" s="1"/>
  <c r="M221" i="42" a="1"/>
  <c r="M221" i="42" s="1"/>
  <c r="G221" i="42" a="1"/>
  <c r="G221" i="42" s="1"/>
  <c r="H220" i="42" a="1"/>
  <c r="H220" i="42" s="1"/>
  <c r="C220" i="42" a="1"/>
  <c r="C220" i="42" s="1"/>
  <c r="C219" i="42" a="1"/>
  <c r="C219" i="42" s="1"/>
  <c r="K218" i="42" a="1"/>
  <c r="K218" i="42" s="1"/>
  <c r="L217" i="42" a="1"/>
  <c r="L217" i="42" s="1"/>
  <c r="F217" i="42" a="1"/>
  <c r="F217" i="42" s="1"/>
  <c r="N216" i="42" a="1"/>
  <c r="N216" i="42" s="1"/>
  <c r="H216" i="42" a="1"/>
  <c r="H216" i="42" s="1"/>
  <c r="I215" i="42" a="1"/>
  <c r="I215" i="42" s="1"/>
  <c r="D215" i="42" a="1"/>
  <c r="D215" i="42" s="1"/>
  <c r="O215" i="42" s="1"/>
  <c r="D214" i="42" a="1"/>
  <c r="D214" i="42" s="1"/>
  <c r="O214" i="42" s="1"/>
  <c r="L213" i="42" a="1"/>
  <c r="L213" i="42" s="1"/>
  <c r="F213" i="42" a="1"/>
  <c r="F213" i="42" s="1"/>
  <c r="L212" i="42" a="1"/>
  <c r="L212" i="42" s="1"/>
  <c r="M211" i="42" a="1"/>
  <c r="M211" i="42" s="1"/>
  <c r="G211" i="42" a="1"/>
  <c r="G211" i="42" s="1"/>
  <c r="N210" i="42" a="1"/>
  <c r="N210" i="42" s="1"/>
  <c r="B210" i="42" a="1"/>
  <c r="B210" i="42" s="1"/>
  <c r="J209" i="42" a="1"/>
  <c r="J209" i="42" s="1"/>
  <c r="J208" i="42" a="1"/>
  <c r="J208" i="42" s="1"/>
  <c r="E208" i="42" a="1"/>
  <c r="E208" i="42" s="1"/>
  <c r="F207" i="42" a="1"/>
  <c r="F207" i="42" s="1"/>
  <c r="M206" i="42" a="1"/>
  <c r="M206" i="42" s="1"/>
  <c r="G206" i="42" a="1"/>
  <c r="G206" i="42" s="1"/>
  <c r="N205" i="42" a="1"/>
  <c r="N205" i="42" s="1"/>
  <c r="G205" i="42" a="1"/>
  <c r="G205" i="42" s="1"/>
  <c r="M204" i="42" a="1"/>
  <c r="M204" i="42" s="1"/>
  <c r="E292" i="42" a="1"/>
  <c r="E292" i="42" s="1"/>
  <c r="M277" i="42" a="1"/>
  <c r="M277" i="42" s="1"/>
  <c r="D270" i="42" a="1"/>
  <c r="D270" i="42" s="1"/>
  <c r="O270" i="42" s="1"/>
  <c r="D265" i="42" a="1"/>
  <c r="D265" i="42" s="1"/>
  <c r="O265" i="42" s="1"/>
  <c r="J262" i="42" a="1"/>
  <c r="J262" i="42" s="1"/>
  <c r="H258" i="42" a="1"/>
  <c r="H258" i="42" s="1"/>
  <c r="F256" i="42" a="1"/>
  <c r="F256" i="42" s="1"/>
  <c r="F254" i="42" a="1"/>
  <c r="F254" i="42" s="1"/>
  <c r="E252" i="42" a="1"/>
  <c r="E252" i="42" s="1"/>
  <c r="D250" i="42" a="1"/>
  <c r="D250" i="42" s="1"/>
  <c r="O250" i="42" s="1"/>
  <c r="C246" i="42" a="1"/>
  <c r="C246" i="42" s="1"/>
  <c r="N244" i="42" a="1"/>
  <c r="N244" i="42" s="1"/>
  <c r="G243" i="42" a="1"/>
  <c r="G243" i="42" s="1"/>
  <c r="N241" i="42" a="1"/>
  <c r="N241" i="42" s="1"/>
  <c r="L240" i="42" a="1"/>
  <c r="L240" i="42" s="1"/>
  <c r="E239" i="42" a="1"/>
  <c r="E239" i="42" s="1"/>
  <c r="M237" i="42" a="1"/>
  <c r="M237" i="42" s="1"/>
  <c r="M234" i="42" a="1"/>
  <c r="M234" i="42" s="1"/>
  <c r="F233" i="42" a="1"/>
  <c r="F233" i="42" s="1"/>
  <c r="L231" i="42" a="1"/>
  <c r="L231" i="42" s="1"/>
  <c r="I229" i="42" a="1"/>
  <c r="I229" i="42" s="1"/>
  <c r="B229" i="42" a="1"/>
  <c r="B229" i="42" s="1"/>
  <c r="H228" i="42" a="1"/>
  <c r="H228" i="42" s="1"/>
  <c r="N227" i="42" a="1"/>
  <c r="N227" i="42" s="1"/>
  <c r="H227" i="42" a="1"/>
  <c r="H227" i="42" s="1"/>
  <c r="G226" i="42" a="1"/>
  <c r="G226" i="42" s="1"/>
  <c r="N225" i="42" a="1"/>
  <c r="N225" i="42" s="1"/>
  <c r="H225" i="42" a="1"/>
  <c r="H225" i="42" s="1"/>
  <c r="B225" i="42" a="1"/>
  <c r="B225" i="42" s="1"/>
  <c r="H224" i="42" a="1"/>
  <c r="H224" i="42" s="1"/>
  <c r="N223" i="42" a="1"/>
  <c r="N223" i="42" s="1"/>
  <c r="H223" i="42" a="1"/>
  <c r="H223" i="42" s="1"/>
  <c r="C223" i="42" a="1"/>
  <c r="C223" i="42" s="1"/>
  <c r="D222" i="42" a="1"/>
  <c r="D222" i="42" s="1"/>
  <c r="O222" i="42" s="1"/>
  <c r="L221" i="42" a="1"/>
  <c r="L221" i="42" s="1"/>
  <c r="M220" i="42" a="1"/>
  <c r="M220" i="42" s="1"/>
  <c r="G220" i="42" a="1"/>
  <c r="G220" i="42" s="1"/>
  <c r="B220" i="42" a="1"/>
  <c r="B220" i="42" s="1"/>
  <c r="I219" i="42" a="1"/>
  <c r="I219" i="42" s="1"/>
  <c r="J218" i="42" a="1"/>
  <c r="J218" i="42" s="1"/>
  <c r="E218" i="42" a="1"/>
  <c r="E218" i="42" s="1"/>
  <c r="E217" i="42" a="1"/>
  <c r="E217" i="42" s="1"/>
  <c r="M216" i="42" a="1"/>
  <c r="M216" i="42" s="1"/>
  <c r="N215" i="42" a="1"/>
  <c r="N215" i="42" s="1"/>
  <c r="H215" i="42" a="1"/>
  <c r="H215" i="42" s="1"/>
  <c r="C215" i="42" a="1"/>
  <c r="C215" i="42" s="1"/>
  <c r="J214" i="42" a="1"/>
  <c r="J214" i="42" s="1"/>
  <c r="K213" i="42" a="1"/>
  <c r="K213" i="42" s="1"/>
  <c r="E213" i="42" a="1"/>
  <c r="E213" i="42" s="1"/>
  <c r="E212" i="42" a="1"/>
  <c r="E212" i="42" s="1"/>
  <c r="L211" i="42" a="1"/>
  <c r="L211" i="42" s="1"/>
  <c r="F211" i="42" a="1"/>
  <c r="F211" i="42" s="1"/>
  <c r="G210" i="42" a="1"/>
  <c r="G210" i="42" s="1"/>
  <c r="N209" i="42" a="1"/>
  <c r="N209" i="42" s="1"/>
  <c r="I209" i="42" a="1"/>
  <c r="I209" i="42" s="1"/>
  <c r="C209" i="42" a="1"/>
  <c r="C209" i="42" s="1"/>
  <c r="D208" i="42" a="1"/>
  <c r="D208" i="42" s="1"/>
  <c r="O208" i="42" s="1"/>
  <c r="L207" i="42" a="1"/>
  <c r="L207" i="42" s="1"/>
  <c r="L206" i="42" a="1"/>
  <c r="L206" i="42" s="1"/>
  <c r="F206" i="42" a="1"/>
  <c r="F206" i="42" s="1"/>
  <c r="M205" i="42" a="1"/>
  <c r="M205" i="42" s="1"/>
  <c r="F205" i="42" a="1"/>
  <c r="F205" i="42" s="1"/>
  <c r="L204" i="42" a="1"/>
  <c r="L204" i="42" s="1"/>
  <c r="E204" i="42" a="1"/>
  <c r="E204" i="42" s="1"/>
  <c r="K203" i="42" a="1"/>
  <c r="K203" i="42" s="1"/>
  <c r="E203" i="42" a="1"/>
  <c r="E203" i="42" s="1"/>
  <c r="B276" i="42" a="1"/>
  <c r="B276" i="42" s="1"/>
  <c r="G264" i="42" a="1"/>
  <c r="G264" i="42" s="1"/>
  <c r="D262" i="42" a="1"/>
  <c r="D262" i="42" s="1"/>
  <c r="O262" i="42" s="1"/>
  <c r="C260" i="42" a="1"/>
  <c r="C260" i="42" s="1"/>
  <c r="B258" i="42" a="1"/>
  <c r="B258" i="42" s="1"/>
  <c r="N255" i="42" a="1"/>
  <c r="N255" i="42" s="1"/>
  <c r="L251" i="42" a="1"/>
  <c r="L251" i="42" s="1"/>
  <c r="K249" i="42" a="1"/>
  <c r="K249" i="42" s="1"/>
  <c r="J247" i="42" a="1"/>
  <c r="J247" i="42" s="1"/>
  <c r="B246" i="42" a="1"/>
  <c r="B246" i="42" s="1"/>
  <c r="I244" i="42" a="1"/>
  <c r="I244" i="42" s="1"/>
  <c r="F243" i="42" a="1"/>
  <c r="F243" i="42" s="1"/>
  <c r="M241" i="42" a="1"/>
  <c r="M241" i="42" s="1"/>
  <c r="G240" i="42" a="1"/>
  <c r="G240" i="42" s="1"/>
  <c r="D239" i="42" a="1"/>
  <c r="D239" i="42" s="1"/>
  <c r="O239" i="42" s="1"/>
  <c r="L237" i="42" a="1"/>
  <c r="L237" i="42" s="1"/>
  <c r="H236" i="42" a="1"/>
  <c r="H236" i="42" s="1"/>
  <c r="H235" i="42" a="1"/>
  <c r="H235" i="42" s="1"/>
  <c r="B234" i="42" a="1"/>
  <c r="B234" i="42" s="1"/>
  <c r="E233" i="42" a="1"/>
  <c r="E233" i="42" s="1"/>
  <c r="H232" i="42" a="1"/>
  <c r="H232" i="42" s="1"/>
  <c r="J231" i="42" a="1"/>
  <c r="J231" i="42" s="1"/>
  <c r="M230" i="42" a="1"/>
  <c r="M230" i="42" s="1"/>
  <c r="E230" i="42" a="1"/>
  <c r="E230" i="42" s="1"/>
  <c r="H229" i="42" a="1"/>
  <c r="H229" i="42" s="1"/>
  <c r="N228" i="42" a="1"/>
  <c r="N228" i="42" s="1"/>
  <c r="G228" i="42" a="1"/>
  <c r="G228" i="42" s="1"/>
  <c r="M227" i="42" a="1"/>
  <c r="M227" i="42" s="1"/>
  <c r="G227" i="42" a="1"/>
  <c r="G227" i="42" s="1"/>
  <c r="M226" i="42" a="1"/>
  <c r="M226" i="42" s="1"/>
  <c r="M225" i="42" a="1"/>
  <c r="M225" i="42" s="1"/>
  <c r="G225" i="42" a="1"/>
  <c r="G225" i="42" s="1"/>
  <c r="N224" i="42" a="1"/>
  <c r="N224" i="42" s="1"/>
  <c r="G223" i="42" a="1"/>
  <c r="G223" i="42" s="1"/>
  <c r="J222" i="42" a="1"/>
  <c r="J222" i="42" s="1"/>
  <c r="K221" i="42" a="1"/>
  <c r="K221" i="42" s="1"/>
  <c r="F221" i="42" a="1"/>
  <c r="F221" i="42" s="1"/>
  <c r="F220" i="42" a="1"/>
  <c r="F220" i="42" s="1"/>
  <c r="N219" i="42" a="1"/>
  <c r="N219" i="42" s="1"/>
  <c r="B219" i="42" a="1"/>
  <c r="B219" i="42" s="1"/>
  <c r="I218" i="42" a="1"/>
  <c r="I218" i="42" s="1"/>
  <c r="D218" i="42" a="1"/>
  <c r="D218" i="42" s="1"/>
  <c r="O218" i="42" s="1"/>
  <c r="K217" i="42" a="1"/>
  <c r="K217" i="42" s="1"/>
  <c r="L216" i="42" a="1"/>
  <c r="L216" i="42" s="1"/>
  <c r="G216" i="42" a="1"/>
  <c r="G216" i="42" s="1"/>
  <c r="G215" i="42" a="1"/>
  <c r="G215" i="42" s="1"/>
  <c r="K288" i="42" a="1"/>
  <c r="K288" i="42" s="1"/>
  <c r="N275" i="42" a="1"/>
  <c r="N275" i="42" s="1"/>
  <c r="G268" i="42" a="1"/>
  <c r="G268" i="42" s="1"/>
  <c r="F264" i="42" a="1"/>
  <c r="F264" i="42" s="1"/>
  <c r="C262" i="42" a="1"/>
  <c r="C262" i="42" s="1"/>
  <c r="B260" i="42" a="1"/>
  <c r="B260" i="42" s="1"/>
  <c r="M255" i="42" a="1"/>
  <c r="M255" i="42" s="1"/>
  <c r="L253" i="42" a="1"/>
  <c r="L253" i="42" s="1"/>
  <c r="K251" i="42" a="1"/>
  <c r="K251" i="42" s="1"/>
  <c r="J249" i="42" a="1"/>
  <c r="J249" i="42" s="1"/>
  <c r="I247" i="42" a="1"/>
  <c r="I247" i="42" s="1"/>
  <c r="N245" i="42" a="1"/>
  <c r="N245" i="42" s="1"/>
  <c r="H244" i="42" a="1"/>
  <c r="H244" i="42" s="1"/>
  <c r="B243" i="42" a="1"/>
  <c r="B243" i="42" s="1"/>
  <c r="L241" i="42" a="1"/>
  <c r="L241" i="42" s="1"/>
  <c r="F240" i="42" a="1"/>
  <c r="F240" i="42" s="1"/>
  <c r="M238" i="42" a="1"/>
  <c r="M238" i="42" s="1"/>
  <c r="K237" i="42" a="1"/>
  <c r="K237" i="42" s="1"/>
  <c r="G236" i="42" a="1"/>
  <c r="G236" i="42" s="1"/>
  <c r="G235" i="42" a="1"/>
  <c r="G235" i="42" s="1"/>
  <c r="K234" i="42" a="1"/>
  <c r="K234" i="42" s="1"/>
  <c r="N233" i="42" a="1"/>
  <c r="N233" i="42" s="1"/>
  <c r="C233" i="42" a="1"/>
  <c r="C233" i="42" s="1"/>
  <c r="F232" i="42" a="1"/>
  <c r="F232" i="42" s="1"/>
  <c r="I231" i="42" a="1"/>
  <c r="I231" i="42" s="1"/>
  <c r="L230" i="42" a="1"/>
  <c r="L230" i="42" s="1"/>
  <c r="C230" i="42" a="1"/>
  <c r="C230" i="42" s="1"/>
  <c r="G229" i="42" a="1"/>
  <c r="G229" i="42" s="1"/>
  <c r="M228" i="42" a="1"/>
  <c r="M228" i="42" s="1"/>
  <c r="F228" i="42" a="1"/>
  <c r="F228" i="42" s="1"/>
  <c r="F227" i="42" a="1"/>
  <c r="F227" i="42" s="1"/>
  <c r="L226" i="42" a="1"/>
  <c r="L226" i="42" s="1"/>
  <c r="F226" i="42" a="1"/>
  <c r="F226" i="42" s="1"/>
  <c r="M224" i="42" a="1"/>
  <c r="M224" i="42" s="1"/>
  <c r="G224" i="42" a="1"/>
  <c r="G224" i="42" s="1"/>
  <c r="M223" i="42" a="1"/>
  <c r="M223" i="42" s="1"/>
  <c r="B223" i="42" a="1"/>
  <c r="B223" i="42" s="1"/>
  <c r="C222" i="42" a="1"/>
  <c r="C222" i="42" s="1"/>
  <c r="J221" i="42" a="1"/>
  <c r="J221" i="42" s="1"/>
  <c r="E221" i="42" a="1"/>
  <c r="E221" i="42" s="1"/>
  <c r="L220" i="42" a="1"/>
  <c r="L220" i="42" s="1"/>
  <c r="M219" i="42" a="1"/>
  <c r="M219" i="42" s="1"/>
  <c r="H219" i="42" a="1"/>
  <c r="H219" i="42" s="1"/>
  <c r="H218" i="42" a="1"/>
  <c r="H218" i="42" s="1"/>
  <c r="C218" i="42" a="1"/>
  <c r="C218" i="42" s="1"/>
  <c r="D217" i="42" a="1"/>
  <c r="D217" i="42" s="1"/>
  <c r="O217" i="42" s="1"/>
  <c r="K216" i="42" a="1"/>
  <c r="K216" i="42" s="1"/>
  <c r="F216" i="42" a="1"/>
  <c r="F216" i="42" s="1"/>
  <c r="M215" i="42" a="1"/>
  <c r="M215" i="42" s="1"/>
  <c r="N214" i="42" a="1"/>
  <c r="N214" i="42" s="1"/>
  <c r="I214" i="42" a="1"/>
  <c r="I214" i="42" s="1"/>
  <c r="I213" i="42" a="1"/>
  <c r="I213" i="42" s="1"/>
  <c r="C213" i="42" a="1"/>
  <c r="C213" i="42" s="1"/>
  <c r="J212" i="42" a="1"/>
  <c r="J212" i="42" s="1"/>
  <c r="D212" i="42" a="1"/>
  <c r="D212" i="42" s="1"/>
  <c r="O212" i="42" s="1"/>
  <c r="J211" i="42" a="1"/>
  <c r="J211" i="42" s="1"/>
  <c r="D211" i="42" a="1"/>
  <c r="D211" i="42" s="1"/>
  <c r="O211" i="42" s="1"/>
  <c r="L210" i="42" a="1"/>
  <c r="L210" i="42" s="1"/>
  <c r="F210" i="42" a="1"/>
  <c r="F210" i="42" s="1"/>
  <c r="G209" i="42" a="1"/>
  <c r="G209" i="42" s="1"/>
  <c r="B209" i="42" a="1"/>
  <c r="B209" i="42" s="1"/>
  <c r="B208" i="42" a="1"/>
  <c r="B208" i="42" s="1"/>
  <c r="J207" i="42" a="1"/>
  <c r="J207" i="42" s="1"/>
  <c r="D206" i="42" a="1"/>
  <c r="D206" i="42" s="1"/>
  <c r="O206" i="42" s="1"/>
  <c r="K205" i="42" a="1"/>
  <c r="K205" i="42" s="1"/>
  <c r="D205" i="42" a="1"/>
  <c r="D205" i="42" s="1"/>
  <c r="O205" i="42" s="1"/>
  <c r="K204" i="42" a="1"/>
  <c r="K204" i="42" s="1"/>
  <c r="D204" i="42" a="1"/>
  <c r="D204" i="42" s="1"/>
  <c r="O204" i="42" s="1"/>
  <c r="J203" i="42" a="1"/>
  <c r="J203" i="42" s="1"/>
  <c r="C203" i="42" a="1"/>
  <c r="C203" i="42" s="1"/>
  <c r="B274" i="42" a="1"/>
  <c r="B274" i="42" s="1"/>
  <c r="J261" i="42" a="1"/>
  <c r="J261" i="42" s="1"/>
  <c r="I259" i="42" a="1"/>
  <c r="I259" i="42" s="1"/>
  <c r="H257" i="42" a="1"/>
  <c r="H257" i="42" s="1"/>
  <c r="H255" i="42" a="1"/>
  <c r="H255" i="42" s="1"/>
  <c r="F253" i="42" a="1"/>
  <c r="F253" i="42" s="1"/>
  <c r="D249" i="42" a="1"/>
  <c r="D249" i="42" s="1"/>
  <c r="O249" i="42" s="1"/>
  <c r="C247" i="42" a="1"/>
  <c r="C247" i="42" s="1"/>
  <c r="J245" i="42" a="1"/>
  <c r="J245" i="42" s="1"/>
  <c r="G244" i="42" a="1"/>
  <c r="G244" i="42" s="1"/>
  <c r="N242" i="42" a="1"/>
  <c r="N242" i="42" s="1"/>
  <c r="E240" i="42" a="1"/>
  <c r="E240" i="42" s="1"/>
  <c r="L238" i="42" a="1"/>
  <c r="L238" i="42" s="1"/>
  <c r="G237" i="42" a="1"/>
  <c r="G237" i="42" s="1"/>
  <c r="F236" i="42" a="1"/>
  <c r="F236" i="42" s="1"/>
  <c r="F235" i="42" a="1"/>
  <c r="F235" i="42" s="1"/>
  <c r="H234" i="42" a="1"/>
  <c r="H234" i="42" s="1"/>
  <c r="L233" i="42" a="1"/>
  <c r="L233" i="42" s="1"/>
  <c r="E232" i="42" a="1"/>
  <c r="E232" i="42" s="1"/>
  <c r="H231" i="42" a="1"/>
  <c r="H231" i="42" s="1"/>
  <c r="F229" i="42" a="1"/>
  <c r="F229" i="42" s="1"/>
  <c r="L228" i="42" a="1"/>
  <c r="L228" i="42" s="1"/>
  <c r="L227" i="42" a="1"/>
  <c r="L227" i="42" s="1"/>
  <c r="E227" i="42" a="1"/>
  <c r="E227" i="42" s="1"/>
  <c r="E226" i="42" a="1"/>
  <c r="E226" i="42" s="1"/>
  <c r="L225" i="42" a="1"/>
  <c r="L225" i="42" s="1"/>
  <c r="F225" i="42" a="1"/>
  <c r="F225" i="42" s="1"/>
  <c r="L224" i="42" a="1"/>
  <c r="L224" i="42" s="1"/>
  <c r="F224" i="42" a="1"/>
  <c r="F224" i="42" s="1"/>
  <c r="L223" i="42" a="1"/>
  <c r="L223" i="42" s="1"/>
  <c r="F223" i="42" a="1"/>
  <c r="F223" i="42" s="1"/>
  <c r="N222" i="42" a="1"/>
  <c r="N222" i="42" s="1"/>
  <c r="I222" i="42" a="1"/>
  <c r="I222" i="42" s="1"/>
  <c r="I221" i="42" a="1"/>
  <c r="I221" i="42" s="1"/>
  <c r="D221" i="42" a="1"/>
  <c r="D221" i="42" s="1"/>
  <c r="O221" i="42" s="1"/>
  <c r="E220" i="42" a="1"/>
  <c r="E220" i="42" s="1"/>
  <c r="L219" i="42" a="1"/>
  <c r="L219" i="42" s="1"/>
  <c r="G219" i="42" a="1"/>
  <c r="G219" i="42" s="1"/>
  <c r="N218" i="42" a="1"/>
  <c r="N218" i="42" s="1"/>
  <c r="B218" i="42" a="1"/>
  <c r="B218" i="42" s="1"/>
  <c r="J217" i="42" a="1"/>
  <c r="J217" i="42" s="1"/>
  <c r="J216" i="42" a="1"/>
  <c r="J216" i="42" s="1"/>
  <c r="E216" i="42" a="1"/>
  <c r="E216" i="42" s="1"/>
  <c r="F215" i="42" a="1"/>
  <c r="F215" i="42" s="1"/>
  <c r="M214" i="42" a="1"/>
  <c r="M214" i="42" s="1"/>
  <c r="H214" i="42" a="1"/>
  <c r="H214" i="42" s="1"/>
  <c r="B214" i="42" a="1"/>
  <c r="B214" i="42" s="1"/>
  <c r="B213" i="42" a="1"/>
  <c r="B213" i="42" s="1"/>
  <c r="I212" i="42" a="1"/>
  <c r="I212" i="42" s="1"/>
  <c r="C211" i="42" a="1"/>
  <c r="C211" i="42" s="1"/>
  <c r="K210" i="42" a="1"/>
  <c r="K210" i="42" s="1"/>
  <c r="L209" i="42" a="1"/>
  <c r="L209" i="42" s="1"/>
  <c r="F209" i="42" a="1"/>
  <c r="F209" i="42" s="1"/>
  <c r="N208" i="42" a="1"/>
  <c r="N208" i="42" s="1"/>
  <c r="H208" i="42" a="1"/>
  <c r="H208" i="42" s="1"/>
  <c r="I207" i="42" a="1"/>
  <c r="I207" i="42" s="1"/>
  <c r="D207" i="42" a="1"/>
  <c r="D207" i="42" s="1"/>
  <c r="O207" i="42" s="1"/>
  <c r="J206" i="42" a="1"/>
  <c r="J206" i="42" s="1"/>
  <c r="J205" i="42" a="1"/>
  <c r="J205" i="42" s="1"/>
  <c r="C205" i="42" a="1"/>
  <c r="C205" i="42" s="1"/>
  <c r="N273" i="42" a="1"/>
  <c r="N273" i="42" s="1"/>
  <c r="D267" i="42" a="1"/>
  <c r="D267" i="42" s="1"/>
  <c r="O267" i="42" s="1"/>
  <c r="J263" i="42" a="1"/>
  <c r="J263" i="42" s="1"/>
  <c r="I261" i="42" a="1"/>
  <c r="I261" i="42" s="1"/>
  <c r="H259" i="42" a="1"/>
  <c r="H259" i="42" s="1"/>
  <c r="G257" i="42" a="1"/>
  <c r="G257" i="42" s="1"/>
  <c r="G255" i="42" a="1"/>
  <c r="G255" i="42" s="1"/>
  <c r="E253" i="42" a="1"/>
  <c r="E253" i="42" s="1"/>
  <c r="E251" i="42" a="1"/>
  <c r="E251" i="42" s="1"/>
  <c r="C249" i="42" a="1"/>
  <c r="C249" i="42" s="1"/>
  <c r="I245" i="42" a="1"/>
  <c r="I245" i="42" s="1"/>
  <c r="M242" i="42" a="1"/>
  <c r="M242" i="42" s="1"/>
  <c r="G241" i="42" a="1"/>
  <c r="G241" i="42" s="1"/>
  <c r="M239" i="42" a="1"/>
  <c r="M239" i="42" s="1"/>
  <c r="K238" i="42" a="1"/>
  <c r="K238" i="42" s="1"/>
  <c r="F237" i="42" a="1"/>
  <c r="F237" i="42" s="1"/>
  <c r="G234" i="42" a="1"/>
  <c r="G234" i="42" s="1"/>
  <c r="B233" i="42" a="1"/>
  <c r="B233" i="42" s="1"/>
  <c r="B232" i="42" a="1"/>
  <c r="B232" i="42" s="1"/>
  <c r="F231" i="42" a="1"/>
  <c r="F231" i="42" s="1"/>
  <c r="J230" i="42" a="1"/>
  <c r="J230" i="42" s="1"/>
  <c r="B230" i="42" a="1"/>
  <c r="B230" i="42" s="1"/>
  <c r="E229" i="42" a="1"/>
  <c r="E229" i="42" s="1"/>
  <c r="K228" i="42" a="1"/>
  <c r="K228" i="42" s="1"/>
  <c r="E228" i="42" a="1"/>
  <c r="E228" i="42" s="1"/>
  <c r="K227" i="42" a="1"/>
  <c r="K227" i="42" s="1"/>
  <c r="D227" i="42" a="1"/>
  <c r="D227" i="42" s="1"/>
  <c r="O227" i="42" s="1"/>
  <c r="K226" i="42" a="1"/>
  <c r="K226" i="42" s="1"/>
  <c r="D226" i="42" a="1"/>
  <c r="D226" i="42" s="1"/>
  <c r="O226" i="42" s="1"/>
  <c r="K225" i="42" a="1"/>
  <c r="K225" i="42" s="1"/>
  <c r="E225" i="42" a="1"/>
  <c r="E225" i="42" s="1"/>
  <c r="K224" i="42" a="1"/>
  <c r="K224" i="42" s="1"/>
  <c r="E224" i="42" a="1"/>
  <c r="E224" i="42" s="1"/>
  <c r="K223" i="42" a="1"/>
  <c r="K223" i="42" s="1"/>
  <c r="M222" i="42" a="1"/>
  <c r="M222" i="42" s="1"/>
  <c r="H222" i="42" a="1"/>
  <c r="H222" i="42" s="1"/>
  <c r="B222" i="42" a="1"/>
  <c r="B222" i="42" s="1"/>
  <c r="C221" i="42" a="1"/>
  <c r="C221" i="42" s="1"/>
  <c r="K220" i="42" a="1"/>
  <c r="K220" i="42" s="1"/>
  <c r="K219" i="42" a="1"/>
  <c r="K219" i="42" s="1"/>
  <c r="F219" i="42" a="1"/>
  <c r="F219" i="42" s="1"/>
  <c r="G218" i="42" a="1"/>
  <c r="G218" i="42" s="1"/>
  <c r="N217" i="42" a="1"/>
  <c r="N217" i="42" s="1"/>
  <c r="I217" i="42" a="1"/>
  <c r="I217" i="42" s="1"/>
  <c r="C217" i="42" a="1"/>
  <c r="C217" i="42" s="1"/>
  <c r="D216" i="42" a="1"/>
  <c r="D216" i="42" s="1"/>
  <c r="O216" i="42" s="1"/>
  <c r="L215" i="42" a="1"/>
  <c r="L215" i="42" s="1"/>
  <c r="L214" i="42" a="1"/>
  <c r="L214" i="42" s="1"/>
  <c r="G214" i="42" a="1"/>
  <c r="G214" i="42" s="1"/>
  <c r="H213" i="42" a="1"/>
  <c r="H213" i="42" s="1"/>
  <c r="N212" i="42" a="1"/>
  <c r="N212" i="42" s="1"/>
  <c r="H212" i="42" a="1"/>
  <c r="H212" i="42" s="1"/>
  <c r="C212" i="42" a="1"/>
  <c r="C212" i="42" s="1"/>
  <c r="I211" i="42" a="1"/>
  <c r="I211" i="42" s="1"/>
  <c r="B215" i="42" a="1"/>
  <c r="B215" i="42" s="1"/>
  <c r="E211" i="42" a="1"/>
  <c r="E211" i="42" s="1"/>
  <c r="I208" i="42" a="1"/>
  <c r="I208" i="42" s="1"/>
  <c r="G207" i="42" a="1"/>
  <c r="G207" i="42" s="1"/>
  <c r="C206" i="42" a="1"/>
  <c r="C206" i="42" s="1"/>
  <c r="N203" i="42" a="1"/>
  <c r="N203" i="42" s="1"/>
  <c r="B203" i="42" a="1"/>
  <c r="B203" i="42" s="1"/>
  <c r="M201" i="42" a="1"/>
  <c r="M201" i="42" s="1"/>
  <c r="J200" i="42" a="1"/>
  <c r="J200" i="42" s="1"/>
  <c r="B200" i="42" a="1"/>
  <c r="B200" i="42" s="1"/>
  <c r="H199" i="42" a="1"/>
  <c r="H199" i="42" s="1"/>
  <c r="M198" i="42" a="1"/>
  <c r="M198" i="42" s="1"/>
  <c r="F198" i="42" a="1"/>
  <c r="F198" i="42" s="1"/>
  <c r="L197" i="42" a="1"/>
  <c r="L197" i="42" s="1"/>
  <c r="M196" i="42" a="1"/>
  <c r="M196" i="42" s="1"/>
  <c r="G196" i="42" a="1"/>
  <c r="G196" i="42" s="1"/>
  <c r="N195" i="42" a="1"/>
  <c r="N195" i="42" s="1"/>
  <c r="G195" i="42" a="1"/>
  <c r="G195" i="42" s="1"/>
  <c r="N194" i="42" a="1"/>
  <c r="N194" i="42" s="1"/>
  <c r="H194" i="42" a="1"/>
  <c r="H194" i="42" s="1"/>
  <c r="B194" i="42" a="1"/>
  <c r="B194" i="42" s="1"/>
  <c r="J193" i="42" a="1"/>
  <c r="J193" i="42" s="1"/>
  <c r="K192" i="42" a="1"/>
  <c r="K192" i="42" s="1"/>
  <c r="E192" i="42" a="1"/>
  <c r="E192" i="42" s="1"/>
  <c r="M191" i="42" a="1"/>
  <c r="M191" i="42" s="1"/>
  <c r="F191" i="42" a="1"/>
  <c r="F191" i="42" s="1"/>
  <c r="N190" i="42" a="1"/>
  <c r="N190" i="42" s="1"/>
  <c r="H190" i="42" a="1"/>
  <c r="H190" i="42" s="1"/>
  <c r="B190" i="42" a="1"/>
  <c r="B190" i="42" s="1"/>
  <c r="I189" i="42" a="1"/>
  <c r="I189" i="42" s="1"/>
  <c r="D189" i="42" a="1"/>
  <c r="D189" i="42" s="1"/>
  <c r="O189" i="42" s="1"/>
  <c r="K188" i="42" a="1"/>
  <c r="K188" i="42" s="1"/>
  <c r="E188" i="42" a="1"/>
  <c r="E188" i="42" s="1"/>
  <c r="K187" i="42" a="1"/>
  <c r="K187" i="42" s="1"/>
  <c r="F187" i="42" a="1"/>
  <c r="F187" i="42" s="1"/>
  <c r="M186" i="42" a="1"/>
  <c r="M186" i="42" s="1"/>
  <c r="F186" i="42" a="1"/>
  <c r="F186" i="42" s="1"/>
  <c r="F185" i="42" a="1"/>
  <c r="F185" i="42" s="1"/>
  <c r="N184" i="42" a="1"/>
  <c r="N184" i="42" s="1"/>
  <c r="N183" i="42" a="1"/>
  <c r="N183" i="42" s="1"/>
  <c r="G183" i="42" a="1"/>
  <c r="G183" i="42" s="1"/>
  <c r="N182" i="42" a="1"/>
  <c r="N182" i="42" s="1"/>
  <c r="I182" i="42" a="1"/>
  <c r="I182" i="42" s="1"/>
  <c r="J181" i="42" a="1"/>
  <c r="J181" i="42" s="1"/>
  <c r="D181" i="42" a="1"/>
  <c r="D181" i="42" s="1"/>
  <c r="O181" i="42" s="1"/>
  <c r="L180" i="42" a="1"/>
  <c r="L180" i="42" s="1"/>
  <c r="E180" i="42" a="1"/>
  <c r="E180" i="42" s="1"/>
  <c r="M179" i="42" a="1"/>
  <c r="M179" i="42" s="1"/>
  <c r="G179" i="42" a="1"/>
  <c r="G179" i="42" s="1"/>
  <c r="N178" i="42" a="1"/>
  <c r="N178" i="42" s="1"/>
  <c r="H178" i="42" a="1"/>
  <c r="H178" i="42" s="1"/>
  <c r="K209" i="42" a="1"/>
  <c r="K209" i="42" s="1"/>
  <c r="E207" i="42" a="1"/>
  <c r="E207" i="42" s="1"/>
  <c r="B206" i="42" a="1"/>
  <c r="B206" i="42" s="1"/>
  <c r="J204" i="42" a="1"/>
  <c r="J204" i="42" s="1"/>
  <c r="L203" i="42" a="1"/>
  <c r="L203" i="42" s="1"/>
  <c r="G202" i="42" a="1"/>
  <c r="G202" i="42" s="1"/>
  <c r="D201" i="42" a="1"/>
  <c r="D201" i="42" s="1"/>
  <c r="O201" i="42" s="1"/>
  <c r="I200" i="42" a="1"/>
  <c r="I200" i="42" s="1"/>
  <c r="G199" i="42" a="1"/>
  <c r="G199" i="42" s="1"/>
  <c r="L198" i="42" a="1"/>
  <c r="L198" i="42" s="1"/>
  <c r="E198" i="42" a="1"/>
  <c r="E198" i="42" s="1"/>
  <c r="K197" i="42" a="1"/>
  <c r="K197" i="42" s="1"/>
  <c r="F197" i="42" a="1"/>
  <c r="F197" i="42" s="1"/>
  <c r="F196" i="42" a="1"/>
  <c r="F196" i="42" s="1"/>
  <c r="M195" i="42" a="1"/>
  <c r="M195" i="42" s="1"/>
  <c r="F195" i="42" a="1"/>
  <c r="F195" i="42" s="1"/>
  <c r="N193" i="42" a="1"/>
  <c r="N193" i="42" s="1"/>
  <c r="I193" i="42" a="1"/>
  <c r="I193" i="42" s="1"/>
  <c r="C193" i="42" a="1"/>
  <c r="C193" i="42" s="1"/>
  <c r="J192" i="42" a="1"/>
  <c r="J192" i="42" s="1"/>
  <c r="D192" i="42" a="1"/>
  <c r="D192" i="42" s="1"/>
  <c r="O192" i="42" s="1"/>
  <c r="L191" i="42" a="1"/>
  <c r="L191" i="42" s="1"/>
  <c r="M190" i="42" a="1"/>
  <c r="M190" i="42" s="1"/>
  <c r="G190" i="42" a="1"/>
  <c r="G190" i="42" s="1"/>
  <c r="C189" i="42" a="1"/>
  <c r="C189" i="42" s="1"/>
  <c r="J188" i="42" a="1"/>
  <c r="J188" i="42" s="1"/>
  <c r="E187" i="42" a="1"/>
  <c r="E187" i="42" s="1"/>
  <c r="L186" i="42" a="1"/>
  <c r="L186" i="42" s="1"/>
  <c r="L185" i="42" a="1"/>
  <c r="L185" i="42" s="1"/>
  <c r="E185" i="42" a="1"/>
  <c r="E185" i="42" s="1"/>
  <c r="M184" i="42" a="1"/>
  <c r="M184" i="42" s="1"/>
  <c r="G184" i="42" a="1"/>
  <c r="G184" i="42" s="1"/>
  <c r="M183" i="42" a="1"/>
  <c r="M183" i="42" s="1"/>
  <c r="M182" i="42" a="1"/>
  <c r="M182" i="42" s="1"/>
  <c r="H182" i="42" a="1"/>
  <c r="H182" i="42" s="1"/>
  <c r="B182" i="42" a="1"/>
  <c r="B182" i="42" s="1"/>
  <c r="I181" i="42" a="1"/>
  <c r="I181" i="42" s="1"/>
  <c r="C181" i="42" a="1"/>
  <c r="C181" i="42" s="1"/>
  <c r="K180" i="42" a="1"/>
  <c r="K180" i="42" s="1"/>
  <c r="L179" i="42" a="1"/>
  <c r="L179" i="42" s="1"/>
  <c r="F179" i="42" a="1"/>
  <c r="F179" i="42" s="1"/>
  <c r="N177" i="42" a="1"/>
  <c r="N177" i="42" s="1"/>
  <c r="I177" i="42" a="1"/>
  <c r="I177" i="42" s="1"/>
  <c r="C177" i="42" a="1"/>
  <c r="C177" i="42" s="1"/>
  <c r="J176" i="42" a="1"/>
  <c r="J176" i="42" s="1"/>
  <c r="D176" i="42" a="1"/>
  <c r="D176" i="42" s="1"/>
  <c r="O176" i="42" s="1"/>
  <c r="L175" i="42" a="1"/>
  <c r="L175" i="42" s="1"/>
  <c r="N174" i="42" a="1"/>
  <c r="N174" i="42" s="1"/>
  <c r="G174" i="42" a="1"/>
  <c r="G174" i="42" s="1"/>
  <c r="N173" i="42" a="1"/>
  <c r="N173" i="42" s="1"/>
  <c r="H173" i="42" a="1"/>
  <c r="H173" i="42" s="1"/>
  <c r="B173" i="42" a="1"/>
  <c r="B173" i="42" s="1"/>
  <c r="B172" i="42" a="1"/>
  <c r="B172" i="42" s="1"/>
  <c r="I171" i="42" a="1"/>
  <c r="I171" i="42" s="1"/>
  <c r="C171" i="42" a="1"/>
  <c r="C171" i="42" s="1"/>
  <c r="J170" i="42" a="1"/>
  <c r="J170" i="42" s="1"/>
  <c r="C170" i="42" a="1"/>
  <c r="C170" i="42" s="1"/>
  <c r="K169" i="42" a="1"/>
  <c r="K169" i="42" s="1"/>
  <c r="D169" i="42" a="1"/>
  <c r="D169" i="42" s="1"/>
  <c r="O169" i="42" s="1"/>
  <c r="L168" i="42" a="1"/>
  <c r="L168" i="42" s="1"/>
  <c r="M167" i="42" a="1"/>
  <c r="M167" i="42" s="1"/>
  <c r="C214" i="42" a="1"/>
  <c r="C214" i="42" s="1"/>
  <c r="M210" i="42" a="1"/>
  <c r="M210" i="42" s="1"/>
  <c r="H209" i="42" a="1"/>
  <c r="H209" i="42" s="1"/>
  <c r="G208" i="42" a="1"/>
  <c r="G208" i="42" s="1"/>
  <c r="C207" i="42" a="1"/>
  <c r="C207" i="42" s="1"/>
  <c r="L205" i="42" a="1"/>
  <c r="L205" i="42" s="1"/>
  <c r="I204" i="42" a="1"/>
  <c r="I204" i="42" s="1"/>
  <c r="N202" i="42" a="1"/>
  <c r="N202" i="42" s="1"/>
  <c r="K201" i="42" a="1"/>
  <c r="K201" i="42" s="1"/>
  <c r="C201" i="42" a="1"/>
  <c r="C201" i="42" s="1"/>
  <c r="N199" i="42" a="1"/>
  <c r="N199" i="42" s="1"/>
  <c r="F199" i="42" a="1"/>
  <c r="F199" i="42" s="1"/>
  <c r="C198" i="42" a="1"/>
  <c r="C198" i="42" s="1"/>
  <c r="J197" i="42" a="1"/>
  <c r="J197" i="42" s="1"/>
  <c r="E197" i="42" a="1"/>
  <c r="E197" i="42" s="1"/>
  <c r="L196" i="42" a="1"/>
  <c r="L196" i="42" s="1"/>
  <c r="L195" i="42" a="1"/>
  <c r="L195" i="42" s="1"/>
  <c r="M194" i="42" a="1"/>
  <c r="M194" i="42" s="1"/>
  <c r="G194" i="42" a="1"/>
  <c r="G194" i="42" s="1"/>
  <c r="M193" i="42" a="1"/>
  <c r="M193" i="42" s="1"/>
  <c r="K191" i="42" a="1"/>
  <c r="K191" i="42" s="1"/>
  <c r="E191" i="42" a="1"/>
  <c r="E191" i="42" s="1"/>
  <c r="L190" i="42" a="1"/>
  <c r="L190" i="42" s="1"/>
  <c r="N189" i="42" a="1"/>
  <c r="N189" i="42" s="1"/>
  <c r="H189" i="42" a="1"/>
  <c r="H189" i="42" s="1"/>
  <c r="B189" i="42" a="1"/>
  <c r="B189" i="42" s="1"/>
  <c r="I188" i="42" a="1"/>
  <c r="I188" i="42" s="1"/>
  <c r="D188" i="42" a="1"/>
  <c r="D188" i="42" s="1"/>
  <c r="O188" i="42" s="1"/>
  <c r="J187" i="42" a="1"/>
  <c r="J187" i="42" s="1"/>
  <c r="D187" i="42" a="1"/>
  <c r="D187" i="42" s="1"/>
  <c r="O187" i="42" s="1"/>
  <c r="K186" i="42" a="1"/>
  <c r="K186" i="42" s="1"/>
  <c r="E186" i="42" a="1"/>
  <c r="E186" i="42" s="1"/>
  <c r="L184" i="42" a="1"/>
  <c r="L184" i="42" s="1"/>
  <c r="F184" i="42" a="1"/>
  <c r="F184" i="42" s="1"/>
  <c r="F183" i="42" a="1"/>
  <c r="F183" i="42" s="1"/>
  <c r="L182" i="42" a="1"/>
  <c r="L182" i="42" s="1"/>
  <c r="J180" i="42" a="1"/>
  <c r="J180" i="42" s="1"/>
  <c r="D180" i="42" a="1"/>
  <c r="D180" i="42" s="1"/>
  <c r="O180" i="42" s="1"/>
  <c r="K179" i="42" a="1"/>
  <c r="K179" i="42" s="1"/>
  <c r="M178" i="42" a="1"/>
  <c r="M178" i="42" s="1"/>
  <c r="G178" i="42" a="1"/>
  <c r="G178" i="42" s="1"/>
  <c r="M177" i="42" a="1"/>
  <c r="M177" i="42" s="1"/>
  <c r="K175" i="42" a="1"/>
  <c r="K175" i="42" s="1"/>
  <c r="E175" i="42" a="1"/>
  <c r="E175" i="42" s="1"/>
  <c r="M173" i="42" a="1"/>
  <c r="M173" i="42" s="1"/>
  <c r="G173" i="42" a="1"/>
  <c r="G173" i="42" s="1"/>
  <c r="N172" i="42" a="1"/>
  <c r="N172" i="42" s="1"/>
  <c r="H172" i="42" a="1"/>
  <c r="H172" i="42" s="1"/>
  <c r="N171" i="42" a="1"/>
  <c r="N171" i="42" s="1"/>
  <c r="H171" i="42" a="1"/>
  <c r="H171" i="42" s="1"/>
  <c r="B171" i="42" a="1"/>
  <c r="B171" i="42" s="1"/>
  <c r="I170" i="42" a="1"/>
  <c r="I170" i="42" s="1"/>
  <c r="J169" i="42" a="1"/>
  <c r="J169" i="42" s="1"/>
  <c r="K168" i="42" a="1"/>
  <c r="K168" i="42" s="1"/>
  <c r="E168" i="42" a="1"/>
  <c r="E168" i="42" s="1"/>
  <c r="L167" i="42" a="1"/>
  <c r="L167" i="42" s="1"/>
  <c r="J213" i="42" a="1"/>
  <c r="J213" i="42" s="1"/>
  <c r="J210" i="42" a="1"/>
  <c r="J210" i="42" s="1"/>
  <c r="E209" i="42" a="1"/>
  <c r="E209" i="42" s="1"/>
  <c r="C208" i="42" a="1"/>
  <c r="C208" i="42" s="1"/>
  <c r="B207" i="42" a="1"/>
  <c r="B207" i="42" s="1"/>
  <c r="I205" i="42" a="1"/>
  <c r="I205" i="42" s="1"/>
  <c r="H204" i="42" a="1"/>
  <c r="H204" i="42" s="1"/>
  <c r="I203" i="42" a="1"/>
  <c r="I203" i="42" s="1"/>
  <c r="L202" i="42" a="1"/>
  <c r="L202" i="42" s="1"/>
  <c r="E202" i="42" a="1"/>
  <c r="E202" i="42" s="1"/>
  <c r="J201" i="42" a="1"/>
  <c r="J201" i="42" s="1"/>
  <c r="H200" i="42" a="1"/>
  <c r="H200" i="42" s="1"/>
  <c r="M199" i="42" a="1"/>
  <c r="M199" i="42" s="1"/>
  <c r="J198" i="42" a="1"/>
  <c r="J198" i="42" s="1"/>
  <c r="I197" i="42" a="1"/>
  <c r="I197" i="42" s="1"/>
  <c r="D197" i="42" a="1"/>
  <c r="D197" i="42" s="1"/>
  <c r="O197" i="42" s="1"/>
  <c r="E196" i="42" a="1"/>
  <c r="E196" i="42" s="1"/>
  <c r="K195" i="42" a="1"/>
  <c r="K195" i="42" s="1"/>
  <c r="E195" i="42" a="1"/>
  <c r="E195" i="42" s="1"/>
  <c r="L194" i="42" a="1"/>
  <c r="L194" i="42" s="1"/>
  <c r="H193" i="42" a="1"/>
  <c r="H193" i="42" s="1"/>
  <c r="B193" i="42" a="1"/>
  <c r="B193" i="42" s="1"/>
  <c r="I192" i="42" a="1"/>
  <c r="I192" i="42" s="1"/>
  <c r="C192" i="42" a="1"/>
  <c r="C192" i="42" s="1"/>
  <c r="J191" i="42" a="1"/>
  <c r="J191" i="42" s="1"/>
  <c r="K190" i="42" a="1"/>
  <c r="K190" i="42" s="1"/>
  <c r="F190" i="42" a="1"/>
  <c r="F190" i="42" s="1"/>
  <c r="M189" i="42" a="1"/>
  <c r="M189" i="42" s="1"/>
  <c r="N188" i="42" a="1"/>
  <c r="N188" i="42" s="1"/>
  <c r="H188" i="42" a="1"/>
  <c r="H188" i="42" s="1"/>
  <c r="C188" i="42" a="1"/>
  <c r="C188" i="42" s="1"/>
  <c r="C187" i="42" a="1"/>
  <c r="C187" i="42" s="1"/>
  <c r="J186" i="42" a="1"/>
  <c r="J186" i="42" s="1"/>
  <c r="D186" i="42" a="1"/>
  <c r="D186" i="42" s="1"/>
  <c r="O186" i="42" s="1"/>
  <c r="K185" i="42" a="1"/>
  <c r="K185" i="42" s="1"/>
  <c r="D185" i="42" a="1"/>
  <c r="D185" i="42" s="1"/>
  <c r="O185" i="42" s="1"/>
  <c r="K184" i="42" a="1"/>
  <c r="K184" i="42" s="1"/>
  <c r="E184" i="42" a="1"/>
  <c r="E184" i="42" s="1"/>
  <c r="L183" i="42" a="1"/>
  <c r="L183" i="42" s="1"/>
  <c r="G182" i="42" a="1"/>
  <c r="G182" i="42" s="1"/>
  <c r="N181" i="42" a="1"/>
  <c r="N181" i="42" s="1"/>
  <c r="H181" i="42" a="1"/>
  <c r="H181" i="42" s="1"/>
  <c r="B181" i="42" a="1"/>
  <c r="B181" i="42" s="1"/>
  <c r="I180" i="42" a="1"/>
  <c r="I180" i="42" s="1"/>
  <c r="J179" i="42" a="1"/>
  <c r="J179" i="42" s="1"/>
  <c r="E179" i="42" a="1"/>
  <c r="E179" i="42" s="1"/>
  <c r="L178" i="42" a="1"/>
  <c r="L178" i="42" s="1"/>
  <c r="H177" i="42" a="1"/>
  <c r="H177" i="42" s="1"/>
  <c r="B177" i="42" a="1"/>
  <c r="B177" i="42" s="1"/>
  <c r="I176" i="42" a="1"/>
  <c r="I176" i="42" s="1"/>
  <c r="C176" i="42" a="1"/>
  <c r="C176" i="42" s="1"/>
  <c r="J175" i="42" a="1"/>
  <c r="J175" i="42" s="1"/>
  <c r="M174" i="42" a="1"/>
  <c r="M174" i="42" s="1"/>
  <c r="F174" i="42" a="1"/>
  <c r="F174" i="42" s="1"/>
  <c r="F173" i="42" a="1"/>
  <c r="F173" i="42" s="1"/>
  <c r="M172" i="42" a="1"/>
  <c r="M172" i="42" s="1"/>
  <c r="G171" i="42" a="1"/>
  <c r="G171" i="42" s="1"/>
  <c r="N170" i="42" a="1"/>
  <c r="N170" i="42" s="1"/>
  <c r="H170" i="42" a="1"/>
  <c r="H170" i="42" s="1"/>
  <c r="B170" i="42" a="1"/>
  <c r="B170" i="42" s="1"/>
  <c r="I169" i="42" a="1"/>
  <c r="I169" i="42" s="1"/>
  <c r="K212" i="42" a="1"/>
  <c r="K212" i="42" s="1"/>
  <c r="E210" i="42" a="1"/>
  <c r="E210" i="42" s="1"/>
  <c r="E205" i="42" a="1"/>
  <c r="E205" i="42" s="1"/>
  <c r="H203" i="42" a="1"/>
  <c r="H203" i="42" s="1"/>
  <c r="J202" i="42" a="1"/>
  <c r="J202" i="42" s="1"/>
  <c r="C202" i="42" a="1"/>
  <c r="C202" i="42" s="1"/>
  <c r="H201" i="42" a="1"/>
  <c r="H201" i="42" s="1"/>
  <c r="N200" i="42" a="1"/>
  <c r="N200" i="42" s="1"/>
  <c r="F200" i="42" a="1"/>
  <c r="F200" i="42" s="1"/>
  <c r="K199" i="42" a="1"/>
  <c r="K199" i="42" s="1"/>
  <c r="C199" i="42" a="1"/>
  <c r="C199" i="42" s="1"/>
  <c r="I198" i="42" a="1"/>
  <c r="I198" i="42" s="1"/>
  <c r="H197" i="42" a="1"/>
  <c r="H197" i="42" s="1"/>
  <c r="B197" i="42" a="1"/>
  <c r="B197" i="42" s="1"/>
  <c r="J196" i="42" a="1"/>
  <c r="J196" i="42" s="1"/>
  <c r="C195" i="42" a="1"/>
  <c r="C195" i="42" s="1"/>
  <c r="J194" i="42" a="1"/>
  <c r="J194" i="42" s="1"/>
  <c r="E194" i="42" a="1"/>
  <c r="E194" i="42" s="1"/>
  <c r="F193" i="42" a="1"/>
  <c r="F193" i="42" s="1"/>
  <c r="M192" i="42" a="1"/>
  <c r="M192" i="42" s="1"/>
  <c r="H191" i="42" a="1"/>
  <c r="H191" i="42" s="1"/>
  <c r="C191" i="42" a="1"/>
  <c r="C191" i="42" s="1"/>
  <c r="J190" i="42" a="1"/>
  <c r="J190" i="42" s="1"/>
  <c r="D190" i="42" a="1"/>
  <c r="D190" i="42" s="1"/>
  <c r="O190" i="42" s="1"/>
  <c r="K189" i="42" a="1"/>
  <c r="K189" i="42" s="1"/>
  <c r="M188" i="42" a="1"/>
  <c r="M188" i="42" s="1"/>
  <c r="G188" i="42" a="1"/>
  <c r="G188" i="42" s="1"/>
  <c r="N187" i="42" a="1"/>
  <c r="N187" i="42" s="1"/>
  <c r="H186" i="42" a="1"/>
  <c r="H186" i="42" s="1"/>
  <c r="B186" i="42" a="1"/>
  <c r="B186" i="42" s="1"/>
  <c r="I185" i="42" a="1"/>
  <c r="I185" i="42" s="1"/>
  <c r="C185" i="42" a="1"/>
  <c r="C185" i="42" s="1"/>
  <c r="I184" i="42" a="1"/>
  <c r="I184" i="42" s="1"/>
  <c r="C184" i="42" a="1"/>
  <c r="C184" i="42" s="1"/>
  <c r="J183" i="42" a="1"/>
  <c r="J183" i="42" s="1"/>
  <c r="D183" i="42" a="1"/>
  <c r="D183" i="42" s="1"/>
  <c r="O183" i="42" s="1"/>
  <c r="E182" i="42" a="1"/>
  <c r="E182" i="42" s="1"/>
  <c r="L181" i="42" a="1"/>
  <c r="L181" i="42" s="1"/>
  <c r="G180" i="42" a="1"/>
  <c r="G180" i="42" s="1"/>
  <c r="B180" i="42" a="1"/>
  <c r="B180" i="42" s="1"/>
  <c r="I179" i="42" a="1"/>
  <c r="I179" i="42" s="1"/>
  <c r="C179" i="42" a="1"/>
  <c r="C179" i="42" s="1"/>
  <c r="J178" i="42" a="1"/>
  <c r="J178" i="42" s="1"/>
  <c r="E178" i="42" a="1"/>
  <c r="E178" i="42" s="1"/>
  <c r="F177" i="42" a="1"/>
  <c r="F177" i="42" s="1"/>
  <c r="M176" i="42" a="1"/>
  <c r="M176" i="42" s="1"/>
  <c r="H175" i="42" a="1"/>
  <c r="H175" i="42" s="1"/>
  <c r="C175" i="42" a="1"/>
  <c r="C175" i="42" s="1"/>
  <c r="K174" i="42" a="1"/>
  <c r="K174" i="42" s="1"/>
  <c r="E174" i="42" a="1"/>
  <c r="E174" i="42" s="1"/>
  <c r="K173" i="42" a="1"/>
  <c r="K173" i="42" s="1"/>
  <c r="K172" i="42" a="1"/>
  <c r="K172" i="42" s="1"/>
  <c r="F172" i="42" a="1"/>
  <c r="F172" i="42" s="1"/>
  <c r="F171" i="42" a="1"/>
  <c r="F171" i="42" s="1"/>
  <c r="L170" i="42" a="1"/>
  <c r="L170" i="42" s="1"/>
  <c r="F170" i="42" a="1"/>
  <c r="F170" i="42" s="1"/>
  <c r="N169" i="42" a="1"/>
  <c r="N169" i="42" s="1"/>
  <c r="G169" i="42" a="1"/>
  <c r="G169" i="42" s="1"/>
  <c r="B169" i="42" a="1"/>
  <c r="B169" i="42" s="1"/>
  <c r="H168" i="42" a="1"/>
  <c r="H168" i="42" s="1"/>
  <c r="C168" i="42" a="1"/>
  <c r="C168" i="42" s="1"/>
  <c r="D210" i="42" a="1"/>
  <c r="D210" i="42" s="1"/>
  <c r="O210" i="42" s="1"/>
  <c r="M208" i="42" a="1"/>
  <c r="M208" i="42" s="1"/>
  <c r="K207" i="42" a="1"/>
  <c r="K207" i="42" s="1"/>
  <c r="I206" i="42" a="1"/>
  <c r="I206" i="42" s="1"/>
  <c r="B205" i="42" a="1"/>
  <c r="B205" i="42" s="1"/>
  <c r="C204" i="42" a="1"/>
  <c r="C204" i="42" s="1"/>
  <c r="F203" i="42" a="1"/>
  <c r="F203" i="42" s="1"/>
  <c r="I202" i="42" a="1"/>
  <c r="I202" i="42" s="1"/>
  <c r="B202" i="42" a="1"/>
  <c r="B202" i="42" s="1"/>
  <c r="G201" i="42" a="1"/>
  <c r="G201" i="42" s="1"/>
  <c r="M200" i="42" a="1"/>
  <c r="M200" i="42" s="1"/>
  <c r="D200" i="42" a="1"/>
  <c r="D200" i="42" s="1"/>
  <c r="O200" i="42" s="1"/>
  <c r="J199" i="42" a="1"/>
  <c r="J199" i="42" s="1"/>
  <c r="B199" i="42" a="1"/>
  <c r="B199" i="42" s="1"/>
  <c r="H198" i="42" a="1"/>
  <c r="H198" i="42" s="1"/>
  <c r="N197" i="42" a="1"/>
  <c r="N197" i="42" s="1"/>
  <c r="N196" i="42" a="1"/>
  <c r="N196" i="42" s="1"/>
  <c r="I196" i="42" a="1"/>
  <c r="I196" i="42" s="1"/>
  <c r="C196" i="42" a="1"/>
  <c r="C196" i="42" s="1"/>
  <c r="I195" i="42" a="1"/>
  <c r="I195" i="42" s="1"/>
  <c r="D194" i="42" a="1"/>
  <c r="D194" i="42" s="1"/>
  <c r="O194" i="42" s="1"/>
  <c r="K193" i="42" a="1"/>
  <c r="K193" i="42" s="1"/>
  <c r="E193" i="42" a="1"/>
  <c r="E193" i="42" s="1"/>
  <c r="G192" i="42" a="1"/>
  <c r="G192" i="42" s="1"/>
  <c r="N191" i="42" a="1"/>
  <c r="N191" i="42" s="1"/>
  <c r="G191" i="42" a="1"/>
  <c r="G191" i="42" s="1"/>
  <c r="F189" i="42" a="1"/>
  <c r="F189" i="42" s="1"/>
  <c r="L188" i="42" a="1"/>
  <c r="L188" i="42" s="1"/>
  <c r="F188" i="42" a="1"/>
  <c r="F188" i="42" s="1"/>
  <c r="M187" i="42" a="1"/>
  <c r="M187" i="42" s="1"/>
  <c r="H187" i="42" a="1"/>
  <c r="H187" i="42" s="1"/>
  <c r="N186" i="42" a="1"/>
  <c r="N186" i="42" s="1"/>
  <c r="N185" i="42" a="1"/>
  <c r="N185" i="42" s="1"/>
  <c r="H185" i="42" a="1"/>
  <c r="H185" i="42" s="1"/>
  <c r="B184" i="42" a="1"/>
  <c r="B184" i="42" s="1"/>
  <c r="I183" i="42" a="1"/>
  <c r="I183" i="42" s="1"/>
  <c r="C183" i="42" a="1"/>
  <c r="C183" i="42" s="1"/>
  <c r="J182" i="42" a="1"/>
  <c r="J182" i="42" s="1"/>
  <c r="D182" i="42" a="1"/>
  <c r="D182" i="42" s="1"/>
  <c r="O182" i="42" s="1"/>
  <c r="F181" i="42" a="1"/>
  <c r="F181" i="42" s="1"/>
  <c r="M180" i="42" a="1"/>
  <c r="M180" i="42" s="1"/>
  <c r="F180" i="42" a="1"/>
  <c r="F180" i="42" s="1"/>
  <c r="D178" i="42" a="1"/>
  <c r="D178" i="42" s="1"/>
  <c r="O178" i="42" s="1"/>
  <c r="K177" i="42" a="1"/>
  <c r="K177" i="42" s="1"/>
  <c r="E177" i="42" a="1"/>
  <c r="E177" i="42" s="1"/>
  <c r="G176" i="42" a="1"/>
  <c r="G176" i="42" s="1"/>
  <c r="N175" i="42" a="1"/>
  <c r="N175" i="42" s="1"/>
  <c r="G175" i="42" a="1"/>
  <c r="G175" i="42" s="1"/>
  <c r="J174" i="42" a="1"/>
  <c r="J174" i="42" s="1"/>
  <c r="D174" i="42" a="1"/>
  <c r="D174" i="42" s="1"/>
  <c r="O174" i="42" s="1"/>
  <c r="D173" i="42" a="1"/>
  <c r="D173" i="42" s="1"/>
  <c r="O173" i="42" s="1"/>
  <c r="J172" i="42" a="1"/>
  <c r="J172" i="42" s="1"/>
  <c r="E172" i="42" a="1"/>
  <c r="E172" i="42" s="1"/>
  <c r="L171" i="42" a="1"/>
  <c r="L171" i="42" s="1"/>
  <c r="E171" i="42" a="1"/>
  <c r="E171" i="42" s="1"/>
  <c r="E170" i="42" a="1"/>
  <c r="E170" i="42" s="1"/>
  <c r="M169" i="42" a="1"/>
  <c r="M169" i="42" s="1"/>
  <c r="N168" i="42" a="1"/>
  <c r="N168" i="42" s="1"/>
  <c r="B168" i="42" a="1"/>
  <c r="B168" i="42" s="1"/>
  <c r="I167" i="42" a="1"/>
  <c r="I167" i="42" s="1"/>
  <c r="D167" i="42" a="1"/>
  <c r="D167" i="42" s="1"/>
  <c r="O167" i="42" s="1"/>
  <c r="K211" i="42" a="1"/>
  <c r="K211" i="42" s="1"/>
  <c r="M209" i="42" a="1"/>
  <c r="M209" i="42" s="1"/>
  <c r="L208" i="42" a="1"/>
  <c r="L208" i="42" s="1"/>
  <c r="H207" i="42" a="1"/>
  <c r="H207" i="42" s="1"/>
  <c r="E206" i="42" a="1"/>
  <c r="E206" i="42" s="1"/>
  <c r="N204" i="42" a="1"/>
  <c r="N204" i="42" s="1"/>
  <c r="B204" i="42" a="1"/>
  <c r="B204" i="42" s="1"/>
  <c r="D203" i="42" a="1"/>
  <c r="D203" i="42" s="1"/>
  <c r="O203" i="42" s="1"/>
  <c r="H202" i="42" a="1"/>
  <c r="H202" i="42" s="1"/>
  <c r="N201" i="42" a="1"/>
  <c r="N201" i="42" s="1"/>
  <c r="F201" i="42" a="1"/>
  <c r="F201" i="42" s="1"/>
  <c r="K200" i="42" a="1"/>
  <c r="K200" i="42" s="1"/>
  <c r="C200" i="42" a="1"/>
  <c r="C200" i="42" s="1"/>
  <c r="I199" i="42" a="1"/>
  <c r="I199" i="42" s="1"/>
  <c r="N198" i="42" a="1"/>
  <c r="N198" i="42" s="1"/>
  <c r="G198" i="42" a="1"/>
  <c r="G198" i="42" s="1"/>
  <c r="M197" i="42" a="1"/>
  <c r="M197" i="42" s="1"/>
  <c r="G197" i="42" a="1"/>
  <c r="G197" i="42" s="1"/>
  <c r="H196" i="42" a="1"/>
  <c r="H196" i="42" s="1"/>
  <c r="B196" i="42" a="1"/>
  <c r="B196" i="42" s="1"/>
  <c r="H195" i="42" a="1"/>
  <c r="H195" i="42" s="1"/>
  <c r="B195" i="42" a="1"/>
  <c r="B195" i="42" s="1"/>
  <c r="I194" i="42" a="1"/>
  <c r="I194" i="42" s="1"/>
  <c r="C194" i="42" a="1"/>
  <c r="C194" i="42" s="1"/>
  <c r="D193" i="42" a="1"/>
  <c r="D193" i="42" s="1"/>
  <c r="O193" i="42" s="1"/>
  <c r="L192" i="42" a="1"/>
  <c r="L192" i="42" s="1"/>
  <c r="F192" i="42" a="1"/>
  <c r="F192" i="42" s="1"/>
  <c r="B191" i="42" a="1"/>
  <c r="B191" i="42" s="1"/>
  <c r="I190" i="42" a="1"/>
  <c r="I190" i="42" s="1"/>
  <c r="C190" i="42" a="1"/>
  <c r="C190" i="42" s="1"/>
  <c r="J189" i="42" a="1"/>
  <c r="J189" i="42" s="1"/>
  <c r="E189" i="42" a="1"/>
  <c r="E189" i="42" s="1"/>
  <c r="L187" i="42" a="1"/>
  <c r="L187" i="42" s="1"/>
  <c r="G187" i="42" a="1"/>
  <c r="G187" i="42" s="1"/>
  <c r="G186" i="42" a="1"/>
  <c r="G186" i="42" s="1"/>
  <c r="M185" i="42" a="1"/>
  <c r="M185" i="42" s="1"/>
  <c r="D213" i="42" a="1"/>
  <c r="D213" i="42" s="1"/>
  <c r="O213" i="42" s="1"/>
  <c r="K202" i="42" a="1"/>
  <c r="K202" i="42" s="1"/>
  <c r="B198" i="42" a="1"/>
  <c r="B198" i="42" s="1"/>
  <c r="F194" i="42" a="1"/>
  <c r="F194" i="42" s="1"/>
  <c r="B187" i="42" a="1"/>
  <c r="B187" i="42" s="1"/>
  <c r="H184" i="42" a="1"/>
  <c r="H184" i="42" s="1"/>
  <c r="B179" i="42" a="1"/>
  <c r="B179" i="42" s="1"/>
  <c r="J177" i="42" a="1"/>
  <c r="J177" i="42" s="1"/>
  <c r="F176" i="42" a="1"/>
  <c r="F176" i="42" s="1"/>
  <c r="D175" i="42" a="1"/>
  <c r="D175" i="42" s="1"/>
  <c r="O175" i="42" s="1"/>
  <c r="B174" i="42" a="1"/>
  <c r="B174" i="42" s="1"/>
  <c r="D168" i="42" a="1"/>
  <c r="D168" i="42" s="1"/>
  <c r="O168" i="42" s="1"/>
  <c r="G167" i="42" a="1"/>
  <c r="G167" i="42" s="1"/>
  <c r="L166" i="42" a="1"/>
  <c r="L166" i="42" s="1"/>
  <c r="G166" i="42" a="1"/>
  <c r="G166" i="42" s="1"/>
  <c r="M165" i="42" a="1"/>
  <c r="M165" i="42" s="1"/>
  <c r="H165" i="42" a="1"/>
  <c r="H165" i="42" s="1"/>
  <c r="B165" i="42" a="1"/>
  <c r="B165" i="42" s="1"/>
  <c r="I164" i="42" a="1"/>
  <c r="I164" i="42" s="1"/>
  <c r="J163" i="42" a="1"/>
  <c r="J163" i="42" s="1"/>
  <c r="E163" i="42" a="1"/>
  <c r="E163" i="42" s="1"/>
  <c r="K162" i="42" a="1"/>
  <c r="K162" i="42" s="1"/>
  <c r="M161" i="42" a="1"/>
  <c r="M161" i="42" s="1"/>
  <c r="H161" i="42" a="1"/>
  <c r="H161" i="42" s="1"/>
  <c r="N160" i="42" a="1"/>
  <c r="N160" i="42" s="1"/>
  <c r="I160" i="42" a="1"/>
  <c r="I160" i="42" s="1"/>
  <c r="C160" i="42" a="1"/>
  <c r="C160" i="42" s="1"/>
  <c r="J159" i="42" a="1"/>
  <c r="J159" i="42" s="1"/>
  <c r="K158" i="42" a="1"/>
  <c r="K158" i="42" s="1"/>
  <c r="F158" i="42" a="1"/>
  <c r="F158" i="42" s="1"/>
  <c r="L157" i="42" a="1"/>
  <c r="L157" i="42" s="1"/>
  <c r="B157" i="42" a="1"/>
  <c r="B157" i="42" s="1"/>
  <c r="I156" i="42" a="1"/>
  <c r="I156" i="42" s="1"/>
  <c r="I155" i="42" a="1"/>
  <c r="I155" i="42" s="1"/>
  <c r="C155" i="42" a="1"/>
  <c r="C155" i="42" s="1"/>
  <c r="E154" i="42" a="1"/>
  <c r="E154" i="42" s="1"/>
  <c r="L153" i="42" a="1"/>
  <c r="L153" i="42" s="1"/>
  <c r="G153" i="42" a="1"/>
  <c r="G153" i="42" s="1"/>
  <c r="M152" i="42" a="1"/>
  <c r="M152" i="42" s="1"/>
  <c r="H152" i="42" a="1"/>
  <c r="H152" i="42" s="1"/>
  <c r="B152" i="42" a="1"/>
  <c r="B152" i="42" s="1"/>
  <c r="I151" i="42" a="1"/>
  <c r="I151" i="42" s="1"/>
  <c r="C151" i="42" a="1"/>
  <c r="C151" i="42" s="1"/>
  <c r="J150" i="42" a="1"/>
  <c r="J150" i="42" s="1"/>
  <c r="E150" i="42" a="1"/>
  <c r="E150" i="42" s="1"/>
  <c r="F149" i="42" a="1"/>
  <c r="F149" i="42" s="1"/>
  <c r="M148" i="42" a="1"/>
  <c r="M148" i="42" s="1"/>
  <c r="H148" i="42" a="1"/>
  <c r="H148" i="42" s="1"/>
  <c r="N147" i="42" a="1"/>
  <c r="N147" i="42" s="1"/>
  <c r="I147" i="42" a="1"/>
  <c r="I147" i="42" s="1"/>
  <c r="C147" i="42" a="1"/>
  <c r="C147" i="42" s="1"/>
  <c r="J146" i="42" a="1"/>
  <c r="J146" i="42" s="1"/>
  <c r="D146" i="42" a="1"/>
  <c r="D146" i="42" s="1"/>
  <c r="O146" i="42" s="1"/>
  <c r="K145" i="42" a="1"/>
  <c r="K145" i="42" s="1"/>
  <c r="F145" i="42" a="1"/>
  <c r="F145" i="42" s="1"/>
  <c r="G144" i="42" a="1"/>
  <c r="G144" i="42" s="1"/>
  <c r="N143" i="42" a="1"/>
  <c r="N143" i="42" s="1"/>
  <c r="I143" i="42" a="1"/>
  <c r="I143" i="42" s="1"/>
  <c r="B143" i="42" a="1"/>
  <c r="B143" i="42" s="1"/>
  <c r="J142" i="42" a="1"/>
  <c r="J142" i="42" s="1"/>
  <c r="D142" i="42" a="1"/>
  <c r="D142" i="42" s="1"/>
  <c r="O142" i="42" s="1"/>
  <c r="K141" i="42" a="1"/>
  <c r="K141" i="42" s="1"/>
  <c r="E141" i="42" a="1"/>
  <c r="E141" i="42" s="1"/>
  <c r="L140" i="42" a="1"/>
  <c r="L140" i="42" s="1"/>
  <c r="G140" i="42" a="1"/>
  <c r="G140" i="42" s="1"/>
  <c r="H139" i="42" a="1"/>
  <c r="H139" i="42" s="1"/>
  <c r="B139" i="42" a="1"/>
  <c r="B139" i="42" s="1"/>
  <c r="J138" i="42" a="1"/>
  <c r="J138" i="42" s="1"/>
  <c r="C138" i="42" a="1"/>
  <c r="C138" i="42" s="1"/>
  <c r="E137" i="42" a="1"/>
  <c r="E137" i="42" s="1"/>
  <c r="E136" i="42" a="1"/>
  <c r="E136" i="42" s="1"/>
  <c r="L135" i="42" a="1"/>
  <c r="L135" i="42" s="1"/>
  <c r="F135" i="42" a="1"/>
  <c r="F135" i="42" s="1"/>
  <c r="N134" i="42" a="1"/>
  <c r="N134" i="42" s="1"/>
  <c r="N133" i="42" a="1"/>
  <c r="N133" i="42" s="1"/>
  <c r="I133" i="42" a="1"/>
  <c r="I133" i="42" s="1"/>
  <c r="C133" i="42" a="1"/>
  <c r="C133" i="42" s="1"/>
  <c r="M130" i="42" a="1"/>
  <c r="M130" i="42" s="1"/>
  <c r="G130" i="42" a="1"/>
  <c r="G130" i="42" s="1"/>
  <c r="B130" i="42" a="1"/>
  <c r="B130" i="42" s="1"/>
  <c r="I129" i="42" a="1"/>
  <c r="I129" i="42" s="1"/>
  <c r="C129" i="42" a="1"/>
  <c r="C129" i="42" s="1"/>
  <c r="K128" i="42" a="1"/>
  <c r="K128" i="42" s="1"/>
  <c r="H127" i="42" a="1"/>
  <c r="H127" i="42" s="1"/>
  <c r="I126" i="42" a="1"/>
  <c r="I126" i="42" s="1"/>
  <c r="D202" i="42" a="1"/>
  <c r="D202" i="42" s="1"/>
  <c r="O202" i="42" s="1"/>
  <c r="L193" i="42" a="1"/>
  <c r="L193" i="42" s="1"/>
  <c r="E190" i="42" a="1"/>
  <c r="E190" i="42" s="1"/>
  <c r="I186" i="42" a="1"/>
  <c r="I186" i="42" s="1"/>
  <c r="D184" i="42" a="1"/>
  <c r="D184" i="42" s="1"/>
  <c r="O184" i="42" s="1"/>
  <c r="F182" i="42" a="1"/>
  <c r="F182" i="42" s="1"/>
  <c r="H180" i="42" a="1"/>
  <c r="H180" i="42" s="1"/>
  <c r="K178" i="42" a="1"/>
  <c r="K178" i="42" s="1"/>
  <c r="G177" i="42" a="1"/>
  <c r="G177" i="42" s="1"/>
  <c r="E176" i="42" a="1"/>
  <c r="E176" i="42" s="1"/>
  <c r="B175" i="42" a="1"/>
  <c r="B175" i="42" s="1"/>
  <c r="L173" i="42" a="1"/>
  <c r="L173" i="42" s="1"/>
  <c r="I172" i="42" a="1"/>
  <c r="I172" i="42" s="1"/>
  <c r="F167" i="42" a="1"/>
  <c r="F167" i="42" s="1"/>
  <c r="K166" i="42" a="1"/>
  <c r="K166" i="42" s="1"/>
  <c r="F166" i="42" a="1"/>
  <c r="F166" i="42" s="1"/>
  <c r="G165" i="42" a="1"/>
  <c r="G165" i="42" s="1"/>
  <c r="N164" i="42" a="1"/>
  <c r="N164" i="42" s="1"/>
  <c r="H164" i="42" a="1"/>
  <c r="H164" i="42" s="1"/>
  <c r="C164" i="42" a="1"/>
  <c r="C164" i="42" s="1"/>
  <c r="I163" i="42" a="1"/>
  <c r="I163" i="42" s="1"/>
  <c r="D163" i="42" a="1"/>
  <c r="D163" i="42" s="1"/>
  <c r="O163" i="42" s="1"/>
  <c r="F162" i="42" a="1"/>
  <c r="F162" i="42" s="1"/>
  <c r="L161" i="42" a="1"/>
  <c r="L161" i="42" s="1"/>
  <c r="G161" i="42" a="1"/>
  <c r="G161" i="42" s="1"/>
  <c r="H160" i="42" a="1"/>
  <c r="H160" i="42" s="1"/>
  <c r="B160" i="42" a="1"/>
  <c r="B160" i="42" s="1"/>
  <c r="I159" i="42" a="1"/>
  <c r="I159" i="42" s="1"/>
  <c r="D159" i="42" a="1"/>
  <c r="D159" i="42" s="1"/>
  <c r="O159" i="42" s="1"/>
  <c r="J158" i="42" a="1"/>
  <c r="J158" i="42" s="1"/>
  <c r="E158" i="42" a="1"/>
  <c r="E158" i="42" s="1"/>
  <c r="G157" i="42" a="1"/>
  <c r="G157" i="42" s="1"/>
  <c r="N156" i="42" a="1"/>
  <c r="N156" i="42" s="1"/>
  <c r="H156" i="42" a="1"/>
  <c r="H156" i="42" s="1"/>
  <c r="N155" i="42" a="1"/>
  <c r="N155" i="42" s="1"/>
  <c r="H155" i="42" a="1"/>
  <c r="H155" i="42" s="1"/>
  <c r="J154" i="42" a="1"/>
  <c r="J154" i="42" s="1"/>
  <c r="D154" i="42" a="1"/>
  <c r="D154" i="42" s="1"/>
  <c r="O154" i="42" s="1"/>
  <c r="K153" i="42" a="1"/>
  <c r="K153" i="42" s="1"/>
  <c r="F153" i="42" a="1"/>
  <c r="F153" i="42" s="1"/>
  <c r="G152" i="42" a="1"/>
  <c r="G152" i="42" s="1"/>
  <c r="N151" i="42" a="1"/>
  <c r="N151" i="42" s="1"/>
  <c r="I150" i="42" a="1"/>
  <c r="I150" i="42" s="1"/>
  <c r="D150" i="42" a="1"/>
  <c r="D150" i="42" s="1"/>
  <c r="O150" i="42" s="1"/>
  <c r="K149" i="42" a="1"/>
  <c r="K149" i="42" s="1"/>
  <c r="E149" i="42" a="1"/>
  <c r="E149" i="42" s="1"/>
  <c r="L148" i="42" a="1"/>
  <c r="L148" i="42" s="1"/>
  <c r="G148" i="42" a="1"/>
  <c r="G148" i="42" s="1"/>
  <c r="H147" i="42" a="1"/>
  <c r="H147" i="42" s="1"/>
  <c r="B147" i="42" a="1"/>
  <c r="B147" i="42" s="1"/>
  <c r="J145" i="42" a="1"/>
  <c r="J145" i="42" s="1"/>
  <c r="E145" i="42" a="1"/>
  <c r="E145" i="42" s="1"/>
  <c r="L144" i="42" a="1"/>
  <c r="L144" i="42" s="1"/>
  <c r="F144" i="42" a="1"/>
  <c r="F144" i="42" s="1"/>
  <c r="M143" i="42" a="1"/>
  <c r="M143" i="42" s="1"/>
  <c r="H143" i="42" a="1"/>
  <c r="H143" i="42" s="1"/>
  <c r="I142" i="42" a="1"/>
  <c r="I142" i="42" s="1"/>
  <c r="C142" i="42" a="1"/>
  <c r="C142" i="42" s="1"/>
  <c r="K140" i="42" a="1"/>
  <c r="K140" i="42" s="1"/>
  <c r="F140" i="42" a="1"/>
  <c r="F140" i="42" s="1"/>
  <c r="M139" i="42" a="1"/>
  <c r="M139" i="42" s="1"/>
  <c r="G139" i="42" a="1"/>
  <c r="G139" i="42" s="1"/>
  <c r="N138" i="42" a="1"/>
  <c r="N138" i="42" s="1"/>
  <c r="I138" i="42" a="1"/>
  <c r="I138" i="42" s="1"/>
  <c r="J137" i="42" a="1"/>
  <c r="J137" i="42" s="1"/>
  <c r="D137" i="42" a="1"/>
  <c r="D137" i="42" s="1"/>
  <c r="O137" i="42" s="1"/>
  <c r="K136" i="42" a="1"/>
  <c r="K136" i="42" s="1"/>
  <c r="K135" i="42" a="1"/>
  <c r="K135" i="42" s="1"/>
  <c r="M134" i="42" a="1"/>
  <c r="M134" i="42" s="1"/>
  <c r="G134" i="42" a="1"/>
  <c r="G134" i="42" s="1"/>
  <c r="B133" i="42" a="1"/>
  <c r="B133" i="42" s="1"/>
  <c r="J132" i="42" a="1"/>
  <c r="J132" i="42" s="1"/>
  <c r="D132" i="42" a="1"/>
  <c r="D132" i="42" s="1"/>
  <c r="O132" i="42" s="1"/>
  <c r="K131" i="42" a="1"/>
  <c r="K131" i="42" s="1"/>
  <c r="E131" i="42" a="1"/>
  <c r="E131" i="42" s="1"/>
  <c r="L130" i="42" a="1"/>
  <c r="L130" i="42" s="1"/>
  <c r="N129" i="42" a="1"/>
  <c r="N129" i="42" s="1"/>
  <c r="B129" i="42" a="1"/>
  <c r="B129" i="42" s="1"/>
  <c r="E128" i="42" a="1"/>
  <c r="E128" i="42" s="1"/>
  <c r="M127" i="42" a="1"/>
  <c r="M127" i="42" s="1"/>
  <c r="G127" i="42" a="1"/>
  <c r="G127" i="42" s="1"/>
  <c r="B127" i="42" a="1"/>
  <c r="B127" i="42" s="1"/>
  <c r="D126" i="42" a="1"/>
  <c r="D126" i="42" s="1"/>
  <c r="O126" i="42" s="1"/>
  <c r="I201" i="42" a="1"/>
  <c r="I201" i="42" s="1"/>
  <c r="C197" i="42" a="1"/>
  <c r="C197" i="42" s="1"/>
  <c r="G193" i="42" a="1"/>
  <c r="G193" i="42" s="1"/>
  <c r="L189" i="42" a="1"/>
  <c r="L189" i="42" s="1"/>
  <c r="C186" i="42" a="1"/>
  <c r="C186" i="42" s="1"/>
  <c r="C182" i="42" a="1"/>
  <c r="C182" i="42" s="1"/>
  <c r="I178" i="42" a="1"/>
  <c r="I178" i="42" s="1"/>
  <c r="D177" i="42" a="1"/>
  <c r="D177" i="42" s="1"/>
  <c r="O177" i="42" s="1"/>
  <c r="B176" i="42" a="1"/>
  <c r="B176" i="42" s="1"/>
  <c r="J173" i="42" a="1"/>
  <c r="J173" i="42" s="1"/>
  <c r="G172" i="42" a="1"/>
  <c r="G172" i="42" s="1"/>
  <c r="D171" i="42" a="1"/>
  <c r="D171" i="42" s="1"/>
  <c r="O171" i="42" s="1"/>
  <c r="M168" i="42" a="1"/>
  <c r="M168" i="42" s="1"/>
  <c r="N167" i="42" a="1"/>
  <c r="N167" i="42" s="1"/>
  <c r="E166" i="42" a="1"/>
  <c r="E166" i="42" s="1"/>
  <c r="L165" i="42" a="1"/>
  <c r="L165" i="42" s="1"/>
  <c r="F165" i="42" a="1"/>
  <c r="F165" i="42" s="1"/>
  <c r="B164" i="42" a="1"/>
  <c r="B164" i="42" s="1"/>
  <c r="C163" i="42" a="1"/>
  <c r="C163" i="42" s="1"/>
  <c r="J162" i="42" a="1"/>
  <c r="J162" i="42" s="1"/>
  <c r="E162" i="42" a="1"/>
  <c r="E162" i="42" s="1"/>
  <c r="F161" i="42" a="1"/>
  <c r="F161" i="42" s="1"/>
  <c r="M160" i="42" a="1"/>
  <c r="M160" i="42" s="1"/>
  <c r="G160" i="42" a="1"/>
  <c r="G160" i="42" s="1"/>
  <c r="C159" i="42" a="1"/>
  <c r="C159" i="42" s="1"/>
  <c r="D158" i="42" a="1"/>
  <c r="D158" i="42" s="1"/>
  <c r="O158" i="42" s="1"/>
  <c r="K157" i="42" a="1"/>
  <c r="K157" i="42" s="1"/>
  <c r="F157" i="42" a="1"/>
  <c r="F157" i="42" s="1"/>
  <c r="M156" i="42" a="1"/>
  <c r="M156" i="42" s="1"/>
  <c r="G156" i="42" a="1"/>
  <c r="G156" i="42" s="1"/>
  <c r="G155" i="42" a="1"/>
  <c r="G155" i="42" s="1"/>
  <c r="B155" i="42" a="1"/>
  <c r="B155" i="42" s="1"/>
  <c r="E153" i="42" a="1"/>
  <c r="E153" i="42" s="1"/>
  <c r="L152" i="42" a="1"/>
  <c r="L152" i="42" s="1"/>
  <c r="F152" i="42" a="1"/>
  <c r="F152" i="42" s="1"/>
  <c r="H151" i="42" a="1"/>
  <c r="H151" i="42" s="1"/>
  <c r="B151" i="42" a="1"/>
  <c r="B151" i="42" s="1"/>
  <c r="H150" i="42" a="1"/>
  <c r="H150" i="42" s="1"/>
  <c r="F148" i="42" a="1"/>
  <c r="F148" i="42" s="1"/>
  <c r="M147" i="42" a="1"/>
  <c r="M147" i="42" s="1"/>
  <c r="G147" i="42" a="1"/>
  <c r="G147" i="42" s="1"/>
  <c r="I146" i="42" a="1"/>
  <c r="I146" i="42" s="1"/>
  <c r="N207" i="42" a="1"/>
  <c r="N207" i="42" s="1"/>
  <c r="B201" i="42" a="1"/>
  <c r="B201" i="42" s="1"/>
  <c r="K196" i="42" a="1"/>
  <c r="K196" i="42" s="1"/>
  <c r="N192" i="42" a="1"/>
  <c r="N192" i="42" s="1"/>
  <c r="G189" i="42" a="1"/>
  <c r="G189" i="42" s="1"/>
  <c r="J185" i="42" a="1"/>
  <c r="J185" i="42" s="1"/>
  <c r="K183" i="42" a="1"/>
  <c r="K183" i="42" s="1"/>
  <c r="M181" i="42" a="1"/>
  <c r="M181" i="42" s="1"/>
  <c r="C180" i="42" a="1"/>
  <c r="C180" i="42" s="1"/>
  <c r="F178" i="42" a="1"/>
  <c r="F178" i="42" s="1"/>
  <c r="L174" i="42" a="1"/>
  <c r="L174" i="42" s="1"/>
  <c r="I173" i="42" a="1"/>
  <c r="I173" i="42" s="1"/>
  <c r="D172" i="42" a="1"/>
  <c r="D172" i="42" s="1"/>
  <c r="O172" i="42" s="1"/>
  <c r="M170" i="42" a="1"/>
  <c r="M170" i="42" s="1"/>
  <c r="L169" i="42" a="1"/>
  <c r="L169" i="42" s="1"/>
  <c r="J168" i="42" a="1"/>
  <c r="J168" i="42" s="1"/>
  <c r="K167" i="42" a="1"/>
  <c r="K167" i="42" s="1"/>
  <c r="E167" i="42" a="1"/>
  <c r="E167" i="42" s="1"/>
  <c r="J166" i="42" a="1"/>
  <c r="J166" i="42" s="1"/>
  <c r="D166" i="42" a="1"/>
  <c r="D166" i="42" s="1"/>
  <c r="O166" i="42" s="1"/>
  <c r="E165" i="42" a="1"/>
  <c r="E165" i="42" s="1"/>
  <c r="M164" i="42" a="1"/>
  <c r="M164" i="42" s="1"/>
  <c r="G164" i="42" a="1"/>
  <c r="G164" i="42" s="1"/>
  <c r="H163" i="42" a="1"/>
  <c r="H163" i="42" s="1"/>
  <c r="D162" i="42" a="1"/>
  <c r="D162" i="42" s="1"/>
  <c r="O162" i="42" s="1"/>
  <c r="K161" i="42" a="1"/>
  <c r="K161" i="42" s="1"/>
  <c r="E161" i="42" a="1"/>
  <c r="E161" i="42" s="1"/>
  <c r="F160" i="42" a="1"/>
  <c r="F160" i="42" s="1"/>
  <c r="N159" i="42" a="1"/>
  <c r="N159" i="42" s="1"/>
  <c r="H159" i="42" a="1"/>
  <c r="H159" i="42" s="1"/>
  <c r="I158" i="42" a="1"/>
  <c r="I158" i="42" s="1"/>
  <c r="E157" i="42" a="1"/>
  <c r="E157" i="42" s="1"/>
  <c r="L156" i="42" a="1"/>
  <c r="L156" i="42" s="1"/>
  <c r="F156" i="42" a="1"/>
  <c r="F156" i="42" s="1"/>
  <c r="M155" i="42" a="1"/>
  <c r="M155" i="42" s="1"/>
  <c r="F155" i="42" a="1"/>
  <c r="F155" i="42" s="1"/>
  <c r="I154" i="42" a="1"/>
  <c r="I154" i="42" s="1"/>
  <c r="C154" i="42" a="1"/>
  <c r="C154" i="42" s="1"/>
  <c r="J153" i="42" a="1"/>
  <c r="J153" i="42" s="1"/>
  <c r="D153" i="42" a="1"/>
  <c r="D153" i="42" s="1"/>
  <c r="O153" i="42" s="1"/>
  <c r="E152" i="42" a="1"/>
  <c r="E152" i="42" s="1"/>
  <c r="M151" i="42" a="1"/>
  <c r="M151" i="42" s="1"/>
  <c r="G151" i="42" a="1"/>
  <c r="G151" i="42" s="1"/>
  <c r="C150" i="42" a="1"/>
  <c r="C150" i="42" s="1"/>
  <c r="J149" i="42" a="1"/>
  <c r="J149" i="42" s="1"/>
  <c r="D149" i="42" a="1"/>
  <c r="D149" i="42" s="1"/>
  <c r="O149" i="42" s="1"/>
  <c r="K148" i="42" a="1"/>
  <c r="K148" i="42" s="1"/>
  <c r="E148" i="42" a="1"/>
  <c r="E148" i="42" s="1"/>
  <c r="F147" i="42" a="1"/>
  <c r="F147" i="42" s="1"/>
  <c r="N146" i="42" a="1"/>
  <c r="N146" i="42" s="1"/>
  <c r="H146" i="42" a="1"/>
  <c r="H146" i="42" s="1"/>
  <c r="D145" i="42" a="1"/>
  <c r="D145" i="42" s="1"/>
  <c r="O145" i="42" s="1"/>
  <c r="K144" i="42" a="1"/>
  <c r="K144" i="42" s="1"/>
  <c r="E144" i="42" a="1"/>
  <c r="E144" i="42" s="1"/>
  <c r="L143" i="42" a="1"/>
  <c r="L143" i="42" s="1"/>
  <c r="F143" i="42" a="1"/>
  <c r="F143" i="42" s="1"/>
  <c r="G142" i="42" a="1"/>
  <c r="G142" i="42" s="1"/>
  <c r="B142" i="42" a="1"/>
  <c r="B142" i="42" s="1"/>
  <c r="I141" i="42" a="1"/>
  <c r="I141" i="42" s="1"/>
  <c r="E140" i="42" a="1"/>
  <c r="E140" i="42" s="1"/>
  <c r="L139" i="42" a="1"/>
  <c r="L139" i="42" s="1"/>
  <c r="F139" i="42" a="1"/>
  <c r="F139" i="42" s="1"/>
  <c r="M138" i="42" a="1"/>
  <c r="M138" i="42" s="1"/>
  <c r="G138" i="42" a="1"/>
  <c r="G138" i="42" s="1"/>
  <c r="H137" i="42" a="1"/>
  <c r="H137" i="42" s="1"/>
  <c r="B137" i="42" a="1"/>
  <c r="B137" i="42" s="1"/>
  <c r="I136" i="42" a="1"/>
  <c r="I136" i="42" s="1"/>
  <c r="C136" i="42" a="1"/>
  <c r="C136" i="42" s="1"/>
  <c r="J135" i="42" a="1"/>
  <c r="J135" i="42" s="1"/>
  <c r="D135" i="42" a="1"/>
  <c r="D135" i="42" s="1"/>
  <c r="O135" i="42" s="1"/>
  <c r="K134" i="42" a="1"/>
  <c r="K134" i="42" s="1"/>
  <c r="E134" i="42" a="1"/>
  <c r="E134" i="42" s="1"/>
  <c r="L133" i="42" a="1"/>
  <c r="L133" i="42" s="1"/>
  <c r="G133" i="42" a="1"/>
  <c r="G133" i="42" s="1"/>
  <c r="B132" i="42" a="1"/>
  <c r="B132" i="42" s="1"/>
  <c r="I131" i="42" a="1"/>
  <c r="I131" i="42" s="1"/>
  <c r="K130" i="42" a="1"/>
  <c r="K130" i="42" s="1"/>
  <c r="E130" i="42" a="1"/>
  <c r="E130" i="42" s="1"/>
  <c r="L129" i="42" a="1"/>
  <c r="L129" i="42" s="1"/>
  <c r="G129" i="42" a="1"/>
  <c r="G129" i="42" s="1"/>
  <c r="N128" i="42" a="1"/>
  <c r="N128" i="42" s="1"/>
  <c r="D128" i="42" a="1"/>
  <c r="D128" i="42" s="1"/>
  <c r="O128" i="42" s="1"/>
  <c r="M126" i="42" a="1"/>
  <c r="M126" i="42" s="1"/>
  <c r="C126" i="42" a="1"/>
  <c r="C126" i="42" s="1"/>
  <c r="K206" i="42" a="1"/>
  <c r="K206" i="42" s="1"/>
  <c r="G200" i="42" a="1"/>
  <c r="G200" i="42" s="1"/>
  <c r="D196" i="42" a="1"/>
  <c r="D196" i="42" s="1"/>
  <c r="O196" i="42" s="1"/>
  <c r="H192" i="42" a="1"/>
  <c r="H192" i="42" s="1"/>
  <c r="G185" i="42" a="1"/>
  <c r="G185" i="42" s="1"/>
  <c r="H183" i="42" a="1"/>
  <c r="H183" i="42" s="1"/>
  <c r="K181" i="42" a="1"/>
  <c r="K181" i="42" s="1"/>
  <c r="N179" i="42" a="1"/>
  <c r="N179" i="42" s="1"/>
  <c r="C178" i="42" a="1"/>
  <c r="C178" i="42" s="1"/>
  <c r="N176" i="42" a="1"/>
  <c r="N176" i="42" s="1"/>
  <c r="M175" i="42" a="1"/>
  <c r="M175" i="42" s="1"/>
  <c r="I174" i="42" a="1"/>
  <c r="I174" i="42" s="1"/>
  <c r="E173" i="42" a="1"/>
  <c r="E173" i="42" s="1"/>
  <c r="C172" i="42" a="1"/>
  <c r="C172" i="42" s="1"/>
  <c r="K170" i="42" a="1"/>
  <c r="K170" i="42" s="1"/>
  <c r="H169" i="42" a="1"/>
  <c r="H169" i="42" s="1"/>
  <c r="I168" i="42" a="1"/>
  <c r="I168" i="42" s="1"/>
  <c r="J167" i="42" a="1"/>
  <c r="J167" i="42" s="1"/>
  <c r="C167" i="42" a="1"/>
  <c r="C167" i="42" s="1"/>
  <c r="C166" i="42" a="1"/>
  <c r="C166" i="42" s="1"/>
  <c r="K165" i="42" a="1"/>
  <c r="K165" i="42" s="1"/>
  <c r="D165" i="42" a="1"/>
  <c r="D165" i="42" s="1"/>
  <c r="O165" i="42" s="1"/>
  <c r="F164" i="42" a="1"/>
  <c r="F164" i="42" s="1"/>
  <c r="N163" i="42" a="1"/>
  <c r="N163" i="42" s="1"/>
  <c r="G163" i="42" a="1"/>
  <c r="G163" i="42" s="1"/>
  <c r="B163" i="42" a="1"/>
  <c r="B163" i="42" s="1"/>
  <c r="I162" i="42" a="1"/>
  <c r="I162" i="42" s="1"/>
  <c r="C162" i="42" a="1"/>
  <c r="C162" i="42" s="1"/>
  <c r="D161" i="42" a="1"/>
  <c r="D161" i="42" s="1"/>
  <c r="O161" i="42" s="1"/>
  <c r="L160" i="42" a="1"/>
  <c r="L160" i="42" s="1"/>
  <c r="E160" i="42" a="1"/>
  <c r="E160" i="42" s="1"/>
  <c r="G159" i="42" a="1"/>
  <c r="G159" i="42" s="1"/>
  <c r="B159" i="42" a="1"/>
  <c r="B159" i="42" s="1"/>
  <c r="H158" i="42" a="1"/>
  <c r="H158" i="42" s="1"/>
  <c r="C158" i="42" a="1"/>
  <c r="C158" i="42" s="1"/>
  <c r="J157" i="42" a="1"/>
  <c r="J157" i="42" s="1"/>
  <c r="D157" i="42" a="1"/>
  <c r="D157" i="42" s="1"/>
  <c r="O157" i="42" s="1"/>
  <c r="E156" i="42" a="1"/>
  <c r="E156" i="42" s="1"/>
  <c r="L155" i="42" a="1"/>
  <c r="L155" i="42" s="1"/>
  <c r="N154" i="42" a="1"/>
  <c r="N154" i="42" s="1"/>
  <c r="H154" i="42" a="1"/>
  <c r="H154" i="42" s="1"/>
  <c r="B154" i="42" a="1"/>
  <c r="B154" i="42" s="1"/>
  <c r="I153" i="42" a="1"/>
  <c r="I153" i="42" s="1"/>
  <c r="C153" i="42" a="1"/>
  <c r="C153" i="42" s="1"/>
  <c r="K152" i="42" a="1"/>
  <c r="K152" i="42" s="1"/>
  <c r="L151" i="42" a="1"/>
  <c r="L151" i="42" s="1"/>
  <c r="F151" i="42" a="1"/>
  <c r="F151" i="42" s="1"/>
  <c r="N150" i="42" a="1"/>
  <c r="N150" i="42" s="1"/>
  <c r="G150" i="42" a="1"/>
  <c r="G150" i="42" s="1"/>
  <c r="B150" i="42" a="1"/>
  <c r="B150" i="42" s="1"/>
  <c r="I149" i="42" a="1"/>
  <c r="I149" i="42" s="1"/>
  <c r="H205" i="42" a="1"/>
  <c r="H205" i="42" s="1"/>
  <c r="J195" i="42" a="1"/>
  <c r="J195" i="42" s="1"/>
  <c r="B192" i="42" a="1"/>
  <c r="B192" i="42" s="1"/>
  <c r="E183" i="42" a="1"/>
  <c r="E183" i="42" s="1"/>
  <c r="G181" i="42" a="1"/>
  <c r="G181" i="42" s="1"/>
  <c r="B178" i="42" a="1"/>
  <c r="B178" i="42" s="1"/>
  <c r="L176" i="42" a="1"/>
  <c r="L176" i="42" s="1"/>
  <c r="I175" i="42" a="1"/>
  <c r="I175" i="42" s="1"/>
  <c r="H174" i="42" a="1"/>
  <c r="H174" i="42" s="1"/>
  <c r="M171" i="42" a="1"/>
  <c r="M171" i="42" s="1"/>
  <c r="F169" i="42" a="1"/>
  <c r="F169" i="42" s="1"/>
  <c r="G168" i="42" a="1"/>
  <c r="G168" i="42" s="1"/>
  <c r="B167" i="42" a="1"/>
  <c r="B167" i="42" s="1"/>
  <c r="I166" i="42" a="1"/>
  <c r="I166" i="42" s="1"/>
  <c r="B166" i="42" a="1"/>
  <c r="B166" i="42" s="1"/>
  <c r="J165" i="42" a="1"/>
  <c r="J165" i="42" s="1"/>
  <c r="L164" i="42" a="1"/>
  <c r="L164" i="42" s="1"/>
  <c r="E164" i="42" a="1"/>
  <c r="E164" i="42" s="1"/>
  <c r="M163" i="42" a="1"/>
  <c r="M163" i="42" s="1"/>
  <c r="N162" i="42" a="1"/>
  <c r="N162" i="42" s="1"/>
  <c r="H162" i="42" a="1"/>
  <c r="H162" i="42" s="1"/>
  <c r="B162" i="42" a="1"/>
  <c r="B162" i="42" s="1"/>
  <c r="J161" i="42" a="1"/>
  <c r="J161" i="42" s="1"/>
  <c r="C161" i="42" a="1"/>
  <c r="C161" i="42" s="1"/>
  <c r="K160" i="42" a="1"/>
  <c r="K160" i="42" s="1"/>
  <c r="M159" i="42" a="1"/>
  <c r="M159" i="42" s="1"/>
  <c r="F159" i="42" a="1"/>
  <c r="F159" i="42" s="1"/>
  <c r="N158" i="42" a="1"/>
  <c r="N158" i="42" s="1"/>
  <c r="B158" i="42" a="1"/>
  <c r="B158" i="42" s="1"/>
  <c r="I157" i="42" a="1"/>
  <c r="I157" i="42" s="1"/>
  <c r="K156" i="42" a="1"/>
  <c r="K156" i="42" s="1"/>
  <c r="D156" i="42" a="1"/>
  <c r="D156" i="42" s="1"/>
  <c r="O156" i="42" s="1"/>
  <c r="K155" i="42" a="1"/>
  <c r="K155" i="42" s="1"/>
  <c r="E155" i="42" a="1"/>
  <c r="E155" i="42" s="1"/>
  <c r="M154" i="42" a="1"/>
  <c r="M154" i="42" s="1"/>
  <c r="G154" i="42" a="1"/>
  <c r="G154" i="42" s="1"/>
  <c r="B153" i="42" a="1"/>
  <c r="B153" i="42" s="1"/>
  <c r="J152" i="42" a="1"/>
  <c r="J152" i="42" s="1"/>
  <c r="D152" i="42" a="1"/>
  <c r="D152" i="42" s="1"/>
  <c r="O152" i="42" s="1"/>
  <c r="K151" i="42" a="1"/>
  <c r="K151" i="42" s="1"/>
  <c r="E151" i="42" a="1"/>
  <c r="E151" i="42" s="1"/>
  <c r="M150" i="42" a="1"/>
  <c r="M150" i="42" s="1"/>
  <c r="N149" i="42" a="1"/>
  <c r="N149" i="42" s="1"/>
  <c r="H149" i="42" a="1"/>
  <c r="H149" i="42" s="1"/>
  <c r="C148" i="42" a="1"/>
  <c r="C148" i="42" s="1"/>
  <c r="K147" i="42" a="1"/>
  <c r="K147" i="42" s="1"/>
  <c r="E147" i="42" a="1"/>
  <c r="E147" i="42" s="1"/>
  <c r="L146" i="42" a="1"/>
  <c r="L146" i="42" s="1"/>
  <c r="F146" i="42" a="1"/>
  <c r="F146" i="42" s="1"/>
  <c r="N145" i="42" a="1"/>
  <c r="N145" i="42" s="1"/>
  <c r="B145" i="42" a="1"/>
  <c r="B145" i="42" s="1"/>
  <c r="I144" i="42" a="1"/>
  <c r="I144" i="42" s="1"/>
  <c r="D143" i="42" a="1"/>
  <c r="D143" i="42" s="1"/>
  <c r="O143" i="42" s="1"/>
  <c r="L142" i="42" a="1"/>
  <c r="L142" i="42" s="1"/>
  <c r="F142" i="42" a="1"/>
  <c r="F142" i="42" s="1"/>
  <c r="M141" i="42" a="1"/>
  <c r="M141" i="42" s="1"/>
  <c r="G141" i="42" a="1"/>
  <c r="G141" i="42" s="1"/>
  <c r="B141" i="42" a="1"/>
  <c r="B141" i="42" s="1"/>
  <c r="C140" i="42" a="1"/>
  <c r="C140" i="42" s="1"/>
  <c r="J139" i="42" a="1"/>
  <c r="J139" i="42" s="1"/>
  <c r="E138" i="42" a="1"/>
  <c r="E138" i="42" s="1"/>
  <c r="M137" i="42" a="1"/>
  <c r="M137" i="42" s="1"/>
  <c r="G137" i="42" a="1"/>
  <c r="G137" i="42" s="1"/>
  <c r="H135" i="42" a="1"/>
  <c r="H135" i="42" s="1"/>
  <c r="C135" i="42" a="1"/>
  <c r="C135" i="42" s="1"/>
  <c r="J134" i="42" a="1"/>
  <c r="J134" i="42" s="1"/>
  <c r="D134" i="42" a="1"/>
  <c r="D134" i="42" s="1"/>
  <c r="O134" i="42" s="1"/>
  <c r="K133" i="42" a="1"/>
  <c r="K133" i="42" s="1"/>
  <c r="E133" i="42" a="1"/>
  <c r="E133" i="42" s="1"/>
  <c r="G132" i="42" a="1"/>
  <c r="G132" i="42" s="1"/>
  <c r="N131" i="42" a="1"/>
  <c r="N131" i="42" s="1"/>
  <c r="I130" i="42" a="1"/>
  <c r="I130" i="42" s="1"/>
  <c r="D130" i="42" a="1"/>
  <c r="D130" i="42" s="1"/>
  <c r="O130" i="42" s="1"/>
  <c r="K129" i="42" a="1"/>
  <c r="K129" i="42" s="1"/>
  <c r="M128" i="42" a="1"/>
  <c r="M128" i="42" s="1"/>
  <c r="H128" i="42" a="1"/>
  <c r="H128" i="42" s="1"/>
  <c r="B128" i="42" a="1"/>
  <c r="B128" i="42" s="1"/>
  <c r="J127" i="42" a="1"/>
  <c r="J127" i="42" s="1"/>
  <c r="D127" i="42" a="1"/>
  <c r="D127" i="42" s="1"/>
  <c r="O127" i="42" s="1"/>
  <c r="L126" i="42" a="1"/>
  <c r="L126" i="42" s="1"/>
  <c r="N125" i="42" a="1"/>
  <c r="N125" i="42" s="1"/>
  <c r="F204" i="42" a="1"/>
  <c r="F204" i="42" s="1"/>
  <c r="D199" i="42" a="1"/>
  <c r="D199" i="42" s="1"/>
  <c r="O199" i="42" s="1"/>
  <c r="D195" i="42" a="1"/>
  <c r="D195" i="42" s="1"/>
  <c r="O195" i="42" s="1"/>
  <c r="I191" i="42" a="1"/>
  <c r="I191" i="42" s="1"/>
  <c r="B188" i="42" a="1"/>
  <c r="B188" i="42" s="1"/>
  <c r="B185" i="42" a="1"/>
  <c r="B185" i="42" s="1"/>
  <c r="B183" i="42" a="1"/>
  <c r="B183" i="42" s="1"/>
  <c r="E181" i="42" a="1"/>
  <c r="E181" i="42" s="1"/>
  <c r="H179" i="42" a="1"/>
  <c r="H179" i="42" s="1"/>
  <c r="L177" i="42" a="1"/>
  <c r="L177" i="42" s="1"/>
  <c r="K176" i="42" a="1"/>
  <c r="K176" i="42" s="1"/>
  <c r="C173" i="42" a="1"/>
  <c r="C173" i="42" s="1"/>
  <c r="K171" i="42" a="1"/>
  <c r="K171" i="42" s="1"/>
  <c r="G170" i="42" a="1"/>
  <c r="G170" i="42" s="1"/>
  <c r="E169" i="42" a="1"/>
  <c r="E169" i="42" s="1"/>
  <c r="F168" i="42" a="1"/>
  <c r="F168" i="42" s="1"/>
  <c r="N166" i="42" a="1"/>
  <c r="N166" i="42" s="1"/>
  <c r="H166" i="42" a="1"/>
  <c r="H166" i="42" s="1"/>
  <c r="I165" i="42" a="1"/>
  <c r="I165" i="42" s="1"/>
  <c r="C165" i="42" a="1"/>
  <c r="C165" i="42" s="1"/>
  <c r="K164" i="42" a="1"/>
  <c r="K164" i="42" s="1"/>
  <c r="L163" i="42" a="1"/>
  <c r="L163" i="42" s="1"/>
  <c r="F163" i="42" a="1"/>
  <c r="F163" i="42" s="1"/>
  <c r="M162" i="42" a="1"/>
  <c r="M162" i="42" s="1"/>
  <c r="I161" i="42" a="1"/>
  <c r="I161" i="42" s="1"/>
  <c r="J160" i="42" a="1"/>
  <c r="J160" i="42" s="1"/>
  <c r="D160" i="42" a="1"/>
  <c r="D160" i="42" s="1"/>
  <c r="O160" i="42" s="1"/>
  <c r="L159" i="42" a="1"/>
  <c r="L159" i="42" s="1"/>
  <c r="M158" i="42" a="1"/>
  <c r="M158" i="42" s="1"/>
  <c r="G158" i="42" a="1"/>
  <c r="G158" i="42" s="1"/>
  <c r="N157" i="42" a="1"/>
  <c r="N157" i="42" s="1"/>
  <c r="C157" i="42" a="1"/>
  <c r="C157" i="42" s="1"/>
  <c r="J156" i="42" a="1"/>
  <c r="J156" i="42" s="1"/>
  <c r="C156" i="42" a="1"/>
  <c r="C156" i="42" s="1"/>
  <c r="L154" i="42" a="1"/>
  <c r="L154" i="42" s="1"/>
  <c r="N153" i="42" a="1"/>
  <c r="N153" i="42" s="1"/>
  <c r="H153" i="42" a="1"/>
  <c r="H153" i="42" s="1"/>
  <c r="N152" i="42" a="1"/>
  <c r="N152" i="42" s="1"/>
  <c r="L150" i="42" a="1"/>
  <c r="L150" i="42" s="1"/>
  <c r="F150" i="42" a="1"/>
  <c r="F150" i="42" s="1"/>
  <c r="M149" i="42" a="1"/>
  <c r="M149" i="42" s="1"/>
  <c r="B149" i="42" a="1"/>
  <c r="B149" i="42" s="1"/>
  <c r="I148" i="42" a="1"/>
  <c r="I148" i="42" s="1"/>
  <c r="B148" i="42" a="1"/>
  <c r="B148" i="42" s="1"/>
  <c r="M145" i="42" a="1"/>
  <c r="M145" i="42" s="1"/>
  <c r="G145" i="42" a="1"/>
  <c r="G145" i="42" s="1"/>
  <c r="N144" i="42" a="1"/>
  <c r="N144" i="42" s="1"/>
  <c r="C144" i="42" a="1"/>
  <c r="C144" i="42" s="1"/>
  <c r="J143" i="42" a="1"/>
  <c r="J143" i="42" s="1"/>
  <c r="C143" i="42" a="1"/>
  <c r="C143" i="42" s="1"/>
  <c r="N140" i="42" a="1"/>
  <c r="N140" i="42" s="1"/>
  <c r="H140" i="42" a="1"/>
  <c r="H140" i="42" s="1"/>
  <c r="B140" i="42" a="1"/>
  <c r="B140" i="42" s="1"/>
  <c r="D139" i="42" a="1"/>
  <c r="D139" i="42" s="1"/>
  <c r="O139" i="42" s="1"/>
  <c r="K138" i="42" a="1"/>
  <c r="K138" i="42" s="1"/>
  <c r="D138" i="42" a="1"/>
  <c r="D138" i="42" s="1"/>
  <c r="O138" i="42" s="1"/>
  <c r="L137" i="42" a="1"/>
  <c r="L137" i="42" s="1"/>
  <c r="K194" i="42" a="1"/>
  <c r="K194" i="42" s="1"/>
  <c r="D191" i="42" a="1"/>
  <c r="D191" i="42" s="1"/>
  <c r="O191" i="42" s="1"/>
  <c r="I187" i="42" a="1"/>
  <c r="I187" i="42" s="1"/>
  <c r="J184" i="42" a="1"/>
  <c r="J184" i="42" s="1"/>
  <c r="K182" i="42" a="1"/>
  <c r="K182" i="42" s="1"/>
  <c r="N180" i="42" a="1"/>
  <c r="N180" i="42" s="1"/>
  <c r="D179" i="42" a="1"/>
  <c r="D179" i="42" s="1"/>
  <c r="O179" i="42" s="1"/>
  <c r="H176" i="42" a="1"/>
  <c r="H176" i="42" s="1"/>
  <c r="F175" i="42" a="1"/>
  <c r="F175" i="42" s="1"/>
  <c r="C174" i="42" a="1"/>
  <c r="C174" i="42" s="1"/>
  <c r="L172" i="42" a="1"/>
  <c r="L172" i="42" s="1"/>
  <c r="J171" i="42" a="1"/>
  <c r="J171" i="42" s="1"/>
  <c r="D170" i="42" a="1"/>
  <c r="D170" i="42" s="1"/>
  <c r="O170" i="42" s="1"/>
  <c r="C169" i="42" a="1"/>
  <c r="C169" i="42" s="1"/>
  <c r="H167" i="42" a="1"/>
  <c r="H167" i="42" s="1"/>
  <c r="M166" i="42" a="1"/>
  <c r="M166" i="42" s="1"/>
  <c r="N165" i="42" a="1"/>
  <c r="N165" i="42" s="1"/>
  <c r="J164" i="42" a="1"/>
  <c r="J164" i="42" s="1"/>
  <c r="D164" i="42" a="1"/>
  <c r="D164" i="42" s="1"/>
  <c r="O164" i="42" s="1"/>
  <c r="K163" i="42" a="1"/>
  <c r="K163" i="42" s="1"/>
  <c r="L162" i="42" a="1"/>
  <c r="L162" i="42" s="1"/>
  <c r="G162" i="42" a="1"/>
  <c r="G162" i="42" s="1"/>
  <c r="N161" i="42" a="1"/>
  <c r="N161" i="42" s="1"/>
  <c r="B161" i="42" a="1"/>
  <c r="B161" i="42" s="1"/>
  <c r="K159" i="42" a="1"/>
  <c r="K159" i="42" s="1"/>
  <c r="E159" i="42" a="1"/>
  <c r="E159" i="42" s="1"/>
  <c r="L158" i="42" a="1"/>
  <c r="L158" i="42" s="1"/>
  <c r="M157" i="42" a="1"/>
  <c r="M157" i="42" s="1"/>
  <c r="H157" i="42" a="1"/>
  <c r="H157" i="42" s="1"/>
  <c r="B156" i="42" a="1"/>
  <c r="B156" i="42" s="1"/>
  <c r="J155" i="42" a="1"/>
  <c r="J155" i="42" s="1"/>
  <c r="D155" i="42" a="1"/>
  <c r="D155" i="42" s="1"/>
  <c r="O155" i="42" s="1"/>
  <c r="K154" i="42" a="1"/>
  <c r="K154" i="42" s="1"/>
  <c r="F154" i="42" a="1"/>
  <c r="F154" i="42" s="1"/>
  <c r="M153" i="42" a="1"/>
  <c r="M153" i="42" s="1"/>
  <c r="I152" i="42" a="1"/>
  <c r="I152" i="42" s="1"/>
  <c r="C152" i="42" a="1"/>
  <c r="C152" i="42" s="1"/>
  <c r="J151" i="42" a="1"/>
  <c r="J151" i="42" s="1"/>
  <c r="D151" i="42" a="1"/>
  <c r="D151" i="42" s="1"/>
  <c r="O151" i="42" s="1"/>
  <c r="K150" i="42" a="1"/>
  <c r="K150" i="42" s="1"/>
  <c r="L149" i="42" a="1"/>
  <c r="L149" i="42" s="1"/>
  <c r="G149" i="42" a="1"/>
  <c r="G149" i="42" s="1"/>
  <c r="N148" i="42" a="1"/>
  <c r="N148" i="42" s="1"/>
  <c r="J147" i="42" a="1"/>
  <c r="J147" i="42" s="1"/>
  <c r="D147" i="42" a="1"/>
  <c r="D147" i="42" s="1"/>
  <c r="O147" i="42" s="1"/>
  <c r="K146" i="42" a="1"/>
  <c r="K146" i="42" s="1"/>
  <c r="E146" i="42" a="1"/>
  <c r="E146" i="42" s="1"/>
  <c r="L145" i="42" a="1"/>
  <c r="L145" i="42" s="1"/>
  <c r="M144" i="42" a="1"/>
  <c r="M144" i="42" s="1"/>
  <c r="H144" i="42" a="1"/>
  <c r="H144" i="42" s="1"/>
  <c r="B144" i="42" a="1"/>
  <c r="B144" i="42" s="1"/>
  <c r="K142" i="42" a="1"/>
  <c r="K142" i="42" s="1"/>
  <c r="E142" i="42" a="1"/>
  <c r="E142" i="42" s="1"/>
  <c r="L141" i="42" a="1"/>
  <c r="L141" i="42" s="1"/>
  <c r="C149" i="42" a="1"/>
  <c r="C149" i="42" s="1"/>
  <c r="B146" i="42" a="1"/>
  <c r="B146" i="42" s="1"/>
  <c r="D144" i="42" a="1"/>
  <c r="D144" i="42" s="1"/>
  <c r="O144" i="42" s="1"/>
  <c r="M140" i="42" a="1"/>
  <c r="M140" i="42" s="1"/>
  <c r="K139" i="42" a="1"/>
  <c r="K139" i="42" s="1"/>
  <c r="H138" i="42" a="1"/>
  <c r="H138" i="42" s="1"/>
  <c r="G136" i="42" a="1"/>
  <c r="G136" i="42" s="1"/>
  <c r="G135" i="42" a="1"/>
  <c r="G135" i="42" s="1"/>
  <c r="I134" i="42" a="1"/>
  <c r="I134" i="42" s="1"/>
  <c r="J133" i="42" a="1"/>
  <c r="J133" i="42" s="1"/>
  <c r="L132" i="42" a="1"/>
  <c r="L132" i="42" s="1"/>
  <c r="M131" i="42" a="1"/>
  <c r="M131" i="42" s="1"/>
  <c r="B131" i="42" a="1"/>
  <c r="B131" i="42" s="1"/>
  <c r="C130" i="42" a="1"/>
  <c r="C130" i="42" s="1"/>
  <c r="E129" i="42" a="1"/>
  <c r="E129" i="42" s="1"/>
  <c r="G128" i="42" a="1"/>
  <c r="G128" i="42" s="1"/>
  <c r="K126" i="42" a="1"/>
  <c r="K126" i="42" s="1"/>
  <c r="B126" i="42" a="1"/>
  <c r="B126" i="42" s="1"/>
  <c r="E124" i="42" a="1"/>
  <c r="E124" i="42" s="1"/>
  <c r="M123" i="42" a="1"/>
  <c r="M123" i="42" s="1"/>
  <c r="G123" i="42" a="1"/>
  <c r="G123" i="42" s="1"/>
  <c r="B123" i="42" a="1"/>
  <c r="B123" i="42" s="1"/>
  <c r="J122" i="42" a="1"/>
  <c r="J122" i="42" s="1"/>
  <c r="D122" i="42" a="1"/>
  <c r="D122" i="42" s="1"/>
  <c r="O122" i="42" s="1"/>
  <c r="K121" i="42" a="1"/>
  <c r="K121" i="42" s="1"/>
  <c r="F121" i="42" a="1"/>
  <c r="F121" i="42" s="1"/>
  <c r="C120" i="42" a="1"/>
  <c r="C120" i="42" s="1"/>
  <c r="D119" i="42" a="1"/>
  <c r="D119" i="42" s="1"/>
  <c r="O119" i="42" s="1"/>
  <c r="G118" i="42" a="1"/>
  <c r="G118" i="42" s="1"/>
  <c r="B118" i="42" a="1"/>
  <c r="B118" i="42" s="1"/>
  <c r="I117" i="42" a="1"/>
  <c r="I117" i="42" s="1"/>
  <c r="D117" i="42" a="1"/>
  <c r="D117" i="42" s="1"/>
  <c r="O117" i="42" s="1"/>
  <c r="F116" i="42" a="1"/>
  <c r="F116" i="42" s="1"/>
  <c r="H115" i="42" a="1"/>
  <c r="H115" i="42" s="1"/>
  <c r="B115" i="42" a="1"/>
  <c r="B115" i="42" s="1"/>
  <c r="J148" i="42" a="1"/>
  <c r="J148" i="42" s="1"/>
  <c r="I145" i="42" a="1"/>
  <c r="I145" i="42" s="1"/>
  <c r="J140" i="42" a="1"/>
  <c r="J140" i="42" s="1"/>
  <c r="I139" i="42" a="1"/>
  <c r="I139" i="42" s="1"/>
  <c r="F138" i="42" a="1"/>
  <c r="F138" i="42" s="1"/>
  <c r="F137" i="42" a="1"/>
  <c r="F137" i="42" s="1"/>
  <c r="F136" i="42" a="1"/>
  <c r="F136" i="42" s="1"/>
  <c r="H134" i="42" a="1"/>
  <c r="H134" i="42" s="1"/>
  <c r="K132" i="42" a="1"/>
  <c r="K132" i="42" s="1"/>
  <c r="L131" i="42" a="1"/>
  <c r="L131" i="42" s="1"/>
  <c r="N130" i="42" a="1"/>
  <c r="N130" i="42" s="1"/>
  <c r="D129" i="42" a="1"/>
  <c r="D129" i="42" s="1"/>
  <c r="O129" i="42" s="1"/>
  <c r="F128" i="42" a="1"/>
  <c r="F128" i="42" s="1"/>
  <c r="I127" i="42" a="1"/>
  <c r="I127" i="42" s="1"/>
  <c r="J126" i="42" a="1"/>
  <c r="J126" i="42" s="1"/>
  <c r="M125" i="42" a="1"/>
  <c r="M125" i="42" s="1"/>
  <c r="H125" i="42" a="1"/>
  <c r="H125" i="42" s="1"/>
  <c r="C125" i="42" a="1"/>
  <c r="C125" i="42" s="1"/>
  <c r="J124" i="42" a="1"/>
  <c r="J124" i="42" s="1"/>
  <c r="D124" i="42" a="1"/>
  <c r="D124" i="42" s="1"/>
  <c r="O124" i="42" s="1"/>
  <c r="L123" i="42" a="1"/>
  <c r="L123" i="42" s="1"/>
  <c r="I122" i="42" a="1"/>
  <c r="I122" i="42" s="1"/>
  <c r="J121" i="42" a="1"/>
  <c r="J121" i="42" s="1"/>
  <c r="M120" i="42" a="1"/>
  <c r="M120" i="42" s="1"/>
  <c r="H120" i="42" a="1"/>
  <c r="H120" i="42" s="1"/>
  <c r="B120" i="42" a="1"/>
  <c r="B120" i="42" s="1"/>
  <c r="J119" i="42" a="1"/>
  <c r="J119" i="42" s="1"/>
  <c r="L118" i="42" a="1"/>
  <c r="L118" i="42" s="1"/>
  <c r="N117" i="42" a="1"/>
  <c r="N117" i="42" s="1"/>
  <c r="H117" i="42" a="1"/>
  <c r="H117" i="42" s="1"/>
  <c r="C117" i="42" a="1"/>
  <c r="C117" i="42" s="1"/>
  <c r="J116" i="42" a="1"/>
  <c r="J116" i="42" s="1"/>
  <c r="M115" i="42" a="1"/>
  <c r="M115" i="42" s="1"/>
  <c r="I114" i="42" a="1"/>
  <c r="I114" i="42" s="1"/>
  <c r="L113" i="42" a="1"/>
  <c r="L113" i="42" s="1"/>
  <c r="F113" i="42" a="1"/>
  <c r="F113" i="42" s="1"/>
  <c r="N112" i="42" a="1"/>
  <c r="N112" i="42" s="1"/>
  <c r="H112" i="42" a="1"/>
  <c r="H112" i="42" s="1"/>
  <c r="J111" i="42" a="1"/>
  <c r="J111" i="42" s="1"/>
  <c r="E111" i="42" a="1"/>
  <c r="E111" i="42" s="1"/>
  <c r="L110" i="42" a="1"/>
  <c r="L110" i="42" s="1"/>
  <c r="G110" i="42" a="1"/>
  <c r="G110" i="42" s="1"/>
  <c r="N109" i="42" a="1"/>
  <c r="N109" i="42" s="1"/>
  <c r="I109" i="42" a="1"/>
  <c r="I109" i="42" s="1"/>
  <c r="K108" i="42" a="1"/>
  <c r="K108" i="42" s="1"/>
  <c r="B107" i="42" a="1"/>
  <c r="B107" i="42" s="1"/>
  <c r="J106" i="42" a="1"/>
  <c r="J106" i="42" s="1"/>
  <c r="D106" i="42" a="1"/>
  <c r="D106" i="42" s="1"/>
  <c r="O106" i="42" s="1"/>
  <c r="L105" i="42" a="1"/>
  <c r="L105" i="42" s="1"/>
  <c r="G105" i="42" a="1"/>
  <c r="G105" i="42" s="1"/>
  <c r="N104" i="42" a="1"/>
  <c r="N104" i="42" s="1"/>
  <c r="H104" i="42" a="1"/>
  <c r="H104" i="42" s="1"/>
  <c r="C104" i="42" a="1"/>
  <c r="C104" i="42" s="1"/>
  <c r="M102" i="42" a="1"/>
  <c r="M102" i="42" s="1"/>
  <c r="N101" i="42" a="1"/>
  <c r="N101" i="42" s="1"/>
  <c r="D101" i="42" a="1"/>
  <c r="D101" i="42" s="1"/>
  <c r="O101" i="42" s="1"/>
  <c r="L100" i="42" a="1"/>
  <c r="L100" i="42" s="1"/>
  <c r="F100" i="42" a="1"/>
  <c r="F100" i="42" s="1"/>
  <c r="N99" i="42" a="1"/>
  <c r="N99" i="42" s="1"/>
  <c r="C99" i="42" a="1"/>
  <c r="C99" i="42" s="1"/>
  <c r="E98" i="42" a="1"/>
  <c r="E98" i="42" s="1"/>
  <c r="L97" i="42" a="1"/>
  <c r="L97" i="42" s="1"/>
  <c r="G97" i="42" a="1"/>
  <c r="G97" i="42" s="1"/>
  <c r="N96" i="42" a="1"/>
  <c r="N96" i="42" s="1"/>
  <c r="D96" i="42" a="1"/>
  <c r="D96" i="42" s="1"/>
  <c r="O96" i="42" s="1"/>
  <c r="M94" i="42" a="1"/>
  <c r="M94" i="42" s="1"/>
  <c r="D148" i="42" a="1"/>
  <c r="D148" i="42" s="1"/>
  <c r="O148" i="42" s="1"/>
  <c r="H145" i="42" a="1"/>
  <c r="H145" i="42" s="1"/>
  <c r="K143" i="42" a="1"/>
  <c r="K143" i="42" s="1"/>
  <c r="N141" i="42" a="1"/>
  <c r="N141" i="42" s="1"/>
  <c r="I140" i="42" a="1"/>
  <c r="I140" i="42" s="1"/>
  <c r="C137" i="42" a="1"/>
  <c r="C137" i="42" s="1"/>
  <c r="D136" i="42" a="1"/>
  <c r="D136" i="42" s="1"/>
  <c r="O136" i="42" s="1"/>
  <c r="E135" i="42" a="1"/>
  <c r="E135" i="42" s="1"/>
  <c r="F134" i="42" a="1"/>
  <c r="F134" i="42" s="1"/>
  <c r="H133" i="42" a="1"/>
  <c r="H133" i="42" s="1"/>
  <c r="I132" i="42" a="1"/>
  <c r="I132" i="42" s="1"/>
  <c r="J131" i="42" a="1"/>
  <c r="J131" i="42" s="1"/>
  <c r="M129" i="42" a="1"/>
  <c r="M129" i="42" s="1"/>
  <c r="F127" i="42" a="1"/>
  <c r="F127" i="42" s="1"/>
  <c r="H126" i="42" a="1"/>
  <c r="H126" i="42" s="1"/>
  <c r="B125" i="42" a="1"/>
  <c r="B125" i="42" s="1"/>
  <c r="C124" i="42" a="1"/>
  <c r="C124" i="42" s="1"/>
  <c r="F123" i="42" a="1"/>
  <c r="F123" i="42" s="1"/>
  <c r="N122" i="42" a="1"/>
  <c r="N122" i="42" s="1"/>
  <c r="H122" i="42" a="1"/>
  <c r="H122" i="42" s="1"/>
  <c r="C122" i="42" a="1"/>
  <c r="C122" i="42" s="1"/>
  <c r="E121" i="42" a="1"/>
  <c r="E121" i="42" s="1"/>
  <c r="G120" i="42" a="1"/>
  <c r="G120" i="42" s="1"/>
  <c r="N119" i="42" a="1"/>
  <c r="N119" i="42" s="1"/>
  <c r="I119" i="42" a="1"/>
  <c r="I119" i="42" s="1"/>
  <c r="C119" i="42" a="1"/>
  <c r="C119" i="42" s="1"/>
  <c r="F118" i="42" a="1"/>
  <c r="F118" i="42" s="1"/>
  <c r="B117" i="42" a="1"/>
  <c r="B117" i="42" s="1"/>
  <c r="E116" i="42" a="1"/>
  <c r="E116" i="42" s="1"/>
  <c r="L115" i="42" a="1"/>
  <c r="L115" i="42" s="1"/>
  <c r="G115" i="42" a="1"/>
  <c r="G115" i="42" s="1"/>
  <c r="N114" i="42" a="1"/>
  <c r="N114" i="42" s="1"/>
  <c r="C114" i="42" a="1"/>
  <c r="C114" i="42" s="1"/>
  <c r="K113" i="42" a="1"/>
  <c r="K113" i="42" s="1"/>
  <c r="E113" i="42" a="1"/>
  <c r="E113" i="42" s="1"/>
  <c r="M112" i="42" a="1"/>
  <c r="M112" i="42" s="1"/>
  <c r="G112" i="42" a="1"/>
  <c r="G112" i="42" s="1"/>
  <c r="B112" i="42" a="1"/>
  <c r="B112" i="42" s="1"/>
  <c r="D111" i="42" a="1"/>
  <c r="D111" i="42" s="1"/>
  <c r="O111" i="42" s="1"/>
  <c r="H109" i="42" a="1"/>
  <c r="H109" i="42" s="1"/>
  <c r="C109" i="42" a="1"/>
  <c r="C109" i="42" s="1"/>
  <c r="J108" i="42" a="1"/>
  <c r="J108" i="42" s="1"/>
  <c r="E108" i="42" a="1"/>
  <c r="E108" i="42" s="1"/>
  <c r="M107" i="42" a="1"/>
  <c r="M107" i="42" s="1"/>
  <c r="G107" i="42" a="1"/>
  <c r="G107" i="42" s="1"/>
  <c r="N106" i="42" a="1"/>
  <c r="N106" i="42" s="1"/>
  <c r="I106" i="42" a="1"/>
  <c r="I106" i="42" s="1"/>
  <c r="F105" i="42" a="1"/>
  <c r="F105" i="42" s="1"/>
  <c r="G104" i="42" a="1"/>
  <c r="G104" i="42" s="1"/>
  <c r="J103" i="42" a="1"/>
  <c r="J103" i="42" s="1"/>
  <c r="E103" i="42" a="1"/>
  <c r="E103" i="42" s="1"/>
  <c r="L102" i="42" a="1"/>
  <c r="L102" i="42" s="1"/>
  <c r="G102" i="42" a="1"/>
  <c r="G102" i="42" s="1"/>
  <c r="I101" i="42" a="1"/>
  <c r="I101" i="42" s="1"/>
  <c r="K100" i="42" a="1"/>
  <c r="K100" i="42" s="1"/>
  <c r="E100" i="42" a="1"/>
  <c r="E100" i="42" s="1"/>
  <c r="M99" i="42" a="1"/>
  <c r="M99" i="42" s="1"/>
  <c r="G99" i="42" a="1"/>
  <c r="G99" i="42" s="1"/>
  <c r="J98" i="42" a="1"/>
  <c r="J98" i="42" s="1"/>
  <c r="F97" i="42" a="1"/>
  <c r="F97" i="42" s="1"/>
  <c r="I96" i="42" a="1"/>
  <c r="I96" i="42" s="1"/>
  <c r="C96" i="42" a="1"/>
  <c r="C96" i="42" s="1"/>
  <c r="K95" i="42" a="1"/>
  <c r="K95" i="42" s="1"/>
  <c r="E95" i="42" a="1"/>
  <c r="E95" i="42" s="1"/>
  <c r="L147" i="42" a="1"/>
  <c r="L147" i="42" s="1"/>
  <c r="G143" i="42" a="1"/>
  <c r="G143" i="42" s="1"/>
  <c r="J141" i="42" a="1"/>
  <c r="J141" i="42" s="1"/>
  <c r="E139" i="42" a="1"/>
  <c r="E139" i="42" s="1"/>
  <c r="B138" i="42" a="1"/>
  <c r="B138" i="42" s="1"/>
  <c r="N136" i="42" a="1"/>
  <c r="N136" i="42" s="1"/>
  <c r="B136" i="42" a="1"/>
  <c r="B136" i="42" s="1"/>
  <c r="F133" i="42" a="1"/>
  <c r="F133" i="42" s="1"/>
  <c r="H132" i="42" a="1"/>
  <c r="H132" i="42" s="1"/>
  <c r="H131" i="42" a="1"/>
  <c r="H131" i="42" s="1"/>
  <c r="J130" i="42" a="1"/>
  <c r="J130" i="42" s="1"/>
  <c r="C128" i="42" a="1"/>
  <c r="C128" i="42" s="1"/>
  <c r="E127" i="42" a="1"/>
  <c r="E127" i="42" s="1"/>
  <c r="G126" i="42" a="1"/>
  <c r="G126" i="42" s="1"/>
  <c r="L125" i="42" a="1"/>
  <c r="L125" i="42" s="1"/>
  <c r="G125" i="42" a="1"/>
  <c r="G125" i="42" s="1"/>
  <c r="N124" i="42" a="1"/>
  <c r="N124" i="42" s="1"/>
  <c r="I124" i="42" a="1"/>
  <c r="I124" i="42" s="1"/>
  <c r="K123" i="42" a="1"/>
  <c r="K123" i="42" s="1"/>
  <c r="M122" i="42" a="1"/>
  <c r="M122" i="42" s="1"/>
  <c r="G122" i="42" a="1"/>
  <c r="G122" i="42" s="1"/>
  <c r="B122" i="42" a="1"/>
  <c r="B122" i="42" s="1"/>
  <c r="I121" i="42" a="1"/>
  <c r="I121" i="42" s="1"/>
  <c r="L120" i="42" a="1"/>
  <c r="L120" i="42" s="1"/>
  <c r="H119" i="42" a="1"/>
  <c r="H119" i="42" s="1"/>
  <c r="K118" i="42" a="1"/>
  <c r="K118" i="42" s="1"/>
  <c r="E118" i="42" a="1"/>
  <c r="E118" i="42" s="1"/>
  <c r="M117" i="42" a="1"/>
  <c r="M117" i="42" s="1"/>
  <c r="G117" i="42" a="1"/>
  <c r="G117" i="42" s="1"/>
  <c r="I116" i="42" a="1"/>
  <c r="I116" i="42" s="1"/>
  <c r="D116" i="42" a="1"/>
  <c r="D116" i="42" s="1"/>
  <c r="O116" i="42" s="1"/>
  <c r="K115" i="42" a="1"/>
  <c r="K115" i="42" s="1"/>
  <c r="F115" i="42" a="1"/>
  <c r="F115" i="42" s="1"/>
  <c r="M114" i="42" a="1"/>
  <c r="M114" i="42" s="1"/>
  <c r="H114" i="42" a="1"/>
  <c r="H114" i="42" s="1"/>
  <c r="J113" i="42" a="1"/>
  <c r="J113" i="42" s="1"/>
  <c r="N111" i="42" a="1"/>
  <c r="N111" i="42" s="1"/>
  <c r="I111" i="42" a="1"/>
  <c r="I111" i="42" s="1"/>
  <c r="C111" i="42" a="1"/>
  <c r="C111" i="42" s="1"/>
  <c r="K110" i="42" a="1"/>
  <c r="K110" i="42" s="1"/>
  <c r="F110" i="42" a="1"/>
  <c r="F110" i="42" s="1"/>
  <c r="M109" i="42" a="1"/>
  <c r="M109" i="42" s="1"/>
  <c r="G109" i="42" a="1"/>
  <c r="G109" i="42" s="1"/>
  <c r="B109" i="42" a="1"/>
  <c r="B109" i="42" s="1"/>
  <c r="L107" i="42" a="1"/>
  <c r="L107" i="42" s="1"/>
  <c r="M106" i="42" a="1"/>
  <c r="M106" i="42" s="1"/>
  <c r="C106" i="42" a="1"/>
  <c r="C106" i="42" s="1"/>
  <c r="K105" i="42" a="1"/>
  <c r="K105" i="42" s="1"/>
  <c r="E105" i="42" a="1"/>
  <c r="E105" i="42" s="1"/>
  <c r="M104" i="42" a="1"/>
  <c r="M104" i="42" s="1"/>
  <c r="B104" i="42" a="1"/>
  <c r="B104" i="42" s="1"/>
  <c r="D103" i="42" a="1"/>
  <c r="D103" i="42" s="1"/>
  <c r="O103" i="42" s="1"/>
  <c r="K102" i="42" a="1"/>
  <c r="K102" i="42" s="1"/>
  <c r="F102" i="42" a="1"/>
  <c r="F102" i="42" s="1"/>
  <c r="M101" i="42" a="1"/>
  <c r="M101" i="42" s="1"/>
  <c r="C101" i="42" a="1"/>
  <c r="C101" i="42" s="1"/>
  <c r="L99" i="42" a="1"/>
  <c r="L99" i="42" s="1"/>
  <c r="B99" i="42" a="1"/>
  <c r="B99" i="42" s="1"/>
  <c r="I98" i="42" a="1"/>
  <c r="I98" i="42" s="1"/>
  <c r="D98" i="42" a="1"/>
  <c r="D98" i="42" s="1"/>
  <c r="O98" i="42" s="1"/>
  <c r="K97" i="42" a="1"/>
  <c r="K97" i="42" s="1"/>
  <c r="M96" i="42" a="1"/>
  <c r="M96" i="42" s="1"/>
  <c r="H96" i="42" a="1"/>
  <c r="H96" i="42" s="1"/>
  <c r="B96" i="42" a="1"/>
  <c r="B96" i="42" s="1"/>
  <c r="J95" i="42" a="1"/>
  <c r="J95" i="42" s="1"/>
  <c r="C145" i="42" a="1"/>
  <c r="C145" i="42" s="1"/>
  <c r="E143" i="42" a="1"/>
  <c r="E143" i="42" s="1"/>
  <c r="H141" i="42" a="1"/>
  <c r="H141" i="42" s="1"/>
  <c r="C139" i="42" a="1"/>
  <c r="C139" i="42" s="1"/>
  <c r="N137" i="42" a="1"/>
  <c r="N137" i="42" s="1"/>
  <c r="M136" i="42" a="1"/>
  <c r="M136" i="42" s="1"/>
  <c r="N135" i="42" a="1"/>
  <c r="N135" i="42" s="1"/>
  <c r="B135" i="42" a="1"/>
  <c r="B135" i="42" s="1"/>
  <c r="C134" i="42" a="1"/>
  <c r="C134" i="42" s="1"/>
  <c r="F132" i="42" a="1"/>
  <c r="F132" i="42" s="1"/>
  <c r="G131" i="42" a="1"/>
  <c r="G131" i="42" s="1"/>
  <c r="H130" i="42" a="1"/>
  <c r="H130" i="42" s="1"/>
  <c r="J129" i="42" a="1"/>
  <c r="J129" i="42" s="1"/>
  <c r="F126" i="42" a="1"/>
  <c r="F126" i="42" s="1"/>
  <c r="F125" i="42" a="1"/>
  <c r="F125" i="42" s="1"/>
  <c r="M124" i="42" a="1"/>
  <c r="M124" i="42" s="1"/>
  <c r="H124" i="42" a="1"/>
  <c r="H124" i="42" s="1"/>
  <c r="B124" i="42" a="1"/>
  <c r="B124" i="42" s="1"/>
  <c r="E123" i="42" a="1"/>
  <c r="E123" i="42" s="1"/>
  <c r="N121" i="42" a="1"/>
  <c r="N121" i="42" s="1"/>
  <c r="D121" i="42" a="1"/>
  <c r="D121" i="42" s="1"/>
  <c r="O121" i="42" s="1"/>
  <c r="K120" i="42" a="1"/>
  <c r="K120" i="42" s="1"/>
  <c r="F120" i="42" a="1"/>
  <c r="F120" i="42" s="1"/>
  <c r="M119" i="42" a="1"/>
  <c r="M119" i="42" s="1"/>
  <c r="B119" i="42" a="1"/>
  <c r="B119" i="42" s="1"/>
  <c r="J118" i="42" a="1"/>
  <c r="J118" i="42" s="1"/>
  <c r="D118" i="42" a="1"/>
  <c r="D118" i="42" s="1"/>
  <c r="O118" i="42" s="1"/>
  <c r="L117" i="42" a="1"/>
  <c r="L117" i="42" s="1"/>
  <c r="F117" i="42" a="1"/>
  <c r="F117" i="42" s="1"/>
  <c r="N116" i="42" a="1"/>
  <c r="N116" i="42" s="1"/>
  <c r="C116" i="42" a="1"/>
  <c r="C116" i="42" s="1"/>
  <c r="G114" i="42" a="1"/>
  <c r="G114" i="42" s="1"/>
  <c r="B114" i="42" a="1"/>
  <c r="B114" i="42" s="1"/>
  <c r="I113" i="42" a="1"/>
  <c r="I113" i="42" s="1"/>
  <c r="D113" i="42" a="1"/>
  <c r="D113" i="42" s="1"/>
  <c r="O113" i="42" s="1"/>
  <c r="L112" i="42" a="1"/>
  <c r="L112" i="42" s="1"/>
  <c r="F112" i="42" a="1"/>
  <c r="F112" i="42" s="1"/>
  <c r="M111" i="42" a="1"/>
  <c r="M111" i="42" s="1"/>
  <c r="H111" i="42" a="1"/>
  <c r="H111" i="42" s="1"/>
  <c r="E110" i="42" a="1"/>
  <c r="E110" i="42" s="1"/>
  <c r="F109" i="42" a="1"/>
  <c r="F109" i="42" s="1"/>
  <c r="I108" i="42" a="1"/>
  <c r="I108" i="42" s="1"/>
  <c r="D108" i="42" a="1"/>
  <c r="D108" i="42" s="1"/>
  <c r="O108" i="42" s="1"/>
  <c r="K107" i="42" a="1"/>
  <c r="K107" i="42" s="1"/>
  <c r="F107" i="42" a="1"/>
  <c r="F107" i="42" s="1"/>
  <c r="H106" i="42" a="1"/>
  <c r="H106" i="42" s="1"/>
  <c r="J105" i="42" a="1"/>
  <c r="J105" i="42" s="1"/>
  <c r="D105" i="42" a="1"/>
  <c r="D105" i="42" s="1"/>
  <c r="O105" i="42" s="1"/>
  <c r="L104" i="42" a="1"/>
  <c r="L104" i="42" s="1"/>
  <c r="F104" i="42" a="1"/>
  <c r="F104" i="42" s="1"/>
  <c r="I103" i="42" a="1"/>
  <c r="I103" i="42" s="1"/>
  <c r="E102" i="42" a="1"/>
  <c r="E102" i="42" s="1"/>
  <c r="H101" i="42" a="1"/>
  <c r="H101" i="42" s="1"/>
  <c r="B101" i="42" a="1"/>
  <c r="B101" i="42" s="1"/>
  <c r="J100" i="42" a="1"/>
  <c r="J100" i="42" s="1"/>
  <c r="D100" i="42" a="1"/>
  <c r="D100" i="42" s="1"/>
  <c r="O100" i="42" s="1"/>
  <c r="F99" i="42" a="1"/>
  <c r="F99" i="42" s="1"/>
  <c r="N98" i="42" a="1"/>
  <c r="N98" i="42" s="1"/>
  <c r="M146" i="42" a="1"/>
  <c r="M146" i="42" s="1"/>
  <c r="N142" i="42" a="1"/>
  <c r="N142" i="42" s="1"/>
  <c r="F141" i="42" a="1"/>
  <c r="F141" i="42" s="1"/>
  <c r="D140" i="42" a="1"/>
  <c r="D140" i="42" s="1"/>
  <c r="O140" i="42" s="1"/>
  <c r="K137" i="42" a="1"/>
  <c r="K137" i="42" s="1"/>
  <c r="L136" i="42" a="1"/>
  <c r="L136" i="42" s="1"/>
  <c r="M135" i="42" a="1"/>
  <c r="M135" i="42" s="1"/>
  <c r="B134" i="42" a="1"/>
  <c r="B134" i="42" s="1"/>
  <c r="D133" i="42" a="1"/>
  <c r="D133" i="42" s="1"/>
  <c r="O133" i="42" s="1"/>
  <c r="E132" i="42" a="1"/>
  <c r="E132" i="42" s="1"/>
  <c r="F131" i="42" a="1"/>
  <c r="F131" i="42" s="1"/>
  <c r="L128" i="42" a="1"/>
  <c r="L128" i="42" s="1"/>
  <c r="N127" i="42" a="1"/>
  <c r="N127" i="42" s="1"/>
  <c r="C127" i="42" a="1"/>
  <c r="C127" i="42" s="1"/>
  <c r="E126" i="42" a="1"/>
  <c r="E126" i="42" s="1"/>
  <c r="K125" i="42" a="1"/>
  <c r="K125" i="42" s="1"/>
  <c r="G124" i="42" a="1"/>
  <c r="G124" i="42" s="1"/>
  <c r="J123" i="42" a="1"/>
  <c r="J123" i="42" s="1"/>
  <c r="D123" i="42" a="1"/>
  <c r="D123" i="42" s="1"/>
  <c r="O123" i="42" s="1"/>
  <c r="L122" i="42" a="1"/>
  <c r="L122" i="42" s="1"/>
  <c r="F122" i="42" a="1"/>
  <c r="F122" i="42" s="1"/>
  <c r="H121" i="42" a="1"/>
  <c r="H121" i="42" s="1"/>
  <c r="C121" i="42" a="1"/>
  <c r="C121" i="42" s="1"/>
  <c r="J120" i="42" a="1"/>
  <c r="J120" i="42" s="1"/>
  <c r="E120" i="42" a="1"/>
  <c r="E120" i="42" s="1"/>
  <c r="L119" i="42" a="1"/>
  <c r="L119" i="42" s="1"/>
  <c r="G119" i="42" a="1"/>
  <c r="G119" i="42" s="1"/>
  <c r="I118" i="42" a="1"/>
  <c r="I118" i="42" s="1"/>
  <c r="M116" i="42" a="1"/>
  <c r="M116" i="42" s="1"/>
  <c r="H116" i="42" a="1"/>
  <c r="H116" i="42" s="1"/>
  <c r="B116" i="42" a="1"/>
  <c r="B116" i="42" s="1"/>
  <c r="J115" i="42" a="1"/>
  <c r="J115" i="42" s="1"/>
  <c r="E115" i="42" a="1"/>
  <c r="E115" i="42" s="1"/>
  <c r="L114" i="42" a="1"/>
  <c r="L114" i="42" s="1"/>
  <c r="F114" i="42" a="1"/>
  <c r="F114" i="42" s="1"/>
  <c r="N113" i="42" a="1"/>
  <c r="N113" i="42" s="1"/>
  <c r="K112" i="42" a="1"/>
  <c r="K112" i="42" s="1"/>
  <c r="L111" i="42" a="1"/>
  <c r="L111" i="42" s="1"/>
  <c r="B111" i="42" a="1"/>
  <c r="B111" i="42" s="1"/>
  <c r="J110" i="42" a="1"/>
  <c r="J110" i="42" s="1"/>
  <c r="D110" i="42" a="1"/>
  <c r="D110" i="42" s="1"/>
  <c r="O110" i="42" s="1"/>
  <c r="L109" i="42" a="1"/>
  <c r="L109" i="42" s="1"/>
  <c r="N108" i="42" a="1"/>
  <c r="N108" i="42" s="1"/>
  <c r="C108" i="42" a="1"/>
  <c r="C108" i="42" s="1"/>
  <c r="J107" i="42" a="1"/>
  <c r="J107" i="42" s="1"/>
  <c r="E107" i="42" a="1"/>
  <c r="E107" i="42" s="1"/>
  <c r="L106" i="42" a="1"/>
  <c r="L106" i="42" s="1"/>
  <c r="B106" i="42" a="1"/>
  <c r="B106" i="42" s="1"/>
  <c r="K104" i="42" a="1"/>
  <c r="K104" i="42" s="1"/>
  <c r="N103" i="42" a="1"/>
  <c r="N103" i="42" s="1"/>
  <c r="H103" i="42" a="1"/>
  <c r="H103" i="42" s="1"/>
  <c r="C103" i="42" a="1"/>
  <c r="C103" i="42" s="1"/>
  <c r="J102" i="42" a="1"/>
  <c r="J102" i="42" s="1"/>
  <c r="G146" i="42" a="1"/>
  <c r="G146" i="42" s="1"/>
  <c r="J144" i="42" a="1"/>
  <c r="J144" i="42" s="1"/>
  <c r="M142" i="42" a="1"/>
  <c r="M142" i="42" s="1"/>
  <c r="D141" i="42" a="1"/>
  <c r="D141" i="42" s="1"/>
  <c r="O141" i="42" s="1"/>
  <c r="N139" i="42" a="1"/>
  <c r="N139" i="42" s="1"/>
  <c r="L138" i="42" a="1"/>
  <c r="L138" i="42" s="1"/>
  <c r="I137" i="42" a="1"/>
  <c r="I137" i="42" s="1"/>
  <c r="J136" i="42" a="1"/>
  <c r="J136" i="42" s="1"/>
  <c r="L134" i="42" a="1"/>
  <c r="L134" i="42" s="1"/>
  <c r="M133" i="42" a="1"/>
  <c r="M133" i="42" s="1"/>
  <c r="N132" i="42" a="1"/>
  <c r="N132" i="42" s="1"/>
  <c r="C132" i="42" a="1"/>
  <c r="C132" i="42" s="1"/>
  <c r="D131" i="42" a="1"/>
  <c r="D131" i="42" s="1"/>
  <c r="O131" i="42" s="1"/>
  <c r="F130" i="42" a="1"/>
  <c r="F130" i="42" s="1"/>
  <c r="H129" i="42" a="1"/>
  <c r="H129" i="42" s="1"/>
  <c r="J128" i="42" a="1"/>
  <c r="J128" i="42" s="1"/>
  <c r="L127" i="42" a="1"/>
  <c r="L127" i="42" s="1"/>
  <c r="N126" i="42" a="1"/>
  <c r="N126" i="42" s="1"/>
  <c r="J125" i="42" a="1"/>
  <c r="J125" i="42" s="1"/>
  <c r="E125" i="42" a="1"/>
  <c r="E125" i="42" s="1"/>
  <c r="L124" i="42" a="1"/>
  <c r="L124" i="42" s="1"/>
  <c r="N123" i="42" a="1"/>
  <c r="N123" i="42" s="1"/>
  <c r="I123" i="42" a="1"/>
  <c r="I123" i="42" s="1"/>
  <c r="C123" i="42" a="1"/>
  <c r="C123" i="42" s="1"/>
  <c r="K122" i="42" a="1"/>
  <c r="K122" i="42" s="1"/>
  <c r="E122" i="42" a="1"/>
  <c r="E122" i="42" s="1"/>
  <c r="M121" i="42" a="1"/>
  <c r="M121" i="42" s="1"/>
  <c r="B121" i="42" a="1"/>
  <c r="B121" i="42" s="1"/>
  <c r="F119" i="42" a="1"/>
  <c r="F119" i="42" s="1"/>
  <c r="N118" i="42" a="1"/>
  <c r="N118" i="42" s="1"/>
  <c r="H118" i="42" a="1"/>
  <c r="H118" i="42" s="1"/>
  <c r="C118" i="42" a="1"/>
  <c r="C118" i="42" s="1"/>
  <c r="K117" i="42" a="1"/>
  <c r="K117" i="42" s="1"/>
  <c r="E117" i="42" a="1"/>
  <c r="E117" i="42" s="1"/>
  <c r="L116" i="42" a="1"/>
  <c r="L116" i="42" s="1"/>
  <c r="G116" i="42" a="1"/>
  <c r="G116" i="42" s="1"/>
  <c r="D115" i="42" a="1"/>
  <c r="D115" i="42" s="1"/>
  <c r="O115" i="42" s="1"/>
  <c r="E114" i="42" a="1"/>
  <c r="E114" i="42" s="1"/>
  <c r="H113" i="42" a="1"/>
  <c r="H113" i="42" s="1"/>
  <c r="C113" i="42" a="1"/>
  <c r="C113" i="42" s="1"/>
  <c r="J112" i="42" a="1"/>
  <c r="J112" i="42" s="1"/>
  <c r="E112" i="42" a="1"/>
  <c r="E112" i="42" s="1"/>
  <c r="G111" i="42" a="1"/>
  <c r="G111" i="42" s="1"/>
  <c r="I110" i="42" a="1"/>
  <c r="I110" i="42" s="1"/>
  <c r="C110" i="42" a="1"/>
  <c r="C110" i="42" s="1"/>
  <c r="K109" i="42" a="1"/>
  <c r="K109" i="42" s="1"/>
  <c r="E109" i="42" a="1"/>
  <c r="E109" i="42" s="1"/>
  <c r="H108" i="42" a="1"/>
  <c r="H108" i="42" s="1"/>
  <c r="D107" i="42" a="1"/>
  <c r="D107" i="42" s="1"/>
  <c r="O107" i="42" s="1"/>
  <c r="G106" i="42" a="1"/>
  <c r="G106" i="42" s="1"/>
  <c r="N105" i="42" a="1"/>
  <c r="N105" i="42" s="1"/>
  <c r="I105" i="42" a="1"/>
  <c r="I105" i="42" s="1"/>
  <c r="C105" i="42" a="1"/>
  <c r="C105" i="42" s="1"/>
  <c r="E104" i="42" a="1"/>
  <c r="E104" i="42" s="1"/>
  <c r="M103" i="42" a="1"/>
  <c r="M103" i="42" s="1"/>
  <c r="G103" i="42" a="1"/>
  <c r="G103" i="42" s="1"/>
  <c r="B103" i="42" a="1"/>
  <c r="B103" i="42" s="1"/>
  <c r="I102" i="42" a="1"/>
  <c r="I102" i="42" s="1"/>
  <c r="D102" i="42" a="1"/>
  <c r="D102" i="42" s="1"/>
  <c r="O102" i="42" s="1"/>
  <c r="F101" i="42" a="1"/>
  <c r="F101" i="42" s="1"/>
  <c r="J99" i="42" a="1"/>
  <c r="J99" i="42" s="1"/>
  <c r="E99" i="42" a="1"/>
  <c r="E99" i="42" s="1"/>
  <c r="L98" i="42" a="1"/>
  <c r="L98" i="42" s="1"/>
  <c r="G98" i="42" a="1"/>
  <c r="G98" i="42" s="1"/>
  <c r="B98" i="42" a="1"/>
  <c r="B98" i="42" s="1"/>
  <c r="I97" i="42" a="1"/>
  <c r="I97" i="42" s="1"/>
  <c r="C146" i="42" a="1"/>
  <c r="C146" i="42" s="1"/>
  <c r="I135" i="42" a="1"/>
  <c r="I135" i="42" s="1"/>
  <c r="I128" i="42" a="1"/>
  <c r="I128" i="42" s="1"/>
  <c r="I120" i="42" a="1"/>
  <c r="I120" i="42" s="1"/>
  <c r="I112" i="42" a="1"/>
  <c r="I112" i="42" s="1"/>
  <c r="N110" i="42" a="1"/>
  <c r="N110" i="42" s="1"/>
  <c r="I107" i="42" a="1"/>
  <c r="I107" i="42" s="1"/>
  <c r="M105" i="42" a="1"/>
  <c r="M105" i="42" s="1"/>
  <c r="G101" i="42" a="1"/>
  <c r="G101" i="42" s="1"/>
  <c r="G100" i="42" a="1"/>
  <c r="G100" i="42" s="1"/>
  <c r="D99" i="42" a="1"/>
  <c r="D99" i="42" s="1"/>
  <c r="O99" i="42" s="1"/>
  <c r="F98" i="42" a="1"/>
  <c r="F98" i="42" s="1"/>
  <c r="H97" i="42" a="1"/>
  <c r="H97" i="42" s="1"/>
  <c r="K96" i="42" a="1"/>
  <c r="K96" i="42" s="1"/>
  <c r="G95" i="42" a="1"/>
  <c r="G95" i="42" s="1"/>
  <c r="G94" i="42" a="1"/>
  <c r="G94" i="42" s="1"/>
  <c r="N93" i="42" a="1"/>
  <c r="N93" i="42" s="1"/>
  <c r="H93" i="42" a="1"/>
  <c r="H93" i="42" s="1"/>
  <c r="C93" i="42" a="1"/>
  <c r="C93" i="42" s="1"/>
  <c r="C92" i="42" a="1"/>
  <c r="C92" i="42" s="1"/>
  <c r="E91" i="42" a="1"/>
  <c r="E91" i="42" s="1"/>
  <c r="L90" i="42" a="1"/>
  <c r="L90" i="42" s="1"/>
  <c r="E90" i="42" a="1"/>
  <c r="E90" i="42" s="1"/>
  <c r="L89" i="42" a="1"/>
  <c r="L89" i="42" s="1"/>
  <c r="F89" i="42" a="1"/>
  <c r="F89" i="42" s="1"/>
  <c r="K88" i="42" a="1"/>
  <c r="K88" i="42" s="1"/>
  <c r="F88" i="42" a="1"/>
  <c r="F88" i="42" s="1"/>
  <c r="L87" i="42" a="1"/>
  <c r="L87" i="42" s="1"/>
  <c r="E86" i="42" a="1"/>
  <c r="E86" i="42" s="1"/>
  <c r="M85" i="42" a="1"/>
  <c r="M85" i="42" s="1"/>
  <c r="F85" i="42" a="1"/>
  <c r="F85" i="42" s="1"/>
  <c r="L83" i="42" a="1"/>
  <c r="L83" i="42" s="1"/>
  <c r="G83" i="42" a="1"/>
  <c r="G83" i="42" s="1"/>
  <c r="M82" i="42" a="1"/>
  <c r="M82" i="42" s="1"/>
  <c r="F81" i="42" a="1"/>
  <c r="F81" i="42" s="1"/>
  <c r="N80" i="42" a="1"/>
  <c r="N80" i="42" s="1"/>
  <c r="G80" i="42" a="1"/>
  <c r="G80" i="42" s="1"/>
  <c r="M78" i="42" a="1"/>
  <c r="M78" i="42" s="1"/>
  <c r="H78" i="42" a="1"/>
  <c r="H78" i="42" s="1"/>
  <c r="N77" i="42" a="1"/>
  <c r="N77" i="42" s="1"/>
  <c r="G76" i="42" a="1"/>
  <c r="G76" i="42" s="1"/>
  <c r="B76" i="42" a="1"/>
  <c r="B76" i="42" s="1"/>
  <c r="H75" i="42" a="1"/>
  <c r="H75" i="42" s="1"/>
  <c r="B74" i="42" a="1"/>
  <c r="B74" i="42" s="1"/>
  <c r="C73" i="42" a="1"/>
  <c r="C73" i="42" s="1"/>
  <c r="J72" i="42" a="1"/>
  <c r="J72" i="42" s="1"/>
  <c r="D72" i="42" a="1"/>
  <c r="D72" i="42" s="1"/>
  <c r="O72" i="42" s="1"/>
  <c r="K71" i="42" a="1"/>
  <c r="K71" i="42" s="1"/>
  <c r="E71" i="42" a="1"/>
  <c r="E71" i="42" s="1"/>
  <c r="L70" i="42" a="1"/>
  <c r="L70" i="42" s="1"/>
  <c r="E70" i="42" a="1"/>
  <c r="E70" i="42" s="1"/>
  <c r="M69" i="42" a="1"/>
  <c r="M69" i="42" s="1"/>
  <c r="F69" i="42" a="1"/>
  <c r="F69" i="42" s="1"/>
  <c r="M68" i="42" a="1"/>
  <c r="M68" i="42" s="1"/>
  <c r="G68" i="42" a="1"/>
  <c r="G68" i="42" s="1"/>
  <c r="N67" i="42" a="1"/>
  <c r="N67" i="42" s="1"/>
  <c r="H67" i="42" a="1"/>
  <c r="H67" i="42" s="1"/>
  <c r="B67" i="42" a="1"/>
  <c r="B67" i="42" s="1"/>
  <c r="C66" i="42" a="1"/>
  <c r="C66" i="42" s="1"/>
  <c r="D64" i="42" a="1"/>
  <c r="D64" i="42" s="1"/>
  <c r="O64" i="42" s="1"/>
  <c r="E63" i="42" a="1"/>
  <c r="E63" i="42" s="1"/>
  <c r="L62" i="42" a="1"/>
  <c r="L62" i="42" s="1"/>
  <c r="F62" i="42" a="1"/>
  <c r="F62" i="42" s="1"/>
  <c r="M61" i="42" a="1"/>
  <c r="M61" i="42" s="1"/>
  <c r="G61" i="42" a="1"/>
  <c r="G61" i="42" s="1"/>
  <c r="N60" i="42" a="1"/>
  <c r="N60" i="42" s="1"/>
  <c r="G60" i="42" a="1"/>
  <c r="G60" i="42" s="1"/>
  <c r="B60" i="42" a="1"/>
  <c r="B60" i="42" s="1"/>
  <c r="H59" i="42" a="1"/>
  <c r="H59" i="42" s="1"/>
  <c r="B59" i="42" a="1"/>
  <c r="B59" i="42" s="1"/>
  <c r="I58" i="42" a="1"/>
  <c r="I58" i="42" s="1"/>
  <c r="C58" i="42" a="1"/>
  <c r="C58" i="42" s="1"/>
  <c r="C57" i="42" a="1"/>
  <c r="C57" i="42" s="1"/>
  <c r="J56" i="42" a="1"/>
  <c r="J56" i="42" s="1"/>
  <c r="D56" i="42" a="1"/>
  <c r="D56" i="42" s="1"/>
  <c r="O56" i="42" s="1"/>
  <c r="K55" i="42" a="1"/>
  <c r="K55" i="42" s="1"/>
  <c r="E55" i="42" a="1"/>
  <c r="E55" i="42" s="1"/>
  <c r="L54" i="42" a="1"/>
  <c r="L54" i="42" s="1"/>
  <c r="D54" i="42" a="1"/>
  <c r="D54" i="42" s="1"/>
  <c r="O54" i="42" s="1"/>
  <c r="I53" i="42" a="1"/>
  <c r="I53" i="42" s="1"/>
  <c r="N52" i="42" a="1"/>
  <c r="N52" i="42" s="1"/>
  <c r="F52" i="42" a="1"/>
  <c r="F52" i="42" s="1"/>
  <c r="K51" i="42" a="1"/>
  <c r="K51" i="42" s="1"/>
  <c r="C51" i="42" a="1"/>
  <c r="C51" i="42" s="1"/>
  <c r="H50" i="42" a="1"/>
  <c r="H50" i="42" s="1"/>
  <c r="M49" i="42" a="1"/>
  <c r="M49" i="42" s="1"/>
  <c r="E49" i="42" a="1"/>
  <c r="E49" i="42" s="1"/>
  <c r="J48" i="42" a="1"/>
  <c r="J48" i="42" s="1"/>
  <c r="B48" i="42" a="1"/>
  <c r="B48" i="42" s="1"/>
  <c r="G47" i="42" a="1"/>
  <c r="G47" i="42" s="1"/>
  <c r="L46" i="42" a="1"/>
  <c r="L46" i="42" s="1"/>
  <c r="D46" i="42" a="1"/>
  <c r="D46" i="42" s="1"/>
  <c r="O46" i="42" s="1"/>
  <c r="I45" i="42" a="1"/>
  <c r="I45" i="42" s="1"/>
  <c r="N44" i="42" a="1"/>
  <c r="N44" i="42" s="1"/>
  <c r="F44" i="42" a="1"/>
  <c r="F44" i="42" s="1"/>
  <c r="K43" i="42" a="1"/>
  <c r="K43" i="42" s="1"/>
  <c r="C43" i="42" a="1"/>
  <c r="C43" i="42" s="1"/>
  <c r="H42" i="42" a="1"/>
  <c r="H42" i="42" s="1"/>
  <c r="M41" i="42" a="1"/>
  <c r="M41" i="42" s="1"/>
  <c r="E41" i="42" a="1"/>
  <c r="E41" i="42" s="1"/>
  <c r="J40" i="42" a="1"/>
  <c r="J40" i="42" s="1"/>
  <c r="B40" i="42" a="1"/>
  <c r="B40" i="42" s="1"/>
  <c r="G39" i="42" a="1"/>
  <c r="G39" i="42" s="1"/>
  <c r="L38" i="42" a="1"/>
  <c r="L38" i="42" s="1"/>
  <c r="D38" i="42" a="1"/>
  <c r="D38" i="42" s="1"/>
  <c r="O38" i="42" s="1"/>
  <c r="I37" i="42" a="1"/>
  <c r="I37" i="42" s="1"/>
  <c r="N36" i="42" a="1"/>
  <c r="N36" i="42" s="1"/>
  <c r="F36" i="42" a="1"/>
  <c r="F36" i="42" s="1"/>
  <c r="K35" i="42" a="1"/>
  <c r="K35" i="42" s="1"/>
  <c r="C35" i="42" a="1"/>
  <c r="C35" i="42" s="1"/>
  <c r="H34" i="42" a="1"/>
  <c r="H34" i="42" s="1"/>
  <c r="M33" i="42" a="1"/>
  <c r="M33" i="42" s="1"/>
  <c r="E33" i="42" a="1"/>
  <c r="E33" i="42" s="1"/>
  <c r="J32" i="42" a="1"/>
  <c r="J32" i="42" s="1"/>
  <c r="B32" i="42" a="1"/>
  <c r="B32" i="42" s="1"/>
  <c r="G31" i="42" a="1"/>
  <c r="G31" i="42" s="1"/>
  <c r="L30" i="42" a="1"/>
  <c r="L30" i="42" s="1"/>
  <c r="D30" i="42" a="1"/>
  <c r="D30" i="42" s="1"/>
  <c r="O30" i="42" s="1"/>
  <c r="I29" i="42" a="1"/>
  <c r="I29" i="42" s="1"/>
  <c r="I28" i="42" a="1"/>
  <c r="I28" i="42" s="1"/>
  <c r="D28" i="42" a="1"/>
  <c r="D28" i="42" s="1"/>
  <c r="O28" i="42" s="1"/>
  <c r="E27" i="42" a="1"/>
  <c r="E27" i="42" s="1"/>
  <c r="L26" i="42" a="1"/>
  <c r="L26" i="42" s="1"/>
  <c r="G26" i="42" a="1"/>
  <c r="G26" i="42" s="1"/>
  <c r="N25" i="42" a="1"/>
  <c r="N25" i="42" s="1"/>
  <c r="B25" i="42" a="1"/>
  <c r="B25" i="42" s="1"/>
  <c r="J24" i="42" a="1"/>
  <c r="J24" i="42" s="1"/>
  <c r="J23" i="42" a="1"/>
  <c r="J23" i="42" s="1"/>
  <c r="E23" i="42" a="1"/>
  <c r="E23" i="42" s="1"/>
  <c r="F22" i="42" a="1"/>
  <c r="F22" i="42" s="1"/>
  <c r="M21" i="42" a="1"/>
  <c r="M21" i="42" s="1"/>
  <c r="H21" i="42" a="1"/>
  <c r="H21" i="42" s="1"/>
  <c r="B21" i="42" a="1"/>
  <c r="B21" i="42" s="1"/>
  <c r="C20" i="42" a="1"/>
  <c r="C20" i="42" s="1"/>
  <c r="K19" i="42" a="1"/>
  <c r="K19" i="42" s="1"/>
  <c r="K127" i="42" a="1"/>
  <c r="K127" i="42" s="1"/>
  <c r="H123" i="42" a="1"/>
  <c r="H123" i="42" s="1"/>
  <c r="D120" i="42" a="1"/>
  <c r="D120" i="42" s="1"/>
  <c r="O120" i="42" s="1"/>
  <c r="K116" i="42" a="1"/>
  <c r="K116" i="42" s="1"/>
  <c r="D114" i="42" a="1"/>
  <c r="D114" i="42" s="1"/>
  <c r="O114" i="42" s="1"/>
  <c r="M110" i="42" a="1"/>
  <c r="M110" i="42" s="1"/>
  <c r="D109" i="42" a="1"/>
  <c r="D109" i="42" s="1"/>
  <c r="O109" i="42" s="1"/>
  <c r="H107" i="42" a="1"/>
  <c r="H107" i="42" s="1"/>
  <c r="D104" i="42" a="1"/>
  <c r="D104" i="42" s="1"/>
  <c r="O104" i="42" s="1"/>
  <c r="H102" i="42" a="1"/>
  <c r="H102" i="42" s="1"/>
  <c r="E101" i="42" a="1"/>
  <c r="E101" i="42" s="1"/>
  <c r="C100" i="42" a="1"/>
  <c r="C100" i="42" s="1"/>
  <c r="C98" i="42" a="1"/>
  <c r="C98" i="42" s="1"/>
  <c r="E97" i="42" a="1"/>
  <c r="E97" i="42" s="1"/>
  <c r="N95" i="42" a="1"/>
  <c r="N95" i="42" s="1"/>
  <c r="F95" i="42" a="1"/>
  <c r="F95" i="42" s="1"/>
  <c r="L94" i="42" a="1"/>
  <c r="L94" i="42" s="1"/>
  <c r="M93" i="42" a="1"/>
  <c r="M93" i="42" s="1"/>
  <c r="B93" i="42" a="1"/>
  <c r="B93" i="42" s="1"/>
  <c r="I92" i="42" a="1"/>
  <c r="I92" i="42" s="1"/>
  <c r="B92" i="42" a="1"/>
  <c r="B92" i="42" s="1"/>
  <c r="J91" i="42" a="1"/>
  <c r="J91" i="42" s="1"/>
  <c r="D91" i="42" a="1"/>
  <c r="D91" i="42" s="1"/>
  <c r="O91" i="42" s="1"/>
  <c r="K90" i="42" a="1"/>
  <c r="K90" i="42" s="1"/>
  <c r="E89" i="42" a="1"/>
  <c r="E89" i="42" s="1"/>
  <c r="E88" i="42" a="1"/>
  <c r="E88" i="42" s="1"/>
  <c r="K87" i="42" a="1"/>
  <c r="K87" i="42" s="1"/>
  <c r="E87" i="42" a="1"/>
  <c r="E87" i="42" s="1"/>
  <c r="L86" i="42" a="1"/>
  <c r="L86" i="42" s="1"/>
  <c r="L85" i="42" a="1"/>
  <c r="L85" i="42" s="1"/>
  <c r="E85" i="42" a="1"/>
  <c r="E85" i="42" s="1"/>
  <c r="L84" i="42" a="1"/>
  <c r="L84" i="42" s="1"/>
  <c r="F84" i="42" a="1"/>
  <c r="F84" i="42" s="1"/>
  <c r="F83" i="42" a="1"/>
  <c r="F83" i="42" s="1"/>
  <c r="L82" i="42" a="1"/>
  <c r="L82" i="42" s="1"/>
  <c r="F82" i="42" a="1"/>
  <c r="F82" i="42" s="1"/>
  <c r="M81" i="42" a="1"/>
  <c r="M81" i="42" s="1"/>
  <c r="M80" i="42" a="1"/>
  <c r="M80" i="42" s="1"/>
  <c r="F80" i="42" a="1"/>
  <c r="F80" i="42" s="1"/>
  <c r="M79" i="42" a="1"/>
  <c r="M79" i="42" s="1"/>
  <c r="G79" i="42" a="1"/>
  <c r="G79" i="42" s="1"/>
  <c r="G78" i="42" a="1"/>
  <c r="G78" i="42" s="1"/>
  <c r="M77" i="42" a="1"/>
  <c r="M77" i="42" s="1"/>
  <c r="G77" i="42" a="1"/>
  <c r="G77" i="42" s="1"/>
  <c r="N76" i="42" a="1"/>
  <c r="N76" i="42" s="1"/>
  <c r="N75" i="42" a="1"/>
  <c r="N75" i="42" s="1"/>
  <c r="G75" i="42" a="1"/>
  <c r="G75" i="42" s="1"/>
  <c r="N74" i="42" a="1"/>
  <c r="N74" i="42" s="1"/>
  <c r="H74" i="42" a="1"/>
  <c r="H74" i="42" s="1"/>
  <c r="N73" i="42" a="1"/>
  <c r="N73" i="42" s="1"/>
  <c r="I73" i="42" a="1"/>
  <c r="I73" i="42" s="1"/>
  <c r="B73" i="42" a="1"/>
  <c r="B73" i="42" s="1"/>
  <c r="I72" i="42" a="1"/>
  <c r="I72" i="42" s="1"/>
  <c r="C72" i="42" a="1"/>
  <c r="C72" i="42" s="1"/>
  <c r="J71" i="42" a="1"/>
  <c r="J71" i="42" s="1"/>
  <c r="D71" i="42" a="1"/>
  <c r="D71" i="42" s="1"/>
  <c r="O71" i="42" s="1"/>
  <c r="K70" i="42" a="1"/>
  <c r="K70" i="42" s="1"/>
  <c r="L69" i="42" a="1"/>
  <c r="L69" i="42" s="1"/>
  <c r="M67" i="42" a="1"/>
  <c r="M67" i="42" s="1"/>
  <c r="N66" i="42" a="1"/>
  <c r="N66" i="42" s="1"/>
  <c r="H66" i="42" a="1"/>
  <c r="H66" i="42" s="1"/>
  <c r="B66" i="42" a="1"/>
  <c r="B66" i="42" s="1"/>
  <c r="I65" i="42" a="1"/>
  <c r="I65" i="42" s="1"/>
  <c r="C65" i="42" a="1"/>
  <c r="C65" i="42" s="1"/>
  <c r="J64" i="42" a="1"/>
  <c r="J64" i="42" s="1"/>
  <c r="C64" i="42" a="1"/>
  <c r="C64" i="42" s="1"/>
  <c r="K63" i="42" a="1"/>
  <c r="K63" i="42" s="1"/>
  <c r="D63" i="42" a="1"/>
  <c r="D63" i="42" s="1"/>
  <c r="O63" i="42" s="1"/>
  <c r="K62" i="42" a="1"/>
  <c r="K62" i="42" s="1"/>
  <c r="E62" i="42" a="1"/>
  <c r="E62" i="42" s="1"/>
  <c r="L61" i="42" a="1"/>
  <c r="L61" i="42" s="1"/>
  <c r="F61" i="42" a="1"/>
  <c r="F61" i="42" s="1"/>
  <c r="M60" i="42" a="1"/>
  <c r="M60" i="42" s="1"/>
  <c r="N59" i="42" a="1"/>
  <c r="N59" i="42" s="1"/>
  <c r="B58" i="42" a="1"/>
  <c r="B58" i="42" s="1"/>
  <c r="I57" i="42" a="1"/>
  <c r="I57" i="42" s="1"/>
  <c r="B57" i="42" a="1"/>
  <c r="B57" i="42" s="1"/>
  <c r="I56" i="42" a="1"/>
  <c r="I56" i="42" s="1"/>
  <c r="C56" i="42" a="1"/>
  <c r="C56" i="42" s="1"/>
  <c r="J55" i="42" a="1"/>
  <c r="J55" i="42" s="1"/>
  <c r="K54" i="42" a="1"/>
  <c r="K54" i="42" s="1"/>
  <c r="C54" i="42" a="1"/>
  <c r="C54" i="42" s="1"/>
  <c r="H53" i="42" a="1"/>
  <c r="H53" i="42" s="1"/>
  <c r="M52" i="42" a="1"/>
  <c r="M52" i="42" s="1"/>
  <c r="E52" i="42" a="1"/>
  <c r="E52" i="42" s="1"/>
  <c r="J51" i="42" a="1"/>
  <c r="J51" i="42" s="1"/>
  <c r="B51" i="42" a="1"/>
  <c r="B51" i="42" s="1"/>
  <c r="G50" i="42" a="1"/>
  <c r="G50" i="42" s="1"/>
  <c r="L49" i="42" a="1"/>
  <c r="L49" i="42" s="1"/>
  <c r="D49" i="42" a="1"/>
  <c r="D49" i="42" s="1"/>
  <c r="O49" i="42" s="1"/>
  <c r="I48" i="42" a="1"/>
  <c r="I48" i="42" s="1"/>
  <c r="N47" i="42" a="1"/>
  <c r="N47" i="42" s="1"/>
  <c r="F47" i="42" a="1"/>
  <c r="F47" i="42" s="1"/>
  <c r="K46" i="42" a="1"/>
  <c r="K46" i="42" s="1"/>
  <c r="C46" i="42" a="1"/>
  <c r="C46" i="42" s="1"/>
  <c r="H45" i="42" a="1"/>
  <c r="H45" i="42" s="1"/>
  <c r="M44" i="42" a="1"/>
  <c r="M44" i="42" s="1"/>
  <c r="E44" i="42" a="1"/>
  <c r="E44" i="42" s="1"/>
  <c r="J43" i="42" a="1"/>
  <c r="J43" i="42" s="1"/>
  <c r="B43" i="42" a="1"/>
  <c r="B43" i="42" s="1"/>
  <c r="G42" i="42" a="1"/>
  <c r="G42" i="42" s="1"/>
  <c r="L41" i="42" a="1"/>
  <c r="L41" i="42" s="1"/>
  <c r="D41" i="42" a="1"/>
  <c r="D41" i="42" s="1"/>
  <c r="O41" i="42" s="1"/>
  <c r="I40" i="42" a="1"/>
  <c r="I40" i="42" s="1"/>
  <c r="N39" i="42" a="1"/>
  <c r="N39" i="42" s="1"/>
  <c r="F39" i="42" a="1"/>
  <c r="F39" i="42" s="1"/>
  <c r="K38" i="42" a="1"/>
  <c r="K38" i="42" s="1"/>
  <c r="C38" i="42" a="1"/>
  <c r="C38" i="42" s="1"/>
  <c r="H37" i="42" a="1"/>
  <c r="H37" i="42" s="1"/>
  <c r="M36" i="42" a="1"/>
  <c r="M36" i="42" s="1"/>
  <c r="E36" i="42" a="1"/>
  <c r="E36" i="42" s="1"/>
  <c r="J35" i="42" a="1"/>
  <c r="J35" i="42" s="1"/>
  <c r="B35" i="42" a="1"/>
  <c r="B35" i="42" s="1"/>
  <c r="G34" i="42" a="1"/>
  <c r="G34" i="42" s="1"/>
  <c r="L33" i="42" a="1"/>
  <c r="L33" i="42" s="1"/>
  <c r="D33" i="42" a="1"/>
  <c r="D33" i="42" s="1"/>
  <c r="O33" i="42" s="1"/>
  <c r="I32" i="42" a="1"/>
  <c r="I32" i="42" s="1"/>
  <c r="N31" i="42" a="1"/>
  <c r="N31" i="42" s="1"/>
  <c r="F31" i="42" a="1"/>
  <c r="F31" i="42" s="1"/>
  <c r="K30" i="42" a="1"/>
  <c r="K30" i="42" s="1"/>
  <c r="C30" i="42" a="1"/>
  <c r="C30" i="42" s="1"/>
  <c r="H29" i="42" a="1"/>
  <c r="H29" i="42" s="1"/>
  <c r="B29" i="42" a="1"/>
  <c r="B29" i="42" s="1"/>
  <c r="C28" i="42" a="1"/>
  <c r="C28" i="42" s="1"/>
  <c r="K27" i="42" a="1"/>
  <c r="K27" i="42" s="1"/>
  <c r="K26" i="42" a="1"/>
  <c r="K26" i="42" s="1"/>
  <c r="F26" i="42" a="1"/>
  <c r="F26" i="42" s="1"/>
  <c r="G25" i="42" a="1"/>
  <c r="G25" i="42" s="1"/>
  <c r="N24" i="42" a="1"/>
  <c r="N24" i="42" s="1"/>
  <c r="I24" i="42" a="1"/>
  <c r="I24" i="42" s="1"/>
  <c r="C24" i="42" a="1"/>
  <c r="C24" i="42" s="1"/>
  <c r="D23" i="42" a="1"/>
  <c r="D23" i="42" s="1"/>
  <c r="O23" i="42" s="1"/>
  <c r="L22" i="42" a="1"/>
  <c r="L22" i="42" s="1"/>
  <c r="L21" i="42" a="1"/>
  <c r="L21" i="42" s="1"/>
  <c r="G21" i="42" a="1"/>
  <c r="G21" i="42" s="1"/>
  <c r="H20" i="42" a="1"/>
  <c r="H20" i="42" s="1"/>
  <c r="B20" i="42" a="1"/>
  <c r="B20" i="42" s="1"/>
  <c r="J19" i="42" a="1"/>
  <c r="J19" i="42" s="1"/>
  <c r="H142" i="42" a="1"/>
  <c r="H142" i="42" s="1"/>
  <c r="K119" i="42" a="1"/>
  <c r="K119" i="42" s="1"/>
  <c r="M113" i="42" a="1"/>
  <c r="M113" i="42" s="1"/>
  <c r="D112" i="42" a="1"/>
  <c r="D112" i="42" s="1"/>
  <c r="O112" i="42" s="1"/>
  <c r="M108" i="42" a="1"/>
  <c r="M108" i="42" s="1"/>
  <c r="H105" i="42" a="1"/>
  <c r="H105" i="42" s="1"/>
  <c r="L103" i="42" a="1"/>
  <c r="L103" i="42" s="1"/>
  <c r="B100" i="42" a="1"/>
  <c r="B100" i="42" s="1"/>
  <c r="M98" i="42" a="1"/>
  <c r="M98" i="42" s="1"/>
  <c r="D97" i="42" a="1"/>
  <c r="D97" i="42" s="1"/>
  <c r="O97" i="42" s="1"/>
  <c r="J96" i="42" a="1"/>
  <c r="J96" i="42" s="1"/>
  <c r="D95" i="42" a="1"/>
  <c r="D95" i="42" s="1"/>
  <c r="O95" i="42" s="1"/>
  <c r="K94" i="42" a="1"/>
  <c r="K94" i="42" s="1"/>
  <c r="F94" i="42" a="1"/>
  <c r="F94" i="42" s="1"/>
  <c r="G93" i="42" a="1"/>
  <c r="G93" i="42" s="1"/>
  <c r="N92" i="42" a="1"/>
  <c r="N92" i="42" s="1"/>
  <c r="H92" i="42" a="1"/>
  <c r="H92" i="42" s="1"/>
  <c r="I91" i="42" a="1"/>
  <c r="I91" i="42" s="1"/>
  <c r="C91" i="42" a="1"/>
  <c r="C91" i="42" s="1"/>
  <c r="J90" i="42" a="1"/>
  <c r="J90" i="42" s="1"/>
  <c r="D90" i="42" a="1"/>
  <c r="D90" i="42" s="1"/>
  <c r="O90" i="42" s="1"/>
  <c r="K89" i="42" a="1"/>
  <c r="K89" i="42" s="1"/>
  <c r="D89" i="42" a="1"/>
  <c r="D89" i="42" s="1"/>
  <c r="O89" i="42" s="1"/>
  <c r="J88" i="42" a="1"/>
  <c r="J88" i="42" s="1"/>
  <c r="D88" i="42" a="1"/>
  <c r="D88" i="42" s="1"/>
  <c r="O88" i="42" s="1"/>
  <c r="J87" i="42" a="1"/>
  <c r="J87" i="42" s="1"/>
  <c r="D87" i="42" a="1"/>
  <c r="D87" i="42" s="1"/>
  <c r="O87" i="42" s="1"/>
  <c r="K86" i="42" a="1"/>
  <c r="K86" i="42" s="1"/>
  <c r="D86" i="42" a="1"/>
  <c r="D86" i="42" s="1"/>
  <c r="O86" i="42" s="1"/>
  <c r="K85" i="42" a="1"/>
  <c r="K85" i="42" s="1"/>
  <c r="D85" i="42" a="1"/>
  <c r="D85" i="42" s="1"/>
  <c r="O85" i="42" s="1"/>
  <c r="K84" i="42" a="1"/>
  <c r="K84" i="42" s="1"/>
  <c r="E84" i="42" a="1"/>
  <c r="E84" i="42" s="1"/>
  <c r="K83" i="42" a="1"/>
  <c r="K83" i="42" s="1"/>
  <c r="E83" i="42" a="1"/>
  <c r="E83" i="42" s="1"/>
  <c r="K82" i="42" a="1"/>
  <c r="K82" i="42" s="1"/>
  <c r="E82" i="42" a="1"/>
  <c r="E82" i="42" s="1"/>
  <c r="L81" i="42" a="1"/>
  <c r="L81" i="42" s="1"/>
  <c r="E81" i="42" a="1"/>
  <c r="E81" i="42" s="1"/>
  <c r="L80" i="42" a="1"/>
  <c r="L80" i="42" s="1"/>
  <c r="E80" i="42" a="1"/>
  <c r="E80" i="42" s="1"/>
  <c r="L79" i="42" a="1"/>
  <c r="L79" i="42" s="1"/>
  <c r="F79" i="42" a="1"/>
  <c r="F79" i="42" s="1"/>
  <c r="L78" i="42" a="1"/>
  <c r="L78" i="42" s="1"/>
  <c r="F78" i="42" a="1"/>
  <c r="F78" i="42" s="1"/>
  <c r="L77" i="42" a="1"/>
  <c r="L77" i="42" s="1"/>
  <c r="F77" i="42" a="1"/>
  <c r="F77" i="42" s="1"/>
  <c r="M76" i="42" a="1"/>
  <c r="M76" i="42" s="1"/>
  <c r="F76" i="42" a="1"/>
  <c r="F76" i="42" s="1"/>
  <c r="M75" i="42" a="1"/>
  <c r="M75" i="42" s="1"/>
  <c r="F75" i="42" a="1"/>
  <c r="F75" i="42" s="1"/>
  <c r="M74" i="42" a="1"/>
  <c r="M74" i="42" s="1"/>
  <c r="G74" i="42" a="1"/>
  <c r="G74" i="42" s="1"/>
  <c r="H73" i="42" a="1"/>
  <c r="H73" i="42" s="1"/>
  <c r="I71" i="42" a="1"/>
  <c r="I71" i="42" s="1"/>
  <c r="J70" i="42" a="1"/>
  <c r="J70" i="42" s="1"/>
  <c r="D70" i="42" a="1"/>
  <c r="D70" i="42" s="1"/>
  <c r="O70" i="42" s="1"/>
  <c r="K69" i="42" a="1"/>
  <c r="K69" i="42" s="1"/>
  <c r="E69" i="42" a="1"/>
  <c r="E69" i="42" s="1"/>
  <c r="L68" i="42" a="1"/>
  <c r="L68" i="42" s="1"/>
  <c r="F68" i="42" a="1"/>
  <c r="F68" i="42" s="1"/>
  <c r="L67" i="42" a="1"/>
  <c r="L67" i="42" s="1"/>
  <c r="G67" i="42" a="1"/>
  <c r="G67" i="42" s="1"/>
  <c r="M66" i="42" a="1"/>
  <c r="M66" i="42" s="1"/>
  <c r="G66" i="42" a="1"/>
  <c r="G66" i="42" s="1"/>
  <c r="N65" i="42" a="1"/>
  <c r="N65" i="42" s="1"/>
  <c r="H65" i="42" a="1"/>
  <c r="H65" i="42" s="1"/>
  <c r="B65" i="42" a="1"/>
  <c r="B65" i="42" s="1"/>
  <c r="I64" i="42" a="1"/>
  <c r="I64" i="42" s="1"/>
  <c r="J63" i="42" a="1"/>
  <c r="J63" i="42" s="1"/>
  <c r="K61" i="42" a="1"/>
  <c r="K61" i="42" s="1"/>
  <c r="L60" i="42" a="1"/>
  <c r="L60" i="42" s="1"/>
  <c r="F60" i="42" a="1"/>
  <c r="F60" i="42" s="1"/>
  <c r="M59" i="42" a="1"/>
  <c r="M59" i="42" s="1"/>
  <c r="G59" i="42" a="1"/>
  <c r="G59" i="42" s="1"/>
  <c r="N58" i="42" a="1"/>
  <c r="N58" i="42" s="1"/>
  <c r="H58" i="42" a="1"/>
  <c r="H58" i="42" s="1"/>
  <c r="N57" i="42" a="1"/>
  <c r="N57" i="42" s="1"/>
  <c r="H57" i="42" a="1"/>
  <c r="H57" i="42" s="1"/>
  <c r="D55" i="42" a="1"/>
  <c r="D55" i="42" s="1"/>
  <c r="O55" i="42" s="1"/>
  <c r="J54" i="42" a="1"/>
  <c r="J54" i="42" s="1"/>
  <c r="B54" i="42" a="1"/>
  <c r="B54" i="42" s="1"/>
  <c r="G53" i="42" a="1"/>
  <c r="G53" i="42" s="1"/>
  <c r="L52" i="42" a="1"/>
  <c r="L52" i="42" s="1"/>
  <c r="D52" i="42" a="1"/>
  <c r="D52" i="42" s="1"/>
  <c r="O52" i="42" s="1"/>
  <c r="I51" i="42" a="1"/>
  <c r="I51" i="42" s="1"/>
  <c r="N50" i="42" a="1"/>
  <c r="N50" i="42" s="1"/>
  <c r="F50" i="42" a="1"/>
  <c r="F50" i="42" s="1"/>
  <c r="K49" i="42" a="1"/>
  <c r="K49" i="42" s="1"/>
  <c r="C49" i="42" a="1"/>
  <c r="C49" i="42" s="1"/>
  <c r="H48" i="42" a="1"/>
  <c r="H48" i="42" s="1"/>
  <c r="M47" i="42" a="1"/>
  <c r="M47" i="42" s="1"/>
  <c r="E47" i="42" a="1"/>
  <c r="E47" i="42" s="1"/>
  <c r="J46" i="42" a="1"/>
  <c r="J46" i="42" s="1"/>
  <c r="B46" i="42" a="1"/>
  <c r="B46" i="42" s="1"/>
  <c r="G45" i="42" a="1"/>
  <c r="G45" i="42" s="1"/>
  <c r="L44" i="42" a="1"/>
  <c r="L44" i="42" s="1"/>
  <c r="D44" i="42" a="1"/>
  <c r="D44" i="42" s="1"/>
  <c r="O44" i="42" s="1"/>
  <c r="I43" i="42" a="1"/>
  <c r="I43" i="42" s="1"/>
  <c r="N42" i="42" a="1"/>
  <c r="N42" i="42" s="1"/>
  <c r="F42" i="42" a="1"/>
  <c r="F42" i="42" s="1"/>
  <c r="K41" i="42" a="1"/>
  <c r="K41" i="42" s="1"/>
  <c r="C41" i="42" a="1"/>
  <c r="C41" i="42" s="1"/>
  <c r="H40" i="42" a="1"/>
  <c r="H40" i="42" s="1"/>
  <c r="M39" i="42" a="1"/>
  <c r="M39" i="42" s="1"/>
  <c r="E39" i="42" a="1"/>
  <c r="E39" i="42" s="1"/>
  <c r="J38" i="42" a="1"/>
  <c r="J38" i="42" s="1"/>
  <c r="B38" i="42" a="1"/>
  <c r="B38" i="42" s="1"/>
  <c r="G37" i="42" a="1"/>
  <c r="G37" i="42" s="1"/>
  <c r="L36" i="42" a="1"/>
  <c r="L36" i="42" s="1"/>
  <c r="D36" i="42" a="1"/>
  <c r="D36" i="42" s="1"/>
  <c r="O36" i="42" s="1"/>
  <c r="I35" i="42" a="1"/>
  <c r="I35" i="42" s="1"/>
  <c r="N34" i="42" a="1"/>
  <c r="N34" i="42" s="1"/>
  <c r="F34" i="42" a="1"/>
  <c r="F34" i="42" s="1"/>
  <c r="K33" i="42" a="1"/>
  <c r="K33" i="42" s="1"/>
  <c r="C33" i="42" a="1"/>
  <c r="C33" i="42" s="1"/>
  <c r="H32" i="42" a="1"/>
  <c r="H32" i="42" s="1"/>
  <c r="M31" i="42" a="1"/>
  <c r="M31" i="42" s="1"/>
  <c r="E31" i="42" a="1"/>
  <c r="E31" i="42" s="1"/>
  <c r="J30" i="42" a="1"/>
  <c r="J30" i="42" s="1"/>
  <c r="B30" i="42" a="1"/>
  <c r="B30" i="42" s="1"/>
  <c r="G29" i="42" a="1"/>
  <c r="G29" i="42" s="1"/>
  <c r="H28" i="42" a="1"/>
  <c r="H28" i="42" s="1"/>
  <c r="B28" i="42" a="1"/>
  <c r="B28" i="42" s="1"/>
  <c r="J27" i="42" a="1"/>
  <c r="J27" i="42" s="1"/>
  <c r="D27" i="42" a="1"/>
  <c r="D27" i="42" s="1"/>
  <c r="O27" i="42" s="1"/>
  <c r="E26" i="42" a="1"/>
  <c r="E26" i="42" s="1"/>
  <c r="M25" i="42" a="1"/>
  <c r="M25" i="42" s="1"/>
  <c r="M24" i="42" a="1"/>
  <c r="M24" i="42" s="1"/>
  <c r="H24" i="42" a="1"/>
  <c r="H24" i="42" s="1"/>
  <c r="I23" i="42" a="1"/>
  <c r="I23" i="42" s="1"/>
  <c r="C23" i="42" a="1"/>
  <c r="C23" i="42" s="1"/>
  <c r="K22" i="42" a="1"/>
  <c r="K22" i="42" s="1"/>
  <c r="E22" i="42" a="1"/>
  <c r="E22" i="42" s="1"/>
  <c r="F21" i="42" a="1"/>
  <c r="F21" i="42" s="1"/>
  <c r="N20" i="42" a="1"/>
  <c r="N20" i="42" s="1"/>
  <c r="N19" i="42" a="1"/>
  <c r="N19" i="42" s="1"/>
  <c r="C141" i="42" a="1"/>
  <c r="C141" i="42" s="1"/>
  <c r="M132" i="42" a="1"/>
  <c r="M132" i="42" s="1"/>
  <c r="E119" i="42" a="1"/>
  <c r="E119" i="42" s="1"/>
  <c r="N115" i="42" a="1"/>
  <c r="N115" i="42" s="1"/>
  <c r="C112" i="42" a="1"/>
  <c r="C112" i="42" s="1"/>
  <c r="H110" i="42" a="1"/>
  <c r="H110" i="42" s="1"/>
  <c r="L108" i="42" a="1"/>
  <c r="L108" i="42" s="1"/>
  <c r="C107" i="42" a="1"/>
  <c r="C107" i="42" s="1"/>
  <c r="K103" i="42" a="1"/>
  <c r="K103" i="42" s="1"/>
  <c r="C102" i="42" a="1"/>
  <c r="C102" i="42" s="1"/>
  <c r="N100" i="42" a="1"/>
  <c r="N100" i="42" s="1"/>
  <c r="N97" i="42" a="1"/>
  <c r="N97" i="42" s="1"/>
  <c r="C97" i="42" a="1"/>
  <c r="C97" i="42" s="1"/>
  <c r="G96" i="42" a="1"/>
  <c r="G96" i="42" s="1"/>
  <c r="M95" i="42" a="1"/>
  <c r="M95" i="42" s="1"/>
  <c r="J94" i="42" a="1"/>
  <c r="J94" i="42" s="1"/>
  <c r="E94" i="42" a="1"/>
  <c r="E94" i="42" s="1"/>
  <c r="L93" i="42" a="1"/>
  <c r="L93" i="42" s="1"/>
  <c r="F93" i="42" a="1"/>
  <c r="F93" i="42" s="1"/>
  <c r="M92" i="42" a="1"/>
  <c r="M92" i="42" s="1"/>
  <c r="G92" i="42" a="1"/>
  <c r="G92" i="42" s="1"/>
  <c r="N91" i="42" a="1"/>
  <c r="N91" i="42" s="1"/>
  <c r="H91" i="42" a="1"/>
  <c r="H91" i="42" s="1"/>
  <c r="B91" i="42" a="1"/>
  <c r="B91" i="42" s="1"/>
  <c r="I90" i="42" a="1"/>
  <c r="I90" i="42" s="1"/>
  <c r="C90" i="42" a="1"/>
  <c r="C90" i="42" s="1"/>
  <c r="J89" i="42" a="1"/>
  <c r="J89" i="42" s="1"/>
  <c r="C89" i="42" a="1"/>
  <c r="C89" i="42" s="1"/>
  <c r="I88" i="42" a="1"/>
  <c r="I88" i="42" s="1"/>
  <c r="C88" i="42" a="1"/>
  <c r="C88" i="42" s="1"/>
  <c r="I87" i="42" a="1"/>
  <c r="I87" i="42" s="1"/>
  <c r="J86" i="42" a="1"/>
  <c r="J86" i="42" s="1"/>
  <c r="C86" i="42" a="1"/>
  <c r="C86" i="42" s="1"/>
  <c r="J85" i="42" a="1"/>
  <c r="J85" i="42" s="1"/>
  <c r="C85" i="42" a="1"/>
  <c r="C85" i="42" s="1"/>
  <c r="D84" i="42" a="1"/>
  <c r="D84" i="42" s="1"/>
  <c r="O84" i="42" s="1"/>
  <c r="J83" i="42" a="1"/>
  <c r="J83" i="42" s="1"/>
  <c r="D83" i="42" a="1"/>
  <c r="D83" i="42" s="1"/>
  <c r="O83" i="42" s="1"/>
  <c r="J82" i="42" a="1"/>
  <c r="J82" i="42" s="1"/>
  <c r="K81" i="42" a="1"/>
  <c r="K81" i="42" s="1"/>
  <c r="D81" i="42" a="1"/>
  <c r="D81" i="42" s="1"/>
  <c r="O81" i="42" s="1"/>
  <c r="K80" i="42" a="1"/>
  <c r="K80" i="42" s="1"/>
  <c r="D80" i="42" a="1"/>
  <c r="D80" i="42" s="1"/>
  <c r="O80" i="42" s="1"/>
  <c r="E79" i="42" a="1"/>
  <c r="E79" i="42" s="1"/>
  <c r="K78" i="42" a="1"/>
  <c r="K78" i="42" s="1"/>
  <c r="E78" i="42" a="1"/>
  <c r="E78" i="42" s="1"/>
  <c r="K77" i="42" a="1"/>
  <c r="K77" i="42" s="1"/>
  <c r="L76" i="42" a="1"/>
  <c r="L76" i="42" s="1"/>
  <c r="E76" i="42" a="1"/>
  <c r="E76" i="42" s="1"/>
  <c r="L75" i="42" a="1"/>
  <c r="L75" i="42" s="1"/>
  <c r="E75" i="42" a="1"/>
  <c r="E75" i="42" s="1"/>
  <c r="F74" i="42" a="1"/>
  <c r="F74" i="42" s="1"/>
  <c r="M73" i="42" a="1"/>
  <c r="M73" i="42" s="1"/>
  <c r="G73" i="42" a="1"/>
  <c r="G73" i="42" s="1"/>
  <c r="N72" i="42" a="1"/>
  <c r="N72" i="42" s="1"/>
  <c r="H72" i="42" a="1"/>
  <c r="H72" i="42" s="1"/>
  <c r="B72" i="42" a="1"/>
  <c r="B72" i="42" s="1"/>
  <c r="H71" i="42" a="1"/>
  <c r="H71" i="42" s="1"/>
  <c r="C71" i="42" a="1"/>
  <c r="C71" i="42" s="1"/>
  <c r="I70" i="42" a="1"/>
  <c r="I70" i="42" s="1"/>
  <c r="C70" i="42" a="1"/>
  <c r="C70" i="42" s="1"/>
  <c r="J69" i="42" a="1"/>
  <c r="J69" i="42" s="1"/>
  <c r="D69" i="42" a="1"/>
  <c r="D69" i="42" s="1"/>
  <c r="O69" i="42" s="1"/>
  <c r="K68" i="42" a="1"/>
  <c r="K68" i="42" s="1"/>
  <c r="E68" i="42" a="1"/>
  <c r="E68" i="42" s="1"/>
  <c r="F67" i="42" a="1"/>
  <c r="F67" i="42" s="1"/>
  <c r="G65" i="42" a="1"/>
  <c r="G65" i="42" s="1"/>
  <c r="H64" i="42" a="1"/>
  <c r="H64" i="42" s="1"/>
  <c r="B64" i="42" a="1"/>
  <c r="B64" i="42" s="1"/>
  <c r="I63" i="42" a="1"/>
  <c r="I63" i="42" s="1"/>
  <c r="C63" i="42" a="1"/>
  <c r="C63" i="42" s="1"/>
  <c r="J62" i="42" a="1"/>
  <c r="J62" i="42" s="1"/>
  <c r="D62" i="42" a="1"/>
  <c r="D62" i="42" s="1"/>
  <c r="O62" i="42" s="1"/>
  <c r="J61" i="42" a="1"/>
  <c r="J61" i="42" s="1"/>
  <c r="E61" i="42" a="1"/>
  <c r="E61" i="42" s="1"/>
  <c r="K60" i="42" a="1"/>
  <c r="K60" i="42" s="1"/>
  <c r="E60" i="42" a="1"/>
  <c r="E60" i="42" s="1"/>
  <c r="L59" i="42" a="1"/>
  <c r="L59" i="42" s="1"/>
  <c r="F59" i="42" a="1"/>
  <c r="F59" i="42" s="1"/>
  <c r="M58" i="42" a="1"/>
  <c r="M58" i="42" s="1"/>
  <c r="G58" i="42" a="1"/>
  <c r="G58" i="42" s="1"/>
  <c r="G57" i="42" a="1"/>
  <c r="G57" i="42" s="1"/>
  <c r="N56" i="42" a="1"/>
  <c r="N56" i="42" s="1"/>
  <c r="H56" i="42" a="1"/>
  <c r="H56" i="42" s="1"/>
  <c r="B56" i="42" a="1"/>
  <c r="B56" i="42" s="1"/>
  <c r="I55" i="42" a="1"/>
  <c r="I55" i="42" s="1"/>
  <c r="C55" i="42" a="1"/>
  <c r="C55" i="42" s="1"/>
  <c r="I54" i="42" a="1"/>
  <c r="I54" i="42" s="1"/>
  <c r="N53" i="42" a="1"/>
  <c r="N53" i="42" s="1"/>
  <c r="F53" i="42" a="1"/>
  <c r="F53" i="42" s="1"/>
  <c r="K52" i="42" a="1"/>
  <c r="K52" i="42" s="1"/>
  <c r="C52" i="42" a="1"/>
  <c r="C52" i="42" s="1"/>
  <c r="H51" i="42" a="1"/>
  <c r="H51" i="42" s="1"/>
  <c r="M50" i="42" a="1"/>
  <c r="M50" i="42" s="1"/>
  <c r="E50" i="42" a="1"/>
  <c r="E50" i="42" s="1"/>
  <c r="J49" i="42" a="1"/>
  <c r="J49" i="42" s="1"/>
  <c r="B49" i="42" a="1"/>
  <c r="B49" i="42" s="1"/>
  <c r="G48" i="42" a="1"/>
  <c r="G48" i="42" s="1"/>
  <c r="L47" i="42" a="1"/>
  <c r="L47" i="42" s="1"/>
  <c r="D47" i="42" a="1"/>
  <c r="D47" i="42" s="1"/>
  <c r="O47" i="42" s="1"/>
  <c r="I46" i="42" a="1"/>
  <c r="I46" i="42" s="1"/>
  <c r="N45" i="42" a="1"/>
  <c r="N45" i="42" s="1"/>
  <c r="F45" i="42" a="1"/>
  <c r="F45" i="42" s="1"/>
  <c r="K44" i="42" a="1"/>
  <c r="K44" i="42" s="1"/>
  <c r="C44" i="42" a="1"/>
  <c r="C44" i="42" s="1"/>
  <c r="H43" i="42" a="1"/>
  <c r="H43" i="42" s="1"/>
  <c r="M42" i="42" a="1"/>
  <c r="M42" i="42" s="1"/>
  <c r="E42" i="42" a="1"/>
  <c r="E42" i="42" s="1"/>
  <c r="J41" i="42" a="1"/>
  <c r="J41" i="42" s="1"/>
  <c r="B41" i="42" a="1"/>
  <c r="B41" i="42" s="1"/>
  <c r="G40" i="42" a="1"/>
  <c r="G40" i="42" s="1"/>
  <c r="L39" i="42" a="1"/>
  <c r="L39" i="42" s="1"/>
  <c r="D39" i="42" a="1"/>
  <c r="D39" i="42" s="1"/>
  <c r="O39" i="42" s="1"/>
  <c r="I38" i="42" a="1"/>
  <c r="I38" i="42" s="1"/>
  <c r="N37" i="42" a="1"/>
  <c r="N37" i="42" s="1"/>
  <c r="F37" i="42" a="1"/>
  <c r="F37" i="42" s="1"/>
  <c r="K36" i="42" a="1"/>
  <c r="K36" i="42" s="1"/>
  <c r="C36" i="42" a="1"/>
  <c r="C36" i="42" s="1"/>
  <c r="H35" i="42" a="1"/>
  <c r="H35" i="42" s="1"/>
  <c r="M34" i="42" a="1"/>
  <c r="M34" i="42" s="1"/>
  <c r="E34" i="42" a="1"/>
  <c r="E34" i="42" s="1"/>
  <c r="J33" i="42" a="1"/>
  <c r="J33" i="42" s="1"/>
  <c r="B33" i="42" a="1"/>
  <c r="B33" i="42" s="1"/>
  <c r="G32" i="42" a="1"/>
  <c r="G32" i="42" s="1"/>
  <c r="L31" i="42" a="1"/>
  <c r="L31" i="42" s="1"/>
  <c r="D31" i="42" a="1"/>
  <c r="D31" i="42" s="1"/>
  <c r="O31" i="42" s="1"/>
  <c r="I30" i="42" a="1"/>
  <c r="I30" i="42" s="1"/>
  <c r="N29" i="42" a="1"/>
  <c r="N29" i="42" s="1"/>
  <c r="F29" i="42" a="1"/>
  <c r="F29" i="42" s="1"/>
  <c r="N28" i="42" a="1"/>
  <c r="N28" i="42" s="1"/>
  <c r="N27" i="42" a="1"/>
  <c r="N27" i="42" s="1"/>
  <c r="I27" i="42" a="1"/>
  <c r="I27" i="42" s="1"/>
  <c r="J26" i="42" a="1"/>
  <c r="J26" i="42" s="1"/>
  <c r="D26" i="42" a="1"/>
  <c r="D26" i="42" s="1"/>
  <c r="O26" i="42" s="1"/>
  <c r="L25" i="42" a="1"/>
  <c r="L25" i="42" s="1"/>
  <c r="F25" i="42" a="1"/>
  <c r="F25" i="42" s="1"/>
  <c r="G24" i="42" a="1"/>
  <c r="G24" i="42" s="1"/>
  <c r="B24" i="42" a="1"/>
  <c r="B24" i="42" s="1"/>
  <c r="B23" i="42" a="1"/>
  <c r="B23" i="42" s="1"/>
  <c r="J22" i="42" a="1"/>
  <c r="J22" i="42" s="1"/>
  <c r="K21" i="42" a="1"/>
  <c r="K21" i="42" s="1"/>
  <c r="E21" i="42" a="1"/>
  <c r="E21" i="42" s="1"/>
  <c r="M20" i="42" a="1"/>
  <c r="M20" i="42" s="1"/>
  <c r="I125" i="42" a="1"/>
  <c r="I125" i="42" s="1"/>
  <c r="M118" i="42" a="1"/>
  <c r="M118" i="42" s="1"/>
  <c r="I115" i="42" a="1"/>
  <c r="I115" i="42" s="1"/>
  <c r="K111" i="42" a="1"/>
  <c r="K111" i="42" s="1"/>
  <c r="G108" i="42" a="1"/>
  <c r="G108" i="42" s="1"/>
  <c r="K106" i="42" a="1"/>
  <c r="K106" i="42" s="1"/>
  <c r="B105" i="42" a="1"/>
  <c r="B105" i="42" s="1"/>
  <c r="B102" i="42" a="1"/>
  <c r="B102" i="42" s="1"/>
  <c r="M100" i="42" a="1"/>
  <c r="M100" i="42" s="1"/>
  <c r="K99" i="42" a="1"/>
  <c r="K99" i="42" s="1"/>
  <c r="K98" i="42" a="1"/>
  <c r="K98" i="42" s="1"/>
  <c r="M97" i="42" a="1"/>
  <c r="M97" i="42" s="1"/>
  <c r="B97" i="42" a="1"/>
  <c r="B97" i="42" s="1"/>
  <c r="F96" i="42" a="1"/>
  <c r="F96" i="42" s="1"/>
  <c r="L95" i="42" a="1"/>
  <c r="L95" i="42" s="1"/>
  <c r="C95" i="42" a="1"/>
  <c r="C95" i="42" s="1"/>
  <c r="I94" i="42" a="1"/>
  <c r="I94" i="42" s="1"/>
  <c r="D94" i="42" a="1"/>
  <c r="D94" i="42" s="1"/>
  <c r="O94" i="42" s="1"/>
  <c r="L92" i="42" a="1"/>
  <c r="L92" i="42" s="1"/>
  <c r="G91" i="42" a="1"/>
  <c r="G91" i="42" s="1"/>
  <c r="B90" i="42" a="1"/>
  <c r="B90" i="42" s="1"/>
  <c r="B89" i="42" a="1"/>
  <c r="B89" i="42" s="1"/>
  <c r="H87" i="42" a="1"/>
  <c r="H87" i="42" s="1"/>
  <c r="C87" i="42" a="1"/>
  <c r="C87" i="42" s="1"/>
  <c r="I86" i="42" a="1"/>
  <c r="I86" i="42" s="1"/>
  <c r="B85" i="42" a="1"/>
  <c r="B85" i="42" s="1"/>
  <c r="J84" i="42" a="1"/>
  <c r="J84" i="42" s="1"/>
  <c r="C84" i="42" a="1"/>
  <c r="C84" i="42" s="1"/>
  <c r="I82" i="42" a="1"/>
  <c r="I82" i="42" s="1"/>
  <c r="D82" i="42" a="1"/>
  <c r="D82" i="42" s="1"/>
  <c r="O82" i="42" s="1"/>
  <c r="J81" i="42" a="1"/>
  <c r="J81" i="42" s="1"/>
  <c r="C80" i="42" a="1"/>
  <c r="C80" i="42" s="1"/>
  <c r="K79" i="42" a="1"/>
  <c r="K79" i="42" s="1"/>
  <c r="D79" i="42" a="1"/>
  <c r="D79" i="42" s="1"/>
  <c r="O79" i="42" s="1"/>
  <c r="J77" i="42" a="1"/>
  <c r="J77" i="42" s="1"/>
  <c r="E77" i="42" a="1"/>
  <c r="E77" i="42" s="1"/>
  <c r="K76" i="42" a="1"/>
  <c r="K76" i="42" s="1"/>
  <c r="D75" i="42" a="1"/>
  <c r="D75" i="42" s="1"/>
  <c r="O75" i="42" s="1"/>
  <c r="L74" i="42" a="1"/>
  <c r="L74" i="42" s="1"/>
  <c r="E74" i="42" a="1"/>
  <c r="E74" i="42" s="1"/>
  <c r="L73" i="42" a="1"/>
  <c r="L73" i="42" s="1"/>
  <c r="F73" i="42" a="1"/>
  <c r="F73" i="42" s="1"/>
  <c r="M72" i="42" a="1"/>
  <c r="M72" i="42" s="1"/>
  <c r="G72" i="42" a="1"/>
  <c r="G72" i="42" s="1"/>
  <c r="N71" i="42" a="1"/>
  <c r="N71" i="42" s="1"/>
  <c r="B71" i="42" a="1"/>
  <c r="B71" i="42" s="1"/>
  <c r="C69" i="42" a="1"/>
  <c r="C69" i="42" s="1"/>
  <c r="D68" i="42" a="1"/>
  <c r="D68" i="42" s="1"/>
  <c r="O68" i="42" s="1"/>
  <c r="K67" i="42" a="1"/>
  <c r="K67" i="42" s="1"/>
  <c r="E67" i="42" a="1"/>
  <c r="E67" i="42" s="1"/>
  <c r="L66" i="42" a="1"/>
  <c r="L66" i="42" s="1"/>
  <c r="F66" i="42" a="1"/>
  <c r="F66" i="42" s="1"/>
  <c r="M65" i="42" a="1"/>
  <c r="M65" i="42" s="1"/>
  <c r="F65" i="42" a="1"/>
  <c r="F65" i="42" s="1"/>
  <c r="N64" i="42" a="1"/>
  <c r="N64" i="42" s="1"/>
  <c r="G64" i="42" a="1"/>
  <c r="G64" i="42" s="1"/>
  <c r="N63" i="42" a="1"/>
  <c r="N63" i="42" s="1"/>
  <c r="H63" i="42" a="1"/>
  <c r="H63" i="42" s="1"/>
  <c r="B63" i="42" a="1"/>
  <c r="B63" i="42" s="1"/>
  <c r="I62" i="42" a="1"/>
  <c r="I62" i="42" s="1"/>
  <c r="C62" i="42" a="1"/>
  <c r="C62" i="42" s="1"/>
  <c r="D61" i="42" a="1"/>
  <c r="D61" i="42" s="1"/>
  <c r="O61" i="42" s="1"/>
  <c r="E59" i="42" a="1"/>
  <c r="E59" i="42" s="1"/>
  <c r="F58" i="42" a="1"/>
  <c r="F58" i="42" s="1"/>
  <c r="M57" i="42" a="1"/>
  <c r="M57" i="42" s="1"/>
  <c r="F57" i="42" a="1"/>
  <c r="F57" i="42" s="1"/>
  <c r="M56" i="42" a="1"/>
  <c r="M56" i="42" s="1"/>
  <c r="G56" i="42" a="1"/>
  <c r="G56" i="42" s="1"/>
  <c r="N55" i="42" a="1"/>
  <c r="N55" i="42" s="1"/>
  <c r="B55" i="42" a="1"/>
  <c r="B55" i="42" s="1"/>
  <c r="H54" i="42" a="1"/>
  <c r="H54" i="42" s="1"/>
  <c r="M53" i="42" a="1"/>
  <c r="M53" i="42" s="1"/>
  <c r="E53" i="42" a="1"/>
  <c r="E53" i="42" s="1"/>
  <c r="J52" i="42" a="1"/>
  <c r="J52" i="42" s="1"/>
  <c r="B52" i="42" a="1"/>
  <c r="B52" i="42" s="1"/>
  <c r="G51" i="42" a="1"/>
  <c r="G51" i="42" s="1"/>
  <c r="L50" i="42" a="1"/>
  <c r="L50" i="42" s="1"/>
  <c r="D50" i="42" a="1"/>
  <c r="D50" i="42" s="1"/>
  <c r="O50" i="42" s="1"/>
  <c r="I49" i="42" a="1"/>
  <c r="I49" i="42" s="1"/>
  <c r="N48" i="42" a="1"/>
  <c r="N48" i="42" s="1"/>
  <c r="F48" i="42" a="1"/>
  <c r="F48" i="42" s="1"/>
  <c r="K47" i="42" a="1"/>
  <c r="K47" i="42" s="1"/>
  <c r="C47" i="42" a="1"/>
  <c r="C47" i="42" s="1"/>
  <c r="H46" i="42" a="1"/>
  <c r="H46" i="42" s="1"/>
  <c r="M45" i="42" a="1"/>
  <c r="M45" i="42" s="1"/>
  <c r="E45" i="42" a="1"/>
  <c r="E45" i="42" s="1"/>
  <c r="J44" i="42" a="1"/>
  <c r="J44" i="42" s="1"/>
  <c r="B44" i="42" a="1"/>
  <c r="B44" i="42" s="1"/>
  <c r="G43" i="42" a="1"/>
  <c r="G43" i="42" s="1"/>
  <c r="L42" i="42" a="1"/>
  <c r="L42" i="42" s="1"/>
  <c r="D42" i="42" a="1"/>
  <c r="D42" i="42" s="1"/>
  <c r="O42" i="42" s="1"/>
  <c r="I41" i="42" a="1"/>
  <c r="I41" i="42" s="1"/>
  <c r="N40" i="42" a="1"/>
  <c r="N40" i="42" s="1"/>
  <c r="F40" i="42" a="1"/>
  <c r="F40" i="42" s="1"/>
  <c r="K39" i="42" a="1"/>
  <c r="K39" i="42" s="1"/>
  <c r="C39" i="42" a="1"/>
  <c r="C39" i="42" s="1"/>
  <c r="H38" i="42" a="1"/>
  <c r="H38" i="42" s="1"/>
  <c r="M37" i="42" a="1"/>
  <c r="M37" i="42" s="1"/>
  <c r="E37" i="42" a="1"/>
  <c r="E37" i="42" s="1"/>
  <c r="J36" i="42" a="1"/>
  <c r="J36" i="42" s="1"/>
  <c r="B36" i="42" a="1"/>
  <c r="B36" i="42" s="1"/>
  <c r="G35" i="42" a="1"/>
  <c r="G35" i="42" s="1"/>
  <c r="L34" i="42" a="1"/>
  <c r="L34" i="42" s="1"/>
  <c r="D34" i="42" a="1"/>
  <c r="D34" i="42" s="1"/>
  <c r="O34" i="42" s="1"/>
  <c r="I33" i="42" a="1"/>
  <c r="I33" i="42" s="1"/>
  <c r="N32" i="42" a="1"/>
  <c r="N32" i="42" s="1"/>
  <c r="F32" i="42" a="1"/>
  <c r="F32" i="42" s="1"/>
  <c r="K31" i="42" a="1"/>
  <c r="K31" i="42" s="1"/>
  <c r="C31" i="42" a="1"/>
  <c r="C31" i="42" s="1"/>
  <c r="H30" i="42" a="1"/>
  <c r="H30" i="42" s="1"/>
  <c r="M29" i="42" a="1"/>
  <c r="M29" i="42" s="1"/>
  <c r="E29" i="42" a="1"/>
  <c r="E29" i="42" s="1"/>
  <c r="M28" i="42" a="1"/>
  <c r="M28" i="42" s="1"/>
  <c r="G28" i="42" a="1"/>
  <c r="G28" i="42" s="1"/>
  <c r="H27" i="42" a="1"/>
  <c r="H27" i="42" s="1"/>
  <c r="C27" i="42" a="1"/>
  <c r="C27" i="42" s="1"/>
  <c r="C26" i="42" a="1"/>
  <c r="C26" i="42" s="1"/>
  <c r="K25" i="42" a="1"/>
  <c r="K25" i="42" s="1"/>
  <c r="L24" i="42" a="1"/>
  <c r="L24" i="42" s="1"/>
  <c r="F24" i="42" a="1"/>
  <c r="F24" i="42" s="1"/>
  <c r="N23" i="42" a="1"/>
  <c r="N23" i="42" s="1"/>
  <c r="H23" i="42" a="1"/>
  <c r="H23" i="42" s="1"/>
  <c r="I22" i="42" a="1"/>
  <c r="I22" i="42" s="1"/>
  <c r="D22" i="42" a="1"/>
  <c r="D22" i="42" s="1"/>
  <c r="O22" i="42" s="1"/>
  <c r="D21" i="42" a="1"/>
  <c r="D21" i="42" s="1"/>
  <c r="O21" i="42" s="1"/>
  <c r="L20" i="42" a="1"/>
  <c r="L20" i="42" s="1"/>
  <c r="C131" i="42" a="1"/>
  <c r="C131" i="42" s="1"/>
  <c r="D125" i="42" a="1"/>
  <c r="D125" i="42" s="1"/>
  <c r="O125" i="42" s="1"/>
  <c r="L121" i="42" a="1"/>
  <c r="L121" i="42" s="1"/>
  <c r="C115" i="42" a="1"/>
  <c r="C115" i="42" s="1"/>
  <c r="G113" i="42" a="1"/>
  <c r="G113" i="42" s="1"/>
  <c r="B110" i="42" a="1"/>
  <c r="B110" i="42" s="1"/>
  <c r="F108" i="42" a="1"/>
  <c r="F108" i="42" s="1"/>
  <c r="F103" i="42" a="1"/>
  <c r="F103" i="42" s="1"/>
  <c r="L101" i="42" a="1"/>
  <c r="L101" i="42" s="1"/>
  <c r="I99" i="42" a="1"/>
  <c r="I99" i="42" s="1"/>
  <c r="H98" i="42" a="1"/>
  <c r="H98" i="42" s="1"/>
  <c r="J97" i="42" a="1"/>
  <c r="J97" i="42" s="1"/>
  <c r="K93" i="42" a="1"/>
  <c r="K93" i="42" s="1"/>
  <c r="E93" i="42" a="1"/>
  <c r="E93" i="42" s="1"/>
  <c r="K92" i="42" a="1"/>
  <c r="K92" i="42" s="1"/>
  <c r="F92" i="42" a="1"/>
  <c r="F92" i="42" s="1"/>
  <c r="M91" i="42" a="1"/>
  <c r="M91" i="42" s="1"/>
  <c r="N90" i="42" a="1"/>
  <c r="N90" i="42" s="1"/>
  <c r="H90" i="42" a="1"/>
  <c r="H90" i="42" s="1"/>
  <c r="N89" i="42" a="1"/>
  <c r="N89" i="42" s="1"/>
  <c r="I89" i="42" a="1"/>
  <c r="I89" i="42" s="1"/>
  <c r="N88" i="42" a="1"/>
  <c r="N88" i="42" s="1"/>
  <c r="H88" i="42" a="1"/>
  <c r="H88" i="42" s="1"/>
  <c r="B88" i="42" a="1"/>
  <c r="B88" i="42" s="1"/>
  <c r="B87" i="42" a="1"/>
  <c r="B87" i="42" s="1"/>
  <c r="H86" i="42" a="1"/>
  <c r="H86" i="42" s="1"/>
  <c r="B86" i="42" a="1"/>
  <c r="B86" i="42" s="1"/>
  <c r="I85" i="42" a="1"/>
  <c r="I85" i="42" s="1"/>
  <c r="I84" i="42" a="1"/>
  <c r="I84" i="42" s="1"/>
  <c r="B84" i="42" a="1"/>
  <c r="B84" i="42" s="1"/>
  <c r="I83" i="42" a="1"/>
  <c r="I83" i="42" s="1"/>
  <c r="C83" i="42" a="1"/>
  <c r="C83" i="42" s="1"/>
  <c r="C82" i="42" a="1"/>
  <c r="C82" i="42" s="1"/>
  <c r="I81" i="42" a="1"/>
  <c r="I81" i="42" s="1"/>
  <c r="C81" i="42" a="1"/>
  <c r="C81" i="42" s="1"/>
  <c r="J80" i="42" a="1"/>
  <c r="J80" i="42" s="1"/>
  <c r="J79" i="42" a="1"/>
  <c r="J79" i="42" s="1"/>
  <c r="C79" i="42" a="1"/>
  <c r="C79" i="42" s="1"/>
  <c r="J78" i="42" a="1"/>
  <c r="J78" i="42" s="1"/>
  <c r="D78" i="42" a="1"/>
  <c r="D78" i="42" s="1"/>
  <c r="O78" i="42" s="1"/>
  <c r="D77" i="42" a="1"/>
  <c r="D77" i="42" s="1"/>
  <c r="O77" i="42" s="1"/>
  <c r="J76" i="42" a="1"/>
  <c r="J76" i="42" s="1"/>
  <c r="D76" i="42" a="1"/>
  <c r="D76" i="42" s="1"/>
  <c r="O76" i="42" s="1"/>
  <c r="K75" i="42" a="1"/>
  <c r="K75" i="42" s="1"/>
  <c r="K74" i="42" a="1"/>
  <c r="K74" i="42" s="1"/>
  <c r="L72" i="42" a="1"/>
  <c r="L72" i="42" s="1"/>
  <c r="M71" i="42" a="1"/>
  <c r="M71" i="42" s="1"/>
  <c r="G71" i="42" a="1"/>
  <c r="G71" i="42" s="1"/>
  <c r="N70" i="42" a="1"/>
  <c r="N70" i="42" s="1"/>
  <c r="H70" i="42" a="1"/>
  <c r="H70" i="42" s="1"/>
  <c r="B70" i="42" a="1"/>
  <c r="B70" i="42" s="1"/>
  <c r="I69" i="42" a="1"/>
  <c r="I69" i="42" s="1"/>
  <c r="B69" i="42" a="1"/>
  <c r="B69" i="42" s="1"/>
  <c r="J68" i="42" a="1"/>
  <c r="J68" i="42" s="1"/>
  <c r="C68" i="42" a="1"/>
  <c r="C68" i="42" s="1"/>
  <c r="J67" i="42" a="1"/>
  <c r="J67" i="42" s="1"/>
  <c r="D67" i="42" a="1"/>
  <c r="D67" i="42" s="1"/>
  <c r="O67" i="42" s="1"/>
  <c r="K66" i="42" a="1"/>
  <c r="K66" i="42" s="1"/>
  <c r="E66" i="42" a="1"/>
  <c r="E66" i="42" s="1"/>
  <c r="L65" i="42" a="1"/>
  <c r="L65" i="42" s="1"/>
  <c r="M64" i="42" a="1"/>
  <c r="M64" i="42" s="1"/>
  <c r="N62" i="42" a="1"/>
  <c r="N62" i="42" s="1"/>
  <c r="B62" i="42" a="1"/>
  <c r="B62" i="42" s="1"/>
  <c r="I61" i="42" a="1"/>
  <c r="I61" i="42" s="1"/>
  <c r="C61" i="42" a="1"/>
  <c r="C61" i="42" s="1"/>
  <c r="J60" i="42" a="1"/>
  <c r="J60" i="42" s="1"/>
  <c r="D60" i="42" a="1"/>
  <c r="D60" i="42" s="1"/>
  <c r="O60" i="42" s="1"/>
  <c r="K59" i="42" a="1"/>
  <c r="K59" i="42" s="1"/>
  <c r="D59" i="42" a="1"/>
  <c r="D59" i="42" s="1"/>
  <c r="O59" i="42" s="1"/>
  <c r="L58" i="42" a="1"/>
  <c r="L58" i="42" s="1"/>
  <c r="E58" i="42" a="1"/>
  <c r="E58" i="42" s="1"/>
  <c r="L57" i="42" a="1"/>
  <c r="L57" i="42" s="1"/>
  <c r="L56" i="42" a="1"/>
  <c r="L56" i="42" s="1"/>
  <c r="M55" i="42" a="1"/>
  <c r="M55" i="42" s="1"/>
  <c r="H55" i="42" a="1"/>
  <c r="H55" i="42" s="1"/>
  <c r="N54" i="42" a="1"/>
  <c r="N54" i="42" s="1"/>
  <c r="G54" i="42" a="1"/>
  <c r="G54" i="42" s="1"/>
  <c r="L53" i="42" a="1"/>
  <c r="L53" i="42" s="1"/>
  <c r="D53" i="42" a="1"/>
  <c r="D53" i="42" s="1"/>
  <c r="O53" i="42" s="1"/>
  <c r="I52" i="42" a="1"/>
  <c r="I52" i="42" s="1"/>
  <c r="N51" i="42" a="1"/>
  <c r="N51" i="42" s="1"/>
  <c r="F51" i="42" a="1"/>
  <c r="F51" i="42" s="1"/>
  <c r="K50" i="42" a="1"/>
  <c r="K50" i="42" s="1"/>
  <c r="C50" i="42" a="1"/>
  <c r="C50" i="42" s="1"/>
  <c r="H49" i="42" a="1"/>
  <c r="H49" i="42" s="1"/>
  <c r="M48" i="42" a="1"/>
  <c r="M48" i="42" s="1"/>
  <c r="E48" i="42" a="1"/>
  <c r="E48" i="42" s="1"/>
  <c r="J47" i="42" a="1"/>
  <c r="J47" i="42" s="1"/>
  <c r="B47" i="42" a="1"/>
  <c r="B47" i="42" s="1"/>
  <c r="G46" i="42" a="1"/>
  <c r="G46" i="42" s="1"/>
  <c r="L45" i="42" a="1"/>
  <c r="L45" i="42" s="1"/>
  <c r="D45" i="42" a="1"/>
  <c r="D45" i="42" s="1"/>
  <c r="O45" i="42" s="1"/>
  <c r="I44" i="42" a="1"/>
  <c r="I44" i="42" s="1"/>
  <c r="N43" i="42" a="1"/>
  <c r="N43" i="42" s="1"/>
  <c r="F43" i="42" a="1"/>
  <c r="F43" i="42" s="1"/>
  <c r="K42" i="42" a="1"/>
  <c r="K42" i="42" s="1"/>
  <c r="C42" i="42" a="1"/>
  <c r="C42" i="42" s="1"/>
  <c r="H41" i="42" a="1"/>
  <c r="H41" i="42" s="1"/>
  <c r="M40" i="42" a="1"/>
  <c r="M40" i="42" s="1"/>
  <c r="E40" i="42" a="1"/>
  <c r="E40" i="42" s="1"/>
  <c r="J39" i="42" a="1"/>
  <c r="J39" i="42" s="1"/>
  <c r="B39" i="42" a="1"/>
  <c r="B39" i="42" s="1"/>
  <c r="G38" i="42" a="1"/>
  <c r="G38" i="42" s="1"/>
  <c r="L37" i="42" a="1"/>
  <c r="L37" i="42" s="1"/>
  <c r="D37" i="42" a="1"/>
  <c r="D37" i="42" s="1"/>
  <c r="O37" i="42" s="1"/>
  <c r="I36" i="42" a="1"/>
  <c r="I36" i="42" s="1"/>
  <c r="N35" i="42" a="1"/>
  <c r="N35" i="42" s="1"/>
  <c r="F35" i="42" a="1"/>
  <c r="F35" i="42" s="1"/>
  <c r="K34" i="42" a="1"/>
  <c r="K34" i="42" s="1"/>
  <c r="C34" i="42" a="1"/>
  <c r="C34" i="42" s="1"/>
  <c r="H33" i="42" a="1"/>
  <c r="H33" i="42" s="1"/>
  <c r="M32" i="42" a="1"/>
  <c r="M32" i="42" s="1"/>
  <c r="E32" i="42" a="1"/>
  <c r="E32" i="42" s="1"/>
  <c r="J31" i="42" a="1"/>
  <c r="J31" i="42" s="1"/>
  <c r="B31" i="42" a="1"/>
  <c r="B31" i="42" s="1"/>
  <c r="G30" i="42" a="1"/>
  <c r="G30" i="42" s="1"/>
  <c r="L29" i="42" a="1"/>
  <c r="L29" i="42" s="1"/>
  <c r="D29" i="42" a="1"/>
  <c r="D29" i="42" s="1"/>
  <c r="O29" i="42" s="1"/>
  <c r="L28" i="42" a="1"/>
  <c r="L28" i="42" s="1"/>
  <c r="M27" i="42" a="1"/>
  <c r="M27" i="42" s="1"/>
  <c r="G27" i="42" a="1"/>
  <c r="G27" i="42" s="1"/>
  <c r="B27" i="42" a="1"/>
  <c r="B27" i="42" s="1"/>
  <c r="I26" i="42" a="1"/>
  <c r="I26" i="42" s="1"/>
  <c r="J25" i="42" a="1"/>
  <c r="J25" i="42" s="1"/>
  <c r="E25" i="42" a="1"/>
  <c r="E25" i="42" s="1"/>
  <c r="E24" i="42" a="1"/>
  <c r="E24" i="42" s="1"/>
  <c r="M23" i="42" a="1"/>
  <c r="M23" i="42" s="1"/>
  <c r="N22" i="42" a="1"/>
  <c r="N22" i="42" s="1"/>
  <c r="H22" i="42" a="1"/>
  <c r="H22" i="42" s="1"/>
  <c r="C22" i="42" a="1"/>
  <c r="C22" i="42" s="1"/>
  <c r="J21" i="42" a="1"/>
  <c r="J21" i="42" s="1"/>
  <c r="K20" i="42" a="1"/>
  <c r="K20" i="42" s="1"/>
  <c r="F20" i="42" a="1"/>
  <c r="F20" i="42" s="1"/>
  <c r="F19" i="42" a="1"/>
  <c r="F19" i="42" s="1"/>
  <c r="K124" i="42" a="1"/>
  <c r="K124" i="42" s="1"/>
  <c r="G121" i="42" a="1"/>
  <c r="G121" i="42" s="1"/>
  <c r="K114" i="42" a="1"/>
  <c r="K114" i="42" s="1"/>
  <c r="B113" i="42" a="1"/>
  <c r="B113" i="42" s="1"/>
  <c r="J109" i="42" a="1"/>
  <c r="J109" i="42" s="1"/>
  <c r="B108" i="42" a="1"/>
  <c r="B108" i="42" s="1"/>
  <c r="F106" i="42" a="1"/>
  <c r="F106" i="42" s="1"/>
  <c r="J104" i="42" a="1"/>
  <c r="J104" i="42" s="1"/>
  <c r="K101" i="42" a="1"/>
  <c r="K101" i="42" s="1"/>
  <c r="I100" i="42" a="1"/>
  <c r="I100" i="42" s="1"/>
  <c r="H99" i="42" a="1"/>
  <c r="H99" i="42" s="1"/>
  <c r="E96" i="42" a="1"/>
  <c r="E96" i="42" s="1"/>
  <c r="I95" i="42" a="1"/>
  <c r="I95" i="42" s="1"/>
  <c r="B95" i="42" a="1"/>
  <c r="B95" i="42" s="1"/>
  <c r="H94" i="42" a="1"/>
  <c r="H94" i="42" s="1"/>
  <c r="C94" i="42" a="1"/>
  <c r="C94" i="42" s="1"/>
  <c r="J93" i="42" a="1"/>
  <c r="J93" i="42" s="1"/>
  <c r="D93" i="42" a="1"/>
  <c r="D93" i="42" s="1"/>
  <c r="O93" i="42" s="1"/>
  <c r="E92" i="42" a="1"/>
  <c r="E92" i="42" s="1"/>
  <c r="L91" i="42" a="1"/>
  <c r="L91" i="42" s="1"/>
  <c r="F91" i="42" a="1"/>
  <c r="F91" i="42" s="1"/>
  <c r="M90" i="42" a="1"/>
  <c r="M90" i="42" s="1"/>
  <c r="G90" i="42" a="1"/>
  <c r="G90" i="42" s="1"/>
  <c r="H89" i="42" a="1"/>
  <c r="H89" i="42" s="1"/>
  <c r="M88" i="42" a="1"/>
  <c r="M88" i="42" s="1"/>
  <c r="G88" i="42" a="1"/>
  <c r="G88" i="42" s="1"/>
  <c r="N87" i="42" a="1"/>
  <c r="N87" i="42" s="1"/>
  <c r="G87" i="42" a="1"/>
  <c r="G87" i="42" s="1"/>
  <c r="N86" i="42" a="1"/>
  <c r="N86" i="42" s="1"/>
  <c r="G86" i="42" a="1"/>
  <c r="G86" i="42" s="1"/>
  <c r="N85" i="42" a="1"/>
  <c r="N85" i="42" s="1"/>
  <c r="H85" i="42" a="1"/>
  <c r="H85" i="42" s="1"/>
  <c r="N84" i="42" a="1"/>
  <c r="N84" i="42" s="1"/>
  <c r="H84" i="42" a="1"/>
  <c r="H84" i="42" s="1"/>
  <c r="N83" i="42" a="1"/>
  <c r="N83" i="42" s="1"/>
  <c r="H83" i="42" a="1"/>
  <c r="H83" i="42" s="1"/>
  <c r="B83" i="42" a="1"/>
  <c r="B83" i="42" s="1"/>
  <c r="H82" i="42" a="1"/>
  <c r="H82" i="42" s="1"/>
  <c r="B82" i="42" a="1"/>
  <c r="B82" i="42" s="1"/>
  <c r="H81" i="42" a="1"/>
  <c r="H81" i="42" s="1"/>
  <c r="B81" i="42" a="1"/>
  <c r="B81" i="42" s="1"/>
  <c r="I80" i="42" a="1"/>
  <c r="I80" i="42" s="1"/>
  <c r="B80" i="42" a="1"/>
  <c r="B80" i="42" s="1"/>
  <c r="I79" i="42" a="1"/>
  <c r="I79" i="42" s="1"/>
  <c r="B79" i="42" a="1"/>
  <c r="B79" i="42" s="1"/>
  <c r="I78" i="42" a="1"/>
  <c r="I78" i="42" s="1"/>
  <c r="C78" i="42" a="1"/>
  <c r="C78" i="42" s="1"/>
  <c r="I77" i="42" a="1"/>
  <c r="I77" i="42" s="1"/>
  <c r="H136" i="42" a="1"/>
  <c r="H136" i="42" s="1"/>
  <c r="I93" i="42" a="1"/>
  <c r="I93" i="42" s="1"/>
  <c r="M89" i="42" a="1"/>
  <c r="M89" i="42" s="1"/>
  <c r="N81" i="42" a="1"/>
  <c r="N81" i="42" s="1"/>
  <c r="B78" i="42" a="1"/>
  <c r="B78" i="42" s="1"/>
  <c r="J75" i="42" a="1"/>
  <c r="J75" i="42" s="1"/>
  <c r="K73" i="42" a="1"/>
  <c r="K73" i="42" s="1"/>
  <c r="L71" i="42" a="1"/>
  <c r="L71" i="42" s="1"/>
  <c r="N69" i="42" a="1"/>
  <c r="N69" i="42" s="1"/>
  <c r="F64" i="42" a="1"/>
  <c r="F64" i="42" s="1"/>
  <c r="H62" i="42" a="1"/>
  <c r="H62" i="42" s="1"/>
  <c r="I60" i="42" a="1"/>
  <c r="I60" i="42" s="1"/>
  <c r="K58" i="42" a="1"/>
  <c r="K58" i="42" s="1"/>
  <c r="K56" i="42" a="1"/>
  <c r="K56" i="42" s="1"/>
  <c r="H52" i="42" a="1"/>
  <c r="H52" i="42" s="1"/>
  <c r="B50" i="42" a="1"/>
  <c r="B50" i="42" s="1"/>
  <c r="I47" i="42" a="1"/>
  <c r="I47" i="42" s="1"/>
  <c r="C45" i="42" a="1"/>
  <c r="C45" i="42" s="1"/>
  <c r="J42" i="42" a="1"/>
  <c r="J42" i="42" s="1"/>
  <c r="D40" i="42" a="1"/>
  <c r="D40" i="42" s="1"/>
  <c r="O40" i="42" s="1"/>
  <c r="K37" i="42" a="1"/>
  <c r="K37" i="42" s="1"/>
  <c r="E35" i="42" a="1"/>
  <c r="E35" i="42" s="1"/>
  <c r="L32" i="42" a="1"/>
  <c r="L32" i="42" s="1"/>
  <c r="F30" i="42" a="1"/>
  <c r="F30" i="42" s="1"/>
  <c r="F28" i="42" a="1"/>
  <c r="F28" i="42" s="1"/>
  <c r="K24" i="42" a="1"/>
  <c r="K24" i="42" s="1"/>
  <c r="C21" i="42" a="1"/>
  <c r="C21" i="42" s="1"/>
  <c r="E19" i="42" a="1"/>
  <c r="E19" i="42" s="1"/>
  <c r="L18" i="42" a="1"/>
  <c r="L18" i="42" s="1"/>
  <c r="G18" i="42" a="1"/>
  <c r="G18" i="42" s="1"/>
  <c r="N17" i="42" a="1"/>
  <c r="N17" i="42" s="1"/>
  <c r="B17" i="42" a="1"/>
  <c r="B17" i="42" s="1"/>
  <c r="J16" i="42" a="1"/>
  <c r="J16" i="42" s="1"/>
  <c r="J15" i="42" a="1"/>
  <c r="J15" i="42" s="1"/>
  <c r="E15" i="42" a="1"/>
  <c r="E15" i="42" s="1"/>
  <c r="F14" i="42" a="1"/>
  <c r="F14" i="42" s="1"/>
  <c r="M13" i="42" a="1"/>
  <c r="M13" i="42" s="1"/>
  <c r="H13" i="42" a="1"/>
  <c r="H13" i="42" s="1"/>
  <c r="B13" i="42" a="1"/>
  <c r="B13" i="42" s="1"/>
  <c r="C12" i="42" a="1"/>
  <c r="C12" i="42" s="1"/>
  <c r="F129" i="42" a="1"/>
  <c r="F129" i="42" s="1"/>
  <c r="N107" i="42" a="1"/>
  <c r="N107" i="42" s="1"/>
  <c r="G89" i="42" a="1"/>
  <c r="G89" i="42" s="1"/>
  <c r="G85" i="42" a="1"/>
  <c r="G85" i="42" s="1"/>
  <c r="G81" i="42" a="1"/>
  <c r="G81" i="42" s="1"/>
  <c r="H77" i="42" a="1"/>
  <c r="H77" i="42" s="1"/>
  <c r="I75" i="42" a="1"/>
  <c r="I75" i="42" s="1"/>
  <c r="J73" i="42" a="1"/>
  <c r="J73" i="42" s="1"/>
  <c r="B68" i="42" a="1"/>
  <c r="B68" i="42" s="1"/>
  <c r="D66" i="42" a="1"/>
  <c r="D66" i="42" s="1"/>
  <c r="O66" i="42" s="1"/>
  <c r="E64" i="42" a="1"/>
  <c r="E64" i="42" s="1"/>
  <c r="G62" i="42" a="1"/>
  <c r="G62" i="42" s="1"/>
  <c r="H60" i="42" a="1"/>
  <c r="H60" i="42" s="1"/>
  <c r="J58" i="42" a="1"/>
  <c r="J58" i="42" s="1"/>
  <c r="M54" i="42" a="1"/>
  <c r="M54" i="42" s="1"/>
  <c r="G52" i="42" a="1"/>
  <c r="G52" i="42" s="1"/>
  <c r="N49" i="42" a="1"/>
  <c r="N49" i="42" s="1"/>
  <c r="H47" i="42" a="1"/>
  <c r="H47" i="42" s="1"/>
  <c r="B45" i="42" a="1"/>
  <c r="B45" i="42" s="1"/>
  <c r="I42" i="42" a="1"/>
  <c r="I42" i="42" s="1"/>
  <c r="C40" i="42" a="1"/>
  <c r="C40" i="42" s="1"/>
  <c r="J37" i="42" a="1"/>
  <c r="J37" i="42" s="1"/>
  <c r="D35" i="42" a="1"/>
  <c r="D35" i="42" s="1"/>
  <c r="O35" i="42" s="1"/>
  <c r="K32" i="42" a="1"/>
  <c r="K32" i="42" s="1"/>
  <c r="E30" i="42" a="1"/>
  <c r="E30" i="42" s="1"/>
  <c r="E28" i="42" a="1"/>
  <c r="E28" i="42" s="1"/>
  <c r="H26" i="42" a="1"/>
  <c r="H26" i="42" s="1"/>
  <c r="M22" i="42" a="1"/>
  <c r="M22" i="42" s="1"/>
  <c r="M19" i="42" a="1"/>
  <c r="M19" i="42" s="1"/>
  <c r="K18" i="42" a="1"/>
  <c r="K18" i="42" s="1"/>
  <c r="F18" i="42" a="1"/>
  <c r="F18" i="42" s="1"/>
  <c r="G17" i="42" a="1"/>
  <c r="G17" i="42" s="1"/>
  <c r="N16" i="42" a="1"/>
  <c r="N16" i="42" s="1"/>
  <c r="I16" i="42" a="1"/>
  <c r="I16" i="42" s="1"/>
  <c r="C16" i="42" a="1"/>
  <c r="C16" i="42" s="1"/>
  <c r="D15" i="42" a="1"/>
  <c r="D15" i="42" s="1"/>
  <c r="O15" i="42" s="1"/>
  <c r="L14" i="42" a="1"/>
  <c r="L14" i="42" s="1"/>
  <c r="L13" i="42" a="1"/>
  <c r="L13" i="42" s="1"/>
  <c r="G13" i="42" a="1"/>
  <c r="G13" i="42" s="1"/>
  <c r="H12" i="42" a="1"/>
  <c r="H12" i="42" s="1"/>
  <c r="F124" i="42" a="1"/>
  <c r="F124" i="42" s="1"/>
  <c r="E106" i="42" a="1"/>
  <c r="E106" i="42" s="1"/>
  <c r="L96" i="42" a="1"/>
  <c r="L96" i="42" s="1"/>
  <c r="J92" i="42" a="1"/>
  <c r="J92" i="42" s="1"/>
  <c r="L88" i="42" a="1"/>
  <c r="L88" i="42" s="1"/>
  <c r="M84" i="42" a="1"/>
  <c r="M84" i="42" s="1"/>
  <c r="C77" i="42" a="1"/>
  <c r="C77" i="42" s="1"/>
  <c r="C75" i="42" a="1"/>
  <c r="C75" i="42" s="1"/>
  <c r="E73" i="42" a="1"/>
  <c r="E73" i="42" s="1"/>
  <c r="F71" i="42" a="1"/>
  <c r="F71" i="42" s="1"/>
  <c r="H69" i="42" a="1"/>
  <c r="H69" i="42" s="1"/>
  <c r="K65" i="42" a="1"/>
  <c r="K65" i="42" s="1"/>
  <c r="M63" i="42" a="1"/>
  <c r="M63" i="42" s="1"/>
  <c r="N61" i="42" a="1"/>
  <c r="N61" i="42" s="1"/>
  <c r="C60" i="42" a="1"/>
  <c r="C60" i="42" s="1"/>
  <c r="F56" i="42" a="1"/>
  <c r="F56" i="42" s="1"/>
  <c r="F54" i="42" a="1"/>
  <c r="F54" i="42" s="1"/>
  <c r="M51" i="42" a="1"/>
  <c r="M51" i="42" s="1"/>
  <c r="G49" i="42" a="1"/>
  <c r="G49" i="42" s="1"/>
  <c r="N46" i="42" a="1"/>
  <c r="N46" i="42" s="1"/>
  <c r="H44" i="42" a="1"/>
  <c r="H44" i="42" s="1"/>
  <c r="B42" i="42" a="1"/>
  <c r="B42" i="42" s="1"/>
  <c r="I39" i="42" a="1"/>
  <c r="I39" i="42" s="1"/>
  <c r="C37" i="42" a="1"/>
  <c r="C37" i="42" s="1"/>
  <c r="J34" i="42" a="1"/>
  <c r="J34" i="42" s="1"/>
  <c r="D32" i="42" a="1"/>
  <c r="D32" i="42" s="1"/>
  <c r="O32" i="42" s="1"/>
  <c r="K29" i="42" a="1"/>
  <c r="K29" i="42" s="1"/>
  <c r="B26" i="42" a="1"/>
  <c r="B26" i="42" s="1"/>
  <c r="G22" i="42" a="1"/>
  <c r="G22" i="42" s="1"/>
  <c r="J20" i="42" a="1"/>
  <c r="J20" i="42" s="1"/>
  <c r="L19" i="42" a="1"/>
  <c r="L19" i="42" s="1"/>
  <c r="D19" i="42" a="1"/>
  <c r="D19" i="42" s="1"/>
  <c r="O19" i="42" s="1"/>
  <c r="E18" i="42" a="1"/>
  <c r="E18" i="42" s="1"/>
  <c r="M17" i="42" a="1"/>
  <c r="M17" i="42" s="1"/>
  <c r="M16" i="42" a="1"/>
  <c r="M16" i="42" s="1"/>
  <c r="H16" i="42" a="1"/>
  <c r="H16" i="42" s="1"/>
  <c r="I15" i="42" a="1"/>
  <c r="I15" i="42" s="1"/>
  <c r="C15" i="42" a="1"/>
  <c r="C15" i="42" s="1"/>
  <c r="K14" i="42" a="1"/>
  <c r="K14" i="42" s="1"/>
  <c r="E14" i="42" a="1"/>
  <c r="E14" i="42" s="1"/>
  <c r="F13" i="42" a="1"/>
  <c r="F13" i="42" s="1"/>
  <c r="N120" i="42" a="1"/>
  <c r="N120" i="42" s="1"/>
  <c r="I104" i="42" a="1"/>
  <c r="I104" i="42" s="1"/>
  <c r="D92" i="42" a="1"/>
  <c r="D92" i="42" s="1"/>
  <c r="O92" i="42" s="1"/>
  <c r="G84" i="42" a="1"/>
  <c r="G84" i="42" s="1"/>
  <c r="H80" i="42" a="1"/>
  <c r="H80" i="42" s="1"/>
  <c r="B77" i="42" a="1"/>
  <c r="B77" i="42" s="1"/>
  <c r="B75" i="42" a="1"/>
  <c r="B75" i="42" s="1"/>
  <c r="D73" i="42" a="1"/>
  <c r="D73" i="42" s="1"/>
  <c r="O73" i="42" s="1"/>
  <c r="G69" i="42" a="1"/>
  <c r="G69" i="42" s="1"/>
  <c r="I67" i="42" a="1"/>
  <c r="I67" i="42" s="1"/>
  <c r="J65" i="42" a="1"/>
  <c r="J65" i="42" s="1"/>
  <c r="L63" i="42" a="1"/>
  <c r="L63" i="42" s="1"/>
  <c r="D58" i="42" a="1"/>
  <c r="D58" i="42" s="1"/>
  <c r="O58" i="42" s="1"/>
  <c r="E56" i="42" a="1"/>
  <c r="E56" i="42" s="1"/>
  <c r="E54" i="42" a="1"/>
  <c r="E54" i="42" s="1"/>
  <c r="L51" i="42" a="1"/>
  <c r="L51" i="42" s="1"/>
  <c r="F49" i="42" a="1"/>
  <c r="F49" i="42" s="1"/>
  <c r="M46" i="42" a="1"/>
  <c r="M46" i="42" s="1"/>
  <c r="G44" i="42" a="1"/>
  <c r="G44" i="42" s="1"/>
  <c r="N41" i="42" a="1"/>
  <c r="N41" i="42" s="1"/>
  <c r="H39" i="42" a="1"/>
  <c r="H39" i="42" s="1"/>
  <c r="B37" i="42" a="1"/>
  <c r="B37" i="42" s="1"/>
  <c r="I34" i="42" a="1"/>
  <c r="I34" i="42" s="1"/>
  <c r="C32" i="42" a="1"/>
  <c r="C32" i="42" s="1"/>
  <c r="J29" i="42" a="1"/>
  <c r="J29" i="42" s="1"/>
  <c r="L27" i="42" a="1"/>
  <c r="L27" i="42" s="1"/>
  <c r="D24" i="42" a="1"/>
  <c r="D24" i="42" s="1"/>
  <c r="O24" i="42" s="1"/>
  <c r="I20" i="42" a="1"/>
  <c r="I20" i="42" s="1"/>
  <c r="J18" i="42" a="1"/>
  <c r="J18" i="42" s="1"/>
  <c r="D18" i="42" a="1"/>
  <c r="D18" i="42" s="1"/>
  <c r="O18" i="42" s="1"/>
  <c r="L17" i="42" a="1"/>
  <c r="L17" i="42" s="1"/>
  <c r="F17" i="42" a="1"/>
  <c r="F17" i="42" s="1"/>
  <c r="G16" i="42" a="1"/>
  <c r="G16" i="42" s="1"/>
  <c r="B16" i="42" a="1"/>
  <c r="B16" i="42" s="1"/>
  <c r="B15" i="42" a="1"/>
  <c r="B15" i="42" s="1"/>
  <c r="J14" i="42" a="1"/>
  <c r="J14" i="42" s="1"/>
  <c r="K13" i="42" a="1"/>
  <c r="K13" i="42" s="1"/>
  <c r="E13" i="42" a="1"/>
  <c r="E13" i="42" s="1"/>
  <c r="M12" i="42" a="1"/>
  <c r="M12" i="42" s="1"/>
  <c r="G12" i="42" a="1"/>
  <c r="G12" i="42" s="1"/>
  <c r="J117" i="42" a="1"/>
  <c r="J117" i="42" s="1"/>
  <c r="N102" i="42" a="1"/>
  <c r="N102" i="42" s="1"/>
  <c r="H95" i="42" a="1"/>
  <c r="H95" i="42" s="1"/>
  <c r="K91" i="42" a="1"/>
  <c r="K91" i="42" s="1"/>
  <c r="M87" i="42" a="1"/>
  <c r="M87" i="42" s="1"/>
  <c r="M83" i="42" a="1"/>
  <c r="M83" i="42" s="1"/>
  <c r="N79" i="42" a="1"/>
  <c r="N79" i="42" s="1"/>
  <c r="I76" i="42" a="1"/>
  <c r="I76" i="42" s="1"/>
  <c r="J74" i="42" a="1"/>
  <c r="J74" i="42" s="1"/>
  <c r="K72" i="42" a="1"/>
  <c r="K72" i="42" s="1"/>
  <c r="M70" i="42" a="1"/>
  <c r="M70" i="42" s="1"/>
  <c r="E65" i="42" a="1"/>
  <c r="E65" i="42" s="1"/>
  <c r="G63" i="42" a="1"/>
  <c r="G63" i="42" s="1"/>
  <c r="H61" i="42" a="1"/>
  <c r="H61" i="42" s="1"/>
  <c r="J59" i="42" a="1"/>
  <c r="J59" i="42" s="1"/>
  <c r="K57" i="42" a="1"/>
  <c r="K57" i="42" s="1"/>
  <c r="L55" i="42" a="1"/>
  <c r="L55" i="42" s="1"/>
  <c r="K53" i="42" a="1"/>
  <c r="K53" i="42" s="1"/>
  <c r="E51" i="42" a="1"/>
  <c r="E51" i="42" s="1"/>
  <c r="L48" i="42" a="1"/>
  <c r="L48" i="42" s="1"/>
  <c r="F46" i="42" a="1"/>
  <c r="F46" i="42" s="1"/>
  <c r="M43" i="42" a="1"/>
  <c r="M43" i="42" s="1"/>
  <c r="G41" i="42" a="1"/>
  <c r="G41" i="42" s="1"/>
  <c r="N38" i="42" a="1"/>
  <c r="N38" i="42" s="1"/>
  <c r="H36" i="42" a="1"/>
  <c r="H36" i="42" s="1"/>
  <c r="B34" i="42" a="1"/>
  <c r="B34" i="42" s="1"/>
  <c r="I31" i="42" a="1"/>
  <c r="I31" i="42" s="1"/>
  <c r="F27" i="42" a="1"/>
  <c r="F27" i="42" s="1"/>
  <c r="I25" i="42" a="1"/>
  <c r="I25" i="42" s="1"/>
  <c r="L23" i="42" a="1"/>
  <c r="L23" i="42" s="1"/>
  <c r="B22" i="42" a="1"/>
  <c r="B22" i="42" s="1"/>
  <c r="G20" i="42" a="1"/>
  <c r="G20" i="42" s="1"/>
  <c r="I19" i="42" a="1"/>
  <c r="I19" i="42" s="1"/>
  <c r="C19" i="42" a="1"/>
  <c r="C19" i="42" s="1"/>
  <c r="C18" i="42" a="1"/>
  <c r="C18" i="42" s="1"/>
  <c r="K17" i="42" a="1"/>
  <c r="K17" i="42" s="1"/>
  <c r="L16" i="42" a="1"/>
  <c r="L16" i="42" s="1"/>
  <c r="F16" i="42" a="1"/>
  <c r="F16" i="42" s="1"/>
  <c r="N15" i="42" a="1"/>
  <c r="N15" i="42" s="1"/>
  <c r="H15" i="42" a="1"/>
  <c r="H15" i="42" s="1"/>
  <c r="I14" i="42" a="1"/>
  <c r="I14" i="42" s="1"/>
  <c r="D14" i="42" a="1"/>
  <c r="D14" i="42" s="1"/>
  <c r="O14" i="42" s="1"/>
  <c r="D13" i="42" a="1"/>
  <c r="D13" i="42" s="1"/>
  <c r="O13" i="42" s="1"/>
  <c r="L12" i="42" a="1"/>
  <c r="L12" i="42" s="1"/>
  <c r="J114" i="42" a="1"/>
  <c r="J114" i="42" s="1"/>
  <c r="J101" i="42" a="1"/>
  <c r="J101" i="42" s="1"/>
  <c r="N94" i="42" a="1"/>
  <c r="N94" i="42" s="1"/>
  <c r="F87" i="42" a="1"/>
  <c r="F87" i="42" s="1"/>
  <c r="H79" i="42" a="1"/>
  <c r="H79" i="42" s="1"/>
  <c r="H76" i="42" a="1"/>
  <c r="H76" i="42" s="1"/>
  <c r="I74" i="42" a="1"/>
  <c r="I74" i="42" s="1"/>
  <c r="N68" i="42" a="1"/>
  <c r="N68" i="42" s="1"/>
  <c r="C67" i="42" a="1"/>
  <c r="C67" i="42" s="1"/>
  <c r="D65" i="42" a="1"/>
  <c r="D65" i="42" s="1"/>
  <c r="O65" i="42" s="1"/>
  <c r="F63" i="42" a="1"/>
  <c r="F63" i="42" s="1"/>
  <c r="I59" i="42" a="1"/>
  <c r="I59" i="42" s="1"/>
  <c r="J57" i="42" a="1"/>
  <c r="J57" i="42" s="1"/>
  <c r="J53" i="42" a="1"/>
  <c r="J53" i="42" s="1"/>
  <c r="D51" i="42" a="1"/>
  <c r="D51" i="42" s="1"/>
  <c r="O51" i="42" s="1"/>
  <c r="K48" i="42" a="1"/>
  <c r="K48" i="42" s="1"/>
  <c r="E46" i="42" a="1"/>
  <c r="E46" i="42" s="1"/>
  <c r="L43" i="42" a="1"/>
  <c r="L43" i="42" s="1"/>
  <c r="F41" i="42" a="1"/>
  <c r="F41" i="42" s="1"/>
  <c r="M38" i="42" a="1"/>
  <c r="M38" i="42" s="1"/>
  <c r="G36" i="42" a="1"/>
  <c r="G36" i="42" s="1"/>
  <c r="N33" i="42" a="1"/>
  <c r="N33" i="42" s="1"/>
  <c r="H31" i="42" a="1"/>
  <c r="H31" i="42" s="1"/>
  <c r="C29" i="42" a="1"/>
  <c r="C29" i="42" s="1"/>
  <c r="H25" i="42" a="1"/>
  <c r="H25" i="42" s="1"/>
  <c r="K23" i="42" a="1"/>
  <c r="K23" i="42" s="1"/>
  <c r="N21" i="42" a="1"/>
  <c r="N21" i="42" s="1"/>
  <c r="H19" i="42" a="1"/>
  <c r="H19" i="42" s="1"/>
  <c r="B19" i="42" a="1"/>
  <c r="B19" i="42" s="1"/>
  <c r="I18" i="42" a="1"/>
  <c r="I18" i="42" s="1"/>
  <c r="J17" i="42" a="1"/>
  <c r="J17" i="42" s="1"/>
  <c r="E17" i="42" a="1"/>
  <c r="E17" i="42" s="1"/>
  <c r="E16" i="42" a="1"/>
  <c r="E16" i="42" s="1"/>
  <c r="M15" i="42" a="1"/>
  <c r="M15" i="42" s="1"/>
  <c r="H14" i="42" a="1"/>
  <c r="H14" i="42" s="1"/>
  <c r="C14" i="42" a="1"/>
  <c r="C14" i="42" s="1"/>
  <c r="J13" i="42" a="1"/>
  <c r="J13" i="42" s="1"/>
  <c r="K12" i="42" a="1"/>
  <c r="K12" i="42" s="1"/>
  <c r="F12" i="42" a="1"/>
  <c r="F12" i="42" s="1"/>
  <c r="D12" i="42" a="1"/>
  <c r="D12" i="42" s="1"/>
  <c r="O12" i="42" s="1"/>
  <c r="H100" i="42" a="1"/>
  <c r="H100" i="42" s="1"/>
  <c r="M86" i="42" a="1"/>
  <c r="M86" i="42" s="1"/>
  <c r="N82" i="42" a="1"/>
  <c r="N82" i="42" s="1"/>
  <c r="N78" i="42" a="1"/>
  <c r="N78" i="42" s="1"/>
  <c r="C76" i="42" a="1"/>
  <c r="C76" i="42" s="1"/>
  <c r="D74" i="42" a="1"/>
  <c r="D74" i="42" s="1"/>
  <c r="O74" i="42" s="1"/>
  <c r="F72" i="42" a="1"/>
  <c r="F72" i="42" s="1"/>
  <c r="G70" i="42" a="1"/>
  <c r="G70" i="42" s="1"/>
  <c r="I68" i="42" a="1"/>
  <c r="I68" i="42" s="1"/>
  <c r="J66" i="42" a="1"/>
  <c r="J66" i="42" s="1"/>
  <c r="L64" i="42" a="1"/>
  <c r="L64" i="42" s="1"/>
  <c r="M62" i="42" a="1"/>
  <c r="M62" i="42" s="1"/>
  <c r="B61" i="42" a="1"/>
  <c r="B61" i="42" s="1"/>
  <c r="E57" i="42" a="1"/>
  <c r="E57" i="42" s="1"/>
  <c r="G55" i="42" a="1"/>
  <c r="G55" i="42" s="1"/>
  <c r="C53" i="42" a="1"/>
  <c r="C53" i="42" s="1"/>
  <c r="J50" i="42" a="1"/>
  <c r="J50" i="42" s="1"/>
  <c r="D48" i="42" a="1"/>
  <c r="D48" i="42" s="1"/>
  <c r="O48" i="42" s="1"/>
  <c r="K45" i="42" a="1"/>
  <c r="K45" i="42" s="1"/>
  <c r="E43" i="42" a="1"/>
  <c r="E43" i="42" s="1"/>
  <c r="L40" i="42" a="1"/>
  <c r="L40" i="42" s="1"/>
  <c r="F38" i="42" a="1"/>
  <c r="F38" i="42" s="1"/>
  <c r="M35" i="42" a="1"/>
  <c r="M35" i="42" s="1"/>
  <c r="G33" i="42" a="1"/>
  <c r="G33" i="42" s="1"/>
  <c r="N30" i="42" a="1"/>
  <c r="N30" i="42" s="1"/>
  <c r="K28" i="42" a="1"/>
  <c r="K28" i="42" s="1"/>
  <c r="N26" i="42" a="1"/>
  <c r="N26" i="42" s="1"/>
  <c r="D25" i="42" a="1"/>
  <c r="D25" i="42" s="1"/>
  <c r="O25" i="42" s="1"/>
  <c r="G23" i="42" a="1"/>
  <c r="G23" i="42" s="1"/>
  <c r="E20" i="42" a="1"/>
  <c r="E20" i="42" s="1"/>
  <c r="G19" i="42" a="1"/>
  <c r="G19" i="42" s="1"/>
  <c r="N18" i="42" a="1"/>
  <c r="N18" i="42" s="1"/>
  <c r="B18" i="42" a="1"/>
  <c r="B18" i="42" s="1"/>
  <c r="I17" i="42" a="1"/>
  <c r="I17" i="42" s="1"/>
  <c r="D17" i="42" a="1"/>
  <c r="D17" i="42" s="1"/>
  <c r="O17" i="42" s="1"/>
  <c r="K16" i="42" a="1"/>
  <c r="K16" i="42" s="1"/>
  <c r="L15" i="42" a="1"/>
  <c r="L15" i="42" s="1"/>
  <c r="G15" i="42" a="1"/>
  <c r="G15" i="42" s="1"/>
  <c r="G14" i="42" a="1"/>
  <c r="G14" i="42" s="1"/>
  <c r="B14" i="42" a="1"/>
  <c r="B14" i="42" s="1"/>
  <c r="C13" i="42" a="1"/>
  <c r="C13" i="42" s="1"/>
  <c r="J12" i="42" a="1"/>
  <c r="J12" i="42" s="1"/>
  <c r="E12" i="42" a="1"/>
  <c r="E12" i="42" s="1"/>
  <c r="I12" i="42" a="1"/>
  <c r="I12" i="42" s="1"/>
  <c r="F111" i="42" a="1"/>
  <c r="F111" i="42" s="1"/>
  <c r="B94" i="42" a="1"/>
  <c r="B94" i="42" s="1"/>
  <c r="F90" i="42" a="1"/>
  <c r="F90" i="42" s="1"/>
  <c r="F86" i="42" a="1"/>
  <c r="F86" i="42" s="1"/>
  <c r="G82" i="42" a="1"/>
  <c r="G82" i="42" s="1"/>
  <c r="C74" i="42" a="1"/>
  <c r="C74" i="42" s="1"/>
  <c r="E72" i="42" a="1"/>
  <c r="E72" i="42" s="1"/>
  <c r="F70" i="42" a="1"/>
  <c r="F70" i="42" s="1"/>
  <c r="H68" i="42" a="1"/>
  <c r="H68" i="42" s="1"/>
  <c r="I66" i="42" a="1"/>
  <c r="I66" i="42" s="1"/>
  <c r="K64" i="42" a="1"/>
  <c r="K64" i="42" s="1"/>
  <c r="C59" i="42" a="1"/>
  <c r="C59" i="42" s="1"/>
  <c r="D57" i="42" a="1"/>
  <c r="D57" i="42" s="1"/>
  <c r="O57" i="42" s="1"/>
  <c r="F55" i="42" a="1"/>
  <c r="F55" i="42" s="1"/>
  <c r="B53" i="42" a="1"/>
  <c r="B53" i="42" s="1"/>
  <c r="I50" i="42" a="1"/>
  <c r="I50" i="42" s="1"/>
  <c r="C48" i="42" a="1"/>
  <c r="C48" i="42" s="1"/>
  <c r="J45" i="42" a="1"/>
  <c r="J45" i="42" s="1"/>
  <c r="D43" i="42" a="1"/>
  <c r="D43" i="42" s="1"/>
  <c r="O43" i="42" s="1"/>
  <c r="K40" i="42" a="1"/>
  <c r="K40" i="42" s="1"/>
  <c r="E38" i="42" a="1"/>
  <c r="E38" i="42" s="1"/>
  <c r="L35" i="42" a="1"/>
  <c r="L35" i="42" s="1"/>
  <c r="F33" i="42" a="1"/>
  <c r="F33" i="42" s="1"/>
  <c r="M30" i="42" a="1"/>
  <c r="M30" i="42" s="1"/>
  <c r="J28" i="42" a="1"/>
  <c r="J28" i="42" s="1"/>
  <c r="M26" i="42" a="1"/>
  <c r="M26" i="42" s="1"/>
  <c r="C25" i="42" a="1"/>
  <c r="C25" i="42" s="1"/>
  <c r="F23" i="42" a="1"/>
  <c r="F23" i="42" s="1"/>
  <c r="I21" i="42" a="1"/>
  <c r="I21" i="42" s="1"/>
  <c r="D20" i="42" a="1"/>
  <c r="D20" i="42" s="1"/>
  <c r="O20" i="42" s="1"/>
  <c r="M18" i="42" a="1"/>
  <c r="M18" i="42" s="1"/>
  <c r="H18" i="42" a="1"/>
  <c r="H18" i="42" s="1"/>
  <c r="H17" i="42" a="1"/>
  <c r="H17" i="42" s="1"/>
  <c r="C17" i="42" a="1"/>
  <c r="C17" i="42" s="1"/>
  <c r="D16" i="42" a="1"/>
  <c r="D16" i="42" s="1"/>
  <c r="O16" i="42" s="1"/>
  <c r="K15" i="42" a="1"/>
  <c r="K15" i="42" s="1"/>
  <c r="F15" i="42" a="1"/>
  <c r="F15" i="42" s="1"/>
  <c r="M14" i="42" a="1"/>
  <c r="M14" i="42" s="1"/>
  <c r="I13" i="42" a="1"/>
  <c r="I13" i="42" s="1"/>
  <c r="N337" i="41" a="1"/>
  <c r="N337" i="41" s="1"/>
  <c r="F337" i="41" a="1"/>
  <c r="F337" i="41" s="1"/>
  <c r="K336" i="41" a="1"/>
  <c r="K336" i="41" s="1"/>
  <c r="C336" i="41" a="1"/>
  <c r="C336" i="41" s="1"/>
  <c r="H335" i="41" a="1"/>
  <c r="H335" i="41" s="1"/>
  <c r="M334" i="41" a="1"/>
  <c r="M334" i="41" s="1"/>
  <c r="E334" i="41" a="1"/>
  <c r="E334" i="41" s="1"/>
  <c r="J333" i="41" a="1"/>
  <c r="J333" i="41" s="1"/>
  <c r="B333" i="41" a="1"/>
  <c r="B333" i="41" s="1"/>
  <c r="G332" i="41" a="1"/>
  <c r="G332" i="41" s="1"/>
  <c r="L331" i="41" a="1"/>
  <c r="L331" i="41" s="1"/>
  <c r="D331" i="41" a="1"/>
  <c r="D331" i="41" s="1"/>
  <c r="O331" i="41" s="1"/>
  <c r="I330" i="41" a="1"/>
  <c r="I330" i="41" s="1"/>
  <c r="N329" i="41" a="1"/>
  <c r="N329" i="41" s="1"/>
  <c r="F329" i="41" a="1"/>
  <c r="F329" i="41" s="1"/>
  <c r="K328" i="41" a="1"/>
  <c r="K328" i="41" s="1"/>
  <c r="C328" i="41" a="1"/>
  <c r="C328" i="41" s="1"/>
  <c r="H327" i="41" a="1"/>
  <c r="H327" i="41" s="1"/>
  <c r="M326" i="41" a="1"/>
  <c r="M326" i="41" s="1"/>
  <c r="E326" i="41" a="1"/>
  <c r="E326" i="41" s="1"/>
  <c r="J325" i="41" a="1"/>
  <c r="J325" i="41" s="1"/>
  <c r="B325" i="41" a="1"/>
  <c r="B325" i="41" s="1"/>
  <c r="G324" i="41" a="1"/>
  <c r="G324" i="41" s="1"/>
  <c r="L323" i="41" a="1"/>
  <c r="L323" i="41" s="1"/>
  <c r="D323" i="41" a="1"/>
  <c r="D323" i="41" s="1"/>
  <c r="O323" i="41" s="1"/>
  <c r="I322" i="41" a="1"/>
  <c r="I322" i="41" s="1"/>
  <c r="N321" i="41" a="1"/>
  <c r="N321" i="41" s="1"/>
  <c r="F321" i="41" a="1"/>
  <c r="F321" i="41" s="1"/>
  <c r="K320" i="41" a="1"/>
  <c r="K320" i="41" s="1"/>
  <c r="C320" i="41" a="1"/>
  <c r="C320" i="41" s="1"/>
  <c r="H319" i="41" a="1"/>
  <c r="H319" i="41" s="1"/>
  <c r="M318" i="41" a="1"/>
  <c r="M318" i="41" s="1"/>
  <c r="E318" i="41" a="1"/>
  <c r="E318" i="41" s="1"/>
  <c r="J317" i="41" a="1"/>
  <c r="J317" i="41" s="1"/>
  <c r="B317" i="41" a="1"/>
  <c r="B317" i="41" s="1"/>
  <c r="G316" i="41" a="1"/>
  <c r="G316" i="41" s="1"/>
  <c r="L315" i="41" a="1"/>
  <c r="L315" i="41" s="1"/>
  <c r="D315" i="41" a="1"/>
  <c r="D315" i="41" s="1"/>
  <c r="O315" i="41" s="1"/>
  <c r="I314" i="41" a="1"/>
  <c r="I314" i="41" s="1"/>
  <c r="N313" i="41" a="1"/>
  <c r="N313" i="41" s="1"/>
  <c r="F313" i="41" a="1"/>
  <c r="F313" i="41" s="1"/>
  <c r="K312" i="41" a="1"/>
  <c r="K312" i="41" s="1"/>
  <c r="C312" i="41" a="1"/>
  <c r="C312" i="41" s="1"/>
  <c r="I311" i="41" a="1"/>
  <c r="I311" i="41" s="1"/>
  <c r="N310" i="41" a="1"/>
  <c r="N310" i="41" s="1"/>
  <c r="F310" i="41" a="1"/>
  <c r="F310" i="41" s="1"/>
  <c r="K309" i="41" a="1"/>
  <c r="K309" i="41" s="1"/>
  <c r="C309" i="41" a="1"/>
  <c r="C309" i="41" s="1"/>
  <c r="H308" i="41" a="1"/>
  <c r="H308" i="41" s="1"/>
  <c r="M307" i="41" a="1"/>
  <c r="M307" i="41" s="1"/>
  <c r="E307" i="41" a="1"/>
  <c r="E307" i="41" s="1"/>
  <c r="J306" i="41" a="1"/>
  <c r="J306" i="41" s="1"/>
  <c r="B306" i="41" a="1"/>
  <c r="B306" i="41" s="1"/>
  <c r="G305" i="41" a="1"/>
  <c r="G305" i="41" s="1"/>
  <c r="L304" i="41" a="1"/>
  <c r="L304" i="41" s="1"/>
  <c r="D304" i="41" a="1"/>
  <c r="D304" i="41" s="1"/>
  <c r="O304" i="41" s="1"/>
  <c r="I303" i="41" a="1"/>
  <c r="I303" i="41" s="1"/>
  <c r="N302" i="41" a="1"/>
  <c r="N302" i="41" s="1"/>
  <c r="F302" i="41" a="1"/>
  <c r="F302" i="41" s="1"/>
  <c r="K301" i="41" a="1"/>
  <c r="K301" i="41" s="1"/>
  <c r="C301" i="41" a="1"/>
  <c r="C301" i="41" s="1"/>
  <c r="H300" i="41" a="1"/>
  <c r="H300" i="41" s="1"/>
  <c r="M299" i="41" a="1"/>
  <c r="M299" i="41" s="1"/>
  <c r="E299" i="41" a="1"/>
  <c r="E299" i="41" s="1"/>
  <c r="J298" i="41" a="1"/>
  <c r="J298" i="41" s="1"/>
  <c r="B298" i="41" a="1"/>
  <c r="B298" i="41" s="1"/>
  <c r="G297" i="41" a="1"/>
  <c r="G297" i="41" s="1"/>
  <c r="L296" i="41" a="1"/>
  <c r="L296" i="41" s="1"/>
  <c r="D296" i="41" a="1"/>
  <c r="D296" i="41" s="1"/>
  <c r="O296" i="41" s="1"/>
  <c r="I295" i="41" a="1"/>
  <c r="I295" i="41" s="1"/>
  <c r="N294" i="41" a="1"/>
  <c r="N294" i="41" s="1"/>
  <c r="F294" i="41" a="1"/>
  <c r="F294" i="41" s="1"/>
  <c r="K293" i="41" a="1"/>
  <c r="K293" i="41" s="1"/>
  <c r="C293" i="41" a="1"/>
  <c r="C293" i="41" s="1"/>
  <c r="H292" i="41" a="1"/>
  <c r="H292" i="41" s="1"/>
  <c r="M291" i="41" a="1"/>
  <c r="M291" i="41" s="1"/>
  <c r="E291" i="41" a="1"/>
  <c r="E291" i="41" s="1"/>
  <c r="J290" i="41" a="1"/>
  <c r="J290" i="41" s="1"/>
  <c r="B290" i="41" a="1"/>
  <c r="B290" i="41" s="1"/>
  <c r="G289" i="41" a="1"/>
  <c r="G289" i="41" s="1"/>
  <c r="L288" i="41" a="1"/>
  <c r="L288" i="41" s="1"/>
  <c r="D288" i="41" a="1"/>
  <c r="D288" i="41" s="1"/>
  <c r="O288" i="41" s="1"/>
  <c r="I287" i="41" a="1"/>
  <c r="I287" i="41" s="1"/>
  <c r="N286" i="41" a="1"/>
  <c r="N286" i="41" s="1"/>
  <c r="F286" i="41" a="1"/>
  <c r="F286" i="41" s="1"/>
  <c r="M337" i="41" a="1"/>
  <c r="M337" i="41" s="1"/>
  <c r="E337" i="41" a="1"/>
  <c r="E337" i="41" s="1"/>
  <c r="J336" i="41" a="1"/>
  <c r="J336" i="41" s="1"/>
  <c r="B336" i="41" a="1"/>
  <c r="B336" i="41" s="1"/>
  <c r="G335" i="41" a="1"/>
  <c r="G335" i="41" s="1"/>
  <c r="L334" i="41" a="1"/>
  <c r="L334" i="41" s="1"/>
  <c r="D334" i="41" a="1"/>
  <c r="D334" i="41" s="1"/>
  <c r="O334" i="41" s="1"/>
  <c r="I333" i="41" a="1"/>
  <c r="I333" i="41" s="1"/>
  <c r="N332" i="41" a="1"/>
  <c r="N332" i="41" s="1"/>
  <c r="F332" i="41" a="1"/>
  <c r="F332" i="41" s="1"/>
  <c r="K331" i="41" a="1"/>
  <c r="K331" i="41" s="1"/>
  <c r="C331" i="41" a="1"/>
  <c r="C331" i="41" s="1"/>
  <c r="H330" i="41" a="1"/>
  <c r="H330" i="41" s="1"/>
  <c r="M329" i="41" a="1"/>
  <c r="M329" i="41" s="1"/>
  <c r="E329" i="41" a="1"/>
  <c r="E329" i="41" s="1"/>
  <c r="J328" i="41" a="1"/>
  <c r="J328" i="41" s="1"/>
  <c r="B328" i="41" a="1"/>
  <c r="B328" i="41" s="1"/>
  <c r="G327" i="41" a="1"/>
  <c r="G327" i="41" s="1"/>
  <c r="L326" i="41" a="1"/>
  <c r="L326" i="41" s="1"/>
  <c r="D326" i="41" a="1"/>
  <c r="D326" i="41" s="1"/>
  <c r="O326" i="41" s="1"/>
  <c r="I325" i="41" a="1"/>
  <c r="I325" i="41" s="1"/>
  <c r="N324" i="41" a="1"/>
  <c r="N324" i="41" s="1"/>
  <c r="F324" i="41" a="1"/>
  <c r="F324" i="41" s="1"/>
  <c r="K323" i="41" a="1"/>
  <c r="K323" i="41" s="1"/>
  <c r="C323" i="41" a="1"/>
  <c r="C323" i="41" s="1"/>
  <c r="H322" i="41" a="1"/>
  <c r="H322" i="41" s="1"/>
  <c r="M321" i="41" a="1"/>
  <c r="M321" i="41" s="1"/>
  <c r="E321" i="41" a="1"/>
  <c r="E321" i="41" s="1"/>
  <c r="J320" i="41" a="1"/>
  <c r="J320" i="41" s="1"/>
  <c r="B320" i="41" a="1"/>
  <c r="B320" i="41" s="1"/>
  <c r="G319" i="41" a="1"/>
  <c r="G319" i="41" s="1"/>
  <c r="L318" i="41" a="1"/>
  <c r="L318" i="41" s="1"/>
  <c r="D318" i="41" a="1"/>
  <c r="D318" i="41" s="1"/>
  <c r="O318" i="41" s="1"/>
  <c r="I317" i="41" a="1"/>
  <c r="I317" i="41" s="1"/>
  <c r="N316" i="41" a="1"/>
  <c r="N316" i="41" s="1"/>
  <c r="F316" i="41" a="1"/>
  <c r="F316" i="41" s="1"/>
  <c r="K315" i="41" a="1"/>
  <c r="K315" i="41" s="1"/>
  <c r="C315" i="41" a="1"/>
  <c r="C315" i="41" s="1"/>
  <c r="H314" i="41" a="1"/>
  <c r="H314" i="41" s="1"/>
  <c r="M313" i="41" a="1"/>
  <c r="M313" i="41" s="1"/>
  <c r="E313" i="41" a="1"/>
  <c r="E313" i="41" s="1"/>
  <c r="J312" i="41" a="1"/>
  <c r="J312" i="41" s="1"/>
  <c r="B312" i="41" a="1"/>
  <c r="B312" i="41" s="1"/>
  <c r="H311" i="41" a="1"/>
  <c r="H311" i="41" s="1"/>
  <c r="M310" i="41" a="1"/>
  <c r="M310" i="41" s="1"/>
  <c r="E310" i="41" a="1"/>
  <c r="E310" i="41" s="1"/>
  <c r="J309" i="41" a="1"/>
  <c r="J309" i="41" s="1"/>
  <c r="B309" i="41" a="1"/>
  <c r="B309" i="41" s="1"/>
  <c r="G308" i="41" a="1"/>
  <c r="G308" i="41" s="1"/>
  <c r="L307" i="41" a="1"/>
  <c r="L307" i="41" s="1"/>
  <c r="D307" i="41" a="1"/>
  <c r="D307" i="41" s="1"/>
  <c r="O307" i="41" s="1"/>
  <c r="I306" i="41" a="1"/>
  <c r="I306" i="41" s="1"/>
  <c r="N305" i="41" a="1"/>
  <c r="N305" i="41" s="1"/>
  <c r="F305" i="41" a="1"/>
  <c r="F305" i="41" s="1"/>
  <c r="K304" i="41" a="1"/>
  <c r="K304" i="41" s="1"/>
  <c r="C304" i="41" a="1"/>
  <c r="C304" i="41" s="1"/>
  <c r="H303" i="41" a="1"/>
  <c r="H303" i="41" s="1"/>
  <c r="M302" i="41" a="1"/>
  <c r="M302" i="41" s="1"/>
  <c r="E302" i="41" a="1"/>
  <c r="E302" i="41" s="1"/>
  <c r="J301" i="41" a="1"/>
  <c r="J301" i="41" s="1"/>
  <c r="B301" i="41" a="1"/>
  <c r="B301" i="41" s="1"/>
  <c r="G300" i="41" a="1"/>
  <c r="G300" i="41" s="1"/>
  <c r="L299" i="41" a="1"/>
  <c r="L299" i="41" s="1"/>
  <c r="D299" i="41" a="1"/>
  <c r="D299" i="41" s="1"/>
  <c r="O299" i="41" s="1"/>
  <c r="I298" i="41" a="1"/>
  <c r="I298" i="41" s="1"/>
  <c r="N297" i="41" a="1"/>
  <c r="N297" i="41" s="1"/>
  <c r="F297" i="41" a="1"/>
  <c r="F297" i="41" s="1"/>
  <c r="K296" i="41" a="1"/>
  <c r="K296" i="41" s="1"/>
  <c r="C296" i="41" a="1"/>
  <c r="C296" i="41" s="1"/>
  <c r="H295" i="41" a="1"/>
  <c r="H295" i="41" s="1"/>
  <c r="M294" i="41" a="1"/>
  <c r="M294" i="41" s="1"/>
  <c r="E294" i="41" a="1"/>
  <c r="E294" i="41" s="1"/>
  <c r="J293" i="41" a="1"/>
  <c r="J293" i="41" s="1"/>
  <c r="B293" i="41" a="1"/>
  <c r="B293" i="41" s="1"/>
  <c r="G292" i="41" a="1"/>
  <c r="G292" i="41" s="1"/>
  <c r="L291" i="41" a="1"/>
  <c r="L291" i="41" s="1"/>
  <c r="D291" i="41" a="1"/>
  <c r="D291" i="41" s="1"/>
  <c r="O291" i="41" s="1"/>
  <c r="I290" i="41" a="1"/>
  <c r="I290" i="41" s="1"/>
  <c r="N289" i="41" a="1"/>
  <c r="N289" i="41" s="1"/>
  <c r="F289" i="41" a="1"/>
  <c r="F289" i="41" s="1"/>
  <c r="K288" i="41" a="1"/>
  <c r="K288" i="41" s="1"/>
  <c r="C288" i="41" a="1"/>
  <c r="C288" i="41" s="1"/>
  <c r="H287" i="41" a="1"/>
  <c r="H287" i="41" s="1"/>
  <c r="M286" i="41" a="1"/>
  <c r="M286" i="41" s="1"/>
  <c r="L337" i="41" a="1"/>
  <c r="L337" i="41" s="1"/>
  <c r="D337" i="41" a="1"/>
  <c r="D337" i="41" s="1"/>
  <c r="O337" i="41" s="1"/>
  <c r="I336" i="41" a="1"/>
  <c r="I336" i="41" s="1"/>
  <c r="N335" i="41" a="1"/>
  <c r="N335" i="41" s="1"/>
  <c r="F335" i="41" a="1"/>
  <c r="F335" i="41" s="1"/>
  <c r="K334" i="41" a="1"/>
  <c r="K334" i="41" s="1"/>
  <c r="C334" i="41" a="1"/>
  <c r="C334" i="41" s="1"/>
  <c r="H333" i="41" a="1"/>
  <c r="H333" i="41" s="1"/>
  <c r="M332" i="41" a="1"/>
  <c r="M332" i="41" s="1"/>
  <c r="E332" i="41" a="1"/>
  <c r="E332" i="41" s="1"/>
  <c r="J331" i="41" a="1"/>
  <c r="J331" i="41" s="1"/>
  <c r="B331" i="41" a="1"/>
  <c r="B331" i="41" s="1"/>
  <c r="G330" i="41" a="1"/>
  <c r="G330" i="41" s="1"/>
  <c r="L329" i="41" a="1"/>
  <c r="L329" i="41" s="1"/>
  <c r="D329" i="41" a="1"/>
  <c r="D329" i="41" s="1"/>
  <c r="O329" i="41" s="1"/>
  <c r="I328" i="41" a="1"/>
  <c r="I328" i="41" s="1"/>
  <c r="N327" i="41" a="1"/>
  <c r="N327" i="41" s="1"/>
  <c r="F327" i="41" a="1"/>
  <c r="F327" i="41" s="1"/>
  <c r="K326" i="41" a="1"/>
  <c r="K326" i="41" s="1"/>
  <c r="C326" i="41" a="1"/>
  <c r="C326" i="41" s="1"/>
  <c r="H325" i="41" a="1"/>
  <c r="H325" i="41" s="1"/>
  <c r="M324" i="41" a="1"/>
  <c r="M324" i="41" s="1"/>
  <c r="E324" i="41" a="1"/>
  <c r="E324" i="41" s="1"/>
  <c r="J323" i="41" a="1"/>
  <c r="J323" i="41" s="1"/>
  <c r="B323" i="41" a="1"/>
  <c r="B323" i="41" s="1"/>
  <c r="G322" i="41" a="1"/>
  <c r="G322" i="41" s="1"/>
  <c r="L321" i="41" a="1"/>
  <c r="L321" i="41" s="1"/>
  <c r="D321" i="41" a="1"/>
  <c r="D321" i="41" s="1"/>
  <c r="O321" i="41" s="1"/>
  <c r="I320" i="41" a="1"/>
  <c r="I320" i="41" s="1"/>
  <c r="N319" i="41" a="1"/>
  <c r="N319" i="41" s="1"/>
  <c r="F319" i="41" a="1"/>
  <c r="F319" i="41" s="1"/>
  <c r="K318" i="41" a="1"/>
  <c r="K318" i="41" s="1"/>
  <c r="C318" i="41" a="1"/>
  <c r="C318" i="41" s="1"/>
  <c r="H317" i="41" a="1"/>
  <c r="H317" i="41" s="1"/>
  <c r="M316" i="41" a="1"/>
  <c r="M316" i="41" s="1"/>
  <c r="E316" i="41" a="1"/>
  <c r="E316" i="41" s="1"/>
  <c r="J315" i="41" a="1"/>
  <c r="J315" i="41" s="1"/>
  <c r="B315" i="41" a="1"/>
  <c r="B315" i="41" s="1"/>
  <c r="G314" i="41" a="1"/>
  <c r="G314" i="41" s="1"/>
  <c r="L313" i="41" a="1"/>
  <c r="L313" i="41" s="1"/>
  <c r="D313" i="41" a="1"/>
  <c r="D313" i="41" s="1"/>
  <c r="O313" i="41" s="1"/>
  <c r="I312" i="41" a="1"/>
  <c r="I312" i="41" s="1"/>
  <c r="N311" i="41" a="1"/>
  <c r="N311" i="41" s="1"/>
  <c r="G311" i="41" a="1"/>
  <c r="G311" i="41" s="1"/>
  <c r="L310" i="41" a="1"/>
  <c r="L310" i="41" s="1"/>
  <c r="D310" i="41" a="1"/>
  <c r="D310" i="41" s="1"/>
  <c r="O310" i="41" s="1"/>
  <c r="I309" i="41" a="1"/>
  <c r="I309" i="41" s="1"/>
  <c r="N308" i="41" a="1"/>
  <c r="N308" i="41" s="1"/>
  <c r="F308" i="41" a="1"/>
  <c r="F308" i="41" s="1"/>
  <c r="K307" i="41" a="1"/>
  <c r="K307" i="41" s="1"/>
  <c r="C307" i="41" a="1"/>
  <c r="C307" i="41" s="1"/>
  <c r="H306" i="41" a="1"/>
  <c r="H306" i="41" s="1"/>
  <c r="M305" i="41" a="1"/>
  <c r="M305" i="41" s="1"/>
  <c r="E305" i="41" a="1"/>
  <c r="E305" i="41" s="1"/>
  <c r="J304" i="41" a="1"/>
  <c r="J304" i="41" s="1"/>
  <c r="B304" i="41" a="1"/>
  <c r="B304" i="41" s="1"/>
  <c r="G303" i="41" a="1"/>
  <c r="G303" i="41" s="1"/>
  <c r="L302" i="41" a="1"/>
  <c r="L302" i="41" s="1"/>
  <c r="D302" i="41" a="1"/>
  <c r="D302" i="41" s="1"/>
  <c r="O302" i="41" s="1"/>
  <c r="I301" i="41" a="1"/>
  <c r="I301" i="41" s="1"/>
  <c r="N300" i="41" a="1"/>
  <c r="N300" i="41" s="1"/>
  <c r="F300" i="41" a="1"/>
  <c r="F300" i="41" s="1"/>
  <c r="K299" i="41" a="1"/>
  <c r="K299" i="41" s="1"/>
  <c r="C299" i="41" a="1"/>
  <c r="C299" i="41" s="1"/>
  <c r="H298" i="41" a="1"/>
  <c r="H298" i="41" s="1"/>
  <c r="M297" i="41" a="1"/>
  <c r="M297" i="41" s="1"/>
  <c r="E297" i="41" a="1"/>
  <c r="E297" i="41" s="1"/>
  <c r="J296" i="41" a="1"/>
  <c r="J296" i="41" s="1"/>
  <c r="B296" i="41" a="1"/>
  <c r="B296" i="41" s="1"/>
  <c r="G295" i="41" a="1"/>
  <c r="G295" i="41" s="1"/>
  <c r="L294" i="41" a="1"/>
  <c r="L294" i="41" s="1"/>
  <c r="D294" i="41" a="1"/>
  <c r="D294" i="41" s="1"/>
  <c r="O294" i="41" s="1"/>
  <c r="I293" i="41" a="1"/>
  <c r="I293" i="41" s="1"/>
  <c r="N292" i="41" a="1"/>
  <c r="N292" i="41" s="1"/>
  <c r="F292" i="41" a="1"/>
  <c r="F292" i="41" s="1"/>
  <c r="K291" i="41" a="1"/>
  <c r="K291" i="41" s="1"/>
  <c r="C291" i="41" a="1"/>
  <c r="C291" i="41" s="1"/>
  <c r="H290" i="41" a="1"/>
  <c r="H290" i="41" s="1"/>
  <c r="M289" i="41" a="1"/>
  <c r="M289" i="41" s="1"/>
  <c r="E289" i="41" a="1"/>
  <c r="E289" i="41" s="1"/>
  <c r="J288" i="41" a="1"/>
  <c r="J288" i="41" s="1"/>
  <c r="B288" i="41" a="1"/>
  <c r="B288" i="41" s="1"/>
  <c r="G287" i="41" a="1"/>
  <c r="G287" i="41" s="1"/>
  <c r="L286" i="41" a="1"/>
  <c r="L286" i="41" s="1"/>
  <c r="D286" i="41" a="1"/>
  <c r="D286" i="41" s="1"/>
  <c r="O286" i="41" s="1"/>
  <c r="K337" i="41" a="1"/>
  <c r="K337" i="41" s="1"/>
  <c r="C337" i="41" a="1"/>
  <c r="C337" i="41" s="1"/>
  <c r="H336" i="41" a="1"/>
  <c r="H336" i="41" s="1"/>
  <c r="M335" i="41" a="1"/>
  <c r="M335" i="41" s="1"/>
  <c r="E335" i="41" a="1"/>
  <c r="E335" i="41" s="1"/>
  <c r="J334" i="41" a="1"/>
  <c r="J334" i="41" s="1"/>
  <c r="B334" i="41" a="1"/>
  <c r="B334" i="41" s="1"/>
  <c r="G333" i="41" a="1"/>
  <c r="G333" i="41" s="1"/>
  <c r="L332" i="41" a="1"/>
  <c r="L332" i="41" s="1"/>
  <c r="D332" i="41" a="1"/>
  <c r="D332" i="41" s="1"/>
  <c r="O332" i="41" s="1"/>
  <c r="I331" i="41" a="1"/>
  <c r="I331" i="41" s="1"/>
  <c r="N330" i="41" a="1"/>
  <c r="N330" i="41" s="1"/>
  <c r="F330" i="41" a="1"/>
  <c r="F330" i="41" s="1"/>
  <c r="K329" i="41" a="1"/>
  <c r="K329" i="41" s="1"/>
  <c r="C329" i="41" a="1"/>
  <c r="C329" i="41" s="1"/>
  <c r="H328" i="41" a="1"/>
  <c r="H328" i="41" s="1"/>
  <c r="M327" i="41" a="1"/>
  <c r="M327" i="41" s="1"/>
  <c r="E327" i="41" a="1"/>
  <c r="E327" i="41" s="1"/>
  <c r="J326" i="41" a="1"/>
  <c r="J326" i="41" s="1"/>
  <c r="B326" i="41" a="1"/>
  <c r="B326" i="41" s="1"/>
  <c r="G325" i="41" a="1"/>
  <c r="G325" i="41" s="1"/>
  <c r="L324" i="41" a="1"/>
  <c r="L324" i="41" s="1"/>
  <c r="D324" i="41" a="1"/>
  <c r="D324" i="41" s="1"/>
  <c r="O324" i="41" s="1"/>
  <c r="I323" i="41" a="1"/>
  <c r="I323" i="41" s="1"/>
  <c r="N322" i="41" a="1"/>
  <c r="N322" i="41" s="1"/>
  <c r="F322" i="41" a="1"/>
  <c r="F322" i="41" s="1"/>
  <c r="K321" i="41" a="1"/>
  <c r="K321" i="41" s="1"/>
  <c r="C321" i="41" a="1"/>
  <c r="C321" i="41" s="1"/>
  <c r="H320" i="41" a="1"/>
  <c r="H320" i="41" s="1"/>
  <c r="M319" i="41" a="1"/>
  <c r="M319" i="41" s="1"/>
  <c r="E319" i="41" a="1"/>
  <c r="E319" i="41" s="1"/>
  <c r="J318" i="41" a="1"/>
  <c r="J318" i="41" s="1"/>
  <c r="B318" i="41" a="1"/>
  <c r="B318" i="41" s="1"/>
  <c r="G317" i="41" a="1"/>
  <c r="G317" i="41" s="1"/>
  <c r="L316" i="41" a="1"/>
  <c r="L316" i="41" s="1"/>
  <c r="D316" i="41" a="1"/>
  <c r="D316" i="41" s="1"/>
  <c r="O316" i="41" s="1"/>
  <c r="I315" i="41" a="1"/>
  <c r="I315" i="41" s="1"/>
  <c r="N314" i="41" a="1"/>
  <c r="N314" i="41" s="1"/>
  <c r="F314" i="41" a="1"/>
  <c r="F314" i="41" s="1"/>
  <c r="K313" i="41" a="1"/>
  <c r="K313" i="41" s="1"/>
  <c r="C313" i="41" a="1"/>
  <c r="C313" i="41" s="1"/>
  <c r="H312" i="41" a="1"/>
  <c r="H312" i="41" s="1"/>
  <c r="M311" i="41" a="1"/>
  <c r="M311" i="41" s="1"/>
  <c r="F311" i="41" a="1"/>
  <c r="F311" i="41" s="1"/>
  <c r="K310" i="41" a="1"/>
  <c r="K310" i="41" s="1"/>
  <c r="C310" i="41" a="1"/>
  <c r="C310" i="41" s="1"/>
  <c r="H309" i="41" a="1"/>
  <c r="H309" i="41" s="1"/>
  <c r="M308" i="41" a="1"/>
  <c r="M308" i="41" s="1"/>
  <c r="E308" i="41" a="1"/>
  <c r="E308" i="41" s="1"/>
  <c r="J307" i="41" a="1"/>
  <c r="J307" i="41" s="1"/>
  <c r="B307" i="41" a="1"/>
  <c r="B307" i="41" s="1"/>
  <c r="G306" i="41" a="1"/>
  <c r="G306" i="41" s="1"/>
  <c r="L305" i="41" a="1"/>
  <c r="L305" i="41" s="1"/>
  <c r="D305" i="41" a="1"/>
  <c r="D305" i="41" s="1"/>
  <c r="O305" i="41" s="1"/>
  <c r="I304" i="41" a="1"/>
  <c r="I304" i="41" s="1"/>
  <c r="N303" i="41" a="1"/>
  <c r="N303" i="41" s="1"/>
  <c r="F303" i="41" a="1"/>
  <c r="F303" i="41" s="1"/>
  <c r="K302" i="41" a="1"/>
  <c r="K302" i="41" s="1"/>
  <c r="C302" i="41" a="1"/>
  <c r="C302" i="41" s="1"/>
  <c r="H301" i="41" a="1"/>
  <c r="H301" i="41" s="1"/>
  <c r="M300" i="41" a="1"/>
  <c r="M300" i="41" s="1"/>
  <c r="E300" i="41" a="1"/>
  <c r="E300" i="41" s="1"/>
  <c r="J299" i="41" a="1"/>
  <c r="J299" i="41" s="1"/>
  <c r="B299" i="41" a="1"/>
  <c r="B299" i="41" s="1"/>
  <c r="G298" i="41" a="1"/>
  <c r="G298" i="41" s="1"/>
  <c r="L297" i="41" a="1"/>
  <c r="L297" i="41" s="1"/>
  <c r="D297" i="41" a="1"/>
  <c r="D297" i="41" s="1"/>
  <c r="O297" i="41" s="1"/>
  <c r="I296" i="41" a="1"/>
  <c r="I296" i="41" s="1"/>
  <c r="N295" i="41" a="1"/>
  <c r="N295" i="41" s="1"/>
  <c r="F295" i="41" a="1"/>
  <c r="F295" i="41" s="1"/>
  <c r="K294" i="41" a="1"/>
  <c r="K294" i="41" s="1"/>
  <c r="C294" i="41" a="1"/>
  <c r="C294" i="41" s="1"/>
  <c r="H293" i="41" a="1"/>
  <c r="H293" i="41" s="1"/>
  <c r="M292" i="41" a="1"/>
  <c r="M292" i="41" s="1"/>
  <c r="E292" i="41" a="1"/>
  <c r="E292" i="41" s="1"/>
  <c r="J291" i="41" a="1"/>
  <c r="J291" i="41" s="1"/>
  <c r="B291" i="41" a="1"/>
  <c r="B291" i="41" s="1"/>
  <c r="G290" i="41" a="1"/>
  <c r="G290" i="41" s="1"/>
  <c r="L289" i="41" a="1"/>
  <c r="L289" i="41" s="1"/>
  <c r="D289" i="41" a="1"/>
  <c r="D289" i="41" s="1"/>
  <c r="O289" i="41" s="1"/>
  <c r="I288" i="41" a="1"/>
  <c r="I288" i="41" s="1"/>
  <c r="N287" i="41" a="1"/>
  <c r="N287" i="41" s="1"/>
  <c r="F287" i="41" a="1"/>
  <c r="F287" i="41" s="1"/>
  <c r="K286" i="41" a="1"/>
  <c r="K286" i="41" s="1"/>
  <c r="C286" i="41" a="1"/>
  <c r="C286" i="41" s="1"/>
  <c r="J337" i="41" a="1"/>
  <c r="J337" i="41" s="1"/>
  <c r="B337" i="41" a="1"/>
  <c r="B337" i="41" s="1"/>
  <c r="G336" i="41" a="1"/>
  <c r="G336" i="41" s="1"/>
  <c r="L335" i="41" a="1"/>
  <c r="L335" i="41" s="1"/>
  <c r="D335" i="41" a="1"/>
  <c r="D335" i="41" s="1"/>
  <c r="O335" i="41" s="1"/>
  <c r="I334" i="41" a="1"/>
  <c r="I334" i="41" s="1"/>
  <c r="N333" i="41" a="1"/>
  <c r="N333" i="41" s="1"/>
  <c r="F333" i="41" a="1"/>
  <c r="F333" i="41" s="1"/>
  <c r="K332" i="41" a="1"/>
  <c r="K332" i="41" s="1"/>
  <c r="C332" i="41" a="1"/>
  <c r="C332" i="41" s="1"/>
  <c r="H331" i="41" a="1"/>
  <c r="H331" i="41" s="1"/>
  <c r="M330" i="41" a="1"/>
  <c r="M330" i="41" s="1"/>
  <c r="E330" i="41" a="1"/>
  <c r="E330" i="41" s="1"/>
  <c r="J329" i="41" a="1"/>
  <c r="J329" i="41" s="1"/>
  <c r="B329" i="41" a="1"/>
  <c r="B329" i="41" s="1"/>
  <c r="G328" i="41" a="1"/>
  <c r="G328" i="41" s="1"/>
  <c r="L327" i="41" a="1"/>
  <c r="L327" i="41" s="1"/>
  <c r="D327" i="41" a="1"/>
  <c r="D327" i="41" s="1"/>
  <c r="O327" i="41" s="1"/>
  <c r="I326" i="41" a="1"/>
  <c r="I326" i="41" s="1"/>
  <c r="N325" i="41" a="1"/>
  <c r="N325" i="41" s="1"/>
  <c r="F325" i="41" a="1"/>
  <c r="F325" i="41" s="1"/>
  <c r="K324" i="41" a="1"/>
  <c r="K324" i="41" s="1"/>
  <c r="C324" i="41" a="1"/>
  <c r="C324" i="41" s="1"/>
  <c r="H323" i="41" a="1"/>
  <c r="H323" i="41" s="1"/>
  <c r="M322" i="41" a="1"/>
  <c r="M322" i="41" s="1"/>
  <c r="E322" i="41" a="1"/>
  <c r="E322" i="41" s="1"/>
  <c r="J321" i="41" a="1"/>
  <c r="J321" i="41" s="1"/>
  <c r="B321" i="41" a="1"/>
  <c r="B321" i="41" s="1"/>
  <c r="G320" i="41" a="1"/>
  <c r="G320" i="41" s="1"/>
  <c r="L319" i="41" a="1"/>
  <c r="L319" i="41" s="1"/>
  <c r="D319" i="41" a="1"/>
  <c r="D319" i="41" s="1"/>
  <c r="O319" i="41" s="1"/>
  <c r="I318" i="41" a="1"/>
  <c r="I318" i="41" s="1"/>
  <c r="N317" i="41" a="1"/>
  <c r="N317" i="41" s="1"/>
  <c r="F317" i="41" a="1"/>
  <c r="F317" i="41" s="1"/>
  <c r="K316" i="41" a="1"/>
  <c r="K316" i="41" s="1"/>
  <c r="C316" i="41" a="1"/>
  <c r="C316" i="41" s="1"/>
  <c r="H315" i="41" a="1"/>
  <c r="H315" i="41" s="1"/>
  <c r="M314" i="41" a="1"/>
  <c r="M314" i="41" s="1"/>
  <c r="E314" i="41" a="1"/>
  <c r="E314" i="41" s="1"/>
  <c r="J313" i="41" a="1"/>
  <c r="J313" i="41" s="1"/>
  <c r="B313" i="41" a="1"/>
  <c r="B313" i="41" s="1"/>
  <c r="G312" i="41" a="1"/>
  <c r="G312" i="41" s="1"/>
  <c r="L311" i="41" a="1"/>
  <c r="L311" i="41" s="1"/>
  <c r="E311" i="41" a="1"/>
  <c r="E311" i="41" s="1"/>
  <c r="J310" i="41" a="1"/>
  <c r="J310" i="41" s="1"/>
  <c r="B310" i="41" a="1"/>
  <c r="B310" i="41" s="1"/>
  <c r="G309" i="41" a="1"/>
  <c r="G309" i="41" s="1"/>
  <c r="L308" i="41" a="1"/>
  <c r="L308" i="41" s="1"/>
  <c r="D308" i="41" a="1"/>
  <c r="D308" i="41" s="1"/>
  <c r="O308" i="41" s="1"/>
  <c r="I307" i="41" a="1"/>
  <c r="I307" i="41" s="1"/>
  <c r="N306" i="41" a="1"/>
  <c r="N306" i="41" s="1"/>
  <c r="F306" i="41" a="1"/>
  <c r="F306" i="41" s="1"/>
  <c r="K305" i="41" a="1"/>
  <c r="K305" i="41" s="1"/>
  <c r="C305" i="41" a="1"/>
  <c r="C305" i="41" s="1"/>
  <c r="H304" i="41" a="1"/>
  <c r="H304" i="41" s="1"/>
  <c r="M303" i="41" a="1"/>
  <c r="M303" i="41" s="1"/>
  <c r="E303" i="41" a="1"/>
  <c r="E303" i="41" s="1"/>
  <c r="J302" i="41" a="1"/>
  <c r="J302" i="41" s="1"/>
  <c r="B302" i="41" a="1"/>
  <c r="B302" i="41" s="1"/>
  <c r="G301" i="41" a="1"/>
  <c r="G301" i="41" s="1"/>
  <c r="L300" i="41" a="1"/>
  <c r="L300" i="41" s="1"/>
  <c r="D300" i="41" a="1"/>
  <c r="D300" i="41" s="1"/>
  <c r="O300" i="41" s="1"/>
  <c r="I299" i="41" a="1"/>
  <c r="I299" i="41" s="1"/>
  <c r="N298" i="41" a="1"/>
  <c r="N298" i="41" s="1"/>
  <c r="F298" i="41" a="1"/>
  <c r="F298" i="41" s="1"/>
  <c r="K297" i="41" a="1"/>
  <c r="K297" i="41" s="1"/>
  <c r="C297" i="41" a="1"/>
  <c r="C297" i="41" s="1"/>
  <c r="H296" i="41" a="1"/>
  <c r="H296" i="41" s="1"/>
  <c r="M295" i="41" a="1"/>
  <c r="M295" i="41" s="1"/>
  <c r="E295" i="41" a="1"/>
  <c r="E295" i="41" s="1"/>
  <c r="J294" i="41" a="1"/>
  <c r="J294" i="41" s="1"/>
  <c r="B294" i="41" a="1"/>
  <c r="B294" i="41" s="1"/>
  <c r="G293" i="41" a="1"/>
  <c r="G293" i="41" s="1"/>
  <c r="L292" i="41" a="1"/>
  <c r="L292" i="41" s="1"/>
  <c r="D292" i="41" a="1"/>
  <c r="D292" i="41" s="1"/>
  <c r="O292" i="41" s="1"/>
  <c r="I291" i="41" a="1"/>
  <c r="I291" i="41" s="1"/>
  <c r="N290" i="41" a="1"/>
  <c r="N290" i="41" s="1"/>
  <c r="F290" i="41" a="1"/>
  <c r="F290" i="41" s="1"/>
  <c r="K289" i="41" a="1"/>
  <c r="K289" i="41" s="1"/>
  <c r="C289" i="41" a="1"/>
  <c r="C289" i="41" s="1"/>
  <c r="H288" i="41" a="1"/>
  <c r="H288" i="41" s="1"/>
  <c r="M287" i="41" a="1"/>
  <c r="M287" i="41" s="1"/>
  <c r="E287" i="41" a="1"/>
  <c r="E287" i="41" s="1"/>
  <c r="J286" i="41" a="1"/>
  <c r="J286" i="41" s="1"/>
  <c r="B286" i="41" a="1"/>
  <c r="B286" i="41" s="1"/>
  <c r="I337" i="41" a="1"/>
  <c r="I337" i="41" s="1"/>
  <c r="N336" i="41" a="1"/>
  <c r="N336" i="41" s="1"/>
  <c r="F336" i="41" a="1"/>
  <c r="F336" i="41" s="1"/>
  <c r="K335" i="41" a="1"/>
  <c r="K335" i="41" s="1"/>
  <c r="C335" i="41" a="1"/>
  <c r="C335" i="41" s="1"/>
  <c r="H334" i="41" a="1"/>
  <c r="H334" i="41" s="1"/>
  <c r="M333" i="41" a="1"/>
  <c r="M333" i="41" s="1"/>
  <c r="E333" i="41" a="1"/>
  <c r="E333" i="41" s="1"/>
  <c r="J332" i="41" a="1"/>
  <c r="J332" i="41" s="1"/>
  <c r="B332" i="41" a="1"/>
  <c r="B332" i="41" s="1"/>
  <c r="G331" i="41" a="1"/>
  <c r="G331" i="41" s="1"/>
  <c r="L330" i="41" a="1"/>
  <c r="L330" i="41" s="1"/>
  <c r="D330" i="41" a="1"/>
  <c r="D330" i="41" s="1"/>
  <c r="O330" i="41" s="1"/>
  <c r="I329" i="41" a="1"/>
  <c r="I329" i="41" s="1"/>
  <c r="N328" i="41" a="1"/>
  <c r="N328" i="41" s="1"/>
  <c r="F328" i="41" a="1"/>
  <c r="F328" i="41" s="1"/>
  <c r="K327" i="41" a="1"/>
  <c r="K327" i="41" s="1"/>
  <c r="C327" i="41" a="1"/>
  <c r="C327" i="41" s="1"/>
  <c r="H326" i="41" a="1"/>
  <c r="H326" i="41" s="1"/>
  <c r="M325" i="41" a="1"/>
  <c r="M325" i="41" s="1"/>
  <c r="E325" i="41" a="1"/>
  <c r="E325" i="41" s="1"/>
  <c r="J324" i="41" a="1"/>
  <c r="J324" i="41" s="1"/>
  <c r="B324" i="41" a="1"/>
  <c r="B324" i="41" s="1"/>
  <c r="G323" i="41" a="1"/>
  <c r="G323" i="41" s="1"/>
  <c r="L322" i="41" a="1"/>
  <c r="L322" i="41" s="1"/>
  <c r="D322" i="41" a="1"/>
  <c r="D322" i="41" s="1"/>
  <c r="O322" i="41" s="1"/>
  <c r="I321" i="41" a="1"/>
  <c r="I321" i="41" s="1"/>
  <c r="N320" i="41" a="1"/>
  <c r="N320" i="41" s="1"/>
  <c r="F320" i="41" a="1"/>
  <c r="F320" i="41" s="1"/>
  <c r="K319" i="41" a="1"/>
  <c r="K319" i="41" s="1"/>
  <c r="C319" i="41" a="1"/>
  <c r="C319" i="41" s="1"/>
  <c r="H318" i="41" a="1"/>
  <c r="H318" i="41" s="1"/>
  <c r="M317" i="41" a="1"/>
  <c r="M317" i="41" s="1"/>
  <c r="E317" i="41" a="1"/>
  <c r="E317" i="41" s="1"/>
  <c r="J316" i="41" a="1"/>
  <c r="J316" i="41" s="1"/>
  <c r="B316" i="41" a="1"/>
  <c r="B316" i="41" s="1"/>
  <c r="G315" i="41" a="1"/>
  <c r="G315" i="41" s="1"/>
  <c r="L314" i="41" a="1"/>
  <c r="L314" i="41" s="1"/>
  <c r="D314" i="41" a="1"/>
  <c r="D314" i="41" s="1"/>
  <c r="O314" i="41" s="1"/>
  <c r="I313" i="41" a="1"/>
  <c r="I313" i="41" s="1"/>
  <c r="N312" i="41" a="1"/>
  <c r="N312" i="41" s="1"/>
  <c r="F312" i="41" a="1"/>
  <c r="F312" i="41" s="1"/>
  <c r="K311" i="41" a="1"/>
  <c r="K311" i="41" s="1"/>
  <c r="D311" i="41" a="1"/>
  <c r="D311" i="41" s="1"/>
  <c r="O311" i="41" s="1"/>
  <c r="I310" i="41" a="1"/>
  <c r="I310" i="41" s="1"/>
  <c r="N309" i="41" a="1"/>
  <c r="N309" i="41" s="1"/>
  <c r="F309" i="41" a="1"/>
  <c r="F309" i="41" s="1"/>
  <c r="K308" i="41" a="1"/>
  <c r="K308" i="41" s="1"/>
  <c r="C308" i="41" a="1"/>
  <c r="C308" i="41" s="1"/>
  <c r="H307" i="41" a="1"/>
  <c r="H307" i="41" s="1"/>
  <c r="M306" i="41" a="1"/>
  <c r="M306" i="41" s="1"/>
  <c r="E306" i="41" a="1"/>
  <c r="E306" i="41" s="1"/>
  <c r="J305" i="41" a="1"/>
  <c r="J305" i="41" s="1"/>
  <c r="B305" i="41" a="1"/>
  <c r="B305" i="41" s="1"/>
  <c r="G304" i="41" a="1"/>
  <c r="G304" i="41" s="1"/>
  <c r="L303" i="41" a="1"/>
  <c r="L303" i="41" s="1"/>
  <c r="D303" i="41" a="1"/>
  <c r="D303" i="41" s="1"/>
  <c r="O303" i="41" s="1"/>
  <c r="I302" i="41" a="1"/>
  <c r="I302" i="41" s="1"/>
  <c r="N301" i="41" a="1"/>
  <c r="N301" i="41" s="1"/>
  <c r="F301" i="41" a="1"/>
  <c r="F301" i="41" s="1"/>
  <c r="K300" i="41" a="1"/>
  <c r="K300" i="41" s="1"/>
  <c r="C300" i="41" a="1"/>
  <c r="C300" i="41" s="1"/>
  <c r="H299" i="41" a="1"/>
  <c r="H299" i="41" s="1"/>
  <c r="M298" i="41" a="1"/>
  <c r="M298" i="41" s="1"/>
  <c r="E298" i="41" a="1"/>
  <c r="E298" i="41" s="1"/>
  <c r="J297" i="41" a="1"/>
  <c r="J297" i="41" s="1"/>
  <c r="B297" i="41" a="1"/>
  <c r="B297" i="41" s="1"/>
  <c r="G296" i="41" a="1"/>
  <c r="G296" i="41" s="1"/>
  <c r="L295" i="41" a="1"/>
  <c r="L295" i="41" s="1"/>
  <c r="D295" i="41" a="1"/>
  <c r="D295" i="41" s="1"/>
  <c r="O295" i="41" s="1"/>
  <c r="I294" i="41" a="1"/>
  <c r="I294" i="41" s="1"/>
  <c r="N293" i="41" a="1"/>
  <c r="N293" i="41" s="1"/>
  <c r="F293" i="41" a="1"/>
  <c r="F293" i="41" s="1"/>
  <c r="K292" i="41" a="1"/>
  <c r="K292" i="41" s="1"/>
  <c r="C292" i="41" a="1"/>
  <c r="C292" i="41" s="1"/>
  <c r="H291" i="41" a="1"/>
  <c r="H291" i="41" s="1"/>
  <c r="M290" i="41" a="1"/>
  <c r="M290" i="41" s="1"/>
  <c r="E290" i="41" a="1"/>
  <c r="E290" i="41" s="1"/>
  <c r="J289" i="41" a="1"/>
  <c r="J289" i="41" s="1"/>
  <c r="B289" i="41" a="1"/>
  <c r="B289" i="41" s="1"/>
  <c r="G288" i="41" a="1"/>
  <c r="G288" i="41" s="1"/>
  <c r="L287" i="41" a="1"/>
  <c r="L287" i="41" s="1"/>
  <c r="D287" i="41" a="1"/>
  <c r="D287" i="41" s="1"/>
  <c r="O287" i="41" s="1"/>
  <c r="I286" i="41" a="1"/>
  <c r="I286" i="41" s="1"/>
  <c r="N285" i="41" a="1"/>
  <c r="N285" i="41" s="1"/>
  <c r="H337" i="41" a="1"/>
  <c r="H337" i="41" s="1"/>
  <c r="M336" i="41" a="1"/>
  <c r="M336" i="41" s="1"/>
  <c r="E336" i="41" a="1"/>
  <c r="E336" i="41" s="1"/>
  <c r="J335" i="41" a="1"/>
  <c r="J335" i="41" s="1"/>
  <c r="B335" i="41" a="1"/>
  <c r="B335" i="41" s="1"/>
  <c r="G334" i="41" a="1"/>
  <c r="G334" i="41" s="1"/>
  <c r="L333" i="41" a="1"/>
  <c r="L333" i="41" s="1"/>
  <c r="D333" i="41" a="1"/>
  <c r="D333" i="41" s="1"/>
  <c r="O333" i="41" s="1"/>
  <c r="I332" i="41" a="1"/>
  <c r="I332" i="41" s="1"/>
  <c r="N331" i="41" a="1"/>
  <c r="N331" i="41" s="1"/>
  <c r="F331" i="41" a="1"/>
  <c r="F331" i="41" s="1"/>
  <c r="K330" i="41" a="1"/>
  <c r="K330" i="41" s="1"/>
  <c r="C330" i="41" a="1"/>
  <c r="C330" i="41" s="1"/>
  <c r="H329" i="41" a="1"/>
  <c r="H329" i="41" s="1"/>
  <c r="M328" i="41" a="1"/>
  <c r="M328" i="41" s="1"/>
  <c r="E328" i="41" a="1"/>
  <c r="E328" i="41" s="1"/>
  <c r="J327" i="41" a="1"/>
  <c r="J327" i="41" s="1"/>
  <c r="B327" i="41" a="1"/>
  <c r="B327" i="41" s="1"/>
  <c r="G326" i="41" a="1"/>
  <c r="G326" i="41" s="1"/>
  <c r="L325" i="41" a="1"/>
  <c r="L325" i="41" s="1"/>
  <c r="D325" i="41" a="1"/>
  <c r="D325" i="41" s="1"/>
  <c r="O325" i="41" s="1"/>
  <c r="I324" i="41" a="1"/>
  <c r="I324" i="41" s="1"/>
  <c r="N323" i="41" a="1"/>
  <c r="N323" i="41" s="1"/>
  <c r="F323" i="41" a="1"/>
  <c r="F323" i="41" s="1"/>
  <c r="K322" i="41" a="1"/>
  <c r="K322" i="41" s="1"/>
  <c r="C322" i="41" a="1"/>
  <c r="C322" i="41" s="1"/>
  <c r="H321" i="41" a="1"/>
  <c r="H321" i="41" s="1"/>
  <c r="M320" i="41" a="1"/>
  <c r="M320" i="41" s="1"/>
  <c r="E320" i="41" a="1"/>
  <c r="E320" i="41" s="1"/>
  <c r="J319" i="41" a="1"/>
  <c r="J319" i="41" s="1"/>
  <c r="B319" i="41" a="1"/>
  <c r="B319" i="41" s="1"/>
  <c r="G318" i="41" a="1"/>
  <c r="G318" i="41" s="1"/>
  <c r="L317" i="41" a="1"/>
  <c r="L317" i="41" s="1"/>
  <c r="D317" i="41" a="1"/>
  <c r="D317" i="41" s="1"/>
  <c r="O317" i="41" s="1"/>
  <c r="I316" i="41" a="1"/>
  <c r="I316" i="41" s="1"/>
  <c r="N315" i="41" a="1"/>
  <c r="N315" i="41" s="1"/>
  <c r="F315" i="41" a="1"/>
  <c r="F315" i="41" s="1"/>
  <c r="K314" i="41" a="1"/>
  <c r="K314" i="41" s="1"/>
  <c r="C314" i="41" a="1"/>
  <c r="C314" i="41" s="1"/>
  <c r="H313" i="41" a="1"/>
  <c r="H313" i="41" s="1"/>
  <c r="M312" i="41" a="1"/>
  <c r="M312" i="41" s="1"/>
  <c r="E312" i="41" a="1"/>
  <c r="E312" i="41" s="1"/>
  <c r="J311" i="41" a="1"/>
  <c r="J311" i="41" s="1"/>
  <c r="C311" i="41" a="1"/>
  <c r="C311" i="41" s="1"/>
  <c r="H310" i="41" a="1"/>
  <c r="H310" i="41" s="1"/>
  <c r="M309" i="41" a="1"/>
  <c r="M309" i="41" s="1"/>
  <c r="E309" i="41" a="1"/>
  <c r="E309" i="41" s="1"/>
  <c r="J308" i="41" a="1"/>
  <c r="J308" i="41" s="1"/>
  <c r="B308" i="41" a="1"/>
  <c r="B308" i="41" s="1"/>
  <c r="G307" i="41" a="1"/>
  <c r="G307" i="41" s="1"/>
  <c r="L306" i="41" a="1"/>
  <c r="L306" i="41" s="1"/>
  <c r="D306" i="41" a="1"/>
  <c r="D306" i="41" s="1"/>
  <c r="O306" i="41" s="1"/>
  <c r="I305" i="41" a="1"/>
  <c r="I305" i="41" s="1"/>
  <c r="N304" i="41" a="1"/>
  <c r="N304" i="41" s="1"/>
  <c r="F304" i="41" a="1"/>
  <c r="F304" i="41" s="1"/>
  <c r="K303" i="41" a="1"/>
  <c r="K303" i="41" s="1"/>
  <c r="C303" i="41" a="1"/>
  <c r="C303" i="41" s="1"/>
  <c r="H302" i="41" a="1"/>
  <c r="H302" i="41" s="1"/>
  <c r="M301" i="41" a="1"/>
  <c r="M301" i="41" s="1"/>
  <c r="E301" i="41" a="1"/>
  <c r="E301" i="41" s="1"/>
  <c r="J300" i="41" a="1"/>
  <c r="J300" i="41" s="1"/>
  <c r="B300" i="41" a="1"/>
  <c r="B300" i="41" s="1"/>
  <c r="G299" i="41" a="1"/>
  <c r="G299" i="41" s="1"/>
  <c r="L298" i="41" a="1"/>
  <c r="L298" i="41" s="1"/>
  <c r="D298" i="41" a="1"/>
  <c r="D298" i="41" s="1"/>
  <c r="O298" i="41" s="1"/>
  <c r="I297" i="41" a="1"/>
  <c r="I297" i="41" s="1"/>
  <c r="N296" i="41" a="1"/>
  <c r="N296" i="41" s="1"/>
  <c r="F296" i="41" a="1"/>
  <c r="F296" i="41" s="1"/>
  <c r="K295" i="41" a="1"/>
  <c r="K295" i="41" s="1"/>
  <c r="C295" i="41" a="1"/>
  <c r="C295" i="41" s="1"/>
  <c r="H294" i="41" a="1"/>
  <c r="H294" i="41" s="1"/>
  <c r="M293" i="41" a="1"/>
  <c r="M293" i="41" s="1"/>
  <c r="E293" i="41" a="1"/>
  <c r="E293" i="41" s="1"/>
  <c r="J292" i="41" a="1"/>
  <c r="J292" i="41" s="1"/>
  <c r="B292" i="41" a="1"/>
  <c r="B292" i="41" s="1"/>
  <c r="G291" i="41" a="1"/>
  <c r="G291" i="41" s="1"/>
  <c r="L290" i="41" a="1"/>
  <c r="L290" i="41" s="1"/>
  <c r="D290" i="41" a="1"/>
  <c r="D290" i="41" s="1"/>
  <c r="O290" i="41" s="1"/>
  <c r="I289" i="41" a="1"/>
  <c r="I289" i="41" s="1"/>
  <c r="N288" i="41" a="1"/>
  <c r="N288" i="41" s="1"/>
  <c r="F288" i="41" a="1"/>
  <c r="F288" i="41" s="1"/>
  <c r="K287" i="41" a="1"/>
  <c r="K287" i="41" s="1"/>
  <c r="C287" i="41" a="1"/>
  <c r="C287" i="41" s="1"/>
  <c r="H286" i="41" a="1"/>
  <c r="H286" i="41" s="1"/>
  <c r="M285" i="41" a="1"/>
  <c r="M285" i="41" s="1"/>
  <c r="G337" i="41" a="1"/>
  <c r="G337" i="41" s="1"/>
  <c r="H332" i="41" a="1"/>
  <c r="H332" i="41" s="1"/>
  <c r="I327" i="41" a="1"/>
  <c r="I327" i="41" s="1"/>
  <c r="J322" i="41" a="1"/>
  <c r="J322" i="41" s="1"/>
  <c r="K317" i="41" a="1"/>
  <c r="K317" i="41" s="1"/>
  <c r="L312" i="41" a="1"/>
  <c r="L312" i="41" s="1"/>
  <c r="N307" i="41" a="1"/>
  <c r="N307" i="41" s="1"/>
  <c r="B303" i="41" a="1"/>
  <c r="B303" i="41" s="1"/>
  <c r="C298" i="41" a="1"/>
  <c r="C298" i="41" s="1"/>
  <c r="D293" i="41" a="1"/>
  <c r="D293" i="41" s="1"/>
  <c r="O293" i="41" s="1"/>
  <c r="E288" i="41" a="1"/>
  <c r="E288" i="41" s="1"/>
  <c r="E272" i="41" a="1"/>
  <c r="E272" i="41" s="1"/>
  <c r="M271" i="41" a="1"/>
  <c r="M271" i="41" s="1"/>
  <c r="E271" i="41" a="1"/>
  <c r="E271" i="41" s="1"/>
  <c r="L270" i="41" a="1"/>
  <c r="L270" i="41" s="1"/>
  <c r="E270" i="41" a="1"/>
  <c r="E270" i="41" s="1"/>
  <c r="K269" i="41" a="1"/>
  <c r="K269" i="41" s="1"/>
  <c r="E269" i="41" a="1"/>
  <c r="E269" i="41" s="1"/>
  <c r="J268" i="41" a="1"/>
  <c r="J268" i="41" s="1"/>
  <c r="J267" i="41" a="1"/>
  <c r="J267" i="41" s="1"/>
  <c r="J266" i="41" a="1"/>
  <c r="J266" i="41" s="1"/>
  <c r="J265" i="41" a="1"/>
  <c r="J265" i="41" s="1"/>
  <c r="B265" i="41" a="1"/>
  <c r="B265" i="41" s="1"/>
  <c r="I264" i="41" a="1"/>
  <c r="I264" i="41" s="1"/>
  <c r="B264" i="41" a="1"/>
  <c r="B264" i="41" s="1"/>
  <c r="H263" i="41" a="1"/>
  <c r="H263" i="41" s="1"/>
  <c r="B263" i="41" a="1"/>
  <c r="B263" i="41" s="1"/>
  <c r="G262" i="41" a="1"/>
  <c r="G262" i="41" s="1"/>
  <c r="B262" i="41" a="1"/>
  <c r="B262" i="41" s="1"/>
  <c r="G261" i="41" a="1"/>
  <c r="G261" i="41" s="1"/>
  <c r="N260" i="41" a="1"/>
  <c r="N260" i="41" s="1"/>
  <c r="G260" i="41" a="1"/>
  <c r="G260" i="41" s="1"/>
  <c r="M259" i="41" a="1"/>
  <c r="M259" i="41" s="1"/>
  <c r="G259" i="41" a="1"/>
  <c r="G259" i="41" s="1"/>
  <c r="L258" i="41" a="1"/>
  <c r="L258" i="41" s="1"/>
  <c r="L257" i="41" a="1"/>
  <c r="L257" i="41" s="1"/>
  <c r="L336" i="41" a="1"/>
  <c r="L336" i="41" s="1"/>
  <c r="M331" i="41" a="1"/>
  <c r="M331" i="41" s="1"/>
  <c r="N326" i="41" a="1"/>
  <c r="N326" i="41" s="1"/>
  <c r="B322" i="41" a="1"/>
  <c r="B322" i="41" s="1"/>
  <c r="C317" i="41" a="1"/>
  <c r="C317" i="41" s="1"/>
  <c r="D312" i="41" a="1"/>
  <c r="D312" i="41" s="1"/>
  <c r="O312" i="41" s="1"/>
  <c r="F307" i="41" a="1"/>
  <c r="F307" i="41" s="1"/>
  <c r="G302" i="41" a="1"/>
  <c r="G302" i="41" s="1"/>
  <c r="H297" i="41" a="1"/>
  <c r="H297" i="41" s="1"/>
  <c r="I292" i="41" a="1"/>
  <c r="I292" i="41" s="1"/>
  <c r="J287" i="41" a="1"/>
  <c r="J287" i="41" s="1"/>
  <c r="I285" i="41" a="1"/>
  <c r="I285" i="41" s="1"/>
  <c r="E285" i="41" a="1"/>
  <c r="E285" i="41" s="1"/>
  <c r="N284" i="41" a="1"/>
  <c r="N284" i="41" s="1"/>
  <c r="J284" i="41" a="1"/>
  <c r="J284" i="41" s="1"/>
  <c r="F284" i="41" a="1"/>
  <c r="F284" i="41" s="1"/>
  <c r="B284" i="41" a="1"/>
  <c r="B284" i="41" s="1"/>
  <c r="K283" i="41" a="1"/>
  <c r="K283" i="41" s="1"/>
  <c r="G283" i="41" a="1"/>
  <c r="G283" i="41" s="1"/>
  <c r="C283" i="41" a="1"/>
  <c r="C283" i="41" s="1"/>
  <c r="L282" i="41" a="1"/>
  <c r="L282" i="41" s="1"/>
  <c r="H282" i="41" a="1"/>
  <c r="H282" i="41" s="1"/>
  <c r="D282" i="41" a="1"/>
  <c r="D282" i="41" s="1"/>
  <c r="O282" i="41" s="1"/>
  <c r="M281" i="41" a="1"/>
  <c r="M281" i="41" s="1"/>
  <c r="I281" i="41" a="1"/>
  <c r="I281" i="41" s="1"/>
  <c r="E281" i="41" a="1"/>
  <c r="E281" i="41" s="1"/>
  <c r="N280" i="41" a="1"/>
  <c r="N280" i="41" s="1"/>
  <c r="J280" i="41" a="1"/>
  <c r="J280" i="41" s="1"/>
  <c r="F280" i="41" a="1"/>
  <c r="F280" i="41" s="1"/>
  <c r="B280" i="41" a="1"/>
  <c r="B280" i="41" s="1"/>
  <c r="K279" i="41" a="1"/>
  <c r="K279" i="41" s="1"/>
  <c r="G279" i="41" a="1"/>
  <c r="G279" i="41" s="1"/>
  <c r="C279" i="41" a="1"/>
  <c r="C279" i="41" s="1"/>
  <c r="L278" i="41" a="1"/>
  <c r="L278" i="41" s="1"/>
  <c r="H278" i="41" a="1"/>
  <c r="H278" i="41" s="1"/>
  <c r="D278" i="41" a="1"/>
  <c r="D278" i="41" s="1"/>
  <c r="O278" i="41" s="1"/>
  <c r="M277" i="41" a="1"/>
  <c r="M277" i="41" s="1"/>
  <c r="D336" i="41" a="1"/>
  <c r="D336" i="41" s="1"/>
  <c r="O336" i="41" s="1"/>
  <c r="E331" i="41" a="1"/>
  <c r="E331" i="41" s="1"/>
  <c r="F326" i="41" a="1"/>
  <c r="F326" i="41" s="1"/>
  <c r="G321" i="41" a="1"/>
  <c r="G321" i="41" s="1"/>
  <c r="H316" i="41" a="1"/>
  <c r="H316" i="41" s="1"/>
  <c r="K306" i="41" a="1"/>
  <c r="K306" i="41" s="1"/>
  <c r="L301" i="41" a="1"/>
  <c r="L301" i="41" s="1"/>
  <c r="M296" i="41" a="1"/>
  <c r="M296" i="41" s="1"/>
  <c r="N291" i="41" a="1"/>
  <c r="N291" i="41" s="1"/>
  <c r="B287" i="41" a="1"/>
  <c r="B287" i="41" s="1"/>
  <c r="D272" i="41" a="1"/>
  <c r="D272" i="41" s="1"/>
  <c r="O272" i="41" s="1"/>
  <c r="K271" i="41" a="1"/>
  <c r="K271" i="41" s="1"/>
  <c r="C271" i="41" a="1"/>
  <c r="C271" i="41" s="1"/>
  <c r="C270" i="41" a="1"/>
  <c r="C270" i="41" s="1"/>
  <c r="C269" i="41" a="1"/>
  <c r="C269" i="41" s="1"/>
  <c r="C268" i="41" a="1"/>
  <c r="C268" i="41" s="1"/>
  <c r="H267" i="41" a="1"/>
  <c r="H267" i="41" s="1"/>
  <c r="B267" i="41" a="1"/>
  <c r="B267" i="41" s="1"/>
  <c r="H266" i="41" a="1"/>
  <c r="H266" i="41" s="1"/>
  <c r="N265" i="41" a="1"/>
  <c r="N265" i="41" s="1"/>
  <c r="H265" i="41" a="1"/>
  <c r="H265" i="41" s="1"/>
  <c r="M264" i="41" a="1"/>
  <c r="M264" i="41" s="1"/>
  <c r="H264" i="41" a="1"/>
  <c r="H264" i="41" s="1"/>
  <c r="M263" i="41" a="1"/>
  <c r="M263" i="41" s="1"/>
  <c r="G263" i="41" a="1"/>
  <c r="G263" i="41" s="1"/>
  <c r="M262" i="41" a="1"/>
  <c r="M262" i="41" s="1"/>
  <c r="F262" i="41" a="1"/>
  <c r="F262" i="41" s="1"/>
  <c r="M261" i="41" a="1"/>
  <c r="M261" i="41" s="1"/>
  <c r="E261" i="41" a="1"/>
  <c r="E261" i="41" s="1"/>
  <c r="E260" i="41" a="1"/>
  <c r="E260" i="41" s="1"/>
  <c r="E259" i="41" a="1"/>
  <c r="E259" i="41" s="1"/>
  <c r="E258" i="41" a="1"/>
  <c r="E258" i="41" s="1"/>
  <c r="J257" i="41" a="1"/>
  <c r="J257" i="41" s="1"/>
  <c r="D257" i="41" a="1"/>
  <c r="D257" i="41" s="1"/>
  <c r="O257" i="41" s="1"/>
  <c r="J256" i="41" a="1"/>
  <c r="J256" i="41" s="1"/>
  <c r="C256" i="41" a="1"/>
  <c r="C256" i="41" s="1"/>
  <c r="I335" i="41" a="1"/>
  <c r="I335" i="41" s="1"/>
  <c r="J330" i="41" a="1"/>
  <c r="J330" i="41" s="1"/>
  <c r="K325" i="41" a="1"/>
  <c r="K325" i="41" s="1"/>
  <c r="L320" i="41" a="1"/>
  <c r="L320" i="41" s="1"/>
  <c r="M315" i="41" a="1"/>
  <c r="M315" i="41" s="1"/>
  <c r="B311" i="41" a="1"/>
  <c r="B311" i="41" s="1"/>
  <c r="C306" i="41" a="1"/>
  <c r="C306" i="41" s="1"/>
  <c r="D301" i="41" a="1"/>
  <c r="D301" i="41" s="1"/>
  <c r="O301" i="41" s="1"/>
  <c r="E296" i="41" a="1"/>
  <c r="E296" i="41" s="1"/>
  <c r="F291" i="41" a="1"/>
  <c r="F291" i="41" s="1"/>
  <c r="G286" i="41" a="1"/>
  <c r="G286" i="41" s="1"/>
  <c r="H285" i="41" a="1"/>
  <c r="H285" i="41" s="1"/>
  <c r="D285" i="41" a="1"/>
  <c r="D285" i="41" s="1"/>
  <c r="O285" i="41" s="1"/>
  <c r="M284" i="41" a="1"/>
  <c r="M284" i="41" s="1"/>
  <c r="I284" i="41" a="1"/>
  <c r="I284" i="41" s="1"/>
  <c r="E284" i="41" a="1"/>
  <c r="E284" i="41" s="1"/>
  <c r="N283" i="41" a="1"/>
  <c r="N283" i="41" s="1"/>
  <c r="J283" i="41" a="1"/>
  <c r="J283" i="41" s="1"/>
  <c r="F283" i="41" a="1"/>
  <c r="F283" i="41" s="1"/>
  <c r="B283" i="41" a="1"/>
  <c r="B283" i="41" s="1"/>
  <c r="K282" i="41" a="1"/>
  <c r="K282" i="41" s="1"/>
  <c r="G282" i="41" a="1"/>
  <c r="G282" i="41" s="1"/>
  <c r="C282" i="41" a="1"/>
  <c r="C282" i="41" s="1"/>
  <c r="L281" i="41" a="1"/>
  <c r="L281" i="41" s="1"/>
  <c r="H281" i="41" a="1"/>
  <c r="H281" i="41" s="1"/>
  <c r="D281" i="41" a="1"/>
  <c r="D281" i="41" s="1"/>
  <c r="O281" i="41" s="1"/>
  <c r="M280" i="41" a="1"/>
  <c r="M280" i="41" s="1"/>
  <c r="I280" i="41" a="1"/>
  <c r="I280" i="41" s="1"/>
  <c r="E280" i="41" a="1"/>
  <c r="E280" i="41" s="1"/>
  <c r="N279" i="41" a="1"/>
  <c r="N279" i="41" s="1"/>
  <c r="J279" i="41" a="1"/>
  <c r="J279" i="41" s="1"/>
  <c r="F279" i="41" a="1"/>
  <c r="F279" i="41" s="1"/>
  <c r="B279" i="41" a="1"/>
  <c r="B279" i="41" s="1"/>
  <c r="K278" i="41" a="1"/>
  <c r="K278" i="41" s="1"/>
  <c r="G278" i="41" a="1"/>
  <c r="G278" i="41" s="1"/>
  <c r="C278" i="41" a="1"/>
  <c r="C278" i="41" s="1"/>
  <c r="L277" i="41" a="1"/>
  <c r="L277" i="41" s="1"/>
  <c r="N334" i="41" a="1"/>
  <c r="N334" i="41" s="1"/>
  <c r="B330" i="41" a="1"/>
  <c r="B330" i="41" s="1"/>
  <c r="C325" i="41" a="1"/>
  <c r="C325" i="41" s="1"/>
  <c r="D320" i="41" a="1"/>
  <c r="D320" i="41" s="1"/>
  <c r="O320" i="41" s="1"/>
  <c r="E315" i="41" a="1"/>
  <c r="E315" i="41" s="1"/>
  <c r="G310" i="41" a="1"/>
  <c r="G310" i="41" s="1"/>
  <c r="H305" i="41" a="1"/>
  <c r="H305" i="41" s="1"/>
  <c r="I300" i="41" a="1"/>
  <c r="I300" i="41" s="1"/>
  <c r="J295" i="41" a="1"/>
  <c r="J295" i="41" s="1"/>
  <c r="K290" i="41" a="1"/>
  <c r="K290" i="41" s="1"/>
  <c r="E286" i="41" a="1"/>
  <c r="E286" i="41" s="1"/>
  <c r="I271" i="41" a="1"/>
  <c r="I271" i="41" s="1"/>
  <c r="I270" i="41" a="1"/>
  <c r="I270" i="41" s="1"/>
  <c r="N269" i="41" a="1"/>
  <c r="N269" i="41" s="1"/>
  <c r="H269" i="41" a="1"/>
  <c r="H269" i="41" s="1"/>
  <c r="N268" i="41" a="1"/>
  <c r="N268" i="41" s="1"/>
  <c r="G268" i="41" a="1"/>
  <c r="G268" i="41" s="1"/>
  <c r="N267" i="41" a="1"/>
  <c r="N267" i="41" s="1"/>
  <c r="F267" i="41" a="1"/>
  <c r="F267" i="41" s="1"/>
  <c r="N266" i="41" a="1"/>
  <c r="N266" i="41" s="1"/>
  <c r="F266" i="41" a="1"/>
  <c r="F266" i="41" s="1"/>
  <c r="M265" i="41" a="1"/>
  <c r="M265" i="41" s="1"/>
  <c r="F265" i="41" a="1"/>
  <c r="F265" i="41" s="1"/>
  <c r="L264" i="41" a="1"/>
  <c r="L264" i="41" s="1"/>
  <c r="F264" i="41" a="1"/>
  <c r="F264" i="41" s="1"/>
  <c r="K263" i="41" a="1"/>
  <c r="K263" i="41" s="1"/>
  <c r="K262" i="41" a="1"/>
  <c r="K262" i="41" s="1"/>
  <c r="K261" i="41" a="1"/>
  <c r="K261" i="41" s="1"/>
  <c r="K260" i="41" a="1"/>
  <c r="K260" i="41" s="1"/>
  <c r="C260" i="41" a="1"/>
  <c r="C260" i="41" s="1"/>
  <c r="J259" i="41" a="1"/>
  <c r="J259" i="41" s="1"/>
  <c r="C259" i="41" a="1"/>
  <c r="C259" i="41" s="1"/>
  <c r="I258" i="41" a="1"/>
  <c r="I258" i="41" s="1"/>
  <c r="C258" i="41" a="1"/>
  <c r="C258" i="41" s="1"/>
  <c r="H257" i="41" a="1"/>
  <c r="H257" i="41" s="1"/>
  <c r="C257" i="41" a="1"/>
  <c r="C257" i="41" s="1"/>
  <c r="H256" i="41" a="1"/>
  <c r="H256" i="41" s="1"/>
  <c r="F334" i="41" a="1"/>
  <c r="F334" i="41" s="1"/>
  <c r="G329" i="41" a="1"/>
  <c r="G329" i="41" s="1"/>
  <c r="H324" i="41" a="1"/>
  <c r="H324" i="41" s="1"/>
  <c r="I319" i="41" a="1"/>
  <c r="I319" i="41" s="1"/>
  <c r="J314" i="41" a="1"/>
  <c r="J314" i="41" s="1"/>
  <c r="L309" i="41" a="1"/>
  <c r="L309" i="41" s="1"/>
  <c r="M304" i="41" a="1"/>
  <c r="M304" i="41" s="1"/>
  <c r="N299" i="41" a="1"/>
  <c r="N299" i="41" s="1"/>
  <c r="B295" i="41" a="1"/>
  <c r="B295" i="41" s="1"/>
  <c r="C290" i="41" a="1"/>
  <c r="C290" i="41" s="1"/>
  <c r="L285" i="41" a="1"/>
  <c r="L285" i="41" s="1"/>
  <c r="G285" i="41" a="1"/>
  <c r="G285" i="41" s="1"/>
  <c r="C285" i="41" a="1"/>
  <c r="C285" i="41" s="1"/>
  <c r="L284" i="41" a="1"/>
  <c r="L284" i="41" s="1"/>
  <c r="H284" i="41" a="1"/>
  <c r="H284" i="41" s="1"/>
  <c r="D284" i="41" a="1"/>
  <c r="D284" i="41" s="1"/>
  <c r="O284" i="41" s="1"/>
  <c r="M283" i="41" a="1"/>
  <c r="M283" i="41" s="1"/>
  <c r="I283" i="41" a="1"/>
  <c r="I283" i="41" s="1"/>
  <c r="E283" i="41" a="1"/>
  <c r="E283" i="41" s="1"/>
  <c r="N282" i="41" a="1"/>
  <c r="N282" i="41" s="1"/>
  <c r="J282" i="41" a="1"/>
  <c r="J282" i="41" s="1"/>
  <c r="F282" i="41" a="1"/>
  <c r="F282" i="41" s="1"/>
  <c r="B282" i="41" a="1"/>
  <c r="B282" i="41" s="1"/>
  <c r="K281" i="41" a="1"/>
  <c r="K281" i="41" s="1"/>
  <c r="G281" i="41" a="1"/>
  <c r="G281" i="41" s="1"/>
  <c r="C281" i="41" a="1"/>
  <c r="C281" i="41" s="1"/>
  <c r="L280" i="41" a="1"/>
  <c r="L280" i="41" s="1"/>
  <c r="H280" i="41" a="1"/>
  <c r="H280" i="41" s="1"/>
  <c r="D280" i="41" a="1"/>
  <c r="D280" i="41" s="1"/>
  <c r="O280" i="41" s="1"/>
  <c r="M279" i="41" a="1"/>
  <c r="M279" i="41" s="1"/>
  <c r="I279" i="41" a="1"/>
  <c r="I279" i="41" s="1"/>
  <c r="E279" i="41" a="1"/>
  <c r="E279" i="41" s="1"/>
  <c r="N278" i="41" a="1"/>
  <c r="N278" i="41" s="1"/>
  <c r="J278" i="41" a="1"/>
  <c r="J278" i="41" s="1"/>
  <c r="F278" i="41" a="1"/>
  <c r="F278" i="41" s="1"/>
  <c r="B278" i="41" a="1"/>
  <c r="B278" i="41" s="1"/>
  <c r="K277" i="41" a="1"/>
  <c r="K277" i="41" s="1"/>
  <c r="K333" i="41" a="1"/>
  <c r="K333" i="41" s="1"/>
  <c r="L328" i="41" a="1"/>
  <c r="L328" i="41" s="1"/>
  <c r="M323" i="41" a="1"/>
  <c r="M323" i="41" s="1"/>
  <c r="N318" i="41" a="1"/>
  <c r="N318" i="41" s="1"/>
  <c r="B314" i="41" a="1"/>
  <c r="B314" i="41" s="1"/>
  <c r="D309" i="41" a="1"/>
  <c r="D309" i="41" s="1"/>
  <c r="O309" i="41" s="1"/>
  <c r="E304" i="41" a="1"/>
  <c r="E304" i="41" s="1"/>
  <c r="F299" i="41" a="1"/>
  <c r="F299" i="41" s="1"/>
  <c r="G294" i="41" a="1"/>
  <c r="G294" i="41" s="1"/>
  <c r="H289" i="41" a="1"/>
  <c r="H289" i="41" s="1"/>
  <c r="K285" i="41" a="1"/>
  <c r="K285" i="41" s="1"/>
  <c r="G272" i="41" a="1"/>
  <c r="G272" i="41" s="1"/>
  <c r="N271" i="41" a="1"/>
  <c r="N271" i="41" s="1"/>
  <c r="G271" i="41" a="1"/>
  <c r="G271" i="41" s="1"/>
  <c r="M270" i="41" a="1"/>
  <c r="M270" i="41" s="1"/>
  <c r="G270" i="41" a="1"/>
  <c r="G270" i="41" s="1"/>
  <c r="L269" i="41" a="1"/>
  <c r="L269" i="41" s="1"/>
  <c r="G269" i="41" a="1"/>
  <c r="G269" i="41" s="1"/>
  <c r="L268" i="41" a="1"/>
  <c r="L268" i="41" s="1"/>
  <c r="F268" i="41" a="1"/>
  <c r="F268" i="41" s="1"/>
  <c r="L267" i="41" a="1"/>
  <c r="L267" i="41" s="1"/>
  <c r="E267" i="41" a="1"/>
  <c r="E267" i="41" s="1"/>
  <c r="L266" i="41" a="1"/>
  <c r="L266" i="41" s="1"/>
  <c r="D266" i="41" a="1"/>
  <c r="D266" i="41" s="1"/>
  <c r="O266" i="41" s="1"/>
  <c r="D265" i="41" a="1"/>
  <c r="D265" i="41" s="1"/>
  <c r="O265" i="41" s="1"/>
  <c r="D264" i="41" a="1"/>
  <c r="D264" i="41" s="1"/>
  <c r="O264" i="41" s="1"/>
  <c r="D263" i="41" a="1"/>
  <c r="D263" i="41" s="1"/>
  <c r="O263" i="41" s="1"/>
  <c r="I262" i="41" a="1"/>
  <c r="I262" i="41" s="1"/>
  <c r="C262" i="41" a="1"/>
  <c r="C262" i="41" s="1"/>
  <c r="I261" i="41" a="1"/>
  <c r="I261" i="41" s="1"/>
  <c r="B261" i="41" a="1"/>
  <c r="B261" i="41" s="1"/>
  <c r="I260" i="41" a="1"/>
  <c r="I260" i="41" s="1"/>
  <c r="N259" i="41" a="1"/>
  <c r="N259" i="41" s="1"/>
  <c r="I259" i="41" a="1"/>
  <c r="I259" i="41" s="1"/>
  <c r="N258" i="41" a="1"/>
  <c r="N258" i="41" s="1"/>
  <c r="C333" i="41" a="1"/>
  <c r="C333" i="41" s="1"/>
  <c r="D328" i="41" a="1"/>
  <c r="D328" i="41" s="1"/>
  <c r="O328" i="41" s="1"/>
  <c r="E323" i="41" a="1"/>
  <c r="E323" i="41" s="1"/>
  <c r="F318" i="41" a="1"/>
  <c r="F318" i="41" s="1"/>
  <c r="G313" i="41" a="1"/>
  <c r="G313" i="41" s="1"/>
  <c r="I308" i="41" a="1"/>
  <c r="I308" i="41" s="1"/>
  <c r="J303" i="41" a="1"/>
  <c r="J303" i="41" s="1"/>
  <c r="K298" i="41" a="1"/>
  <c r="K298" i="41" s="1"/>
  <c r="L293" i="41" a="1"/>
  <c r="L293" i="41" s="1"/>
  <c r="M288" i="41" a="1"/>
  <c r="M288" i="41" s="1"/>
  <c r="J285" i="41" a="1"/>
  <c r="J285" i="41" s="1"/>
  <c r="F285" i="41" a="1"/>
  <c r="F285" i="41" s="1"/>
  <c r="B285" i="41" a="1"/>
  <c r="B285" i="41" s="1"/>
  <c r="I282" i="41" a="1"/>
  <c r="I282" i="41" s="1"/>
  <c r="C280" i="41" a="1"/>
  <c r="C280" i="41" s="1"/>
  <c r="J277" i="41" a="1"/>
  <c r="J277" i="41" s="1"/>
  <c r="B277" i="41" a="1"/>
  <c r="B277" i="41" s="1"/>
  <c r="G276" i="41" a="1"/>
  <c r="G276" i="41" s="1"/>
  <c r="L275" i="41" a="1"/>
  <c r="L275" i="41" s="1"/>
  <c r="D275" i="41" a="1"/>
  <c r="D275" i="41" s="1"/>
  <c r="O275" i="41" s="1"/>
  <c r="I274" i="41" a="1"/>
  <c r="I274" i="41" s="1"/>
  <c r="N273" i="41" a="1"/>
  <c r="N273" i="41" s="1"/>
  <c r="F273" i="41" a="1"/>
  <c r="F273" i="41" s="1"/>
  <c r="K272" i="41" a="1"/>
  <c r="K272" i="41" s="1"/>
  <c r="K268" i="41" a="1"/>
  <c r="K268" i="41" s="1"/>
  <c r="K267" i="41" a="1"/>
  <c r="K267" i="41" s="1"/>
  <c r="K266" i="41" a="1"/>
  <c r="K266" i="41" s="1"/>
  <c r="K265" i="41" a="1"/>
  <c r="K265" i="41" s="1"/>
  <c r="J264" i="41" a="1"/>
  <c r="J264" i="41" s="1"/>
  <c r="I263" i="41" a="1"/>
  <c r="I263" i="41" s="1"/>
  <c r="H262" i="41" a="1"/>
  <c r="H262" i="41" s="1"/>
  <c r="H261" i="41" a="1"/>
  <c r="H261" i="41" s="1"/>
  <c r="H260" i="41" a="1"/>
  <c r="H260" i="41" s="1"/>
  <c r="H259" i="41" a="1"/>
  <c r="H259" i="41" s="1"/>
  <c r="H258" i="41" a="1"/>
  <c r="H258" i="41" s="1"/>
  <c r="I257" i="41" a="1"/>
  <c r="I257" i="41" s="1"/>
  <c r="N256" i="41" a="1"/>
  <c r="N256" i="41" s="1"/>
  <c r="K255" i="41" a="1"/>
  <c r="K255" i="41" s="1"/>
  <c r="C255" i="41" a="1"/>
  <c r="C255" i="41" s="1"/>
  <c r="C254" i="41" a="1"/>
  <c r="C254" i="41" s="1"/>
  <c r="C253" i="41" a="1"/>
  <c r="C253" i="41" s="1"/>
  <c r="C252" i="41" a="1"/>
  <c r="C252" i="41" s="1"/>
  <c r="H251" i="41" a="1"/>
  <c r="H251" i="41" s="1"/>
  <c r="B251" i="41" a="1"/>
  <c r="B251" i="41" s="1"/>
  <c r="H250" i="41" a="1"/>
  <c r="H250" i="41" s="1"/>
  <c r="N249" i="41" a="1"/>
  <c r="N249" i="41" s="1"/>
  <c r="H249" i="41" a="1"/>
  <c r="H249" i="41" s="1"/>
  <c r="M248" i="41" a="1"/>
  <c r="M248" i="41" s="1"/>
  <c r="H248" i="41" a="1"/>
  <c r="H248" i="41" s="1"/>
  <c r="M247" i="41" a="1"/>
  <c r="M247" i="41" s="1"/>
  <c r="G247" i="41" a="1"/>
  <c r="G247" i="41" s="1"/>
  <c r="M246" i="41" a="1"/>
  <c r="M246" i="41" s="1"/>
  <c r="N245" i="41" a="1"/>
  <c r="N245" i="41" s="1"/>
  <c r="G245" i="41" a="1"/>
  <c r="G245" i="41" s="1"/>
  <c r="N244" i="41" a="1"/>
  <c r="N244" i="41" s="1"/>
  <c r="H244" i="41" a="1"/>
  <c r="H244" i="41" s="1"/>
  <c r="B244" i="41" a="1"/>
  <c r="B244" i="41" s="1"/>
  <c r="I243" i="41" a="1"/>
  <c r="I243" i="41" s="1"/>
  <c r="B243" i="41" a="1"/>
  <c r="B243" i="41" s="1"/>
  <c r="I242" i="41" a="1"/>
  <c r="I242" i="41" s="1"/>
  <c r="I241" i="41" a="1"/>
  <c r="I241" i="41" s="1"/>
  <c r="B241" i="41" a="1"/>
  <c r="B241" i="41" s="1"/>
  <c r="H240" i="41" a="1"/>
  <c r="H240" i="41" s="1"/>
  <c r="N239" i="41" a="1"/>
  <c r="N239" i="41" s="1"/>
  <c r="H239" i="41" a="1"/>
  <c r="H239" i="41" s="1"/>
  <c r="N238" i="41" a="1"/>
  <c r="N238" i="41" s="1"/>
  <c r="G238" i="41" a="1"/>
  <c r="G238" i="41" s="1"/>
  <c r="M237" i="41" a="1"/>
  <c r="M237" i="41" s="1"/>
  <c r="G237" i="41" a="1"/>
  <c r="G237" i="41" s="1"/>
  <c r="M236" i="41" a="1"/>
  <c r="M236" i="41" s="1"/>
  <c r="G236" i="41" a="1"/>
  <c r="G236" i="41" s="1"/>
  <c r="L235" i="41" a="1"/>
  <c r="L235" i="41" s="1"/>
  <c r="F235" i="41" a="1"/>
  <c r="F235" i="41" s="1"/>
  <c r="L234" i="41" a="1"/>
  <c r="L234" i="41" s="1"/>
  <c r="L233" i="41" a="1"/>
  <c r="L233" i="41" s="1"/>
  <c r="K232" i="41" a="1"/>
  <c r="K232" i="41" s="1"/>
  <c r="K231" i="41" a="1"/>
  <c r="K231" i="41" s="1"/>
  <c r="D231" i="41" a="1"/>
  <c r="D231" i="41" s="1"/>
  <c r="O231" i="41" s="1"/>
  <c r="J230" i="41" a="1"/>
  <c r="J230" i="41" s="1"/>
  <c r="K284" i="41" a="1"/>
  <c r="K284" i="41" s="1"/>
  <c r="E282" i="41" a="1"/>
  <c r="E282" i="41" s="1"/>
  <c r="L279" i="41" a="1"/>
  <c r="L279" i="41" s="1"/>
  <c r="I277" i="41" a="1"/>
  <c r="I277" i="41" s="1"/>
  <c r="N276" i="41" a="1"/>
  <c r="N276" i="41" s="1"/>
  <c r="F276" i="41" a="1"/>
  <c r="F276" i="41" s="1"/>
  <c r="K275" i="41" a="1"/>
  <c r="K275" i="41" s="1"/>
  <c r="C275" i="41" a="1"/>
  <c r="C275" i="41" s="1"/>
  <c r="H274" i="41" a="1"/>
  <c r="H274" i="41" s="1"/>
  <c r="M273" i="41" a="1"/>
  <c r="M273" i="41" s="1"/>
  <c r="E273" i="41" a="1"/>
  <c r="E273" i="41" s="1"/>
  <c r="J272" i="41" a="1"/>
  <c r="J272" i="41" s="1"/>
  <c r="L271" i="41" a="1"/>
  <c r="L271" i="41" s="1"/>
  <c r="K270" i="41" a="1"/>
  <c r="K270" i="41" s="1"/>
  <c r="J269" i="41" a="1"/>
  <c r="J269" i="41" s="1"/>
  <c r="I268" i="41" a="1"/>
  <c r="I268" i="41" s="1"/>
  <c r="I267" i="41" a="1"/>
  <c r="I267" i="41" s="1"/>
  <c r="I266" i="41" a="1"/>
  <c r="I266" i="41" s="1"/>
  <c r="I265" i="41" a="1"/>
  <c r="I265" i="41" s="1"/>
  <c r="F261" i="41" a="1"/>
  <c r="F261" i="41" s="1"/>
  <c r="F260" i="41" a="1"/>
  <c r="F260" i="41" s="1"/>
  <c r="F259" i="41" a="1"/>
  <c r="F259" i="41" s="1"/>
  <c r="G258" i="41" a="1"/>
  <c r="G258" i="41" s="1"/>
  <c r="M256" i="41" a="1"/>
  <c r="M256" i="41" s="1"/>
  <c r="D256" i="41" a="1"/>
  <c r="D256" i="41" s="1"/>
  <c r="O256" i="41" s="1"/>
  <c r="J255" i="41" a="1"/>
  <c r="J255" i="41" s="1"/>
  <c r="B255" i="41" a="1"/>
  <c r="B255" i="41" s="1"/>
  <c r="J254" i="41" a="1"/>
  <c r="J254" i="41" s="1"/>
  <c r="B254" i="41" a="1"/>
  <c r="B254" i="41" s="1"/>
  <c r="I253" i="41" a="1"/>
  <c r="I253" i="41" s="1"/>
  <c r="B253" i="41" a="1"/>
  <c r="B253" i="41" s="1"/>
  <c r="H252" i="41" a="1"/>
  <c r="H252" i="41" s="1"/>
  <c r="B252" i="41" a="1"/>
  <c r="B252" i="41" s="1"/>
  <c r="G251" i="41" a="1"/>
  <c r="G251" i="41" s="1"/>
  <c r="G250" i="41" a="1"/>
  <c r="G250" i="41" s="1"/>
  <c r="G249" i="41" a="1"/>
  <c r="G249" i="41" s="1"/>
  <c r="G248" i="41" a="1"/>
  <c r="G248" i="41" s="1"/>
  <c r="L247" i="41" a="1"/>
  <c r="L247" i="41" s="1"/>
  <c r="F247" i="41" a="1"/>
  <c r="F247" i="41" s="1"/>
  <c r="L246" i="41" a="1"/>
  <c r="L246" i="41" s="1"/>
  <c r="F246" i="41" a="1"/>
  <c r="F246" i="41" s="1"/>
  <c r="M245" i="41" a="1"/>
  <c r="M245" i="41" s="1"/>
  <c r="M244" i="41" a="1"/>
  <c r="M244" i="41" s="1"/>
  <c r="G244" i="41" a="1"/>
  <c r="G244" i="41" s="1"/>
  <c r="N243" i="41" a="1"/>
  <c r="N243" i="41" s="1"/>
  <c r="H243" i="41" a="1"/>
  <c r="H243" i="41" s="1"/>
  <c r="N242" i="41" a="1"/>
  <c r="N242" i="41" s="1"/>
  <c r="H242" i="41" a="1"/>
  <c r="H242" i="41" s="1"/>
  <c r="B242" i="41" a="1"/>
  <c r="B242" i="41" s="1"/>
  <c r="H241" i="41" a="1"/>
  <c r="H241" i="41" s="1"/>
  <c r="N240" i="41" a="1"/>
  <c r="N240" i="41" s="1"/>
  <c r="G240" i="41" a="1"/>
  <c r="G240" i="41" s="1"/>
  <c r="G239" i="41" a="1"/>
  <c r="G239" i="41" s="1"/>
  <c r="F238" i="41" a="1"/>
  <c r="F238" i="41" s="1"/>
  <c r="F237" i="41" a="1"/>
  <c r="F237" i="41" s="1"/>
  <c r="L236" i="41" a="1"/>
  <c r="L236" i="41" s="1"/>
  <c r="F236" i="41" a="1"/>
  <c r="F236" i="41" s="1"/>
  <c r="K235" i="41" a="1"/>
  <c r="K235" i="41" s="1"/>
  <c r="E235" i="41" a="1"/>
  <c r="E235" i="41" s="1"/>
  <c r="K234" i="41" a="1"/>
  <c r="K234" i="41" s="1"/>
  <c r="E234" i="41" a="1"/>
  <c r="E234" i="41" s="1"/>
  <c r="K233" i="41" a="1"/>
  <c r="K233" i="41" s="1"/>
  <c r="D233" i="41" a="1"/>
  <c r="D233" i="41" s="1"/>
  <c r="O233" i="41" s="1"/>
  <c r="J232" i="41" a="1"/>
  <c r="J232" i="41" s="1"/>
  <c r="D232" i="41" a="1"/>
  <c r="D232" i="41" s="1"/>
  <c r="O232" i="41" s="1"/>
  <c r="J231" i="41" a="1"/>
  <c r="J231" i="41" s="1"/>
  <c r="G284" i="41" a="1"/>
  <c r="G284" i="41" s="1"/>
  <c r="N281" i="41" a="1"/>
  <c r="N281" i="41" s="1"/>
  <c r="H279" i="41" a="1"/>
  <c r="H279" i="41" s="1"/>
  <c r="H277" i="41" a="1"/>
  <c r="H277" i="41" s="1"/>
  <c r="M276" i="41" a="1"/>
  <c r="M276" i="41" s="1"/>
  <c r="E276" i="41" a="1"/>
  <c r="E276" i="41" s="1"/>
  <c r="J275" i="41" a="1"/>
  <c r="J275" i="41" s="1"/>
  <c r="B275" i="41" a="1"/>
  <c r="B275" i="41" s="1"/>
  <c r="G274" i="41" a="1"/>
  <c r="G274" i="41" s="1"/>
  <c r="L273" i="41" a="1"/>
  <c r="L273" i="41" s="1"/>
  <c r="D273" i="41" a="1"/>
  <c r="D273" i="41" s="1"/>
  <c r="O273" i="41" s="1"/>
  <c r="I272" i="41" a="1"/>
  <c r="I272" i="41" s="1"/>
  <c r="J271" i="41" a="1"/>
  <c r="J271" i="41" s="1"/>
  <c r="J270" i="41" a="1"/>
  <c r="J270" i="41" s="1"/>
  <c r="I269" i="41" a="1"/>
  <c r="I269" i="41" s="1"/>
  <c r="H268" i="41" a="1"/>
  <c r="H268" i="41" s="1"/>
  <c r="G267" i="41" a="1"/>
  <c r="G267" i="41" s="1"/>
  <c r="G266" i="41" a="1"/>
  <c r="G266" i="41" s="1"/>
  <c r="G265" i="41" a="1"/>
  <c r="G265" i="41" s="1"/>
  <c r="G264" i="41" a="1"/>
  <c r="G264" i="41" s="1"/>
  <c r="F263" i="41" a="1"/>
  <c r="F263" i="41" s="1"/>
  <c r="E262" i="41" a="1"/>
  <c r="E262" i="41" s="1"/>
  <c r="D261" i="41" a="1"/>
  <c r="D261" i="41" s="1"/>
  <c r="O261" i="41" s="1"/>
  <c r="D260" i="41" a="1"/>
  <c r="D260" i="41" s="1"/>
  <c r="O260" i="41" s="1"/>
  <c r="D259" i="41" a="1"/>
  <c r="D259" i="41" s="1"/>
  <c r="O259" i="41" s="1"/>
  <c r="F258" i="41" a="1"/>
  <c r="F258" i="41" s="1"/>
  <c r="G257" i="41" a="1"/>
  <c r="G257" i="41" s="1"/>
  <c r="L256" i="41" a="1"/>
  <c r="L256" i="41" s="1"/>
  <c r="I255" i="41" a="1"/>
  <c r="I255" i="41" s="1"/>
  <c r="I254" i="41" a="1"/>
  <c r="I254" i="41" s="1"/>
  <c r="N253" i="41" a="1"/>
  <c r="N253" i="41" s="1"/>
  <c r="H253" i="41" a="1"/>
  <c r="H253" i="41" s="1"/>
  <c r="N252" i="41" a="1"/>
  <c r="N252" i="41" s="1"/>
  <c r="G252" i="41" a="1"/>
  <c r="G252" i="41" s="1"/>
  <c r="N251" i="41" a="1"/>
  <c r="N251" i="41" s="1"/>
  <c r="F251" i="41" a="1"/>
  <c r="F251" i="41" s="1"/>
  <c r="N250" i="41" a="1"/>
  <c r="N250" i="41" s="1"/>
  <c r="F250" i="41" a="1"/>
  <c r="F250" i="41" s="1"/>
  <c r="M249" i="41" a="1"/>
  <c r="M249" i="41" s="1"/>
  <c r="F249" i="41" a="1"/>
  <c r="F249" i="41" s="1"/>
  <c r="L248" i="41" a="1"/>
  <c r="L248" i="41" s="1"/>
  <c r="F248" i="41" a="1"/>
  <c r="F248" i="41" s="1"/>
  <c r="K247" i="41" a="1"/>
  <c r="K247" i="41" s="1"/>
  <c r="K246" i="41" a="1"/>
  <c r="K246" i="41" s="1"/>
  <c r="L245" i="41" a="1"/>
  <c r="L245" i="41" s="1"/>
  <c r="F245" i="41" a="1"/>
  <c r="F245" i="41" s="1"/>
  <c r="F244" i="41" a="1"/>
  <c r="F244" i="41" s="1"/>
  <c r="M243" i="41" a="1"/>
  <c r="M243" i="41" s="1"/>
  <c r="G243" i="41" a="1"/>
  <c r="G243" i="41" s="1"/>
  <c r="G242" i="41" a="1"/>
  <c r="G242" i="41" s="1"/>
  <c r="N241" i="41" a="1"/>
  <c r="N241" i="41" s="1"/>
  <c r="G241" i="41" a="1"/>
  <c r="G241" i="41" s="1"/>
  <c r="M240" i="41" a="1"/>
  <c r="M240" i="41" s="1"/>
  <c r="F240" i="41" a="1"/>
  <c r="F240" i="41" s="1"/>
  <c r="M239" i="41" a="1"/>
  <c r="M239" i="41" s="1"/>
  <c r="F239" i="41" a="1"/>
  <c r="F239" i="41" s="1"/>
  <c r="M238" i="41" a="1"/>
  <c r="M238" i="41" s="1"/>
  <c r="E238" i="41" a="1"/>
  <c r="E238" i="41" s="1"/>
  <c r="L237" i="41" a="1"/>
  <c r="L237" i="41" s="1"/>
  <c r="E237" i="41" a="1"/>
  <c r="E237" i="41" s="1"/>
  <c r="E236" i="41" a="1"/>
  <c r="E236" i="41" s="1"/>
  <c r="D235" i="41" a="1"/>
  <c r="D235" i="41" s="1"/>
  <c r="O235" i="41" s="1"/>
  <c r="D234" i="41" a="1"/>
  <c r="D234" i="41" s="1"/>
  <c r="O234" i="41" s="1"/>
  <c r="J233" i="41" a="1"/>
  <c r="J233" i="41" s="1"/>
  <c r="C233" i="41" a="1"/>
  <c r="C233" i="41" s="1"/>
  <c r="I232" i="41" a="1"/>
  <c r="I232" i="41" s="1"/>
  <c r="C232" i="41" a="1"/>
  <c r="C232" i="41" s="1"/>
  <c r="C284" i="41" a="1"/>
  <c r="C284" i="41" s="1"/>
  <c r="J281" i="41" a="1"/>
  <c r="J281" i="41" s="1"/>
  <c r="D279" i="41" a="1"/>
  <c r="D279" i="41" s="1"/>
  <c r="O279" i="41" s="1"/>
  <c r="G277" i="41" a="1"/>
  <c r="G277" i="41" s="1"/>
  <c r="L276" i="41" a="1"/>
  <c r="L276" i="41" s="1"/>
  <c r="D276" i="41" a="1"/>
  <c r="D276" i="41" s="1"/>
  <c r="O276" i="41" s="1"/>
  <c r="I275" i="41" a="1"/>
  <c r="I275" i="41" s="1"/>
  <c r="N274" i="41" a="1"/>
  <c r="N274" i="41" s="1"/>
  <c r="F274" i="41" a="1"/>
  <c r="F274" i="41" s="1"/>
  <c r="K273" i="41" a="1"/>
  <c r="K273" i="41" s="1"/>
  <c r="C273" i="41" a="1"/>
  <c r="C273" i="41" s="1"/>
  <c r="H272" i="41" a="1"/>
  <c r="H272" i="41" s="1"/>
  <c r="H271" i="41" a="1"/>
  <c r="H271" i="41" s="1"/>
  <c r="H270" i="41" a="1"/>
  <c r="H270" i="41" s="1"/>
  <c r="E266" i="41" a="1"/>
  <c r="E266" i="41" s="1"/>
  <c r="E265" i="41" a="1"/>
  <c r="E265" i="41" s="1"/>
  <c r="E264" i="41" a="1"/>
  <c r="E264" i="41" s="1"/>
  <c r="E263" i="41" a="1"/>
  <c r="E263" i="41" s="1"/>
  <c r="D262" i="41" a="1"/>
  <c r="D262" i="41" s="1"/>
  <c r="O262" i="41" s="1"/>
  <c r="C261" i="41" a="1"/>
  <c r="C261" i="41" s="1"/>
  <c r="B260" i="41" a="1"/>
  <c r="B260" i="41" s="1"/>
  <c r="B259" i="41" a="1"/>
  <c r="B259" i="41" s="1"/>
  <c r="D258" i="41" a="1"/>
  <c r="D258" i="41" s="1"/>
  <c r="O258" i="41" s="1"/>
  <c r="F257" i="41" a="1"/>
  <c r="F257" i="41" s="1"/>
  <c r="K256" i="41" a="1"/>
  <c r="K256" i="41" s="1"/>
  <c r="B256" i="41" a="1"/>
  <c r="B256" i="41" s="1"/>
  <c r="H255" i="41" a="1"/>
  <c r="H255" i="41" s="1"/>
  <c r="N254" i="41" a="1"/>
  <c r="N254" i="41" s="1"/>
  <c r="H254" i="41" a="1"/>
  <c r="H254" i="41" s="1"/>
  <c r="M253" i="41" a="1"/>
  <c r="M253" i="41" s="1"/>
  <c r="M252" i="41" a="1"/>
  <c r="M252" i="41" s="1"/>
  <c r="M251" i="41" a="1"/>
  <c r="M251" i="41" s="1"/>
  <c r="M250" i="41" a="1"/>
  <c r="M250" i="41" s="1"/>
  <c r="E250" i="41" a="1"/>
  <c r="E250" i="41" s="1"/>
  <c r="L249" i="41" a="1"/>
  <c r="L249" i="41" s="1"/>
  <c r="E249" i="41" a="1"/>
  <c r="E249" i="41" s="1"/>
  <c r="K248" i="41" a="1"/>
  <c r="K248" i="41" s="1"/>
  <c r="E248" i="41" a="1"/>
  <c r="E248" i="41" s="1"/>
  <c r="J247" i="41" a="1"/>
  <c r="J247" i="41" s="1"/>
  <c r="E247" i="41" a="1"/>
  <c r="E247" i="41" s="1"/>
  <c r="E246" i="41" a="1"/>
  <c r="E246" i="41" s="1"/>
  <c r="K245" i="41" a="1"/>
  <c r="K245" i="41" s="1"/>
  <c r="E245" i="41" a="1"/>
  <c r="E245" i="41" s="1"/>
  <c r="L244" i="41" a="1"/>
  <c r="L244" i="41" s="1"/>
  <c r="F243" i="41" a="1"/>
  <c r="F243" i="41" s="1"/>
  <c r="M242" i="41" a="1"/>
  <c r="M242" i="41" s="1"/>
  <c r="M241" i="41" a="1"/>
  <c r="M241" i="41" s="1"/>
  <c r="L240" i="41" a="1"/>
  <c r="L240" i="41" s="1"/>
  <c r="L239" i="41" a="1"/>
  <c r="L239" i="41" s="1"/>
  <c r="E239" i="41" a="1"/>
  <c r="E239" i="41" s="1"/>
  <c r="L238" i="41" a="1"/>
  <c r="L238" i="41" s="1"/>
  <c r="D238" i="41" a="1"/>
  <c r="D238" i="41" s="1"/>
  <c r="O238" i="41" s="1"/>
  <c r="K237" i="41" a="1"/>
  <c r="K237" i="41" s="1"/>
  <c r="D237" i="41" a="1"/>
  <c r="D237" i="41" s="1"/>
  <c r="O237" i="41" s="1"/>
  <c r="K236" i="41" a="1"/>
  <c r="K236" i="41" s="1"/>
  <c r="D236" i="41" a="1"/>
  <c r="D236" i="41" s="1"/>
  <c r="O236" i="41" s="1"/>
  <c r="J235" i="41" a="1"/>
  <c r="J235" i="41" s="1"/>
  <c r="C235" i="41" a="1"/>
  <c r="C235" i="41" s="1"/>
  <c r="J234" i="41" a="1"/>
  <c r="J234" i="41" s="1"/>
  <c r="C234" i="41" a="1"/>
  <c r="C234" i="41" s="1"/>
  <c r="I233" i="41" a="1"/>
  <c r="I233" i="41" s="1"/>
  <c r="B233" i="41" a="1"/>
  <c r="B233" i="41" s="1"/>
  <c r="B232" i="41" a="1"/>
  <c r="B232" i="41" s="1"/>
  <c r="N230" i="41" a="1"/>
  <c r="N230" i="41" s="1"/>
  <c r="N229" i="41" a="1"/>
  <c r="N229" i="41" s="1"/>
  <c r="G229" i="41" a="1"/>
  <c r="G229" i="41" s="1"/>
  <c r="N228" i="41" a="1"/>
  <c r="N228" i="41" s="1"/>
  <c r="L283" i="41" a="1"/>
  <c r="L283" i="41" s="1"/>
  <c r="F281" i="41" a="1"/>
  <c r="F281" i="41" s="1"/>
  <c r="M278" i="41" a="1"/>
  <c r="M278" i="41" s="1"/>
  <c r="F277" i="41" a="1"/>
  <c r="F277" i="41" s="1"/>
  <c r="K276" i="41" a="1"/>
  <c r="K276" i="41" s="1"/>
  <c r="C276" i="41" a="1"/>
  <c r="C276" i="41" s="1"/>
  <c r="H275" i="41" a="1"/>
  <c r="H275" i="41" s="1"/>
  <c r="M274" i="41" a="1"/>
  <c r="M274" i="41" s="1"/>
  <c r="E274" i="41" a="1"/>
  <c r="E274" i="41" s="1"/>
  <c r="J273" i="41" a="1"/>
  <c r="J273" i="41" s="1"/>
  <c r="B273" i="41" a="1"/>
  <c r="B273" i="41" s="1"/>
  <c r="F272" i="41" a="1"/>
  <c r="F272" i="41" s="1"/>
  <c r="F271" i="41" a="1"/>
  <c r="F271" i="41" s="1"/>
  <c r="F270" i="41" a="1"/>
  <c r="F270" i="41" s="1"/>
  <c r="F269" i="41" a="1"/>
  <c r="F269" i="41" s="1"/>
  <c r="E268" i="41" a="1"/>
  <c r="E268" i="41" s="1"/>
  <c r="D267" i="41" a="1"/>
  <c r="D267" i="41" s="1"/>
  <c r="O267" i="41" s="1"/>
  <c r="C266" i="41" a="1"/>
  <c r="C266" i="41" s="1"/>
  <c r="C265" i="41" a="1"/>
  <c r="C265" i="41" s="1"/>
  <c r="C264" i="41" a="1"/>
  <c r="C264" i="41" s="1"/>
  <c r="C263" i="41" a="1"/>
  <c r="C263" i="41" s="1"/>
  <c r="M258" i="41" a="1"/>
  <c r="M258" i="41" s="1"/>
  <c r="B258" i="41" a="1"/>
  <c r="B258" i="41" s="1"/>
  <c r="I256" i="41" a="1"/>
  <c r="I256" i="41" s="1"/>
  <c r="N255" i="41" a="1"/>
  <c r="N255" i="41" s="1"/>
  <c r="G255" i="41" a="1"/>
  <c r="G255" i="41" s="1"/>
  <c r="M254" i="41" a="1"/>
  <c r="M254" i="41" s="1"/>
  <c r="G254" i="41" a="1"/>
  <c r="G254" i="41" s="1"/>
  <c r="L253" i="41" a="1"/>
  <c r="L253" i="41" s="1"/>
  <c r="G253" i="41" a="1"/>
  <c r="G253" i="41" s="1"/>
  <c r="L252" i="41" a="1"/>
  <c r="L252" i="41" s="1"/>
  <c r="F252" i="41" a="1"/>
  <c r="F252" i="41" s="1"/>
  <c r="L251" i="41" a="1"/>
  <c r="L251" i="41" s="1"/>
  <c r="E251" i="41" a="1"/>
  <c r="E251" i="41" s="1"/>
  <c r="L250" i="41" a="1"/>
  <c r="L250" i="41" s="1"/>
  <c r="D250" i="41" a="1"/>
  <c r="D250" i="41" s="1"/>
  <c r="O250" i="41" s="1"/>
  <c r="D249" i="41" a="1"/>
  <c r="D249" i="41" s="1"/>
  <c r="O249" i="41" s="1"/>
  <c r="D248" i="41" a="1"/>
  <c r="D248" i="41" s="1"/>
  <c r="O248" i="41" s="1"/>
  <c r="D247" i="41" a="1"/>
  <c r="D247" i="41" s="1"/>
  <c r="O247" i="41" s="1"/>
  <c r="J246" i="41" a="1"/>
  <c r="J246" i="41" s="1"/>
  <c r="D246" i="41" a="1"/>
  <c r="D246" i="41" s="1"/>
  <c r="O246" i="41" s="1"/>
  <c r="J245" i="41" a="1"/>
  <c r="J245" i="41" s="1"/>
  <c r="K244" i="41" a="1"/>
  <c r="K244" i="41" s="1"/>
  <c r="E244" i="41" a="1"/>
  <c r="E244" i="41" s="1"/>
  <c r="L243" i="41" a="1"/>
  <c r="L243" i="41" s="1"/>
  <c r="E243" i="41" a="1"/>
  <c r="E243" i="41" s="1"/>
  <c r="L242" i="41" a="1"/>
  <c r="L242" i="41" s="1"/>
  <c r="F242" i="41" a="1"/>
  <c r="F242" i="41" s="1"/>
  <c r="L241" i="41" a="1"/>
  <c r="L241" i="41" s="1"/>
  <c r="F241" i="41" a="1"/>
  <c r="F241" i="41" s="1"/>
  <c r="K240" i="41" a="1"/>
  <c r="K240" i="41" s="1"/>
  <c r="E240" i="41" a="1"/>
  <c r="E240" i="41" s="1"/>
  <c r="K239" i="41" a="1"/>
  <c r="K239" i="41" s="1"/>
  <c r="K238" i="41" a="1"/>
  <c r="K238" i="41" s="1"/>
  <c r="J237" i="41" a="1"/>
  <c r="J237" i="41" s="1"/>
  <c r="J236" i="41" a="1"/>
  <c r="J236" i="41" s="1"/>
  <c r="C236" i="41" a="1"/>
  <c r="C236" i="41" s="1"/>
  <c r="I235" i="41" a="1"/>
  <c r="I235" i="41" s="1"/>
  <c r="B235" i="41" a="1"/>
  <c r="B235" i="41" s="1"/>
  <c r="I234" i="41" a="1"/>
  <c r="I234" i="41" s="1"/>
  <c r="B234" i="41" a="1"/>
  <c r="B234" i="41" s="1"/>
  <c r="H233" i="41" a="1"/>
  <c r="H233" i="41" s="1"/>
  <c r="N232" i="41" a="1"/>
  <c r="N232" i="41" s="1"/>
  <c r="H232" i="41" a="1"/>
  <c r="H232" i="41" s="1"/>
  <c r="N231" i="41" a="1"/>
  <c r="N231" i="41" s="1"/>
  <c r="H231" i="41" a="1"/>
  <c r="H231" i="41" s="1"/>
  <c r="M230" i="41" a="1"/>
  <c r="M230" i="41" s="1"/>
  <c r="H283" i="41" a="1"/>
  <c r="H283" i="41" s="1"/>
  <c r="B281" i="41" a="1"/>
  <c r="B281" i="41" s="1"/>
  <c r="I278" i="41" a="1"/>
  <c r="I278" i="41" s="1"/>
  <c r="E277" i="41" a="1"/>
  <c r="E277" i="41" s="1"/>
  <c r="J276" i="41" a="1"/>
  <c r="J276" i="41" s="1"/>
  <c r="B276" i="41" a="1"/>
  <c r="B276" i="41" s="1"/>
  <c r="G275" i="41" a="1"/>
  <c r="G275" i="41" s="1"/>
  <c r="L274" i="41" a="1"/>
  <c r="L274" i="41" s="1"/>
  <c r="D274" i="41" a="1"/>
  <c r="D274" i="41" s="1"/>
  <c r="O274" i="41" s="1"/>
  <c r="I273" i="41" a="1"/>
  <c r="I273" i="41" s="1"/>
  <c r="N272" i="41" a="1"/>
  <c r="N272" i="41" s="1"/>
  <c r="D271" i="41" a="1"/>
  <c r="D271" i="41" s="1"/>
  <c r="O271" i="41" s="1"/>
  <c r="D270" i="41" a="1"/>
  <c r="D270" i="41" s="1"/>
  <c r="O270" i="41" s="1"/>
  <c r="D269" i="41" a="1"/>
  <c r="D269" i="41" s="1"/>
  <c r="O269" i="41" s="1"/>
  <c r="D268" i="41" a="1"/>
  <c r="D268" i="41" s="1"/>
  <c r="O268" i="41" s="1"/>
  <c r="C267" i="41" a="1"/>
  <c r="C267" i="41" s="1"/>
  <c r="B266" i="41" a="1"/>
  <c r="B266" i="41" s="1"/>
  <c r="N264" i="41" a="1"/>
  <c r="N264" i="41" s="1"/>
  <c r="N263" i="41" a="1"/>
  <c r="N263" i="41" s="1"/>
  <c r="N262" i="41" a="1"/>
  <c r="N262" i="41" s="1"/>
  <c r="N261" i="41" a="1"/>
  <c r="N261" i="41" s="1"/>
  <c r="M260" i="41" a="1"/>
  <c r="M260" i="41" s="1"/>
  <c r="L259" i="41" a="1"/>
  <c r="L259" i="41" s="1"/>
  <c r="K258" i="41" a="1"/>
  <c r="K258" i="41" s="1"/>
  <c r="N257" i="41" a="1"/>
  <c r="N257" i="41" s="1"/>
  <c r="E257" i="41" a="1"/>
  <c r="E257" i="41" s="1"/>
  <c r="G256" i="41" a="1"/>
  <c r="G256" i="41" s="1"/>
  <c r="F255" i="41" a="1"/>
  <c r="F255" i="41" s="1"/>
  <c r="F254" i="41" a="1"/>
  <c r="F254" i="41" s="1"/>
  <c r="F253" i="41" a="1"/>
  <c r="F253" i="41" s="1"/>
  <c r="K252" i="41" a="1"/>
  <c r="K252" i="41" s="1"/>
  <c r="E252" i="41" a="1"/>
  <c r="E252" i="41" s="1"/>
  <c r="K251" i="41" a="1"/>
  <c r="K251" i="41" s="1"/>
  <c r="D251" i="41" a="1"/>
  <c r="D251" i="41" s="1"/>
  <c r="O251" i="41" s="1"/>
  <c r="K250" i="41" a="1"/>
  <c r="K250" i="41" s="1"/>
  <c r="C250" i="41" a="1"/>
  <c r="C250" i="41" s="1"/>
  <c r="K249" i="41" a="1"/>
  <c r="K249" i="41" s="1"/>
  <c r="C249" i="41" a="1"/>
  <c r="C249" i="41" s="1"/>
  <c r="J248" i="41" a="1"/>
  <c r="J248" i="41" s="1"/>
  <c r="C248" i="41" a="1"/>
  <c r="C248" i="41" s="1"/>
  <c r="I247" i="41" a="1"/>
  <c r="I247" i="41" s="1"/>
  <c r="C247" i="41" a="1"/>
  <c r="C247" i="41" s="1"/>
  <c r="I246" i="41" a="1"/>
  <c r="I246" i="41" s="1"/>
  <c r="I245" i="41" a="1"/>
  <c r="I245" i="41" s="1"/>
  <c r="D245" i="41" a="1"/>
  <c r="D245" i="41" s="1"/>
  <c r="O245" i="41" s="1"/>
  <c r="J244" i="41" a="1"/>
  <c r="J244" i="41" s="1"/>
  <c r="D244" i="41" a="1"/>
  <c r="D244" i="41" s="1"/>
  <c r="O244" i="41" s="1"/>
  <c r="K243" i="41" a="1"/>
  <c r="K243" i="41" s="1"/>
  <c r="D243" i="41" a="1"/>
  <c r="D243" i="41" s="1"/>
  <c r="O243" i="41" s="1"/>
  <c r="E242" i="41" a="1"/>
  <c r="E242" i="41" s="1"/>
  <c r="K241" i="41" a="1"/>
  <c r="K241" i="41" s="1"/>
  <c r="E241" i="41" a="1"/>
  <c r="E241" i="41" s="1"/>
  <c r="J240" i="41" a="1"/>
  <c r="J240" i="41" s="1"/>
  <c r="D240" i="41" a="1"/>
  <c r="D240" i="41" s="1"/>
  <c r="O240" i="41" s="1"/>
  <c r="J239" i="41" a="1"/>
  <c r="J239" i="41" s="1"/>
  <c r="D239" i="41" a="1"/>
  <c r="D239" i="41" s="1"/>
  <c r="O239" i="41" s="1"/>
  <c r="J238" i="41" a="1"/>
  <c r="J238" i="41" s="1"/>
  <c r="C238" i="41" a="1"/>
  <c r="C238" i="41" s="1"/>
  <c r="I237" i="41" a="1"/>
  <c r="I237" i="41" s="1"/>
  <c r="C237" i="41" a="1"/>
  <c r="C237" i="41" s="1"/>
  <c r="I236" i="41" a="1"/>
  <c r="I236" i="41" s="1"/>
  <c r="B236" i="41" a="1"/>
  <c r="B236" i="41" s="1"/>
  <c r="H235" i="41" a="1"/>
  <c r="H235" i="41" s="1"/>
  <c r="H234" i="41" a="1"/>
  <c r="H234" i="41" s="1"/>
  <c r="G233" i="41" a="1"/>
  <c r="G233" i="41" s="1"/>
  <c r="G232" i="41" a="1"/>
  <c r="G232" i="41" s="1"/>
  <c r="D283" i="41" a="1"/>
  <c r="D283" i="41" s="1"/>
  <c r="O283" i="41" s="1"/>
  <c r="K280" i="41" a="1"/>
  <c r="K280" i="41" s="1"/>
  <c r="E278" i="41" a="1"/>
  <c r="E278" i="41" s="1"/>
  <c r="D277" i="41" a="1"/>
  <c r="D277" i="41" s="1"/>
  <c r="O277" i="41" s="1"/>
  <c r="I276" i="41" a="1"/>
  <c r="I276" i="41" s="1"/>
  <c r="N275" i="41" a="1"/>
  <c r="N275" i="41" s="1"/>
  <c r="F275" i="41" a="1"/>
  <c r="F275" i="41" s="1"/>
  <c r="K274" i="41" a="1"/>
  <c r="K274" i="41" s="1"/>
  <c r="C274" i="41" a="1"/>
  <c r="C274" i="41" s="1"/>
  <c r="H273" i="41" a="1"/>
  <c r="H273" i="41" s="1"/>
  <c r="M272" i="41" a="1"/>
  <c r="M272" i="41" s="1"/>
  <c r="C272" i="41" a="1"/>
  <c r="C272" i="41" s="1"/>
  <c r="B271" i="41" a="1"/>
  <c r="B271" i="41" s="1"/>
  <c r="B270" i="41" a="1"/>
  <c r="B270" i="41" s="1"/>
  <c r="B269" i="41" a="1"/>
  <c r="B269" i="41" s="1"/>
  <c r="B268" i="41" a="1"/>
  <c r="B268" i="41" s="1"/>
  <c r="L263" i="41" a="1"/>
  <c r="L263" i="41" s="1"/>
  <c r="L262" i="41" a="1"/>
  <c r="L262" i="41" s="1"/>
  <c r="L261" i="41" a="1"/>
  <c r="L261" i="41" s="1"/>
  <c r="L260" i="41" a="1"/>
  <c r="L260" i="41" s="1"/>
  <c r="K259" i="41" a="1"/>
  <c r="K259" i="41" s="1"/>
  <c r="J258" i="41" a="1"/>
  <c r="J258" i="41" s="1"/>
  <c r="M257" i="41" a="1"/>
  <c r="M257" i="41" s="1"/>
  <c r="F256" i="41" a="1"/>
  <c r="F256" i="41" s="1"/>
  <c r="M255" i="41" a="1"/>
  <c r="M255" i="41" s="1"/>
  <c r="E255" i="41" a="1"/>
  <c r="E255" i="41" s="1"/>
  <c r="L254" i="41" a="1"/>
  <c r="L254" i="41" s="1"/>
  <c r="E254" i="41" a="1"/>
  <c r="E254" i="41" s="1"/>
  <c r="K253" i="41" a="1"/>
  <c r="K253" i="41" s="1"/>
  <c r="E253" i="41" a="1"/>
  <c r="E253" i="41" s="1"/>
  <c r="J252" i="41" a="1"/>
  <c r="J252" i="41" s="1"/>
  <c r="J251" i="41" a="1"/>
  <c r="J251" i="41" s="1"/>
  <c r="J250" i="41" a="1"/>
  <c r="J250" i="41" s="1"/>
  <c r="J249" i="41" a="1"/>
  <c r="J249" i="41" s="1"/>
  <c r="B249" i="41" a="1"/>
  <c r="B249" i="41" s="1"/>
  <c r="I248" i="41" a="1"/>
  <c r="I248" i="41" s="1"/>
  <c r="B248" i="41" a="1"/>
  <c r="B248" i="41" s="1"/>
  <c r="H247" i="41" a="1"/>
  <c r="H247" i="41" s="1"/>
  <c r="B247" i="41" a="1"/>
  <c r="B247" i="41" s="1"/>
  <c r="H246" i="41" a="1"/>
  <c r="H246" i="41" s="1"/>
  <c r="C246" i="41" a="1"/>
  <c r="C246" i="41" s="1"/>
  <c r="C245" i="41" a="1"/>
  <c r="C245" i="41" s="1"/>
  <c r="I244" i="41" a="1"/>
  <c r="I244" i="41" s="1"/>
  <c r="J243" i="41" a="1"/>
  <c r="J243" i="41" s="1"/>
  <c r="C243" i="41" a="1"/>
  <c r="C243" i="41" s="1"/>
  <c r="K242" i="41" a="1"/>
  <c r="K242" i="41" s="1"/>
  <c r="D242" i="41" a="1"/>
  <c r="D242" i="41" s="1"/>
  <c r="O242" i="41" s="1"/>
  <c r="D241" i="41" a="1"/>
  <c r="D241" i="41" s="1"/>
  <c r="O241" i="41" s="1"/>
  <c r="C240" i="41" a="1"/>
  <c r="C240" i="41" s="1"/>
  <c r="C239" i="41" a="1"/>
  <c r="C239" i="41" s="1"/>
  <c r="I238" i="41" a="1"/>
  <c r="I238" i="41" s="1"/>
  <c r="B238" i="41" a="1"/>
  <c r="B238" i="41" s="1"/>
  <c r="H237" i="41" a="1"/>
  <c r="H237" i="41" s="1"/>
  <c r="B237" i="41" a="1"/>
  <c r="B237" i="41" s="1"/>
  <c r="H236" i="41" a="1"/>
  <c r="H236" i="41" s="1"/>
  <c r="N235" i="41" a="1"/>
  <c r="N235" i="41" s="1"/>
  <c r="G235" i="41" a="1"/>
  <c r="G235" i="41" s="1"/>
  <c r="N234" i="41" a="1"/>
  <c r="N234" i="41" s="1"/>
  <c r="G234" i="41" a="1"/>
  <c r="G234" i="41" s="1"/>
  <c r="N233" i="41" a="1"/>
  <c r="N233" i="41" s="1"/>
  <c r="F233" i="41" a="1"/>
  <c r="F233" i="41" s="1"/>
  <c r="M232" i="41" a="1"/>
  <c r="M232" i="41" s="1"/>
  <c r="F232" i="41" a="1"/>
  <c r="F232" i="41" s="1"/>
  <c r="F231" i="41" a="1"/>
  <c r="F231" i="41" s="1"/>
  <c r="E230" i="41" a="1"/>
  <c r="E230" i="41" s="1"/>
  <c r="E229" i="41" a="1"/>
  <c r="E229" i="41" s="1"/>
  <c r="K228" i="41" a="1"/>
  <c r="K228" i="41" s="1"/>
  <c r="D228" i="41" a="1"/>
  <c r="D228" i="41" s="1"/>
  <c r="O228" i="41" s="1"/>
  <c r="J227" i="41" a="1"/>
  <c r="J227" i="41" s="1"/>
  <c r="D227" i="41" a="1"/>
  <c r="D227" i="41" s="1"/>
  <c r="O227" i="41" s="1"/>
  <c r="M282" i="41" a="1"/>
  <c r="M282" i="41" s="1"/>
  <c r="G280" i="41" a="1"/>
  <c r="G280" i="41" s="1"/>
  <c r="N277" i="41" a="1"/>
  <c r="N277" i="41" s="1"/>
  <c r="C277" i="41" a="1"/>
  <c r="C277" i="41" s="1"/>
  <c r="H276" i="41" a="1"/>
  <c r="H276" i="41" s="1"/>
  <c r="M275" i="41" a="1"/>
  <c r="M275" i="41" s="1"/>
  <c r="E275" i="41" a="1"/>
  <c r="E275" i="41" s="1"/>
  <c r="J274" i="41" a="1"/>
  <c r="J274" i="41" s="1"/>
  <c r="B274" i="41" a="1"/>
  <c r="B274" i="41" s="1"/>
  <c r="G273" i="41" a="1"/>
  <c r="G273" i="41" s="1"/>
  <c r="L272" i="41" a="1"/>
  <c r="L272" i="41" s="1"/>
  <c r="B272" i="41" a="1"/>
  <c r="B272" i="41" s="1"/>
  <c r="N270" i="41" a="1"/>
  <c r="N270" i="41" s="1"/>
  <c r="M269" i="41" a="1"/>
  <c r="M269" i="41" s="1"/>
  <c r="M268" i="41" a="1"/>
  <c r="M268" i="41" s="1"/>
  <c r="M267" i="41" a="1"/>
  <c r="M267" i="41" s="1"/>
  <c r="M266" i="41" a="1"/>
  <c r="M266" i="41" s="1"/>
  <c r="L265" i="41" a="1"/>
  <c r="L265" i="41" s="1"/>
  <c r="K264" i="41" a="1"/>
  <c r="K264" i="41" s="1"/>
  <c r="J263" i="41" a="1"/>
  <c r="J263" i="41" s="1"/>
  <c r="J262" i="41" a="1"/>
  <c r="J262" i="41" s="1"/>
  <c r="J261" i="41" a="1"/>
  <c r="J261" i="41" s="1"/>
  <c r="J260" i="41" a="1"/>
  <c r="J260" i="41" s="1"/>
  <c r="K257" i="41" a="1"/>
  <c r="K257" i="41" s="1"/>
  <c r="B257" i="41" a="1"/>
  <c r="B257" i="41" s="1"/>
  <c r="E256" i="41" a="1"/>
  <c r="E256" i="41" s="1"/>
  <c r="L255" i="41" a="1"/>
  <c r="L255" i="41" s="1"/>
  <c r="D255" i="41" a="1"/>
  <c r="D255" i="41" s="1"/>
  <c r="O255" i="41" s="1"/>
  <c r="K254" i="41" a="1"/>
  <c r="K254" i="41" s="1"/>
  <c r="D254" i="41" a="1"/>
  <c r="D254" i="41" s="1"/>
  <c r="O254" i="41" s="1"/>
  <c r="J253" i="41" a="1"/>
  <c r="J253" i="41" s="1"/>
  <c r="D253" i="41" a="1"/>
  <c r="D253" i="41" s="1"/>
  <c r="O253" i="41" s="1"/>
  <c r="I252" i="41" a="1"/>
  <c r="I252" i="41" s="1"/>
  <c r="D252" i="41" a="1"/>
  <c r="D252" i="41" s="1"/>
  <c r="O252" i="41" s="1"/>
  <c r="I251" i="41" a="1"/>
  <c r="I251" i="41" s="1"/>
  <c r="C251" i="41" a="1"/>
  <c r="C251" i="41" s="1"/>
  <c r="I250" i="41" a="1"/>
  <c r="I250" i="41" s="1"/>
  <c r="B250" i="41" a="1"/>
  <c r="B250" i="41" s="1"/>
  <c r="I249" i="41" a="1"/>
  <c r="I249" i="41" s="1"/>
  <c r="N248" i="41" a="1"/>
  <c r="N248" i="41" s="1"/>
  <c r="N247" i="41" a="1"/>
  <c r="N247" i="41" s="1"/>
  <c r="N246" i="41" a="1"/>
  <c r="N246" i="41" s="1"/>
  <c r="G246" i="41" a="1"/>
  <c r="G246" i="41" s="1"/>
  <c r="B246" i="41" a="1"/>
  <c r="B246" i="41" s="1"/>
  <c r="H245" i="41" a="1"/>
  <c r="H245" i="41" s="1"/>
  <c r="B245" i="41" a="1"/>
  <c r="B245" i="41" s="1"/>
  <c r="C244" i="41" a="1"/>
  <c r="C244" i="41" s="1"/>
  <c r="J242" i="41" a="1"/>
  <c r="J242" i="41" s="1"/>
  <c r="C242" i="41" a="1"/>
  <c r="C242" i="41" s="1"/>
  <c r="J241" i="41" a="1"/>
  <c r="J241" i="41" s="1"/>
  <c r="C241" i="41" a="1"/>
  <c r="C241" i="41" s="1"/>
  <c r="I240" i="41" a="1"/>
  <c r="I240" i="41" s="1"/>
  <c r="B240" i="41" a="1"/>
  <c r="B240" i="41" s="1"/>
  <c r="I239" i="41" a="1"/>
  <c r="I239" i="41" s="1"/>
  <c r="B239" i="41" a="1"/>
  <c r="B239" i="41" s="1"/>
  <c r="H238" i="41" a="1"/>
  <c r="H238" i="41" s="1"/>
  <c r="N237" i="41" a="1"/>
  <c r="N237" i="41" s="1"/>
  <c r="N236" i="41" a="1"/>
  <c r="N236" i="41" s="1"/>
  <c r="M235" i="41" a="1"/>
  <c r="M235" i="41" s="1"/>
  <c r="M234" i="41" a="1"/>
  <c r="M234" i="41" s="1"/>
  <c r="F234" i="41" a="1"/>
  <c r="F234" i="41" s="1"/>
  <c r="M233" i="41" a="1"/>
  <c r="M233" i="41" s="1"/>
  <c r="E233" i="41" a="1"/>
  <c r="E233" i="41" s="1"/>
  <c r="L232" i="41" a="1"/>
  <c r="L232" i="41" s="1"/>
  <c r="E232" i="41" a="1"/>
  <c r="E232" i="41" s="1"/>
  <c r="L231" i="41" a="1"/>
  <c r="L231" i="41" s="1"/>
  <c r="E231" i="41" a="1"/>
  <c r="E231" i="41" s="1"/>
  <c r="K230" i="41" a="1"/>
  <c r="K230" i="41" s="1"/>
  <c r="D230" i="41" a="1"/>
  <c r="D230" i="41" s="1"/>
  <c r="O230" i="41" s="1"/>
  <c r="K229" i="41" a="1"/>
  <c r="K229" i="41" s="1"/>
  <c r="D229" i="41" a="1"/>
  <c r="D229" i="41" s="1"/>
  <c r="O229" i="41" s="1"/>
  <c r="M231" i="41" a="1"/>
  <c r="M231" i="41" s="1"/>
  <c r="G230" i="41" a="1"/>
  <c r="G230" i="41" s="1"/>
  <c r="I229" i="41" a="1"/>
  <c r="I229" i="41" s="1"/>
  <c r="L228" i="41" a="1"/>
  <c r="L228" i="41" s="1"/>
  <c r="C228" i="41" a="1"/>
  <c r="C228" i="41" s="1"/>
  <c r="I227" i="41" a="1"/>
  <c r="I227" i="41" s="1"/>
  <c r="N226" i="41" a="1"/>
  <c r="N226" i="41" s="1"/>
  <c r="H226" i="41" a="1"/>
  <c r="H226" i="41" s="1"/>
  <c r="M225" i="41" a="1"/>
  <c r="M225" i="41" s="1"/>
  <c r="G225" i="41" a="1"/>
  <c r="G225" i="41" s="1"/>
  <c r="M224" i="41" a="1"/>
  <c r="M224" i="41" s="1"/>
  <c r="G224" i="41" a="1"/>
  <c r="G224" i="41" s="1"/>
  <c r="M223" i="41" a="1"/>
  <c r="M223" i="41" s="1"/>
  <c r="F223" i="41" a="1"/>
  <c r="F223" i="41" s="1"/>
  <c r="L222" i="41" a="1"/>
  <c r="L222" i="41" s="1"/>
  <c r="F222" i="41" a="1"/>
  <c r="F222" i="41" s="1"/>
  <c r="L221" i="41" a="1"/>
  <c r="L221" i="41" s="1"/>
  <c r="E221" i="41" a="1"/>
  <c r="E221" i="41" s="1"/>
  <c r="K220" i="41" a="1"/>
  <c r="K220" i="41" s="1"/>
  <c r="K219" i="41" a="1"/>
  <c r="K219" i="41" s="1"/>
  <c r="J218" i="41" a="1"/>
  <c r="J218" i="41" s="1"/>
  <c r="J217" i="41" a="1"/>
  <c r="J217" i="41" s="1"/>
  <c r="C217" i="41" a="1"/>
  <c r="C217" i="41" s="1"/>
  <c r="J216" i="41" a="1"/>
  <c r="J216" i="41" s="1"/>
  <c r="B216" i="41" a="1"/>
  <c r="B216" i="41" s="1"/>
  <c r="I215" i="41" a="1"/>
  <c r="I215" i="41" s="1"/>
  <c r="B215" i="41" a="1"/>
  <c r="B215" i="41" s="1"/>
  <c r="I214" i="41" a="1"/>
  <c r="I214" i="41" s="1"/>
  <c r="B214" i="41" a="1"/>
  <c r="B214" i="41" s="1"/>
  <c r="H213" i="41" a="1"/>
  <c r="H213" i="41" s="1"/>
  <c r="N212" i="41" a="1"/>
  <c r="N212" i="41" s="1"/>
  <c r="H212" i="41" a="1"/>
  <c r="H212" i="41" s="1"/>
  <c r="N211" i="41" a="1"/>
  <c r="N211" i="41" s="1"/>
  <c r="G211" i="41" a="1"/>
  <c r="G211" i="41" s="1"/>
  <c r="M210" i="41" a="1"/>
  <c r="M210" i="41" s="1"/>
  <c r="M209" i="41" a="1"/>
  <c r="M209" i="41" s="1"/>
  <c r="L208" i="41" a="1"/>
  <c r="L208" i="41" s="1"/>
  <c r="L207" i="41" a="1"/>
  <c r="L207" i="41" s="1"/>
  <c r="E207" i="41" a="1"/>
  <c r="E207" i="41" s="1"/>
  <c r="L206" i="41" a="1"/>
  <c r="L206" i="41" s="1"/>
  <c r="D206" i="41" a="1"/>
  <c r="D206" i="41" s="1"/>
  <c r="O206" i="41" s="1"/>
  <c r="K205" i="41" a="1"/>
  <c r="K205" i="41" s="1"/>
  <c r="D205" i="41" a="1"/>
  <c r="D205" i="41" s="1"/>
  <c r="O205" i="41" s="1"/>
  <c r="K204" i="41" a="1"/>
  <c r="K204" i="41" s="1"/>
  <c r="D204" i="41" a="1"/>
  <c r="D204" i="41" s="1"/>
  <c r="O204" i="41" s="1"/>
  <c r="J203" i="41" a="1"/>
  <c r="J203" i="41" s="1"/>
  <c r="C203" i="41" a="1"/>
  <c r="C203" i="41" s="1"/>
  <c r="J202" i="41" a="1"/>
  <c r="J202" i="41" s="1"/>
  <c r="C202" i="41" a="1"/>
  <c r="C202" i="41" s="1"/>
  <c r="H201" i="41" a="1"/>
  <c r="H201" i="41" s="1"/>
  <c r="B201" i="41" a="1"/>
  <c r="B201" i="41" s="1"/>
  <c r="H200" i="41" a="1"/>
  <c r="H200" i="41" s="1"/>
  <c r="I199" i="41" a="1"/>
  <c r="I199" i="41" s="1"/>
  <c r="J198" i="41" a="1"/>
  <c r="J198" i="41" s="1"/>
  <c r="D198" i="41" a="1"/>
  <c r="D198" i="41" s="1"/>
  <c r="O198" i="41" s="1"/>
  <c r="J197" i="41" a="1"/>
  <c r="J197" i="41" s="1"/>
  <c r="D197" i="41" a="1"/>
  <c r="D197" i="41" s="1"/>
  <c r="O197" i="41" s="1"/>
  <c r="K196" i="41" a="1"/>
  <c r="K196" i="41" s="1"/>
  <c r="E195" i="41" a="1"/>
  <c r="E195" i="41" s="1"/>
  <c r="L194" i="41" a="1"/>
  <c r="L194" i="41" s="1"/>
  <c r="F194" i="41" a="1"/>
  <c r="F194" i="41" s="1"/>
  <c r="L193" i="41" a="1"/>
  <c r="L193" i="41" s="1"/>
  <c r="F193" i="41" a="1"/>
  <c r="F193" i="41" s="1"/>
  <c r="G192" i="41" a="1"/>
  <c r="G192" i="41" s="1"/>
  <c r="I231" i="41" a="1"/>
  <c r="I231" i="41" s="1"/>
  <c r="F230" i="41" a="1"/>
  <c r="F230" i="41" s="1"/>
  <c r="H229" i="41" a="1"/>
  <c r="H229" i="41" s="1"/>
  <c r="J228" i="41" a="1"/>
  <c r="J228" i="41" s="1"/>
  <c r="B228" i="41" a="1"/>
  <c r="B228" i="41" s="1"/>
  <c r="H227" i="41" a="1"/>
  <c r="H227" i="41" s="1"/>
  <c r="G226" i="41" a="1"/>
  <c r="G226" i="41" s="1"/>
  <c r="F225" i="41" a="1"/>
  <c r="F225" i="41" s="1"/>
  <c r="F224" i="41" a="1"/>
  <c r="F224" i="41" s="1"/>
  <c r="L223" i="41" a="1"/>
  <c r="L223" i="41" s="1"/>
  <c r="E223" i="41" a="1"/>
  <c r="E223" i="41" s="1"/>
  <c r="K222" i="41" a="1"/>
  <c r="K222" i="41" s="1"/>
  <c r="E222" i="41" a="1"/>
  <c r="E222" i="41" s="1"/>
  <c r="K221" i="41" a="1"/>
  <c r="K221" i="41" s="1"/>
  <c r="D221" i="41" a="1"/>
  <c r="D221" i="41" s="1"/>
  <c r="O221" i="41" s="1"/>
  <c r="J220" i="41" a="1"/>
  <c r="J220" i="41" s="1"/>
  <c r="D220" i="41" a="1"/>
  <c r="D220" i="41" s="1"/>
  <c r="O220" i="41" s="1"/>
  <c r="J219" i="41" a="1"/>
  <c r="J219" i="41" s="1"/>
  <c r="D219" i="41" a="1"/>
  <c r="D219" i="41" s="1"/>
  <c r="O219" i="41" s="1"/>
  <c r="I218" i="41" a="1"/>
  <c r="I218" i="41" s="1"/>
  <c r="C218" i="41" a="1"/>
  <c r="C218" i="41" s="1"/>
  <c r="I217" i="41" a="1"/>
  <c r="I217" i="41" s="1"/>
  <c r="I216" i="41" a="1"/>
  <c r="I216" i="41" s="1"/>
  <c r="H215" i="41" a="1"/>
  <c r="H215" i="41" s="1"/>
  <c r="H214" i="41" a="1"/>
  <c r="H214" i="41" s="1"/>
  <c r="N213" i="41" a="1"/>
  <c r="N213" i="41" s="1"/>
  <c r="G213" i="41" a="1"/>
  <c r="G213" i="41" s="1"/>
  <c r="M212" i="41" a="1"/>
  <c r="M212" i="41" s="1"/>
  <c r="G212" i="41" a="1"/>
  <c r="G212" i="41" s="1"/>
  <c r="M211" i="41" a="1"/>
  <c r="M211" i="41" s="1"/>
  <c r="F211" i="41" a="1"/>
  <c r="F211" i="41" s="1"/>
  <c r="L210" i="41" a="1"/>
  <c r="L210" i="41" s="1"/>
  <c r="F210" i="41" a="1"/>
  <c r="F210" i="41" s="1"/>
  <c r="L209" i="41" a="1"/>
  <c r="L209" i="41" s="1"/>
  <c r="F209" i="41" a="1"/>
  <c r="F209" i="41" s="1"/>
  <c r="K208" i="41" a="1"/>
  <c r="K208" i="41" s="1"/>
  <c r="E208" i="41" a="1"/>
  <c r="E208" i="41" s="1"/>
  <c r="K207" i="41" a="1"/>
  <c r="K207" i="41" s="1"/>
  <c r="K206" i="41" a="1"/>
  <c r="K206" i="41" s="1"/>
  <c r="J205" i="41" a="1"/>
  <c r="J205" i="41" s="1"/>
  <c r="J204" i="41" a="1"/>
  <c r="J204" i="41" s="1"/>
  <c r="C204" i="41" a="1"/>
  <c r="C204" i="41" s="1"/>
  <c r="I203" i="41" a="1"/>
  <c r="I203" i="41" s="1"/>
  <c r="B203" i="41" a="1"/>
  <c r="B203" i="41" s="1"/>
  <c r="I202" i="41" a="1"/>
  <c r="I202" i="41" s="1"/>
  <c r="B202" i="41" a="1"/>
  <c r="B202" i="41" s="1"/>
  <c r="G201" i="41" a="1"/>
  <c r="G201" i="41" s="1"/>
  <c r="N200" i="41" a="1"/>
  <c r="N200" i="41" s="1"/>
  <c r="G200" i="41" a="1"/>
  <c r="G200" i="41" s="1"/>
  <c r="B200" i="41" a="1"/>
  <c r="B200" i="41" s="1"/>
  <c r="H199" i="41" a="1"/>
  <c r="H199" i="41" s="1"/>
  <c r="C199" i="41" a="1"/>
  <c r="C199" i="41" s="1"/>
  <c r="I198" i="41" a="1"/>
  <c r="I198" i="41" s="1"/>
  <c r="C198" i="41" a="1"/>
  <c r="C198" i="41" s="1"/>
  <c r="C197" i="41" a="1"/>
  <c r="C197" i="41" s="1"/>
  <c r="D196" i="41" a="1"/>
  <c r="D196" i="41" s="1"/>
  <c r="O196" i="41" s="1"/>
  <c r="K195" i="41" a="1"/>
  <c r="K195" i="41" s="1"/>
  <c r="D195" i="41" a="1"/>
  <c r="D195" i="41" s="1"/>
  <c r="O195" i="41" s="1"/>
  <c r="K194" i="41" a="1"/>
  <c r="K194" i="41" s="1"/>
  <c r="E194" i="41" a="1"/>
  <c r="E194" i="41" s="1"/>
  <c r="L192" i="41" a="1"/>
  <c r="L192" i="41" s="1"/>
  <c r="F192" i="41" a="1"/>
  <c r="F192" i="41" s="1"/>
  <c r="M191" i="41" a="1"/>
  <c r="M191" i="41" s="1"/>
  <c r="G191" i="41" a="1"/>
  <c r="G191" i="41" s="1"/>
  <c r="G231" i="41" a="1"/>
  <c r="G231" i="41" s="1"/>
  <c r="C230" i="41" a="1"/>
  <c r="C230" i="41" s="1"/>
  <c r="I228" i="41" a="1"/>
  <c r="I228" i="41" s="1"/>
  <c r="G227" i="41" a="1"/>
  <c r="G227" i="41" s="1"/>
  <c r="M226" i="41" a="1"/>
  <c r="M226" i="41" s="1"/>
  <c r="F226" i="41" a="1"/>
  <c r="F226" i="41" s="1"/>
  <c r="L225" i="41" a="1"/>
  <c r="L225" i="41" s="1"/>
  <c r="E225" i="41" a="1"/>
  <c r="E225" i="41" s="1"/>
  <c r="L224" i="41" a="1"/>
  <c r="L224" i="41" s="1"/>
  <c r="E224" i="41" a="1"/>
  <c r="E224" i="41" s="1"/>
  <c r="K223" i="41" a="1"/>
  <c r="K223" i="41" s="1"/>
  <c r="D223" i="41" a="1"/>
  <c r="D223" i="41" s="1"/>
  <c r="O223" i="41" s="1"/>
  <c r="D222" i="41" a="1"/>
  <c r="D222" i="41" s="1"/>
  <c r="O222" i="41" s="1"/>
  <c r="C221" i="41" a="1"/>
  <c r="C221" i="41" s="1"/>
  <c r="C220" i="41" a="1"/>
  <c r="C220" i="41" s="1"/>
  <c r="I219" i="41" a="1"/>
  <c r="I219" i="41" s="1"/>
  <c r="C219" i="41" a="1"/>
  <c r="C219" i="41" s="1"/>
  <c r="H218" i="41" a="1"/>
  <c r="H218" i="41" s="1"/>
  <c r="B218" i="41" a="1"/>
  <c r="B218" i="41" s="1"/>
  <c r="H217" i="41" a="1"/>
  <c r="H217" i="41" s="1"/>
  <c r="B217" i="41" a="1"/>
  <c r="B217" i="41" s="1"/>
  <c r="H216" i="41" a="1"/>
  <c r="H216" i="41" s="1"/>
  <c r="N215" i="41" a="1"/>
  <c r="N215" i="41" s="1"/>
  <c r="G215" i="41" a="1"/>
  <c r="G215" i="41" s="1"/>
  <c r="N214" i="41" a="1"/>
  <c r="N214" i="41" s="1"/>
  <c r="G214" i="41" a="1"/>
  <c r="G214" i="41" s="1"/>
  <c r="M213" i="41" a="1"/>
  <c r="M213" i="41" s="1"/>
  <c r="F213" i="41" a="1"/>
  <c r="F213" i="41" s="1"/>
  <c r="F212" i="41" a="1"/>
  <c r="F212" i="41" s="1"/>
  <c r="E211" i="41" a="1"/>
  <c r="E211" i="41" s="1"/>
  <c r="E210" i="41" a="1"/>
  <c r="E210" i="41" s="1"/>
  <c r="K209" i="41" a="1"/>
  <c r="K209" i="41" s="1"/>
  <c r="E209" i="41" a="1"/>
  <c r="E209" i="41" s="1"/>
  <c r="J208" i="41" a="1"/>
  <c r="J208" i="41" s="1"/>
  <c r="D208" i="41" a="1"/>
  <c r="D208" i="41" s="1"/>
  <c r="O208" i="41" s="1"/>
  <c r="J207" i="41" a="1"/>
  <c r="J207" i="41" s="1"/>
  <c r="D207" i="41" a="1"/>
  <c r="D207" i="41" s="1"/>
  <c r="O207" i="41" s="1"/>
  <c r="J206" i="41" a="1"/>
  <c r="J206" i="41" s="1"/>
  <c r="C206" i="41" a="1"/>
  <c r="C206" i="41" s="1"/>
  <c r="I205" i="41" a="1"/>
  <c r="I205" i="41" s="1"/>
  <c r="C205" i="41" a="1"/>
  <c r="C205" i="41" s="1"/>
  <c r="I204" i="41" a="1"/>
  <c r="I204" i="41" s="1"/>
  <c r="B204" i="41" a="1"/>
  <c r="B204" i="41" s="1"/>
  <c r="H203" i="41" a="1"/>
  <c r="H203" i="41" s="1"/>
  <c r="H202" i="41" a="1"/>
  <c r="H202" i="41" s="1"/>
  <c r="N201" i="41" a="1"/>
  <c r="N201" i="41" s="1"/>
  <c r="F201" i="41" a="1"/>
  <c r="F201" i="41" s="1"/>
  <c r="M200" i="41" a="1"/>
  <c r="M200" i="41" s="1"/>
  <c r="F200" i="41" a="1"/>
  <c r="F200" i="41" s="1"/>
  <c r="G199" i="41" a="1"/>
  <c r="G199" i="41" s="1"/>
  <c r="B199" i="41" a="1"/>
  <c r="B199" i="41" s="1"/>
  <c r="H198" i="41" a="1"/>
  <c r="H198" i="41" s="1"/>
  <c r="B198" i="41" a="1"/>
  <c r="B198" i="41" s="1"/>
  <c r="I197" i="41" a="1"/>
  <c r="I197" i="41" s="1"/>
  <c r="B197" i="41" a="1"/>
  <c r="B197" i="41" s="1"/>
  <c r="J196" i="41" a="1"/>
  <c r="J196" i="41" s="1"/>
  <c r="C196" i="41" a="1"/>
  <c r="C196" i="41" s="1"/>
  <c r="J195" i="41" a="1"/>
  <c r="J195" i="41" s="1"/>
  <c r="J194" i="41" a="1"/>
  <c r="J194" i="41" s="1"/>
  <c r="K193" i="41" a="1"/>
  <c r="K193" i="41" s="1"/>
  <c r="E193" i="41" a="1"/>
  <c r="E193" i="41" s="1"/>
  <c r="K192" i="41" a="1"/>
  <c r="K192" i="41" s="1"/>
  <c r="E192" i="41" a="1"/>
  <c r="E192" i="41" s="1"/>
  <c r="L191" i="41" a="1"/>
  <c r="L191" i="41" s="1"/>
  <c r="F191" i="41" a="1"/>
  <c r="F191" i="41" s="1"/>
  <c r="C231" i="41" a="1"/>
  <c r="C231" i="41" s="1"/>
  <c r="F229" i="41" a="1"/>
  <c r="F229" i="41" s="1"/>
  <c r="H228" i="41" a="1"/>
  <c r="H228" i="41" s="1"/>
  <c r="N227" i="41" a="1"/>
  <c r="N227" i="41" s="1"/>
  <c r="F227" i="41" a="1"/>
  <c r="F227" i="41" s="1"/>
  <c r="L226" i="41" a="1"/>
  <c r="L226" i="41" s="1"/>
  <c r="E226" i="41" a="1"/>
  <c r="E226" i="41" s="1"/>
  <c r="K225" i="41" a="1"/>
  <c r="K225" i="41" s="1"/>
  <c r="D225" i="41" a="1"/>
  <c r="D225" i="41" s="1"/>
  <c r="O225" i="41" s="1"/>
  <c r="K224" i="41" a="1"/>
  <c r="K224" i="41" s="1"/>
  <c r="D224" i="41" a="1"/>
  <c r="D224" i="41" s="1"/>
  <c r="O224" i="41" s="1"/>
  <c r="J223" i="41" a="1"/>
  <c r="J223" i="41" s="1"/>
  <c r="C223" i="41" a="1"/>
  <c r="C223" i="41" s="1"/>
  <c r="J222" i="41" a="1"/>
  <c r="J222" i="41" s="1"/>
  <c r="C222" i="41" a="1"/>
  <c r="C222" i="41" s="1"/>
  <c r="J221" i="41" a="1"/>
  <c r="J221" i="41" s="1"/>
  <c r="B221" i="41" a="1"/>
  <c r="B221" i="41" s="1"/>
  <c r="I220" i="41" a="1"/>
  <c r="I220" i="41" s="1"/>
  <c r="B220" i="41" a="1"/>
  <c r="B220" i="41" s="1"/>
  <c r="B219" i="41" a="1"/>
  <c r="B219" i="41" s="1"/>
  <c r="N217" i="41" a="1"/>
  <c r="N217" i="41" s="1"/>
  <c r="N216" i="41" a="1"/>
  <c r="N216" i="41" s="1"/>
  <c r="G216" i="41" a="1"/>
  <c r="G216" i="41" s="1"/>
  <c r="M215" i="41" a="1"/>
  <c r="M215" i="41" s="1"/>
  <c r="F215" i="41" a="1"/>
  <c r="F215" i="41" s="1"/>
  <c r="M214" i="41" a="1"/>
  <c r="M214" i="41" s="1"/>
  <c r="F214" i="41" a="1"/>
  <c r="F214" i="41" s="1"/>
  <c r="L213" i="41" a="1"/>
  <c r="L213" i="41" s="1"/>
  <c r="E213" i="41" a="1"/>
  <c r="E213" i="41" s="1"/>
  <c r="L212" i="41" a="1"/>
  <c r="L212" i="41" s="1"/>
  <c r="E212" i="41" a="1"/>
  <c r="E212" i="41" s="1"/>
  <c r="L211" i="41" a="1"/>
  <c r="L211" i="41" s="1"/>
  <c r="D211" i="41" a="1"/>
  <c r="D211" i="41" s="1"/>
  <c r="O211" i="41" s="1"/>
  <c r="K210" i="41" a="1"/>
  <c r="K210" i="41" s="1"/>
  <c r="D210" i="41" a="1"/>
  <c r="D210" i="41" s="1"/>
  <c r="O210" i="41" s="1"/>
  <c r="D209" i="41" a="1"/>
  <c r="D209" i="41" s="1"/>
  <c r="O209" i="41" s="1"/>
  <c r="C208" i="41" a="1"/>
  <c r="C208" i="41" s="1"/>
  <c r="C207" i="41" a="1"/>
  <c r="C207" i="41" s="1"/>
  <c r="I206" i="41" a="1"/>
  <c r="I206" i="41" s="1"/>
  <c r="B206" i="41" a="1"/>
  <c r="B206" i="41" s="1"/>
  <c r="H205" i="41" a="1"/>
  <c r="H205" i="41" s="1"/>
  <c r="B205" i="41" a="1"/>
  <c r="B205" i="41" s="1"/>
  <c r="H204" i="41" a="1"/>
  <c r="H204" i="41" s="1"/>
  <c r="N203" i="41" a="1"/>
  <c r="N203" i="41" s="1"/>
  <c r="G203" i="41" a="1"/>
  <c r="G203" i="41" s="1"/>
  <c r="N202" i="41" a="1"/>
  <c r="N202" i="41" s="1"/>
  <c r="G202" i="41" a="1"/>
  <c r="G202" i="41" s="1"/>
  <c r="M201" i="41" a="1"/>
  <c r="M201" i="41" s="1"/>
  <c r="E201" i="41" a="1"/>
  <c r="E201" i="41" s="1"/>
  <c r="L200" i="41" a="1"/>
  <c r="L200" i="41" s="1"/>
  <c r="N199" i="41" a="1"/>
  <c r="N199" i="41" s="1"/>
  <c r="N198" i="41" a="1"/>
  <c r="N198" i="41" s="1"/>
  <c r="N197" i="41" a="1"/>
  <c r="N197" i="41" s="1"/>
  <c r="N196" i="41" a="1"/>
  <c r="N196" i="41" s="1"/>
  <c r="I196" i="41" a="1"/>
  <c r="I196" i="41" s="1"/>
  <c r="B196" i="41" a="1"/>
  <c r="B196" i="41" s="1"/>
  <c r="I195" i="41" a="1"/>
  <c r="I195" i="41" s="1"/>
  <c r="C195" i="41" a="1"/>
  <c r="C195" i="41" s="1"/>
  <c r="I194" i="41" a="1"/>
  <c r="I194" i="41" s="1"/>
  <c r="D194" i="41" a="1"/>
  <c r="D194" i="41" s="1"/>
  <c r="O194" i="41" s="1"/>
  <c r="J193" i="41" a="1"/>
  <c r="J193" i="41" s="1"/>
  <c r="D193" i="41" a="1"/>
  <c r="D193" i="41" s="1"/>
  <c r="O193" i="41" s="1"/>
  <c r="E191" i="41" a="1"/>
  <c r="E191" i="41" s="1"/>
  <c r="D189" i="41" a="1"/>
  <c r="D189" i="41" s="1"/>
  <c r="O189" i="41" s="1"/>
  <c r="J188" i="41" a="1"/>
  <c r="J188" i="41" s="1"/>
  <c r="D188" i="41" a="1"/>
  <c r="D188" i="41" s="1"/>
  <c r="O188" i="41" s="1"/>
  <c r="J187" i="41" a="1"/>
  <c r="J187" i="41" s="1"/>
  <c r="D187" i="41" a="1"/>
  <c r="D187" i="41" s="1"/>
  <c r="O187" i="41" s="1"/>
  <c r="B231" i="41" a="1"/>
  <c r="B231" i="41" s="1"/>
  <c r="B230" i="41" a="1"/>
  <c r="B230" i="41" s="1"/>
  <c r="C229" i="41" a="1"/>
  <c r="C229" i="41" s="1"/>
  <c r="G228" i="41" a="1"/>
  <c r="G228" i="41" s="1"/>
  <c r="M227" i="41" a="1"/>
  <c r="M227" i="41" s="1"/>
  <c r="K226" i="41" a="1"/>
  <c r="K226" i="41" s="1"/>
  <c r="D226" i="41" a="1"/>
  <c r="D226" i="41" s="1"/>
  <c r="O226" i="41" s="1"/>
  <c r="J225" i="41" a="1"/>
  <c r="J225" i="41" s="1"/>
  <c r="J224" i="41" a="1"/>
  <c r="J224" i="41" s="1"/>
  <c r="I223" i="41" a="1"/>
  <c r="I223" i="41" s="1"/>
  <c r="I222" i="41" a="1"/>
  <c r="I222" i="41" s="1"/>
  <c r="B222" i="41" a="1"/>
  <c r="B222" i="41" s="1"/>
  <c r="I221" i="41" a="1"/>
  <c r="I221" i="41" s="1"/>
  <c r="N220" i="41" a="1"/>
  <c r="N220" i="41" s="1"/>
  <c r="H220" i="41" a="1"/>
  <c r="H220" i="41" s="1"/>
  <c r="N219" i="41" a="1"/>
  <c r="N219" i="41" s="1"/>
  <c r="H219" i="41" a="1"/>
  <c r="H219" i="41" s="1"/>
  <c r="N218" i="41" a="1"/>
  <c r="N218" i="41" s="1"/>
  <c r="G218" i="41" a="1"/>
  <c r="G218" i="41" s="1"/>
  <c r="M217" i="41" a="1"/>
  <c r="M217" i="41" s="1"/>
  <c r="G217" i="41" a="1"/>
  <c r="G217" i="41" s="1"/>
  <c r="M216" i="41" a="1"/>
  <c r="M216" i="41" s="1"/>
  <c r="F216" i="41" a="1"/>
  <c r="F216" i="41" s="1"/>
  <c r="L215" i="41" a="1"/>
  <c r="L215" i="41" s="1"/>
  <c r="L214" i="41" a="1"/>
  <c r="L214" i="41" s="1"/>
  <c r="K213" i="41" a="1"/>
  <c r="K213" i="41" s="1"/>
  <c r="K212" i="41" a="1"/>
  <c r="K212" i="41" s="1"/>
  <c r="D212" i="41" a="1"/>
  <c r="D212" i="41" s="1"/>
  <c r="O212" i="41" s="1"/>
  <c r="K211" i="41" a="1"/>
  <c r="K211" i="41" s="1"/>
  <c r="C211" i="41" a="1"/>
  <c r="C211" i="41" s="1"/>
  <c r="J210" i="41" a="1"/>
  <c r="J210" i="41" s="1"/>
  <c r="C210" i="41" a="1"/>
  <c r="C210" i="41" s="1"/>
  <c r="J209" i="41" a="1"/>
  <c r="J209" i="41" s="1"/>
  <c r="C209" i="41" a="1"/>
  <c r="C209" i="41" s="1"/>
  <c r="I208" i="41" a="1"/>
  <c r="I208" i="41" s="1"/>
  <c r="B208" i="41" a="1"/>
  <c r="B208" i="41" s="1"/>
  <c r="I207" i="41" a="1"/>
  <c r="I207" i="41" s="1"/>
  <c r="B207" i="41" a="1"/>
  <c r="B207" i="41" s="1"/>
  <c r="H206" i="41" a="1"/>
  <c r="H206" i="41" s="1"/>
  <c r="N205" i="41" a="1"/>
  <c r="N205" i="41" s="1"/>
  <c r="N204" i="41" a="1"/>
  <c r="N204" i="41" s="1"/>
  <c r="M203" i="41" a="1"/>
  <c r="M203" i="41" s="1"/>
  <c r="M202" i="41" a="1"/>
  <c r="M202" i="41" s="1"/>
  <c r="F202" i="41" a="1"/>
  <c r="F202" i="41" s="1"/>
  <c r="L201" i="41" a="1"/>
  <c r="L201" i="41" s="1"/>
  <c r="K200" i="41" a="1"/>
  <c r="K200" i="41" s="1"/>
  <c r="E200" i="41" a="1"/>
  <c r="E200" i="41" s="1"/>
  <c r="M199" i="41" a="1"/>
  <c r="M199" i="41" s="1"/>
  <c r="F199" i="41" a="1"/>
  <c r="F199" i="41" s="1"/>
  <c r="M198" i="41" a="1"/>
  <c r="M198" i="41" s="1"/>
  <c r="G198" i="41" a="1"/>
  <c r="G198" i="41" s="1"/>
  <c r="M197" i="41" a="1"/>
  <c r="M197" i="41" s="1"/>
  <c r="H197" i="41" a="1"/>
  <c r="H197" i="41" s="1"/>
  <c r="H196" i="41" a="1"/>
  <c r="H196" i="41" s="1"/>
  <c r="H195" i="41" a="1"/>
  <c r="H195" i="41" s="1"/>
  <c r="H194" i="41" a="1"/>
  <c r="H194" i="41" s="1"/>
  <c r="C194" i="41" a="1"/>
  <c r="C194" i="41" s="1"/>
  <c r="I193" i="41" a="1"/>
  <c r="I193" i="41" s="1"/>
  <c r="C193" i="41" a="1"/>
  <c r="C193" i="41" s="1"/>
  <c r="J192" i="41" a="1"/>
  <c r="J192" i="41" s="1"/>
  <c r="D192" i="41" a="1"/>
  <c r="D192" i="41" s="1"/>
  <c r="O192" i="41" s="1"/>
  <c r="K191" i="41" a="1"/>
  <c r="K191" i="41" s="1"/>
  <c r="D191" i="41" a="1"/>
  <c r="D191" i="41" s="1"/>
  <c r="O191" i="41" s="1"/>
  <c r="K190" i="41" a="1"/>
  <c r="K190" i="41" s="1"/>
  <c r="L230" i="41" a="1"/>
  <c r="L230" i="41" s="1"/>
  <c r="M229" i="41" a="1"/>
  <c r="M229" i="41" s="1"/>
  <c r="F228" i="41" a="1"/>
  <c r="F228" i="41" s="1"/>
  <c r="L227" i="41" a="1"/>
  <c r="L227" i="41" s="1"/>
  <c r="E227" i="41" a="1"/>
  <c r="E227" i="41" s="1"/>
  <c r="J226" i="41" a="1"/>
  <c r="J226" i="41" s="1"/>
  <c r="C226" i="41" a="1"/>
  <c r="C226" i="41" s="1"/>
  <c r="I225" i="41" a="1"/>
  <c r="I225" i="41" s="1"/>
  <c r="C225" i="41" a="1"/>
  <c r="C225" i="41" s="1"/>
  <c r="I224" i="41" a="1"/>
  <c r="I224" i="41" s="1"/>
  <c r="C224" i="41" a="1"/>
  <c r="C224" i="41" s="1"/>
  <c r="H223" i="41" a="1"/>
  <c r="H223" i="41" s="1"/>
  <c r="B223" i="41" a="1"/>
  <c r="B223" i="41" s="1"/>
  <c r="H222" i="41" a="1"/>
  <c r="H222" i="41" s="1"/>
  <c r="H221" i="41" a="1"/>
  <c r="H221" i="41" s="1"/>
  <c r="G220" i="41" a="1"/>
  <c r="G220" i="41" s="1"/>
  <c r="G219" i="41" a="1"/>
  <c r="G219" i="41" s="1"/>
  <c r="M218" i="41" a="1"/>
  <c r="M218" i="41" s="1"/>
  <c r="F218" i="41" a="1"/>
  <c r="F218" i="41" s="1"/>
  <c r="L217" i="41" a="1"/>
  <c r="L217" i="41" s="1"/>
  <c r="F217" i="41" a="1"/>
  <c r="F217" i="41" s="1"/>
  <c r="L216" i="41" a="1"/>
  <c r="L216" i="41" s="1"/>
  <c r="E216" i="41" a="1"/>
  <c r="E216" i="41" s="1"/>
  <c r="K215" i="41" a="1"/>
  <c r="K215" i="41" s="1"/>
  <c r="E215" i="41" a="1"/>
  <c r="E215" i="41" s="1"/>
  <c r="K214" i="41" a="1"/>
  <c r="K214" i="41" s="1"/>
  <c r="E214" i="41" a="1"/>
  <c r="E214" i="41" s="1"/>
  <c r="J213" i="41" a="1"/>
  <c r="J213" i="41" s="1"/>
  <c r="D213" i="41" a="1"/>
  <c r="D213" i="41" s="1"/>
  <c r="O213" i="41" s="1"/>
  <c r="J212" i="41" a="1"/>
  <c r="J212" i="41" s="1"/>
  <c r="J211" i="41" a="1"/>
  <c r="J211" i="41" s="1"/>
  <c r="I210" i="41" a="1"/>
  <c r="I210" i="41" s="1"/>
  <c r="I209" i="41" a="1"/>
  <c r="I209" i="41" s="1"/>
  <c r="B209" i="41" a="1"/>
  <c r="B209" i="41" s="1"/>
  <c r="H208" i="41" a="1"/>
  <c r="H208" i="41" s="1"/>
  <c r="N207" i="41" a="1"/>
  <c r="N207" i="41" s="1"/>
  <c r="H207" i="41" a="1"/>
  <c r="H207" i="41" s="1"/>
  <c r="N206" i="41" a="1"/>
  <c r="N206" i="41" s="1"/>
  <c r="G206" i="41" a="1"/>
  <c r="G206" i="41" s="1"/>
  <c r="M205" i="41" a="1"/>
  <c r="M205" i="41" s="1"/>
  <c r="G205" i="41" a="1"/>
  <c r="G205" i="41" s="1"/>
  <c r="M204" i="41" a="1"/>
  <c r="M204" i="41" s="1"/>
  <c r="G204" i="41" a="1"/>
  <c r="G204" i="41" s="1"/>
  <c r="L203" i="41" a="1"/>
  <c r="L203" i="41" s="1"/>
  <c r="F203" i="41" a="1"/>
  <c r="F203" i="41" s="1"/>
  <c r="L202" i="41" a="1"/>
  <c r="L202" i="41" s="1"/>
  <c r="K201" i="41" a="1"/>
  <c r="K201" i="41" s="1"/>
  <c r="D201" i="41" a="1"/>
  <c r="D201" i="41" s="1"/>
  <c r="O201" i="41" s="1"/>
  <c r="J200" i="41" a="1"/>
  <c r="J200" i="41" s="1"/>
  <c r="L199" i="41" a="1"/>
  <c r="L199" i="41" s="1"/>
  <c r="L198" i="41" a="1"/>
  <c r="L198" i="41" s="1"/>
  <c r="F198" i="41" a="1"/>
  <c r="F198" i="41" s="1"/>
  <c r="L197" i="41" a="1"/>
  <c r="L197" i="41" s="1"/>
  <c r="G197" i="41" a="1"/>
  <c r="G197" i="41" s="1"/>
  <c r="M196" i="41" a="1"/>
  <c r="M196" i="41" s="1"/>
  <c r="G196" i="41" a="1"/>
  <c r="G196" i="41" s="1"/>
  <c r="N195" i="41" a="1"/>
  <c r="N195" i="41" s="1"/>
  <c r="G195" i="41" a="1"/>
  <c r="G195" i="41" s="1"/>
  <c r="B195" i="41" a="1"/>
  <c r="B195" i="41" s="1"/>
  <c r="B194" i="41" a="1"/>
  <c r="B194" i="41" s="1"/>
  <c r="B193" i="41" a="1"/>
  <c r="B193" i="41" s="1"/>
  <c r="C192" i="41" a="1"/>
  <c r="C192" i="41" s="1"/>
  <c r="J191" i="41" a="1"/>
  <c r="J191" i="41" s="1"/>
  <c r="C191" i="41" a="1"/>
  <c r="C191" i="41" s="1"/>
  <c r="I230" i="41" a="1"/>
  <c r="I230" i="41" s="1"/>
  <c r="L229" i="41" a="1"/>
  <c r="L229" i="41" s="1"/>
  <c r="B229" i="41" a="1"/>
  <c r="B229" i="41" s="1"/>
  <c r="K227" i="41" a="1"/>
  <c r="K227" i="41" s="1"/>
  <c r="C227" i="41" a="1"/>
  <c r="C227" i="41" s="1"/>
  <c r="B226" i="41" a="1"/>
  <c r="B226" i="41" s="1"/>
  <c r="B225" i="41" a="1"/>
  <c r="B225" i="41" s="1"/>
  <c r="H224" i="41" a="1"/>
  <c r="H224" i="41" s="1"/>
  <c r="B224" i="41" a="1"/>
  <c r="B224" i="41" s="1"/>
  <c r="G223" i="41" a="1"/>
  <c r="G223" i="41" s="1"/>
  <c r="N222" i="41" a="1"/>
  <c r="N222" i="41" s="1"/>
  <c r="G222" i="41" a="1"/>
  <c r="G222" i="41" s="1"/>
  <c r="N221" i="41" a="1"/>
  <c r="N221" i="41" s="1"/>
  <c r="G221" i="41" a="1"/>
  <c r="G221" i="41" s="1"/>
  <c r="M220" i="41" a="1"/>
  <c r="M220" i="41" s="1"/>
  <c r="F220" i="41" a="1"/>
  <c r="F220" i="41" s="1"/>
  <c r="M219" i="41" a="1"/>
  <c r="M219" i="41" s="1"/>
  <c r="F219" i="41" a="1"/>
  <c r="F219" i="41" s="1"/>
  <c r="L218" i="41" a="1"/>
  <c r="L218" i="41" s="1"/>
  <c r="E218" i="41" a="1"/>
  <c r="E218" i="41" s="1"/>
  <c r="E217" i="41" a="1"/>
  <c r="E217" i="41" s="1"/>
  <c r="D216" i="41" a="1"/>
  <c r="D216" i="41" s="1"/>
  <c r="O216" i="41" s="1"/>
  <c r="D215" i="41" a="1"/>
  <c r="D215" i="41" s="1"/>
  <c r="O215" i="41" s="1"/>
  <c r="J214" i="41" a="1"/>
  <c r="J214" i="41" s="1"/>
  <c r="D214" i="41" a="1"/>
  <c r="D214" i="41" s="1"/>
  <c r="O214" i="41" s="1"/>
  <c r="I213" i="41" a="1"/>
  <c r="I213" i="41" s="1"/>
  <c r="C213" i="41" a="1"/>
  <c r="C213" i="41" s="1"/>
  <c r="I212" i="41" a="1"/>
  <c r="I212" i="41" s="1"/>
  <c r="C212" i="41" a="1"/>
  <c r="C212" i="41" s="1"/>
  <c r="I211" i="41" a="1"/>
  <c r="I211" i="41" s="1"/>
  <c r="B211" i="41" a="1"/>
  <c r="B211" i="41" s="1"/>
  <c r="H210" i="41" a="1"/>
  <c r="H210" i="41" s="1"/>
  <c r="B210" i="41" a="1"/>
  <c r="B210" i="41" s="1"/>
  <c r="H209" i="41" a="1"/>
  <c r="H209" i="41" s="1"/>
  <c r="N208" i="41" a="1"/>
  <c r="N208" i="41" s="1"/>
  <c r="G208" i="41" a="1"/>
  <c r="G208" i="41" s="1"/>
  <c r="G207" i="41" a="1"/>
  <c r="G207" i="41" s="1"/>
  <c r="F206" i="41" a="1"/>
  <c r="F206" i="41" s="1"/>
  <c r="F205" i="41" a="1"/>
  <c r="F205" i="41" s="1"/>
  <c r="L204" i="41" a="1"/>
  <c r="L204" i="41" s="1"/>
  <c r="F204" i="41" a="1"/>
  <c r="F204" i="41" s="1"/>
  <c r="K203" i="41" a="1"/>
  <c r="K203" i="41" s="1"/>
  <c r="E203" i="41" a="1"/>
  <c r="E203" i="41" s="1"/>
  <c r="K202" i="41" a="1"/>
  <c r="K202" i="41" s="1"/>
  <c r="E202" i="41" a="1"/>
  <c r="E202" i="41" s="1"/>
  <c r="J201" i="41" a="1"/>
  <c r="J201" i="41" s="1"/>
  <c r="C201" i="41" a="1"/>
  <c r="C201" i="41" s="1"/>
  <c r="I200" i="41" a="1"/>
  <c r="I200" i="41" s="1"/>
  <c r="D200" i="41" a="1"/>
  <c r="D200" i="41" s="1"/>
  <c r="O200" i="41" s="1"/>
  <c r="K199" i="41" a="1"/>
  <c r="K199" i="41" s="1"/>
  <c r="E199" i="41" a="1"/>
  <c r="E199" i="41" s="1"/>
  <c r="K198" i="41" a="1"/>
  <c r="K198" i="41" s="1"/>
  <c r="E198" i="41" a="1"/>
  <c r="E198" i="41" s="1"/>
  <c r="F197" i="41" a="1"/>
  <c r="F197" i="41" s="1"/>
  <c r="F196" i="41" a="1"/>
  <c r="F196" i="41" s="1"/>
  <c r="M195" i="41" a="1"/>
  <c r="M195" i="41" s="1"/>
  <c r="F195" i="41" a="1"/>
  <c r="F195" i="41" s="1"/>
  <c r="N194" i="41" a="1"/>
  <c r="N194" i="41" s="1"/>
  <c r="G194" i="41" a="1"/>
  <c r="G194" i="41" s="1"/>
  <c r="N193" i="41" a="1"/>
  <c r="N193" i="41" s="1"/>
  <c r="H193" i="41" a="1"/>
  <c r="H193" i="41" s="1"/>
  <c r="N192" i="41" a="1"/>
  <c r="N192" i="41" s="1"/>
  <c r="I192" i="41" a="1"/>
  <c r="I192" i="41" s="1"/>
  <c r="B192" i="41" a="1"/>
  <c r="B192" i="41" s="1"/>
  <c r="I191" i="41" a="1"/>
  <c r="I191" i="41" s="1"/>
  <c r="H230" i="41" a="1"/>
  <c r="H230" i="41" s="1"/>
  <c r="J229" i="41" a="1"/>
  <c r="J229" i="41" s="1"/>
  <c r="M228" i="41" a="1"/>
  <c r="M228" i="41" s="1"/>
  <c r="E228" i="41" a="1"/>
  <c r="E228" i="41" s="1"/>
  <c r="B227" i="41" a="1"/>
  <c r="B227" i="41" s="1"/>
  <c r="I226" i="41" a="1"/>
  <c r="I226" i="41" s="1"/>
  <c r="N225" i="41" a="1"/>
  <c r="N225" i="41" s="1"/>
  <c r="H225" i="41" a="1"/>
  <c r="H225" i="41" s="1"/>
  <c r="N224" i="41" a="1"/>
  <c r="N224" i="41" s="1"/>
  <c r="N223" i="41" a="1"/>
  <c r="N223" i="41" s="1"/>
  <c r="M222" i="41" a="1"/>
  <c r="M222" i="41" s="1"/>
  <c r="M221" i="41" a="1"/>
  <c r="M221" i="41" s="1"/>
  <c r="F221" i="41" a="1"/>
  <c r="F221" i="41" s="1"/>
  <c r="L220" i="41" a="1"/>
  <c r="L220" i="41" s="1"/>
  <c r="E220" i="41" a="1"/>
  <c r="E220" i="41" s="1"/>
  <c r="L219" i="41" a="1"/>
  <c r="L219" i="41" s="1"/>
  <c r="E219" i="41" a="1"/>
  <c r="E219" i="41" s="1"/>
  <c r="K218" i="41" a="1"/>
  <c r="K218" i="41" s="1"/>
  <c r="D218" i="41" a="1"/>
  <c r="D218" i="41" s="1"/>
  <c r="O218" i="41" s="1"/>
  <c r="K217" i="41" a="1"/>
  <c r="K217" i="41" s="1"/>
  <c r="D217" i="41" a="1"/>
  <c r="D217" i="41" s="1"/>
  <c r="O217" i="41" s="1"/>
  <c r="K216" i="41" a="1"/>
  <c r="K216" i="41" s="1"/>
  <c r="C216" i="41" a="1"/>
  <c r="C216" i="41" s="1"/>
  <c r="J215" i="41" a="1"/>
  <c r="J215" i="41" s="1"/>
  <c r="C215" i="41" a="1"/>
  <c r="C215" i="41" s="1"/>
  <c r="C214" i="41" a="1"/>
  <c r="C214" i="41" s="1"/>
  <c r="B213" i="41" a="1"/>
  <c r="B213" i="41" s="1"/>
  <c r="B212" i="41" a="1"/>
  <c r="B212" i="41" s="1"/>
  <c r="H211" i="41" a="1"/>
  <c r="H211" i="41" s="1"/>
  <c r="N210" i="41" a="1"/>
  <c r="N210" i="41" s="1"/>
  <c r="G210" i="41" a="1"/>
  <c r="G210" i="41" s="1"/>
  <c r="N209" i="41" a="1"/>
  <c r="N209" i="41" s="1"/>
  <c r="G209" i="41" a="1"/>
  <c r="G209" i="41" s="1"/>
  <c r="M208" i="41" a="1"/>
  <c r="M208" i="41" s="1"/>
  <c r="F208" i="41" a="1"/>
  <c r="F208" i="41" s="1"/>
  <c r="M207" i="41" a="1"/>
  <c r="M207" i="41" s="1"/>
  <c r="F207" i="41" a="1"/>
  <c r="F207" i="41" s="1"/>
  <c r="M206" i="41" a="1"/>
  <c r="M206" i="41" s="1"/>
  <c r="E206" i="41" a="1"/>
  <c r="E206" i="41" s="1"/>
  <c r="L205" i="41" a="1"/>
  <c r="L205" i="41" s="1"/>
  <c r="E205" i="41" a="1"/>
  <c r="E205" i="41" s="1"/>
  <c r="E204" i="41" a="1"/>
  <c r="E204" i="41" s="1"/>
  <c r="D203" i="41" a="1"/>
  <c r="D203" i="41" s="1"/>
  <c r="O203" i="41" s="1"/>
  <c r="D202" i="41" a="1"/>
  <c r="D202" i="41" s="1"/>
  <c r="O202" i="41" s="1"/>
  <c r="I201" i="41" a="1"/>
  <c r="I201" i="41" s="1"/>
  <c r="C200" i="41" a="1"/>
  <c r="C200" i="41" s="1"/>
  <c r="J199" i="41" a="1"/>
  <c r="J199" i="41" s="1"/>
  <c r="D199" i="41" a="1"/>
  <c r="D199" i="41" s="1"/>
  <c r="O199" i="41" s="1"/>
  <c r="K197" i="41" a="1"/>
  <c r="K197" i="41" s="1"/>
  <c r="E197" i="41" a="1"/>
  <c r="E197" i="41" s="1"/>
  <c r="L196" i="41" a="1"/>
  <c r="L196" i="41" s="1"/>
  <c r="E196" i="41" a="1"/>
  <c r="E196" i="41" s="1"/>
  <c r="L195" i="41" a="1"/>
  <c r="L195" i="41" s="1"/>
  <c r="M194" i="41" a="1"/>
  <c r="M194" i="41" s="1"/>
  <c r="M193" i="41" a="1"/>
  <c r="M193" i="41" s="1"/>
  <c r="G193" i="41" a="1"/>
  <c r="G193" i="41" s="1"/>
  <c r="M192" i="41" a="1"/>
  <c r="M192" i="41" s="1"/>
  <c r="H192" i="41" a="1"/>
  <c r="H192" i="41" s="1"/>
  <c r="H191" i="41" a="1"/>
  <c r="H191" i="41" s="1"/>
  <c r="N190" i="41" a="1"/>
  <c r="N190" i="41" s="1"/>
  <c r="H190" i="41" a="1"/>
  <c r="H190" i="41" s="1"/>
  <c r="N189" i="41" a="1"/>
  <c r="N189" i="41" s="1"/>
  <c r="H189" i="41" a="1"/>
  <c r="H189" i="41" s="1"/>
  <c r="N188" i="41" a="1"/>
  <c r="N188" i="41" s="1"/>
  <c r="G188" i="41" a="1"/>
  <c r="G188" i="41" s="1"/>
  <c r="M187" i="41" a="1"/>
  <c r="M187" i="41" s="1"/>
  <c r="G187" i="41" a="1"/>
  <c r="G187" i="41" s="1"/>
  <c r="N186" i="41" a="1"/>
  <c r="N186" i="41" s="1"/>
  <c r="N191" i="41" a="1"/>
  <c r="N191" i="41" s="1"/>
  <c r="G190" i="41" a="1"/>
  <c r="G190" i="41" s="1"/>
  <c r="K189" i="41" a="1"/>
  <c r="K189" i="41" s="1"/>
  <c r="B189" i="41" a="1"/>
  <c r="B189" i="41" s="1"/>
  <c r="F188" i="41" a="1"/>
  <c r="F188" i="41" s="1"/>
  <c r="K187" i="41" a="1"/>
  <c r="K187" i="41" s="1"/>
  <c r="B186" i="41" a="1"/>
  <c r="B186" i="41" s="1"/>
  <c r="I185" i="41" a="1"/>
  <c r="I185" i="41" s="1"/>
  <c r="C184" i="41" a="1"/>
  <c r="C184" i="41" s="1"/>
  <c r="J183" i="41" a="1"/>
  <c r="J183" i="41" s="1"/>
  <c r="D183" i="41" a="1"/>
  <c r="D183" i="41" s="1"/>
  <c r="O183" i="41" s="1"/>
  <c r="J182" i="41" a="1"/>
  <c r="J182" i="41" s="1"/>
  <c r="D182" i="41" a="1"/>
  <c r="D182" i="41" s="1"/>
  <c r="O182" i="41" s="1"/>
  <c r="K181" i="41" a="1"/>
  <c r="K181" i="41" s="1"/>
  <c r="L180" i="41" a="1"/>
  <c r="L180" i="41" s="1"/>
  <c r="E180" i="41" a="1"/>
  <c r="E180" i="41" s="1"/>
  <c r="L179" i="41" a="1"/>
  <c r="L179" i="41" s="1"/>
  <c r="F179" i="41" a="1"/>
  <c r="F179" i="41" s="1"/>
  <c r="L178" i="41" a="1"/>
  <c r="L178" i="41" s="1"/>
  <c r="G178" i="41" a="1"/>
  <c r="G178" i="41" s="1"/>
  <c r="M177" i="41" a="1"/>
  <c r="M177" i="41" s="1"/>
  <c r="N176" i="41" a="1"/>
  <c r="N176" i="41" s="1"/>
  <c r="G176" i="41" a="1"/>
  <c r="G176" i="41" s="1"/>
  <c r="N174" i="41" a="1"/>
  <c r="N174" i="41" s="1"/>
  <c r="B174" i="41" a="1"/>
  <c r="B174" i="41" s="1"/>
  <c r="I173" i="41" a="1"/>
  <c r="I173" i="41" s="1"/>
  <c r="B173" i="41" a="1"/>
  <c r="B173" i="41" s="1"/>
  <c r="I172" i="41" a="1"/>
  <c r="I172" i="41" s="1"/>
  <c r="C172" i="41" a="1"/>
  <c r="C172" i="41" s="1"/>
  <c r="J171" i="41" a="1"/>
  <c r="J171" i="41" s="1"/>
  <c r="D171" i="41" a="1"/>
  <c r="D171" i="41" s="1"/>
  <c r="O171" i="41" s="1"/>
  <c r="J170" i="41" a="1"/>
  <c r="J170" i="41" s="1"/>
  <c r="D170" i="41" a="1"/>
  <c r="D170" i="41" s="1"/>
  <c r="O170" i="41" s="1"/>
  <c r="K169" i="41" a="1"/>
  <c r="K169" i="41" s="1"/>
  <c r="E169" i="41" a="1"/>
  <c r="E169" i="41" s="1"/>
  <c r="E168" i="41" a="1"/>
  <c r="E168" i="41" s="1"/>
  <c r="L167" i="41" a="1"/>
  <c r="L167" i="41" s="1"/>
  <c r="F167" i="41" a="1"/>
  <c r="F167" i="41" s="1"/>
  <c r="F166" i="41" a="1"/>
  <c r="F166" i="41" s="1"/>
  <c r="L165" i="41" a="1"/>
  <c r="L165" i="41" s="1"/>
  <c r="F165" i="41" a="1"/>
  <c r="F165" i="41" s="1"/>
  <c r="M164" i="41" a="1"/>
  <c r="M164" i="41" s="1"/>
  <c r="M163" i="41" a="1"/>
  <c r="M163" i="41" s="1"/>
  <c r="G163" i="41" a="1"/>
  <c r="G163" i="41" s="1"/>
  <c r="N161" i="41" a="1"/>
  <c r="N161" i="41" s="1"/>
  <c r="H161" i="41" a="1"/>
  <c r="H161" i="41" s="1"/>
  <c r="B161" i="41" a="1"/>
  <c r="B161" i="41" s="1"/>
  <c r="H160" i="41" a="1"/>
  <c r="H160" i="41" s="1"/>
  <c r="B160" i="41" a="1"/>
  <c r="B160" i="41" s="1"/>
  <c r="I159" i="41" a="1"/>
  <c r="I159" i="41" s="1"/>
  <c r="J158" i="41" a="1"/>
  <c r="J158" i="41" s="1"/>
  <c r="C158" i="41" a="1"/>
  <c r="C158" i="41" s="1"/>
  <c r="J157" i="41" a="1"/>
  <c r="J157" i="41" s="1"/>
  <c r="D157" i="41" a="1"/>
  <c r="D157" i="41" s="1"/>
  <c r="O157" i="41" s="1"/>
  <c r="J156" i="41" a="1"/>
  <c r="J156" i="41" s="1"/>
  <c r="E156" i="41" a="1"/>
  <c r="E156" i="41" s="1"/>
  <c r="K155" i="41" a="1"/>
  <c r="K155" i="41" s="1"/>
  <c r="L154" i="41" a="1"/>
  <c r="L154" i="41" s="1"/>
  <c r="E154" i="41" a="1"/>
  <c r="E154" i="41" s="1"/>
  <c r="L152" i="41" a="1"/>
  <c r="L152" i="41" s="1"/>
  <c r="M151" i="41" a="1"/>
  <c r="M151" i="41" s="1"/>
  <c r="G151" i="41" a="1"/>
  <c r="G151" i="41" s="1"/>
  <c r="M150" i="41" a="1"/>
  <c r="M150" i="41" s="1"/>
  <c r="G150" i="41" a="1"/>
  <c r="G150" i="41" s="1"/>
  <c r="F190" i="41" a="1"/>
  <c r="F190" i="41" s="1"/>
  <c r="J189" i="41" a="1"/>
  <c r="J189" i="41" s="1"/>
  <c r="I187" i="41" a="1"/>
  <c r="I187" i="41" s="1"/>
  <c r="B187" i="41" a="1"/>
  <c r="B187" i="41" s="1"/>
  <c r="H186" i="41" a="1"/>
  <c r="H186" i="41" s="1"/>
  <c r="H185" i="41" a="1"/>
  <c r="H185" i="41" s="1"/>
  <c r="B185" i="41" a="1"/>
  <c r="B185" i="41" s="1"/>
  <c r="I184" i="41" a="1"/>
  <c r="I184" i="41" s="1"/>
  <c r="I183" i="41" a="1"/>
  <c r="I183" i="41" s="1"/>
  <c r="C183" i="41" a="1"/>
  <c r="C183" i="41" s="1"/>
  <c r="J181" i="41" a="1"/>
  <c r="J181" i="41" s="1"/>
  <c r="D181" i="41" a="1"/>
  <c r="D181" i="41" s="1"/>
  <c r="O181" i="41" s="1"/>
  <c r="K180" i="41" a="1"/>
  <c r="K180" i="41" s="1"/>
  <c r="D180" i="41" a="1"/>
  <c r="D180" i="41" s="1"/>
  <c r="O180" i="41" s="1"/>
  <c r="K179" i="41" a="1"/>
  <c r="K179" i="41" s="1"/>
  <c r="E179" i="41" a="1"/>
  <c r="E179" i="41" s="1"/>
  <c r="F178" i="41" a="1"/>
  <c r="F178" i="41" s="1"/>
  <c r="L177" i="41" a="1"/>
  <c r="L177" i="41" s="1"/>
  <c r="F177" i="41" a="1"/>
  <c r="F177" i="41" s="1"/>
  <c r="M176" i="41" a="1"/>
  <c r="M176" i="41" s="1"/>
  <c r="F176" i="41" a="1"/>
  <c r="F176" i="41" s="1"/>
  <c r="N175" i="41" a="1"/>
  <c r="N175" i="41" s="1"/>
  <c r="G175" i="41" a="1"/>
  <c r="G175" i="41" s="1"/>
  <c r="H174" i="41" a="1"/>
  <c r="H174" i="41" s="1"/>
  <c r="N173" i="41" a="1"/>
  <c r="N173" i="41" s="1"/>
  <c r="H172" i="41" a="1"/>
  <c r="H172" i="41" s="1"/>
  <c r="I171" i="41" a="1"/>
  <c r="I171" i="41" s="1"/>
  <c r="C171" i="41" a="1"/>
  <c r="C171" i="41" s="1"/>
  <c r="I170" i="41" a="1"/>
  <c r="I170" i="41" s="1"/>
  <c r="C170" i="41" a="1"/>
  <c r="C170" i="41" s="1"/>
  <c r="J169" i="41" a="1"/>
  <c r="J169" i="41" s="1"/>
  <c r="D169" i="41" a="1"/>
  <c r="D169" i="41" s="1"/>
  <c r="O169" i="41" s="1"/>
  <c r="K168" i="41" a="1"/>
  <c r="K168" i="41" s="1"/>
  <c r="D168" i="41" a="1"/>
  <c r="D168" i="41" s="1"/>
  <c r="O168" i="41" s="1"/>
  <c r="K167" i="41" a="1"/>
  <c r="K167" i="41" s="1"/>
  <c r="E167" i="41" a="1"/>
  <c r="E167" i="41" s="1"/>
  <c r="L166" i="41" a="1"/>
  <c r="L166" i="41" s="1"/>
  <c r="E166" i="41" a="1"/>
  <c r="E166" i="41" s="1"/>
  <c r="K165" i="41" a="1"/>
  <c r="K165" i="41" s="1"/>
  <c r="E165" i="41" a="1"/>
  <c r="E165" i="41" s="1"/>
  <c r="L164" i="41" a="1"/>
  <c r="L164" i="41" s="1"/>
  <c r="F164" i="41" a="1"/>
  <c r="F164" i="41" s="1"/>
  <c r="F163" i="41" a="1"/>
  <c r="F163" i="41" s="1"/>
  <c r="M162" i="41" a="1"/>
  <c r="M162" i="41" s="1"/>
  <c r="G162" i="41" a="1"/>
  <c r="G162" i="41" s="1"/>
  <c r="G161" i="41" a="1"/>
  <c r="G161" i="41" s="1"/>
  <c r="N160" i="41" a="1"/>
  <c r="N160" i="41" s="1"/>
  <c r="H159" i="41" a="1"/>
  <c r="H159" i="41" s="1"/>
  <c r="B159" i="41" a="1"/>
  <c r="B159" i="41" s="1"/>
  <c r="I158" i="41" a="1"/>
  <c r="I158" i="41" s="1"/>
  <c r="B158" i="41" a="1"/>
  <c r="B158" i="41" s="1"/>
  <c r="I157" i="41" a="1"/>
  <c r="I157" i="41" s="1"/>
  <c r="C157" i="41" a="1"/>
  <c r="C157" i="41" s="1"/>
  <c r="D156" i="41" a="1"/>
  <c r="D156" i="41" s="1"/>
  <c r="O156" i="41" s="1"/>
  <c r="J155" i="41" a="1"/>
  <c r="J155" i="41" s="1"/>
  <c r="D155" i="41" a="1"/>
  <c r="D155" i="41" s="1"/>
  <c r="O155" i="41" s="1"/>
  <c r="K154" i="41" a="1"/>
  <c r="K154" i="41" s="1"/>
  <c r="D154" i="41" a="1"/>
  <c r="D154" i="41" s="1"/>
  <c r="O154" i="41" s="1"/>
  <c r="L153" i="41" a="1"/>
  <c r="L153" i="41" s="1"/>
  <c r="E153" i="41" a="1"/>
  <c r="E153" i="41" s="1"/>
  <c r="F152" i="41" a="1"/>
  <c r="F152" i="41" s="1"/>
  <c r="L151" i="41" a="1"/>
  <c r="L151" i="41" s="1"/>
  <c r="F150" i="41" a="1"/>
  <c r="F150" i="41" s="1"/>
  <c r="G149" i="41" a="1"/>
  <c r="G149" i="41" s="1"/>
  <c r="B191" i="41" a="1"/>
  <c r="B191" i="41" s="1"/>
  <c r="E190" i="41" a="1"/>
  <c r="E190" i="41" s="1"/>
  <c r="I189" i="41" a="1"/>
  <c r="I189" i="41" s="1"/>
  <c r="M188" i="41" a="1"/>
  <c r="M188" i="41" s="1"/>
  <c r="E188" i="41" a="1"/>
  <c r="E188" i="41" s="1"/>
  <c r="M186" i="41" a="1"/>
  <c r="M186" i="41" s="1"/>
  <c r="G186" i="41" a="1"/>
  <c r="G186" i="41" s="1"/>
  <c r="N185" i="41" a="1"/>
  <c r="N185" i="41" s="1"/>
  <c r="G185" i="41" a="1"/>
  <c r="G185" i="41" s="1"/>
  <c r="N184" i="41" a="1"/>
  <c r="N184" i="41" s="1"/>
  <c r="H184" i="41" a="1"/>
  <c r="H184" i="41" s="1"/>
  <c r="B184" i="41" a="1"/>
  <c r="B184" i="41" s="1"/>
  <c r="B183" i="41" a="1"/>
  <c r="B183" i="41" s="1"/>
  <c r="I182" i="41" a="1"/>
  <c r="I182" i="41" s="1"/>
  <c r="C182" i="41" a="1"/>
  <c r="C182" i="41" s="1"/>
  <c r="C181" i="41" a="1"/>
  <c r="C181" i="41" s="1"/>
  <c r="J180" i="41" a="1"/>
  <c r="J180" i="41" s="1"/>
  <c r="D179" i="41" a="1"/>
  <c r="D179" i="41" s="1"/>
  <c r="O179" i="41" s="1"/>
  <c r="K178" i="41" a="1"/>
  <c r="K178" i="41" s="1"/>
  <c r="E178" i="41" a="1"/>
  <c r="E178" i="41" s="1"/>
  <c r="K177" i="41" a="1"/>
  <c r="K177" i="41" s="1"/>
  <c r="E177" i="41" a="1"/>
  <c r="E177" i="41" s="1"/>
  <c r="L176" i="41" a="1"/>
  <c r="L176" i="41" s="1"/>
  <c r="M175" i="41" a="1"/>
  <c r="M175" i="41" s="1"/>
  <c r="F175" i="41" a="1"/>
  <c r="F175" i="41" s="1"/>
  <c r="M174" i="41" a="1"/>
  <c r="M174" i="41" s="1"/>
  <c r="G174" i="41" a="1"/>
  <c r="G174" i="41" s="1"/>
  <c r="M173" i="41" a="1"/>
  <c r="M173" i="41" s="1"/>
  <c r="H173" i="41" a="1"/>
  <c r="H173" i="41" s="1"/>
  <c r="N172" i="41" a="1"/>
  <c r="N172" i="41" s="1"/>
  <c r="B172" i="41" a="1"/>
  <c r="B172" i="41" s="1"/>
  <c r="H171" i="41" a="1"/>
  <c r="H171" i="41" s="1"/>
  <c r="B170" i="41" a="1"/>
  <c r="B170" i="41" s="1"/>
  <c r="C169" i="41" a="1"/>
  <c r="C169" i="41" s="1"/>
  <c r="J168" i="41" a="1"/>
  <c r="J168" i="41" s="1"/>
  <c r="C168" i="41" a="1"/>
  <c r="C168" i="41" s="1"/>
  <c r="J167" i="41" a="1"/>
  <c r="J167" i="41" s="1"/>
  <c r="D167" i="41" a="1"/>
  <c r="D167" i="41" s="1"/>
  <c r="O167" i="41" s="1"/>
  <c r="K166" i="41" a="1"/>
  <c r="K166" i="41" s="1"/>
  <c r="D166" i="41" a="1"/>
  <c r="D166" i="41" s="1"/>
  <c r="O166" i="41" s="1"/>
  <c r="J165" i="41" a="1"/>
  <c r="J165" i="41" s="1"/>
  <c r="D165" i="41" a="1"/>
  <c r="D165" i="41" s="1"/>
  <c r="O165" i="41" s="1"/>
  <c r="K164" i="41" a="1"/>
  <c r="K164" i="41" s="1"/>
  <c r="E164" i="41" a="1"/>
  <c r="E164" i="41" s="1"/>
  <c r="L163" i="41" a="1"/>
  <c r="L163" i="41" s="1"/>
  <c r="E163" i="41" a="1"/>
  <c r="E163" i="41" s="1"/>
  <c r="L162" i="41" a="1"/>
  <c r="L162" i="41" s="1"/>
  <c r="F162" i="41" a="1"/>
  <c r="F162" i="41" s="1"/>
  <c r="M161" i="41" a="1"/>
  <c r="M161" i="41" s="1"/>
  <c r="M160" i="41" a="1"/>
  <c r="M160" i="41" s="1"/>
  <c r="G160" i="41" a="1"/>
  <c r="G160" i="41" s="1"/>
  <c r="N159" i="41" a="1"/>
  <c r="N159" i="41" s="1"/>
  <c r="N158" i="41" a="1"/>
  <c r="N158" i="41" s="1"/>
  <c r="H158" i="41" a="1"/>
  <c r="H158" i="41" s="1"/>
  <c r="B157" i="41" a="1"/>
  <c r="B157" i="41" s="1"/>
  <c r="I156" i="41" a="1"/>
  <c r="I156" i="41" s="1"/>
  <c r="C156" i="41" a="1"/>
  <c r="C156" i="41" s="1"/>
  <c r="I155" i="41" a="1"/>
  <c r="I155" i="41" s="1"/>
  <c r="C155" i="41" a="1"/>
  <c r="C155" i="41" s="1"/>
  <c r="J154" i="41" a="1"/>
  <c r="J154" i="41" s="1"/>
  <c r="K153" i="41" a="1"/>
  <c r="K153" i="41" s="1"/>
  <c r="D153" i="41" a="1"/>
  <c r="D153" i="41" s="1"/>
  <c r="O153" i="41" s="1"/>
  <c r="K152" i="41" a="1"/>
  <c r="K152" i="41" s="1"/>
  <c r="E152" i="41" a="1"/>
  <c r="E152" i="41" s="1"/>
  <c r="D190" i="41" a="1"/>
  <c r="D190" i="41" s="1"/>
  <c r="O190" i="41" s="1"/>
  <c r="L188" i="41" a="1"/>
  <c r="L188" i="41" s="1"/>
  <c r="C188" i="41" a="1"/>
  <c r="C188" i="41" s="1"/>
  <c r="H187" i="41" a="1"/>
  <c r="H187" i="41" s="1"/>
  <c r="F186" i="41" a="1"/>
  <c r="F186" i="41" s="1"/>
  <c r="M185" i="41" a="1"/>
  <c r="M185" i="41" s="1"/>
  <c r="F185" i="41" a="1"/>
  <c r="F185" i="41" s="1"/>
  <c r="M184" i="41" a="1"/>
  <c r="M184" i="41" s="1"/>
  <c r="G184" i="41" a="1"/>
  <c r="G184" i="41" s="1"/>
  <c r="N183" i="41" a="1"/>
  <c r="N183" i="41" s="1"/>
  <c r="H183" i="41" a="1"/>
  <c r="H183" i="41" s="1"/>
  <c r="N182" i="41" a="1"/>
  <c r="N182" i="41" s="1"/>
  <c r="H182" i="41" a="1"/>
  <c r="H182" i="41" s="1"/>
  <c r="B182" i="41" a="1"/>
  <c r="B182" i="41" s="1"/>
  <c r="I181" i="41" a="1"/>
  <c r="I181" i="41" s="1"/>
  <c r="I180" i="41" a="1"/>
  <c r="I180" i="41" s="1"/>
  <c r="C180" i="41" a="1"/>
  <c r="C180" i="41" s="1"/>
  <c r="J179" i="41" a="1"/>
  <c r="J179" i="41" s="1"/>
  <c r="J178" i="41" a="1"/>
  <c r="J178" i="41" s="1"/>
  <c r="D178" i="41" a="1"/>
  <c r="D178" i="41" s="1"/>
  <c r="O178" i="41" s="1"/>
  <c r="K176" i="41" a="1"/>
  <c r="K176" i="41" s="1"/>
  <c r="E176" i="41" a="1"/>
  <c r="E176" i="41" s="1"/>
  <c r="L175" i="41" a="1"/>
  <c r="L175" i="41" s="1"/>
  <c r="E175" i="41" a="1"/>
  <c r="E175" i="41" s="1"/>
  <c r="L174" i="41" a="1"/>
  <c r="L174" i="41" s="1"/>
  <c r="F174" i="41" a="1"/>
  <c r="F174" i="41" s="1"/>
  <c r="G173" i="41" a="1"/>
  <c r="G173" i="41" s="1"/>
  <c r="M172" i="41" a="1"/>
  <c r="M172" i="41" s="1"/>
  <c r="G172" i="41" a="1"/>
  <c r="G172" i="41" s="1"/>
  <c r="N171" i="41" a="1"/>
  <c r="N171" i="41" s="1"/>
  <c r="G171" i="41" a="1"/>
  <c r="G171" i="41" s="1"/>
  <c r="B171" i="41" a="1"/>
  <c r="B171" i="41" s="1"/>
  <c r="H170" i="41" a="1"/>
  <c r="H170" i="41" s="1"/>
  <c r="I169" i="41" a="1"/>
  <c r="I169" i="41" s="1"/>
  <c r="B169" i="41" a="1"/>
  <c r="B169" i="41" s="1"/>
  <c r="I167" i="41" a="1"/>
  <c r="I167" i="41" s="1"/>
  <c r="J166" i="41" a="1"/>
  <c r="J166" i="41" s="1"/>
  <c r="C165" i="41" a="1"/>
  <c r="C165" i="41" s="1"/>
  <c r="D164" i="41" a="1"/>
  <c r="D164" i="41" s="1"/>
  <c r="O164" i="41" s="1"/>
  <c r="K163" i="41" a="1"/>
  <c r="K163" i="41" s="1"/>
  <c r="D163" i="41" a="1"/>
  <c r="D163" i="41" s="1"/>
  <c r="O163" i="41" s="1"/>
  <c r="K162" i="41" a="1"/>
  <c r="K162" i="41" s="1"/>
  <c r="E162" i="41" a="1"/>
  <c r="E162" i="41" s="1"/>
  <c r="L161" i="41" a="1"/>
  <c r="L161" i="41" s="1"/>
  <c r="F161" i="41" a="1"/>
  <c r="F161" i="41" s="1"/>
  <c r="L160" i="41" a="1"/>
  <c r="L160" i="41" s="1"/>
  <c r="F160" i="41" a="1"/>
  <c r="F160" i="41" s="1"/>
  <c r="M159" i="41" a="1"/>
  <c r="M159" i="41" s="1"/>
  <c r="G159" i="41" a="1"/>
  <c r="G159" i="41" s="1"/>
  <c r="G158" i="41" a="1"/>
  <c r="G158" i="41" s="1"/>
  <c r="N157" i="41" a="1"/>
  <c r="N157" i="41" s="1"/>
  <c r="H157" i="41" a="1"/>
  <c r="H157" i="41" s="1"/>
  <c r="H156" i="41" a="1"/>
  <c r="H156" i="41" s="1"/>
  <c r="B156" i="41" a="1"/>
  <c r="B156" i="41" s="1"/>
  <c r="I154" i="41" a="1"/>
  <c r="I154" i="41" s="1"/>
  <c r="C154" i="41" a="1"/>
  <c r="C154" i="41" s="1"/>
  <c r="J153" i="41" a="1"/>
  <c r="J153" i="41" s="1"/>
  <c r="C153" i="41" a="1"/>
  <c r="C153" i="41" s="1"/>
  <c r="J152" i="41" a="1"/>
  <c r="J152" i="41" s="1"/>
  <c r="D152" i="41" a="1"/>
  <c r="D152" i="41" s="1"/>
  <c r="O152" i="41" s="1"/>
  <c r="E151" i="41" a="1"/>
  <c r="E151" i="41" s="1"/>
  <c r="K150" i="41" a="1"/>
  <c r="K150" i="41" s="1"/>
  <c r="E150" i="41" a="1"/>
  <c r="E150" i="41" s="1"/>
  <c r="L149" i="41" a="1"/>
  <c r="L149" i="41" s="1"/>
  <c r="E149" i="41" a="1"/>
  <c r="E149" i="41" s="1"/>
  <c r="M148" i="41" a="1"/>
  <c r="M148" i="41" s="1"/>
  <c r="M190" i="41" a="1"/>
  <c r="M190" i="41" s="1"/>
  <c r="C190" i="41" a="1"/>
  <c r="C190" i="41" s="1"/>
  <c r="G189" i="41" a="1"/>
  <c r="G189" i="41" s="1"/>
  <c r="K188" i="41" a="1"/>
  <c r="K188" i="41" s="1"/>
  <c r="B188" i="41" a="1"/>
  <c r="B188" i="41" s="1"/>
  <c r="F187" i="41" a="1"/>
  <c r="F187" i="41" s="1"/>
  <c r="L186" i="41" a="1"/>
  <c r="L186" i="41" s="1"/>
  <c r="E186" i="41" a="1"/>
  <c r="E186" i="41" s="1"/>
  <c r="L184" i="41" a="1"/>
  <c r="L184" i="41" s="1"/>
  <c r="M183" i="41" a="1"/>
  <c r="M183" i="41" s="1"/>
  <c r="G183" i="41" a="1"/>
  <c r="G183" i="41" s="1"/>
  <c r="M182" i="41" a="1"/>
  <c r="M182" i="41" s="1"/>
  <c r="G182" i="41" a="1"/>
  <c r="G182" i="41" s="1"/>
  <c r="N181" i="41" a="1"/>
  <c r="N181" i="41" s="1"/>
  <c r="H181" i="41" a="1"/>
  <c r="H181" i="41" s="1"/>
  <c r="B181" i="41" a="1"/>
  <c r="B181" i="41" s="1"/>
  <c r="H180" i="41" a="1"/>
  <c r="H180" i="41" s="1"/>
  <c r="B180" i="41" a="1"/>
  <c r="B180" i="41" s="1"/>
  <c r="I179" i="41" a="1"/>
  <c r="I179" i="41" s="1"/>
  <c r="C179" i="41" a="1"/>
  <c r="C179" i="41" s="1"/>
  <c r="C178" i="41" a="1"/>
  <c r="C178" i="41" s="1"/>
  <c r="J177" i="41" a="1"/>
  <c r="J177" i="41" s="1"/>
  <c r="D177" i="41" a="1"/>
  <c r="D177" i="41" s="1"/>
  <c r="O177" i="41" s="1"/>
  <c r="D176" i="41" a="1"/>
  <c r="D176" i="41" s="1"/>
  <c r="O176" i="41" s="1"/>
  <c r="K175" i="41" a="1"/>
  <c r="K175" i="41" s="1"/>
  <c r="E174" i="41" a="1"/>
  <c r="E174" i="41" s="1"/>
  <c r="L173" i="41" a="1"/>
  <c r="L173" i="41" s="1"/>
  <c r="F173" i="41" a="1"/>
  <c r="F173" i="41" s="1"/>
  <c r="L172" i="41" a="1"/>
  <c r="L172" i="41" s="1"/>
  <c r="F172" i="41" a="1"/>
  <c r="F172" i="41" s="1"/>
  <c r="M171" i="41" a="1"/>
  <c r="M171" i="41" s="1"/>
  <c r="N170" i="41" a="1"/>
  <c r="N170" i="41" s="1"/>
  <c r="G170" i="41" a="1"/>
  <c r="G170" i="41" s="1"/>
  <c r="N169" i="41" a="1"/>
  <c r="N169" i="41" s="1"/>
  <c r="H169" i="41" a="1"/>
  <c r="H169" i="41" s="1"/>
  <c r="N168" i="41" a="1"/>
  <c r="N168" i="41" s="1"/>
  <c r="I168" i="41" a="1"/>
  <c r="I168" i="41" s="1"/>
  <c r="B168" i="41" a="1"/>
  <c r="B168" i="41" s="1"/>
  <c r="C167" i="41" a="1"/>
  <c r="C167" i="41" s="1"/>
  <c r="I166" i="41" a="1"/>
  <c r="I166" i="41" s="1"/>
  <c r="C166" i="41" a="1"/>
  <c r="C166" i="41" s="1"/>
  <c r="I165" i="41" a="1"/>
  <c r="I165" i="41" s="1"/>
  <c r="J164" i="41" a="1"/>
  <c r="J164" i="41" s="1"/>
  <c r="C164" i="41" a="1"/>
  <c r="C164" i="41" s="1"/>
  <c r="J162" i="41" a="1"/>
  <c r="J162" i="41" s="1"/>
  <c r="K161" i="41" a="1"/>
  <c r="K161" i="41" s="1"/>
  <c r="E161" i="41" a="1"/>
  <c r="E161" i="41" s="1"/>
  <c r="K160" i="41" a="1"/>
  <c r="K160" i="41" s="1"/>
  <c r="E160" i="41" a="1"/>
  <c r="E160" i="41" s="1"/>
  <c r="L159" i="41" a="1"/>
  <c r="L159" i="41" s="1"/>
  <c r="F159" i="41" a="1"/>
  <c r="F159" i="41" s="1"/>
  <c r="M158" i="41" a="1"/>
  <c r="M158" i="41" s="1"/>
  <c r="F158" i="41" a="1"/>
  <c r="F158" i="41" s="1"/>
  <c r="M157" i="41" a="1"/>
  <c r="M157" i="41" s="1"/>
  <c r="G157" i="41" a="1"/>
  <c r="G157" i="41" s="1"/>
  <c r="N156" i="41" a="1"/>
  <c r="N156" i="41" s="1"/>
  <c r="N155" i="41" a="1"/>
  <c r="N155" i="41" s="1"/>
  <c r="H155" i="41" a="1"/>
  <c r="H155" i="41" s="1"/>
  <c r="B155" i="41" a="1"/>
  <c r="B155" i="41" s="1"/>
  <c r="B154" i="41" a="1"/>
  <c r="B154" i="41" s="1"/>
  <c r="I153" i="41" a="1"/>
  <c r="I153" i="41" s="1"/>
  <c r="C152" i="41" a="1"/>
  <c r="C152" i="41" s="1"/>
  <c r="J151" i="41" a="1"/>
  <c r="J151" i="41" s="1"/>
  <c r="D151" i="41" a="1"/>
  <c r="D151" i="41" s="1"/>
  <c r="O151" i="41" s="1"/>
  <c r="L190" i="41" a="1"/>
  <c r="L190" i="41" s="1"/>
  <c r="B190" i="41" a="1"/>
  <c r="B190" i="41" s="1"/>
  <c r="F189" i="41" a="1"/>
  <c r="F189" i="41" s="1"/>
  <c r="I188" i="41" a="1"/>
  <c r="I188" i="41" s="1"/>
  <c r="N187" i="41" a="1"/>
  <c r="N187" i="41" s="1"/>
  <c r="E187" i="41" a="1"/>
  <c r="E187" i="41" s="1"/>
  <c r="K186" i="41" a="1"/>
  <c r="K186" i="41" s="1"/>
  <c r="D186" i="41" a="1"/>
  <c r="D186" i="41" s="1"/>
  <c r="O186" i="41" s="1"/>
  <c r="L185" i="41" a="1"/>
  <c r="L185" i="41" s="1"/>
  <c r="E185" i="41" a="1"/>
  <c r="E185" i="41" s="1"/>
  <c r="F184" i="41" a="1"/>
  <c r="F184" i="41" s="1"/>
  <c r="L183" i="41" a="1"/>
  <c r="L183" i="41" s="1"/>
  <c r="F182" i="41" a="1"/>
  <c r="F182" i="41" s="1"/>
  <c r="G181" i="41" a="1"/>
  <c r="G181" i="41" s="1"/>
  <c r="N180" i="41" a="1"/>
  <c r="N180" i="41" s="1"/>
  <c r="G180" i="41" a="1"/>
  <c r="G180" i="41" s="1"/>
  <c r="N179" i="41" a="1"/>
  <c r="N179" i="41" s="1"/>
  <c r="H179" i="41" a="1"/>
  <c r="H179" i="41" s="1"/>
  <c r="B179" i="41" a="1"/>
  <c r="B179" i="41" s="1"/>
  <c r="I178" i="41" a="1"/>
  <c r="I178" i="41" s="1"/>
  <c r="B178" i="41" a="1"/>
  <c r="B178" i="41" s="1"/>
  <c r="I177" i="41" a="1"/>
  <c r="I177" i="41" s="1"/>
  <c r="C177" i="41" a="1"/>
  <c r="C177" i="41" s="1"/>
  <c r="J176" i="41" a="1"/>
  <c r="J176" i="41" s="1"/>
  <c r="J175" i="41" a="1"/>
  <c r="J175" i="41" s="1"/>
  <c r="D175" i="41" a="1"/>
  <c r="D175" i="41" s="1"/>
  <c r="O175" i="41" s="1"/>
  <c r="K174" i="41" a="1"/>
  <c r="K174" i="41" s="1"/>
  <c r="K173" i="41" a="1"/>
  <c r="K173" i="41" s="1"/>
  <c r="E173" i="41" a="1"/>
  <c r="E173" i="41" s="1"/>
  <c r="L171" i="41" a="1"/>
  <c r="L171" i="41" s="1"/>
  <c r="F171" i="41" a="1"/>
  <c r="F171" i="41" s="1"/>
  <c r="M170" i="41" a="1"/>
  <c r="M170" i="41" s="1"/>
  <c r="F170" i="41" a="1"/>
  <c r="F170" i="41" s="1"/>
  <c r="M169" i="41" a="1"/>
  <c r="M169" i="41" s="1"/>
  <c r="G169" i="41" a="1"/>
  <c r="G169" i="41" s="1"/>
  <c r="H168" i="41" a="1"/>
  <c r="H168" i="41" s="1"/>
  <c r="N167" i="41" a="1"/>
  <c r="N167" i="41" s="1"/>
  <c r="H167" i="41" a="1"/>
  <c r="H167" i="41" s="1"/>
  <c r="B167" i="41" a="1"/>
  <c r="B167" i="41" s="1"/>
  <c r="H166" i="41" a="1"/>
  <c r="H166" i="41" s="1"/>
  <c r="B166" i="41" a="1"/>
  <c r="B166" i="41" s="1"/>
  <c r="H165" i="41" a="1"/>
  <c r="H165" i="41" s="1"/>
  <c r="B165" i="41" a="1"/>
  <c r="B165" i="41" s="1"/>
  <c r="I164" i="41" a="1"/>
  <c r="I164" i="41" s="1"/>
  <c r="B164" i="41" a="1"/>
  <c r="B164" i="41" s="1"/>
  <c r="J163" i="41" a="1"/>
  <c r="J163" i="41" s="1"/>
  <c r="C163" i="41" a="1"/>
  <c r="C163" i="41" s="1"/>
  <c r="D162" i="41" a="1"/>
  <c r="D162" i="41" s="1"/>
  <c r="O162" i="41" s="1"/>
  <c r="J161" i="41" a="1"/>
  <c r="J161" i="41" s="1"/>
  <c r="D160" i="41" a="1"/>
  <c r="D160" i="41" s="1"/>
  <c r="O160" i="41" s="1"/>
  <c r="E159" i="41" a="1"/>
  <c r="E159" i="41" s="1"/>
  <c r="L158" i="41" a="1"/>
  <c r="L158" i="41" s="1"/>
  <c r="E158" i="41" a="1"/>
  <c r="E158" i="41" s="1"/>
  <c r="L157" i="41" a="1"/>
  <c r="L157" i="41" s="1"/>
  <c r="F157" i="41" a="1"/>
  <c r="F157" i="41" s="1"/>
  <c r="M156" i="41" a="1"/>
  <c r="M156" i="41" s="1"/>
  <c r="G156" i="41" a="1"/>
  <c r="G156" i="41" s="1"/>
  <c r="M155" i="41" a="1"/>
  <c r="M155" i="41" s="1"/>
  <c r="G155" i="41" a="1"/>
  <c r="G155" i="41" s="1"/>
  <c r="N154" i="41" a="1"/>
  <c r="N154" i="41" s="1"/>
  <c r="H154" i="41" a="1"/>
  <c r="H154" i="41" s="1"/>
  <c r="H153" i="41" a="1"/>
  <c r="H153" i="41" s="1"/>
  <c r="B153" i="41" a="1"/>
  <c r="B153" i="41" s="1"/>
  <c r="I152" i="41" a="1"/>
  <c r="I152" i="41" s="1"/>
  <c r="J190" i="41" a="1"/>
  <c r="J190" i="41" s="1"/>
  <c r="M189" i="41" a="1"/>
  <c r="M189" i="41" s="1"/>
  <c r="E189" i="41" a="1"/>
  <c r="E189" i="41" s="1"/>
  <c r="H188" i="41" a="1"/>
  <c r="H188" i="41" s="1"/>
  <c r="L187" i="41" a="1"/>
  <c r="L187" i="41" s="1"/>
  <c r="J186" i="41" a="1"/>
  <c r="J186" i="41" s="1"/>
  <c r="K185" i="41" a="1"/>
  <c r="K185" i="41" s="1"/>
  <c r="D185" i="41" a="1"/>
  <c r="D185" i="41" s="1"/>
  <c r="O185" i="41" s="1"/>
  <c r="K184" i="41" a="1"/>
  <c r="K184" i="41" s="1"/>
  <c r="E184" i="41" a="1"/>
  <c r="E184" i="41" s="1"/>
  <c r="K183" i="41" a="1"/>
  <c r="K183" i="41" s="1"/>
  <c r="F183" i="41" a="1"/>
  <c r="F183" i="41" s="1"/>
  <c r="L182" i="41" a="1"/>
  <c r="L182" i="41" s="1"/>
  <c r="M181" i="41" a="1"/>
  <c r="M181" i="41" s="1"/>
  <c r="F181" i="41" a="1"/>
  <c r="F181" i="41" s="1"/>
  <c r="M179" i="41" a="1"/>
  <c r="M179" i="41" s="1"/>
  <c r="N178" i="41" a="1"/>
  <c r="N178" i="41" s="1"/>
  <c r="H178" i="41" a="1"/>
  <c r="H178" i="41" s="1"/>
  <c r="N177" i="41" a="1"/>
  <c r="N177" i="41" s="1"/>
  <c r="H177" i="41" a="1"/>
  <c r="H177" i="41" s="1"/>
  <c r="B177" i="41" a="1"/>
  <c r="B177" i="41" s="1"/>
  <c r="I176" i="41" a="1"/>
  <c r="I176" i="41" s="1"/>
  <c r="C176" i="41" a="1"/>
  <c r="C176" i="41" s="1"/>
  <c r="I175" i="41" a="1"/>
  <c r="I175" i="41" s="1"/>
  <c r="C175" i="41" a="1"/>
  <c r="C175" i="41" s="1"/>
  <c r="J174" i="41" a="1"/>
  <c r="J174" i="41" s="1"/>
  <c r="D174" i="41" a="1"/>
  <c r="D174" i="41" s="1"/>
  <c r="O174" i="41" s="1"/>
  <c r="D173" i="41" a="1"/>
  <c r="D173" i="41" s="1"/>
  <c r="O173" i="41" s="1"/>
  <c r="K172" i="41" a="1"/>
  <c r="K172" i="41" s="1"/>
  <c r="E172" i="41" a="1"/>
  <c r="E172" i="41" s="1"/>
  <c r="E171" i="41" a="1"/>
  <c r="E171" i="41" s="1"/>
  <c r="L170" i="41" a="1"/>
  <c r="L170" i="41" s="1"/>
  <c r="F169" i="41" a="1"/>
  <c r="F169" i="41" s="1"/>
  <c r="M168" i="41" a="1"/>
  <c r="M168" i="41" s="1"/>
  <c r="G168" i="41" a="1"/>
  <c r="G168" i="41" s="1"/>
  <c r="M167" i="41" a="1"/>
  <c r="M167" i="41" s="1"/>
  <c r="G167" i="41" a="1"/>
  <c r="G167" i="41" s="1"/>
  <c r="N166" i="41" a="1"/>
  <c r="N166" i="41" s="1"/>
  <c r="N165" i="41" a="1"/>
  <c r="N165" i="41" s="1"/>
  <c r="G165" i="41" a="1"/>
  <c r="G165" i="41" s="1"/>
  <c r="N164" i="41" a="1"/>
  <c r="N164" i="41" s="1"/>
  <c r="H164" i="41" a="1"/>
  <c r="H164" i="41" s="1"/>
  <c r="I163" i="41" a="1"/>
  <c r="I163" i="41" s="1"/>
  <c r="B163" i="41" a="1"/>
  <c r="B163" i="41" s="1"/>
  <c r="I162" i="41" a="1"/>
  <c r="I162" i="41" s="1"/>
  <c r="C162" i="41" a="1"/>
  <c r="C162" i="41" s="1"/>
  <c r="I161" i="41" a="1"/>
  <c r="I161" i="41" s="1"/>
  <c r="D161" i="41" a="1"/>
  <c r="D161" i="41" s="1"/>
  <c r="O161" i="41" s="1"/>
  <c r="J160" i="41" a="1"/>
  <c r="J160" i="41" s="1"/>
  <c r="K159" i="41" a="1"/>
  <c r="K159" i="41" s="1"/>
  <c r="D159" i="41" a="1"/>
  <c r="D159" i="41" s="1"/>
  <c r="O159" i="41" s="1"/>
  <c r="K157" i="41" a="1"/>
  <c r="K157" i="41" s="1"/>
  <c r="L156" i="41" a="1"/>
  <c r="L156" i="41" s="1"/>
  <c r="F156" i="41" a="1"/>
  <c r="F156" i="41" s="1"/>
  <c r="L155" i="41" a="1"/>
  <c r="L155" i="41" s="1"/>
  <c r="F155" i="41" a="1"/>
  <c r="F155" i="41" s="1"/>
  <c r="M154" i="41" a="1"/>
  <c r="M154" i="41" s="1"/>
  <c r="G154" i="41" a="1"/>
  <c r="G154" i="41" s="1"/>
  <c r="N153" i="41" a="1"/>
  <c r="N153" i="41" s="1"/>
  <c r="G153" i="41" a="1"/>
  <c r="G153" i="41" s="1"/>
  <c r="N152" i="41" a="1"/>
  <c r="N152" i="41" s="1"/>
  <c r="H152" i="41" a="1"/>
  <c r="H152" i="41" s="1"/>
  <c r="B152" i="41" a="1"/>
  <c r="B152" i="41" s="1"/>
  <c r="B151" i="41" a="1"/>
  <c r="B151" i="41" s="1"/>
  <c r="I190" i="41" a="1"/>
  <c r="I190" i="41" s="1"/>
  <c r="L189" i="41" a="1"/>
  <c r="L189" i="41" s="1"/>
  <c r="C189" i="41" a="1"/>
  <c r="C189" i="41" s="1"/>
  <c r="C187" i="41" a="1"/>
  <c r="C187" i="41" s="1"/>
  <c r="I186" i="41" a="1"/>
  <c r="I186" i="41" s="1"/>
  <c r="C186" i="41" a="1"/>
  <c r="C186" i="41" s="1"/>
  <c r="J185" i="41" a="1"/>
  <c r="J185" i="41" s="1"/>
  <c r="C185" i="41" a="1"/>
  <c r="C185" i="41" s="1"/>
  <c r="J184" i="41" a="1"/>
  <c r="J184" i="41" s="1"/>
  <c r="D184" i="41" a="1"/>
  <c r="D184" i="41" s="1"/>
  <c r="O184" i="41" s="1"/>
  <c r="E183" i="41" a="1"/>
  <c r="E183" i="41" s="1"/>
  <c r="K182" i="41" a="1"/>
  <c r="K182" i="41" s="1"/>
  <c r="E182" i="41" a="1"/>
  <c r="E182" i="41" s="1"/>
  <c r="L181" i="41" a="1"/>
  <c r="L181" i="41" s="1"/>
  <c r="E181" i="41" a="1"/>
  <c r="E181" i="41" s="1"/>
  <c r="M180" i="41" a="1"/>
  <c r="M180" i="41" s="1"/>
  <c r="F180" i="41" a="1"/>
  <c r="F180" i="41" s="1"/>
  <c r="G179" i="41" a="1"/>
  <c r="G179" i="41" s="1"/>
  <c r="M178" i="41" a="1"/>
  <c r="M178" i="41" s="1"/>
  <c r="G177" i="41" a="1"/>
  <c r="G177" i="41" s="1"/>
  <c r="H176" i="41" a="1"/>
  <c r="H176" i="41" s="1"/>
  <c r="B176" i="41" a="1"/>
  <c r="B176" i="41" s="1"/>
  <c r="H175" i="41" a="1"/>
  <c r="H175" i="41" s="1"/>
  <c r="B175" i="41" a="1"/>
  <c r="B175" i="41" s="1"/>
  <c r="I174" i="41" a="1"/>
  <c r="I174" i="41" s="1"/>
  <c r="C174" i="41" a="1"/>
  <c r="C174" i="41" s="1"/>
  <c r="J173" i="41" a="1"/>
  <c r="J173" i="41" s="1"/>
  <c r="C173" i="41" a="1"/>
  <c r="C173" i="41" s="1"/>
  <c r="J172" i="41" a="1"/>
  <c r="J172" i="41" s="1"/>
  <c r="D172" i="41" a="1"/>
  <c r="D172" i="41" s="1"/>
  <c r="O172" i="41" s="1"/>
  <c r="K171" i="41" a="1"/>
  <c r="K171" i="41" s="1"/>
  <c r="K170" i="41" a="1"/>
  <c r="K170" i="41" s="1"/>
  <c r="E170" i="41" a="1"/>
  <c r="E170" i="41" s="1"/>
  <c r="L169" i="41" a="1"/>
  <c r="L169" i="41" s="1"/>
  <c r="L168" i="41" a="1"/>
  <c r="L168" i="41" s="1"/>
  <c r="F168" i="41" a="1"/>
  <c r="F168" i="41" s="1"/>
  <c r="M166" i="41" a="1"/>
  <c r="M166" i="41" s="1"/>
  <c r="G166" i="41" a="1"/>
  <c r="G166" i="41" s="1"/>
  <c r="M165" i="41" a="1"/>
  <c r="M165" i="41" s="1"/>
  <c r="G164" i="41" a="1"/>
  <c r="G164" i="41" s="1"/>
  <c r="N163" i="41" a="1"/>
  <c r="N163" i="41" s="1"/>
  <c r="H163" i="41" a="1"/>
  <c r="H163" i="41" s="1"/>
  <c r="N162" i="41" a="1"/>
  <c r="N162" i="41" s="1"/>
  <c r="H162" i="41" a="1"/>
  <c r="H162" i="41" s="1"/>
  <c r="B162" i="41" a="1"/>
  <c r="B162" i="41" s="1"/>
  <c r="C161" i="41" a="1"/>
  <c r="C161" i="41" s="1"/>
  <c r="I160" i="41" a="1"/>
  <c r="I160" i="41" s="1"/>
  <c r="C160" i="41" a="1"/>
  <c r="C160" i="41" s="1"/>
  <c r="J159" i="41" a="1"/>
  <c r="J159" i="41" s="1"/>
  <c r="C159" i="41" a="1"/>
  <c r="C159" i="41" s="1"/>
  <c r="K158" i="41" a="1"/>
  <c r="K158" i="41" s="1"/>
  <c r="D158" i="41" a="1"/>
  <c r="D158" i="41" s="1"/>
  <c r="O158" i="41" s="1"/>
  <c r="E157" i="41" a="1"/>
  <c r="E157" i="41" s="1"/>
  <c r="K156" i="41" a="1"/>
  <c r="K156" i="41" s="1"/>
  <c r="E155" i="41" a="1"/>
  <c r="E155" i="41" s="1"/>
  <c r="F154" i="41" a="1"/>
  <c r="F154" i="41" s="1"/>
  <c r="M153" i="41" a="1"/>
  <c r="M153" i="41" s="1"/>
  <c r="F153" i="41" a="1"/>
  <c r="F153" i="41" s="1"/>
  <c r="M152" i="41" a="1"/>
  <c r="M152" i="41" s="1"/>
  <c r="G152" i="41" a="1"/>
  <c r="G152" i="41" s="1"/>
  <c r="N151" i="41" a="1"/>
  <c r="N151" i="41" s="1"/>
  <c r="H151" i="41" a="1"/>
  <c r="H151" i="41" s="1"/>
  <c r="N150" i="41" a="1"/>
  <c r="N150" i="41" s="1"/>
  <c r="H150" i="41" a="1"/>
  <c r="H150" i="41" s="1"/>
  <c r="B150" i="41" a="1"/>
  <c r="B150" i="41" s="1"/>
  <c r="I149" i="41" a="1"/>
  <c r="I149" i="41" s="1"/>
  <c r="I150" i="41" a="1"/>
  <c r="I150" i="41" s="1"/>
  <c r="J149" i="41" a="1"/>
  <c r="J149" i="41" s="1"/>
  <c r="N148" i="41" a="1"/>
  <c r="N148" i="41" s="1"/>
  <c r="M147" i="41" a="1"/>
  <c r="M147" i="41" s="1"/>
  <c r="N146" i="41" a="1"/>
  <c r="N146" i="41" s="1"/>
  <c r="H146" i="41" a="1"/>
  <c r="H146" i="41" s="1"/>
  <c r="N145" i="41" a="1"/>
  <c r="N145" i="41" s="1"/>
  <c r="H145" i="41" a="1"/>
  <c r="H145" i="41" s="1"/>
  <c r="B145" i="41" a="1"/>
  <c r="B145" i="41" s="1"/>
  <c r="H144" i="41" a="1"/>
  <c r="H144" i="41" s="1"/>
  <c r="C144" i="41" a="1"/>
  <c r="C144" i="41" s="1"/>
  <c r="I143" i="41" a="1"/>
  <c r="I143" i="41" s="1"/>
  <c r="K142" i="41" a="1"/>
  <c r="K142" i="41" s="1"/>
  <c r="E142" i="41" a="1"/>
  <c r="E142" i="41" s="1"/>
  <c r="K141" i="41" a="1"/>
  <c r="K141" i="41" s="1"/>
  <c r="E141" i="41" a="1"/>
  <c r="E141" i="41" s="1"/>
  <c r="L140" i="41" a="1"/>
  <c r="L140" i="41" s="1"/>
  <c r="F140" i="41" a="1"/>
  <c r="F140" i="41" s="1"/>
  <c r="M139" i="41" a="1"/>
  <c r="M139" i="41" s="1"/>
  <c r="F139" i="41" a="1"/>
  <c r="F139" i="41" s="1"/>
  <c r="M138" i="41" a="1"/>
  <c r="M138" i="41" s="1"/>
  <c r="N137" i="41" a="1"/>
  <c r="N137" i="41" s="1"/>
  <c r="H136" i="41" a="1"/>
  <c r="H136" i="41" s="1"/>
  <c r="N135" i="41" a="1"/>
  <c r="N135" i="41" s="1"/>
  <c r="B135" i="41" a="1"/>
  <c r="B135" i="41" s="1"/>
  <c r="H134" i="41" a="1"/>
  <c r="H134" i="41" s="1"/>
  <c r="C134" i="41" a="1"/>
  <c r="C134" i="41" s="1"/>
  <c r="I133" i="41" a="1"/>
  <c r="I133" i="41" s="1"/>
  <c r="C133" i="41" a="1"/>
  <c r="C133" i="41" s="1"/>
  <c r="J132" i="41" a="1"/>
  <c r="J132" i="41" s="1"/>
  <c r="C132" i="41" a="1"/>
  <c r="C132" i="41" s="1"/>
  <c r="D131" i="41" a="1"/>
  <c r="D131" i="41" s="1"/>
  <c r="O131" i="41" s="1"/>
  <c r="K130" i="41" a="1"/>
  <c r="K130" i="41" s="1"/>
  <c r="E130" i="41" a="1"/>
  <c r="E130" i="41" s="1"/>
  <c r="K129" i="41" a="1"/>
  <c r="K129" i="41" s="1"/>
  <c r="E129" i="41" a="1"/>
  <c r="E129" i="41" s="1"/>
  <c r="L128" i="41" a="1"/>
  <c r="L128" i="41" s="1"/>
  <c r="F127" i="41" a="1"/>
  <c r="F127" i="41" s="1"/>
  <c r="M126" i="41" a="1"/>
  <c r="M126" i="41" s="1"/>
  <c r="M125" i="41" a="1"/>
  <c r="M125" i="41" s="1"/>
  <c r="G125" i="41" a="1"/>
  <c r="G125" i="41" s="1"/>
  <c r="N124" i="41" a="1"/>
  <c r="N124" i="41" s="1"/>
  <c r="N123" i="41" a="1"/>
  <c r="N123" i="41" s="1"/>
  <c r="H123" i="41" a="1"/>
  <c r="H123" i="41" s="1"/>
  <c r="B123" i="41" a="1"/>
  <c r="B123" i="41" s="1"/>
  <c r="I122" i="41" a="1"/>
  <c r="I122" i="41" s="1"/>
  <c r="B122" i="41" a="1"/>
  <c r="B122" i="41" s="1"/>
  <c r="I121" i="41" a="1"/>
  <c r="I121" i="41" s="1"/>
  <c r="C121" i="41" a="1"/>
  <c r="C121" i="41" s="1"/>
  <c r="J120" i="41" a="1"/>
  <c r="J120" i="41" s="1"/>
  <c r="D120" i="41" a="1"/>
  <c r="D120" i="41" s="1"/>
  <c r="O120" i="41" s="1"/>
  <c r="J119" i="41" a="1"/>
  <c r="J119" i="41" s="1"/>
  <c r="D119" i="41" a="1"/>
  <c r="D119" i="41" s="1"/>
  <c r="O119" i="41" s="1"/>
  <c r="E118" i="41" a="1"/>
  <c r="E118" i="41" s="1"/>
  <c r="K117" i="41" a="1"/>
  <c r="K117" i="41" s="1"/>
  <c r="K116" i="41" a="1"/>
  <c r="K116" i="41" s="1"/>
  <c r="E116" i="41" a="1"/>
  <c r="E116" i="41" s="1"/>
  <c r="L115" i="41" a="1"/>
  <c r="L115" i="41" s="1"/>
  <c r="F115" i="41" a="1"/>
  <c r="F115" i="41" s="1"/>
  <c r="L114" i="41" a="1"/>
  <c r="L114" i="41" s="1"/>
  <c r="F114" i="41" a="1"/>
  <c r="F114" i="41" s="1"/>
  <c r="N112" i="41" a="1"/>
  <c r="N112" i="41" s="1"/>
  <c r="G112" i="41" a="1"/>
  <c r="G112" i="41" s="1"/>
  <c r="N111" i="41" a="1"/>
  <c r="N111" i="41" s="1"/>
  <c r="K151" i="41" a="1"/>
  <c r="K151" i="41" s="1"/>
  <c r="F148" i="41" a="1"/>
  <c r="F148" i="41" s="1"/>
  <c r="G147" i="41" a="1"/>
  <c r="G147" i="41" s="1"/>
  <c r="M146" i="41" a="1"/>
  <c r="M146" i="41" s="1"/>
  <c r="G145" i="41" a="1"/>
  <c r="G145" i="41" s="1"/>
  <c r="G144" i="41" a="1"/>
  <c r="G144" i="41" s="1"/>
  <c r="B144" i="41" a="1"/>
  <c r="B144" i="41" s="1"/>
  <c r="H143" i="41" a="1"/>
  <c r="H143" i="41" s="1"/>
  <c r="C143" i="41" a="1"/>
  <c r="C143" i="41" s="1"/>
  <c r="J142" i="41" a="1"/>
  <c r="J142" i="41" s="1"/>
  <c r="D142" i="41" a="1"/>
  <c r="D142" i="41" s="1"/>
  <c r="O142" i="41" s="1"/>
  <c r="D141" i="41" a="1"/>
  <c r="D141" i="41" s="1"/>
  <c r="O141" i="41" s="1"/>
  <c r="K140" i="41" a="1"/>
  <c r="K140" i="41" s="1"/>
  <c r="E140" i="41" a="1"/>
  <c r="E140" i="41" s="1"/>
  <c r="L139" i="41" a="1"/>
  <c r="L139" i="41" s="1"/>
  <c r="E139" i="41" a="1"/>
  <c r="E139" i="41" s="1"/>
  <c r="L138" i="41" a="1"/>
  <c r="L138" i="41" s="1"/>
  <c r="F138" i="41" a="1"/>
  <c r="F138" i="41" s="1"/>
  <c r="M137" i="41" a="1"/>
  <c r="M137" i="41" s="1"/>
  <c r="G137" i="41" a="1"/>
  <c r="G137" i="41" s="1"/>
  <c r="M136" i="41" a="1"/>
  <c r="M136" i="41" s="1"/>
  <c r="G136" i="41" a="1"/>
  <c r="G136" i="41" s="1"/>
  <c r="H135" i="41" a="1"/>
  <c r="H135" i="41" s="1"/>
  <c r="B134" i="41" a="1"/>
  <c r="B134" i="41" s="1"/>
  <c r="H133" i="41" a="1"/>
  <c r="H133" i="41" s="1"/>
  <c r="I132" i="41" a="1"/>
  <c r="I132" i="41" s="1"/>
  <c r="B132" i="41" a="1"/>
  <c r="B132" i="41" s="1"/>
  <c r="J131" i="41" a="1"/>
  <c r="J131" i="41" s="1"/>
  <c r="C131" i="41" a="1"/>
  <c r="C131" i="41" s="1"/>
  <c r="J130" i="41" a="1"/>
  <c r="J130" i="41" s="1"/>
  <c r="D130" i="41" a="1"/>
  <c r="D130" i="41" s="1"/>
  <c r="O130" i="41" s="1"/>
  <c r="J129" i="41" a="1"/>
  <c r="J129" i="41" s="1"/>
  <c r="K128" i="41" a="1"/>
  <c r="K128" i="41" s="1"/>
  <c r="E128" i="41" a="1"/>
  <c r="E128" i="41" s="1"/>
  <c r="L127" i="41" a="1"/>
  <c r="L127" i="41" s="1"/>
  <c r="E127" i="41" a="1"/>
  <c r="E127" i="41" s="1"/>
  <c r="L126" i="41" a="1"/>
  <c r="L126" i="41" s="1"/>
  <c r="F126" i="41" a="1"/>
  <c r="F126" i="41" s="1"/>
  <c r="M124" i="41" a="1"/>
  <c r="M124" i="41" s="1"/>
  <c r="G124" i="41" a="1"/>
  <c r="G124" i="41" s="1"/>
  <c r="G123" i="41" a="1"/>
  <c r="G123" i="41" s="1"/>
  <c r="N122" i="41" a="1"/>
  <c r="N122" i="41" s="1"/>
  <c r="H122" i="41" a="1"/>
  <c r="H122" i="41" s="1"/>
  <c r="H121" i="41" a="1"/>
  <c r="H121" i="41" s="1"/>
  <c r="B121" i="41" a="1"/>
  <c r="B121" i="41" s="1"/>
  <c r="I120" i="41" a="1"/>
  <c r="I120" i="41" s="1"/>
  <c r="C120" i="41" a="1"/>
  <c r="C120" i="41" s="1"/>
  <c r="I119" i="41" a="1"/>
  <c r="I119" i="41" s="1"/>
  <c r="C119" i="41" a="1"/>
  <c r="C119" i="41" s="1"/>
  <c r="J118" i="41" a="1"/>
  <c r="J118" i="41" s="1"/>
  <c r="D118" i="41" a="1"/>
  <c r="D118" i="41" s="1"/>
  <c r="O118" i="41" s="1"/>
  <c r="J117" i="41" a="1"/>
  <c r="J117" i="41" s="1"/>
  <c r="D117" i="41" a="1"/>
  <c r="D117" i="41" s="1"/>
  <c r="O117" i="41" s="1"/>
  <c r="J116" i="41" a="1"/>
  <c r="J116" i="41" s="1"/>
  <c r="K115" i="41" a="1"/>
  <c r="K115" i="41" s="1"/>
  <c r="E115" i="41" a="1"/>
  <c r="E115" i="41" s="1"/>
  <c r="E114" i="41" a="1"/>
  <c r="E114" i="41" s="1"/>
  <c r="L113" i="41" a="1"/>
  <c r="L113" i="41" s="1"/>
  <c r="F113" i="41" a="1"/>
  <c r="F113" i="41" s="1"/>
  <c r="M112" i="41" a="1"/>
  <c r="M112" i="41" s="1"/>
  <c r="F112" i="41" a="1"/>
  <c r="F112" i="41" s="1"/>
  <c r="M111" i="41" a="1"/>
  <c r="M111" i="41" s="1"/>
  <c r="H110" i="41" a="1"/>
  <c r="H110" i="41" s="1"/>
  <c r="N109" i="41" a="1"/>
  <c r="N109" i="41" s="1"/>
  <c r="I151" i="41" a="1"/>
  <c r="I151" i="41" s="1"/>
  <c r="D150" i="41" a="1"/>
  <c r="D150" i="41" s="1"/>
  <c r="O150" i="41" s="1"/>
  <c r="H149" i="41" a="1"/>
  <c r="H149" i="41" s="1"/>
  <c r="L148" i="41" a="1"/>
  <c r="L148" i="41" s="1"/>
  <c r="E148" i="41" a="1"/>
  <c r="E148" i="41" s="1"/>
  <c r="L147" i="41" a="1"/>
  <c r="L147" i="41" s="1"/>
  <c r="F147" i="41" a="1"/>
  <c r="F147" i="41" s="1"/>
  <c r="L146" i="41" a="1"/>
  <c r="L146" i="41" s="1"/>
  <c r="G146" i="41" a="1"/>
  <c r="G146" i="41" s="1"/>
  <c r="M145" i="41" a="1"/>
  <c r="M145" i="41" s="1"/>
  <c r="N144" i="41" a="1"/>
  <c r="N144" i="41" s="1"/>
  <c r="C142" i="41" a="1"/>
  <c r="C142" i="41" s="1"/>
  <c r="J141" i="41" a="1"/>
  <c r="J141" i="41" s="1"/>
  <c r="J140" i="41" a="1"/>
  <c r="J140" i="41" s="1"/>
  <c r="D140" i="41" a="1"/>
  <c r="D140" i="41" s="1"/>
  <c r="O140" i="41" s="1"/>
  <c r="K139" i="41" a="1"/>
  <c r="K139" i="41" s="1"/>
  <c r="K138" i="41" a="1"/>
  <c r="K138" i="41" s="1"/>
  <c r="E138" i="41" a="1"/>
  <c r="E138" i="41" s="1"/>
  <c r="L137" i="41" a="1"/>
  <c r="L137" i="41" s="1"/>
  <c r="F137" i="41" a="1"/>
  <c r="F137" i="41" s="1"/>
  <c r="L136" i="41" a="1"/>
  <c r="L136" i="41" s="1"/>
  <c r="F136" i="41" a="1"/>
  <c r="F136" i="41" s="1"/>
  <c r="M135" i="41" a="1"/>
  <c r="M135" i="41" s="1"/>
  <c r="G135" i="41" a="1"/>
  <c r="G135" i="41" s="1"/>
  <c r="N134" i="41" a="1"/>
  <c r="N134" i="41" s="1"/>
  <c r="G134" i="41" a="1"/>
  <c r="G134" i="41" s="1"/>
  <c r="N133" i="41" a="1"/>
  <c r="N133" i="41" s="1"/>
  <c r="B133" i="41" a="1"/>
  <c r="B133" i="41" s="1"/>
  <c r="I131" i="41" a="1"/>
  <c r="I131" i="41" s="1"/>
  <c r="B131" i="41" a="1"/>
  <c r="B131" i="41" s="1"/>
  <c r="C130" i="41" a="1"/>
  <c r="C130" i="41" s="1"/>
  <c r="I129" i="41" a="1"/>
  <c r="I129" i="41" s="1"/>
  <c r="D129" i="41" a="1"/>
  <c r="D129" i="41" s="1"/>
  <c r="O129" i="41" s="1"/>
  <c r="J128" i="41" a="1"/>
  <c r="J128" i="41" s="1"/>
  <c r="D128" i="41" a="1"/>
  <c r="D128" i="41" s="1"/>
  <c r="O128" i="41" s="1"/>
  <c r="K127" i="41" a="1"/>
  <c r="K127" i="41" s="1"/>
  <c r="D127" i="41" a="1"/>
  <c r="D127" i="41" s="1"/>
  <c r="O127" i="41" s="1"/>
  <c r="E126" i="41" a="1"/>
  <c r="E126" i="41" s="1"/>
  <c r="L125" i="41" a="1"/>
  <c r="L125" i="41" s="1"/>
  <c r="F125" i="41" a="1"/>
  <c r="F125" i="41" s="1"/>
  <c r="L124" i="41" a="1"/>
  <c r="L124" i="41" s="1"/>
  <c r="F124" i="41" a="1"/>
  <c r="F124" i="41" s="1"/>
  <c r="M123" i="41" a="1"/>
  <c r="M123" i="41" s="1"/>
  <c r="G122" i="41" a="1"/>
  <c r="G122" i="41" s="1"/>
  <c r="N121" i="41" a="1"/>
  <c r="N121" i="41" s="1"/>
  <c r="N120" i="41" a="1"/>
  <c r="N120" i="41" s="1"/>
  <c r="H120" i="41" a="1"/>
  <c r="H120" i="41" s="1"/>
  <c r="B120" i="41" a="1"/>
  <c r="B120" i="41" s="1"/>
  <c r="B119" i="41" a="1"/>
  <c r="B119" i="41" s="1"/>
  <c r="I118" i="41" a="1"/>
  <c r="I118" i="41" s="1"/>
  <c r="C118" i="41" a="1"/>
  <c r="C118" i="41" s="1"/>
  <c r="I117" i="41" a="1"/>
  <c r="I117" i="41" s="1"/>
  <c r="C117" i="41" a="1"/>
  <c r="C117" i="41" s="1"/>
  <c r="I116" i="41" a="1"/>
  <c r="I116" i="41" s="1"/>
  <c r="D116" i="41" a="1"/>
  <c r="D116" i="41" s="1"/>
  <c r="O116" i="41" s="1"/>
  <c r="J115" i="41" a="1"/>
  <c r="J115" i="41" s="1"/>
  <c r="D115" i="41" a="1"/>
  <c r="D115" i="41" s="1"/>
  <c r="O115" i="41" s="1"/>
  <c r="K114" i="41" a="1"/>
  <c r="K114" i="41" s="1"/>
  <c r="D114" i="41" a="1"/>
  <c r="D114" i="41" s="1"/>
  <c r="O114" i="41" s="1"/>
  <c r="E113" i="41" a="1"/>
  <c r="E113" i="41" s="1"/>
  <c r="L112" i="41" a="1"/>
  <c r="L112" i="41" s="1"/>
  <c r="L111" i="41" a="1"/>
  <c r="L111" i="41" s="1"/>
  <c r="F111" i="41" a="1"/>
  <c r="F111" i="41" s="1"/>
  <c r="M110" i="41" a="1"/>
  <c r="M110" i="41" s="1"/>
  <c r="G110" i="41" a="1"/>
  <c r="G110" i="41" s="1"/>
  <c r="F151" i="41" a="1"/>
  <c r="F151" i="41" s="1"/>
  <c r="F149" i="41" a="1"/>
  <c r="F149" i="41" s="1"/>
  <c r="K148" i="41" a="1"/>
  <c r="K148" i="41" s="1"/>
  <c r="D148" i="41" a="1"/>
  <c r="D148" i="41" s="1"/>
  <c r="O148" i="41" s="1"/>
  <c r="K147" i="41" a="1"/>
  <c r="K147" i="41" s="1"/>
  <c r="E147" i="41" a="1"/>
  <c r="E147" i="41" s="1"/>
  <c r="F146" i="41" a="1"/>
  <c r="F146" i="41" s="1"/>
  <c r="L145" i="41" a="1"/>
  <c r="L145" i="41" s="1"/>
  <c r="F145" i="41" a="1"/>
  <c r="F145" i="41" s="1"/>
  <c r="M144" i="41" a="1"/>
  <c r="M144" i="41" s="1"/>
  <c r="F144" i="41" a="1"/>
  <c r="F144" i="41" s="1"/>
  <c r="N143" i="41" a="1"/>
  <c r="N143" i="41" s="1"/>
  <c r="G143" i="41" a="1"/>
  <c r="G143" i="41" s="1"/>
  <c r="B143" i="41" a="1"/>
  <c r="B143" i="41" s="1"/>
  <c r="I142" i="41" a="1"/>
  <c r="I142" i="41" s="1"/>
  <c r="B142" i="41" a="1"/>
  <c r="B142" i="41" s="1"/>
  <c r="I141" i="41" a="1"/>
  <c r="I141" i="41" s="1"/>
  <c r="C141" i="41" a="1"/>
  <c r="C141" i="41" s="1"/>
  <c r="J139" i="41" a="1"/>
  <c r="J139" i="41" s="1"/>
  <c r="D139" i="41" a="1"/>
  <c r="D139" i="41" s="1"/>
  <c r="O139" i="41" s="1"/>
  <c r="D138" i="41" a="1"/>
  <c r="D138" i="41" s="1"/>
  <c r="O138" i="41" s="1"/>
  <c r="K137" i="41" a="1"/>
  <c r="K137" i="41" s="1"/>
  <c r="E137" i="41" a="1"/>
  <c r="E137" i="41" s="1"/>
  <c r="E136" i="41" a="1"/>
  <c r="E136" i="41" s="1"/>
  <c r="L135" i="41" a="1"/>
  <c r="L135" i="41" s="1"/>
  <c r="F135" i="41" a="1"/>
  <c r="F135" i="41" s="1"/>
  <c r="M134" i="41" a="1"/>
  <c r="M134" i="41" s="1"/>
  <c r="F134" i="41" a="1"/>
  <c r="F134" i="41" s="1"/>
  <c r="M133" i="41" a="1"/>
  <c r="M133" i="41" s="1"/>
  <c r="G133" i="41" a="1"/>
  <c r="G133" i="41" s="1"/>
  <c r="N132" i="41" a="1"/>
  <c r="N132" i="41" s="1"/>
  <c r="H132" i="41" a="1"/>
  <c r="H132" i="41" s="1"/>
  <c r="N131" i="41" a="1"/>
  <c r="N131" i="41" s="1"/>
  <c r="H131" i="41" a="1"/>
  <c r="H131" i="41" s="1"/>
  <c r="I130" i="41" a="1"/>
  <c r="I130" i="41" s="1"/>
  <c r="C129" i="41" a="1"/>
  <c r="C129" i="41" s="1"/>
  <c r="I128" i="41" a="1"/>
  <c r="I128" i="41" s="1"/>
  <c r="J127" i="41" a="1"/>
  <c r="J127" i="41" s="1"/>
  <c r="C127" i="41" a="1"/>
  <c r="C127" i="41" s="1"/>
  <c r="K126" i="41" a="1"/>
  <c r="K126" i="41" s="1"/>
  <c r="D126" i="41" a="1"/>
  <c r="D126" i="41" s="1"/>
  <c r="O126" i="41" s="1"/>
  <c r="K125" i="41" a="1"/>
  <c r="K125" i="41" s="1"/>
  <c r="E125" i="41" a="1"/>
  <c r="E125" i="41" s="1"/>
  <c r="K124" i="41" a="1"/>
  <c r="K124" i="41" s="1"/>
  <c r="L123" i="41" a="1"/>
  <c r="L123" i="41" s="1"/>
  <c r="F123" i="41" a="1"/>
  <c r="F123" i="41" s="1"/>
  <c r="M122" i="41" a="1"/>
  <c r="M122" i="41" s="1"/>
  <c r="F122" i="41" a="1"/>
  <c r="F122" i="41" s="1"/>
  <c r="M121" i="41" a="1"/>
  <c r="M121" i="41" s="1"/>
  <c r="G121" i="41" a="1"/>
  <c r="G121" i="41" s="1"/>
  <c r="N119" i="41" a="1"/>
  <c r="N119" i="41" s="1"/>
  <c r="H119" i="41" a="1"/>
  <c r="H119" i="41" s="1"/>
  <c r="H118" i="41" a="1"/>
  <c r="H118" i="41" s="1"/>
  <c r="B118" i="41" a="1"/>
  <c r="B118" i="41" s="1"/>
  <c r="H117" i="41" a="1"/>
  <c r="H117" i="41" s="1"/>
  <c r="B117" i="41" a="1"/>
  <c r="B117" i="41" s="1"/>
  <c r="C116" i="41" a="1"/>
  <c r="C116" i="41" s="1"/>
  <c r="C115" i="41" a="1"/>
  <c r="C115" i="41" s="1"/>
  <c r="J114" i="41" a="1"/>
  <c r="J114" i="41" s="1"/>
  <c r="C114" i="41" a="1"/>
  <c r="C114" i="41" s="1"/>
  <c r="K113" i="41" a="1"/>
  <c r="K113" i="41" s="1"/>
  <c r="D113" i="41" a="1"/>
  <c r="D113" i="41" s="1"/>
  <c r="O113" i="41" s="1"/>
  <c r="K112" i="41" a="1"/>
  <c r="K112" i="41" s="1"/>
  <c r="E112" i="41" a="1"/>
  <c r="E112" i="41" s="1"/>
  <c r="K111" i="41" a="1"/>
  <c r="K111" i="41" s="1"/>
  <c r="L110" i="41" a="1"/>
  <c r="L110" i="41" s="1"/>
  <c r="F110" i="41" a="1"/>
  <c r="F110" i="41" s="1"/>
  <c r="C151" i="41" a="1"/>
  <c r="C151" i="41" s="1"/>
  <c r="C150" i="41" a="1"/>
  <c r="C150" i="41" s="1"/>
  <c r="J148" i="41" a="1"/>
  <c r="J148" i="41" s="1"/>
  <c r="D147" i="41" a="1"/>
  <c r="D147" i="41" s="1"/>
  <c r="O147" i="41" s="1"/>
  <c r="K146" i="41" a="1"/>
  <c r="K146" i="41" s="1"/>
  <c r="E146" i="41" a="1"/>
  <c r="E146" i="41" s="1"/>
  <c r="K145" i="41" a="1"/>
  <c r="K145" i="41" s="1"/>
  <c r="E145" i="41" a="1"/>
  <c r="E145" i="41" s="1"/>
  <c r="L144" i="41" a="1"/>
  <c r="L144" i="41" s="1"/>
  <c r="M143" i="41" a="1"/>
  <c r="M143" i="41" s="1"/>
  <c r="F143" i="41" a="1"/>
  <c r="F143" i="41" s="1"/>
  <c r="N142" i="41" a="1"/>
  <c r="N142" i="41" s="1"/>
  <c r="H142" i="41" a="1"/>
  <c r="H142" i="41" s="1"/>
  <c r="N141" i="41" a="1"/>
  <c r="N141" i="41" s="1"/>
  <c r="B141" i="41" a="1"/>
  <c r="B141" i="41" s="1"/>
  <c r="I140" i="41" a="1"/>
  <c r="I140" i="41" s="1"/>
  <c r="C140" i="41" a="1"/>
  <c r="C140" i="41" s="1"/>
  <c r="I139" i="41" a="1"/>
  <c r="I139" i="41" s="1"/>
  <c r="C139" i="41" a="1"/>
  <c r="C139" i="41" s="1"/>
  <c r="J138" i="41" a="1"/>
  <c r="J138" i="41" s="1"/>
  <c r="D137" i="41" a="1"/>
  <c r="D137" i="41" s="1"/>
  <c r="O137" i="41" s="1"/>
  <c r="K136" i="41" a="1"/>
  <c r="K136" i="41" s="1"/>
  <c r="K135" i="41" a="1"/>
  <c r="K135" i="41" s="1"/>
  <c r="E135" i="41" a="1"/>
  <c r="E135" i="41" s="1"/>
  <c r="L134" i="41" a="1"/>
  <c r="L134" i="41" s="1"/>
  <c r="L133" i="41" a="1"/>
  <c r="L133" i="41" s="1"/>
  <c r="F133" i="41" a="1"/>
  <c r="F133" i="41" s="1"/>
  <c r="M132" i="41" a="1"/>
  <c r="M132" i="41" s="1"/>
  <c r="G132" i="41" a="1"/>
  <c r="G132" i="41" s="1"/>
  <c r="M131" i="41" a="1"/>
  <c r="M131" i="41" s="1"/>
  <c r="G131" i="41" a="1"/>
  <c r="G131" i="41" s="1"/>
  <c r="N130" i="41" a="1"/>
  <c r="N130" i="41" s="1"/>
  <c r="H130" i="41" a="1"/>
  <c r="H130" i="41" s="1"/>
  <c r="B130" i="41" a="1"/>
  <c r="B130" i="41" s="1"/>
  <c r="H129" i="41" a="1"/>
  <c r="H129" i="41" s="1"/>
  <c r="B129" i="41" a="1"/>
  <c r="B129" i="41" s="1"/>
  <c r="C128" i="41" a="1"/>
  <c r="C128" i="41" s="1"/>
  <c r="J126" i="41" a="1"/>
  <c r="J126" i="41" s="1"/>
  <c r="C126" i="41" a="1"/>
  <c r="C126" i="41" s="1"/>
  <c r="D125" i="41" a="1"/>
  <c r="D125" i="41" s="1"/>
  <c r="O125" i="41" s="1"/>
  <c r="J124" i="41" a="1"/>
  <c r="J124" i="41" s="1"/>
  <c r="E124" i="41" a="1"/>
  <c r="E124" i="41" s="1"/>
  <c r="K123" i="41" a="1"/>
  <c r="K123" i="41" s="1"/>
  <c r="E123" i="41" a="1"/>
  <c r="E123" i="41" s="1"/>
  <c r="L122" i="41" a="1"/>
  <c r="L122" i="41" s="1"/>
  <c r="E122" i="41" a="1"/>
  <c r="E122" i="41" s="1"/>
  <c r="F121" i="41" a="1"/>
  <c r="F121" i="41" s="1"/>
  <c r="M120" i="41" a="1"/>
  <c r="M120" i="41" s="1"/>
  <c r="G120" i="41" a="1"/>
  <c r="G120" i="41" s="1"/>
  <c r="M119" i="41" a="1"/>
  <c r="M119" i="41" s="1"/>
  <c r="G119" i="41" a="1"/>
  <c r="G119" i="41" s="1"/>
  <c r="N118" i="41" a="1"/>
  <c r="N118" i="41" s="1"/>
  <c r="G117" i="41" a="1"/>
  <c r="G117" i="41" s="1"/>
  <c r="N116" i="41" a="1"/>
  <c r="N116" i="41" s="1"/>
  <c r="H116" i="41" a="1"/>
  <c r="H116" i="41" s="1"/>
  <c r="B116" i="41" a="1"/>
  <c r="B116" i="41" s="1"/>
  <c r="I115" i="41" a="1"/>
  <c r="I115" i="41" s="1"/>
  <c r="B115" i="41" a="1"/>
  <c r="B115" i="41" s="1"/>
  <c r="I114" i="41" a="1"/>
  <c r="I114" i="41" s="1"/>
  <c r="J113" i="41" a="1"/>
  <c r="J113" i="41" s="1"/>
  <c r="J112" i="41" a="1"/>
  <c r="J112" i="41" s="1"/>
  <c r="D112" i="41" a="1"/>
  <c r="D112" i="41" s="1"/>
  <c r="O112" i="41" s="1"/>
  <c r="J111" i="41" a="1"/>
  <c r="J111" i="41" s="1"/>
  <c r="E111" i="41" a="1"/>
  <c r="E111" i="41" s="1"/>
  <c r="L150" i="41" a="1"/>
  <c r="L150" i="41" s="1"/>
  <c r="N149" i="41" a="1"/>
  <c r="N149" i="41" s="1"/>
  <c r="D149" i="41" a="1"/>
  <c r="D149" i="41" s="1"/>
  <c r="O149" i="41" s="1"/>
  <c r="I148" i="41" a="1"/>
  <c r="I148" i="41" s="1"/>
  <c r="C148" i="41" a="1"/>
  <c r="C148" i="41" s="1"/>
  <c r="J147" i="41" a="1"/>
  <c r="J147" i="41" s="1"/>
  <c r="J146" i="41" a="1"/>
  <c r="J146" i="41" s="1"/>
  <c r="D146" i="41" a="1"/>
  <c r="D146" i="41" s="1"/>
  <c r="O146" i="41" s="1"/>
  <c r="K144" i="41" a="1"/>
  <c r="K144" i="41" s="1"/>
  <c r="E144" i="41" a="1"/>
  <c r="E144" i="41" s="1"/>
  <c r="L143" i="41" a="1"/>
  <c r="L143" i="41" s="1"/>
  <c r="E143" i="41" a="1"/>
  <c r="E143" i="41" s="1"/>
  <c r="G142" i="41" a="1"/>
  <c r="G142" i="41" s="1"/>
  <c r="M141" i="41" a="1"/>
  <c r="M141" i="41" s="1"/>
  <c r="H141" i="41" a="1"/>
  <c r="H141" i="41" s="1"/>
  <c r="N140" i="41" a="1"/>
  <c r="N140" i="41" s="1"/>
  <c r="H140" i="41" a="1"/>
  <c r="H140" i="41" s="1"/>
  <c r="B140" i="41" a="1"/>
  <c r="B140" i="41" s="1"/>
  <c r="H139" i="41" a="1"/>
  <c r="H139" i="41" s="1"/>
  <c r="I138" i="41" a="1"/>
  <c r="I138" i="41" s="1"/>
  <c r="C138" i="41" a="1"/>
  <c r="C138" i="41" s="1"/>
  <c r="J137" i="41" a="1"/>
  <c r="J137" i="41" s="1"/>
  <c r="C137" i="41" a="1"/>
  <c r="C137" i="41" s="1"/>
  <c r="J136" i="41" a="1"/>
  <c r="J136" i="41" s="1"/>
  <c r="D136" i="41" a="1"/>
  <c r="D136" i="41" s="1"/>
  <c r="O136" i="41" s="1"/>
  <c r="K134" i="41" a="1"/>
  <c r="K134" i="41" s="1"/>
  <c r="E134" i="41" a="1"/>
  <c r="E134" i="41" s="1"/>
  <c r="E133" i="41" a="1"/>
  <c r="E133" i="41" s="1"/>
  <c r="L132" i="41" a="1"/>
  <c r="L132" i="41" s="1"/>
  <c r="F132" i="41" a="1"/>
  <c r="F132" i="41" s="1"/>
  <c r="F131" i="41" a="1"/>
  <c r="F131" i="41" s="1"/>
  <c r="M130" i="41" a="1"/>
  <c r="M130" i="41" s="1"/>
  <c r="G130" i="41" a="1"/>
  <c r="G130" i="41" s="1"/>
  <c r="N129" i="41" a="1"/>
  <c r="N129" i="41" s="1"/>
  <c r="G129" i="41" a="1"/>
  <c r="G129" i="41" s="1"/>
  <c r="N128" i="41" a="1"/>
  <c r="N128" i="41" s="1"/>
  <c r="H128" i="41" a="1"/>
  <c r="H128" i="41" s="1"/>
  <c r="B128" i="41" a="1"/>
  <c r="B128" i="41" s="1"/>
  <c r="I127" i="41" a="1"/>
  <c r="I127" i="41" s="1"/>
  <c r="B127" i="41" a="1"/>
  <c r="B127" i="41" s="1"/>
  <c r="I126" i="41" a="1"/>
  <c r="I126" i="41" s="1"/>
  <c r="J125" i="41" a="1"/>
  <c r="J125" i="41" s="1"/>
  <c r="D124" i="41" a="1"/>
  <c r="D124" i="41" s="1"/>
  <c r="O124" i="41" s="1"/>
  <c r="J123" i="41" a="1"/>
  <c r="J123" i="41" s="1"/>
  <c r="K122" i="41" a="1"/>
  <c r="K122" i="41" s="1"/>
  <c r="D122" i="41" a="1"/>
  <c r="D122" i="41" s="1"/>
  <c r="O122" i="41" s="1"/>
  <c r="L121" i="41" a="1"/>
  <c r="L121" i="41" s="1"/>
  <c r="E121" i="41" a="1"/>
  <c r="E121" i="41" s="1"/>
  <c r="L120" i="41" a="1"/>
  <c r="L120" i="41" s="1"/>
  <c r="F120" i="41" a="1"/>
  <c r="F120" i="41" s="1"/>
  <c r="L119" i="41" a="1"/>
  <c r="L119" i="41" s="1"/>
  <c r="M118" i="41" a="1"/>
  <c r="M118" i="41" s="1"/>
  <c r="G118" i="41" a="1"/>
  <c r="G118" i="41" s="1"/>
  <c r="N117" i="41" a="1"/>
  <c r="N117" i="41" s="1"/>
  <c r="G116" i="41" a="1"/>
  <c r="G116" i="41" s="1"/>
  <c r="N115" i="41" a="1"/>
  <c r="N115" i="41" s="1"/>
  <c r="N114" i="41" a="1"/>
  <c r="N114" i="41" s="1"/>
  <c r="H114" i="41" a="1"/>
  <c r="H114" i="41" s="1"/>
  <c r="B114" i="41" a="1"/>
  <c r="B114" i="41" s="1"/>
  <c r="I113" i="41" a="1"/>
  <c r="I113" i="41" s="1"/>
  <c r="C113" i="41" a="1"/>
  <c r="C113" i="41" s="1"/>
  <c r="I112" i="41" a="1"/>
  <c r="I112" i="41" s="1"/>
  <c r="C112" i="41" a="1"/>
  <c r="C112" i="41" s="1"/>
  <c r="D111" i="41" a="1"/>
  <c r="D111" i="41" s="1"/>
  <c r="O111" i="41" s="1"/>
  <c r="J150" i="41" a="1"/>
  <c r="J150" i="41" s="1"/>
  <c r="M149" i="41" a="1"/>
  <c r="M149" i="41" s="1"/>
  <c r="C149" i="41" a="1"/>
  <c r="C149" i="41" s="1"/>
  <c r="H148" i="41" a="1"/>
  <c r="H148" i="41" s="1"/>
  <c r="B148" i="41" a="1"/>
  <c r="B148" i="41" s="1"/>
  <c r="I147" i="41" a="1"/>
  <c r="I147" i="41" s="1"/>
  <c r="C147" i="41" a="1"/>
  <c r="C147" i="41" s="1"/>
  <c r="C146" i="41" a="1"/>
  <c r="C146" i="41" s="1"/>
  <c r="J145" i="41" a="1"/>
  <c r="J145" i="41" s="1"/>
  <c r="D145" i="41" a="1"/>
  <c r="D145" i="41" s="1"/>
  <c r="O145" i="41" s="1"/>
  <c r="J144" i="41" a="1"/>
  <c r="J144" i="41" s="1"/>
  <c r="D144" i="41" a="1"/>
  <c r="D144" i="41" s="1"/>
  <c r="O144" i="41" s="1"/>
  <c r="K143" i="41" a="1"/>
  <c r="K143" i="41" s="1"/>
  <c r="M142" i="41" a="1"/>
  <c r="M142" i="41" s="1"/>
  <c r="G141" i="41" a="1"/>
  <c r="G141" i="41" s="1"/>
  <c r="M140" i="41" a="1"/>
  <c r="M140" i="41" s="1"/>
  <c r="N139" i="41" a="1"/>
  <c r="N139" i="41" s="1"/>
  <c r="G139" i="41" a="1"/>
  <c r="G139" i="41" s="1"/>
  <c r="B139" i="41" a="1"/>
  <c r="B139" i="41" s="1"/>
  <c r="H138" i="41" a="1"/>
  <c r="H138" i="41" s="1"/>
  <c r="B138" i="41" a="1"/>
  <c r="B138" i="41" s="1"/>
  <c r="I137" i="41" a="1"/>
  <c r="I137" i="41" s="1"/>
  <c r="B137" i="41" a="1"/>
  <c r="B137" i="41" s="1"/>
  <c r="C136" i="41" a="1"/>
  <c r="C136" i="41" s="1"/>
  <c r="J135" i="41" a="1"/>
  <c r="J135" i="41" s="1"/>
  <c r="D135" i="41" a="1"/>
  <c r="D135" i="41" s="1"/>
  <c r="O135" i="41" s="1"/>
  <c r="J134" i="41" a="1"/>
  <c r="J134" i="41" s="1"/>
  <c r="D134" i="41" a="1"/>
  <c r="D134" i="41" s="1"/>
  <c r="O134" i="41" s="1"/>
  <c r="K133" i="41" a="1"/>
  <c r="K133" i="41" s="1"/>
  <c r="E132" i="41" a="1"/>
  <c r="E132" i="41" s="1"/>
  <c r="L131" i="41" a="1"/>
  <c r="L131" i="41" s="1"/>
  <c r="L130" i="41" a="1"/>
  <c r="L130" i="41" s="1"/>
  <c r="F130" i="41" a="1"/>
  <c r="F130" i="41" s="1"/>
  <c r="M129" i="41" a="1"/>
  <c r="M129" i="41" s="1"/>
  <c r="M128" i="41" a="1"/>
  <c r="M128" i="41" s="1"/>
  <c r="G128" i="41" a="1"/>
  <c r="G128" i="41" s="1"/>
  <c r="N127" i="41" a="1"/>
  <c r="N127" i="41" s="1"/>
  <c r="H127" i="41" a="1"/>
  <c r="H127" i="41" s="1"/>
  <c r="N126" i="41" a="1"/>
  <c r="N126" i="41" s="1"/>
  <c r="H126" i="41" a="1"/>
  <c r="H126" i="41" s="1"/>
  <c r="B126" i="41" a="1"/>
  <c r="B126" i="41" s="1"/>
  <c r="I125" i="41" a="1"/>
  <c r="I125" i="41" s="1"/>
  <c r="C125" i="41" a="1"/>
  <c r="C125" i="41" s="1"/>
  <c r="I124" i="41" a="1"/>
  <c r="I124" i="41" s="1"/>
  <c r="C124" i="41" a="1"/>
  <c r="C124" i="41" s="1"/>
  <c r="D123" i="41" a="1"/>
  <c r="D123" i="41" s="1"/>
  <c r="O123" i="41" s="1"/>
  <c r="K121" i="41" a="1"/>
  <c r="K121" i="41" s="1"/>
  <c r="D121" i="41" a="1"/>
  <c r="D121" i="41" s="1"/>
  <c r="O121" i="41" s="1"/>
  <c r="E120" i="41" a="1"/>
  <c r="E120" i="41" s="1"/>
  <c r="K119" i="41" a="1"/>
  <c r="K119" i="41" s="1"/>
  <c r="F119" i="41" a="1"/>
  <c r="F119" i="41" s="1"/>
  <c r="L118" i="41" a="1"/>
  <c r="L118" i="41" s="1"/>
  <c r="F118" i="41" a="1"/>
  <c r="F118" i="41" s="1"/>
  <c r="M117" i="41" a="1"/>
  <c r="M117" i="41" s="1"/>
  <c r="F117" i="41" a="1"/>
  <c r="F117" i="41" s="1"/>
  <c r="M116" i="41" a="1"/>
  <c r="M116" i="41" s="1"/>
  <c r="F116" i="41" a="1"/>
  <c r="F116" i="41" s="1"/>
  <c r="M115" i="41" a="1"/>
  <c r="M115" i="41" s="1"/>
  <c r="H115" i="41" a="1"/>
  <c r="H115" i="41" s="1"/>
  <c r="N113" i="41" a="1"/>
  <c r="N113" i="41" s="1"/>
  <c r="H113" i="41" a="1"/>
  <c r="H113" i="41" s="1"/>
  <c r="H112" i="41" a="1"/>
  <c r="H112" i="41" s="1"/>
  <c r="B112" i="41" a="1"/>
  <c r="B112" i="41" s="1"/>
  <c r="I111" i="41" a="1"/>
  <c r="I111" i="41" s="1"/>
  <c r="C111" i="41" a="1"/>
  <c r="C111" i="41" s="1"/>
  <c r="K149" i="41" a="1"/>
  <c r="K149" i="41" s="1"/>
  <c r="B149" i="41" a="1"/>
  <c r="B149" i="41" s="1"/>
  <c r="G148" i="41" a="1"/>
  <c r="G148" i="41" s="1"/>
  <c r="N147" i="41" a="1"/>
  <c r="N147" i="41" s="1"/>
  <c r="H147" i="41" a="1"/>
  <c r="H147" i="41" s="1"/>
  <c r="B147" i="41" a="1"/>
  <c r="B147" i="41" s="1"/>
  <c r="I146" i="41" a="1"/>
  <c r="I146" i="41" s="1"/>
  <c r="B146" i="41" a="1"/>
  <c r="B146" i="41" s="1"/>
  <c r="I145" i="41" a="1"/>
  <c r="I145" i="41" s="1"/>
  <c r="C145" i="41" a="1"/>
  <c r="C145" i="41" s="1"/>
  <c r="I144" i="41" a="1"/>
  <c r="I144" i="41" s="1"/>
  <c r="J143" i="41" a="1"/>
  <c r="J143" i="41" s="1"/>
  <c r="D143" i="41" a="1"/>
  <c r="D143" i="41" s="1"/>
  <c r="O143" i="41" s="1"/>
  <c r="L142" i="41" a="1"/>
  <c r="L142" i="41" s="1"/>
  <c r="F142" i="41" a="1"/>
  <c r="F142" i="41" s="1"/>
  <c r="L141" i="41" a="1"/>
  <c r="L141" i="41" s="1"/>
  <c r="F141" i="41" a="1"/>
  <c r="F141" i="41" s="1"/>
  <c r="G140" i="41" a="1"/>
  <c r="G140" i="41" s="1"/>
  <c r="N138" i="41" a="1"/>
  <c r="N138" i="41" s="1"/>
  <c r="G138" i="41" a="1"/>
  <c r="G138" i="41" s="1"/>
  <c r="H137" i="41" a="1"/>
  <c r="H137" i="41" s="1"/>
  <c r="N136" i="41" a="1"/>
  <c r="N136" i="41" s="1"/>
  <c r="I136" i="41" a="1"/>
  <c r="I136" i="41" s="1"/>
  <c r="B136" i="41" a="1"/>
  <c r="B136" i="41" s="1"/>
  <c r="I135" i="41" a="1"/>
  <c r="I135" i="41" s="1"/>
  <c r="C135" i="41" a="1"/>
  <c r="C135" i="41" s="1"/>
  <c r="I134" i="41" a="1"/>
  <c r="I134" i="41" s="1"/>
  <c r="J133" i="41" a="1"/>
  <c r="J133" i="41" s="1"/>
  <c r="D133" i="41" a="1"/>
  <c r="D133" i="41" s="1"/>
  <c r="O133" i="41" s="1"/>
  <c r="K132" i="41" a="1"/>
  <c r="K132" i="41" s="1"/>
  <c r="D132" i="41" a="1"/>
  <c r="D132" i="41" s="1"/>
  <c r="O132" i="41" s="1"/>
  <c r="K131" i="41" a="1"/>
  <c r="K131" i="41" s="1"/>
  <c r="E131" i="41" a="1"/>
  <c r="E131" i="41" s="1"/>
  <c r="L129" i="41" a="1"/>
  <c r="L129" i="41" s="1"/>
  <c r="F129" i="41" a="1"/>
  <c r="F129" i="41" s="1"/>
  <c r="F128" i="41" a="1"/>
  <c r="F128" i="41" s="1"/>
  <c r="M127" i="41" a="1"/>
  <c r="M127" i="41" s="1"/>
  <c r="G127" i="41" a="1"/>
  <c r="G127" i="41" s="1"/>
  <c r="G126" i="41" a="1"/>
  <c r="G126" i="41" s="1"/>
  <c r="N125" i="41" a="1"/>
  <c r="N125" i="41" s="1"/>
  <c r="H125" i="41" a="1"/>
  <c r="H125" i="41" s="1"/>
  <c r="B125" i="41" a="1"/>
  <c r="B125" i="41" s="1"/>
  <c r="H124" i="41" a="1"/>
  <c r="H124" i="41" s="1"/>
  <c r="B124" i="41" a="1"/>
  <c r="B124" i="41" s="1"/>
  <c r="I123" i="41" a="1"/>
  <c r="I123" i="41" s="1"/>
  <c r="C123" i="41" a="1"/>
  <c r="C123" i="41" s="1"/>
  <c r="J122" i="41" a="1"/>
  <c r="J122" i="41" s="1"/>
  <c r="C122" i="41" a="1"/>
  <c r="C122" i="41" s="1"/>
  <c r="J121" i="41" a="1"/>
  <c r="J121" i="41" s="1"/>
  <c r="K120" i="41" a="1"/>
  <c r="K120" i="41" s="1"/>
  <c r="E119" i="41" a="1"/>
  <c r="E119" i="41" s="1"/>
  <c r="K118" i="41" a="1"/>
  <c r="K118" i="41" s="1"/>
  <c r="L117" i="41" a="1"/>
  <c r="L117" i="41" s="1"/>
  <c r="E117" i="41" a="1"/>
  <c r="E117" i="41" s="1"/>
  <c r="L116" i="41" a="1"/>
  <c r="L116" i="41" s="1"/>
  <c r="G115" i="41" a="1"/>
  <c r="G115" i="41" s="1"/>
  <c r="M114" i="41" a="1"/>
  <c r="M114" i="41" s="1"/>
  <c r="G114" i="41" a="1"/>
  <c r="G114" i="41" s="1"/>
  <c r="M113" i="41" a="1"/>
  <c r="M113" i="41" s="1"/>
  <c r="G113" i="41" a="1"/>
  <c r="G113" i="41" s="1"/>
  <c r="B113" i="41" a="1"/>
  <c r="B113" i="41" s="1"/>
  <c r="H111" i="41" a="1"/>
  <c r="H111" i="41" s="1"/>
  <c r="B111" i="41" a="1"/>
  <c r="B111" i="41" s="1"/>
  <c r="B110" i="41" a="1"/>
  <c r="B110" i="41" s="1"/>
  <c r="I109" i="41" a="1"/>
  <c r="I109" i="41" s="1"/>
  <c r="C109" i="41" a="1"/>
  <c r="C109" i="41" s="1"/>
  <c r="J108" i="41" a="1"/>
  <c r="J108" i="41" s="1"/>
  <c r="G111" i="41" a="1"/>
  <c r="G111" i="41" s="1"/>
  <c r="G109" i="41" a="1"/>
  <c r="G109" i="41" s="1"/>
  <c r="M108" i="41" a="1"/>
  <c r="M108" i="41" s="1"/>
  <c r="F108" i="41" a="1"/>
  <c r="F108" i="41" s="1"/>
  <c r="M107" i="41" a="1"/>
  <c r="M107" i="41" s="1"/>
  <c r="M106" i="41" a="1"/>
  <c r="M106" i="41" s="1"/>
  <c r="G106" i="41" a="1"/>
  <c r="G106" i="41" s="1"/>
  <c r="N105" i="41" a="1"/>
  <c r="N105" i="41" s="1"/>
  <c r="H105" i="41" a="1"/>
  <c r="H105" i="41" s="1"/>
  <c r="N104" i="41" a="1"/>
  <c r="N104" i="41" s="1"/>
  <c r="H104" i="41" a="1"/>
  <c r="H104" i="41" s="1"/>
  <c r="C103" i="41" a="1"/>
  <c r="C103" i="41" s="1"/>
  <c r="I102" i="41" a="1"/>
  <c r="I102" i="41" s="1"/>
  <c r="C102" i="41" a="1"/>
  <c r="C102" i="41" s="1"/>
  <c r="I101" i="41" a="1"/>
  <c r="I101" i="41" s="1"/>
  <c r="C101" i="41" a="1"/>
  <c r="C101" i="41" s="1"/>
  <c r="K100" i="41" a="1"/>
  <c r="K100" i="41" s="1"/>
  <c r="D99" i="41" a="1"/>
  <c r="D99" i="41" s="1"/>
  <c r="O99" i="41" s="1"/>
  <c r="K98" i="41" a="1"/>
  <c r="K98" i="41" s="1"/>
  <c r="K97" i="41" a="1"/>
  <c r="K97" i="41" s="1"/>
  <c r="E97" i="41" a="1"/>
  <c r="E97" i="41" s="1"/>
  <c r="L96" i="41" a="1"/>
  <c r="L96" i="41" s="1"/>
  <c r="F96" i="41" a="1"/>
  <c r="F96" i="41" s="1"/>
  <c r="M95" i="41" a="1"/>
  <c r="M95" i="41" s="1"/>
  <c r="F95" i="41" a="1"/>
  <c r="F95" i="41" s="1"/>
  <c r="M94" i="41" a="1"/>
  <c r="M94" i="41" s="1"/>
  <c r="N93" i="41" a="1"/>
  <c r="N93" i="41" s="1"/>
  <c r="N92" i="41" a="1"/>
  <c r="N92" i="41" s="1"/>
  <c r="H92" i="41" a="1"/>
  <c r="H92" i="41" s="1"/>
  <c r="N91" i="41" a="1"/>
  <c r="N91" i="41" s="1"/>
  <c r="I91" i="41" a="1"/>
  <c r="I91" i="41" s="1"/>
  <c r="B91" i="41" a="1"/>
  <c r="B91" i="41" s="1"/>
  <c r="I90" i="41" a="1"/>
  <c r="I90" i="41" s="1"/>
  <c r="C90" i="41" a="1"/>
  <c r="C90" i="41" s="1"/>
  <c r="I89" i="41" a="1"/>
  <c r="I89" i="41" s="1"/>
  <c r="J88" i="41" a="1"/>
  <c r="J88" i="41" s="1"/>
  <c r="D88" i="41" a="1"/>
  <c r="D88" i="41" s="1"/>
  <c r="O88" i="41" s="1"/>
  <c r="D87" i="41" a="1"/>
  <c r="D87" i="41" s="1"/>
  <c r="O87" i="41" s="1"/>
  <c r="K86" i="41" a="1"/>
  <c r="K86" i="41" s="1"/>
  <c r="E86" i="41" a="1"/>
  <c r="E86" i="41" s="1"/>
  <c r="L85" i="41" a="1"/>
  <c r="L85" i="41" s="1"/>
  <c r="E85" i="41" a="1"/>
  <c r="E85" i="41" s="1"/>
  <c r="L84" i="41" a="1"/>
  <c r="L84" i="41" s="1"/>
  <c r="G83" i="41" a="1"/>
  <c r="G83" i="41" s="1"/>
  <c r="M82" i="41" a="1"/>
  <c r="M82" i="41" s="1"/>
  <c r="G82" i="41" a="1"/>
  <c r="G82" i="41" s="1"/>
  <c r="M81" i="41" a="1"/>
  <c r="M81" i="41" s="1"/>
  <c r="G81" i="41" a="1"/>
  <c r="G81" i="41" s="1"/>
  <c r="B81" i="41" a="1"/>
  <c r="B81" i="41" s="1"/>
  <c r="H79" i="41" a="1"/>
  <c r="H79" i="41" s="1"/>
  <c r="B79" i="41" a="1"/>
  <c r="B79" i="41" s="1"/>
  <c r="B78" i="41" a="1"/>
  <c r="B78" i="41" s="1"/>
  <c r="I77" i="41" a="1"/>
  <c r="I77" i="41" s="1"/>
  <c r="C77" i="41" a="1"/>
  <c r="C77" i="41" s="1"/>
  <c r="J76" i="41" a="1"/>
  <c r="J76" i="41" s="1"/>
  <c r="D76" i="41" a="1"/>
  <c r="D76" i="41" s="1"/>
  <c r="O76" i="41" s="1"/>
  <c r="J75" i="41" a="1"/>
  <c r="J75" i="41" s="1"/>
  <c r="K74" i="41" a="1"/>
  <c r="K74" i="41" s="1"/>
  <c r="F74" i="41" a="1"/>
  <c r="F74" i="41" s="1"/>
  <c r="G73" i="41" a="1"/>
  <c r="G73" i="41" s="1"/>
  <c r="B73" i="41" a="1"/>
  <c r="B73" i="41" s="1"/>
  <c r="I72" i="41" a="1"/>
  <c r="I72" i="41" s="1"/>
  <c r="D72" i="41" a="1"/>
  <c r="D72" i="41" s="1"/>
  <c r="O72" i="41" s="1"/>
  <c r="L71" i="41" a="1"/>
  <c r="L71" i="41" s="1"/>
  <c r="F71" i="41" a="1"/>
  <c r="F71" i="41" s="1"/>
  <c r="H70" i="41" a="1"/>
  <c r="H70" i="41" s="1"/>
  <c r="N110" i="41" a="1"/>
  <c r="N110" i="41" s="1"/>
  <c r="M109" i="41" a="1"/>
  <c r="M109" i="41" s="1"/>
  <c r="F109" i="41" a="1"/>
  <c r="F109" i="41" s="1"/>
  <c r="E108" i="41" a="1"/>
  <c r="E108" i="41" s="1"/>
  <c r="L107" i="41" a="1"/>
  <c r="L107" i="41" s="1"/>
  <c r="F107" i="41" a="1"/>
  <c r="F107" i="41" s="1"/>
  <c r="L106" i="41" a="1"/>
  <c r="L106" i="41" s="1"/>
  <c r="M105" i="41" a="1"/>
  <c r="M105" i="41" s="1"/>
  <c r="G105" i="41" a="1"/>
  <c r="G105" i="41" s="1"/>
  <c r="G104" i="41" a="1"/>
  <c r="G104" i="41" s="1"/>
  <c r="N103" i="41" a="1"/>
  <c r="N103" i="41" s="1"/>
  <c r="H103" i="41" a="1"/>
  <c r="H103" i="41" s="1"/>
  <c r="B103" i="41" a="1"/>
  <c r="B103" i="41" s="1"/>
  <c r="H102" i="41" a="1"/>
  <c r="H102" i="41" s="1"/>
  <c r="B102" i="41" a="1"/>
  <c r="B102" i="41" s="1"/>
  <c r="J100" i="41" a="1"/>
  <c r="J100" i="41" s="1"/>
  <c r="C100" i="41" a="1"/>
  <c r="C100" i="41" s="1"/>
  <c r="J99" i="41" a="1"/>
  <c r="J99" i="41" s="1"/>
  <c r="C99" i="41" a="1"/>
  <c r="C99" i="41" s="1"/>
  <c r="J98" i="41" a="1"/>
  <c r="J98" i="41" s="1"/>
  <c r="E98" i="41" a="1"/>
  <c r="E98" i="41" s="1"/>
  <c r="K96" i="41" a="1"/>
  <c r="K96" i="41" s="1"/>
  <c r="E96" i="41" a="1"/>
  <c r="E96" i="41" s="1"/>
  <c r="E95" i="41" a="1"/>
  <c r="E95" i="41" s="1"/>
  <c r="L94" i="41" a="1"/>
  <c r="L94" i="41" s="1"/>
  <c r="F94" i="41" a="1"/>
  <c r="F94" i="41" s="1"/>
  <c r="M93" i="41" a="1"/>
  <c r="M93" i="41" s="1"/>
  <c r="G93" i="41" a="1"/>
  <c r="G93" i="41" s="1"/>
  <c r="M92" i="41" a="1"/>
  <c r="M92" i="41" s="1"/>
  <c r="G92" i="41" a="1"/>
  <c r="G92" i="41" s="1"/>
  <c r="H91" i="41" a="1"/>
  <c r="H91" i="41" s="1"/>
  <c r="H90" i="41" a="1"/>
  <c r="H90" i="41" s="1"/>
  <c r="B90" i="41" a="1"/>
  <c r="B90" i="41" s="1"/>
  <c r="H89" i="41" a="1"/>
  <c r="H89" i="41" s="1"/>
  <c r="C89" i="41" a="1"/>
  <c r="C89" i="41" s="1"/>
  <c r="I88" i="41" a="1"/>
  <c r="I88" i="41" s="1"/>
  <c r="C88" i="41" a="1"/>
  <c r="C88" i="41" s="1"/>
  <c r="J87" i="41" a="1"/>
  <c r="J87" i="41" s="1"/>
  <c r="C87" i="41" a="1"/>
  <c r="C87" i="41" s="1"/>
  <c r="D86" i="41" a="1"/>
  <c r="D86" i="41" s="1"/>
  <c r="O86" i="41" s="1"/>
  <c r="K85" i="41" a="1"/>
  <c r="K85" i="41" s="1"/>
  <c r="K84" i="41" a="1"/>
  <c r="K84" i="41" s="1"/>
  <c r="E84" i="41" a="1"/>
  <c r="E84" i="41" s="1"/>
  <c r="L83" i="41" a="1"/>
  <c r="L83" i="41" s="1"/>
  <c r="F83" i="41" a="1"/>
  <c r="F83" i="41" s="1"/>
  <c r="L82" i="41" a="1"/>
  <c r="L82" i="41" s="1"/>
  <c r="F82" i="41" a="1"/>
  <c r="F82" i="41" s="1"/>
  <c r="N80" i="41" a="1"/>
  <c r="N80" i="41" s="1"/>
  <c r="G80" i="41" a="1"/>
  <c r="G80" i="41" s="1"/>
  <c r="N79" i="41" a="1"/>
  <c r="N79" i="41" s="1"/>
  <c r="G79" i="41" a="1"/>
  <c r="G79" i="41" s="1"/>
  <c r="N78" i="41" a="1"/>
  <c r="N78" i="41" s="1"/>
  <c r="I78" i="41" a="1"/>
  <c r="I78" i="41" s="1"/>
  <c r="B77" i="41" a="1"/>
  <c r="B77" i="41" s="1"/>
  <c r="I76" i="41" a="1"/>
  <c r="I76" i="41" s="1"/>
  <c r="I75" i="41" a="1"/>
  <c r="I75" i="41" s="1"/>
  <c r="D75" i="41" a="1"/>
  <c r="D75" i="41" s="1"/>
  <c r="O75" i="41" s="1"/>
  <c r="E74" i="41" a="1"/>
  <c r="E74" i="41" s="1"/>
  <c r="L73" i="41" a="1"/>
  <c r="L73" i="41" s="1"/>
  <c r="N72" i="41" a="1"/>
  <c r="N72" i="41" s="1"/>
  <c r="K71" i="41" a="1"/>
  <c r="K71" i="41" s="1"/>
  <c r="E71" i="41" a="1"/>
  <c r="E71" i="41" s="1"/>
  <c r="M70" i="41" a="1"/>
  <c r="M70" i="41" s="1"/>
  <c r="G70" i="41" a="1"/>
  <c r="G70" i="41" s="1"/>
  <c r="B70" i="41" a="1"/>
  <c r="B70" i="41" s="1"/>
  <c r="J69" i="41" a="1"/>
  <c r="J69" i="41" s="1"/>
  <c r="D69" i="41" a="1"/>
  <c r="D69" i="41" s="1"/>
  <c r="O69" i="41" s="1"/>
  <c r="K110" i="41" a="1"/>
  <c r="K110" i="41" s="1"/>
  <c r="E109" i="41" a="1"/>
  <c r="E109" i="41" s="1"/>
  <c r="L108" i="41" a="1"/>
  <c r="L108" i="41" s="1"/>
  <c r="K107" i="41" a="1"/>
  <c r="K107" i="41" s="1"/>
  <c r="E107" i="41" a="1"/>
  <c r="E107" i="41" s="1"/>
  <c r="K106" i="41" a="1"/>
  <c r="K106" i="41" s="1"/>
  <c r="F106" i="41" a="1"/>
  <c r="F106" i="41" s="1"/>
  <c r="L105" i="41" a="1"/>
  <c r="L105" i="41" s="1"/>
  <c r="F105" i="41" a="1"/>
  <c r="F105" i="41" s="1"/>
  <c r="M104" i="41" a="1"/>
  <c r="M104" i="41" s="1"/>
  <c r="F104" i="41" a="1"/>
  <c r="F104" i="41" s="1"/>
  <c r="G103" i="41" a="1"/>
  <c r="G103" i="41" s="1"/>
  <c r="N102" i="41" a="1"/>
  <c r="N102" i="41" s="1"/>
  <c r="N101" i="41" a="1"/>
  <c r="N101" i="41" s="1"/>
  <c r="H101" i="41" a="1"/>
  <c r="H101" i="41" s="1"/>
  <c r="B101" i="41" a="1"/>
  <c r="B101" i="41" s="1"/>
  <c r="I100" i="41" a="1"/>
  <c r="I100" i="41" s="1"/>
  <c r="B100" i="41" a="1"/>
  <c r="B100" i="41" s="1"/>
  <c r="I99" i="41" a="1"/>
  <c r="I99" i="41" s="1"/>
  <c r="D98" i="41" a="1"/>
  <c r="D98" i="41" s="1"/>
  <c r="O98" i="41" s="1"/>
  <c r="J97" i="41" a="1"/>
  <c r="J97" i="41" s="1"/>
  <c r="D97" i="41" a="1"/>
  <c r="D97" i="41" s="1"/>
  <c r="O97" i="41" s="1"/>
  <c r="J96" i="41" a="1"/>
  <c r="J96" i="41" s="1"/>
  <c r="D96" i="41" a="1"/>
  <c r="D96" i="41" s="1"/>
  <c r="O96" i="41" s="1"/>
  <c r="L95" i="41" a="1"/>
  <c r="L95" i="41" s="1"/>
  <c r="E94" i="41" a="1"/>
  <c r="E94" i="41" s="1"/>
  <c r="L93" i="41" a="1"/>
  <c r="L93" i="41" s="1"/>
  <c r="L92" i="41" a="1"/>
  <c r="L92" i="41" s="1"/>
  <c r="F92" i="41" a="1"/>
  <c r="F92" i="41" s="1"/>
  <c r="M91" i="41" a="1"/>
  <c r="M91" i="41" s="1"/>
  <c r="G91" i="41" a="1"/>
  <c r="G91" i="41" s="1"/>
  <c r="N90" i="41" a="1"/>
  <c r="N90" i="41" s="1"/>
  <c r="G90" i="41" a="1"/>
  <c r="G90" i="41" s="1"/>
  <c r="N89" i="41" a="1"/>
  <c r="N89" i="41" s="1"/>
  <c r="B89" i="41" a="1"/>
  <c r="B89" i="41" s="1"/>
  <c r="B88" i="41" a="1"/>
  <c r="B88" i="41" s="1"/>
  <c r="I87" i="41" a="1"/>
  <c r="I87" i="41" s="1"/>
  <c r="B87" i="41" a="1"/>
  <c r="B87" i="41" s="1"/>
  <c r="J86" i="41" a="1"/>
  <c r="J86" i="41" s="1"/>
  <c r="C86" i="41" a="1"/>
  <c r="C86" i="41" s="1"/>
  <c r="J85" i="41" a="1"/>
  <c r="J85" i="41" s="1"/>
  <c r="D85" i="41" a="1"/>
  <c r="D85" i="41" s="1"/>
  <c r="O85" i="41" s="1"/>
  <c r="J84" i="41" a="1"/>
  <c r="J84" i="41" s="1"/>
  <c r="K83" i="41" a="1"/>
  <c r="K83" i="41" s="1"/>
  <c r="E83" i="41" a="1"/>
  <c r="E83" i="41" s="1"/>
  <c r="E82" i="41" a="1"/>
  <c r="E82" i="41" s="1"/>
  <c r="L81" i="41" a="1"/>
  <c r="L81" i="41" s="1"/>
  <c r="F81" i="41" a="1"/>
  <c r="F81" i="41" s="1"/>
  <c r="M80" i="41" a="1"/>
  <c r="M80" i="41" s="1"/>
  <c r="F80" i="41" a="1"/>
  <c r="F80" i="41" s="1"/>
  <c r="M79" i="41" a="1"/>
  <c r="M79" i="41" s="1"/>
  <c r="H78" i="41" a="1"/>
  <c r="H78" i="41" s="1"/>
  <c r="N77" i="41" a="1"/>
  <c r="N77" i="41" s="1"/>
  <c r="H77" i="41" a="1"/>
  <c r="H77" i="41" s="1"/>
  <c r="N76" i="41" a="1"/>
  <c r="N76" i="41" s="1"/>
  <c r="H76" i="41" a="1"/>
  <c r="H76" i="41" s="1"/>
  <c r="C76" i="41" a="1"/>
  <c r="C76" i="41" s="1"/>
  <c r="C75" i="41" a="1"/>
  <c r="C75" i="41" s="1"/>
  <c r="J74" i="41" a="1"/>
  <c r="J74" i="41" s="1"/>
  <c r="D74" i="41" a="1"/>
  <c r="D74" i="41" s="1"/>
  <c r="O74" i="41" s="1"/>
  <c r="K73" i="41" a="1"/>
  <c r="K73" i="41" s="1"/>
  <c r="F73" i="41" a="1"/>
  <c r="F73" i="41" s="1"/>
  <c r="M72" i="41" a="1"/>
  <c r="M72" i="41" s="1"/>
  <c r="H72" i="41" a="1"/>
  <c r="H72" i="41" s="1"/>
  <c r="C72" i="41" a="1"/>
  <c r="C72" i="41" s="1"/>
  <c r="J71" i="41" a="1"/>
  <c r="J71" i="41" s="1"/>
  <c r="L70" i="41" a="1"/>
  <c r="L70" i="41" s="1"/>
  <c r="J110" i="41" a="1"/>
  <c r="J110" i="41" s="1"/>
  <c r="L109" i="41" a="1"/>
  <c r="L109" i="41" s="1"/>
  <c r="D109" i="41" a="1"/>
  <c r="D109" i="41" s="1"/>
  <c r="O109" i="41" s="1"/>
  <c r="K108" i="41" a="1"/>
  <c r="K108" i="41" s="1"/>
  <c r="D108" i="41" a="1"/>
  <c r="D108" i="41" s="1"/>
  <c r="O108" i="41" s="1"/>
  <c r="J107" i="41" a="1"/>
  <c r="J107" i="41" s="1"/>
  <c r="D107" i="41" a="1"/>
  <c r="D107" i="41" s="1"/>
  <c r="O107" i="41" s="1"/>
  <c r="E106" i="41" a="1"/>
  <c r="E106" i="41" s="1"/>
  <c r="E105" i="41" a="1"/>
  <c r="E105" i="41" s="1"/>
  <c r="L104" i="41" a="1"/>
  <c r="L104" i="41" s="1"/>
  <c r="E104" i="41" a="1"/>
  <c r="E104" i="41" s="1"/>
  <c r="M103" i="41" a="1"/>
  <c r="M103" i="41" s="1"/>
  <c r="F103" i="41" a="1"/>
  <c r="F103" i="41" s="1"/>
  <c r="M102" i="41" a="1"/>
  <c r="M102" i="41" s="1"/>
  <c r="G102" i="41" a="1"/>
  <c r="G102" i="41" s="1"/>
  <c r="M101" i="41" a="1"/>
  <c r="M101" i="41" s="1"/>
  <c r="N100" i="41" a="1"/>
  <c r="N100" i="41" s="1"/>
  <c r="H100" i="41" a="1"/>
  <c r="H100" i="41" s="1"/>
  <c r="H99" i="41" a="1"/>
  <c r="H99" i="41" s="1"/>
  <c r="B99" i="41" a="1"/>
  <c r="B99" i="41" s="1"/>
  <c r="I98" i="41" a="1"/>
  <c r="I98" i="41" s="1"/>
  <c r="C98" i="41" a="1"/>
  <c r="C98" i="41" s="1"/>
  <c r="I97" i="41" a="1"/>
  <c r="I97" i="41" s="1"/>
  <c r="C97" i="41" a="1"/>
  <c r="C97" i="41" s="1"/>
  <c r="K95" i="41" a="1"/>
  <c r="K95" i="41" s="1"/>
  <c r="D95" i="41" a="1"/>
  <c r="D95" i="41" s="1"/>
  <c r="O95" i="41" s="1"/>
  <c r="K94" i="41" a="1"/>
  <c r="K94" i="41" s="1"/>
  <c r="D94" i="41" a="1"/>
  <c r="D94" i="41" s="1"/>
  <c r="O94" i="41" s="1"/>
  <c r="K93" i="41" a="1"/>
  <c r="K93" i="41" s="1"/>
  <c r="F93" i="41" a="1"/>
  <c r="F93" i="41" s="1"/>
  <c r="L91" i="41" a="1"/>
  <c r="L91" i="41" s="1"/>
  <c r="F91" i="41" a="1"/>
  <c r="F91" i="41" s="1"/>
  <c r="F90" i="41" a="1"/>
  <c r="F90" i="41" s="1"/>
  <c r="M89" i="41" a="1"/>
  <c r="M89" i="41" s="1"/>
  <c r="G89" i="41" a="1"/>
  <c r="G89" i="41" s="1"/>
  <c r="N88" i="41" a="1"/>
  <c r="N88" i="41" s="1"/>
  <c r="H88" i="41" a="1"/>
  <c r="H88" i="41" s="1"/>
  <c r="N87" i="41" a="1"/>
  <c r="N87" i="41" s="1"/>
  <c r="H87" i="41" a="1"/>
  <c r="H87" i="41" s="1"/>
  <c r="I86" i="41" a="1"/>
  <c r="I86" i="41" s="1"/>
  <c r="I85" i="41" a="1"/>
  <c r="I85" i="41" s="1"/>
  <c r="C85" i="41" a="1"/>
  <c r="C85" i="41" s="1"/>
  <c r="I84" i="41" a="1"/>
  <c r="I84" i="41" s="1"/>
  <c r="D84" i="41" a="1"/>
  <c r="D84" i="41" s="1"/>
  <c r="O84" i="41" s="1"/>
  <c r="J83" i="41" a="1"/>
  <c r="J83" i="41" s="1"/>
  <c r="D83" i="41" a="1"/>
  <c r="D83" i="41" s="1"/>
  <c r="O83" i="41" s="1"/>
  <c r="K82" i="41" a="1"/>
  <c r="K82" i="41" s="1"/>
  <c r="D82" i="41" a="1"/>
  <c r="D82" i="41" s="1"/>
  <c r="O82" i="41" s="1"/>
  <c r="E81" i="41" a="1"/>
  <c r="E81" i="41" s="1"/>
  <c r="L80" i="41" a="1"/>
  <c r="L80" i="41" s="1"/>
  <c r="L79" i="41" a="1"/>
  <c r="L79" i="41" s="1"/>
  <c r="F79" i="41" a="1"/>
  <c r="F79" i="41" s="1"/>
  <c r="M78" i="41" a="1"/>
  <c r="M78" i="41" s="1"/>
  <c r="G78" i="41" a="1"/>
  <c r="G78" i="41" s="1"/>
  <c r="M77" i="41" a="1"/>
  <c r="M77" i="41" s="1"/>
  <c r="G77" i="41" a="1"/>
  <c r="G77" i="41" s="1"/>
  <c r="B76" i="41" a="1"/>
  <c r="B76" i="41" s="1"/>
  <c r="H75" i="41" a="1"/>
  <c r="H75" i="41" s="1"/>
  <c r="C74" i="41" a="1"/>
  <c r="C74" i="41" s="1"/>
  <c r="E73" i="41" a="1"/>
  <c r="E73" i="41" s="1"/>
  <c r="B72" i="41" a="1"/>
  <c r="B72" i="41" s="1"/>
  <c r="D71" i="41" a="1"/>
  <c r="D71" i="41" s="1"/>
  <c r="O71" i="41" s="1"/>
  <c r="F70" i="41" a="1"/>
  <c r="F70" i="41" s="1"/>
  <c r="N69" i="41" a="1"/>
  <c r="N69" i="41" s="1"/>
  <c r="H69" i="41" a="1"/>
  <c r="H69" i="41" s="1"/>
  <c r="C69" i="41" a="1"/>
  <c r="C69" i="41" s="1"/>
  <c r="J68" i="41" a="1"/>
  <c r="J68" i="41" s="1"/>
  <c r="E68" i="41" a="1"/>
  <c r="E68" i="41" s="1"/>
  <c r="L67" i="41" a="1"/>
  <c r="L67" i="41" s="1"/>
  <c r="G67" i="41" a="1"/>
  <c r="G67" i="41" s="1"/>
  <c r="I66" i="41" a="1"/>
  <c r="I66" i="41" s="1"/>
  <c r="I110" i="41" a="1"/>
  <c r="I110" i="41" s="1"/>
  <c r="K109" i="41" a="1"/>
  <c r="K109" i="41" s="1"/>
  <c r="I108" i="41" a="1"/>
  <c r="I108" i="41" s="1"/>
  <c r="I107" i="41" a="1"/>
  <c r="I107" i="41" s="1"/>
  <c r="C107" i="41" a="1"/>
  <c r="C107" i="41" s="1"/>
  <c r="J106" i="41" a="1"/>
  <c r="J106" i="41" s="1"/>
  <c r="D106" i="41" a="1"/>
  <c r="D106" i="41" s="1"/>
  <c r="O106" i="41" s="1"/>
  <c r="K105" i="41" a="1"/>
  <c r="K105" i="41" s="1"/>
  <c r="D105" i="41" a="1"/>
  <c r="D105" i="41" s="1"/>
  <c r="O105" i="41" s="1"/>
  <c r="K104" i="41" a="1"/>
  <c r="K104" i="41" s="1"/>
  <c r="L103" i="41" a="1"/>
  <c r="L103" i="41" s="1"/>
  <c r="L102" i="41" a="1"/>
  <c r="L102" i="41" s="1"/>
  <c r="F102" i="41" a="1"/>
  <c r="F102" i="41" s="1"/>
  <c r="L101" i="41" a="1"/>
  <c r="L101" i="41" s="1"/>
  <c r="G101" i="41" a="1"/>
  <c r="G101" i="41" s="1"/>
  <c r="M100" i="41" a="1"/>
  <c r="M100" i="41" s="1"/>
  <c r="G100" i="41" a="1"/>
  <c r="G100" i="41" s="1"/>
  <c r="N99" i="41" a="1"/>
  <c r="N99" i="41" s="1"/>
  <c r="G99" i="41" a="1"/>
  <c r="G99" i="41" s="1"/>
  <c r="H98" i="41" a="1"/>
  <c r="H98" i="41" s="1"/>
  <c r="B98" i="41" a="1"/>
  <c r="B98" i="41" s="1"/>
  <c r="B97" i="41" a="1"/>
  <c r="B97" i="41" s="1"/>
  <c r="I96" i="41" a="1"/>
  <c r="I96" i="41" s="1"/>
  <c r="C96" i="41" a="1"/>
  <c r="C96" i="41" s="1"/>
  <c r="J95" i="41" a="1"/>
  <c r="J95" i="41" s="1"/>
  <c r="C95" i="41" a="1"/>
  <c r="C95" i="41" s="1"/>
  <c r="J94" i="41" a="1"/>
  <c r="J94" i="41" s="1"/>
  <c r="E93" i="41" a="1"/>
  <c r="E93" i="41" s="1"/>
  <c r="K92" i="41" a="1"/>
  <c r="K92" i="41" s="1"/>
  <c r="E92" i="41" a="1"/>
  <c r="E92" i="41" s="1"/>
  <c r="K91" i="41" a="1"/>
  <c r="K91" i="41" s="1"/>
  <c r="E91" i="41" a="1"/>
  <c r="E91" i="41" s="1"/>
  <c r="M90" i="41" a="1"/>
  <c r="M90" i="41" s="1"/>
  <c r="F89" i="41" a="1"/>
  <c r="F89" i="41" s="1"/>
  <c r="M88" i="41" a="1"/>
  <c r="M88" i="41" s="1"/>
  <c r="M87" i="41" a="1"/>
  <c r="M87" i="41" s="1"/>
  <c r="G87" i="41" a="1"/>
  <c r="G87" i="41" s="1"/>
  <c r="N86" i="41" a="1"/>
  <c r="N86" i="41" s="1"/>
  <c r="H86" i="41" a="1"/>
  <c r="H86" i="41" s="1"/>
  <c r="B86" i="41" a="1"/>
  <c r="B86" i="41" s="1"/>
  <c r="H85" i="41" a="1"/>
  <c r="H85" i="41" s="1"/>
  <c r="B85" i="41" a="1"/>
  <c r="B85" i="41" s="1"/>
  <c r="C84" i="41" a="1"/>
  <c r="C84" i="41" s="1"/>
  <c r="C83" i="41" a="1"/>
  <c r="C83" i="41" s="1"/>
  <c r="J82" i="41" a="1"/>
  <c r="J82" i="41" s="1"/>
  <c r="C82" i="41" a="1"/>
  <c r="C82" i="41" s="1"/>
  <c r="K81" i="41" a="1"/>
  <c r="K81" i="41" s="1"/>
  <c r="D81" i="41" a="1"/>
  <c r="D81" i="41" s="1"/>
  <c r="O81" i="41" s="1"/>
  <c r="K80" i="41" a="1"/>
  <c r="K80" i="41" s="1"/>
  <c r="E80" i="41" a="1"/>
  <c r="E80" i="41" s="1"/>
  <c r="K79" i="41" a="1"/>
  <c r="K79" i="41" s="1"/>
  <c r="L78" i="41" a="1"/>
  <c r="L78" i="41" s="1"/>
  <c r="F78" i="41" a="1"/>
  <c r="F78" i="41" s="1"/>
  <c r="F77" i="41" a="1"/>
  <c r="F77" i="41" s="1"/>
  <c r="M76" i="41" a="1"/>
  <c r="M76" i="41" s="1"/>
  <c r="G76" i="41" a="1"/>
  <c r="G76" i="41" s="1"/>
  <c r="N75" i="41" a="1"/>
  <c r="N75" i="41" s="1"/>
  <c r="G75" i="41" a="1"/>
  <c r="G75" i="41" s="1"/>
  <c r="B75" i="41" a="1"/>
  <c r="B75" i="41" s="1"/>
  <c r="I74" i="41" a="1"/>
  <c r="I74" i="41" s="1"/>
  <c r="J73" i="41" a="1"/>
  <c r="J73" i="41" s="1"/>
  <c r="L72" i="41" a="1"/>
  <c r="L72" i="41" s="1"/>
  <c r="G72" i="41" a="1"/>
  <c r="G72" i="41" s="1"/>
  <c r="N71" i="41" a="1"/>
  <c r="N71" i="41" s="1"/>
  <c r="I71" i="41" a="1"/>
  <c r="I71" i="41" s="1"/>
  <c r="C71" i="41" a="1"/>
  <c r="C71" i="41" s="1"/>
  <c r="E110" i="41" a="1"/>
  <c r="E110" i="41" s="1"/>
  <c r="J109" i="41" a="1"/>
  <c r="J109" i="41" s="1"/>
  <c r="B109" i="41" a="1"/>
  <c r="B109" i="41" s="1"/>
  <c r="H108" i="41" a="1"/>
  <c r="H108" i="41" s="1"/>
  <c r="C108" i="41" a="1"/>
  <c r="C108" i="41" s="1"/>
  <c r="I106" i="41" a="1"/>
  <c r="I106" i="41" s="1"/>
  <c r="C106" i="41" a="1"/>
  <c r="C106" i="41" s="1"/>
  <c r="C105" i="41" a="1"/>
  <c r="C105" i="41" s="1"/>
  <c r="J104" i="41" a="1"/>
  <c r="J104" i="41" s="1"/>
  <c r="D104" i="41" a="1"/>
  <c r="D104" i="41" s="1"/>
  <c r="O104" i="41" s="1"/>
  <c r="K103" i="41" a="1"/>
  <c r="K103" i="41" s="1"/>
  <c r="E103" i="41" a="1"/>
  <c r="E103" i="41" s="1"/>
  <c r="K102" i="41" a="1"/>
  <c r="K102" i="41" s="1"/>
  <c r="E102" i="41" a="1"/>
  <c r="E102" i="41" s="1"/>
  <c r="F101" i="41" a="1"/>
  <c r="F101" i="41" s="1"/>
  <c r="F100" i="41" a="1"/>
  <c r="F100" i="41" s="1"/>
  <c r="M99" i="41" a="1"/>
  <c r="M99" i="41" s="1"/>
  <c r="F99" i="41" a="1"/>
  <c r="F99" i="41" s="1"/>
  <c r="N98" i="41" a="1"/>
  <c r="N98" i="41" s="1"/>
  <c r="G98" i="41" a="1"/>
  <c r="G98" i="41" s="1"/>
  <c r="N97" i="41" a="1"/>
  <c r="N97" i="41" s="1"/>
  <c r="H97" i="41" a="1"/>
  <c r="H97" i="41" s="1"/>
  <c r="N96" i="41" a="1"/>
  <c r="N96" i="41" s="1"/>
  <c r="B96" i="41" a="1"/>
  <c r="B96" i="41" s="1"/>
  <c r="I95" i="41" a="1"/>
  <c r="I95" i="41" s="1"/>
  <c r="I94" i="41" a="1"/>
  <c r="I94" i="41" s="1"/>
  <c r="C94" i="41" a="1"/>
  <c r="C94" i="41" s="1"/>
  <c r="J93" i="41" a="1"/>
  <c r="J93" i="41" s="1"/>
  <c r="D93" i="41" a="1"/>
  <c r="D93" i="41" s="1"/>
  <c r="O93" i="41" s="1"/>
  <c r="J92" i="41" a="1"/>
  <c r="J92" i="41" s="1"/>
  <c r="D92" i="41" a="1"/>
  <c r="D92" i="41" s="1"/>
  <c r="O92" i="41" s="1"/>
  <c r="L90" i="41" a="1"/>
  <c r="L90" i="41" s="1"/>
  <c r="E90" i="41" a="1"/>
  <c r="E90" i="41" s="1"/>
  <c r="L89" i="41" a="1"/>
  <c r="L89" i="41" s="1"/>
  <c r="E89" i="41" a="1"/>
  <c r="E89" i="41" s="1"/>
  <c r="L88" i="41" a="1"/>
  <c r="L88" i="41" s="1"/>
  <c r="G88" i="41" a="1"/>
  <c r="G88" i="41" s="1"/>
  <c r="M86" i="41" a="1"/>
  <c r="M86" i="41" s="1"/>
  <c r="G86" i="41" a="1"/>
  <c r="G86" i="41" s="1"/>
  <c r="G85" i="41" a="1"/>
  <c r="G85" i="41" s="1"/>
  <c r="N84" i="41" a="1"/>
  <c r="N84" i="41" s="1"/>
  <c r="H84" i="41" a="1"/>
  <c r="H84" i="41" s="1"/>
  <c r="B84" i="41" a="1"/>
  <c r="B84" i="41" s="1"/>
  <c r="I83" i="41" a="1"/>
  <c r="I83" i="41" s="1"/>
  <c r="B83" i="41" a="1"/>
  <c r="B83" i="41" s="1"/>
  <c r="I82" i="41" a="1"/>
  <c r="I82" i="41" s="1"/>
  <c r="J81" i="41" a="1"/>
  <c r="J81" i="41" s="1"/>
  <c r="J80" i="41" a="1"/>
  <c r="J80" i="41" s="1"/>
  <c r="D80" i="41" a="1"/>
  <c r="D80" i="41" s="1"/>
  <c r="O80" i="41" s="1"/>
  <c r="J79" i="41" a="1"/>
  <c r="J79" i="41" s="1"/>
  <c r="E79" i="41" a="1"/>
  <c r="E79" i="41" s="1"/>
  <c r="K78" i="41" a="1"/>
  <c r="K78" i="41" s="1"/>
  <c r="E78" i="41" a="1"/>
  <c r="E78" i="41" s="1"/>
  <c r="L77" i="41" a="1"/>
  <c r="L77" i="41" s="1"/>
  <c r="E77" i="41" a="1"/>
  <c r="E77" i="41" s="1"/>
  <c r="F76" i="41" a="1"/>
  <c r="F76" i="41" s="1"/>
  <c r="M75" i="41" a="1"/>
  <c r="M75" i="41" s="1"/>
  <c r="N74" i="41" a="1"/>
  <c r="N74" i="41" s="1"/>
  <c r="H74" i="41" a="1"/>
  <c r="H74" i="41" s="1"/>
  <c r="B74" i="41" a="1"/>
  <c r="B74" i="41" s="1"/>
  <c r="I73" i="41" a="1"/>
  <c r="I73" i="41" s="1"/>
  <c r="D73" i="41" a="1"/>
  <c r="D73" i="41" s="1"/>
  <c r="O73" i="41" s="1"/>
  <c r="K72" i="41" a="1"/>
  <c r="K72" i="41" s="1"/>
  <c r="F72" i="41" a="1"/>
  <c r="F72" i="41" s="1"/>
  <c r="H71" i="41" a="1"/>
  <c r="H71" i="41" s="1"/>
  <c r="D70" i="41" a="1"/>
  <c r="D70" i="41" s="1"/>
  <c r="O70" i="41" s="1"/>
  <c r="D110" i="41" a="1"/>
  <c r="D110" i="41" s="1"/>
  <c r="O110" i="41" s="1"/>
  <c r="N108" i="41" a="1"/>
  <c r="N108" i="41" s="1"/>
  <c r="B108" i="41" a="1"/>
  <c r="B108" i="41" s="1"/>
  <c r="H107" i="41" a="1"/>
  <c r="H107" i="41" s="1"/>
  <c r="B107" i="41" a="1"/>
  <c r="B107" i="41" s="1"/>
  <c r="H106" i="41" a="1"/>
  <c r="H106" i="41" s="1"/>
  <c r="B106" i="41" a="1"/>
  <c r="B106" i="41" s="1"/>
  <c r="J105" i="41" a="1"/>
  <c r="J105" i="41" s="1"/>
  <c r="C104" i="41" a="1"/>
  <c r="C104" i="41" s="1"/>
  <c r="J103" i="41" a="1"/>
  <c r="J103" i="41" s="1"/>
  <c r="J102" i="41" a="1"/>
  <c r="J102" i="41" s="1"/>
  <c r="D102" i="41" a="1"/>
  <c r="D102" i="41" s="1"/>
  <c r="O102" i="41" s="1"/>
  <c r="K101" i="41" a="1"/>
  <c r="K101" i="41" s="1"/>
  <c r="E101" i="41" a="1"/>
  <c r="E101" i="41" s="1"/>
  <c r="L100" i="41" a="1"/>
  <c r="L100" i="41" s="1"/>
  <c r="E100" i="41" a="1"/>
  <c r="E100" i="41" s="1"/>
  <c r="L99" i="41" a="1"/>
  <c r="L99" i="41" s="1"/>
  <c r="M98" i="41" a="1"/>
  <c r="M98" i="41" s="1"/>
  <c r="M97" i="41" a="1"/>
  <c r="M97" i="41" s="1"/>
  <c r="G97" i="41" a="1"/>
  <c r="G97" i="41" s="1"/>
  <c r="M96" i="41" a="1"/>
  <c r="M96" i="41" s="1"/>
  <c r="H96" i="41" a="1"/>
  <c r="H96" i="41" s="1"/>
  <c r="N95" i="41" a="1"/>
  <c r="N95" i="41" s="1"/>
  <c r="H95" i="41" a="1"/>
  <c r="H95" i="41" s="1"/>
  <c r="B95" i="41" a="1"/>
  <c r="B95" i="41" s="1"/>
  <c r="H94" i="41" a="1"/>
  <c r="H94" i="41" s="1"/>
  <c r="I93" i="41" a="1"/>
  <c r="I93" i="41" s="1"/>
  <c r="C93" i="41" a="1"/>
  <c r="C93" i="41" s="1"/>
  <c r="C92" i="41" a="1"/>
  <c r="C92" i="41" s="1"/>
  <c r="J91" i="41" a="1"/>
  <c r="J91" i="41" s="1"/>
  <c r="D91" i="41" a="1"/>
  <c r="D91" i="41" s="1"/>
  <c r="O91" i="41" s="1"/>
  <c r="K90" i="41" a="1"/>
  <c r="K90" i="41" s="1"/>
  <c r="D90" i="41" a="1"/>
  <c r="D90" i="41" s="1"/>
  <c r="O90" i="41" s="1"/>
  <c r="K89" i="41" a="1"/>
  <c r="K89" i="41" s="1"/>
  <c r="F88" i="41" a="1"/>
  <c r="F88" i="41" s="1"/>
  <c r="L87" i="41" a="1"/>
  <c r="L87" i="41" s="1"/>
  <c r="F87" i="41" a="1"/>
  <c r="F87" i="41" s="1"/>
  <c r="L86" i="41" a="1"/>
  <c r="L86" i="41" s="1"/>
  <c r="F86" i="41" a="1"/>
  <c r="F86" i="41" s="1"/>
  <c r="N85" i="41" a="1"/>
  <c r="N85" i="41" s="1"/>
  <c r="G84" i="41" a="1"/>
  <c r="G84" i="41" s="1"/>
  <c r="N83" i="41" a="1"/>
  <c r="N83" i="41" s="1"/>
  <c r="N82" i="41" a="1"/>
  <c r="N82" i="41" s="1"/>
  <c r="H82" i="41" a="1"/>
  <c r="H82" i="41" s="1"/>
  <c r="B82" i="41" a="1"/>
  <c r="B82" i="41" s="1"/>
  <c r="I81" i="41" a="1"/>
  <c r="I81" i="41" s="1"/>
  <c r="C81" i="41" a="1"/>
  <c r="C81" i="41" s="1"/>
  <c r="I80" i="41" a="1"/>
  <c r="I80" i="41" s="1"/>
  <c r="C80" i="41" a="1"/>
  <c r="C80" i="41" s="1"/>
  <c r="D79" i="41" a="1"/>
  <c r="D79" i="41" s="1"/>
  <c r="O79" i="41" s="1"/>
  <c r="D78" i="41" a="1"/>
  <c r="D78" i="41" s="1"/>
  <c r="O78" i="41" s="1"/>
  <c r="K77" i="41" a="1"/>
  <c r="K77" i="41" s="1"/>
  <c r="D77" i="41" a="1"/>
  <c r="D77" i="41" s="1"/>
  <c r="O77" i="41" s="1"/>
  <c r="L76" i="41" a="1"/>
  <c r="L76" i="41" s="1"/>
  <c r="E76" i="41" a="1"/>
  <c r="E76" i="41" s="1"/>
  <c r="L75" i="41" a="1"/>
  <c r="L75" i="41" s="1"/>
  <c r="F75" i="41" a="1"/>
  <c r="F75" i="41" s="1"/>
  <c r="M74" i="41" a="1"/>
  <c r="M74" i="41" s="1"/>
  <c r="N73" i="41" a="1"/>
  <c r="N73" i="41" s="1"/>
  <c r="J72" i="41" a="1"/>
  <c r="J72" i="41" s="1"/>
  <c r="M71" i="41" a="1"/>
  <c r="M71" i="41" s="1"/>
  <c r="G71" i="41" a="1"/>
  <c r="G71" i="41" s="1"/>
  <c r="B71" i="41" a="1"/>
  <c r="B71" i="41" s="1"/>
  <c r="J70" i="41" a="1"/>
  <c r="J70" i="41" s="1"/>
  <c r="L69" i="41" a="1"/>
  <c r="L69" i="41" s="1"/>
  <c r="H68" i="41" a="1"/>
  <c r="H68" i="41" s="1"/>
  <c r="C68" i="41" a="1"/>
  <c r="C68" i="41" s="1"/>
  <c r="C110" i="41" a="1"/>
  <c r="C110" i="41" s="1"/>
  <c r="H109" i="41" a="1"/>
  <c r="H109" i="41" s="1"/>
  <c r="G108" i="41" a="1"/>
  <c r="G108" i="41" s="1"/>
  <c r="N107" i="41" a="1"/>
  <c r="N107" i="41" s="1"/>
  <c r="G107" i="41" a="1"/>
  <c r="G107" i="41" s="1"/>
  <c r="N106" i="41" a="1"/>
  <c r="N106" i="41" s="1"/>
  <c r="I105" i="41" a="1"/>
  <c r="I105" i="41" s="1"/>
  <c r="B105" i="41" a="1"/>
  <c r="B105" i="41" s="1"/>
  <c r="I104" i="41" a="1"/>
  <c r="I104" i="41" s="1"/>
  <c r="B104" i="41" a="1"/>
  <c r="B104" i="41" s="1"/>
  <c r="I103" i="41" a="1"/>
  <c r="I103" i="41" s="1"/>
  <c r="D103" i="41" a="1"/>
  <c r="D103" i="41" s="1"/>
  <c r="O103" i="41" s="1"/>
  <c r="J101" i="41" a="1"/>
  <c r="J101" i="41" s="1"/>
  <c r="D101" i="41" a="1"/>
  <c r="D101" i="41" s="1"/>
  <c r="O101" i="41" s="1"/>
  <c r="D100" i="41" a="1"/>
  <c r="D100" i="41" s="1"/>
  <c r="O100" i="41" s="1"/>
  <c r="K99" i="41" a="1"/>
  <c r="K99" i="41" s="1"/>
  <c r="E99" i="41" a="1"/>
  <c r="E99" i="41" s="1"/>
  <c r="L98" i="41" a="1"/>
  <c r="L98" i="41" s="1"/>
  <c r="F98" i="41" a="1"/>
  <c r="F98" i="41" s="1"/>
  <c r="L97" i="41" a="1"/>
  <c r="L97" i="41" s="1"/>
  <c r="F97" i="41" a="1"/>
  <c r="F97" i="41" s="1"/>
  <c r="G96" i="41" a="1"/>
  <c r="G96" i="41" s="1"/>
  <c r="G95" i="41" a="1"/>
  <c r="G95" i="41" s="1"/>
  <c r="N94" i="41" a="1"/>
  <c r="N94" i="41" s="1"/>
  <c r="G94" i="41" a="1"/>
  <c r="G94" i="41" s="1"/>
  <c r="B94" i="41" a="1"/>
  <c r="B94" i="41" s="1"/>
  <c r="H93" i="41" a="1"/>
  <c r="H93" i="41" s="1"/>
  <c r="B93" i="41" a="1"/>
  <c r="B93" i="41" s="1"/>
  <c r="I92" i="41" a="1"/>
  <c r="I92" i="41" s="1"/>
  <c r="B92" i="41" a="1"/>
  <c r="B92" i="41" s="1"/>
  <c r="C91" i="41" a="1"/>
  <c r="C91" i="41" s="1"/>
  <c r="J90" i="41" a="1"/>
  <c r="J90" i="41" s="1"/>
  <c r="J89" i="41" a="1"/>
  <c r="J89" i="41" s="1"/>
  <c r="D89" i="41" a="1"/>
  <c r="D89" i="41" s="1"/>
  <c r="O89" i="41" s="1"/>
  <c r="K88" i="41" a="1"/>
  <c r="K88" i="41" s="1"/>
  <c r="E88" i="41" a="1"/>
  <c r="E88" i="41" s="1"/>
  <c r="K87" i="41" a="1"/>
  <c r="K87" i="41" s="1"/>
  <c r="E87" i="41" a="1"/>
  <c r="E87" i="41" s="1"/>
  <c r="M85" i="41" a="1"/>
  <c r="M85" i="41" s="1"/>
  <c r="F85" i="41" a="1"/>
  <c r="F85" i="41" s="1"/>
  <c r="M84" i="41" a="1"/>
  <c r="M84" i="41" s="1"/>
  <c r="F84" i="41" a="1"/>
  <c r="F84" i="41" s="1"/>
  <c r="M83" i="41" a="1"/>
  <c r="M83" i="41" s="1"/>
  <c r="H83" i="41" a="1"/>
  <c r="H83" i="41" s="1"/>
  <c r="N81" i="41" a="1"/>
  <c r="N81" i="41" s="1"/>
  <c r="H81" i="41" a="1"/>
  <c r="H81" i="41" s="1"/>
  <c r="H80" i="41" a="1"/>
  <c r="H80" i="41" s="1"/>
  <c r="B80" i="41" a="1"/>
  <c r="B80" i="41" s="1"/>
  <c r="I79" i="41" a="1"/>
  <c r="I79" i="41" s="1"/>
  <c r="C79" i="41" a="1"/>
  <c r="C79" i="41" s="1"/>
  <c r="J78" i="41" a="1"/>
  <c r="J78" i="41" s="1"/>
  <c r="C78" i="41" a="1"/>
  <c r="C78" i="41" s="1"/>
  <c r="J77" i="41" a="1"/>
  <c r="J77" i="41" s="1"/>
  <c r="K76" i="41" a="1"/>
  <c r="K76" i="41" s="1"/>
  <c r="K75" i="41" a="1"/>
  <c r="K75" i="41" s="1"/>
  <c r="E75" i="41" a="1"/>
  <c r="E75" i="41" s="1"/>
  <c r="L74" i="41" a="1"/>
  <c r="L74" i="41" s="1"/>
  <c r="G74" i="41" a="1"/>
  <c r="G74" i="41" s="1"/>
  <c r="M73" i="41" a="1"/>
  <c r="M73" i="41" s="1"/>
  <c r="H73" i="41" a="1"/>
  <c r="H73" i="41" s="1"/>
  <c r="C73" i="41" a="1"/>
  <c r="C73" i="41" s="1"/>
  <c r="E72" i="41" a="1"/>
  <c r="E72" i="41" s="1"/>
  <c r="N70" i="41" a="1"/>
  <c r="N70" i="41" s="1"/>
  <c r="I70" i="41" a="1"/>
  <c r="I70" i="41" s="1"/>
  <c r="C70" i="41" a="1"/>
  <c r="C70" i="41" s="1"/>
  <c r="K69" i="41" a="1"/>
  <c r="K69" i="41" s="1"/>
  <c r="F69" i="41" a="1"/>
  <c r="F69" i="41" s="1"/>
  <c r="M68" i="41" a="1"/>
  <c r="M68" i="41" s="1"/>
  <c r="B68" i="41" a="1"/>
  <c r="B68" i="41" s="1"/>
  <c r="L66" i="41" a="1"/>
  <c r="L66" i="41" s="1"/>
  <c r="K70" i="41" a="1"/>
  <c r="K70" i="41" s="1"/>
  <c r="I69" i="41" a="1"/>
  <c r="I69" i="41" s="1"/>
  <c r="D68" i="41" a="1"/>
  <c r="D68" i="41" s="1"/>
  <c r="O68" i="41" s="1"/>
  <c r="N66" i="41" a="1"/>
  <c r="N66" i="41" s="1"/>
  <c r="G66" i="41" a="1"/>
  <c r="G66" i="41" s="1"/>
  <c r="I65" i="41" a="1"/>
  <c r="I65" i="41" s="1"/>
  <c r="F64" i="41" a="1"/>
  <c r="F64" i="41" s="1"/>
  <c r="M63" i="41" a="1"/>
  <c r="M63" i="41" s="1"/>
  <c r="H63" i="41" a="1"/>
  <c r="H63" i="41" s="1"/>
  <c r="B63" i="41" a="1"/>
  <c r="B63" i="41" s="1"/>
  <c r="J62" i="41" a="1"/>
  <c r="J62" i="41" s="1"/>
  <c r="E62" i="41" a="1"/>
  <c r="E62" i="41" s="1"/>
  <c r="L61" i="41" a="1"/>
  <c r="L61" i="41" s="1"/>
  <c r="N60" i="41" a="1"/>
  <c r="N60" i="41" s="1"/>
  <c r="K59" i="41" a="1"/>
  <c r="K59" i="41" s="1"/>
  <c r="M58" i="41" a="1"/>
  <c r="M58" i="41" s="1"/>
  <c r="B58" i="41" a="1"/>
  <c r="B58" i="41" s="1"/>
  <c r="J57" i="41" a="1"/>
  <c r="J57" i="41" s="1"/>
  <c r="D57" i="41" a="1"/>
  <c r="D57" i="41" s="1"/>
  <c r="O57" i="41" s="1"/>
  <c r="K56" i="41" a="1"/>
  <c r="K56" i="41" s="1"/>
  <c r="E56" i="41" a="1"/>
  <c r="E56" i="41" s="1"/>
  <c r="K55" i="41" a="1"/>
  <c r="K55" i="41" s="1"/>
  <c r="E55" i="41" a="1"/>
  <c r="E55" i="41" s="1"/>
  <c r="K54" i="41" a="1"/>
  <c r="K54" i="41" s="1"/>
  <c r="K53" i="41" a="1"/>
  <c r="K53" i="41" s="1"/>
  <c r="E53" i="41" a="1"/>
  <c r="E53" i="41" s="1"/>
  <c r="L52" i="41" a="1"/>
  <c r="L52" i="41" s="1"/>
  <c r="E52" i="41" a="1"/>
  <c r="E52" i="41" s="1"/>
  <c r="E51" i="41" a="1"/>
  <c r="E51" i="41" s="1"/>
  <c r="L50" i="41" a="1"/>
  <c r="L50" i="41" s="1"/>
  <c r="F50" i="41" a="1"/>
  <c r="F50" i="41" s="1"/>
  <c r="L49" i="41" a="1"/>
  <c r="L49" i="41" s="1"/>
  <c r="L48" i="41" a="1"/>
  <c r="L48" i="41" s="1"/>
  <c r="F48" i="41" a="1"/>
  <c r="F48" i="41" s="1"/>
  <c r="M47" i="41" a="1"/>
  <c r="M47" i="41" s="1"/>
  <c r="F47" i="41" a="1"/>
  <c r="F47" i="41" s="1"/>
  <c r="F46" i="41" a="1"/>
  <c r="F46" i="41" s="1"/>
  <c r="M45" i="41" a="1"/>
  <c r="M45" i="41" s="1"/>
  <c r="G45" i="41" a="1"/>
  <c r="G45" i="41" s="1"/>
  <c r="M44" i="41" a="1"/>
  <c r="M44" i="41" s="1"/>
  <c r="M43" i="41" a="1"/>
  <c r="M43" i="41" s="1"/>
  <c r="G43" i="41" a="1"/>
  <c r="G43" i="41" s="1"/>
  <c r="N42" i="41" a="1"/>
  <c r="N42" i="41" s="1"/>
  <c r="G42" i="41" a="1"/>
  <c r="G42" i="41" s="1"/>
  <c r="G41" i="41" a="1"/>
  <c r="G41" i="41" s="1"/>
  <c r="N40" i="41" a="1"/>
  <c r="N40" i="41" s="1"/>
  <c r="H40" i="41" a="1"/>
  <c r="H40" i="41" s="1"/>
  <c r="N39" i="41" a="1"/>
  <c r="N39" i="41" s="1"/>
  <c r="N38" i="41" a="1"/>
  <c r="N38" i="41" s="1"/>
  <c r="H38" i="41" a="1"/>
  <c r="H38" i="41" s="1"/>
  <c r="B38" i="41" a="1"/>
  <c r="B38" i="41" s="1"/>
  <c r="H37" i="41" a="1"/>
  <c r="H37" i="41" s="1"/>
  <c r="H36" i="41" a="1"/>
  <c r="H36" i="41" s="1"/>
  <c r="B36" i="41" a="1"/>
  <c r="B36" i="41" s="1"/>
  <c r="I35" i="41" a="1"/>
  <c r="I35" i="41" s="1"/>
  <c r="B35" i="41" a="1"/>
  <c r="B35" i="41" s="1"/>
  <c r="B34" i="41" a="1"/>
  <c r="B34" i="41" s="1"/>
  <c r="I33" i="41" a="1"/>
  <c r="I33" i="41" s="1"/>
  <c r="C33" i="41" a="1"/>
  <c r="C33" i="41" s="1"/>
  <c r="I32" i="41" a="1"/>
  <c r="I32" i="41" s="1"/>
  <c r="I31" i="41" a="1"/>
  <c r="I31" i="41" s="1"/>
  <c r="C31" i="41" a="1"/>
  <c r="C31" i="41" s="1"/>
  <c r="J30" i="41" a="1"/>
  <c r="J30" i="41" s="1"/>
  <c r="C30" i="41" a="1"/>
  <c r="C30" i="41" s="1"/>
  <c r="K68" i="41" a="1"/>
  <c r="K68" i="41" s="1"/>
  <c r="N67" i="41" a="1"/>
  <c r="N67" i="41" s="1"/>
  <c r="H67" i="41" a="1"/>
  <c r="H67" i="41" s="1"/>
  <c r="F66" i="41" a="1"/>
  <c r="F66" i="41" s="1"/>
  <c r="N65" i="41" a="1"/>
  <c r="N65" i="41" s="1"/>
  <c r="H65" i="41" a="1"/>
  <c r="H65" i="41" s="1"/>
  <c r="C65" i="41" a="1"/>
  <c r="C65" i="41" s="1"/>
  <c r="K64" i="41" a="1"/>
  <c r="K64" i="41" s="1"/>
  <c r="E64" i="41" a="1"/>
  <c r="E64" i="41" s="1"/>
  <c r="G63" i="41" a="1"/>
  <c r="G63" i="41" s="1"/>
  <c r="D62" i="41" a="1"/>
  <c r="D62" i="41" s="1"/>
  <c r="O62" i="41" s="1"/>
  <c r="F61" i="41" a="1"/>
  <c r="F61" i="41" s="1"/>
  <c r="H60" i="41" a="1"/>
  <c r="H60" i="41" s="1"/>
  <c r="C60" i="41" a="1"/>
  <c r="C60" i="41" s="1"/>
  <c r="J59" i="41" a="1"/>
  <c r="J59" i="41" s="1"/>
  <c r="E59" i="41" a="1"/>
  <c r="E59" i="41" s="1"/>
  <c r="L58" i="41" a="1"/>
  <c r="L58" i="41" s="1"/>
  <c r="G58" i="41" a="1"/>
  <c r="G58" i="41" s="1"/>
  <c r="N57" i="41" a="1"/>
  <c r="N57" i="41" s="1"/>
  <c r="I57" i="41" a="1"/>
  <c r="I57" i="41" s="1"/>
  <c r="J56" i="41" a="1"/>
  <c r="J56" i="41" s="1"/>
  <c r="D56" i="41" a="1"/>
  <c r="D56" i="41" s="1"/>
  <c r="O56" i="41" s="1"/>
  <c r="D55" i="41" a="1"/>
  <c r="D55" i="41" s="1"/>
  <c r="O55" i="41" s="1"/>
  <c r="J54" i="41" a="1"/>
  <c r="J54" i="41" s="1"/>
  <c r="E54" i="41" a="1"/>
  <c r="E54" i="41" s="1"/>
  <c r="J53" i="41" a="1"/>
  <c r="J53" i="41" s="1"/>
  <c r="K52" i="41" a="1"/>
  <c r="K52" i="41" s="1"/>
  <c r="D52" i="41" a="1"/>
  <c r="D52" i="41" s="1"/>
  <c r="O52" i="41" s="1"/>
  <c r="L51" i="41" a="1"/>
  <c r="L51" i="41" s="1"/>
  <c r="D51" i="41" a="1"/>
  <c r="D51" i="41" s="1"/>
  <c r="O51" i="41" s="1"/>
  <c r="E50" i="41" a="1"/>
  <c r="E50" i="41" s="1"/>
  <c r="K49" i="41" a="1"/>
  <c r="K49" i="41" s="1"/>
  <c r="F49" i="41" a="1"/>
  <c r="F49" i="41" s="1"/>
  <c r="K48" i="41" a="1"/>
  <c r="K48" i="41" s="1"/>
  <c r="L47" i="41" a="1"/>
  <c r="L47" i="41" s="1"/>
  <c r="E47" i="41" a="1"/>
  <c r="E47" i="41" s="1"/>
  <c r="M46" i="41" a="1"/>
  <c r="M46" i="41" s="1"/>
  <c r="E46" i="41" a="1"/>
  <c r="E46" i="41" s="1"/>
  <c r="F45" i="41" a="1"/>
  <c r="F45" i="41" s="1"/>
  <c r="L44" i="41" a="1"/>
  <c r="L44" i="41" s="1"/>
  <c r="G44" i="41" a="1"/>
  <c r="G44" i="41" s="1"/>
  <c r="L43" i="41" a="1"/>
  <c r="L43" i="41" s="1"/>
  <c r="M42" i="41" a="1"/>
  <c r="M42" i="41" s="1"/>
  <c r="F42" i="41" a="1"/>
  <c r="F42" i="41" s="1"/>
  <c r="N41" i="41" a="1"/>
  <c r="N41" i="41" s="1"/>
  <c r="E70" i="41" a="1"/>
  <c r="E70" i="41" s="1"/>
  <c r="G69" i="41" a="1"/>
  <c r="G69" i="41" s="1"/>
  <c r="M66" i="41" a="1"/>
  <c r="M66" i="41" s="1"/>
  <c r="M65" i="41" a="1"/>
  <c r="M65" i="41" s="1"/>
  <c r="J64" i="41" a="1"/>
  <c r="J64" i="41" s="1"/>
  <c r="L63" i="41" a="1"/>
  <c r="L63" i="41" s="1"/>
  <c r="N62" i="41" a="1"/>
  <c r="N62" i="41" s="1"/>
  <c r="I62" i="41" a="1"/>
  <c r="I62" i="41" s="1"/>
  <c r="C62" i="41" a="1"/>
  <c r="C62" i="41" s="1"/>
  <c r="K61" i="41" a="1"/>
  <c r="K61" i="41" s="1"/>
  <c r="E61" i="41" a="1"/>
  <c r="E61" i="41" s="1"/>
  <c r="M60" i="41" a="1"/>
  <c r="M60" i="41" s="1"/>
  <c r="G60" i="41" a="1"/>
  <c r="G60" i="41" s="1"/>
  <c r="B60" i="41" a="1"/>
  <c r="B60" i="41" s="1"/>
  <c r="D59" i="41" a="1"/>
  <c r="D59" i="41" s="1"/>
  <c r="O59" i="41" s="1"/>
  <c r="M57" i="41" a="1"/>
  <c r="M57" i="41" s="1"/>
  <c r="C57" i="41" a="1"/>
  <c r="C57" i="41" s="1"/>
  <c r="C56" i="41" a="1"/>
  <c r="C56" i="41" s="1"/>
  <c r="J55" i="41" a="1"/>
  <c r="J55" i="41" s="1"/>
  <c r="C55" i="41" a="1"/>
  <c r="C55" i="41" s="1"/>
  <c r="D54" i="41" a="1"/>
  <c r="D54" i="41" s="1"/>
  <c r="O54" i="41" s="1"/>
  <c r="I53" i="41" a="1"/>
  <c r="I53" i="41" s="1"/>
  <c r="D53" i="41" a="1"/>
  <c r="D53" i="41" s="1"/>
  <c r="O53" i="41" s="1"/>
  <c r="J52" i="41" a="1"/>
  <c r="J52" i="41" s="1"/>
  <c r="K51" i="41" a="1"/>
  <c r="K51" i="41" s="1"/>
  <c r="C51" i="41" a="1"/>
  <c r="C51" i="41" s="1"/>
  <c r="K50" i="41" a="1"/>
  <c r="K50" i="41" s="1"/>
  <c r="D50" i="41" a="1"/>
  <c r="D50" i="41" s="1"/>
  <c r="O50" i="41" s="1"/>
  <c r="E49" i="41" a="1"/>
  <c r="E49" i="41" s="1"/>
  <c r="J48" i="41" a="1"/>
  <c r="J48" i="41" s="1"/>
  <c r="E48" i="41" a="1"/>
  <c r="E48" i="41" s="1"/>
  <c r="K47" i="41" a="1"/>
  <c r="K47" i="41" s="1"/>
  <c r="L46" i="41" a="1"/>
  <c r="L46" i="41" s="1"/>
  <c r="D46" i="41" a="1"/>
  <c r="D46" i="41" s="1"/>
  <c r="O46" i="41" s="1"/>
  <c r="L45" i="41" a="1"/>
  <c r="L45" i="41" s="1"/>
  <c r="E45" i="41" a="1"/>
  <c r="E45" i="41" s="1"/>
  <c r="F44" i="41" a="1"/>
  <c r="F44" i="41" s="1"/>
  <c r="K43" i="41" a="1"/>
  <c r="K43" i="41" s="1"/>
  <c r="F43" i="41" a="1"/>
  <c r="F43" i="41" s="1"/>
  <c r="L42" i="41" a="1"/>
  <c r="L42" i="41" s="1"/>
  <c r="M41" i="41" a="1"/>
  <c r="M41" i="41" s="1"/>
  <c r="E41" i="41" a="1"/>
  <c r="E41" i="41" s="1"/>
  <c r="M40" i="41" a="1"/>
  <c r="M40" i="41" s="1"/>
  <c r="F40" i="41" a="1"/>
  <c r="F40" i="41" s="1"/>
  <c r="G39" i="41" a="1"/>
  <c r="G39" i="41" s="1"/>
  <c r="L38" i="41" a="1"/>
  <c r="L38" i="41" s="1"/>
  <c r="G38" i="41" a="1"/>
  <c r="G38" i="41" s="1"/>
  <c r="M37" i="41" a="1"/>
  <c r="M37" i="41" s="1"/>
  <c r="N36" i="41" a="1"/>
  <c r="N36" i="41" s="1"/>
  <c r="F36" i="41" a="1"/>
  <c r="F36" i="41" s="1"/>
  <c r="N35" i="41" a="1"/>
  <c r="N35" i="41" s="1"/>
  <c r="G35" i="41" a="1"/>
  <c r="G35" i="41" s="1"/>
  <c r="H34" i="41" a="1"/>
  <c r="H34" i="41" s="1"/>
  <c r="M33" i="41" a="1"/>
  <c r="M33" i="41" s="1"/>
  <c r="H33" i="41" a="1"/>
  <c r="H33" i="41" s="1"/>
  <c r="N32" i="41" a="1"/>
  <c r="N32" i="41" s="1"/>
  <c r="B32" i="41" a="1"/>
  <c r="B32" i="41" s="1"/>
  <c r="G31" i="41" a="1"/>
  <c r="G31" i="41" s="1"/>
  <c r="B31" i="41" a="1"/>
  <c r="B31" i="41" s="1"/>
  <c r="H30" i="41" a="1"/>
  <c r="H30" i="41" s="1"/>
  <c r="I29" i="41" a="1"/>
  <c r="I29" i="41" s="1"/>
  <c r="N28" i="41" a="1"/>
  <c r="N28" i="41" s="1"/>
  <c r="I28" i="41" a="1"/>
  <c r="I28" i="41" s="1"/>
  <c r="E69" i="41" a="1"/>
  <c r="E69" i="41" s="1"/>
  <c r="I68" i="41" a="1"/>
  <c r="I68" i="41" s="1"/>
  <c r="M67" i="41" a="1"/>
  <c r="M67" i="41" s="1"/>
  <c r="F67" i="41" a="1"/>
  <c r="F67" i="41" s="1"/>
  <c r="K66" i="41" a="1"/>
  <c r="K66" i="41" s="1"/>
  <c r="E66" i="41" a="1"/>
  <c r="E66" i="41" s="1"/>
  <c r="G65" i="41" a="1"/>
  <c r="G65" i="41" s="1"/>
  <c r="B65" i="41" a="1"/>
  <c r="B65" i="41" s="1"/>
  <c r="I64" i="41" a="1"/>
  <c r="I64" i="41" s="1"/>
  <c r="D64" i="41" a="1"/>
  <c r="D64" i="41" s="1"/>
  <c r="O64" i="41" s="1"/>
  <c r="K63" i="41" a="1"/>
  <c r="K63" i="41" s="1"/>
  <c r="F63" i="41" a="1"/>
  <c r="F63" i="41" s="1"/>
  <c r="M62" i="41" a="1"/>
  <c r="M62" i="41" s="1"/>
  <c r="H62" i="41" a="1"/>
  <c r="H62" i="41" s="1"/>
  <c r="J61" i="41" a="1"/>
  <c r="J61" i="41" s="1"/>
  <c r="F60" i="41" a="1"/>
  <c r="F60" i="41" s="1"/>
  <c r="I59" i="41" a="1"/>
  <c r="I59" i="41" s="1"/>
  <c r="C59" i="41" a="1"/>
  <c r="C59" i="41" s="1"/>
  <c r="K58" i="41" a="1"/>
  <c r="K58" i="41" s="1"/>
  <c r="F58" i="41" a="1"/>
  <c r="F58" i="41" s="1"/>
  <c r="H57" i="41" a="1"/>
  <c r="H57" i="41" s="1"/>
  <c r="I56" i="41" a="1"/>
  <c r="I56" i="41" s="1"/>
  <c r="B56" i="41" a="1"/>
  <c r="B56" i="41" s="1"/>
  <c r="I55" i="41" a="1"/>
  <c r="I55" i="41" s="1"/>
  <c r="B55" i="41" a="1"/>
  <c r="B55" i="41" s="1"/>
  <c r="I54" i="41" a="1"/>
  <c r="I54" i="41" s="1"/>
  <c r="C54" i="41" a="1"/>
  <c r="C54" i="41" s="1"/>
  <c r="C53" i="41" a="1"/>
  <c r="C53" i="41" s="1"/>
  <c r="I52" i="41" a="1"/>
  <c r="I52" i="41" s="1"/>
  <c r="C52" i="41" a="1"/>
  <c r="C52" i="41" s="1"/>
  <c r="J51" i="41" a="1"/>
  <c r="J51" i="41" s="1"/>
  <c r="J50" i="41" a="1"/>
  <c r="J50" i="41" s="1"/>
  <c r="C50" i="41" a="1"/>
  <c r="C50" i="41" s="1"/>
  <c r="J49" i="41" a="1"/>
  <c r="J49" i="41" s="1"/>
  <c r="D49" i="41" a="1"/>
  <c r="D49" i="41" s="1"/>
  <c r="O49" i="41" s="1"/>
  <c r="D48" i="41" a="1"/>
  <c r="D48" i="41" s="1"/>
  <c r="O48" i="41" s="1"/>
  <c r="J47" i="41" a="1"/>
  <c r="J47" i="41" s="1"/>
  <c r="D47" i="41" a="1"/>
  <c r="D47" i="41" s="1"/>
  <c r="O47" i="41" s="1"/>
  <c r="K46" i="41" a="1"/>
  <c r="K46" i="41" s="1"/>
  <c r="K45" i="41" a="1"/>
  <c r="K45" i="41" s="1"/>
  <c r="D45" i="41" a="1"/>
  <c r="D45" i="41" s="1"/>
  <c r="O45" i="41" s="1"/>
  <c r="K44" i="41" a="1"/>
  <c r="K44" i="41" s="1"/>
  <c r="E44" i="41" a="1"/>
  <c r="E44" i="41" s="1"/>
  <c r="E43" i="41" a="1"/>
  <c r="E43" i="41" s="1"/>
  <c r="K42" i="41" a="1"/>
  <c r="K42" i="41" s="1"/>
  <c r="E42" i="41" a="1"/>
  <c r="E42" i="41" s="1"/>
  <c r="L41" i="41" a="1"/>
  <c r="L41" i="41" s="1"/>
  <c r="L40" i="41" a="1"/>
  <c r="L40" i="41" s="1"/>
  <c r="E40" i="41" a="1"/>
  <c r="E40" i="41" s="1"/>
  <c r="L39" i="41" a="1"/>
  <c r="L39" i="41" s="1"/>
  <c r="F39" i="41" a="1"/>
  <c r="F39" i="41" s="1"/>
  <c r="F38" i="41" a="1"/>
  <c r="F38" i="41" s="1"/>
  <c r="L37" i="41" a="1"/>
  <c r="L37" i="41" s="1"/>
  <c r="F37" i="41" a="1"/>
  <c r="F37" i="41" s="1"/>
  <c r="M36" i="41" a="1"/>
  <c r="M36" i="41" s="1"/>
  <c r="M35" i="41" a="1"/>
  <c r="M35" i="41" s="1"/>
  <c r="F35" i="41" a="1"/>
  <c r="F35" i="41" s="1"/>
  <c r="M34" i="41" a="1"/>
  <c r="M34" i="41" s="1"/>
  <c r="G34" i="41" a="1"/>
  <c r="G34" i="41" s="1"/>
  <c r="G33" i="41" a="1"/>
  <c r="G33" i="41" s="1"/>
  <c r="M32" i="41" a="1"/>
  <c r="M32" i="41" s="1"/>
  <c r="G32" i="41" a="1"/>
  <c r="G32" i="41" s="1"/>
  <c r="N31" i="41" a="1"/>
  <c r="N31" i="41" s="1"/>
  <c r="N30" i="41" a="1"/>
  <c r="N30" i="41" s="1"/>
  <c r="G30" i="41" a="1"/>
  <c r="G30" i="41" s="1"/>
  <c r="N29" i="41" a="1"/>
  <c r="N29" i="41" s="1"/>
  <c r="H29" i="41" a="1"/>
  <c r="H29" i="41" s="1"/>
  <c r="H28" i="41" a="1"/>
  <c r="H28" i="41" s="1"/>
  <c r="N27" i="41" a="1"/>
  <c r="N27" i="41" s="1"/>
  <c r="G68" i="41" a="1"/>
  <c r="G68" i="41" s="1"/>
  <c r="K67" i="41" a="1"/>
  <c r="K67" i="41" s="1"/>
  <c r="E67" i="41" a="1"/>
  <c r="E67" i="41" s="1"/>
  <c r="D66" i="41" a="1"/>
  <c r="D66" i="41" s="1"/>
  <c r="O66" i="41" s="1"/>
  <c r="L65" i="41" a="1"/>
  <c r="L65" i="41" s="1"/>
  <c r="F65" i="41" a="1"/>
  <c r="F65" i="41" s="1"/>
  <c r="N64" i="41" a="1"/>
  <c r="N64" i="41" s="1"/>
  <c r="C64" i="41" a="1"/>
  <c r="C64" i="41" s="1"/>
  <c r="L62" i="41" a="1"/>
  <c r="L62" i="41" s="1"/>
  <c r="B62" i="41" a="1"/>
  <c r="B62" i="41" s="1"/>
  <c r="I61" i="41" a="1"/>
  <c r="I61" i="41" s="1"/>
  <c r="D61" i="41" a="1"/>
  <c r="D61" i="41" s="1"/>
  <c r="O61" i="41" s="1"/>
  <c r="L60" i="41" a="1"/>
  <c r="L60" i="41" s="1"/>
  <c r="N59" i="41" a="1"/>
  <c r="N59" i="41" s="1"/>
  <c r="J58" i="41" a="1"/>
  <c r="J58" i="41" s="1"/>
  <c r="E58" i="41" a="1"/>
  <c r="E58" i="41" s="1"/>
  <c r="L57" i="41" a="1"/>
  <c r="L57" i="41" s="1"/>
  <c r="G57" i="41" a="1"/>
  <c r="G57" i="41" s="1"/>
  <c r="B57" i="41" a="1"/>
  <c r="B57" i="41" s="1"/>
  <c r="H56" i="41" a="1"/>
  <c r="H56" i="41" s="1"/>
  <c r="N54" i="41" a="1"/>
  <c r="N54" i="41" s="1"/>
  <c r="H54" i="41" a="1"/>
  <c r="H54" i="41" s="1"/>
  <c r="B54" i="41" a="1"/>
  <c r="B54" i="41" s="1"/>
  <c r="H53" i="41" a="1"/>
  <c r="H53" i="41" s="1"/>
  <c r="H52" i="41" a="1"/>
  <c r="H52" i="41" s="1"/>
  <c r="B52" i="41" a="1"/>
  <c r="B52" i="41" s="1"/>
  <c r="I51" i="41" a="1"/>
  <c r="I51" i="41" s="1"/>
  <c r="B51" i="41" a="1"/>
  <c r="B51" i="41" s="1"/>
  <c r="B50" i="41" a="1"/>
  <c r="B50" i="41" s="1"/>
  <c r="I49" i="41" a="1"/>
  <c r="I49" i="41" s="1"/>
  <c r="C49" i="41" a="1"/>
  <c r="C49" i="41" s="1"/>
  <c r="I48" i="41" a="1"/>
  <c r="I48" i="41" s="1"/>
  <c r="I47" i="41" a="1"/>
  <c r="I47" i="41" s="1"/>
  <c r="C47" i="41" a="1"/>
  <c r="C47" i="41" s="1"/>
  <c r="J46" i="41" a="1"/>
  <c r="J46" i="41" s="1"/>
  <c r="C46" i="41" a="1"/>
  <c r="C46" i="41" s="1"/>
  <c r="C45" i="41" a="1"/>
  <c r="C45" i="41" s="1"/>
  <c r="J44" i="41" a="1"/>
  <c r="J44" i="41" s="1"/>
  <c r="D44" i="41" a="1"/>
  <c r="D44" i="41" s="1"/>
  <c r="O44" i="41" s="1"/>
  <c r="J43" i="41" a="1"/>
  <c r="J43" i="41" s="1"/>
  <c r="J42" i="41" a="1"/>
  <c r="J42" i="41" s="1"/>
  <c r="D42" i="41" a="1"/>
  <c r="D42" i="41" s="1"/>
  <c r="O42" i="41" s="1"/>
  <c r="K41" i="41" a="1"/>
  <c r="K41" i="41" s="1"/>
  <c r="D41" i="41" a="1"/>
  <c r="D41" i="41" s="1"/>
  <c r="O41" i="41" s="1"/>
  <c r="D40" i="41" a="1"/>
  <c r="D40" i="41" s="1"/>
  <c r="O40" i="41" s="1"/>
  <c r="K39" i="41" a="1"/>
  <c r="K39" i="41" s="1"/>
  <c r="E39" i="41" a="1"/>
  <c r="E39" i="41" s="1"/>
  <c r="K38" i="41" a="1"/>
  <c r="K38" i="41" s="1"/>
  <c r="K37" i="41" a="1"/>
  <c r="K37" i="41" s="1"/>
  <c r="E37" i="41" a="1"/>
  <c r="E37" i="41" s="1"/>
  <c r="L36" i="41" a="1"/>
  <c r="L36" i="41" s="1"/>
  <c r="E36" i="41" a="1"/>
  <c r="E36" i="41" s="1"/>
  <c r="E35" i="41" a="1"/>
  <c r="E35" i="41" s="1"/>
  <c r="L34" i="41" a="1"/>
  <c r="L34" i="41" s="1"/>
  <c r="F34" i="41" a="1"/>
  <c r="F34" i="41" s="1"/>
  <c r="L33" i="41" a="1"/>
  <c r="L33" i="41" s="1"/>
  <c r="L32" i="41" a="1"/>
  <c r="L32" i="41" s="1"/>
  <c r="F32" i="41" a="1"/>
  <c r="F32" i="41" s="1"/>
  <c r="M31" i="41" a="1"/>
  <c r="M31" i="41" s="1"/>
  <c r="M69" i="41" a="1"/>
  <c r="M69" i="41" s="1"/>
  <c r="B69" i="41" a="1"/>
  <c r="B69" i="41" s="1"/>
  <c r="F68" i="41" a="1"/>
  <c r="F68" i="41" s="1"/>
  <c r="D67" i="41" a="1"/>
  <c r="D67" i="41" s="1"/>
  <c r="O67" i="41" s="1"/>
  <c r="J66" i="41" a="1"/>
  <c r="J66" i="41" s="1"/>
  <c r="E65" i="41" a="1"/>
  <c r="E65" i="41" s="1"/>
  <c r="H64" i="41" a="1"/>
  <c r="H64" i="41" s="1"/>
  <c r="B64" i="41" a="1"/>
  <c r="B64" i="41" s="1"/>
  <c r="J63" i="41" a="1"/>
  <c r="J63" i="41" s="1"/>
  <c r="E63" i="41" a="1"/>
  <c r="E63" i="41" s="1"/>
  <c r="G62" i="41" a="1"/>
  <c r="G62" i="41" s="1"/>
  <c r="C61" i="41" a="1"/>
  <c r="C61" i="41" s="1"/>
  <c r="K60" i="41" a="1"/>
  <c r="K60" i="41" s="1"/>
  <c r="E60" i="41" a="1"/>
  <c r="E60" i="41" s="1"/>
  <c r="M59" i="41" a="1"/>
  <c r="M59" i="41" s="1"/>
  <c r="H59" i="41" a="1"/>
  <c r="H59" i="41" s="1"/>
  <c r="B59" i="41" a="1"/>
  <c r="B59" i="41" s="1"/>
  <c r="D58" i="41" a="1"/>
  <c r="D58" i="41" s="1"/>
  <c r="O58" i="41" s="1"/>
  <c r="N56" i="41" a="1"/>
  <c r="N56" i="41" s="1"/>
  <c r="N55" i="41" a="1"/>
  <c r="N55" i="41" s="1"/>
  <c r="H55" i="41" a="1"/>
  <c r="H55" i="41" s="1"/>
  <c r="M54" i="41" a="1"/>
  <c r="M54" i="41" s="1"/>
  <c r="N53" i="41" a="1"/>
  <c r="N53" i="41" s="1"/>
  <c r="G53" i="41" a="1"/>
  <c r="G53" i="41" s="1"/>
  <c r="B53" i="41" a="1"/>
  <c r="B53" i="41" s="1"/>
  <c r="G52" i="41" a="1"/>
  <c r="G52" i="41" s="1"/>
  <c r="H51" i="41" a="1"/>
  <c r="H51" i="41" s="1"/>
  <c r="N50" i="41" a="1"/>
  <c r="N50" i="41" s="1"/>
  <c r="I50" i="41" a="1"/>
  <c r="I50" i="41" s="1"/>
  <c r="N49" i="41" a="1"/>
  <c r="N49" i="41" s="1"/>
  <c r="B49" i="41" a="1"/>
  <c r="B49" i="41" s="1"/>
  <c r="H48" i="41" a="1"/>
  <c r="H48" i="41" s="1"/>
  <c r="C48" i="41" a="1"/>
  <c r="C48" i="41" s="1"/>
  <c r="H47" i="41" a="1"/>
  <c r="H47" i="41" s="1"/>
  <c r="I46" i="41" a="1"/>
  <c r="I46" i="41" s="1"/>
  <c r="B46" i="41" a="1"/>
  <c r="B46" i="41" s="1"/>
  <c r="J45" i="41" a="1"/>
  <c r="J45" i="41" s="1"/>
  <c r="B45" i="41" a="1"/>
  <c r="B45" i="41" s="1"/>
  <c r="C44" i="41" a="1"/>
  <c r="C44" i="41" s="1"/>
  <c r="I43" i="41" a="1"/>
  <c r="I43" i="41" s="1"/>
  <c r="D43" i="41" a="1"/>
  <c r="D43" i="41" s="1"/>
  <c r="O43" i="41" s="1"/>
  <c r="I42" i="41" a="1"/>
  <c r="I42" i="41" s="1"/>
  <c r="J41" i="41" a="1"/>
  <c r="J41" i="41" s="1"/>
  <c r="C41" i="41" a="1"/>
  <c r="C41" i="41" s="1"/>
  <c r="K40" i="41" a="1"/>
  <c r="K40" i="41" s="1"/>
  <c r="C40" i="41" a="1"/>
  <c r="C40" i="41" s="1"/>
  <c r="D39" i="41" a="1"/>
  <c r="D39" i="41" s="1"/>
  <c r="O39" i="41" s="1"/>
  <c r="J38" i="41" a="1"/>
  <c r="J38" i="41" s="1"/>
  <c r="E38" i="41" a="1"/>
  <c r="E38" i="41" s="1"/>
  <c r="J37" i="41" a="1"/>
  <c r="J37" i="41" s="1"/>
  <c r="K36" i="41" a="1"/>
  <c r="K36" i="41" s="1"/>
  <c r="D36" i="41" a="1"/>
  <c r="D36" i="41" s="1"/>
  <c r="O36" i="41" s="1"/>
  <c r="L35" i="41" a="1"/>
  <c r="L35" i="41" s="1"/>
  <c r="D35" i="41" a="1"/>
  <c r="D35" i="41" s="1"/>
  <c r="O35" i="41" s="1"/>
  <c r="E34" i="41" a="1"/>
  <c r="E34" i="41" s="1"/>
  <c r="K33" i="41" a="1"/>
  <c r="K33" i="41" s="1"/>
  <c r="F33" i="41" a="1"/>
  <c r="F33" i="41" s="1"/>
  <c r="K32" i="41" a="1"/>
  <c r="K32" i="41" s="1"/>
  <c r="L31" i="41" a="1"/>
  <c r="L31" i="41" s="1"/>
  <c r="E31" i="41" a="1"/>
  <c r="E31" i="41" s="1"/>
  <c r="M30" i="41" a="1"/>
  <c r="M30" i="41" s="1"/>
  <c r="E30" i="41" a="1"/>
  <c r="E30" i="41" s="1"/>
  <c r="N68" i="41" a="1"/>
  <c r="N68" i="41" s="1"/>
  <c r="J67" i="41" a="1"/>
  <c r="J67" i="41" s="1"/>
  <c r="C67" i="41" a="1"/>
  <c r="C67" i="41" s="1"/>
  <c r="H66" i="41" a="1"/>
  <c r="H66" i="41" s="1"/>
  <c r="C66" i="41" a="1"/>
  <c r="C66" i="41" s="1"/>
  <c r="K65" i="41" a="1"/>
  <c r="K65" i="41" s="1"/>
  <c r="M64" i="41" a="1"/>
  <c r="M64" i="41" s="1"/>
  <c r="I63" i="41" a="1"/>
  <c r="I63" i="41" s="1"/>
  <c r="D63" i="41" a="1"/>
  <c r="D63" i="41" s="1"/>
  <c r="O63" i="41" s="1"/>
  <c r="K62" i="41" a="1"/>
  <c r="K62" i="41" s="1"/>
  <c r="F62" i="41" a="1"/>
  <c r="F62" i="41" s="1"/>
  <c r="N61" i="41" a="1"/>
  <c r="N61" i="41" s="1"/>
  <c r="H61" i="41" a="1"/>
  <c r="H61" i="41" s="1"/>
  <c r="J60" i="41" a="1"/>
  <c r="J60" i="41" s="1"/>
  <c r="G59" i="41" a="1"/>
  <c r="G59" i="41" s="1"/>
  <c r="N58" i="41" a="1"/>
  <c r="N58" i="41" s="1"/>
  <c r="I58" i="41" a="1"/>
  <c r="I58" i="41" s="1"/>
  <c r="C58" i="41" a="1"/>
  <c r="C58" i="41" s="1"/>
  <c r="K57" i="41" a="1"/>
  <c r="K57" i="41" s="1"/>
  <c r="F57" i="41" a="1"/>
  <c r="F57" i="41" s="1"/>
  <c r="M56" i="41" a="1"/>
  <c r="M56" i="41" s="1"/>
  <c r="G56" i="41" a="1"/>
  <c r="G56" i="41" s="1"/>
  <c r="M55" i="41" a="1"/>
  <c r="M55" i="41" s="1"/>
  <c r="G55" i="41" a="1"/>
  <c r="G55" i="41" s="1"/>
  <c r="L54" i="41" a="1"/>
  <c r="L54" i="41" s="1"/>
  <c r="G54" i="41" a="1"/>
  <c r="G54" i="41" s="1"/>
  <c r="M53" i="41" a="1"/>
  <c r="M53" i="41" s="1"/>
  <c r="N52" i="41" a="1"/>
  <c r="N52" i="41" s="1"/>
  <c r="F52" i="41" a="1"/>
  <c r="F52" i="41" s="1"/>
  <c r="N51" i="41" a="1"/>
  <c r="N51" i="41" s="1"/>
  <c r="G51" i="41" a="1"/>
  <c r="G51" i="41" s="1"/>
  <c r="H50" i="41" a="1"/>
  <c r="H50" i="41" s="1"/>
  <c r="M49" i="41" a="1"/>
  <c r="M49" i="41" s="1"/>
  <c r="H49" i="41" a="1"/>
  <c r="H49" i="41" s="1"/>
  <c r="N48" i="41" a="1"/>
  <c r="N48" i="41" s="1"/>
  <c r="B48" i="41" a="1"/>
  <c r="B48" i="41" s="1"/>
  <c r="G47" i="41" a="1"/>
  <c r="G47" i="41" s="1"/>
  <c r="B47" i="41" a="1"/>
  <c r="B47" i="41" s="1"/>
  <c r="H46" i="41" a="1"/>
  <c r="H46" i="41" s="1"/>
  <c r="I45" i="41" a="1"/>
  <c r="I45" i="41" s="1"/>
  <c r="N44" i="41" a="1"/>
  <c r="N44" i="41" s="1"/>
  <c r="I44" i="41" a="1"/>
  <c r="I44" i="41" s="1"/>
  <c r="B44" i="41" a="1"/>
  <c r="B44" i="41" s="1"/>
  <c r="C43" i="41" a="1"/>
  <c r="C43" i="41" s="1"/>
  <c r="H42" i="41" a="1"/>
  <c r="H42" i="41" s="1"/>
  <c r="C42" i="41" a="1"/>
  <c r="C42" i="41" s="1"/>
  <c r="I41" i="41" a="1"/>
  <c r="I41" i="41" s="1"/>
  <c r="J40" i="41" a="1"/>
  <c r="J40" i="41" s="1"/>
  <c r="B40" i="41" a="1"/>
  <c r="B40" i="41" s="1"/>
  <c r="J39" i="41" a="1"/>
  <c r="J39" i="41" s="1"/>
  <c r="C39" i="41" a="1"/>
  <c r="C39" i="41" s="1"/>
  <c r="D38" i="41" a="1"/>
  <c r="D38" i="41" s="1"/>
  <c r="O38" i="41" s="1"/>
  <c r="I37" i="41" a="1"/>
  <c r="I37" i="41" s="1"/>
  <c r="D37" i="41" a="1"/>
  <c r="D37" i="41" s="1"/>
  <c r="O37" i="41" s="1"/>
  <c r="J36" i="41" a="1"/>
  <c r="J36" i="41" s="1"/>
  <c r="K35" i="41" a="1"/>
  <c r="K35" i="41" s="1"/>
  <c r="C35" i="41" a="1"/>
  <c r="C35" i="41" s="1"/>
  <c r="K34" i="41" a="1"/>
  <c r="K34" i="41" s="1"/>
  <c r="D34" i="41" a="1"/>
  <c r="D34" i="41" s="1"/>
  <c r="O34" i="41" s="1"/>
  <c r="E33" i="41" a="1"/>
  <c r="E33" i="41" s="1"/>
  <c r="J32" i="41" a="1"/>
  <c r="J32" i="41" s="1"/>
  <c r="E32" i="41" a="1"/>
  <c r="E32" i="41" s="1"/>
  <c r="K31" i="41" a="1"/>
  <c r="K31" i="41" s="1"/>
  <c r="L30" i="41" a="1"/>
  <c r="L30" i="41" s="1"/>
  <c r="D30" i="41" a="1"/>
  <c r="D30" i="41" s="1"/>
  <c r="O30" i="41" s="1"/>
  <c r="L29" i="41" a="1"/>
  <c r="L29" i="41" s="1"/>
  <c r="L68" i="41" a="1"/>
  <c r="L68" i="41" s="1"/>
  <c r="I67" i="41" a="1"/>
  <c r="I67" i="41" s="1"/>
  <c r="B67" i="41" a="1"/>
  <c r="B67" i="41" s="1"/>
  <c r="B66" i="41" a="1"/>
  <c r="B66" i="41" s="1"/>
  <c r="J65" i="41" a="1"/>
  <c r="J65" i="41" s="1"/>
  <c r="D65" i="41" a="1"/>
  <c r="D65" i="41" s="1"/>
  <c r="O65" i="41" s="1"/>
  <c r="L64" i="41" a="1"/>
  <c r="L64" i="41" s="1"/>
  <c r="G64" i="41" a="1"/>
  <c r="G64" i="41" s="1"/>
  <c r="N63" i="41" a="1"/>
  <c r="N63" i="41" s="1"/>
  <c r="C63" i="41" a="1"/>
  <c r="C63" i="41" s="1"/>
  <c r="M61" i="41" a="1"/>
  <c r="M61" i="41" s="1"/>
  <c r="G61" i="41" a="1"/>
  <c r="G61" i="41" s="1"/>
  <c r="B61" i="41" a="1"/>
  <c r="B61" i="41" s="1"/>
  <c r="I60" i="41" a="1"/>
  <c r="I60" i="41" s="1"/>
  <c r="D60" i="41" a="1"/>
  <c r="D60" i="41" s="1"/>
  <c r="O60" i="41" s="1"/>
  <c r="L59" i="41" a="1"/>
  <c r="L59" i="41" s="1"/>
  <c r="F59" i="41" a="1"/>
  <c r="F59" i="41" s="1"/>
  <c r="H58" i="41" a="1"/>
  <c r="H58" i="41" s="1"/>
  <c r="E57" i="41" a="1"/>
  <c r="E57" i="41" s="1"/>
  <c r="L56" i="41" a="1"/>
  <c r="L56" i="41" s="1"/>
  <c r="F56" i="41" a="1"/>
  <c r="F56" i="41" s="1"/>
  <c r="L55" i="41" a="1"/>
  <c r="L55" i="41" s="1"/>
  <c r="F55" i="41" a="1"/>
  <c r="F55" i="41" s="1"/>
  <c r="F54" i="41" a="1"/>
  <c r="F54" i="41" s="1"/>
  <c r="L53" i="41" a="1"/>
  <c r="L53" i="41" s="1"/>
  <c r="F53" i="41" a="1"/>
  <c r="F53" i="41" s="1"/>
  <c r="M52" i="41" a="1"/>
  <c r="M52" i="41" s="1"/>
  <c r="M51" i="41" a="1"/>
  <c r="M51" i="41" s="1"/>
  <c r="F51" i="41" a="1"/>
  <c r="F51" i="41" s="1"/>
  <c r="M50" i="41" a="1"/>
  <c r="M50" i="41" s="1"/>
  <c r="G50" i="41" a="1"/>
  <c r="G50" i="41" s="1"/>
  <c r="G49" i="41" a="1"/>
  <c r="G49" i="41" s="1"/>
  <c r="M48" i="41" a="1"/>
  <c r="M48" i="41" s="1"/>
  <c r="G48" i="41" a="1"/>
  <c r="G48" i="41" s="1"/>
  <c r="N47" i="41" a="1"/>
  <c r="N47" i="41" s="1"/>
  <c r="N46" i="41" a="1"/>
  <c r="N46" i="41" s="1"/>
  <c r="G46" i="41" a="1"/>
  <c r="G46" i="41" s="1"/>
  <c r="N45" i="41" a="1"/>
  <c r="N45" i="41" s="1"/>
  <c r="H45" i="41" a="1"/>
  <c r="H45" i="41" s="1"/>
  <c r="H44" i="41" a="1"/>
  <c r="H44" i="41" s="1"/>
  <c r="N43" i="41" a="1"/>
  <c r="N43" i="41" s="1"/>
  <c r="H43" i="41" a="1"/>
  <c r="H43" i="41" s="1"/>
  <c r="B43" i="41" a="1"/>
  <c r="B43" i="41" s="1"/>
  <c r="B42" i="41" a="1"/>
  <c r="B42" i="41" s="1"/>
  <c r="H41" i="41" a="1"/>
  <c r="H41" i="41" s="1"/>
  <c r="B41" i="41" a="1"/>
  <c r="B41" i="41" s="1"/>
  <c r="I40" i="41" a="1"/>
  <c r="I40" i="41" s="1"/>
  <c r="I39" i="41" a="1"/>
  <c r="I39" i="41" s="1"/>
  <c r="B39" i="41" a="1"/>
  <c r="B39" i="41" s="1"/>
  <c r="I38" i="41" a="1"/>
  <c r="I38" i="41" s="1"/>
  <c r="C38" i="41" a="1"/>
  <c r="C38" i="41" s="1"/>
  <c r="C37" i="41" a="1"/>
  <c r="C37" i="41" s="1"/>
  <c r="I36" i="41" a="1"/>
  <c r="I36" i="41" s="1"/>
  <c r="C36" i="41" a="1"/>
  <c r="C36" i="41" s="1"/>
  <c r="J35" i="41" a="1"/>
  <c r="J35" i="41" s="1"/>
  <c r="J34" i="41" a="1"/>
  <c r="J34" i="41" s="1"/>
  <c r="C34" i="41" a="1"/>
  <c r="C34" i="41" s="1"/>
  <c r="J33" i="41" a="1"/>
  <c r="J33" i="41" s="1"/>
  <c r="D33" i="41" a="1"/>
  <c r="D33" i="41" s="1"/>
  <c r="O33" i="41" s="1"/>
  <c r="D32" i="41" a="1"/>
  <c r="D32" i="41" s="1"/>
  <c r="O32" i="41" s="1"/>
  <c r="J31" i="41" a="1"/>
  <c r="J31" i="41" s="1"/>
  <c r="D31" i="41" a="1"/>
  <c r="D31" i="41" s="1"/>
  <c r="O31" i="41" s="1"/>
  <c r="K30" i="41" a="1"/>
  <c r="K30" i="41" s="1"/>
  <c r="K29" i="41" a="1"/>
  <c r="K29" i="41" s="1"/>
  <c r="D29" i="41" a="1"/>
  <c r="D29" i="41" s="1"/>
  <c r="O29" i="41" s="1"/>
  <c r="K28" i="41" a="1"/>
  <c r="K28" i="41" s="1"/>
  <c r="E28" i="41" a="1"/>
  <c r="E28" i="41" s="1"/>
  <c r="E27" i="41" a="1"/>
  <c r="E27" i="41" s="1"/>
  <c r="F41" i="41" a="1"/>
  <c r="F41" i="41" s="1"/>
  <c r="G37" i="41" a="1"/>
  <c r="G37" i="41" s="1"/>
  <c r="I30" i="41" a="1"/>
  <c r="I30" i="41" s="1"/>
  <c r="E29" i="41" a="1"/>
  <c r="E29" i="41" s="1"/>
  <c r="K27" i="41" a="1"/>
  <c r="K27" i="41" s="1"/>
  <c r="J26" i="41" a="1"/>
  <c r="J26" i="41" s="1"/>
  <c r="D26" i="41" a="1"/>
  <c r="D26" i="41" s="1"/>
  <c r="O26" i="41" s="1"/>
  <c r="K25" i="41" a="1"/>
  <c r="K25" i="41" s="1"/>
  <c r="D25" i="41" a="1"/>
  <c r="D25" i="41" s="1"/>
  <c r="O25" i="41" s="1"/>
  <c r="D24" i="41" a="1"/>
  <c r="D24" i="41" s="1"/>
  <c r="O24" i="41" s="1"/>
  <c r="K23" i="41" a="1"/>
  <c r="K23" i="41" s="1"/>
  <c r="E23" i="41" a="1"/>
  <c r="E23" i="41" s="1"/>
  <c r="K22" i="41" a="1"/>
  <c r="K22" i="41" s="1"/>
  <c r="K21" i="41" a="1"/>
  <c r="K21" i="41" s="1"/>
  <c r="E21" i="41" a="1"/>
  <c r="E21" i="41" s="1"/>
  <c r="L20" i="41" a="1"/>
  <c r="L20" i="41" s="1"/>
  <c r="E20" i="41" a="1"/>
  <c r="E20" i="41" s="1"/>
  <c r="E19" i="41" a="1"/>
  <c r="E19" i="41" s="1"/>
  <c r="L18" i="41" a="1"/>
  <c r="L18" i="41" s="1"/>
  <c r="F18" i="41" a="1"/>
  <c r="F18" i="41" s="1"/>
  <c r="B37" i="41" a="1"/>
  <c r="B37" i="41" s="1"/>
  <c r="B33" i="41" a="1"/>
  <c r="B33" i="41" s="1"/>
  <c r="F30" i="41" a="1"/>
  <c r="F30" i="41" s="1"/>
  <c r="C29" i="41" a="1"/>
  <c r="C29" i="41" s="1"/>
  <c r="G28" i="41" a="1"/>
  <c r="G28" i="41" s="1"/>
  <c r="J27" i="41" a="1"/>
  <c r="J27" i="41" s="1"/>
  <c r="D27" i="41" a="1"/>
  <c r="D27" i="41" s="1"/>
  <c r="O27" i="41" s="1"/>
  <c r="I26" i="41" a="1"/>
  <c r="I26" i="41" s="1"/>
  <c r="J25" i="41" a="1"/>
  <c r="J25" i="41" s="1"/>
  <c r="C25" i="41" a="1"/>
  <c r="C25" i="41" s="1"/>
  <c r="K24" i="41" a="1"/>
  <c r="K24" i="41" s="1"/>
  <c r="C24" i="41" a="1"/>
  <c r="C24" i="41" s="1"/>
  <c r="D23" i="41" a="1"/>
  <c r="D23" i="41" s="1"/>
  <c r="O23" i="41" s="1"/>
  <c r="J22" i="41" a="1"/>
  <c r="J22" i="41" s="1"/>
  <c r="E22" i="41" a="1"/>
  <c r="E22" i="41" s="1"/>
  <c r="J21" i="41" a="1"/>
  <c r="J21" i="41" s="1"/>
  <c r="K20" i="41" a="1"/>
  <c r="K20" i="41" s="1"/>
  <c r="D20" i="41" a="1"/>
  <c r="D20" i="41" s="1"/>
  <c r="O20" i="41" s="1"/>
  <c r="L19" i="41" a="1"/>
  <c r="L19" i="41" s="1"/>
  <c r="D19" i="41" a="1"/>
  <c r="D19" i="41" s="1"/>
  <c r="O19" i="41" s="1"/>
  <c r="E18" i="41" a="1"/>
  <c r="E18" i="41" s="1"/>
  <c r="K17" i="41" a="1"/>
  <c r="K17" i="41" s="1"/>
  <c r="F17" i="41" a="1"/>
  <c r="F17" i="41" s="1"/>
  <c r="K16" i="41" a="1"/>
  <c r="K16" i="41" s="1"/>
  <c r="L15" i="41" a="1"/>
  <c r="L15" i="41" s="1"/>
  <c r="E15" i="41" a="1"/>
  <c r="E15" i="41" s="1"/>
  <c r="M14" i="41" a="1"/>
  <c r="M14" i="41" s="1"/>
  <c r="E14" i="41" a="1"/>
  <c r="E14" i="41" s="1"/>
  <c r="F13" i="41" a="1"/>
  <c r="F13" i="41" s="1"/>
  <c r="F12" i="41" a="1"/>
  <c r="F12" i="41" s="1"/>
  <c r="G40" i="41" a="1"/>
  <c r="G40" i="41" s="1"/>
  <c r="G36" i="41" a="1"/>
  <c r="G36" i="41" s="1"/>
  <c r="H32" i="41" a="1"/>
  <c r="H32" i="41" s="1"/>
  <c r="B30" i="41" a="1"/>
  <c r="B30" i="41" s="1"/>
  <c r="B29" i="41" a="1"/>
  <c r="B29" i="41" s="1"/>
  <c r="F28" i="41" a="1"/>
  <c r="F28" i="41" s="1"/>
  <c r="I27" i="41" a="1"/>
  <c r="I27" i="41" s="1"/>
  <c r="C27" i="41" a="1"/>
  <c r="C27" i="41" s="1"/>
  <c r="H26" i="41" a="1"/>
  <c r="H26" i="41" s="1"/>
  <c r="C26" i="41" a="1"/>
  <c r="C26" i="41" s="1"/>
  <c r="I25" i="41" a="1"/>
  <c r="I25" i="41" s="1"/>
  <c r="J24" i="41" a="1"/>
  <c r="J24" i="41" s="1"/>
  <c r="B24" i="41" a="1"/>
  <c r="B24" i="41" s="1"/>
  <c r="J23" i="41" a="1"/>
  <c r="J23" i="41" s="1"/>
  <c r="C23" i="41" a="1"/>
  <c r="C23" i="41" s="1"/>
  <c r="D22" i="41" a="1"/>
  <c r="D22" i="41" s="1"/>
  <c r="O22" i="41" s="1"/>
  <c r="I21" i="41" a="1"/>
  <c r="I21" i="41" s="1"/>
  <c r="D21" i="41" a="1"/>
  <c r="D21" i="41" s="1"/>
  <c r="O21" i="41" s="1"/>
  <c r="J20" i="41" a="1"/>
  <c r="J20" i="41" s="1"/>
  <c r="K19" i="41" a="1"/>
  <c r="K19" i="41" s="1"/>
  <c r="C19" i="41" a="1"/>
  <c r="C19" i="41" s="1"/>
  <c r="K18" i="41" a="1"/>
  <c r="K18" i="41" s="1"/>
  <c r="D18" i="41" a="1"/>
  <c r="D18" i="41" s="1"/>
  <c r="O18" i="41" s="1"/>
  <c r="E17" i="41" a="1"/>
  <c r="E17" i="41" s="1"/>
  <c r="J16" i="41" a="1"/>
  <c r="J16" i="41" s="1"/>
  <c r="E16" i="41" a="1"/>
  <c r="E16" i="41" s="1"/>
  <c r="K15" i="41" a="1"/>
  <c r="K15" i="41" s="1"/>
  <c r="L14" i="41" a="1"/>
  <c r="L14" i="41" s="1"/>
  <c r="D14" i="41" a="1"/>
  <c r="D14" i="41" s="1"/>
  <c r="O14" i="41" s="1"/>
  <c r="L13" i="41" a="1"/>
  <c r="L13" i="41" s="1"/>
  <c r="E13" i="41" a="1"/>
  <c r="E13" i="41" s="1"/>
  <c r="K12" i="41" a="1"/>
  <c r="K12" i="41" s="1"/>
  <c r="E12" i="41" a="1"/>
  <c r="E12" i="41" s="1"/>
  <c r="M39" i="41" a="1"/>
  <c r="M39" i="41" s="1"/>
  <c r="H39" i="41" a="1"/>
  <c r="H39" i="41" s="1"/>
  <c r="H35" i="41" a="1"/>
  <c r="H35" i="41" s="1"/>
  <c r="H31" i="41" a="1"/>
  <c r="H31" i="41" s="1"/>
  <c r="L28" i="41" a="1"/>
  <c r="L28" i="41" s="1"/>
  <c r="C28" i="41" a="1"/>
  <c r="C28" i="41" s="1"/>
  <c r="H27" i="41" a="1"/>
  <c r="H27" i="41" s="1"/>
  <c r="N26" i="41" a="1"/>
  <c r="N26" i="41" s="1"/>
  <c r="G26" i="41" a="1"/>
  <c r="G26" i="41" s="1"/>
  <c r="G25" i="41" a="1"/>
  <c r="G25" i="41" s="1"/>
  <c r="N24" i="41" a="1"/>
  <c r="N24" i="41" s="1"/>
  <c r="H24" i="41" a="1"/>
  <c r="H24" i="41" s="1"/>
  <c r="N23" i="41" a="1"/>
  <c r="N23" i="41" s="1"/>
  <c r="N22" i="41" a="1"/>
  <c r="N22" i="41" s="1"/>
  <c r="H22" i="41" a="1"/>
  <c r="H22" i="41" s="1"/>
  <c r="B22" i="41" a="1"/>
  <c r="B22" i="41" s="1"/>
  <c r="H21" i="41" a="1"/>
  <c r="H21" i="41" s="1"/>
  <c r="H20" i="41" a="1"/>
  <c r="H20" i="41" s="1"/>
  <c r="B20" i="41" a="1"/>
  <c r="B20" i="41" s="1"/>
  <c r="I19" i="41" a="1"/>
  <c r="I19" i="41" s="1"/>
  <c r="B19" i="41" a="1"/>
  <c r="B19" i="41" s="1"/>
  <c r="B18" i="41" a="1"/>
  <c r="B18" i="41" s="1"/>
  <c r="I17" i="41" a="1"/>
  <c r="I17" i="41" s="1"/>
  <c r="C17" i="41" a="1"/>
  <c r="C17" i="41" s="1"/>
  <c r="I16" i="41" a="1"/>
  <c r="I16" i="41" s="1"/>
  <c r="I15" i="41" a="1"/>
  <c r="I15" i="41" s="1"/>
  <c r="C15" i="41" a="1"/>
  <c r="C15" i="41" s="1"/>
  <c r="J14" i="41" a="1"/>
  <c r="J14" i="41" s="1"/>
  <c r="C14" i="41" a="1"/>
  <c r="C14" i="41" s="1"/>
  <c r="C13" i="41" a="1"/>
  <c r="C13" i="41" s="1"/>
  <c r="C12" i="41" a="1"/>
  <c r="C12" i="41" s="1"/>
  <c r="M38" i="41" a="1"/>
  <c r="M38" i="41" s="1"/>
  <c r="N34" i="41" a="1"/>
  <c r="N34" i="41" s="1"/>
  <c r="F31" i="41" a="1"/>
  <c r="F31" i="41" s="1"/>
  <c r="J29" i="41" a="1"/>
  <c r="J29" i="41" s="1"/>
  <c r="B28" i="41" a="1"/>
  <c r="B28" i="41" s="1"/>
  <c r="G27" i="41" a="1"/>
  <c r="G27" i="41" s="1"/>
  <c r="M26" i="41" a="1"/>
  <c r="M26" i="41" s="1"/>
  <c r="F26" i="41" a="1"/>
  <c r="F26" i="41" s="1"/>
  <c r="N25" i="41" a="1"/>
  <c r="N25" i="41" s="1"/>
  <c r="F25" i="41" a="1"/>
  <c r="F25" i="41" s="1"/>
  <c r="G24" i="41" a="1"/>
  <c r="G24" i="41" s="1"/>
  <c r="M23" i="41" a="1"/>
  <c r="M23" i="41" s="1"/>
  <c r="H23" i="41" a="1"/>
  <c r="H23" i="41" s="1"/>
  <c r="M22" i="41" a="1"/>
  <c r="M22" i="41" s="1"/>
  <c r="N21" i="41" a="1"/>
  <c r="N21" i="41" s="1"/>
  <c r="G21" i="41" a="1"/>
  <c r="G21" i="41" s="1"/>
  <c r="B21" i="41" a="1"/>
  <c r="B21" i="41" s="1"/>
  <c r="G20" i="41" a="1"/>
  <c r="G20" i="41" s="1"/>
  <c r="H19" i="41" a="1"/>
  <c r="H19" i="41" s="1"/>
  <c r="N18" i="41" a="1"/>
  <c r="N18" i="41" s="1"/>
  <c r="I18" i="41" a="1"/>
  <c r="I18" i="41" s="1"/>
  <c r="N17" i="41" a="1"/>
  <c r="N17" i="41" s="1"/>
  <c r="B17" i="41" a="1"/>
  <c r="B17" i="41" s="1"/>
  <c r="H16" i="41" a="1"/>
  <c r="H16" i="41" s="1"/>
  <c r="C16" i="41" a="1"/>
  <c r="C16" i="41" s="1"/>
  <c r="H15" i="41" a="1"/>
  <c r="H15" i="41" s="1"/>
  <c r="I14" i="41" a="1"/>
  <c r="I14" i="41" s="1"/>
  <c r="B14" i="41" a="1"/>
  <c r="B14" i="41" s="1"/>
  <c r="J13" i="41" a="1"/>
  <c r="J13" i="41" s="1"/>
  <c r="B13" i="41" a="1"/>
  <c r="B13" i="41" s="1"/>
  <c r="I12" i="41" a="1"/>
  <c r="I12" i="41" s="1"/>
  <c r="I34" i="41" a="1"/>
  <c r="I34" i="41" s="1"/>
  <c r="G29" i="41" a="1"/>
  <c r="G29" i="41" s="1"/>
  <c r="J28" i="41" a="1"/>
  <c r="J28" i="41" s="1"/>
  <c r="M27" i="41" a="1"/>
  <c r="M27" i="41" s="1"/>
  <c r="L26" i="41" a="1"/>
  <c r="L26" i="41" s="1"/>
  <c r="M25" i="41" a="1"/>
  <c r="M25" i="41" s="1"/>
  <c r="E25" i="41" a="1"/>
  <c r="E25" i="41" s="1"/>
  <c r="M24" i="41" a="1"/>
  <c r="M24" i="41" s="1"/>
  <c r="F24" i="41" a="1"/>
  <c r="F24" i="41" s="1"/>
  <c r="G23" i="41" a="1"/>
  <c r="G23" i="41" s="1"/>
  <c r="L22" i="41" a="1"/>
  <c r="L22" i="41" s="1"/>
  <c r="G22" i="41" a="1"/>
  <c r="G22" i="41" s="1"/>
  <c r="M21" i="41" a="1"/>
  <c r="M21" i="41" s="1"/>
  <c r="N20" i="41" a="1"/>
  <c r="N20" i="41" s="1"/>
  <c r="F20" i="41" a="1"/>
  <c r="F20" i="41" s="1"/>
  <c r="N19" i="41" a="1"/>
  <c r="N19" i="41" s="1"/>
  <c r="G19" i="41" a="1"/>
  <c r="G19" i="41" s="1"/>
  <c r="H18" i="41" a="1"/>
  <c r="H18" i="41" s="1"/>
  <c r="M17" i="41" a="1"/>
  <c r="M17" i="41" s="1"/>
  <c r="H17" i="41" a="1"/>
  <c r="H17" i="41" s="1"/>
  <c r="N16" i="41" a="1"/>
  <c r="N16" i="41" s="1"/>
  <c r="B16" i="41" a="1"/>
  <c r="B16" i="41" s="1"/>
  <c r="G15" i="41" a="1"/>
  <c r="G15" i="41" s="1"/>
  <c r="B15" i="41" a="1"/>
  <c r="B15" i="41" s="1"/>
  <c r="H14" i="41" a="1"/>
  <c r="H14" i="41" s="1"/>
  <c r="I13" i="41" a="1"/>
  <c r="I13" i="41" s="1"/>
  <c r="H12" i="41" a="1"/>
  <c r="H12" i="41" s="1"/>
  <c r="N37" i="41" a="1"/>
  <c r="N37" i="41" s="1"/>
  <c r="N33" i="41" a="1"/>
  <c r="N33" i="41" s="1"/>
  <c r="F29" i="41" a="1"/>
  <c r="F29" i="41" s="1"/>
  <c r="L27" i="41" a="1"/>
  <c r="L27" i="41" s="1"/>
  <c r="F27" i="41" a="1"/>
  <c r="F27" i="41" s="1"/>
  <c r="K26" i="41" a="1"/>
  <c r="K26" i="41" s="1"/>
  <c r="E26" i="41" a="1"/>
  <c r="E26" i="41" s="1"/>
  <c r="L25" i="41" a="1"/>
  <c r="L25" i="41" s="1"/>
  <c r="L24" i="41" a="1"/>
  <c r="L24" i="41" s="1"/>
  <c r="E24" i="41" a="1"/>
  <c r="E24" i="41" s="1"/>
  <c r="L23" i="41" a="1"/>
  <c r="L23" i="41" s="1"/>
  <c r="F23" i="41" a="1"/>
  <c r="F23" i="41" s="1"/>
  <c r="F22" i="41" a="1"/>
  <c r="F22" i="41" s="1"/>
  <c r="L21" i="41" a="1"/>
  <c r="L21" i="41" s="1"/>
  <c r="F21" i="41" a="1"/>
  <c r="F21" i="41" s="1"/>
  <c r="M20" i="41" a="1"/>
  <c r="M20" i="41" s="1"/>
  <c r="M19" i="41" a="1"/>
  <c r="M19" i="41" s="1"/>
  <c r="F19" i="41" a="1"/>
  <c r="F19" i="41" s="1"/>
  <c r="M18" i="41" a="1"/>
  <c r="M18" i="41" s="1"/>
  <c r="G18" i="41" a="1"/>
  <c r="G18" i="41" s="1"/>
  <c r="G17" i="41" a="1"/>
  <c r="G17" i="41" s="1"/>
  <c r="M16" i="41" a="1"/>
  <c r="M16" i="41" s="1"/>
  <c r="G16" i="41" a="1"/>
  <c r="G16" i="41" s="1"/>
  <c r="G14" i="41" a="1"/>
  <c r="G14" i="41" s="1"/>
  <c r="H13" i="41" a="1"/>
  <c r="H13" i="41" s="1"/>
  <c r="M12" i="41" a="1"/>
  <c r="M12" i="41" s="1"/>
  <c r="B26" i="41" a="1"/>
  <c r="B26" i="41" s="1"/>
  <c r="C22" i="41" a="1"/>
  <c r="C22" i="41" s="1"/>
  <c r="C18" i="41" a="1"/>
  <c r="C18" i="41" s="1"/>
  <c r="D16" i="41" a="1"/>
  <c r="D16" i="41" s="1"/>
  <c r="O16" i="41" s="1"/>
  <c r="D12" i="41" a="1"/>
  <c r="D12" i="41" s="1"/>
  <c r="O12" i="41" s="1"/>
  <c r="C32" i="41" a="1"/>
  <c r="C32" i="41" s="1"/>
  <c r="H25" i="41" a="1"/>
  <c r="H25" i="41" s="1"/>
  <c r="L17" i="41" a="1"/>
  <c r="L17" i="41" s="1"/>
  <c r="M15" i="41" a="1"/>
  <c r="M15" i="41" s="1"/>
  <c r="M13" i="41" a="1"/>
  <c r="M13" i="41" s="1"/>
  <c r="F14" i="41" a="1"/>
  <c r="F14" i="41" s="1"/>
  <c r="M29" i="41" a="1"/>
  <c r="M29" i="41" s="1"/>
  <c r="B25" i="41" a="1"/>
  <c r="B25" i="41" s="1"/>
  <c r="C21" i="41" a="1"/>
  <c r="C21" i="41" s="1"/>
  <c r="J17" i="41" a="1"/>
  <c r="J17" i="41" s="1"/>
  <c r="J15" i="41" a="1"/>
  <c r="J15" i="41" s="1"/>
  <c r="K13" i="41" a="1"/>
  <c r="K13" i="41" s="1"/>
  <c r="M28" i="41" a="1"/>
  <c r="M28" i="41" s="1"/>
  <c r="I24" i="41" a="1"/>
  <c r="I24" i="41" s="1"/>
  <c r="I20" i="41" a="1"/>
  <c r="I20" i="41" s="1"/>
  <c r="F15" i="41" a="1"/>
  <c r="F15" i="41" s="1"/>
  <c r="G13" i="41" a="1"/>
  <c r="G13" i="41" s="1"/>
  <c r="G12" i="41" a="1"/>
  <c r="G12" i="41" s="1"/>
  <c r="D28" i="41" a="1"/>
  <c r="D28" i="41" s="1"/>
  <c r="O28" i="41" s="1"/>
  <c r="C20" i="41" a="1"/>
  <c r="C20" i="41" s="1"/>
  <c r="D17" i="41" a="1"/>
  <c r="D17" i="41" s="1"/>
  <c r="O17" i="41" s="1"/>
  <c r="D15" i="41" a="1"/>
  <c r="D15" i="41" s="1"/>
  <c r="O15" i="41" s="1"/>
  <c r="D13" i="41" a="1"/>
  <c r="D13" i="41" s="1"/>
  <c r="O13" i="41" s="1"/>
  <c r="I23" i="41" a="1"/>
  <c r="I23" i="41" s="1"/>
  <c r="J19" i="41" a="1"/>
  <c r="J19" i="41" s="1"/>
  <c r="L16" i="41" a="1"/>
  <c r="L16" i="41" s="1"/>
  <c r="L12" i="41" a="1"/>
  <c r="L12" i="41" s="1"/>
  <c r="J18" i="41" a="1"/>
  <c r="J18" i="41" s="1"/>
  <c r="B27" i="41" a="1"/>
  <c r="B27" i="41" s="1"/>
  <c r="B23" i="41" a="1"/>
  <c r="B23" i="41" s="1"/>
  <c r="K14" i="41" a="1"/>
  <c r="K14" i="41" s="1"/>
  <c r="J12" i="41" a="1"/>
  <c r="J12" i="41" s="1"/>
  <c r="I22" i="41" a="1"/>
  <c r="I22" i="41" s="1"/>
  <c r="F16" i="41" a="1"/>
  <c r="F16" i="41" s="1"/>
  <c r="N337" i="40" a="1"/>
  <c r="N337" i="40" s="1"/>
  <c r="F337" i="40" a="1"/>
  <c r="F337" i="40" s="1"/>
  <c r="K336" i="40" a="1"/>
  <c r="K336" i="40" s="1"/>
  <c r="C336" i="40" a="1"/>
  <c r="C336" i="40" s="1"/>
  <c r="H335" i="40" a="1"/>
  <c r="H335" i="40" s="1"/>
  <c r="M334" i="40" a="1"/>
  <c r="M334" i="40" s="1"/>
  <c r="E334" i="40" a="1"/>
  <c r="E334" i="40" s="1"/>
  <c r="K333" i="40" a="1"/>
  <c r="K333" i="40" s="1"/>
  <c r="C333" i="40" a="1"/>
  <c r="C333" i="40" s="1"/>
  <c r="I332" i="40" a="1"/>
  <c r="I332" i="40" s="1"/>
  <c r="B332" i="40" a="1"/>
  <c r="B332" i="40" s="1"/>
  <c r="G331" i="40" a="1"/>
  <c r="G331" i="40" s="1"/>
  <c r="M330" i="40" a="1"/>
  <c r="M330" i="40" s="1"/>
  <c r="F330" i="40" a="1"/>
  <c r="F330" i="40" s="1"/>
  <c r="L329" i="40" a="1"/>
  <c r="L329" i="40" s="1"/>
  <c r="D329" i="40" a="1"/>
  <c r="D329" i="40" s="1"/>
  <c r="O329" i="40" s="1"/>
  <c r="B328" i="40" a="1"/>
  <c r="B328" i="40" s="1"/>
  <c r="G327" i="40" a="1"/>
  <c r="G327" i="40" s="1"/>
  <c r="L326" i="40" a="1"/>
  <c r="L326" i="40" s="1"/>
  <c r="D326" i="40" a="1"/>
  <c r="D326" i="40" s="1"/>
  <c r="O326" i="40" s="1"/>
  <c r="J325" i="40" a="1"/>
  <c r="J325" i="40" s="1"/>
  <c r="B325" i="40" a="1"/>
  <c r="B325" i="40" s="1"/>
  <c r="H324" i="40" a="1"/>
  <c r="H324" i="40" s="1"/>
  <c r="M323" i="40" a="1"/>
  <c r="M323" i="40" s="1"/>
  <c r="F323" i="40" a="1"/>
  <c r="F323" i="40" s="1"/>
  <c r="K322" i="40" a="1"/>
  <c r="K322" i="40" s="1"/>
  <c r="D322" i="40" a="1"/>
  <c r="D322" i="40" s="1"/>
  <c r="O322" i="40" s="1"/>
  <c r="I321" i="40" a="1"/>
  <c r="I321" i="40" s="1"/>
  <c r="B321" i="40" a="1"/>
  <c r="B321" i="40" s="1"/>
  <c r="G320" i="40" a="1"/>
  <c r="G320" i="40" s="1"/>
  <c r="M319" i="40" a="1"/>
  <c r="M319" i="40" s="1"/>
  <c r="E319" i="40" a="1"/>
  <c r="E319" i="40" s="1"/>
  <c r="K318" i="40" a="1"/>
  <c r="K318" i="40" s="1"/>
  <c r="C318" i="40" a="1"/>
  <c r="C318" i="40" s="1"/>
  <c r="N316" i="40" a="1"/>
  <c r="N316" i="40" s="1"/>
  <c r="F316" i="40" a="1"/>
  <c r="F316" i="40" s="1"/>
  <c r="L315" i="40" a="1"/>
  <c r="L315" i="40" s="1"/>
  <c r="D315" i="40" a="1"/>
  <c r="D315" i="40" s="1"/>
  <c r="O315" i="40" s="1"/>
  <c r="J314" i="40" a="1"/>
  <c r="J314" i="40" s="1"/>
  <c r="B314" i="40" a="1"/>
  <c r="B314" i="40" s="1"/>
  <c r="H313" i="40" a="1"/>
  <c r="H313" i="40" s="1"/>
  <c r="M312" i="40" a="1"/>
  <c r="M312" i="40" s="1"/>
  <c r="F312" i="40" a="1"/>
  <c r="F312" i="40" s="1"/>
  <c r="L311" i="40" a="1"/>
  <c r="L311" i="40" s="1"/>
  <c r="D311" i="40" a="1"/>
  <c r="D311" i="40" s="1"/>
  <c r="O311" i="40" s="1"/>
  <c r="J310" i="40" a="1"/>
  <c r="J310" i="40" s="1"/>
  <c r="B310" i="40" a="1"/>
  <c r="B310" i="40" s="1"/>
  <c r="H309" i="40" a="1"/>
  <c r="H309" i="40" s="1"/>
  <c r="B309" i="40" a="1"/>
  <c r="B309" i="40" s="1"/>
  <c r="I307" i="40" a="1"/>
  <c r="I307" i="40" s="1"/>
  <c r="B307" i="40" a="1"/>
  <c r="B307" i="40" s="1"/>
  <c r="H306" i="40" a="1"/>
  <c r="H306" i="40" s="1"/>
  <c r="B306" i="40" a="1"/>
  <c r="B306" i="40" s="1"/>
  <c r="H305" i="40" a="1"/>
  <c r="H305" i="40" s="1"/>
  <c r="N304" i="40" a="1"/>
  <c r="N304" i="40" s="1"/>
  <c r="G304" i="40" a="1"/>
  <c r="G304" i="40" s="1"/>
  <c r="L303" i="40" a="1"/>
  <c r="L303" i="40" s="1"/>
  <c r="D303" i="40" a="1"/>
  <c r="D303" i="40" s="1"/>
  <c r="O303" i="40" s="1"/>
  <c r="I302" i="40" a="1"/>
  <c r="I302" i="40" s="1"/>
  <c r="H301" i="40" a="1"/>
  <c r="H301" i="40" s="1"/>
  <c r="M300" i="40" a="1"/>
  <c r="M300" i="40" s="1"/>
  <c r="F300" i="40" a="1"/>
  <c r="F300" i="40" s="1"/>
  <c r="L299" i="40" a="1"/>
  <c r="L299" i="40" s="1"/>
  <c r="F299" i="40" a="1"/>
  <c r="F299" i="40" s="1"/>
  <c r="L298" i="40" a="1"/>
  <c r="L298" i="40" s="1"/>
  <c r="F298" i="40" a="1"/>
  <c r="F298" i="40" s="1"/>
  <c r="M297" i="40" a="1"/>
  <c r="M297" i="40" s="1"/>
  <c r="F297" i="40" a="1"/>
  <c r="F297" i="40" s="1"/>
  <c r="L296" i="40" a="1"/>
  <c r="L296" i="40" s="1"/>
  <c r="E296" i="40" a="1"/>
  <c r="E296" i="40" s="1"/>
  <c r="E295" i="40" a="1"/>
  <c r="E295" i="40" s="1"/>
  <c r="K294" i="40" a="1"/>
  <c r="K294" i="40" s="1"/>
  <c r="C294" i="40" a="1"/>
  <c r="C294" i="40" s="1"/>
  <c r="H293" i="40" a="1"/>
  <c r="H293" i="40" s="1"/>
  <c r="M292" i="40" a="1"/>
  <c r="M292" i="40" s="1"/>
  <c r="F292" i="40" a="1"/>
  <c r="F292" i="40" s="1"/>
  <c r="L291" i="40" a="1"/>
  <c r="L291" i="40" s="1"/>
  <c r="M337" i="40" a="1"/>
  <c r="M337" i="40" s="1"/>
  <c r="E337" i="40" a="1"/>
  <c r="E337" i="40" s="1"/>
  <c r="J336" i="40" a="1"/>
  <c r="J336" i="40" s="1"/>
  <c r="B336" i="40" a="1"/>
  <c r="B336" i="40" s="1"/>
  <c r="G335" i="40" a="1"/>
  <c r="G335" i="40" s="1"/>
  <c r="L334" i="40" a="1"/>
  <c r="L334" i="40" s="1"/>
  <c r="D334" i="40" a="1"/>
  <c r="D334" i="40" s="1"/>
  <c r="O334" i="40" s="1"/>
  <c r="J333" i="40" a="1"/>
  <c r="J333" i="40" s="1"/>
  <c r="B333" i="40" a="1"/>
  <c r="B333" i="40" s="1"/>
  <c r="H332" i="40" a="1"/>
  <c r="H332" i="40" s="1"/>
  <c r="N331" i="40" a="1"/>
  <c r="N331" i="40" s="1"/>
  <c r="L330" i="40" a="1"/>
  <c r="L330" i="40" s="1"/>
  <c r="E330" i="40" a="1"/>
  <c r="E330" i="40" s="1"/>
  <c r="K329" i="40" a="1"/>
  <c r="K329" i="40" s="1"/>
  <c r="C329" i="40" a="1"/>
  <c r="C329" i="40" s="1"/>
  <c r="I328" i="40" a="1"/>
  <c r="I328" i="40" s="1"/>
  <c r="N327" i="40" a="1"/>
  <c r="N327" i="40" s="1"/>
  <c r="F327" i="40" a="1"/>
  <c r="F327" i="40" s="1"/>
  <c r="K326" i="40" a="1"/>
  <c r="K326" i="40" s="1"/>
  <c r="I325" i="40" a="1"/>
  <c r="I325" i="40" s="1"/>
  <c r="N324" i="40" a="1"/>
  <c r="N324" i="40" s="1"/>
  <c r="G324" i="40" a="1"/>
  <c r="G324" i="40" s="1"/>
  <c r="L323" i="40" a="1"/>
  <c r="L323" i="40" s="1"/>
  <c r="E323" i="40" a="1"/>
  <c r="E323" i="40" s="1"/>
  <c r="J322" i="40" a="1"/>
  <c r="J322" i="40" s="1"/>
  <c r="C322" i="40" a="1"/>
  <c r="C322" i="40" s="1"/>
  <c r="H321" i="40" a="1"/>
  <c r="H321" i="40" s="1"/>
  <c r="N320" i="40" a="1"/>
  <c r="N320" i="40" s="1"/>
  <c r="F320" i="40" a="1"/>
  <c r="F320" i="40" s="1"/>
  <c r="L319" i="40" a="1"/>
  <c r="L319" i="40" s="1"/>
  <c r="D319" i="40" a="1"/>
  <c r="D319" i="40" s="1"/>
  <c r="O319" i="40" s="1"/>
  <c r="J318" i="40" a="1"/>
  <c r="J318" i="40" s="1"/>
  <c r="B318" i="40" a="1"/>
  <c r="B318" i="40" s="1"/>
  <c r="H317" i="40" a="1"/>
  <c r="H317" i="40" s="1"/>
  <c r="M316" i="40" a="1"/>
  <c r="M316" i="40" s="1"/>
  <c r="K315" i="40" a="1"/>
  <c r="K315" i="40" s="1"/>
  <c r="C315" i="40" a="1"/>
  <c r="C315" i="40" s="1"/>
  <c r="I314" i="40" a="1"/>
  <c r="I314" i="40" s="1"/>
  <c r="N313" i="40" a="1"/>
  <c r="N313" i="40" s="1"/>
  <c r="G313" i="40" a="1"/>
  <c r="G313" i="40" s="1"/>
  <c r="L312" i="40" a="1"/>
  <c r="L312" i="40" s="1"/>
  <c r="E312" i="40" a="1"/>
  <c r="E312" i="40" s="1"/>
  <c r="K311" i="40" a="1"/>
  <c r="K311" i="40" s="1"/>
  <c r="C311" i="40" a="1"/>
  <c r="C311" i="40" s="1"/>
  <c r="I310" i="40" a="1"/>
  <c r="I310" i="40" s="1"/>
  <c r="N308" i="40" a="1"/>
  <c r="N308" i="40" s="1"/>
  <c r="H308" i="40" a="1"/>
  <c r="H308" i="40" s="1"/>
  <c r="B308" i="40" a="1"/>
  <c r="B308" i="40" s="1"/>
  <c r="N306" i="40" a="1"/>
  <c r="N306" i="40" s="1"/>
  <c r="G306" i="40" a="1"/>
  <c r="G306" i="40" s="1"/>
  <c r="N305" i="40" a="1"/>
  <c r="N305" i="40" s="1"/>
  <c r="G305" i="40" a="1"/>
  <c r="G305" i="40" s="1"/>
  <c r="M304" i="40" a="1"/>
  <c r="M304" i="40" s="1"/>
  <c r="F304" i="40" a="1"/>
  <c r="F304" i="40" s="1"/>
  <c r="K303" i="40" a="1"/>
  <c r="K303" i="40" s="1"/>
  <c r="C303" i="40" a="1"/>
  <c r="C303" i="40" s="1"/>
  <c r="H302" i="40" a="1"/>
  <c r="H302" i="40" s="1"/>
  <c r="B302" i="40" a="1"/>
  <c r="B302" i="40" s="1"/>
  <c r="G301" i="40" a="1"/>
  <c r="G301" i="40" s="1"/>
  <c r="E300" i="40" a="1"/>
  <c r="E300" i="40" s="1"/>
  <c r="K299" i="40" a="1"/>
  <c r="K299" i="40" s="1"/>
  <c r="E299" i="40" a="1"/>
  <c r="E299" i="40" s="1"/>
  <c r="K298" i="40" a="1"/>
  <c r="K298" i="40" s="1"/>
  <c r="E298" i="40" a="1"/>
  <c r="E298" i="40" s="1"/>
  <c r="L297" i="40" a="1"/>
  <c r="L297" i="40" s="1"/>
  <c r="E297" i="40" a="1"/>
  <c r="E297" i="40" s="1"/>
  <c r="K296" i="40" a="1"/>
  <c r="K296" i="40" s="1"/>
  <c r="K295" i="40" a="1"/>
  <c r="K295" i="40" s="1"/>
  <c r="D295" i="40" a="1"/>
  <c r="D295" i="40" s="1"/>
  <c r="O295" i="40" s="1"/>
  <c r="J294" i="40" a="1"/>
  <c r="J294" i="40" s="1"/>
  <c r="B294" i="40" a="1"/>
  <c r="B294" i="40" s="1"/>
  <c r="G293" i="40" a="1"/>
  <c r="G293" i="40" s="1"/>
  <c r="L292" i="40" a="1"/>
  <c r="L292" i="40" s="1"/>
  <c r="E292" i="40" a="1"/>
  <c r="E292" i="40" s="1"/>
  <c r="K291" i="40" a="1"/>
  <c r="K291" i="40" s="1"/>
  <c r="C291" i="40" a="1"/>
  <c r="C291" i="40" s="1"/>
  <c r="I290" i="40" a="1"/>
  <c r="I290" i="40" s="1"/>
  <c r="L337" i="40" a="1"/>
  <c r="L337" i="40" s="1"/>
  <c r="D337" i="40" a="1"/>
  <c r="D337" i="40" s="1"/>
  <c r="O337" i="40" s="1"/>
  <c r="I336" i="40" a="1"/>
  <c r="I336" i="40" s="1"/>
  <c r="N335" i="40" a="1"/>
  <c r="N335" i="40" s="1"/>
  <c r="F335" i="40" a="1"/>
  <c r="F335" i="40" s="1"/>
  <c r="K334" i="40" a="1"/>
  <c r="K334" i="40" s="1"/>
  <c r="C334" i="40" a="1"/>
  <c r="C334" i="40" s="1"/>
  <c r="I333" i="40" a="1"/>
  <c r="I333" i="40" s="1"/>
  <c r="N332" i="40" a="1"/>
  <c r="N332" i="40" s="1"/>
  <c r="G332" i="40" a="1"/>
  <c r="G332" i="40" s="1"/>
  <c r="M331" i="40" a="1"/>
  <c r="M331" i="40" s="1"/>
  <c r="F331" i="40" a="1"/>
  <c r="F331" i="40" s="1"/>
  <c r="D330" i="40" a="1"/>
  <c r="D330" i="40" s="1"/>
  <c r="O330" i="40" s="1"/>
  <c r="J329" i="40" a="1"/>
  <c r="J329" i="40" s="1"/>
  <c r="B329" i="40" a="1"/>
  <c r="B329" i="40" s="1"/>
  <c r="H328" i="40" a="1"/>
  <c r="H328" i="40" s="1"/>
  <c r="M327" i="40" a="1"/>
  <c r="M327" i="40" s="1"/>
  <c r="E327" i="40" a="1"/>
  <c r="E327" i="40" s="1"/>
  <c r="J326" i="40" a="1"/>
  <c r="J326" i="40" s="1"/>
  <c r="C326" i="40" a="1"/>
  <c r="C326" i="40" s="1"/>
  <c r="H325" i="40" a="1"/>
  <c r="H325" i="40" s="1"/>
  <c r="F324" i="40" a="1"/>
  <c r="F324" i="40" s="1"/>
  <c r="K323" i="40" a="1"/>
  <c r="K323" i="40" s="1"/>
  <c r="D323" i="40" a="1"/>
  <c r="D323" i="40" s="1"/>
  <c r="O323" i="40" s="1"/>
  <c r="I322" i="40" a="1"/>
  <c r="I322" i="40" s="1"/>
  <c r="B322" i="40" a="1"/>
  <c r="B322" i="40" s="1"/>
  <c r="G321" i="40" a="1"/>
  <c r="G321" i="40" s="1"/>
  <c r="M320" i="40" a="1"/>
  <c r="M320" i="40" s="1"/>
  <c r="E320" i="40" a="1"/>
  <c r="E320" i="40" s="1"/>
  <c r="K319" i="40" a="1"/>
  <c r="K319" i="40" s="1"/>
  <c r="C319" i="40" a="1"/>
  <c r="C319" i="40" s="1"/>
  <c r="I318" i="40" a="1"/>
  <c r="I318" i="40" s="1"/>
  <c r="N317" i="40" a="1"/>
  <c r="N317" i="40" s="1"/>
  <c r="G317" i="40" a="1"/>
  <c r="G317" i="40" s="1"/>
  <c r="L316" i="40" a="1"/>
  <c r="L316" i="40" s="1"/>
  <c r="E316" i="40" a="1"/>
  <c r="E316" i="40" s="1"/>
  <c r="J315" i="40" a="1"/>
  <c r="J315" i="40" s="1"/>
  <c r="H314" i="40" a="1"/>
  <c r="H314" i="40" s="1"/>
  <c r="M313" i="40" a="1"/>
  <c r="M313" i="40" s="1"/>
  <c r="F313" i="40" a="1"/>
  <c r="F313" i="40" s="1"/>
  <c r="K312" i="40" a="1"/>
  <c r="K312" i="40" s="1"/>
  <c r="D312" i="40" a="1"/>
  <c r="D312" i="40" s="1"/>
  <c r="O312" i="40" s="1"/>
  <c r="J311" i="40" a="1"/>
  <c r="J311" i="40" s="1"/>
  <c r="B311" i="40" a="1"/>
  <c r="B311" i="40" s="1"/>
  <c r="H310" i="40" a="1"/>
  <c r="H310" i="40" s="1"/>
  <c r="N309" i="40" a="1"/>
  <c r="N309" i="40" s="1"/>
  <c r="G309" i="40" a="1"/>
  <c r="G309" i="40" s="1"/>
  <c r="M308" i="40" a="1"/>
  <c r="M308" i="40" s="1"/>
  <c r="G308" i="40" a="1"/>
  <c r="G308" i="40" s="1"/>
  <c r="N307" i="40" a="1"/>
  <c r="N307" i="40" s="1"/>
  <c r="H307" i="40" a="1"/>
  <c r="H307" i="40" s="1"/>
  <c r="M306" i="40" a="1"/>
  <c r="M306" i="40" s="1"/>
  <c r="F306" i="40" a="1"/>
  <c r="F306" i="40" s="1"/>
  <c r="M305" i="40" a="1"/>
  <c r="M305" i="40" s="1"/>
  <c r="L304" i="40" a="1"/>
  <c r="L304" i="40" s="1"/>
  <c r="E304" i="40" a="1"/>
  <c r="E304" i="40" s="1"/>
  <c r="J303" i="40" a="1"/>
  <c r="J303" i="40" s="1"/>
  <c r="B303" i="40" a="1"/>
  <c r="B303" i="40" s="1"/>
  <c r="G302" i="40" a="1"/>
  <c r="G302" i="40" s="1"/>
  <c r="N301" i="40" a="1"/>
  <c r="N301" i="40" s="1"/>
  <c r="F301" i="40" a="1"/>
  <c r="F301" i="40" s="1"/>
  <c r="L300" i="40" a="1"/>
  <c r="L300" i="40" s="1"/>
  <c r="D300" i="40" a="1"/>
  <c r="D300" i="40" s="1"/>
  <c r="O300" i="40" s="1"/>
  <c r="J299" i="40" a="1"/>
  <c r="J299" i="40" s="1"/>
  <c r="D299" i="40" a="1"/>
  <c r="D299" i="40" s="1"/>
  <c r="O299" i="40" s="1"/>
  <c r="K297" i="40" a="1"/>
  <c r="K297" i="40" s="1"/>
  <c r="D297" i="40" a="1"/>
  <c r="D297" i="40" s="1"/>
  <c r="O297" i="40" s="1"/>
  <c r="J296" i="40" a="1"/>
  <c r="J296" i="40" s="1"/>
  <c r="K337" i="40" a="1"/>
  <c r="K337" i="40" s="1"/>
  <c r="C337" i="40" a="1"/>
  <c r="C337" i="40" s="1"/>
  <c r="H336" i="40" a="1"/>
  <c r="H336" i="40" s="1"/>
  <c r="M335" i="40" a="1"/>
  <c r="M335" i="40" s="1"/>
  <c r="E335" i="40" a="1"/>
  <c r="E335" i="40" s="1"/>
  <c r="J334" i="40" a="1"/>
  <c r="J334" i="40" s="1"/>
  <c r="B334" i="40" a="1"/>
  <c r="B334" i="40" s="1"/>
  <c r="H333" i="40" a="1"/>
  <c r="H333" i="40" s="1"/>
  <c r="M332" i="40" a="1"/>
  <c r="M332" i="40" s="1"/>
  <c r="F332" i="40" a="1"/>
  <c r="F332" i="40" s="1"/>
  <c r="L331" i="40" a="1"/>
  <c r="L331" i="40" s="1"/>
  <c r="E331" i="40" a="1"/>
  <c r="E331" i="40" s="1"/>
  <c r="K330" i="40" a="1"/>
  <c r="K330" i="40" s="1"/>
  <c r="I329" i="40" a="1"/>
  <c r="I329" i="40" s="1"/>
  <c r="N328" i="40" a="1"/>
  <c r="N328" i="40" s="1"/>
  <c r="G328" i="40" a="1"/>
  <c r="G328" i="40" s="1"/>
  <c r="L327" i="40" a="1"/>
  <c r="L327" i="40" s="1"/>
  <c r="D327" i="40" a="1"/>
  <c r="D327" i="40" s="1"/>
  <c r="O327" i="40" s="1"/>
  <c r="I326" i="40" a="1"/>
  <c r="I326" i="40" s="1"/>
  <c r="B326" i="40" a="1"/>
  <c r="B326" i="40" s="1"/>
  <c r="G325" i="40" a="1"/>
  <c r="G325" i="40" s="1"/>
  <c r="M324" i="40" a="1"/>
  <c r="M324" i="40" s="1"/>
  <c r="E324" i="40" a="1"/>
  <c r="E324" i="40" s="1"/>
  <c r="C323" i="40" a="1"/>
  <c r="C323" i="40" s="1"/>
  <c r="H322" i="40" a="1"/>
  <c r="H322" i="40" s="1"/>
  <c r="N321" i="40" a="1"/>
  <c r="N321" i="40" s="1"/>
  <c r="F321" i="40" a="1"/>
  <c r="F321" i="40" s="1"/>
  <c r="L320" i="40" a="1"/>
  <c r="L320" i="40" s="1"/>
  <c r="D320" i="40" a="1"/>
  <c r="D320" i="40" s="1"/>
  <c r="O320" i="40" s="1"/>
  <c r="J319" i="40" a="1"/>
  <c r="J319" i="40" s="1"/>
  <c r="B319" i="40" a="1"/>
  <c r="B319" i="40" s="1"/>
  <c r="H318" i="40" a="1"/>
  <c r="H318" i="40" s="1"/>
  <c r="M317" i="40" a="1"/>
  <c r="M317" i="40" s="1"/>
  <c r="F317" i="40" a="1"/>
  <c r="F317" i="40" s="1"/>
  <c r="K316" i="40" a="1"/>
  <c r="K316" i="40" s="1"/>
  <c r="D316" i="40" a="1"/>
  <c r="D316" i="40" s="1"/>
  <c r="O316" i="40" s="1"/>
  <c r="I315" i="40" a="1"/>
  <c r="I315" i="40" s="1"/>
  <c r="B315" i="40" a="1"/>
  <c r="B315" i="40" s="1"/>
  <c r="G314" i="40" a="1"/>
  <c r="G314" i="40" s="1"/>
  <c r="E313" i="40" a="1"/>
  <c r="E313" i="40" s="1"/>
  <c r="J312" i="40" a="1"/>
  <c r="J312" i="40" s="1"/>
  <c r="I311" i="40" a="1"/>
  <c r="I311" i="40" s="1"/>
  <c r="N310" i="40" a="1"/>
  <c r="N310" i="40" s="1"/>
  <c r="G310" i="40" a="1"/>
  <c r="G310" i="40" s="1"/>
  <c r="M309" i="40" a="1"/>
  <c r="M309" i="40" s="1"/>
  <c r="F309" i="40" a="1"/>
  <c r="F309" i="40" s="1"/>
  <c r="L308" i="40" a="1"/>
  <c r="L308" i="40" s="1"/>
  <c r="F308" i="40" a="1"/>
  <c r="F308" i="40" s="1"/>
  <c r="M307" i="40" a="1"/>
  <c r="M307" i="40" s="1"/>
  <c r="G307" i="40" a="1"/>
  <c r="G307" i="40" s="1"/>
  <c r="L305" i="40" a="1"/>
  <c r="L305" i="40" s="1"/>
  <c r="F305" i="40" a="1"/>
  <c r="F305" i="40" s="1"/>
  <c r="K304" i="40" a="1"/>
  <c r="K304" i="40" s="1"/>
  <c r="D304" i="40" a="1"/>
  <c r="D304" i="40" s="1"/>
  <c r="O304" i="40" s="1"/>
  <c r="I303" i="40" a="1"/>
  <c r="I303" i="40" s="1"/>
  <c r="N302" i="40" a="1"/>
  <c r="N302" i="40" s="1"/>
  <c r="F302" i="40" a="1"/>
  <c r="F302" i="40" s="1"/>
  <c r="M301" i="40" a="1"/>
  <c r="M301" i="40" s="1"/>
  <c r="E301" i="40" a="1"/>
  <c r="E301" i="40" s="1"/>
  <c r="K300" i="40" a="1"/>
  <c r="K300" i="40" s="1"/>
  <c r="C299" i="40" a="1"/>
  <c r="C299" i="40" s="1"/>
  <c r="J298" i="40" a="1"/>
  <c r="J298" i="40" s="1"/>
  <c r="D298" i="40" a="1"/>
  <c r="D298" i="40" s="1"/>
  <c r="O298" i="40" s="1"/>
  <c r="C297" i="40" a="1"/>
  <c r="C297" i="40" s="1"/>
  <c r="I296" i="40" a="1"/>
  <c r="I296" i="40" s="1"/>
  <c r="C296" i="40" a="1"/>
  <c r="C296" i="40" s="1"/>
  <c r="I295" i="40" a="1"/>
  <c r="I295" i="40" s="1"/>
  <c r="B295" i="40" a="1"/>
  <c r="B295" i="40" s="1"/>
  <c r="H294" i="40" a="1"/>
  <c r="H294" i="40" s="1"/>
  <c r="M293" i="40" a="1"/>
  <c r="M293" i="40" s="1"/>
  <c r="E293" i="40" a="1"/>
  <c r="E293" i="40" s="1"/>
  <c r="J292" i="40" a="1"/>
  <c r="J292" i="40" s="1"/>
  <c r="D292" i="40" a="1"/>
  <c r="D292" i="40" s="1"/>
  <c r="O292" i="40" s="1"/>
  <c r="I291" i="40" a="1"/>
  <c r="I291" i="40" s="1"/>
  <c r="G290" i="40" a="1"/>
  <c r="G290" i="40" s="1"/>
  <c r="J337" i="40" a="1"/>
  <c r="J337" i="40" s="1"/>
  <c r="B337" i="40" a="1"/>
  <c r="B337" i="40" s="1"/>
  <c r="G336" i="40" a="1"/>
  <c r="G336" i="40" s="1"/>
  <c r="L335" i="40" a="1"/>
  <c r="L335" i="40" s="1"/>
  <c r="D335" i="40" a="1"/>
  <c r="D335" i="40" s="1"/>
  <c r="O335" i="40" s="1"/>
  <c r="I334" i="40" a="1"/>
  <c r="I334" i="40" s="1"/>
  <c r="N333" i="40" a="1"/>
  <c r="N333" i="40" s="1"/>
  <c r="G333" i="40" a="1"/>
  <c r="G333" i="40" s="1"/>
  <c r="L332" i="40" a="1"/>
  <c r="L332" i="40" s="1"/>
  <c r="K331" i="40" a="1"/>
  <c r="K331" i="40" s="1"/>
  <c r="D331" i="40" a="1"/>
  <c r="D331" i="40" s="1"/>
  <c r="O331" i="40" s="1"/>
  <c r="J330" i="40" a="1"/>
  <c r="J330" i="40" s="1"/>
  <c r="C330" i="40" a="1"/>
  <c r="C330" i="40" s="1"/>
  <c r="H329" i="40" a="1"/>
  <c r="H329" i="40" s="1"/>
  <c r="M328" i="40" a="1"/>
  <c r="M328" i="40" s="1"/>
  <c r="F328" i="40" a="1"/>
  <c r="F328" i="40" s="1"/>
  <c r="K327" i="40" a="1"/>
  <c r="K327" i="40" s="1"/>
  <c r="C327" i="40" a="1"/>
  <c r="C327" i="40" s="1"/>
  <c r="H326" i="40" a="1"/>
  <c r="H326" i="40" s="1"/>
  <c r="N325" i="40" a="1"/>
  <c r="N325" i="40" s="1"/>
  <c r="F325" i="40" a="1"/>
  <c r="F325" i="40" s="1"/>
  <c r="L324" i="40" a="1"/>
  <c r="L324" i="40" s="1"/>
  <c r="D324" i="40" a="1"/>
  <c r="D324" i="40" s="1"/>
  <c r="O324" i="40" s="1"/>
  <c r="J323" i="40" a="1"/>
  <c r="J323" i="40" s="1"/>
  <c r="B323" i="40" a="1"/>
  <c r="B323" i="40" s="1"/>
  <c r="M321" i="40" a="1"/>
  <c r="M321" i="40" s="1"/>
  <c r="E321" i="40" a="1"/>
  <c r="E321" i="40" s="1"/>
  <c r="K320" i="40" a="1"/>
  <c r="K320" i="40" s="1"/>
  <c r="C320" i="40" a="1"/>
  <c r="C320" i="40" s="1"/>
  <c r="I319" i="40" a="1"/>
  <c r="I319" i="40" s="1"/>
  <c r="N318" i="40" a="1"/>
  <c r="N318" i="40" s="1"/>
  <c r="G318" i="40" a="1"/>
  <c r="G318" i="40" s="1"/>
  <c r="L317" i="40" a="1"/>
  <c r="L317" i="40" s="1"/>
  <c r="E317" i="40" a="1"/>
  <c r="E317" i="40" s="1"/>
  <c r="J316" i="40" a="1"/>
  <c r="J316" i="40" s="1"/>
  <c r="C316" i="40" a="1"/>
  <c r="C316" i="40" s="1"/>
  <c r="H315" i="40" a="1"/>
  <c r="H315" i="40" s="1"/>
  <c r="N314" i="40" a="1"/>
  <c r="N314" i="40" s="1"/>
  <c r="F314" i="40" a="1"/>
  <c r="F314" i="40" s="1"/>
  <c r="L313" i="40" a="1"/>
  <c r="L313" i="40" s="1"/>
  <c r="D313" i="40" a="1"/>
  <c r="D313" i="40" s="1"/>
  <c r="O313" i="40" s="1"/>
  <c r="C312" i="40" a="1"/>
  <c r="C312" i="40" s="1"/>
  <c r="H311" i="40" a="1"/>
  <c r="H311" i="40" s="1"/>
  <c r="M310" i="40" a="1"/>
  <c r="M310" i="40" s="1"/>
  <c r="F310" i="40" a="1"/>
  <c r="F310" i="40" s="1"/>
  <c r="L309" i="40" a="1"/>
  <c r="L309" i="40" s="1"/>
  <c r="E308" i="40" a="1"/>
  <c r="E308" i="40" s="1"/>
  <c r="F307" i="40" a="1"/>
  <c r="F307" i="40" s="1"/>
  <c r="L306" i="40" a="1"/>
  <c r="L306" i="40" s="1"/>
  <c r="E306" i="40" a="1"/>
  <c r="E306" i="40" s="1"/>
  <c r="K305" i="40" a="1"/>
  <c r="K305" i="40" s="1"/>
  <c r="E305" i="40" a="1"/>
  <c r="E305" i="40" s="1"/>
  <c r="C304" i="40" a="1"/>
  <c r="C304" i="40" s="1"/>
  <c r="H303" i="40" a="1"/>
  <c r="H303" i="40" s="1"/>
  <c r="M302" i="40" a="1"/>
  <c r="M302" i="40" s="1"/>
  <c r="E302" i="40" a="1"/>
  <c r="E302" i="40" s="1"/>
  <c r="L301" i="40" a="1"/>
  <c r="L301" i="40" s="1"/>
  <c r="D301" i="40" a="1"/>
  <c r="D301" i="40" s="1"/>
  <c r="O301" i="40" s="1"/>
  <c r="J300" i="40" a="1"/>
  <c r="J300" i="40" s="1"/>
  <c r="C300" i="40" a="1"/>
  <c r="C300" i="40" s="1"/>
  <c r="I299" i="40" a="1"/>
  <c r="I299" i="40" s="1"/>
  <c r="B299" i="40" a="1"/>
  <c r="B299" i="40" s="1"/>
  <c r="I298" i="40" a="1"/>
  <c r="I298" i="40" s="1"/>
  <c r="C298" i="40" a="1"/>
  <c r="C298" i="40" s="1"/>
  <c r="J297" i="40" a="1"/>
  <c r="J297" i="40" s="1"/>
  <c r="B297" i="40" a="1"/>
  <c r="B297" i="40" s="1"/>
  <c r="H296" i="40" a="1"/>
  <c r="H296" i="40" s="1"/>
  <c r="B296" i="40" a="1"/>
  <c r="B296" i="40" s="1"/>
  <c r="N294" i="40" a="1"/>
  <c r="N294" i="40" s="1"/>
  <c r="G294" i="40" a="1"/>
  <c r="G294" i="40" s="1"/>
  <c r="L293" i="40" a="1"/>
  <c r="L293" i="40" s="1"/>
  <c r="D293" i="40" a="1"/>
  <c r="D293" i="40" s="1"/>
  <c r="O293" i="40" s="1"/>
  <c r="I292" i="40" a="1"/>
  <c r="I292" i="40" s="1"/>
  <c r="C292" i="40" a="1"/>
  <c r="C292" i="40" s="1"/>
  <c r="H291" i="40" a="1"/>
  <c r="H291" i="40" s="1"/>
  <c r="I337" i="40" a="1"/>
  <c r="I337" i="40" s="1"/>
  <c r="N336" i="40" a="1"/>
  <c r="N336" i="40" s="1"/>
  <c r="F336" i="40" a="1"/>
  <c r="F336" i="40" s="1"/>
  <c r="K335" i="40" a="1"/>
  <c r="K335" i="40" s="1"/>
  <c r="C335" i="40" a="1"/>
  <c r="C335" i="40" s="1"/>
  <c r="H334" i="40" a="1"/>
  <c r="H334" i="40" s="1"/>
  <c r="M333" i="40" a="1"/>
  <c r="M333" i="40" s="1"/>
  <c r="F333" i="40" a="1"/>
  <c r="F333" i="40" s="1"/>
  <c r="K332" i="40" a="1"/>
  <c r="K332" i="40" s="1"/>
  <c r="E332" i="40" a="1"/>
  <c r="E332" i="40" s="1"/>
  <c r="J331" i="40" a="1"/>
  <c r="J331" i="40" s="1"/>
  <c r="C331" i="40" a="1"/>
  <c r="C331" i="40" s="1"/>
  <c r="I330" i="40" a="1"/>
  <c r="I330" i="40" s="1"/>
  <c r="B330" i="40" a="1"/>
  <c r="B330" i="40" s="1"/>
  <c r="G329" i="40" a="1"/>
  <c r="G329" i="40" s="1"/>
  <c r="L328" i="40" a="1"/>
  <c r="L328" i="40" s="1"/>
  <c r="E328" i="40" a="1"/>
  <c r="E328" i="40" s="1"/>
  <c r="J327" i="40" a="1"/>
  <c r="J327" i="40" s="1"/>
  <c r="B327" i="40" a="1"/>
  <c r="B327" i="40" s="1"/>
  <c r="G326" i="40" a="1"/>
  <c r="G326" i="40" s="1"/>
  <c r="M325" i="40" a="1"/>
  <c r="M325" i="40" s="1"/>
  <c r="E325" i="40" a="1"/>
  <c r="E325" i="40" s="1"/>
  <c r="K324" i="40" a="1"/>
  <c r="K324" i="40" s="1"/>
  <c r="C324" i="40" a="1"/>
  <c r="C324" i="40" s="1"/>
  <c r="I323" i="40" a="1"/>
  <c r="I323" i="40" s="1"/>
  <c r="N322" i="40" a="1"/>
  <c r="N322" i="40" s="1"/>
  <c r="G322" i="40" a="1"/>
  <c r="G322" i="40" s="1"/>
  <c r="L321" i="40" a="1"/>
  <c r="L321" i="40" s="1"/>
  <c r="J320" i="40" a="1"/>
  <c r="J320" i="40" s="1"/>
  <c r="B320" i="40" a="1"/>
  <c r="B320" i="40" s="1"/>
  <c r="H319" i="40" a="1"/>
  <c r="H319" i="40" s="1"/>
  <c r="M318" i="40" a="1"/>
  <c r="M318" i="40" s="1"/>
  <c r="F318" i="40" a="1"/>
  <c r="F318" i="40" s="1"/>
  <c r="K317" i="40" a="1"/>
  <c r="K317" i="40" s="1"/>
  <c r="D317" i="40" a="1"/>
  <c r="D317" i="40" s="1"/>
  <c r="O317" i="40" s="1"/>
  <c r="I316" i="40" a="1"/>
  <c r="I316" i="40" s="1"/>
  <c r="B316" i="40" a="1"/>
  <c r="B316" i="40" s="1"/>
  <c r="G315" i="40" a="1"/>
  <c r="G315" i="40" s="1"/>
  <c r="M314" i="40" a="1"/>
  <c r="M314" i="40" s="1"/>
  <c r="E314" i="40" a="1"/>
  <c r="E314" i="40" s="1"/>
  <c r="K313" i="40" a="1"/>
  <c r="K313" i="40" s="1"/>
  <c r="C313" i="40" a="1"/>
  <c r="C313" i="40" s="1"/>
  <c r="I312" i="40" a="1"/>
  <c r="I312" i="40" s="1"/>
  <c r="B312" i="40" a="1"/>
  <c r="B312" i="40" s="1"/>
  <c r="G311" i="40" a="1"/>
  <c r="G311" i="40" s="1"/>
  <c r="L310" i="40" a="1"/>
  <c r="L310" i="40" s="1"/>
  <c r="E310" i="40" a="1"/>
  <c r="E310" i="40" s="1"/>
  <c r="K309" i="40" a="1"/>
  <c r="K309" i="40" s="1"/>
  <c r="E309" i="40" a="1"/>
  <c r="E309" i="40" s="1"/>
  <c r="K308" i="40" a="1"/>
  <c r="K308" i="40" s="1"/>
  <c r="L307" i="40" a="1"/>
  <c r="L307" i="40" s="1"/>
  <c r="E307" i="40" a="1"/>
  <c r="E307" i="40" s="1"/>
  <c r="K306" i="40" a="1"/>
  <c r="K306" i="40" s="1"/>
  <c r="D306" i="40" a="1"/>
  <c r="D306" i="40" s="1"/>
  <c r="O306" i="40" s="1"/>
  <c r="J305" i="40" a="1"/>
  <c r="J305" i="40" s="1"/>
  <c r="D305" i="40" a="1"/>
  <c r="D305" i="40" s="1"/>
  <c r="O305" i="40" s="1"/>
  <c r="J304" i="40" a="1"/>
  <c r="J304" i="40" s="1"/>
  <c r="B304" i="40" a="1"/>
  <c r="B304" i="40" s="1"/>
  <c r="G303" i="40" a="1"/>
  <c r="G303" i="40" s="1"/>
  <c r="L302" i="40" a="1"/>
  <c r="L302" i="40" s="1"/>
  <c r="K301" i="40" a="1"/>
  <c r="K301" i="40" s="1"/>
  <c r="C301" i="40" a="1"/>
  <c r="C301" i="40" s="1"/>
  <c r="I300" i="40" a="1"/>
  <c r="I300" i="40" s="1"/>
  <c r="B300" i="40" a="1"/>
  <c r="B300" i="40" s="1"/>
  <c r="H299" i="40" a="1"/>
  <c r="H299" i="40" s="1"/>
  <c r="N298" i="40" a="1"/>
  <c r="N298" i="40" s="1"/>
  <c r="H298" i="40" a="1"/>
  <c r="H298" i="40" s="1"/>
  <c r="B298" i="40" a="1"/>
  <c r="B298" i="40" s="1"/>
  <c r="I297" i="40" a="1"/>
  <c r="I297" i="40" s="1"/>
  <c r="N295" i="40" a="1"/>
  <c r="N295" i="40" s="1"/>
  <c r="H295" i="40" a="1"/>
  <c r="H295" i="40" s="1"/>
  <c r="M294" i="40" a="1"/>
  <c r="M294" i="40" s="1"/>
  <c r="F294" i="40" a="1"/>
  <c r="F294" i="40" s="1"/>
  <c r="K293" i="40" a="1"/>
  <c r="K293" i="40" s="1"/>
  <c r="C293" i="40" a="1"/>
  <c r="C293" i="40" s="1"/>
  <c r="H292" i="40" a="1"/>
  <c r="H292" i="40" s="1"/>
  <c r="B292" i="40" a="1"/>
  <c r="B292" i="40" s="1"/>
  <c r="H337" i="40" a="1"/>
  <c r="H337" i="40" s="1"/>
  <c r="M336" i="40" a="1"/>
  <c r="M336" i="40" s="1"/>
  <c r="E336" i="40" a="1"/>
  <c r="E336" i="40" s="1"/>
  <c r="J335" i="40" a="1"/>
  <c r="J335" i="40" s="1"/>
  <c r="B335" i="40" a="1"/>
  <c r="B335" i="40" s="1"/>
  <c r="G334" i="40" a="1"/>
  <c r="G334" i="40" s="1"/>
  <c r="E333" i="40" a="1"/>
  <c r="E333" i="40" s="1"/>
  <c r="J332" i="40" a="1"/>
  <c r="J332" i="40" s="1"/>
  <c r="D332" i="40" a="1"/>
  <c r="D332" i="40" s="1"/>
  <c r="O332" i="40" s="1"/>
  <c r="I331" i="40" a="1"/>
  <c r="I331" i="40" s="1"/>
  <c r="B331" i="40" a="1"/>
  <c r="B331" i="40" s="1"/>
  <c r="H330" i="40" a="1"/>
  <c r="H330" i="40" s="1"/>
  <c r="N329" i="40" a="1"/>
  <c r="N329" i="40" s="1"/>
  <c r="F329" i="40" a="1"/>
  <c r="F329" i="40" s="1"/>
  <c r="K328" i="40" a="1"/>
  <c r="K328" i="40" s="1"/>
  <c r="D328" i="40" a="1"/>
  <c r="D328" i="40" s="1"/>
  <c r="O328" i="40" s="1"/>
  <c r="I327" i="40" a="1"/>
  <c r="I327" i="40" s="1"/>
  <c r="N326" i="40" a="1"/>
  <c r="N326" i="40" s="1"/>
  <c r="F326" i="40" a="1"/>
  <c r="F326" i="40" s="1"/>
  <c r="L325" i="40" a="1"/>
  <c r="L325" i="40" s="1"/>
  <c r="D325" i="40" a="1"/>
  <c r="D325" i="40" s="1"/>
  <c r="O325" i="40" s="1"/>
  <c r="J324" i="40" a="1"/>
  <c r="J324" i="40" s="1"/>
  <c r="B324" i="40" a="1"/>
  <c r="B324" i="40" s="1"/>
  <c r="H323" i="40" a="1"/>
  <c r="H323" i="40" s="1"/>
  <c r="M322" i="40" a="1"/>
  <c r="M322" i="40" s="1"/>
  <c r="F322" i="40" a="1"/>
  <c r="F322" i="40" s="1"/>
  <c r="K321" i="40" a="1"/>
  <c r="K321" i="40" s="1"/>
  <c r="D321" i="40" a="1"/>
  <c r="D321" i="40" s="1"/>
  <c r="O321" i="40" s="1"/>
  <c r="I320" i="40" a="1"/>
  <c r="I320" i="40" s="1"/>
  <c r="G319" i="40" a="1"/>
  <c r="G319" i="40" s="1"/>
  <c r="L318" i="40" a="1"/>
  <c r="L318" i="40" s="1"/>
  <c r="E318" i="40" a="1"/>
  <c r="E318" i="40" s="1"/>
  <c r="J317" i="40" a="1"/>
  <c r="J317" i="40" s="1"/>
  <c r="C317" i="40" a="1"/>
  <c r="C317" i="40" s="1"/>
  <c r="H316" i="40" a="1"/>
  <c r="H316" i="40" s="1"/>
  <c r="N315" i="40" a="1"/>
  <c r="N315" i="40" s="1"/>
  <c r="F315" i="40" a="1"/>
  <c r="F315" i="40" s="1"/>
  <c r="L314" i="40" a="1"/>
  <c r="L314" i="40" s="1"/>
  <c r="D314" i="40" a="1"/>
  <c r="D314" i="40" s="1"/>
  <c r="O314" i="40" s="1"/>
  <c r="J313" i="40" a="1"/>
  <c r="J313" i="40" s="1"/>
  <c r="B313" i="40" a="1"/>
  <c r="B313" i="40" s="1"/>
  <c r="H312" i="40" a="1"/>
  <c r="H312" i="40" s="1"/>
  <c r="N311" i="40" a="1"/>
  <c r="N311" i="40" s="1"/>
  <c r="F311" i="40" a="1"/>
  <c r="F311" i="40" s="1"/>
  <c r="K310" i="40" a="1"/>
  <c r="K310" i="40" s="1"/>
  <c r="D310" i="40" a="1"/>
  <c r="D310" i="40" s="1"/>
  <c r="O310" i="40" s="1"/>
  <c r="J309" i="40" a="1"/>
  <c r="J309" i="40" s="1"/>
  <c r="D309" i="40" a="1"/>
  <c r="D309" i="40" s="1"/>
  <c r="O309" i="40" s="1"/>
  <c r="J308" i="40" a="1"/>
  <c r="J308" i="40" s="1"/>
  <c r="D308" i="40" a="1"/>
  <c r="D308" i="40" s="1"/>
  <c r="O308" i="40" s="1"/>
  <c r="K307" i="40" a="1"/>
  <c r="K307" i="40" s="1"/>
  <c r="D307" i="40" a="1"/>
  <c r="D307" i="40" s="1"/>
  <c r="O307" i="40" s="1"/>
  <c r="J306" i="40" a="1"/>
  <c r="J306" i="40" s="1"/>
  <c r="C306" i="40" a="1"/>
  <c r="C306" i="40" s="1"/>
  <c r="C305" i="40" a="1"/>
  <c r="C305" i="40" s="1"/>
  <c r="I304" i="40" a="1"/>
  <c r="I304" i="40" s="1"/>
  <c r="N303" i="40" a="1"/>
  <c r="N303" i="40" s="1"/>
  <c r="F303" i="40" a="1"/>
  <c r="F303" i="40" s="1"/>
  <c r="K302" i="40" a="1"/>
  <c r="K302" i="40" s="1"/>
  <c r="D302" i="40" a="1"/>
  <c r="D302" i="40" s="1"/>
  <c r="O302" i="40" s="1"/>
  <c r="J301" i="40" a="1"/>
  <c r="J301" i="40" s="1"/>
  <c r="B301" i="40" a="1"/>
  <c r="B301" i="40" s="1"/>
  <c r="H300" i="40" a="1"/>
  <c r="H300" i="40" s="1"/>
  <c r="N299" i="40" a="1"/>
  <c r="N299" i="40" s="1"/>
  <c r="G298" i="40" a="1"/>
  <c r="G298" i="40" s="1"/>
  <c r="H297" i="40" a="1"/>
  <c r="H297" i="40" s="1"/>
  <c r="N296" i="40" a="1"/>
  <c r="N296" i="40" s="1"/>
  <c r="G296" i="40" a="1"/>
  <c r="G296" i="40" s="1"/>
  <c r="M295" i="40" a="1"/>
  <c r="M295" i="40" s="1"/>
  <c r="G295" i="40" a="1"/>
  <c r="G295" i="40" s="1"/>
  <c r="E294" i="40" a="1"/>
  <c r="E294" i="40" s="1"/>
  <c r="J293" i="40" a="1"/>
  <c r="J293" i="40" s="1"/>
  <c r="B293" i="40" a="1"/>
  <c r="B293" i="40" s="1"/>
  <c r="G292" i="40" a="1"/>
  <c r="G292" i="40" s="1"/>
  <c r="N291" i="40" a="1"/>
  <c r="N291" i="40" s="1"/>
  <c r="F291" i="40" a="1"/>
  <c r="F291" i="40" s="1"/>
  <c r="L290" i="40" a="1"/>
  <c r="L290" i="40" s="1"/>
  <c r="G337" i="40" a="1"/>
  <c r="G337" i="40" s="1"/>
  <c r="C328" i="40" a="1"/>
  <c r="C328" i="40" s="1"/>
  <c r="G323" i="40" a="1"/>
  <c r="G323" i="40" s="1"/>
  <c r="C314" i="40" a="1"/>
  <c r="C314" i="40" s="1"/>
  <c r="I309" i="40" a="1"/>
  <c r="I309" i="40" s="1"/>
  <c r="I305" i="40" a="1"/>
  <c r="I305" i="40" s="1"/>
  <c r="N300" i="40" a="1"/>
  <c r="N300" i="40" s="1"/>
  <c r="M296" i="40" a="1"/>
  <c r="M296" i="40" s="1"/>
  <c r="I294" i="40" a="1"/>
  <c r="I294" i="40" s="1"/>
  <c r="M290" i="40" a="1"/>
  <c r="M290" i="40" s="1"/>
  <c r="C290" i="40" a="1"/>
  <c r="C290" i="40" s="1"/>
  <c r="I288" i="40" a="1"/>
  <c r="I288" i="40" s="1"/>
  <c r="J287" i="40" a="1"/>
  <c r="J287" i="40" s="1"/>
  <c r="C287" i="40" a="1"/>
  <c r="C287" i="40" s="1"/>
  <c r="I286" i="40" a="1"/>
  <c r="I286" i="40" s="1"/>
  <c r="B286" i="40" a="1"/>
  <c r="B286" i="40" s="1"/>
  <c r="I285" i="40" a="1"/>
  <c r="I285" i="40" s="1"/>
  <c r="G284" i="40" a="1"/>
  <c r="G284" i="40" s="1"/>
  <c r="L283" i="40" a="1"/>
  <c r="L283" i="40" s="1"/>
  <c r="D283" i="40" a="1"/>
  <c r="D283" i="40" s="1"/>
  <c r="O283" i="40" s="1"/>
  <c r="I282" i="40" a="1"/>
  <c r="I282" i="40" s="1"/>
  <c r="C282" i="40" a="1"/>
  <c r="C282" i="40" s="1"/>
  <c r="H281" i="40" a="1"/>
  <c r="H281" i="40" s="1"/>
  <c r="N280" i="40" a="1"/>
  <c r="N280" i="40" s="1"/>
  <c r="G280" i="40" a="1"/>
  <c r="G280" i="40" s="1"/>
  <c r="M279" i="40" a="1"/>
  <c r="M279" i="40" s="1"/>
  <c r="F279" i="40" a="1"/>
  <c r="F279" i="40" s="1"/>
  <c r="M278" i="40" a="1"/>
  <c r="M278" i="40" s="1"/>
  <c r="G278" i="40" a="1"/>
  <c r="G278" i="40" s="1"/>
  <c r="N277" i="40" a="1"/>
  <c r="N277" i="40" s="1"/>
  <c r="F277" i="40" a="1"/>
  <c r="F277" i="40" s="1"/>
  <c r="L276" i="40" a="1"/>
  <c r="L276" i="40" s="1"/>
  <c r="F276" i="40" a="1"/>
  <c r="F276" i="40" s="1"/>
  <c r="E275" i="40" a="1"/>
  <c r="E275" i="40" s="1"/>
  <c r="K274" i="40" a="1"/>
  <c r="K274" i="40" s="1"/>
  <c r="C274" i="40" a="1"/>
  <c r="C274" i="40" s="1"/>
  <c r="H273" i="40" a="1"/>
  <c r="H273" i="40" s="1"/>
  <c r="M272" i="40" a="1"/>
  <c r="M272" i="40" s="1"/>
  <c r="G272" i="40" a="1"/>
  <c r="G272" i="40" s="1"/>
  <c r="L271" i="40" a="1"/>
  <c r="L271" i="40" s="1"/>
  <c r="E271" i="40" a="1"/>
  <c r="E271" i="40" s="1"/>
  <c r="J270" i="40" a="1"/>
  <c r="J270" i="40" s="1"/>
  <c r="C270" i="40" a="1"/>
  <c r="C270" i="40" s="1"/>
  <c r="J269" i="40" a="1"/>
  <c r="J269" i="40" s="1"/>
  <c r="D268" i="40" a="1"/>
  <c r="D268" i="40" s="1"/>
  <c r="O268" i="40" s="1"/>
  <c r="K267" i="40" a="1"/>
  <c r="K267" i="40" s="1"/>
  <c r="C267" i="40" a="1"/>
  <c r="C267" i="40" s="1"/>
  <c r="H266" i="40" a="1"/>
  <c r="H266" i="40" s="1"/>
  <c r="N265" i="40" a="1"/>
  <c r="N265" i="40" s="1"/>
  <c r="H265" i="40" a="1"/>
  <c r="H265" i="40" s="1"/>
  <c r="N264" i="40" a="1"/>
  <c r="N264" i="40" s="1"/>
  <c r="G264" i="40" a="1"/>
  <c r="G264" i="40" s="1"/>
  <c r="N263" i="40" a="1"/>
  <c r="N263" i="40" s="1"/>
  <c r="F263" i="40" a="1"/>
  <c r="F263" i="40" s="1"/>
  <c r="K262" i="40" a="1"/>
  <c r="K262" i="40" s="1"/>
  <c r="C262" i="40" a="1"/>
  <c r="C262" i="40" s="1"/>
  <c r="I261" i="40" a="1"/>
  <c r="I261" i="40" s="1"/>
  <c r="B261" i="40" a="1"/>
  <c r="B261" i="40" s="1"/>
  <c r="H260" i="40" a="1"/>
  <c r="H260" i="40" s="1"/>
  <c r="N259" i="40" a="1"/>
  <c r="N259" i="40" s="1"/>
  <c r="G259" i="40" a="1"/>
  <c r="G259" i="40" s="1"/>
  <c r="L258" i="40" a="1"/>
  <c r="L258" i="40" s="1"/>
  <c r="D258" i="40" a="1"/>
  <c r="D258" i="40" s="1"/>
  <c r="O258" i="40" s="1"/>
  <c r="I257" i="40" a="1"/>
  <c r="I257" i="40" s="1"/>
  <c r="N256" i="40" a="1"/>
  <c r="N256" i="40" s="1"/>
  <c r="F256" i="40" a="1"/>
  <c r="F256" i="40" s="1"/>
  <c r="K255" i="40" a="1"/>
  <c r="K255" i="40" s="1"/>
  <c r="C255" i="40" a="1"/>
  <c r="C255" i="40" s="1"/>
  <c r="H254" i="40" a="1"/>
  <c r="H254" i="40" s="1"/>
  <c r="M253" i="40" a="1"/>
  <c r="M253" i="40" s="1"/>
  <c r="E253" i="40" a="1"/>
  <c r="E253" i="40" s="1"/>
  <c r="J252" i="40" a="1"/>
  <c r="J252" i="40" s="1"/>
  <c r="B252" i="40" a="1"/>
  <c r="B252" i="40" s="1"/>
  <c r="G251" i="40" a="1"/>
  <c r="G251" i="40" s="1"/>
  <c r="L336" i="40" a="1"/>
  <c r="L336" i="40" s="1"/>
  <c r="C332" i="40" a="1"/>
  <c r="C332" i="40" s="1"/>
  <c r="H327" i="40" a="1"/>
  <c r="H327" i="40" s="1"/>
  <c r="L322" i="40" a="1"/>
  <c r="L322" i="40" s="1"/>
  <c r="D318" i="40" a="1"/>
  <c r="D318" i="40" s="1"/>
  <c r="O318" i="40" s="1"/>
  <c r="I313" i="40" a="1"/>
  <c r="I313" i="40" s="1"/>
  <c r="C309" i="40" a="1"/>
  <c r="C309" i="40" s="1"/>
  <c r="B305" i="40" a="1"/>
  <c r="B305" i="40" s="1"/>
  <c r="G300" i="40" a="1"/>
  <c r="G300" i="40" s="1"/>
  <c r="F296" i="40" a="1"/>
  <c r="F296" i="40" s="1"/>
  <c r="D294" i="40" a="1"/>
  <c r="D294" i="40" s="1"/>
  <c r="O294" i="40" s="1"/>
  <c r="M291" i="40" a="1"/>
  <c r="M291" i="40" s="1"/>
  <c r="K290" i="40" a="1"/>
  <c r="K290" i="40" s="1"/>
  <c r="B290" i="40" a="1"/>
  <c r="B290" i="40" s="1"/>
  <c r="I289" i="40" a="1"/>
  <c r="I289" i="40" s="1"/>
  <c r="B289" i="40" a="1"/>
  <c r="B289" i="40" s="1"/>
  <c r="C288" i="40" a="1"/>
  <c r="C288" i="40" s="1"/>
  <c r="I287" i="40" a="1"/>
  <c r="I287" i="40" s="1"/>
  <c r="B287" i="40" a="1"/>
  <c r="B287" i="40" s="1"/>
  <c r="H286" i="40" a="1"/>
  <c r="H286" i="40" s="1"/>
  <c r="N285" i="40" a="1"/>
  <c r="N285" i="40" s="1"/>
  <c r="H285" i="40" a="1"/>
  <c r="H285" i="40" s="1"/>
  <c r="N284" i="40" a="1"/>
  <c r="N284" i="40" s="1"/>
  <c r="F284" i="40" a="1"/>
  <c r="F284" i="40" s="1"/>
  <c r="K283" i="40" a="1"/>
  <c r="K283" i="40" s="1"/>
  <c r="C283" i="40" a="1"/>
  <c r="C283" i="40" s="1"/>
  <c r="B282" i="40" a="1"/>
  <c r="B282" i="40" s="1"/>
  <c r="G281" i="40" a="1"/>
  <c r="G281" i="40" s="1"/>
  <c r="M280" i="40" a="1"/>
  <c r="M280" i="40" s="1"/>
  <c r="F280" i="40" a="1"/>
  <c r="F280" i="40" s="1"/>
  <c r="L279" i="40" a="1"/>
  <c r="L279" i="40" s="1"/>
  <c r="E279" i="40" a="1"/>
  <c r="E279" i="40" s="1"/>
  <c r="L278" i="40" a="1"/>
  <c r="L278" i="40" s="1"/>
  <c r="F278" i="40" a="1"/>
  <c r="F278" i="40" s="1"/>
  <c r="M277" i="40" a="1"/>
  <c r="M277" i="40" s="1"/>
  <c r="E276" i="40" a="1"/>
  <c r="E276" i="40" s="1"/>
  <c r="L275" i="40" a="1"/>
  <c r="L275" i="40" s="1"/>
  <c r="D275" i="40" a="1"/>
  <c r="D275" i="40" s="1"/>
  <c r="O275" i="40" s="1"/>
  <c r="J274" i="40" a="1"/>
  <c r="J274" i="40" s="1"/>
  <c r="B274" i="40" a="1"/>
  <c r="B274" i="40" s="1"/>
  <c r="G273" i="40" a="1"/>
  <c r="G273" i="40" s="1"/>
  <c r="L272" i="40" a="1"/>
  <c r="L272" i="40" s="1"/>
  <c r="F272" i="40" a="1"/>
  <c r="F272" i="40" s="1"/>
  <c r="K271" i="40" a="1"/>
  <c r="K271" i="40" s="1"/>
  <c r="D271" i="40" a="1"/>
  <c r="D271" i="40" s="1"/>
  <c r="O271" i="40" s="1"/>
  <c r="I269" i="40" a="1"/>
  <c r="I269" i="40" s="1"/>
  <c r="C269" i="40" a="1"/>
  <c r="C269" i="40" s="1"/>
  <c r="J268" i="40" a="1"/>
  <c r="J268" i="40" s="1"/>
  <c r="J267" i="40" a="1"/>
  <c r="J267" i="40" s="1"/>
  <c r="B267" i="40" a="1"/>
  <c r="B267" i="40" s="1"/>
  <c r="G266" i="40" a="1"/>
  <c r="G266" i="40" s="1"/>
  <c r="G265" i="40" a="1"/>
  <c r="G265" i="40" s="1"/>
  <c r="M264" i="40" a="1"/>
  <c r="M264" i="40" s="1"/>
  <c r="M263" i="40" a="1"/>
  <c r="M263" i="40" s="1"/>
  <c r="E263" i="40" a="1"/>
  <c r="E263" i="40" s="1"/>
  <c r="J262" i="40" a="1"/>
  <c r="J262" i="40" s="1"/>
  <c r="B262" i="40" a="1"/>
  <c r="B262" i="40" s="1"/>
  <c r="H261" i="40" a="1"/>
  <c r="H261" i="40" s="1"/>
  <c r="G260" i="40" a="1"/>
  <c r="G260" i="40" s="1"/>
  <c r="F259" i="40" a="1"/>
  <c r="F259" i="40" s="1"/>
  <c r="K258" i="40" a="1"/>
  <c r="K258" i="40" s="1"/>
  <c r="C258" i="40" a="1"/>
  <c r="C258" i="40" s="1"/>
  <c r="H257" i="40" a="1"/>
  <c r="H257" i="40" s="1"/>
  <c r="M256" i="40" a="1"/>
  <c r="M256" i="40" s="1"/>
  <c r="E256" i="40" a="1"/>
  <c r="E256" i="40" s="1"/>
  <c r="J255" i="40" a="1"/>
  <c r="J255" i="40" s="1"/>
  <c r="B255" i="40" a="1"/>
  <c r="B255" i="40" s="1"/>
  <c r="G254" i="40" a="1"/>
  <c r="G254" i="40" s="1"/>
  <c r="L253" i="40" a="1"/>
  <c r="L253" i="40" s="1"/>
  <c r="D253" i="40" a="1"/>
  <c r="D253" i="40" s="1"/>
  <c r="O253" i="40" s="1"/>
  <c r="I252" i="40" a="1"/>
  <c r="I252" i="40" s="1"/>
  <c r="N251" i="40" a="1"/>
  <c r="N251" i="40" s="1"/>
  <c r="F251" i="40" a="1"/>
  <c r="F251" i="40" s="1"/>
  <c r="K250" i="40" a="1"/>
  <c r="K250" i="40" s="1"/>
  <c r="D336" i="40" a="1"/>
  <c r="D336" i="40" s="1"/>
  <c r="O336" i="40" s="1"/>
  <c r="H331" i="40" a="1"/>
  <c r="H331" i="40" s="1"/>
  <c r="M326" i="40" a="1"/>
  <c r="M326" i="40" s="1"/>
  <c r="E322" i="40" a="1"/>
  <c r="E322" i="40" s="1"/>
  <c r="I317" i="40" a="1"/>
  <c r="I317" i="40" s="1"/>
  <c r="N312" i="40" a="1"/>
  <c r="N312" i="40" s="1"/>
  <c r="I308" i="40" a="1"/>
  <c r="I308" i="40" s="1"/>
  <c r="H304" i="40" a="1"/>
  <c r="H304" i="40" s="1"/>
  <c r="M299" i="40" a="1"/>
  <c r="M299" i="40" s="1"/>
  <c r="D296" i="40" a="1"/>
  <c r="D296" i="40" s="1"/>
  <c r="O296" i="40" s="1"/>
  <c r="N293" i="40" a="1"/>
  <c r="N293" i="40" s="1"/>
  <c r="J291" i="40" a="1"/>
  <c r="J291" i="40" s="1"/>
  <c r="J290" i="40" a="1"/>
  <c r="J290" i="40" s="1"/>
  <c r="N289" i="40" a="1"/>
  <c r="N289" i="40" s="1"/>
  <c r="H289" i="40" a="1"/>
  <c r="H289" i="40" s="1"/>
  <c r="N288" i="40" a="1"/>
  <c r="N288" i="40" s="1"/>
  <c r="H288" i="40" a="1"/>
  <c r="H288" i="40" s="1"/>
  <c r="B288" i="40" a="1"/>
  <c r="B288" i="40" s="1"/>
  <c r="H287" i="40" a="1"/>
  <c r="H287" i="40" s="1"/>
  <c r="N286" i="40" a="1"/>
  <c r="N286" i="40" s="1"/>
  <c r="G286" i="40" a="1"/>
  <c r="G286" i="40" s="1"/>
  <c r="G285" i="40" a="1"/>
  <c r="G285" i="40" s="1"/>
  <c r="M284" i="40" a="1"/>
  <c r="M284" i="40" s="1"/>
  <c r="E284" i="40" a="1"/>
  <c r="E284" i="40" s="1"/>
  <c r="J283" i="40" a="1"/>
  <c r="J283" i="40" s="1"/>
  <c r="B283" i="40" a="1"/>
  <c r="B283" i="40" s="1"/>
  <c r="H282" i="40" a="1"/>
  <c r="H282" i="40" s="1"/>
  <c r="N281" i="40" a="1"/>
  <c r="N281" i="40" s="1"/>
  <c r="F281" i="40" a="1"/>
  <c r="F281" i="40" s="1"/>
  <c r="L280" i="40" a="1"/>
  <c r="L280" i="40" s="1"/>
  <c r="E280" i="40" a="1"/>
  <c r="E280" i="40" s="1"/>
  <c r="K278" i="40" a="1"/>
  <c r="K278" i="40" s="1"/>
  <c r="L277" i="40" a="1"/>
  <c r="L277" i="40" s="1"/>
  <c r="E277" i="40" a="1"/>
  <c r="E277" i="40" s="1"/>
  <c r="K276" i="40" a="1"/>
  <c r="K276" i="40" s="1"/>
  <c r="D276" i="40" a="1"/>
  <c r="D276" i="40" s="1"/>
  <c r="O276" i="40" s="1"/>
  <c r="K275" i="40" a="1"/>
  <c r="K275" i="40" s="1"/>
  <c r="I274" i="40" a="1"/>
  <c r="I274" i="40" s="1"/>
  <c r="N273" i="40" a="1"/>
  <c r="N273" i="40" s="1"/>
  <c r="F273" i="40" a="1"/>
  <c r="F273" i="40" s="1"/>
  <c r="K272" i="40" a="1"/>
  <c r="K272" i="40" s="1"/>
  <c r="E272" i="40" a="1"/>
  <c r="E272" i="40" s="1"/>
  <c r="J271" i="40" a="1"/>
  <c r="J271" i="40" s="1"/>
  <c r="C271" i="40" a="1"/>
  <c r="C271" i="40" s="1"/>
  <c r="I270" i="40" a="1"/>
  <c r="I270" i="40" s="1"/>
  <c r="B270" i="40" a="1"/>
  <c r="B270" i="40" s="1"/>
  <c r="H269" i="40" a="1"/>
  <c r="H269" i="40" s="1"/>
  <c r="B269" i="40" a="1"/>
  <c r="B269" i="40" s="1"/>
  <c r="I268" i="40" a="1"/>
  <c r="I268" i="40" s="1"/>
  <c r="C268" i="40" a="1"/>
  <c r="C268" i="40" s="1"/>
  <c r="I267" i="40" a="1"/>
  <c r="I267" i="40" s="1"/>
  <c r="N266" i="40" a="1"/>
  <c r="N266" i="40" s="1"/>
  <c r="M265" i="40" a="1"/>
  <c r="M265" i="40" s="1"/>
  <c r="F265" i="40" a="1"/>
  <c r="F265" i="40" s="1"/>
  <c r="F264" i="40" a="1"/>
  <c r="F264" i="40" s="1"/>
  <c r="L263" i="40" a="1"/>
  <c r="L263" i="40" s="1"/>
  <c r="D263" i="40" a="1"/>
  <c r="D263" i="40" s="1"/>
  <c r="O263" i="40" s="1"/>
  <c r="I262" i="40" a="1"/>
  <c r="I262" i="40" s="1"/>
  <c r="G261" i="40" a="1"/>
  <c r="G261" i="40" s="1"/>
  <c r="N260" i="40" a="1"/>
  <c r="N260" i="40" s="1"/>
  <c r="F260" i="40" a="1"/>
  <c r="F260" i="40" s="1"/>
  <c r="M259" i="40" a="1"/>
  <c r="M259" i="40" s="1"/>
  <c r="E259" i="40" a="1"/>
  <c r="E259" i="40" s="1"/>
  <c r="J258" i="40" a="1"/>
  <c r="J258" i="40" s="1"/>
  <c r="B258" i="40" a="1"/>
  <c r="B258" i="40" s="1"/>
  <c r="G257" i="40" a="1"/>
  <c r="G257" i="40" s="1"/>
  <c r="L256" i="40" a="1"/>
  <c r="L256" i="40" s="1"/>
  <c r="D256" i="40" a="1"/>
  <c r="D256" i="40" s="1"/>
  <c r="O256" i="40" s="1"/>
  <c r="I255" i="40" a="1"/>
  <c r="I255" i="40" s="1"/>
  <c r="N254" i="40" a="1"/>
  <c r="N254" i="40" s="1"/>
  <c r="F254" i="40" a="1"/>
  <c r="F254" i="40" s="1"/>
  <c r="K253" i="40" a="1"/>
  <c r="K253" i="40" s="1"/>
  <c r="I335" i="40" a="1"/>
  <c r="I335" i="40" s="1"/>
  <c r="N330" i="40" a="1"/>
  <c r="N330" i="40" s="1"/>
  <c r="E326" i="40" a="1"/>
  <c r="E326" i="40" s="1"/>
  <c r="J321" i="40" a="1"/>
  <c r="J321" i="40" s="1"/>
  <c r="B317" i="40" a="1"/>
  <c r="B317" i="40" s="1"/>
  <c r="G312" i="40" a="1"/>
  <c r="G312" i="40" s="1"/>
  <c r="C308" i="40" a="1"/>
  <c r="C308" i="40" s="1"/>
  <c r="M303" i="40" a="1"/>
  <c r="M303" i="40" s="1"/>
  <c r="G299" i="40" a="1"/>
  <c r="G299" i="40" s="1"/>
  <c r="L295" i="40" a="1"/>
  <c r="L295" i="40" s="1"/>
  <c r="I293" i="40" a="1"/>
  <c r="I293" i="40" s="1"/>
  <c r="G291" i="40" a="1"/>
  <c r="G291" i="40" s="1"/>
  <c r="H290" i="40" a="1"/>
  <c r="H290" i="40" s="1"/>
  <c r="M289" i="40" a="1"/>
  <c r="M289" i="40" s="1"/>
  <c r="G289" i="40" a="1"/>
  <c r="G289" i="40" s="1"/>
  <c r="M288" i="40" a="1"/>
  <c r="M288" i="40" s="1"/>
  <c r="G288" i="40" a="1"/>
  <c r="G288" i="40" s="1"/>
  <c r="N287" i="40" a="1"/>
  <c r="N287" i="40" s="1"/>
  <c r="G287" i="40" a="1"/>
  <c r="G287" i="40" s="1"/>
  <c r="M286" i="40" a="1"/>
  <c r="M286" i="40" s="1"/>
  <c r="M285" i="40" a="1"/>
  <c r="M285" i="40" s="1"/>
  <c r="F285" i="40" a="1"/>
  <c r="F285" i="40" s="1"/>
  <c r="L284" i="40" a="1"/>
  <c r="L284" i="40" s="1"/>
  <c r="D284" i="40" a="1"/>
  <c r="D284" i="40" s="1"/>
  <c r="O284" i="40" s="1"/>
  <c r="I283" i="40" a="1"/>
  <c r="I283" i="40" s="1"/>
  <c r="N282" i="40" a="1"/>
  <c r="N282" i="40" s="1"/>
  <c r="G282" i="40" a="1"/>
  <c r="G282" i="40" s="1"/>
  <c r="M281" i="40" a="1"/>
  <c r="M281" i="40" s="1"/>
  <c r="E281" i="40" a="1"/>
  <c r="E281" i="40" s="1"/>
  <c r="K280" i="40" a="1"/>
  <c r="K280" i="40" s="1"/>
  <c r="D280" i="40" a="1"/>
  <c r="D280" i="40" s="1"/>
  <c r="O280" i="40" s="1"/>
  <c r="K279" i="40" a="1"/>
  <c r="K279" i="40" s="1"/>
  <c r="D279" i="40" a="1"/>
  <c r="D279" i="40" s="1"/>
  <c r="O279" i="40" s="1"/>
  <c r="E278" i="40" a="1"/>
  <c r="E278" i="40" s="1"/>
  <c r="K277" i="40" a="1"/>
  <c r="K277" i="40" s="1"/>
  <c r="D277" i="40" a="1"/>
  <c r="D277" i="40" s="1"/>
  <c r="O277" i="40" s="1"/>
  <c r="J276" i="40" a="1"/>
  <c r="J276" i="40" s="1"/>
  <c r="C276" i="40" a="1"/>
  <c r="C276" i="40" s="1"/>
  <c r="J275" i="40" a="1"/>
  <c r="J275" i="40" s="1"/>
  <c r="C275" i="40" a="1"/>
  <c r="C275" i="40" s="1"/>
  <c r="H274" i="40" a="1"/>
  <c r="H274" i="40" s="1"/>
  <c r="M273" i="40" a="1"/>
  <c r="M273" i="40" s="1"/>
  <c r="E273" i="40" a="1"/>
  <c r="E273" i="40" s="1"/>
  <c r="D272" i="40" a="1"/>
  <c r="D272" i="40" s="1"/>
  <c r="O272" i="40" s="1"/>
  <c r="I271" i="40" a="1"/>
  <c r="I271" i="40" s="1"/>
  <c r="B271" i="40" a="1"/>
  <c r="B271" i="40" s="1"/>
  <c r="H270" i="40" a="1"/>
  <c r="H270" i="40" s="1"/>
  <c r="N269" i="40" a="1"/>
  <c r="N269" i="40" s="1"/>
  <c r="G269" i="40" a="1"/>
  <c r="G269" i="40" s="1"/>
  <c r="N268" i="40" a="1"/>
  <c r="N268" i="40" s="1"/>
  <c r="H268" i="40" a="1"/>
  <c r="H268" i="40" s="1"/>
  <c r="B268" i="40" a="1"/>
  <c r="B268" i="40" s="1"/>
  <c r="H267" i="40" a="1"/>
  <c r="H267" i="40" s="1"/>
  <c r="M266" i="40" a="1"/>
  <c r="M266" i="40" s="1"/>
  <c r="F266" i="40" a="1"/>
  <c r="F266" i="40" s="1"/>
  <c r="L265" i="40" a="1"/>
  <c r="L265" i="40" s="1"/>
  <c r="E265" i="40" a="1"/>
  <c r="E265" i="40" s="1"/>
  <c r="L264" i="40" a="1"/>
  <c r="L264" i="40" s="1"/>
  <c r="E264" i="40" a="1"/>
  <c r="E264" i="40" s="1"/>
  <c r="K263" i="40" a="1"/>
  <c r="K263" i="40" s="1"/>
  <c r="C263" i="40" a="1"/>
  <c r="C263" i="40" s="1"/>
  <c r="H262" i="40" a="1"/>
  <c r="H262" i="40" s="1"/>
  <c r="N261" i="40" a="1"/>
  <c r="N261" i="40" s="1"/>
  <c r="F261" i="40" a="1"/>
  <c r="F261" i="40" s="1"/>
  <c r="M260" i="40" a="1"/>
  <c r="M260" i="40" s="1"/>
  <c r="E260" i="40" a="1"/>
  <c r="E260" i="40" s="1"/>
  <c r="L259" i="40" a="1"/>
  <c r="L259" i="40" s="1"/>
  <c r="D259" i="40" a="1"/>
  <c r="D259" i="40" s="1"/>
  <c r="O259" i="40" s="1"/>
  <c r="I258" i="40" a="1"/>
  <c r="I258" i="40" s="1"/>
  <c r="N257" i="40" a="1"/>
  <c r="N257" i="40" s="1"/>
  <c r="F257" i="40" a="1"/>
  <c r="F257" i="40" s="1"/>
  <c r="K256" i="40" a="1"/>
  <c r="K256" i="40" s="1"/>
  <c r="C256" i="40" a="1"/>
  <c r="C256" i="40" s="1"/>
  <c r="H255" i="40" a="1"/>
  <c r="H255" i="40" s="1"/>
  <c r="M254" i="40" a="1"/>
  <c r="M254" i="40" s="1"/>
  <c r="E254" i="40" a="1"/>
  <c r="E254" i="40" s="1"/>
  <c r="J253" i="40" a="1"/>
  <c r="J253" i="40" s="1"/>
  <c r="B253" i="40" a="1"/>
  <c r="B253" i="40" s="1"/>
  <c r="G252" i="40" a="1"/>
  <c r="G252" i="40" s="1"/>
  <c r="L251" i="40" a="1"/>
  <c r="L251" i="40" s="1"/>
  <c r="D251" i="40" a="1"/>
  <c r="D251" i="40" s="1"/>
  <c r="O251" i="40" s="1"/>
  <c r="N334" i="40" a="1"/>
  <c r="N334" i="40" s="1"/>
  <c r="G330" i="40" a="1"/>
  <c r="G330" i="40" s="1"/>
  <c r="K325" i="40" a="1"/>
  <c r="K325" i="40" s="1"/>
  <c r="C321" i="40" a="1"/>
  <c r="C321" i="40" s="1"/>
  <c r="G316" i="40" a="1"/>
  <c r="G316" i="40" s="1"/>
  <c r="M311" i="40" a="1"/>
  <c r="M311" i="40" s="1"/>
  <c r="J307" i="40" a="1"/>
  <c r="J307" i="40" s="1"/>
  <c r="E303" i="40" a="1"/>
  <c r="E303" i="40" s="1"/>
  <c r="M298" i="40" a="1"/>
  <c r="M298" i="40" s="1"/>
  <c r="J295" i="40" a="1"/>
  <c r="J295" i="40" s="1"/>
  <c r="F293" i="40" a="1"/>
  <c r="F293" i="40" s="1"/>
  <c r="E291" i="40" a="1"/>
  <c r="E291" i="40" s="1"/>
  <c r="F290" i="40" a="1"/>
  <c r="F290" i="40" s="1"/>
  <c r="L289" i="40" a="1"/>
  <c r="L289" i="40" s="1"/>
  <c r="F289" i="40" a="1"/>
  <c r="F289" i="40" s="1"/>
  <c r="M287" i="40" a="1"/>
  <c r="M287" i="40" s="1"/>
  <c r="F287" i="40" a="1"/>
  <c r="F287" i="40" s="1"/>
  <c r="L286" i="40" a="1"/>
  <c r="L286" i="40" s="1"/>
  <c r="F286" i="40" a="1"/>
  <c r="F286" i="40" s="1"/>
  <c r="L285" i="40" a="1"/>
  <c r="L285" i="40" s="1"/>
  <c r="E285" i="40" a="1"/>
  <c r="E285" i="40" s="1"/>
  <c r="K284" i="40" a="1"/>
  <c r="K284" i="40" s="1"/>
  <c r="C284" i="40" a="1"/>
  <c r="C284" i="40" s="1"/>
  <c r="H283" i="40" a="1"/>
  <c r="H283" i="40" s="1"/>
  <c r="M282" i="40" a="1"/>
  <c r="M282" i="40" s="1"/>
  <c r="L281" i="40" a="1"/>
  <c r="L281" i="40" s="1"/>
  <c r="D281" i="40" a="1"/>
  <c r="D281" i="40" s="1"/>
  <c r="O281" i="40" s="1"/>
  <c r="J280" i="40" a="1"/>
  <c r="J280" i="40" s="1"/>
  <c r="C280" i="40" a="1"/>
  <c r="C280" i="40" s="1"/>
  <c r="J279" i="40" a="1"/>
  <c r="J279" i="40" s="1"/>
  <c r="C279" i="40" a="1"/>
  <c r="C279" i="40" s="1"/>
  <c r="J278" i="40" a="1"/>
  <c r="J278" i="40" s="1"/>
  <c r="D278" i="40" a="1"/>
  <c r="D278" i="40" s="1"/>
  <c r="O278" i="40" s="1"/>
  <c r="J277" i="40" a="1"/>
  <c r="J277" i="40" s="1"/>
  <c r="C277" i="40" a="1"/>
  <c r="C277" i="40" s="1"/>
  <c r="I276" i="40" a="1"/>
  <c r="I276" i="40" s="1"/>
  <c r="I275" i="40" a="1"/>
  <c r="I275" i="40" s="1"/>
  <c r="B275" i="40" a="1"/>
  <c r="B275" i="40" s="1"/>
  <c r="G274" i="40" a="1"/>
  <c r="G274" i="40" s="1"/>
  <c r="L273" i="40" a="1"/>
  <c r="L273" i="40" s="1"/>
  <c r="D273" i="40" a="1"/>
  <c r="D273" i="40" s="1"/>
  <c r="O273" i="40" s="1"/>
  <c r="J272" i="40" a="1"/>
  <c r="J272" i="40" s="1"/>
  <c r="C272" i="40" a="1"/>
  <c r="C272" i="40" s="1"/>
  <c r="H271" i="40" a="1"/>
  <c r="H271" i="40" s="1"/>
  <c r="N270" i="40" a="1"/>
  <c r="N270" i="40" s="1"/>
  <c r="G270" i="40" a="1"/>
  <c r="G270" i="40" s="1"/>
  <c r="M268" i="40" a="1"/>
  <c r="M268" i="40" s="1"/>
  <c r="N267" i="40" a="1"/>
  <c r="N267" i="40" s="1"/>
  <c r="G267" i="40" a="1"/>
  <c r="G267" i="40" s="1"/>
  <c r="L266" i="40" a="1"/>
  <c r="L266" i="40" s="1"/>
  <c r="E266" i="40" a="1"/>
  <c r="E266" i="40" s="1"/>
  <c r="D265" i="40" a="1"/>
  <c r="D265" i="40" s="1"/>
  <c r="O265" i="40" s="1"/>
  <c r="K264" i="40" a="1"/>
  <c r="K264" i="40" s="1"/>
  <c r="D264" i="40" a="1"/>
  <c r="D264" i="40" s="1"/>
  <c r="O264" i="40" s="1"/>
  <c r="J263" i="40" a="1"/>
  <c r="J263" i="40" s="1"/>
  <c r="B263" i="40" a="1"/>
  <c r="B263" i="40" s="1"/>
  <c r="G262" i="40" a="1"/>
  <c r="G262" i="40" s="1"/>
  <c r="M261" i="40" a="1"/>
  <c r="M261" i="40" s="1"/>
  <c r="L260" i="40" a="1"/>
  <c r="L260" i="40" s="1"/>
  <c r="K259" i="40" a="1"/>
  <c r="K259" i="40" s="1"/>
  <c r="C259" i="40" a="1"/>
  <c r="C259" i="40" s="1"/>
  <c r="H258" i="40" a="1"/>
  <c r="H258" i="40" s="1"/>
  <c r="M257" i="40" a="1"/>
  <c r="M257" i="40" s="1"/>
  <c r="E257" i="40" a="1"/>
  <c r="E257" i="40" s="1"/>
  <c r="J256" i="40" a="1"/>
  <c r="J256" i="40" s="1"/>
  <c r="B256" i="40" a="1"/>
  <c r="B256" i="40" s="1"/>
  <c r="G255" i="40" a="1"/>
  <c r="G255" i="40" s="1"/>
  <c r="L254" i="40" a="1"/>
  <c r="L254" i="40" s="1"/>
  <c r="D254" i="40" a="1"/>
  <c r="D254" i="40" s="1"/>
  <c r="O254" i="40" s="1"/>
  <c r="I253" i="40" a="1"/>
  <c r="I253" i="40" s="1"/>
  <c r="N252" i="40" a="1"/>
  <c r="N252" i="40" s="1"/>
  <c r="F252" i="40" a="1"/>
  <c r="F252" i="40" s="1"/>
  <c r="K251" i="40" a="1"/>
  <c r="K251" i="40" s="1"/>
  <c r="C251" i="40" a="1"/>
  <c r="C251" i="40" s="1"/>
  <c r="F334" i="40" a="1"/>
  <c r="F334" i="40" s="1"/>
  <c r="M329" i="40" a="1"/>
  <c r="M329" i="40" s="1"/>
  <c r="C325" i="40" a="1"/>
  <c r="C325" i="40" s="1"/>
  <c r="H320" i="40" a="1"/>
  <c r="H320" i="40" s="1"/>
  <c r="M315" i="40" a="1"/>
  <c r="M315" i="40" s="1"/>
  <c r="E311" i="40" a="1"/>
  <c r="E311" i="40" s="1"/>
  <c r="C307" i="40" a="1"/>
  <c r="C307" i="40" s="1"/>
  <c r="J302" i="40" a="1"/>
  <c r="J302" i="40" s="1"/>
  <c r="F295" i="40" a="1"/>
  <c r="F295" i="40" s="1"/>
  <c r="N292" i="40" a="1"/>
  <c r="N292" i="40" s="1"/>
  <c r="D291" i="40" a="1"/>
  <c r="D291" i="40" s="1"/>
  <c r="O291" i="40" s="1"/>
  <c r="E289" i="40" a="1"/>
  <c r="E289" i="40" s="1"/>
  <c r="L288" i="40" a="1"/>
  <c r="L288" i="40" s="1"/>
  <c r="F288" i="40" a="1"/>
  <c r="F288" i="40" s="1"/>
  <c r="E287" i="40" a="1"/>
  <c r="E287" i="40" s="1"/>
  <c r="K286" i="40" a="1"/>
  <c r="K286" i="40" s="1"/>
  <c r="E286" i="40" a="1"/>
  <c r="E286" i="40" s="1"/>
  <c r="K285" i="40" a="1"/>
  <c r="K285" i="40" s="1"/>
  <c r="D285" i="40" a="1"/>
  <c r="D285" i="40" s="1"/>
  <c r="O285" i="40" s="1"/>
  <c r="J284" i="40" a="1"/>
  <c r="J284" i="40" s="1"/>
  <c r="B284" i="40" a="1"/>
  <c r="B284" i="40" s="1"/>
  <c r="G283" i="40" a="1"/>
  <c r="G283" i="40" s="1"/>
  <c r="L282" i="40" a="1"/>
  <c r="L282" i="40" s="1"/>
  <c r="F282" i="40" a="1"/>
  <c r="F282" i="40" s="1"/>
  <c r="K281" i="40" a="1"/>
  <c r="K281" i="40" s="1"/>
  <c r="I280" i="40" a="1"/>
  <c r="I280" i="40" s="1"/>
  <c r="B280" i="40" a="1"/>
  <c r="B280" i="40" s="1"/>
  <c r="I279" i="40" a="1"/>
  <c r="I279" i="40" s="1"/>
  <c r="B279" i="40" a="1"/>
  <c r="B279" i="40" s="1"/>
  <c r="I278" i="40" a="1"/>
  <c r="I278" i="40" s="1"/>
  <c r="C278" i="40" a="1"/>
  <c r="C278" i="40" s="1"/>
  <c r="I277" i="40" a="1"/>
  <c r="I277" i="40" s="1"/>
  <c r="B277" i="40" a="1"/>
  <c r="B277" i="40" s="1"/>
  <c r="B276" i="40" a="1"/>
  <c r="B276" i="40" s="1"/>
  <c r="H275" i="40" a="1"/>
  <c r="H275" i="40" s="1"/>
  <c r="N274" i="40" a="1"/>
  <c r="N274" i="40" s="1"/>
  <c r="F274" i="40" a="1"/>
  <c r="F274" i="40" s="1"/>
  <c r="K273" i="40" a="1"/>
  <c r="K273" i="40" s="1"/>
  <c r="C273" i="40" a="1"/>
  <c r="C273" i="40" s="1"/>
  <c r="I272" i="40" a="1"/>
  <c r="I272" i="40" s="1"/>
  <c r="B272" i="40" a="1"/>
  <c r="B272" i="40" s="1"/>
  <c r="G271" i="40" a="1"/>
  <c r="G271" i="40" s="1"/>
  <c r="M270" i="40" a="1"/>
  <c r="M270" i="40" s="1"/>
  <c r="F270" i="40" a="1"/>
  <c r="F270" i="40" s="1"/>
  <c r="M269" i="40" a="1"/>
  <c r="M269" i="40" s="1"/>
  <c r="F269" i="40" a="1"/>
  <c r="F269" i="40" s="1"/>
  <c r="G268" i="40" a="1"/>
  <c r="G268" i="40" s="1"/>
  <c r="M267" i="40" a="1"/>
  <c r="M267" i="40" s="1"/>
  <c r="F267" i="40" a="1"/>
  <c r="F267" i="40" s="1"/>
  <c r="K266" i="40" a="1"/>
  <c r="K266" i="40" s="1"/>
  <c r="D266" i="40" a="1"/>
  <c r="D266" i="40" s="1"/>
  <c r="O266" i="40" s="1"/>
  <c r="K265" i="40" a="1"/>
  <c r="K265" i="40" s="1"/>
  <c r="C265" i="40" a="1"/>
  <c r="C265" i="40" s="1"/>
  <c r="J264" i="40" a="1"/>
  <c r="J264" i="40" s="1"/>
  <c r="I263" i="40" a="1"/>
  <c r="I263" i="40" s="1"/>
  <c r="N262" i="40" a="1"/>
  <c r="N262" i="40" s="1"/>
  <c r="F262" i="40" a="1"/>
  <c r="F262" i="40" s="1"/>
  <c r="L261" i="40" a="1"/>
  <c r="L261" i="40" s="1"/>
  <c r="E261" i="40" a="1"/>
  <c r="E261" i="40" s="1"/>
  <c r="K260" i="40" a="1"/>
  <c r="K260" i="40" s="1"/>
  <c r="D260" i="40" a="1"/>
  <c r="D260" i="40" s="1"/>
  <c r="O260" i="40" s="1"/>
  <c r="J259" i="40" a="1"/>
  <c r="J259" i="40" s="1"/>
  <c r="B259" i="40" a="1"/>
  <c r="B259" i="40" s="1"/>
  <c r="G258" i="40" a="1"/>
  <c r="G258" i="40" s="1"/>
  <c r="L257" i="40" a="1"/>
  <c r="L257" i="40" s="1"/>
  <c r="D257" i="40" a="1"/>
  <c r="D257" i="40" s="1"/>
  <c r="O257" i="40" s="1"/>
  <c r="I256" i="40" a="1"/>
  <c r="I256" i="40" s="1"/>
  <c r="N255" i="40" a="1"/>
  <c r="N255" i="40" s="1"/>
  <c r="F255" i="40" a="1"/>
  <c r="F255" i="40" s="1"/>
  <c r="K254" i="40" a="1"/>
  <c r="K254" i="40" s="1"/>
  <c r="C254" i="40" a="1"/>
  <c r="C254" i="40" s="1"/>
  <c r="H253" i="40" a="1"/>
  <c r="H253" i="40" s="1"/>
  <c r="M252" i="40" a="1"/>
  <c r="M252" i="40" s="1"/>
  <c r="E252" i="40" a="1"/>
  <c r="E252" i="40" s="1"/>
  <c r="L333" i="40" a="1"/>
  <c r="L333" i="40" s="1"/>
  <c r="E329" i="40" a="1"/>
  <c r="E329" i="40" s="1"/>
  <c r="I324" i="40" a="1"/>
  <c r="I324" i="40" s="1"/>
  <c r="N319" i="40" a="1"/>
  <c r="N319" i="40" s="1"/>
  <c r="E315" i="40" a="1"/>
  <c r="E315" i="40" s="1"/>
  <c r="I306" i="40" a="1"/>
  <c r="I306" i="40" s="1"/>
  <c r="C302" i="40" a="1"/>
  <c r="C302" i="40" s="1"/>
  <c r="N297" i="40" a="1"/>
  <c r="N297" i="40" s="1"/>
  <c r="C295" i="40" a="1"/>
  <c r="C295" i="40" s="1"/>
  <c r="K292" i="40" a="1"/>
  <c r="K292" i="40" s="1"/>
  <c r="B291" i="40" a="1"/>
  <c r="B291" i="40" s="1"/>
  <c r="E290" i="40" a="1"/>
  <c r="E290" i="40" s="1"/>
  <c r="K289" i="40" a="1"/>
  <c r="K289" i="40" s="1"/>
  <c r="D289" i="40" a="1"/>
  <c r="D289" i="40" s="1"/>
  <c r="O289" i="40" s="1"/>
  <c r="K288" i="40" a="1"/>
  <c r="K288" i="40" s="1"/>
  <c r="E288" i="40" a="1"/>
  <c r="E288" i="40" s="1"/>
  <c r="L287" i="40" a="1"/>
  <c r="L287" i="40" s="1"/>
  <c r="D287" i="40" a="1"/>
  <c r="D287" i="40" s="1"/>
  <c r="O287" i="40" s="1"/>
  <c r="J286" i="40" a="1"/>
  <c r="J286" i="40" s="1"/>
  <c r="D286" i="40" a="1"/>
  <c r="D286" i="40" s="1"/>
  <c r="O286" i="40" s="1"/>
  <c r="C285" i="40" a="1"/>
  <c r="C285" i="40" s="1"/>
  <c r="I284" i="40" a="1"/>
  <c r="I284" i="40" s="1"/>
  <c r="N283" i="40" a="1"/>
  <c r="N283" i="40" s="1"/>
  <c r="F283" i="40" a="1"/>
  <c r="F283" i="40" s="1"/>
  <c r="K282" i="40" a="1"/>
  <c r="K282" i="40" s="1"/>
  <c r="E282" i="40" a="1"/>
  <c r="E282" i="40" s="1"/>
  <c r="J281" i="40" a="1"/>
  <c r="J281" i="40" s="1"/>
  <c r="C281" i="40" a="1"/>
  <c r="C281" i="40" s="1"/>
  <c r="H280" i="40" a="1"/>
  <c r="H280" i="40" s="1"/>
  <c r="N279" i="40" a="1"/>
  <c r="N279" i="40" s="1"/>
  <c r="H279" i="40" a="1"/>
  <c r="H279" i="40" s="1"/>
  <c r="B278" i="40" a="1"/>
  <c r="B278" i="40" s="1"/>
  <c r="H277" i="40" a="1"/>
  <c r="H277" i="40" s="1"/>
  <c r="N276" i="40" a="1"/>
  <c r="N276" i="40" s="1"/>
  <c r="H276" i="40" a="1"/>
  <c r="H276" i="40" s="1"/>
  <c r="N275" i="40" a="1"/>
  <c r="N275" i="40" s="1"/>
  <c r="G275" i="40" a="1"/>
  <c r="G275" i="40" s="1"/>
  <c r="M274" i="40" a="1"/>
  <c r="M274" i="40" s="1"/>
  <c r="E274" i="40" a="1"/>
  <c r="E274" i="40" s="1"/>
  <c r="J273" i="40" a="1"/>
  <c r="J273" i="40" s="1"/>
  <c r="B273" i="40" a="1"/>
  <c r="B273" i="40" s="1"/>
  <c r="N271" i="40" a="1"/>
  <c r="N271" i="40" s="1"/>
  <c r="F271" i="40" a="1"/>
  <c r="F271" i="40" s="1"/>
  <c r="L270" i="40" a="1"/>
  <c r="L270" i="40" s="1"/>
  <c r="E270" i="40" a="1"/>
  <c r="E270" i="40" s="1"/>
  <c r="L269" i="40" a="1"/>
  <c r="L269" i="40" s="1"/>
  <c r="E269" i="40" a="1"/>
  <c r="E269" i="40" s="1"/>
  <c r="L268" i="40" a="1"/>
  <c r="L268" i="40" s="1"/>
  <c r="F268" i="40" a="1"/>
  <c r="F268" i="40" s="1"/>
  <c r="L267" i="40" a="1"/>
  <c r="L267" i="40" s="1"/>
  <c r="E267" i="40" a="1"/>
  <c r="E267" i="40" s="1"/>
  <c r="J266" i="40" a="1"/>
  <c r="J266" i="40" s="1"/>
  <c r="C266" i="40" a="1"/>
  <c r="C266" i="40" s="1"/>
  <c r="J265" i="40" a="1"/>
  <c r="J265" i="40" s="1"/>
  <c r="I264" i="40" a="1"/>
  <c r="I264" i="40" s="1"/>
  <c r="C264" i="40" a="1"/>
  <c r="C264" i="40" s="1"/>
  <c r="H263" i="40" a="1"/>
  <c r="H263" i="40" s="1"/>
  <c r="M262" i="40" a="1"/>
  <c r="M262" i="40" s="1"/>
  <c r="E262" i="40" a="1"/>
  <c r="E262" i="40" s="1"/>
  <c r="K261" i="40" a="1"/>
  <c r="K261" i="40" s="1"/>
  <c r="D261" i="40" a="1"/>
  <c r="D261" i="40" s="1"/>
  <c r="O261" i="40" s="1"/>
  <c r="J260" i="40" a="1"/>
  <c r="J260" i="40" s="1"/>
  <c r="C260" i="40" a="1"/>
  <c r="C260" i="40" s="1"/>
  <c r="I259" i="40" a="1"/>
  <c r="I259" i="40" s="1"/>
  <c r="N258" i="40" a="1"/>
  <c r="N258" i="40" s="1"/>
  <c r="F258" i="40" a="1"/>
  <c r="F258" i="40" s="1"/>
  <c r="K257" i="40" a="1"/>
  <c r="K257" i="40" s="1"/>
  <c r="C257" i="40" a="1"/>
  <c r="C257" i="40" s="1"/>
  <c r="H256" i="40" a="1"/>
  <c r="H256" i="40" s="1"/>
  <c r="M255" i="40" a="1"/>
  <c r="M255" i="40" s="1"/>
  <c r="E255" i="40" a="1"/>
  <c r="E255" i="40" s="1"/>
  <c r="J254" i="40" a="1"/>
  <c r="J254" i="40" s="1"/>
  <c r="B254" i="40" a="1"/>
  <c r="B254" i="40" s="1"/>
  <c r="G253" i="40" a="1"/>
  <c r="G253" i="40" s="1"/>
  <c r="L252" i="40" a="1"/>
  <c r="L252" i="40" s="1"/>
  <c r="D252" i="40" a="1"/>
  <c r="D252" i="40" s="1"/>
  <c r="O252" i="40" s="1"/>
  <c r="I251" i="40" a="1"/>
  <c r="I251" i="40" s="1"/>
  <c r="N250" i="40" a="1"/>
  <c r="N250" i="40" s="1"/>
  <c r="F250" i="40" a="1"/>
  <c r="F250" i="40" s="1"/>
  <c r="D333" i="40" a="1"/>
  <c r="D333" i="40" s="1"/>
  <c r="O333" i="40" s="1"/>
  <c r="G297" i="40" a="1"/>
  <c r="G297" i="40" s="1"/>
  <c r="D288" i="40" a="1"/>
  <c r="D288" i="40" s="1"/>
  <c r="O288" i="40" s="1"/>
  <c r="M283" i="40" a="1"/>
  <c r="M283" i="40" s="1"/>
  <c r="G279" i="40" a="1"/>
  <c r="G279" i="40" s="1"/>
  <c r="F275" i="40" a="1"/>
  <c r="F275" i="40" s="1"/>
  <c r="K270" i="40" a="1"/>
  <c r="K270" i="40" s="1"/>
  <c r="I266" i="40" a="1"/>
  <c r="I266" i="40" s="1"/>
  <c r="D262" i="40" a="1"/>
  <c r="D262" i="40" s="1"/>
  <c r="O262" i="40" s="1"/>
  <c r="J257" i="40" a="1"/>
  <c r="J257" i="40" s="1"/>
  <c r="C253" i="40" a="1"/>
  <c r="C253" i="40" s="1"/>
  <c r="B251" i="40" a="1"/>
  <c r="B251" i="40" s="1"/>
  <c r="D250" i="40" a="1"/>
  <c r="D250" i="40" s="1"/>
  <c r="O250" i="40" s="1"/>
  <c r="I249" i="40" a="1"/>
  <c r="I249" i="40" s="1"/>
  <c r="N248" i="40" a="1"/>
  <c r="N248" i="40" s="1"/>
  <c r="F248" i="40" a="1"/>
  <c r="F248" i="40" s="1"/>
  <c r="K247" i="40" a="1"/>
  <c r="K247" i="40" s="1"/>
  <c r="C247" i="40" a="1"/>
  <c r="C247" i="40" s="1"/>
  <c r="H246" i="40" a="1"/>
  <c r="H246" i="40" s="1"/>
  <c r="M245" i="40" a="1"/>
  <c r="M245" i="40" s="1"/>
  <c r="E245" i="40" a="1"/>
  <c r="E245" i="40" s="1"/>
  <c r="J244" i="40" a="1"/>
  <c r="J244" i="40" s="1"/>
  <c r="B244" i="40" a="1"/>
  <c r="B244" i="40" s="1"/>
  <c r="G243" i="40" a="1"/>
  <c r="G243" i="40" s="1"/>
  <c r="L242" i="40" a="1"/>
  <c r="L242" i="40" s="1"/>
  <c r="D242" i="40" a="1"/>
  <c r="D242" i="40" s="1"/>
  <c r="O242" i="40" s="1"/>
  <c r="I241" i="40" a="1"/>
  <c r="I241" i="40" s="1"/>
  <c r="N240" i="40" a="1"/>
  <c r="N240" i="40" s="1"/>
  <c r="F240" i="40" a="1"/>
  <c r="F240" i="40" s="1"/>
  <c r="K239" i="40" a="1"/>
  <c r="K239" i="40" s="1"/>
  <c r="C239" i="40" a="1"/>
  <c r="C239" i="40" s="1"/>
  <c r="H238" i="40" a="1"/>
  <c r="H238" i="40" s="1"/>
  <c r="M237" i="40" a="1"/>
  <c r="M237" i="40" s="1"/>
  <c r="E237" i="40" a="1"/>
  <c r="E237" i="40" s="1"/>
  <c r="J236" i="40" a="1"/>
  <c r="J236" i="40" s="1"/>
  <c r="B236" i="40" a="1"/>
  <c r="B236" i="40" s="1"/>
  <c r="G235" i="40" a="1"/>
  <c r="G235" i="40" s="1"/>
  <c r="L234" i="40" a="1"/>
  <c r="L234" i="40" s="1"/>
  <c r="K233" i="40" a="1"/>
  <c r="K233" i="40" s="1"/>
  <c r="D233" i="40" a="1"/>
  <c r="D233" i="40" s="1"/>
  <c r="O233" i="40" s="1"/>
  <c r="J232" i="40" a="1"/>
  <c r="J232" i="40" s="1"/>
  <c r="C232" i="40" a="1"/>
  <c r="C232" i="40" s="1"/>
  <c r="J231" i="40" a="1"/>
  <c r="J231" i="40" s="1"/>
  <c r="C231" i="40" a="1"/>
  <c r="C231" i="40" s="1"/>
  <c r="J230" i="40" a="1"/>
  <c r="J230" i="40" s="1"/>
  <c r="C230" i="40" a="1"/>
  <c r="C230" i="40" s="1"/>
  <c r="I229" i="40" a="1"/>
  <c r="I229" i="40" s="1"/>
  <c r="C229" i="40" a="1"/>
  <c r="C229" i="40" s="1"/>
  <c r="H228" i="40" a="1"/>
  <c r="H228" i="40" s="1"/>
  <c r="B228" i="40" a="1"/>
  <c r="B228" i="40" s="1"/>
  <c r="H227" i="40" a="1"/>
  <c r="H227" i="40" s="1"/>
  <c r="B227" i="40" a="1"/>
  <c r="B227" i="40" s="1"/>
  <c r="H226" i="40" a="1"/>
  <c r="H226" i="40" s="1"/>
  <c r="B226" i="40" a="1"/>
  <c r="B226" i="40" s="1"/>
  <c r="B225" i="40" a="1"/>
  <c r="B225" i="40" s="1"/>
  <c r="I224" i="40" a="1"/>
  <c r="I224" i="40" s="1"/>
  <c r="B224" i="40" a="1"/>
  <c r="B224" i="40" s="1"/>
  <c r="I223" i="40" a="1"/>
  <c r="I223" i="40" s="1"/>
  <c r="I222" i="40" a="1"/>
  <c r="I222" i="40" s="1"/>
  <c r="C222" i="40" a="1"/>
  <c r="C222" i="40" s="1"/>
  <c r="I221" i="40" a="1"/>
  <c r="I221" i="40" s="1"/>
  <c r="C221" i="40" a="1"/>
  <c r="C221" i="40" s="1"/>
  <c r="H220" i="40" a="1"/>
  <c r="H220" i="40" s="1"/>
  <c r="M219" i="40" a="1"/>
  <c r="M219" i="40" s="1"/>
  <c r="E219" i="40" a="1"/>
  <c r="E219" i="40" s="1"/>
  <c r="J218" i="40" a="1"/>
  <c r="J218" i="40" s="1"/>
  <c r="E218" i="40" a="1"/>
  <c r="E218" i="40" s="1"/>
  <c r="E217" i="40" a="1"/>
  <c r="E217" i="40" s="1"/>
  <c r="M216" i="40" a="1"/>
  <c r="M216" i="40" s="1"/>
  <c r="G216" i="40" a="1"/>
  <c r="G216" i="40" s="1"/>
  <c r="L215" i="40" a="1"/>
  <c r="L215" i="40" s="1"/>
  <c r="F215" i="40" a="1"/>
  <c r="F215" i="40" s="1"/>
  <c r="K214" i="40" a="1"/>
  <c r="K214" i="40" s="1"/>
  <c r="J328" i="40" a="1"/>
  <c r="J328" i="40" s="1"/>
  <c r="L294" i="40" a="1"/>
  <c r="L294" i="40" s="1"/>
  <c r="K287" i="40" a="1"/>
  <c r="K287" i="40" s="1"/>
  <c r="E283" i="40" a="1"/>
  <c r="E283" i="40" s="1"/>
  <c r="N278" i="40" a="1"/>
  <c r="N278" i="40" s="1"/>
  <c r="L274" i="40" a="1"/>
  <c r="L274" i="40" s="1"/>
  <c r="D270" i="40" a="1"/>
  <c r="D270" i="40" s="1"/>
  <c r="O270" i="40" s="1"/>
  <c r="B266" i="40" a="1"/>
  <c r="B266" i="40" s="1"/>
  <c r="J261" i="40" a="1"/>
  <c r="J261" i="40" s="1"/>
  <c r="B257" i="40" a="1"/>
  <c r="B257" i="40" s="1"/>
  <c r="K252" i="40" a="1"/>
  <c r="K252" i="40" s="1"/>
  <c r="M250" i="40" a="1"/>
  <c r="M250" i="40" s="1"/>
  <c r="C250" i="40" a="1"/>
  <c r="C250" i="40" s="1"/>
  <c r="H249" i="40" a="1"/>
  <c r="H249" i="40" s="1"/>
  <c r="M248" i="40" a="1"/>
  <c r="M248" i="40" s="1"/>
  <c r="E248" i="40" a="1"/>
  <c r="E248" i="40" s="1"/>
  <c r="J247" i="40" a="1"/>
  <c r="J247" i="40" s="1"/>
  <c r="B247" i="40" a="1"/>
  <c r="B247" i="40" s="1"/>
  <c r="G246" i="40" a="1"/>
  <c r="G246" i="40" s="1"/>
  <c r="L245" i="40" a="1"/>
  <c r="L245" i="40" s="1"/>
  <c r="D245" i="40" a="1"/>
  <c r="D245" i="40" s="1"/>
  <c r="O245" i="40" s="1"/>
  <c r="I244" i="40" a="1"/>
  <c r="I244" i="40" s="1"/>
  <c r="N243" i="40" a="1"/>
  <c r="N243" i="40" s="1"/>
  <c r="F243" i="40" a="1"/>
  <c r="F243" i="40" s="1"/>
  <c r="K242" i="40" a="1"/>
  <c r="K242" i="40" s="1"/>
  <c r="C242" i="40" a="1"/>
  <c r="C242" i="40" s="1"/>
  <c r="H241" i="40" a="1"/>
  <c r="H241" i="40" s="1"/>
  <c r="M240" i="40" a="1"/>
  <c r="M240" i="40" s="1"/>
  <c r="E240" i="40" a="1"/>
  <c r="E240" i="40" s="1"/>
  <c r="J239" i="40" a="1"/>
  <c r="J239" i="40" s="1"/>
  <c r="B239" i="40" a="1"/>
  <c r="B239" i="40" s="1"/>
  <c r="G238" i="40" a="1"/>
  <c r="G238" i="40" s="1"/>
  <c r="L237" i="40" a="1"/>
  <c r="L237" i="40" s="1"/>
  <c r="D237" i="40" a="1"/>
  <c r="D237" i="40" s="1"/>
  <c r="O237" i="40" s="1"/>
  <c r="I236" i="40" a="1"/>
  <c r="I236" i="40" s="1"/>
  <c r="N235" i="40" a="1"/>
  <c r="N235" i="40" s="1"/>
  <c r="F235" i="40" a="1"/>
  <c r="F235" i="40" s="1"/>
  <c r="K234" i="40" a="1"/>
  <c r="K234" i="40" s="1"/>
  <c r="E234" i="40" a="1"/>
  <c r="E234" i="40" s="1"/>
  <c r="J233" i="40" a="1"/>
  <c r="J233" i="40" s="1"/>
  <c r="C233" i="40" a="1"/>
  <c r="C233" i="40" s="1"/>
  <c r="B232" i="40" a="1"/>
  <c r="B232" i="40" s="1"/>
  <c r="I231" i="40" a="1"/>
  <c r="I231" i="40" s="1"/>
  <c r="B231" i="40" a="1"/>
  <c r="B231" i="40" s="1"/>
  <c r="B230" i="40" a="1"/>
  <c r="B230" i="40" s="1"/>
  <c r="H229" i="40" a="1"/>
  <c r="H229" i="40" s="1"/>
  <c r="B229" i="40" a="1"/>
  <c r="B229" i="40" s="1"/>
  <c r="G228" i="40" a="1"/>
  <c r="G228" i="40" s="1"/>
  <c r="N227" i="40" a="1"/>
  <c r="N227" i="40" s="1"/>
  <c r="G227" i="40" a="1"/>
  <c r="G227" i="40" s="1"/>
  <c r="N226" i="40" a="1"/>
  <c r="N226" i="40" s="1"/>
  <c r="N225" i="40" a="1"/>
  <c r="N225" i="40" s="1"/>
  <c r="H225" i="40" a="1"/>
  <c r="H225" i="40" s="1"/>
  <c r="N224" i="40" a="1"/>
  <c r="N224" i="40" s="1"/>
  <c r="H224" i="40" a="1"/>
  <c r="H224" i="40" s="1"/>
  <c r="H223" i="40" a="1"/>
  <c r="H223" i="40" s="1"/>
  <c r="B223" i="40" a="1"/>
  <c r="B223" i="40" s="1"/>
  <c r="H222" i="40" a="1"/>
  <c r="H222" i="40" s="1"/>
  <c r="B222" i="40" a="1"/>
  <c r="B222" i="40" s="1"/>
  <c r="B221" i="40" a="1"/>
  <c r="B221" i="40" s="1"/>
  <c r="G220" i="40" a="1"/>
  <c r="G220" i="40" s="1"/>
  <c r="L219" i="40" a="1"/>
  <c r="L219" i="40" s="1"/>
  <c r="D219" i="40" a="1"/>
  <c r="D219" i="40" s="1"/>
  <c r="O219" i="40" s="1"/>
  <c r="I218" i="40" a="1"/>
  <c r="I218" i="40" s="1"/>
  <c r="D218" i="40" a="1"/>
  <c r="D218" i="40" s="1"/>
  <c r="O218" i="40" s="1"/>
  <c r="K217" i="40" a="1"/>
  <c r="K217" i="40" s="1"/>
  <c r="L216" i="40" a="1"/>
  <c r="L216" i="40" s="1"/>
  <c r="N323" i="40" a="1"/>
  <c r="N323" i="40" s="1"/>
  <c r="J282" i="40" a="1"/>
  <c r="J282" i="40" s="1"/>
  <c r="H278" i="40" a="1"/>
  <c r="H278" i="40" s="1"/>
  <c r="D274" i="40" a="1"/>
  <c r="D274" i="40" s="1"/>
  <c r="O274" i="40" s="1"/>
  <c r="K269" i="40" a="1"/>
  <c r="K269" i="40" s="1"/>
  <c r="I265" i="40" a="1"/>
  <c r="I265" i="40" s="1"/>
  <c r="C261" i="40" a="1"/>
  <c r="C261" i="40" s="1"/>
  <c r="G256" i="40" a="1"/>
  <c r="G256" i="40" s="1"/>
  <c r="H252" i="40" a="1"/>
  <c r="H252" i="40" s="1"/>
  <c r="L250" i="40" a="1"/>
  <c r="L250" i="40" s="1"/>
  <c r="B250" i="40" a="1"/>
  <c r="B250" i="40" s="1"/>
  <c r="G249" i="40" a="1"/>
  <c r="G249" i="40" s="1"/>
  <c r="L248" i="40" a="1"/>
  <c r="L248" i="40" s="1"/>
  <c r="D248" i="40" a="1"/>
  <c r="D248" i="40" s="1"/>
  <c r="O248" i="40" s="1"/>
  <c r="I247" i="40" a="1"/>
  <c r="I247" i="40" s="1"/>
  <c r="N246" i="40" a="1"/>
  <c r="N246" i="40" s="1"/>
  <c r="F246" i="40" a="1"/>
  <c r="F246" i="40" s="1"/>
  <c r="K245" i="40" a="1"/>
  <c r="K245" i="40" s="1"/>
  <c r="C245" i="40" a="1"/>
  <c r="C245" i="40" s="1"/>
  <c r="H244" i="40" a="1"/>
  <c r="H244" i="40" s="1"/>
  <c r="M243" i="40" a="1"/>
  <c r="M243" i="40" s="1"/>
  <c r="E243" i="40" a="1"/>
  <c r="E243" i="40" s="1"/>
  <c r="J242" i="40" a="1"/>
  <c r="J242" i="40" s="1"/>
  <c r="B242" i="40" a="1"/>
  <c r="B242" i="40" s="1"/>
  <c r="G241" i="40" a="1"/>
  <c r="G241" i="40" s="1"/>
  <c r="L240" i="40" a="1"/>
  <c r="L240" i="40" s="1"/>
  <c r="D240" i="40" a="1"/>
  <c r="D240" i="40" s="1"/>
  <c r="O240" i="40" s="1"/>
  <c r="I239" i="40" a="1"/>
  <c r="I239" i="40" s="1"/>
  <c r="N238" i="40" a="1"/>
  <c r="N238" i="40" s="1"/>
  <c r="F238" i="40" a="1"/>
  <c r="F238" i="40" s="1"/>
  <c r="K237" i="40" a="1"/>
  <c r="K237" i="40" s="1"/>
  <c r="C237" i="40" a="1"/>
  <c r="C237" i="40" s="1"/>
  <c r="H236" i="40" a="1"/>
  <c r="H236" i="40" s="1"/>
  <c r="M235" i="40" a="1"/>
  <c r="M235" i="40" s="1"/>
  <c r="E235" i="40" a="1"/>
  <c r="E235" i="40" s="1"/>
  <c r="J234" i="40" a="1"/>
  <c r="J234" i="40" s="1"/>
  <c r="D234" i="40" a="1"/>
  <c r="D234" i="40" s="1"/>
  <c r="O234" i="40" s="1"/>
  <c r="I233" i="40" a="1"/>
  <c r="I233" i="40" s="1"/>
  <c r="I232" i="40" a="1"/>
  <c r="I232" i="40" s="1"/>
  <c r="H231" i="40" a="1"/>
  <c r="H231" i="40" s="1"/>
  <c r="N230" i="40" a="1"/>
  <c r="N230" i="40" s="1"/>
  <c r="I230" i="40" a="1"/>
  <c r="I230" i="40" s="1"/>
  <c r="N228" i="40" a="1"/>
  <c r="N228" i="40" s="1"/>
  <c r="F228" i="40" a="1"/>
  <c r="F228" i="40" s="1"/>
  <c r="M227" i="40" a="1"/>
  <c r="M227" i="40" s="1"/>
  <c r="M226" i="40" a="1"/>
  <c r="M226" i="40" s="1"/>
  <c r="G226" i="40" a="1"/>
  <c r="G226" i="40" s="1"/>
  <c r="M225" i="40" a="1"/>
  <c r="M225" i="40" s="1"/>
  <c r="G225" i="40" a="1"/>
  <c r="G225" i="40" s="1"/>
  <c r="G224" i="40" a="1"/>
  <c r="G224" i="40" s="1"/>
  <c r="N223" i="40" a="1"/>
  <c r="N223" i="40" s="1"/>
  <c r="G223" i="40" a="1"/>
  <c r="G223" i="40" s="1"/>
  <c r="N222" i="40" a="1"/>
  <c r="N222" i="40" s="1"/>
  <c r="N221" i="40" a="1"/>
  <c r="N221" i="40" s="1"/>
  <c r="H221" i="40" a="1"/>
  <c r="H221" i="40" s="1"/>
  <c r="N220" i="40" a="1"/>
  <c r="N220" i="40" s="1"/>
  <c r="F220" i="40" a="1"/>
  <c r="F220" i="40" s="1"/>
  <c r="K219" i="40" a="1"/>
  <c r="K219" i="40" s="1"/>
  <c r="C219" i="40" a="1"/>
  <c r="C219" i="40" s="1"/>
  <c r="H218" i="40" a="1"/>
  <c r="H218" i="40" s="1"/>
  <c r="C218" i="40" a="1"/>
  <c r="C218" i="40" s="1"/>
  <c r="D217" i="40" a="1"/>
  <c r="D217" i="40" s="1"/>
  <c r="O217" i="40" s="1"/>
  <c r="E216" i="40" a="1"/>
  <c r="E216" i="40" s="1"/>
  <c r="K215" i="40" a="1"/>
  <c r="K215" i="40" s="1"/>
  <c r="D215" i="40" a="1"/>
  <c r="D215" i="40" s="1"/>
  <c r="O215" i="40" s="1"/>
  <c r="I214" i="40" a="1"/>
  <c r="I214" i="40" s="1"/>
  <c r="G213" i="40" a="1"/>
  <c r="G213" i="40" s="1"/>
  <c r="N212" i="40" a="1"/>
  <c r="N212" i="40" s="1"/>
  <c r="F212" i="40" a="1"/>
  <c r="F212" i="40" s="1"/>
  <c r="F319" i="40" a="1"/>
  <c r="F319" i="40" s="1"/>
  <c r="N290" i="40" a="1"/>
  <c r="N290" i="40" s="1"/>
  <c r="D282" i="40" a="1"/>
  <c r="D282" i="40" s="1"/>
  <c r="O282" i="40" s="1"/>
  <c r="I273" i="40" a="1"/>
  <c r="I273" i="40" s="1"/>
  <c r="D269" i="40" a="1"/>
  <c r="D269" i="40" s="1"/>
  <c r="O269" i="40" s="1"/>
  <c r="B265" i="40" a="1"/>
  <c r="B265" i="40" s="1"/>
  <c r="I260" i="40" a="1"/>
  <c r="I260" i="40" s="1"/>
  <c r="L255" i="40" a="1"/>
  <c r="L255" i="40" s="1"/>
  <c r="C252" i="40" a="1"/>
  <c r="C252" i="40" s="1"/>
  <c r="J250" i="40" a="1"/>
  <c r="J250" i="40" s="1"/>
  <c r="N249" i="40" a="1"/>
  <c r="N249" i="40" s="1"/>
  <c r="F249" i="40" a="1"/>
  <c r="F249" i="40" s="1"/>
  <c r="K248" i="40" a="1"/>
  <c r="K248" i="40" s="1"/>
  <c r="C248" i="40" a="1"/>
  <c r="C248" i="40" s="1"/>
  <c r="H247" i="40" a="1"/>
  <c r="H247" i="40" s="1"/>
  <c r="M246" i="40" a="1"/>
  <c r="M246" i="40" s="1"/>
  <c r="E246" i="40" a="1"/>
  <c r="E246" i="40" s="1"/>
  <c r="J245" i="40" a="1"/>
  <c r="J245" i="40" s="1"/>
  <c r="B245" i="40" a="1"/>
  <c r="B245" i="40" s="1"/>
  <c r="G244" i="40" a="1"/>
  <c r="G244" i="40" s="1"/>
  <c r="L243" i="40" a="1"/>
  <c r="L243" i="40" s="1"/>
  <c r="D243" i="40" a="1"/>
  <c r="D243" i="40" s="1"/>
  <c r="O243" i="40" s="1"/>
  <c r="I242" i="40" a="1"/>
  <c r="I242" i="40" s="1"/>
  <c r="N241" i="40" a="1"/>
  <c r="N241" i="40" s="1"/>
  <c r="F241" i="40" a="1"/>
  <c r="F241" i="40" s="1"/>
  <c r="K240" i="40" a="1"/>
  <c r="K240" i="40" s="1"/>
  <c r="C240" i="40" a="1"/>
  <c r="C240" i="40" s="1"/>
  <c r="H239" i="40" a="1"/>
  <c r="H239" i="40" s="1"/>
  <c r="M238" i="40" a="1"/>
  <c r="M238" i="40" s="1"/>
  <c r="E238" i="40" a="1"/>
  <c r="E238" i="40" s="1"/>
  <c r="J237" i="40" a="1"/>
  <c r="J237" i="40" s="1"/>
  <c r="B237" i="40" a="1"/>
  <c r="B237" i="40" s="1"/>
  <c r="G236" i="40" a="1"/>
  <c r="G236" i="40" s="1"/>
  <c r="L235" i="40" a="1"/>
  <c r="L235" i="40" s="1"/>
  <c r="D235" i="40" a="1"/>
  <c r="D235" i="40" s="1"/>
  <c r="O235" i="40" s="1"/>
  <c r="I234" i="40" a="1"/>
  <c r="I234" i="40" s="1"/>
  <c r="C234" i="40" a="1"/>
  <c r="C234" i="40" s="1"/>
  <c r="H233" i="40" a="1"/>
  <c r="H233" i="40" s="1"/>
  <c r="B233" i="40" a="1"/>
  <c r="B233" i="40" s="1"/>
  <c r="H232" i="40" a="1"/>
  <c r="H232" i="40" s="1"/>
  <c r="N231" i="40" a="1"/>
  <c r="N231" i="40" s="1"/>
  <c r="G231" i="40" a="1"/>
  <c r="G231" i="40" s="1"/>
  <c r="M230" i="40" a="1"/>
  <c r="M230" i="40" s="1"/>
  <c r="H230" i="40" a="1"/>
  <c r="H230" i="40" s="1"/>
  <c r="N229" i="40" a="1"/>
  <c r="N229" i="40" s="1"/>
  <c r="G229" i="40" a="1"/>
  <c r="G229" i="40" s="1"/>
  <c r="M228" i="40" a="1"/>
  <c r="M228" i="40" s="1"/>
  <c r="L227" i="40" a="1"/>
  <c r="L227" i="40" s="1"/>
  <c r="F227" i="40" a="1"/>
  <c r="F227" i="40" s="1"/>
  <c r="L226" i="40" a="1"/>
  <c r="L226" i="40" s="1"/>
  <c r="F226" i="40" a="1"/>
  <c r="F226" i="40" s="1"/>
  <c r="F225" i="40" a="1"/>
  <c r="F225" i="40" s="1"/>
  <c r="M224" i="40" a="1"/>
  <c r="M224" i="40" s="1"/>
  <c r="F224" i="40" a="1"/>
  <c r="F224" i="40" s="1"/>
  <c r="M223" i="40" a="1"/>
  <c r="M223" i="40" s="1"/>
  <c r="M222" i="40" a="1"/>
  <c r="M222" i="40" s="1"/>
  <c r="G222" i="40" a="1"/>
  <c r="G222" i="40" s="1"/>
  <c r="M221" i="40" a="1"/>
  <c r="M221" i="40" s="1"/>
  <c r="G221" i="40" a="1"/>
  <c r="G221" i="40" s="1"/>
  <c r="M220" i="40" a="1"/>
  <c r="M220" i="40" s="1"/>
  <c r="E220" i="40" a="1"/>
  <c r="E220" i="40" s="1"/>
  <c r="J219" i="40" a="1"/>
  <c r="J219" i="40" s="1"/>
  <c r="B219" i="40" a="1"/>
  <c r="B219" i="40" s="1"/>
  <c r="B218" i="40" a="1"/>
  <c r="B218" i="40" s="1"/>
  <c r="J217" i="40" a="1"/>
  <c r="J217" i="40" s="1"/>
  <c r="K216" i="40" a="1"/>
  <c r="K216" i="40" s="1"/>
  <c r="K314" i="40" a="1"/>
  <c r="K314" i="40" s="1"/>
  <c r="D290" i="40" a="1"/>
  <c r="D290" i="40" s="1"/>
  <c r="O290" i="40" s="1"/>
  <c r="C286" i="40" a="1"/>
  <c r="C286" i="40" s="1"/>
  <c r="I281" i="40" a="1"/>
  <c r="I281" i="40" s="1"/>
  <c r="G277" i="40" a="1"/>
  <c r="G277" i="40" s="1"/>
  <c r="N272" i="40" a="1"/>
  <c r="N272" i="40" s="1"/>
  <c r="K268" i="40" a="1"/>
  <c r="K268" i="40" s="1"/>
  <c r="H264" i="40" a="1"/>
  <c r="H264" i="40" s="1"/>
  <c r="B260" i="40" a="1"/>
  <c r="B260" i="40" s="1"/>
  <c r="D255" i="40" a="1"/>
  <c r="D255" i="40" s="1"/>
  <c r="O255" i="40" s="1"/>
  <c r="M251" i="40" a="1"/>
  <c r="M251" i="40" s="1"/>
  <c r="I250" i="40" a="1"/>
  <c r="I250" i="40" s="1"/>
  <c r="M249" i="40" a="1"/>
  <c r="M249" i="40" s="1"/>
  <c r="E249" i="40" a="1"/>
  <c r="E249" i="40" s="1"/>
  <c r="J248" i="40" a="1"/>
  <c r="J248" i="40" s="1"/>
  <c r="B248" i="40" a="1"/>
  <c r="B248" i="40" s="1"/>
  <c r="G247" i="40" a="1"/>
  <c r="G247" i="40" s="1"/>
  <c r="L246" i="40" a="1"/>
  <c r="L246" i="40" s="1"/>
  <c r="D246" i="40" a="1"/>
  <c r="D246" i="40" s="1"/>
  <c r="O246" i="40" s="1"/>
  <c r="I245" i="40" a="1"/>
  <c r="I245" i="40" s="1"/>
  <c r="N244" i="40" a="1"/>
  <c r="N244" i="40" s="1"/>
  <c r="F244" i="40" a="1"/>
  <c r="F244" i="40" s="1"/>
  <c r="K243" i="40" a="1"/>
  <c r="K243" i="40" s="1"/>
  <c r="C243" i="40" a="1"/>
  <c r="C243" i="40" s="1"/>
  <c r="H242" i="40" a="1"/>
  <c r="H242" i="40" s="1"/>
  <c r="M241" i="40" a="1"/>
  <c r="M241" i="40" s="1"/>
  <c r="E241" i="40" a="1"/>
  <c r="E241" i="40" s="1"/>
  <c r="J240" i="40" a="1"/>
  <c r="J240" i="40" s="1"/>
  <c r="B240" i="40" a="1"/>
  <c r="B240" i="40" s="1"/>
  <c r="G239" i="40" a="1"/>
  <c r="G239" i="40" s="1"/>
  <c r="L238" i="40" a="1"/>
  <c r="L238" i="40" s="1"/>
  <c r="D238" i="40" a="1"/>
  <c r="D238" i="40" s="1"/>
  <c r="O238" i="40" s="1"/>
  <c r="I237" i="40" a="1"/>
  <c r="I237" i="40" s="1"/>
  <c r="N236" i="40" a="1"/>
  <c r="N236" i="40" s="1"/>
  <c r="F236" i="40" a="1"/>
  <c r="F236" i="40" s="1"/>
  <c r="K235" i="40" a="1"/>
  <c r="K235" i="40" s="1"/>
  <c r="C235" i="40" a="1"/>
  <c r="C235" i="40" s="1"/>
  <c r="H234" i="40" a="1"/>
  <c r="H234" i="40" s="1"/>
  <c r="B234" i="40" a="1"/>
  <c r="B234" i="40" s="1"/>
  <c r="G233" i="40" a="1"/>
  <c r="G233" i="40" s="1"/>
  <c r="N232" i="40" a="1"/>
  <c r="N232" i="40" s="1"/>
  <c r="G232" i="40" a="1"/>
  <c r="G232" i="40" s="1"/>
  <c r="F231" i="40" a="1"/>
  <c r="F231" i="40" s="1"/>
  <c r="L230" i="40" a="1"/>
  <c r="L230" i="40" s="1"/>
  <c r="G230" i="40" a="1"/>
  <c r="G230" i="40" s="1"/>
  <c r="M229" i="40" a="1"/>
  <c r="M229" i="40" s="1"/>
  <c r="L228" i="40" a="1"/>
  <c r="L228" i="40" s="1"/>
  <c r="E228" i="40" a="1"/>
  <c r="E228" i="40" s="1"/>
  <c r="K227" i="40" a="1"/>
  <c r="K227" i="40" s="1"/>
  <c r="E227" i="40" a="1"/>
  <c r="E227" i="40" s="1"/>
  <c r="E226" i="40" a="1"/>
  <c r="E226" i="40" s="1"/>
  <c r="L225" i="40" a="1"/>
  <c r="L225" i="40" s="1"/>
  <c r="E225" i="40" a="1"/>
  <c r="E225" i="40" s="1"/>
  <c r="L224" i="40" a="1"/>
  <c r="L224" i="40" s="1"/>
  <c r="L223" i="40" a="1"/>
  <c r="L223" i="40" s="1"/>
  <c r="F223" i="40" a="1"/>
  <c r="F223" i="40" s="1"/>
  <c r="L222" i="40" a="1"/>
  <c r="L222" i="40" s="1"/>
  <c r="F222" i="40" a="1"/>
  <c r="F222" i="40" s="1"/>
  <c r="F221" i="40" a="1"/>
  <c r="F221" i="40" s="1"/>
  <c r="L220" i="40" a="1"/>
  <c r="L220" i="40" s="1"/>
  <c r="D220" i="40" a="1"/>
  <c r="D220" i="40" s="1"/>
  <c r="O220" i="40" s="1"/>
  <c r="I219" i="40" a="1"/>
  <c r="I219" i="40" s="1"/>
  <c r="N218" i="40" a="1"/>
  <c r="N218" i="40" s="1"/>
  <c r="G218" i="40" a="1"/>
  <c r="G218" i="40" s="1"/>
  <c r="N217" i="40" a="1"/>
  <c r="N217" i="40" s="1"/>
  <c r="I217" i="40" a="1"/>
  <c r="I217" i="40" s="1"/>
  <c r="C217" i="40" a="1"/>
  <c r="C217" i="40" s="1"/>
  <c r="J216" i="40" a="1"/>
  <c r="J216" i="40" s="1"/>
  <c r="C216" i="40" a="1"/>
  <c r="C216" i="40" s="1"/>
  <c r="I215" i="40" a="1"/>
  <c r="I215" i="40" s="1"/>
  <c r="B215" i="40" a="1"/>
  <c r="B215" i="40" s="1"/>
  <c r="G214" i="40" a="1"/>
  <c r="G214" i="40" s="1"/>
  <c r="M213" i="40" a="1"/>
  <c r="M213" i="40" s="1"/>
  <c r="L212" i="40" a="1"/>
  <c r="L212" i="40" s="1"/>
  <c r="D212" i="40" a="1"/>
  <c r="D212" i="40" s="1"/>
  <c r="O212" i="40" s="1"/>
  <c r="I211" i="40" a="1"/>
  <c r="I211" i="40" s="1"/>
  <c r="B211" i="40" a="1"/>
  <c r="B211" i="40" s="1"/>
  <c r="I210" i="40" a="1"/>
  <c r="I210" i="40" s="1"/>
  <c r="N209" i="40" a="1"/>
  <c r="N209" i="40" s="1"/>
  <c r="C310" i="40" a="1"/>
  <c r="C310" i="40" s="1"/>
  <c r="J289" i="40" a="1"/>
  <c r="J289" i="40" s="1"/>
  <c r="J285" i="40" a="1"/>
  <c r="J285" i="40" s="1"/>
  <c r="B281" i="40" a="1"/>
  <c r="B281" i="40" s="1"/>
  <c r="M276" i="40" a="1"/>
  <c r="M276" i="40" s="1"/>
  <c r="H272" i="40" a="1"/>
  <c r="H272" i="40" s="1"/>
  <c r="E268" i="40" a="1"/>
  <c r="E268" i="40" s="1"/>
  <c r="B264" i="40" a="1"/>
  <c r="B264" i="40" s="1"/>
  <c r="H259" i="40" a="1"/>
  <c r="H259" i="40" s="1"/>
  <c r="I254" i="40" a="1"/>
  <c r="I254" i="40" s="1"/>
  <c r="J251" i="40" a="1"/>
  <c r="J251" i="40" s="1"/>
  <c r="H250" i="40" a="1"/>
  <c r="H250" i="40" s="1"/>
  <c r="L249" i="40" a="1"/>
  <c r="L249" i="40" s="1"/>
  <c r="D249" i="40" a="1"/>
  <c r="D249" i="40" s="1"/>
  <c r="O249" i="40" s="1"/>
  <c r="I248" i="40" a="1"/>
  <c r="I248" i="40" s="1"/>
  <c r="N247" i="40" a="1"/>
  <c r="N247" i="40" s="1"/>
  <c r="F247" i="40" a="1"/>
  <c r="F247" i="40" s="1"/>
  <c r="K246" i="40" a="1"/>
  <c r="K246" i="40" s="1"/>
  <c r="C246" i="40" a="1"/>
  <c r="C246" i="40" s="1"/>
  <c r="H245" i="40" a="1"/>
  <c r="H245" i="40" s="1"/>
  <c r="M244" i="40" a="1"/>
  <c r="M244" i="40" s="1"/>
  <c r="E244" i="40" a="1"/>
  <c r="E244" i="40" s="1"/>
  <c r="J243" i="40" a="1"/>
  <c r="J243" i="40" s="1"/>
  <c r="B243" i="40" a="1"/>
  <c r="B243" i="40" s="1"/>
  <c r="G242" i="40" a="1"/>
  <c r="G242" i="40" s="1"/>
  <c r="L241" i="40" a="1"/>
  <c r="L241" i="40" s="1"/>
  <c r="D241" i="40" a="1"/>
  <c r="D241" i="40" s="1"/>
  <c r="O241" i="40" s="1"/>
  <c r="I240" i="40" a="1"/>
  <c r="I240" i="40" s="1"/>
  <c r="N239" i="40" a="1"/>
  <c r="N239" i="40" s="1"/>
  <c r="F239" i="40" a="1"/>
  <c r="F239" i="40" s="1"/>
  <c r="K238" i="40" a="1"/>
  <c r="K238" i="40" s="1"/>
  <c r="C238" i="40" a="1"/>
  <c r="C238" i="40" s="1"/>
  <c r="H237" i="40" a="1"/>
  <c r="H237" i="40" s="1"/>
  <c r="M236" i="40" a="1"/>
  <c r="M236" i="40" s="1"/>
  <c r="E236" i="40" a="1"/>
  <c r="E236" i="40" s="1"/>
  <c r="J235" i="40" a="1"/>
  <c r="J235" i="40" s="1"/>
  <c r="B235" i="40" a="1"/>
  <c r="B235" i="40" s="1"/>
  <c r="G234" i="40" a="1"/>
  <c r="G234" i="40" s="1"/>
  <c r="N233" i="40" a="1"/>
  <c r="N233" i="40" s="1"/>
  <c r="F233" i="40" a="1"/>
  <c r="F233" i="40" s="1"/>
  <c r="M232" i="40" a="1"/>
  <c r="M232" i="40" s="1"/>
  <c r="F232" i="40" a="1"/>
  <c r="F232" i="40" s="1"/>
  <c r="M231" i="40" a="1"/>
  <c r="M231" i="40" s="1"/>
  <c r="F230" i="40" a="1"/>
  <c r="F230" i="40" s="1"/>
  <c r="L229" i="40" a="1"/>
  <c r="L229" i="40" s="1"/>
  <c r="F229" i="40" a="1"/>
  <c r="F229" i="40" s="1"/>
  <c r="K228" i="40" a="1"/>
  <c r="K228" i="40" s="1"/>
  <c r="D228" i="40" a="1"/>
  <c r="D228" i="40" s="1"/>
  <c r="O228" i="40" s="1"/>
  <c r="D227" i="40" a="1"/>
  <c r="D227" i="40" s="1"/>
  <c r="O227" i="40" s="1"/>
  <c r="K226" i="40" a="1"/>
  <c r="K226" i="40" s="1"/>
  <c r="D226" i="40" a="1"/>
  <c r="D226" i="40" s="1"/>
  <c r="O226" i="40" s="1"/>
  <c r="K225" i="40" a="1"/>
  <c r="K225" i="40" s="1"/>
  <c r="K224" i="40" a="1"/>
  <c r="K224" i="40" s="1"/>
  <c r="E224" i="40" a="1"/>
  <c r="E224" i="40" s="1"/>
  <c r="K223" i="40" a="1"/>
  <c r="K223" i="40" s="1"/>
  <c r="E223" i="40" a="1"/>
  <c r="E223" i="40" s="1"/>
  <c r="E222" i="40" a="1"/>
  <c r="E222" i="40" s="1"/>
  <c r="L221" i="40" a="1"/>
  <c r="L221" i="40" s="1"/>
  <c r="E221" i="40" a="1"/>
  <c r="E221" i="40" s="1"/>
  <c r="K220" i="40" a="1"/>
  <c r="K220" i="40" s="1"/>
  <c r="C220" i="40" a="1"/>
  <c r="C220" i="40" s="1"/>
  <c r="H219" i="40" a="1"/>
  <c r="H219" i="40" s="1"/>
  <c r="M218" i="40" a="1"/>
  <c r="M218" i="40" s="1"/>
  <c r="M217" i="40" a="1"/>
  <c r="M217" i="40" s="1"/>
  <c r="H217" i="40" a="1"/>
  <c r="H217" i="40" s="1"/>
  <c r="I216" i="40" a="1"/>
  <c r="I216" i="40" s="1"/>
  <c r="B216" i="40" a="1"/>
  <c r="B216" i="40" s="1"/>
  <c r="N214" i="40" a="1"/>
  <c r="N214" i="40" s="1"/>
  <c r="F214" i="40" a="1"/>
  <c r="F214" i="40" s="1"/>
  <c r="L213" i="40" a="1"/>
  <c r="L213" i="40" s="1"/>
  <c r="E213" i="40" a="1"/>
  <c r="E213" i="40" s="1"/>
  <c r="K212" i="40" a="1"/>
  <c r="K212" i="40" s="1"/>
  <c r="C212" i="40" a="1"/>
  <c r="C212" i="40" s="1"/>
  <c r="C289" i="40" a="1"/>
  <c r="C289" i="40" s="1"/>
  <c r="B285" i="40" a="1"/>
  <c r="B285" i="40" s="1"/>
  <c r="G276" i="40" a="1"/>
  <c r="G276" i="40" s="1"/>
  <c r="M271" i="40" a="1"/>
  <c r="M271" i="40" s="1"/>
  <c r="G263" i="40" a="1"/>
  <c r="G263" i="40" s="1"/>
  <c r="M258" i="40" a="1"/>
  <c r="M258" i="40" s="1"/>
  <c r="N253" i="40" a="1"/>
  <c r="N253" i="40" s="1"/>
  <c r="H251" i="40" a="1"/>
  <c r="H251" i="40" s="1"/>
  <c r="G250" i="40" a="1"/>
  <c r="G250" i="40" s="1"/>
  <c r="K249" i="40" a="1"/>
  <c r="K249" i="40" s="1"/>
  <c r="C249" i="40" a="1"/>
  <c r="C249" i="40" s="1"/>
  <c r="H248" i="40" a="1"/>
  <c r="H248" i="40" s="1"/>
  <c r="M247" i="40" a="1"/>
  <c r="M247" i="40" s="1"/>
  <c r="E247" i="40" a="1"/>
  <c r="E247" i="40" s="1"/>
  <c r="J246" i="40" a="1"/>
  <c r="J246" i="40" s="1"/>
  <c r="B246" i="40" a="1"/>
  <c r="B246" i="40" s="1"/>
  <c r="G245" i="40" a="1"/>
  <c r="G245" i="40" s="1"/>
  <c r="L244" i="40" a="1"/>
  <c r="L244" i="40" s="1"/>
  <c r="D244" i="40" a="1"/>
  <c r="D244" i="40" s="1"/>
  <c r="O244" i="40" s="1"/>
  <c r="I243" i="40" a="1"/>
  <c r="I243" i="40" s="1"/>
  <c r="N242" i="40" a="1"/>
  <c r="N242" i="40" s="1"/>
  <c r="F242" i="40" a="1"/>
  <c r="F242" i="40" s="1"/>
  <c r="K241" i="40" a="1"/>
  <c r="K241" i="40" s="1"/>
  <c r="C241" i="40" a="1"/>
  <c r="C241" i="40" s="1"/>
  <c r="H240" i="40" a="1"/>
  <c r="H240" i="40" s="1"/>
  <c r="M239" i="40" a="1"/>
  <c r="M239" i="40" s="1"/>
  <c r="E239" i="40" a="1"/>
  <c r="E239" i="40" s="1"/>
  <c r="J238" i="40" a="1"/>
  <c r="J238" i="40" s="1"/>
  <c r="B238" i="40" a="1"/>
  <c r="B238" i="40" s="1"/>
  <c r="G237" i="40" a="1"/>
  <c r="G237" i="40" s="1"/>
  <c r="L236" i="40" a="1"/>
  <c r="L236" i="40" s="1"/>
  <c r="D236" i="40" a="1"/>
  <c r="D236" i="40" s="1"/>
  <c r="O236" i="40" s="1"/>
  <c r="I235" i="40" a="1"/>
  <c r="I235" i="40" s="1"/>
  <c r="N234" i="40" a="1"/>
  <c r="N234" i="40" s="1"/>
  <c r="M233" i="40" a="1"/>
  <c r="M233" i="40" s="1"/>
  <c r="E233" i="40" a="1"/>
  <c r="E233" i="40" s="1"/>
  <c r="L232" i="40" a="1"/>
  <c r="L232" i="40" s="1"/>
  <c r="E232" i="40" a="1"/>
  <c r="E232" i="40" s="1"/>
  <c r="L231" i="40" a="1"/>
  <c r="L231" i="40" s="1"/>
  <c r="E231" i="40" a="1"/>
  <c r="E231" i="40" s="1"/>
  <c r="K230" i="40" a="1"/>
  <c r="K230" i="40" s="1"/>
  <c r="E230" i="40" a="1"/>
  <c r="E230" i="40" s="1"/>
  <c r="K229" i="40" a="1"/>
  <c r="K229" i="40" s="1"/>
  <c r="E229" i="40" a="1"/>
  <c r="E229" i="40" s="1"/>
  <c r="J228" i="40" a="1"/>
  <c r="J228" i="40" s="1"/>
  <c r="J227" i="40" a="1"/>
  <c r="J227" i="40" s="1"/>
  <c r="C227" i="40" a="1"/>
  <c r="C227" i="40" s="1"/>
  <c r="J226" i="40" a="1"/>
  <c r="J226" i="40" s="1"/>
  <c r="J225" i="40" a="1"/>
  <c r="J225" i="40" s="1"/>
  <c r="D225" i="40" a="1"/>
  <c r="D225" i="40" s="1"/>
  <c r="O225" i="40" s="1"/>
  <c r="J224" i="40" a="1"/>
  <c r="J224" i="40" s="1"/>
  <c r="D224" i="40" a="1"/>
  <c r="D224" i="40" s="1"/>
  <c r="O224" i="40" s="1"/>
  <c r="D223" i="40" a="1"/>
  <c r="D223" i="40" s="1"/>
  <c r="O223" i="40" s="1"/>
  <c r="K222" i="40" a="1"/>
  <c r="K222" i="40" s="1"/>
  <c r="D222" i="40" a="1"/>
  <c r="D222" i="40" s="1"/>
  <c r="O222" i="40" s="1"/>
  <c r="K221" i="40" a="1"/>
  <c r="K221" i="40" s="1"/>
  <c r="J220" i="40" a="1"/>
  <c r="J220" i="40" s="1"/>
  <c r="B220" i="40" a="1"/>
  <c r="B220" i="40" s="1"/>
  <c r="G219" i="40" a="1"/>
  <c r="G219" i="40" s="1"/>
  <c r="L218" i="40" a="1"/>
  <c r="L218" i="40" s="1"/>
  <c r="F218" i="40" a="1"/>
  <c r="F218" i="40" s="1"/>
  <c r="G217" i="40" a="1"/>
  <c r="G217" i="40" s="1"/>
  <c r="B217" i="40" a="1"/>
  <c r="B217" i="40" s="1"/>
  <c r="H216" i="40" a="1"/>
  <c r="H216" i="40" s="1"/>
  <c r="N215" i="40" a="1"/>
  <c r="N215" i="40" s="1"/>
  <c r="H215" i="40" a="1"/>
  <c r="H215" i="40" s="1"/>
  <c r="M214" i="40" a="1"/>
  <c r="M214" i="40" s="1"/>
  <c r="E214" i="40" a="1"/>
  <c r="E214" i="40" s="1"/>
  <c r="K213" i="40" a="1"/>
  <c r="K213" i="40" s="1"/>
  <c r="D213" i="40" a="1"/>
  <c r="D213" i="40" s="1"/>
  <c r="O213" i="40" s="1"/>
  <c r="J212" i="40" a="1"/>
  <c r="J212" i="40" s="1"/>
  <c r="B212" i="40" a="1"/>
  <c r="B212" i="40" s="1"/>
  <c r="H211" i="40" a="1"/>
  <c r="H211" i="40" s="1"/>
  <c r="M210" i="40" a="1"/>
  <c r="M210" i="40" s="1"/>
  <c r="G210" i="40" a="1"/>
  <c r="G210" i="40" s="1"/>
  <c r="L209" i="40" a="1"/>
  <c r="L209" i="40" s="1"/>
  <c r="D209" i="40" a="1"/>
  <c r="D209" i="40" s="1"/>
  <c r="O209" i="40" s="1"/>
  <c r="J208" i="40" a="1"/>
  <c r="J208" i="40" s="1"/>
  <c r="I301" i="40" a="1"/>
  <c r="I301" i="40" s="1"/>
  <c r="E258" i="40" a="1"/>
  <c r="E258" i="40" s="1"/>
  <c r="D247" i="40" a="1"/>
  <c r="D247" i="40" s="1"/>
  <c r="O247" i="40" s="1"/>
  <c r="E242" i="40" a="1"/>
  <c r="E242" i="40" s="1"/>
  <c r="F237" i="40" a="1"/>
  <c r="F237" i="40" s="1"/>
  <c r="K232" i="40" a="1"/>
  <c r="K232" i="40" s="1"/>
  <c r="I228" i="40" a="1"/>
  <c r="I228" i="40" s="1"/>
  <c r="I220" i="40" a="1"/>
  <c r="I220" i="40" s="1"/>
  <c r="C215" i="40" a="1"/>
  <c r="C215" i="40" s="1"/>
  <c r="J213" i="40" a="1"/>
  <c r="J213" i="40" s="1"/>
  <c r="I212" i="40" a="1"/>
  <c r="I212" i="40" s="1"/>
  <c r="J211" i="40" a="1"/>
  <c r="J211" i="40" s="1"/>
  <c r="D210" i="40" a="1"/>
  <c r="D210" i="40" s="1"/>
  <c r="O210" i="40" s="1"/>
  <c r="G209" i="40" a="1"/>
  <c r="G209" i="40" s="1"/>
  <c r="L208" i="40" a="1"/>
  <c r="L208" i="40" s="1"/>
  <c r="D208" i="40" a="1"/>
  <c r="D208" i="40" s="1"/>
  <c r="O208" i="40" s="1"/>
  <c r="J207" i="40" a="1"/>
  <c r="J207" i="40" s="1"/>
  <c r="B207" i="40" a="1"/>
  <c r="B207" i="40" s="1"/>
  <c r="H206" i="40" a="1"/>
  <c r="H206" i="40" s="1"/>
  <c r="G205" i="40" a="1"/>
  <c r="G205" i="40" s="1"/>
  <c r="L204" i="40" a="1"/>
  <c r="L204" i="40" s="1"/>
  <c r="D204" i="40" a="1"/>
  <c r="D204" i="40" s="1"/>
  <c r="O204" i="40" s="1"/>
  <c r="J203" i="40" a="1"/>
  <c r="J203" i="40" s="1"/>
  <c r="D203" i="40" a="1"/>
  <c r="D203" i="40" s="1"/>
  <c r="O203" i="40" s="1"/>
  <c r="I202" i="40" a="1"/>
  <c r="I202" i="40" s="1"/>
  <c r="N201" i="40" a="1"/>
  <c r="N201" i="40" s="1"/>
  <c r="F201" i="40" a="1"/>
  <c r="F201" i="40" s="1"/>
  <c r="L200" i="40" a="1"/>
  <c r="L200" i="40" s="1"/>
  <c r="E200" i="40" a="1"/>
  <c r="E200" i="40" s="1"/>
  <c r="J199" i="40" a="1"/>
  <c r="J199" i="40" s="1"/>
  <c r="C199" i="40" a="1"/>
  <c r="C199" i="40" s="1"/>
  <c r="H198" i="40" a="1"/>
  <c r="H198" i="40" s="1"/>
  <c r="N197" i="40" a="1"/>
  <c r="N197" i="40" s="1"/>
  <c r="F197" i="40" a="1"/>
  <c r="F197" i="40" s="1"/>
  <c r="D196" i="40" a="1"/>
  <c r="D196" i="40" s="1"/>
  <c r="O196" i="40" s="1"/>
  <c r="K195" i="40" a="1"/>
  <c r="K195" i="40" s="1"/>
  <c r="C195" i="40" a="1"/>
  <c r="C195" i="40" s="1"/>
  <c r="H194" i="40" a="1"/>
  <c r="H194" i="40" s="1"/>
  <c r="N193" i="40" a="1"/>
  <c r="N193" i="40" s="1"/>
  <c r="G193" i="40" a="1"/>
  <c r="G193" i="40" s="1"/>
  <c r="L192" i="40" a="1"/>
  <c r="L192" i="40" s="1"/>
  <c r="D192" i="40" a="1"/>
  <c r="D192" i="40" s="1"/>
  <c r="O192" i="40" s="1"/>
  <c r="I191" i="40" a="1"/>
  <c r="I191" i="40" s="1"/>
  <c r="B191" i="40" a="1"/>
  <c r="B191" i="40" s="1"/>
  <c r="H190" i="40" a="1"/>
  <c r="H190" i="40" s="1"/>
  <c r="M189" i="40" a="1"/>
  <c r="M189" i="40" s="1"/>
  <c r="F189" i="40" a="1"/>
  <c r="F189" i="40" s="1"/>
  <c r="K188" i="40" a="1"/>
  <c r="K188" i="40" s="1"/>
  <c r="D188" i="40" a="1"/>
  <c r="D188" i="40" s="1"/>
  <c r="O188" i="40" s="1"/>
  <c r="I187" i="40" a="1"/>
  <c r="I187" i="40" s="1"/>
  <c r="B187" i="40" a="1"/>
  <c r="B187" i="40" s="1"/>
  <c r="G186" i="40" a="1"/>
  <c r="G186" i="40" s="1"/>
  <c r="N185" i="40" a="1"/>
  <c r="N185" i="40" s="1"/>
  <c r="G185" i="40" a="1"/>
  <c r="G185" i="40" s="1"/>
  <c r="M184" i="40" a="1"/>
  <c r="M184" i="40" s="1"/>
  <c r="E184" i="40" a="1"/>
  <c r="E184" i="40" s="1"/>
  <c r="J183" i="40" a="1"/>
  <c r="J183" i="40" s="1"/>
  <c r="C183" i="40" a="1"/>
  <c r="C183" i="40" s="1"/>
  <c r="I182" i="40" a="1"/>
  <c r="I182" i="40" s="1"/>
  <c r="B182" i="40" a="1"/>
  <c r="B182" i="40" s="1"/>
  <c r="H181" i="40" a="1"/>
  <c r="H181" i="40" s="1"/>
  <c r="N180" i="40" a="1"/>
  <c r="N180" i="40" s="1"/>
  <c r="G180" i="40" a="1"/>
  <c r="G180" i="40" s="1"/>
  <c r="M179" i="40" a="1"/>
  <c r="M179" i="40" s="1"/>
  <c r="G179" i="40" a="1"/>
  <c r="G179" i="40" s="1"/>
  <c r="E178" i="40" a="1"/>
  <c r="E178" i="40" s="1"/>
  <c r="K177" i="40" a="1"/>
  <c r="K177" i="40" s="1"/>
  <c r="D177" i="40" a="1"/>
  <c r="D177" i="40" s="1"/>
  <c r="O177" i="40" s="1"/>
  <c r="I176" i="40" a="1"/>
  <c r="I176" i="40" s="1"/>
  <c r="J288" i="40" a="1"/>
  <c r="J288" i="40" s="1"/>
  <c r="F253" i="40" a="1"/>
  <c r="F253" i="40" s="1"/>
  <c r="I246" i="40" a="1"/>
  <c r="I246" i="40" s="1"/>
  <c r="J241" i="40" a="1"/>
  <c r="J241" i="40" s="1"/>
  <c r="K236" i="40" a="1"/>
  <c r="K236" i="40" s="1"/>
  <c r="D232" i="40" a="1"/>
  <c r="D232" i="40" s="1"/>
  <c r="O232" i="40" s="1"/>
  <c r="C228" i="40" a="1"/>
  <c r="C228" i="40" s="1"/>
  <c r="C224" i="40" a="1"/>
  <c r="C224" i="40" s="1"/>
  <c r="N219" i="40" a="1"/>
  <c r="N219" i="40" s="1"/>
  <c r="F216" i="40" a="1"/>
  <c r="F216" i="40" s="1"/>
  <c r="L214" i="40" a="1"/>
  <c r="L214" i="40" s="1"/>
  <c r="I213" i="40" a="1"/>
  <c r="I213" i="40" s="1"/>
  <c r="H212" i="40" a="1"/>
  <c r="H212" i="40" s="1"/>
  <c r="L210" i="40" a="1"/>
  <c r="L210" i="40" s="1"/>
  <c r="C210" i="40" a="1"/>
  <c r="C210" i="40" s="1"/>
  <c r="F209" i="40" a="1"/>
  <c r="F209" i="40" s="1"/>
  <c r="K208" i="40" a="1"/>
  <c r="K208" i="40" s="1"/>
  <c r="I207" i="40" a="1"/>
  <c r="I207" i="40" s="1"/>
  <c r="N206" i="40" a="1"/>
  <c r="N206" i="40" s="1"/>
  <c r="G206" i="40" a="1"/>
  <c r="G206" i="40" s="1"/>
  <c r="M205" i="40" a="1"/>
  <c r="M205" i="40" s="1"/>
  <c r="F205" i="40" a="1"/>
  <c r="F205" i="40" s="1"/>
  <c r="K204" i="40" a="1"/>
  <c r="K204" i="40" s="1"/>
  <c r="I203" i="40" a="1"/>
  <c r="I203" i="40" s="1"/>
  <c r="C203" i="40" a="1"/>
  <c r="C203" i="40" s="1"/>
  <c r="H202" i="40" a="1"/>
  <c r="H202" i="40" s="1"/>
  <c r="M201" i="40" a="1"/>
  <c r="M201" i="40" s="1"/>
  <c r="E201" i="40" a="1"/>
  <c r="E201" i="40" s="1"/>
  <c r="D200" i="40" a="1"/>
  <c r="D200" i="40" s="1"/>
  <c r="O200" i="40" s="1"/>
  <c r="I199" i="40" a="1"/>
  <c r="I199" i="40" s="1"/>
  <c r="B199" i="40" a="1"/>
  <c r="B199" i="40" s="1"/>
  <c r="G198" i="40" a="1"/>
  <c r="G198" i="40" s="1"/>
  <c r="M197" i="40" a="1"/>
  <c r="M197" i="40" s="1"/>
  <c r="E197" i="40" a="1"/>
  <c r="E197" i="40" s="1"/>
  <c r="K196" i="40" a="1"/>
  <c r="K196" i="40" s="1"/>
  <c r="C196" i="40" a="1"/>
  <c r="C196" i="40" s="1"/>
  <c r="J195" i="40" a="1"/>
  <c r="J195" i="40" s="1"/>
  <c r="B195" i="40" a="1"/>
  <c r="B195" i="40" s="1"/>
  <c r="G194" i="40" a="1"/>
  <c r="G194" i="40" s="1"/>
  <c r="M193" i="40" a="1"/>
  <c r="M193" i="40" s="1"/>
  <c r="F193" i="40" a="1"/>
  <c r="F193" i="40" s="1"/>
  <c r="K192" i="40" a="1"/>
  <c r="K192" i="40" s="1"/>
  <c r="C192" i="40" a="1"/>
  <c r="C192" i="40" s="1"/>
  <c r="H191" i="40" a="1"/>
  <c r="H191" i="40" s="1"/>
  <c r="N190" i="40" a="1"/>
  <c r="N190" i="40" s="1"/>
  <c r="G190" i="40" a="1"/>
  <c r="G190" i="40" s="1"/>
  <c r="L189" i="40" a="1"/>
  <c r="L189" i="40" s="1"/>
  <c r="E189" i="40" a="1"/>
  <c r="E189" i="40" s="1"/>
  <c r="J188" i="40" a="1"/>
  <c r="J188" i="40" s="1"/>
  <c r="C188" i="40" a="1"/>
  <c r="C188" i="40" s="1"/>
  <c r="H187" i="40" a="1"/>
  <c r="H187" i="40" s="1"/>
  <c r="N186" i="40" a="1"/>
  <c r="N186" i="40" s="1"/>
  <c r="F186" i="40" a="1"/>
  <c r="F186" i="40" s="1"/>
  <c r="M185" i="40" a="1"/>
  <c r="M185" i="40" s="1"/>
  <c r="F185" i="40" a="1"/>
  <c r="F185" i="40" s="1"/>
  <c r="L184" i="40" a="1"/>
  <c r="L184" i="40" s="1"/>
  <c r="D184" i="40" a="1"/>
  <c r="D184" i="40" s="1"/>
  <c r="O184" i="40" s="1"/>
  <c r="I183" i="40" a="1"/>
  <c r="I183" i="40" s="1"/>
  <c r="B183" i="40" a="1"/>
  <c r="B183" i="40" s="1"/>
  <c r="H182" i="40" a="1"/>
  <c r="H182" i="40" s="1"/>
  <c r="G181" i="40" a="1"/>
  <c r="G181" i="40" s="1"/>
  <c r="M180" i="40" a="1"/>
  <c r="M180" i="40" s="1"/>
  <c r="H284" i="40" a="1"/>
  <c r="H284" i="40" s="1"/>
  <c r="E251" i="40" a="1"/>
  <c r="E251" i="40" s="1"/>
  <c r="N245" i="40" a="1"/>
  <c r="N245" i="40" s="1"/>
  <c r="B241" i="40" a="1"/>
  <c r="B241" i="40" s="1"/>
  <c r="C236" i="40" a="1"/>
  <c r="C236" i="40" s="1"/>
  <c r="K231" i="40" a="1"/>
  <c r="K231" i="40" s="1"/>
  <c r="I227" i="40" a="1"/>
  <c r="I227" i="40" s="1"/>
  <c r="J223" i="40" a="1"/>
  <c r="J223" i="40" s="1"/>
  <c r="F219" i="40" a="1"/>
  <c r="F219" i="40" s="1"/>
  <c r="D216" i="40" a="1"/>
  <c r="D216" i="40" s="1"/>
  <c r="O216" i="40" s="1"/>
  <c r="J214" i="40" a="1"/>
  <c r="J214" i="40" s="1"/>
  <c r="H213" i="40" a="1"/>
  <c r="H213" i="40" s="1"/>
  <c r="G212" i="40" a="1"/>
  <c r="G212" i="40" s="1"/>
  <c r="G211" i="40" a="1"/>
  <c r="G211" i="40" s="1"/>
  <c r="K210" i="40" a="1"/>
  <c r="K210" i="40" s="1"/>
  <c r="B210" i="40" a="1"/>
  <c r="B210" i="40" s="1"/>
  <c r="E209" i="40" a="1"/>
  <c r="E209" i="40" s="1"/>
  <c r="I208" i="40" a="1"/>
  <c r="I208" i="40" s="1"/>
  <c r="C208" i="40" a="1"/>
  <c r="C208" i="40" s="1"/>
  <c r="H207" i="40" a="1"/>
  <c r="H207" i="40" s="1"/>
  <c r="M206" i="40" a="1"/>
  <c r="M206" i="40" s="1"/>
  <c r="F206" i="40" a="1"/>
  <c r="F206" i="40" s="1"/>
  <c r="L205" i="40" a="1"/>
  <c r="L205" i="40" s="1"/>
  <c r="E205" i="40" a="1"/>
  <c r="E205" i="40" s="1"/>
  <c r="J204" i="40" a="1"/>
  <c r="J204" i="40" s="1"/>
  <c r="C204" i="40" a="1"/>
  <c r="C204" i="40" s="1"/>
  <c r="H203" i="40" a="1"/>
  <c r="H203" i="40" s="1"/>
  <c r="B203" i="40" a="1"/>
  <c r="B203" i="40" s="1"/>
  <c r="G202" i="40" a="1"/>
  <c r="G202" i="40" s="1"/>
  <c r="L201" i="40" a="1"/>
  <c r="L201" i="40" s="1"/>
  <c r="D201" i="40" a="1"/>
  <c r="D201" i="40" s="1"/>
  <c r="O201" i="40" s="1"/>
  <c r="K200" i="40" a="1"/>
  <c r="K200" i="40" s="1"/>
  <c r="C200" i="40" a="1"/>
  <c r="C200" i="40" s="1"/>
  <c r="H199" i="40" a="1"/>
  <c r="H199" i="40" s="1"/>
  <c r="N198" i="40" a="1"/>
  <c r="N198" i="40" s="1"/>
  <c r="F198" i="40" a="1"/>
  <c r="F198" i="40" s="1"/>
  <c r="L197" i="40" a="1"/>
  <c r="L197" i="40" s="1"/>
  <c r="D197" i="40" a="1"/>
  <c r="D197" i="40" s="1"/>
  <c r="O197" i="40" s="1"/>
  <c r="J196" i="40" a="1"/>
  <c r="J196" i="40" s="1"/>
  <c r="I195" i="40" a="1"/>
  <c r="I195" i="40" s="1"/>
  <c r="N194" i="40" a="1"/>
  <c r="N194" i="40" s="1"/>
  <c r="F194" i="40" a="1"/>
  <c r="F194" i="40" s="1"/>
  <c r="L193" i="40" a="1"/>
  <c r="L193" i="40" s="1"/>
  <c r="E193" i="40" a="1"/>
  <c r="E193" i="40" s="1"/>
  <c r="J192" i="40" a="1"/>
  <c r="J192" i="40" s="1"/>
  <c r="B192" i="40" a="1"/>
  <c r="B192" i="40" s="1"/>
  <c r="G191" i="40" a="1"/>
  <c r="G191" i="40" s="1"/>
  <c r="F190" i="40" a="1"/>
  <c r="F190" i="40" s="1"/>
  <c r="K189" i="40" a="1"/>
  <c r="K189" i="40" s="1"/>
  <c r="D189" i="40" a="1"/>
  <c r="D189" i="40" s="1"/>
  <c r="O189" i="40" s="1"/>
  <c r="I188" i="40" a="1"/>
  <c r="I188" i="40" s="1"/>
  <c r="B188" i="40" a="1"/>
  <c r="B188" i="40" s="1"/>
  <c r="G187" i="40" a="1"/>
  <c r="G187" i="40" s="1"/>
  <c r="M186" i="40" a="1"/>
  <c r="M186" i="40" s="1"/>
  <c r="E186" i="40" a="1"/>
  <c r="E186" i="40" s="1"/>
  <c r="L185" i="40" a="1"/>
  <c r="L185" i="40" s="1"/>
  <c r="K184" i="40" a="1"/>
  <c r="K184" i="40" s="1"/>
  <c r="C184" i="40" a="1"/>
  <c r="C184" i="40" s="1"/>
  <c r="N182" i="40" a="1"/>
  <c r="N182" i="40" s="1"/>
  <c r="G182" i="40" a="1"/>
  <c r="G182" i="40" s="1"/>
  <c r="N181" i="40" a="1"/>
  <c r="N181" i="40" s="1"/>
  <c r="F181" i="40" a="1"/>
  <c r="F181" i="40" s="1"/>
  <c r="L180" i="40" a="1"/>
  <c r="L180" i="40" s="1"/>
  <c r="F180" i="40" a="1"/>
  <c r="F180" i="40" s="1"/>
  <c r="K179" i="40" a="1"/>
  <c r="K179" i="40" s="1"/>
  <c r="E179" i="40" a="1"/>
  <c r="E179" i="40" s="1"/>
  <c r="K178" i="40" a="1"/>
  <c r="K178" i="40" s="1"/>
  <c r="I177" i="40" a="1"/>
  <c r="I177" i="40" s="1"/>
  <c r="B177" i="40" a="1"/>
  <c r="B177" i="40" s="1"/>
  <c r="G176" i="40" a="1"/>
  <c r="G176" i="40" s="1"/>
  <c r="E250" i="40" a="1"/>
  <c r="E250" i="40" s="1"/>
  <c r="F245" i="40" a="1"/>
  <c r="F245" i="40" s="1"/>
  <c r="G240" i="40" a="1"/>
  <c r="G240" i="40" s="1"/>
  <c r="H235" i="40" a="1"/>
  <c r="H235" i="40" s="1"/>
  <c r="D231" i="40" a="1"/>
  <c r="D231" i="40" s="1"/>
  <c r="O231" i="40" s="1"/>
  <c r="C223" i="40" a="1"/>
  <c r="C223" i="40" s="1"/>
  <c r="K218" i="40" a="1"/>
  <c r="K218" i="40" s="1"/>
  <c r="M215" i="40" a="1"/>
  <c r="M215" i="40" s="1"/>
  <c r="H214" i="40" a="1"/>
  <c r="H214" i="40" s="1"/>
  <c r="F213" i="40" a="1"/>
  <c r="F213" i="40" s="1"/>
  <c r="E212" i="40" a="1"/>
  <c r="E212" i="40" s="1"/>
  <c r="F211" i="40" a="1"/>
  <c r="F211" i="40" s="1"/>
  <c r="J210" i="40" a="1"/>
  <c r="J210" i="40" s="1"/>
  <c r="M209" i="40" a="1"/>
  <c r="M209" i="40" s="1"/>
  <c r="C209" i="40" a="1"/>
  <c r="C209" i="40" s="1"/>
  <c r="H208" i="40" a="1"/>
  <c r="H208" i="40" s="1"/>
  <c r="B208" i="40" a="1"/>
  <c r="B208" i="40" s="1"/>
  <c r="G207" i="40" a="1"/>
  <c r="G207" i="40" s="1"/>
  <c r="L206" i="40" a="1"/>
  <c r="L206" i="40" s="1"/>
  <c r="E206" i="40" a="1"/>
  <c r="E206" i="40" s="1"/>
  <c r="K205" i="40" a="1"/>
  <c r="K205" i="40" s="1"/>
  <c r="D205" i="40" a="1"/>
  <c r="D205" i="40" s="1"/>
  <c r="O205" i="40" s="1"/>
  <c r="I204" i="40" a="1"/>
  <c r="I204" i="40" s="1"/>
  <c r="B204" i="40" a="1"/>
  <c r="B204" i="40" s="1"/>
  <c r="N202" i="40" a="1"/>
  <c r="N202" i="40" s="1"/>
  <c r="F202" i="40" a="1"/>
  <c r="F202" i="40" s="1"/>
  <c r="K201" i="40" a="1"/>
  <c r="K201" i="40" s="1"/>
  <c r="C201" i="40" a="1"/>
  <c r="C201" i="40" s="1"/>
  <c r="J200" i="40" a="1"/>
  <c r="J200" i="40" s="1"/>
  <c r="B200" i="40" a="1"/>
  <c r="B200" i="40" s="1"/>
  <c r="G199" i="40" a="1"/>
  <c r="G199" i="40" s="1"/>
  <c r="M198" i="40" a="1"/>
  <c r="M198" i="40" s="1"/>
  <c r="K197" i="40" a="1"/>
  <c r="K197" i="40" s="1"/>
  <c r="C197" i="40" a="1"/>
  <c r="C197" i="40" s="1"/>
  <c r="I196" i="40" a="1"/>
  <c r="I196" i="40" s="1"/>
  <c r="B196" i="40" a="1"/>
  <c r="B196" i="40" s="1"/>
  <c r="H195" i="40" a="1"/>
  <c r="H195" i="40" s="1"/>
  <c r="M194" i="40" a="1"/>
  <c r="M194" i="40" s="1"/>
  <c r="K193" i="40" a="1"/>
  <c r="K193" i="40" s="1"/>
  <c r="D193" i="40" a="1"/>
  <c r="D193" i="40" s="1"/>
  <c r="O193" i="40" s="1"/>
  <c r="I192" i="40" a="1"/>
  <c r="I192" i="40" s="1"/>
  <c r="N191" i="40" a="1"/>
  <c r="N191" i="40" s="1"/>
  <c r="F191" i="40" a="1"/>
  <c r="F191" i="40" s="1"/>
  <c r="M190" i="40" a="1"/>
  <c r="M190" i="40" s="1"/>
  <c r="E190" i="40" a="1"/>
  <c r="E190" i="40" s="1"/>
  <c r="J189" i="40" a="1"/>
  <c r="J189" i="40" s="1"/>
  <c r="C189" i="40" a="1"/>
  <c r="C189" i="40" s="1"/>
  <c r="H188" i="40" a="1"/>
  <c r="H188" i="40" s="1"/>
  <c r="N187" i="40" a="1"/>
  <c r="N187" i="40" s="1"/>
  <c r="F187" i="40" a="1"/>
  <c r="F187" i="40" s="1"/>
  <c r="L186" i="40" a="1"/>
  <c r="L186" i="40" s="1"/>
  <c r="K185" i="40" a="1"/>
  <c r="K185" i="40" s="1"/>
  <c r="E185" i="40" a="1"/>
  <c r="E185" i="40" s="1"/>
  <c r="J184" i="40" a="1"/>
  <c r="J184" i="40" s="1"/>
  <c r="B184" i="40" a="1"/>
  <c r="B184" i="40" s="1"/>
  <c r="H183" i="40" a="1"/>
  <c r="H183" i="40" s="1"/>
  <c r="M182" i="40" a="1"/>
  <c r="M182" i="40" s="1"/>
  <c r="F182" i="40" a="1"/>
  <c r="F182" i="40" s="1"/>
  <c r="M181" i="40" a="1"/>
  <c r="M181" i="40" s="1"/>
  <c r="E181" i="40" a="1"/>
  <c r="E181" i="40" s="1"/>
  <c r="K180" i="40" a="1"/>
  <c r="K180" i="40" s="1"/>
  <c r="E180" i="40" a="1"/>
  <c r="E180" i="40" s="1"/>
  <c r="M275" i="40" a="1"/>
  <c r="M275" i="40" s="1"/>
  <c r="J249" i="40" a="1"/>
  <c r="J249" i="40" s="1"/>
  <c r="K244" i="40" a="1"/>
  <c r="K244" i="40" s="1"/>
  <c r="L239" i="40" a="1"/>
  <c r="L239" i="40" s="1"/>
  <c r="M234" i="40" a="1"/>
  <c r="M234" i="40" s="1"/>
  <c r="I226" i="40" a="1"/>
  <c r="I226" i="40" s="1"/>
  <c r="J222" i="40" a="1"/>
  <c r="J222" i="40" s="1"/>
  <c r="D214" i="40" a="1"/>
  <c r="D214" i="40" s="1"/>
  <c r="O214" i="40" s="1"/>
  <c r="C213" i="40" a="1"/>
  <c r="C213" i="40" s="1"/>
  <c r="N211" i="40" a="1"/>
  <c r="N211" i="40" s="1"/>
  <c r="E211" i="40" a="1"/>
  <c r="E211" i="40" s="1"/>
  <c r="K209" i="40" a="1"/>
  <c r="K209" i="40" s="1"/>
  <c r="G208" i="40" a="1"/>
  <c r="G208" i="40" s="1"/>
  <c r="N207" i="40" a="1"/>
  <c r="N207" i="40" s="1"/>
  <c r="F207" i="40" a="1"/>
  <c r="F207" i="40" s="1"/>
  <c r="K206" i="40" a="1"/>
  <c r="K206" i="40" s="1"/>
  <c r="D206" i="40" a="1"/>
  <c r="D206" i="40" s="1"/>
  <c r="O206" i="40" s="1"/>
  <c r="C205" i="40" a="1"/>
  <c r="C205" i="40" s="1"/>
  <c r="H204" i="40" a="1"/>
  <c r="H204" i="40" s="1"/>
  <c r="N203" i="40" a="1"/>
  <c r="N203" i="40" s="1"/>
  <c r="G203" i="40" a="1"/>
  <c r="G203" i="40" s="1"/>
  <c r="M202" i="40" a="1"/>
  <c r="M202" i="40" s="1"/>
  <c r="E202" i="40" a="1"/>
  <c r="E202" i="40" s="1"/>
  <c r="J201" i="40" a="1"/>
  <c r="J201" i="40" s="1"/>
  <c r="B201" i="40" a="1"/>
  <c r="B201" i="40" s="1"/>
  <c r="I200" i="40" a="1"/>
  <c r="I200" i="40" s="1"/>
  <c r="N199" i="40" a="1"/>
  <c r="N199" i="40" s="1"/>
  <c r="F199" i="40" a="1"/>
  <c r="F199" i="40" s="1"/>
  <c r="L198" i="40" a="1"/>
  <c r="L198" i="40" s="1"/>
  <c r="E198" i="40" a="1"/>
  <c r="E198" i="40" s="1"/>
  <c r="J197" i="40" a="1"/>
  <c r="J197" i="40" s="1"/>
  <c r="B197" i="40" a="1"/>
  <c r="B197" i="40" s="1"/>
  <c r="H196" i="40" a="1"/>
  <c r="H196" i="40" s="1"/>
  <c r="N195" i="40" a="1"/>
  <c r="N195" i="40" s="1"/>
  <c r="G195" i="40" a="1"/>
  <c r="G195" i="40" s="1"/>
  <c r="L194" i="40" a="1"/>
  <c r="L194" i="40" s="1"/>
  <c r="E194" i="40" a="1"/>
  <c r="E194" i="40" s="1"/>
  <c r="J193" i="40" a="1"/>
  <c r="J193" i="40" s="1"/>
  <c r="C193" i="40" a="1"/>
  <c r="C193" i="40" s="1"/>
  <c r="H192" i="40" a="1"/>
  <c r="H192" i="40" s="1"/>
  <c r="M191" i="40" a="1"/>
  <c r="M191" i="40" s="1"/>
  <c r="E191" i="40" a="1"/>
  <c r="E191" i="40" s="1"/>
  <c r="L190" i="40" a="1"/>
  <c r="L190" i="40" s="1"/>
  <c r="D190" i="40" a="1"/>
  <c r="D190" i="40" s="1"/>
  <c r="O190" i="40" s="1"/>
  <c r="I189" i="40" a="1"/>
  <c r="I189" i="40" s="1"/>
  <c r="B189" i="40" a="1"/>
  <c r="B189" i="40" s="1"/>
  <c r="M187" i="40" a="1"/>
  <c r="M187" i="40" s="1"/>
  <c r="E187" i="40" a="1"/>
  <c r="E187" i="40" s="1"/>
  <c r="K186" i="40" a="1"/>
  <c r="K186" i="40" s="1"/>
  <c r="D186" i="40" a="1"/>
  <c r="D186" i="40" s="1"/>
  <c r="O186" i="40" s="1"/>
  <c r="J185" i="40" a="1"/>
  <c r="J185" i="40" s="1"/>
  <c r="D185" i="40" a="1"/>
  <c r="D185" i="40" s="1"/>
  <c r="O185" i="40" s="1"/>
  <c r="I184" i="40" a="1"/>
  <c r="I184" i="40" s="1"/>
  <c r="N183" i="40" a="1"/>
  <c r="N183" i="40" s="1"/>
  <c r="G183" i="40" a="1"/>
  <c r="G183" i="40" s="1"/>
  <c r="E182" i="40" a="1"/>
  <c r="E182" i="40" s="1"/>
  <c r="L181" i="40" a="1"/>
  <c r="L181" i="40" s="1"/>
  <c r="D181" i="40" a="1"/>
  <c r="D181" i="40" s="1"/>
  <c r="O181" i="40" s="1"/>
  <c r="J180" i="40" a="1"/>
  <c r="J180" i="40" s="1"/>
  <c r="D180" i="40" a="1"/>
  <c r="D180" i="40" s="1"/>
  <c r="O180" i="40" s="1"/>
  <c r="J179" i="40" a="1"/>
  <c r="J179" i="40" s="1"/>
  <c r="C179" i="40" a="1"/>
  <c r="C179" i="40" s="1"/>
  <c r="I178" i="40" a="1"/>
  <c r="I178" i="40" s="1"/>
  <c r="B178" i="40" a="1"/>
  <c r="B178" i="40" s="1"/>
  <c r="G177" i="40" a="1"/>
  <c r="G177" i="40" s="1"/>
  <c r="M176" i="40" a="1"/>
  <c r="M176" i="40" s="1"/>
  <c r="F176" i="40" a="1"/>
  <c r="F176" i="40" s="1"/>
  <c r="K175" i="40" a="1"/>
  <c r="K175" i="40" s="1"/>
  <c r="B249" i="40" a="1"/>
  <c r="B249" i="40" s="1"/>
  <c r="C244" i="40" a="1"/>
  <c r="C244" i="40" s="1"/>
  <c r="D239" i="40" a="1"/>
  <c r="D239" i="40" s="1"/>
  <c r="O239" i="40" s="1"/>
  <c r="F234" i="40" a="1"/>
  <c r="F234" i="40" s="1"/>
  <c r="D230" i="40" a="1"/>
  <c r="D230" i="40" s="1"/>
  <c r="O230" i="40" s="1"/>
  <c r="C226" i="40" a="1"/>
  <c r="C226" i="40" s="1"/>
  <c r="L217" i="40" a="1"/>
  <c r="L217" i="40" s="1"/>
  <c r="J215" i="40" a="1"/>
  <c r="J215" i="40" s="1"/>
  <c r="C214" i="40" a="1"/>
  <c r="C214" i="40" s="1"/>
  <c r="M211" i="40" a="1"/>
  <c r="M211" i="40" s="1"/>
  <c r="D211" i="40" a="1"/>
  <c r="D211" i="40" s="1"/>
  <c r="O211" i="40" s="1"/>
  <c r="H210" i="40" a="1"/>
  <c r="H210" i="40" s="1"/>
  <c r="J209" i="40" a="1"/>
  <c r="J209" i="40" s="1"/>
  <c r="B209" i="40" a="1"/>
  <c r="B209" i="40" s="1"/>
  <c r="M207" i="40" a="1"/>
  <c r="M207" i="40" s="1"/>
  <c r="E207" i="40" a="1"/>
  <c r="E207" i="40" s="1"/>
  <c r="J206" i="40" a="1"/>
  <c r="J206" i="40" s="1"/>
  <c r="C206" i="40" a="1"/>
  <c r="C206" i="40" s="1"/>
  <c r="J205" i="40" a="1"/>
  <c r="J205" i="40" s="1"/>
  <c r="B205" i="40" a="1"/>
  <c r="B205" i="40" s="1"/>
  <c r="G204" i="40" a="1"/>
  <c r="G204" i="40" s="1"/>
  <c r="M203" i="40" a="1"/>
  <c r="M203" i="40" s="1"/>
  <c r="F203" i="40" a="1"/>
  <c r="F203" i="40" s="1"/>
  <c r="L202" i="40" a="1"/>
  <c r="L202" i="40" s="1"/>
  <c r="D202" i="40" a="1"/>
  <c r="D202" i="40" s="1"/>
  <c r="O202" i="40" s="1"/>
  <c r="I201" i="40" a="1"/>
  <c r="I201" i="40" s="1"/>
  <c r="H200" i="40" a="1"/>
  <c r="H200" i="40" s="1"/>
  <c r="M199" i="40" a="1"/>
  <c r="M199" i="40" s="1"/>
  <c r="E199" i="40" a="1"/>
  <c r="E199" i="40" s="1"/>
  <c r="K198" i="40" a="1"/>
  <c r="K198" i="40" s="1"/>
  <c r="D198" i="40" a="1"/>
  <c r="D198" i="40" s="1"/>
  <c r="O198" i="40" s="1"/>
  <c r="I197" i="40" a="1"/>
  <c r="I197" i="40" s="1"/>
  <c r="N196" i="40" a="1"/>
  <c r="N196" i="40" s="1"/>
  <c r="G196" i="40" a="1"/>
  <c r="G196" i="40" s="1"/>
  <c r="M195" i="40" a="1"/>
  <c r="M195" i="40" s="1"/>
  <c r="F195" i="40" a="1"/>
  <c r="F195" i="40" s="1"/>
  <c r="K194" i="40" a="1"/>
  <c r="K194" i="40" s="1"/>
  <c r="D194" i="40" a="1"/>
  <c r="D194" i="40" s="1"/>
  <c r="O194" i="40" s="1"/>
  <c r="B193" i="40" a="1"/>
  <c r="B193" i="40" s="1"/>
  <c r="G192" i="40" a="1"/>
  <c r="G192" i="40" s="1"/>
  <c r="L191" i="40" a="1"/>
  <c r="L191" i="40" s="1"/>
  <c r="D191" i="40" a="1"/>
  <c r="D191" i="40" s="1"/>
  <c r="O191" i="40" s="1"/>
  <c r="K190" i="40" a="1"/>
  <c r="K190" i="40" s="1"/>
  <c r="C190" i="40" a="1"/>
  <c r="C190" i="40" s="1"/>
  <c r="H189" i="40" a="1"/>
  <c r="H189" i="40" s="1"/>
  <c r="N188" i="40" a="1"/>
  <c r="N188" i="40" s="1"/>
  <c r="G188" i="40" a="1"/>
  <c r="G188" i="40" s="1"/>
  <c r="L187" i="40" a="1"/>
  <c r="L187" i="40" s="1"/>
  <c r="D187" i="40" a="1"/>
  <c r="D187" i="40" s="1"/>
  <c r="O187" i="40" s="1"/>
  <c r="J186" i="40" a="1"/>
  <c r="J186" i="40" s="1"/>
  <c r="C186" i="40" a="1"/>
  <c r="C186" i="40" s="1"/>
  <c r="I185" i="40" a="1"/>
  <c r="I185" i="40" s="1"/>
  <c r="C185" i="40" a="1"/>
  <c r="C185" i="40" s="1"/>
  <c r="H184" i="40" a="1"/>
  <c r="H184" i="40" s="1"/>
  <c r="M183" i="40" a="1"/>
  <c r="M183" i="40" s="1"/>
  <c r="F183" i="40" a="1"/>
  <c r="F183" i="40" s="1"/>
  <c r="L182" i="40" a="1"/>
  <c r="L182" i="40" s="1"/>
  <c r="D182" i="40" a="1"/>
  <c r="D182" i="40" s="1"/>
  <c r="O182" i="40" s="1"/>
  <c r="K181" i="40" a="1"/>
  <c r="K181" i="40" s="1"/>
  <c r="C181" i="40" a="1"/>
  <c r="C181" i="40" s="1"/>
  <c r="C180" i="40" a="1"/>
  <c r="C180" i="40" s="1"/>
  <c r="I179" i="40" a="1"/>
  <c r="I179" i="40" s="1"/>
  <c r="B179" i="40" a="1"/>
  <c r="B179" i="40" s="1"/>
  <c r="H178" i="40" a="1"/>
  <c r="H178" i="40" s="1"/>
  <c r="N177" i="40" a="1"/>
  <c r="N177" i="40" s="1"/>
  <c r="F177" i="40" a="1"/>
  <c r="F177" i="40" s="1"/>
  <c r="L176" i="40" a="1"/>
  <c r="L176" i="40" s="1"/>
  <c r="E176" i="40" a="1"/>
  <c r="E176" i="40" s="1"/>
  <c r="D175" i="40" a="1"/>
  <c r="D175" i="40" s="1"/>
  <c r="O175" i="40" s="1"/>
  <c r="I174" i="40" a="1"/>
  <c r="I174" i="40" s="1"/>
  <c r="N173" i="40" a="1"/>
  <c r="N173" i="40" s="1"/>
  <c r="G173" i="40" a="1"/>
  <c r="G173" i="40" s="1"/>
  <c r="M172" i="40" a="1"/>
  <c r="M172" i="40" s="1"/>
  <c r="L171" i="40" a="1"/>
  <c r="L171" i="40" s="1"/>
  <c r="K170" i="40" a="1"/>
  <c r="K170" i="40" s="1"/>
  <c r="D267" i="40" a="1"/>
  <c r="D267" i="40" s="1"/>
  <c r="O267" i="40" s="1"/>
  <c r="G248" i="40" a="1"/>
  <c r="G248" i="40" s="1"/>
  <c r="H243" i="40" a="1"/>
  <c r="H243" i="40" s="1"/>
  <c r="I238" i="40" a="1"/>
  <c r="I238" i="40" s="1"/>
  <c r="L233" i="40" a="1"/>
  <c r="L233" i="40" s="1"/>
  <c r="J229" i="40" a="1"/>
  <c r="J229" i="40" s="1"/>
  <c r="I225" i="40" a="1"/>
  <c r="I225" i="40" s="1"/>
  <c r="J221" i="40" a="1"/>
  <c r="J221" i="40" s="1"/>
  <c r="F217" i="40" a="1"/>
  <c r="F217" i="40" s="1"/>
  <c r="G215" i="40" a="1"/>
  <c r="G215" i="40" s="1"/>
  <c r="B214" i="40" a="1"/>
  <c r="B214" i="40" s="1"/>
  <c r="B213" i="40" a="1"/>
  <c r="B213" i="40" s="1"/>
  <c r="L211" i="40" a="1"/>
  <c r="L211" i="40" s="1"/>
  <c r="C211" i="40" a="1"/>
  <c r="C211" i="40" s="1"/>
  <c r="F210" i="40" a="1"/>
  <c r="F210" i="40" s="1"/>
  <c r="I209" i="40" a="1"/>
  <c r="I209" i="40" s="1"/>
  <c r="N208" i="40" a="1"/>
  <c r="N208" i="40" s="1"/>
  <c r="F208" i="40" a="1"/>
  <c r="F208" i="40" s="1"/>
  <c r="L207" i="40" a="1"/>
  <c r="L207" i="40" s="1"/>
  <c r="D207" i="40" a="1"/>
  <c r="D207" i="40" s="1"/>
  <c r="O207" i="40" s="1"/>
  <c r="B206" i="40" a="1"/>
  <c r="B206" i="40" s="1"/>
  <c r="I205" i="40" a="1"/>
  <c r="I205" i="40" s="1"/>
  <c r="N204" i="40" a="1"/>
  <c r="N204" i="40" s="1"/>
  <c r="F204" i="40" a="1"/>
  <c r="F204" i="40" s="1"/>
  <c r="L203" i="40" a="1"/>
  <c r="L203" i="40" s="1"/>
  <c r="E203" i="40" a="1"/>
  <c r="E203" i="40" s="1"/>
  <c r="K202" i="40" a="1"/>
  <c r="K202" i="40" s="1"/>
  <c r="C202" i="40" a="1"/>
  <c r="C202" i="40" s="1"/>
  <c r="H201" i="40" a="1"/>
  <c r="H201" i="40" s="1"/>
  <c r="N200" i="40" a="1"/>
  <c r="N200" i="40" s="1"/>
  <c r="G200" i="40" a="1"/>
  <c r="G200" i="40" s="1"/>
  <c r="L199" i="40" a="1"/>
  <c r="L199" i="40" s="1"/>
  <c r="J198" i="40" a="1"/>
  <c r="J198" i="40" s="1"/>
  <c r="C198" i="40" a="1"/>
  <c r="C198" i="40" s="1"/>
  <c r="H197" i="40" a="1"/>
  <c r="H197" i="40" s="1"/>
  <c r="M196" i="40" a="1"/>
  <c r="M196" i="40" s="1"/>
  <c r="F196" i="40" a="1"/>
  <c r="F196" i="40" s="1"/>
  <c r="E195" i="40" a="1"/>
  <c r="E195" i="40" s="1"/>
  <c r="J194" i="40" a="1"/>
  <c r="J194" i="40" s="1"/>
  <c r="C194" i="40" a="1"/>
  <c r="C194" i="40" s="1"/>
  <c r="I193" i="40" a="1"/>
  <c r="I193" i="40" s="1"/>
  <c r="N192" i="40" a="1"/>
  <c r="N192" i="40" s="1"/>
  <c r="F192" i="40" a="1"/>
  <c r="F192" i="40" s="1"/>
  <c r="K191" i="40" a="1"/>
  <c r="K191" i="40" s="1"/>
  <c r="J190" i="40" a="1"/>
  <c r="J190" i="40" s="1"/>
  <c r="B190" i="40" a="1"/>
  <c r="B190" i="40" s="1"/>
  <c r="G189" i="40" a="1"/>
  <c r="G189" i="40" s="1"/>
  <c r="M188" i="40" a="1"/>
  <c r="M188" i="40" s="1"/>
  <c r="F188" i="40" a="1"/>
  <c r="F188" i="40" s="1"/>
  <c r="K187" i="40" a="1"/>
  <c r="K187" i="40" s="1"/>
  <c r="C187" i="40" a="1"/>
  <c r="C187" i="40" s="1"/>
  <c r="I186" i="40" a="1"/>
  <c r="I186" i="40" s="1"/>
  <c r="B186" i="40" a="1"/>
  <c r="B186" i="40" s="1"/>
  <c r="B185" i="40" a="1"/>
  <c r="B185" i="40" s="1"/>
  <c r="G184" i="40" a="1"/>
  <c r="G184" i="40" s="1"/>
  <c r="L183" i="40" a="1"/>
  <c r="L183" i="40" s="1"/>
  <c r="E183" i="40" a="1"/>
  <c r="E183" i="40" s="1"/>
  <c r="K182" i="40" a="1"/>
  <c r="K182" i="40" s="1"/>
  <c r="J181" i="40" a="1"/>
  <c r="J181" i="40" s="1"/>
  <c r="I180" i="40" a="1"/>
  <c r="I180" i="40" s="1"/>
  <c r="B180" i="40" a="1"/>
  <c r="B180" i="40" s="1"/>
  <c r="N178" i="40" a="1"/>
  <c r="N178" i="40" s="1"/>
  <c r="G178" i="40" a="1"/>
  <c r="G178" i="40" s="1"/>
  <c r="M177" i="40" a="1"/>
  <c r="M177" i="40" s="1"/>
  <c r="E177" i="40" a="1"/>
  <c r="E177" i="40" s="1"/>
  <c r="K176" i="40" a="1"/>
  <c r="K176" i="40" s="1"/>
  <c r="D176" i="40" a="1"/>
  <c r="D176" i="40" s="1"/>
  <c r="O176" i="40" s="1"/>
  <c r="J175" i="40" a="1"/>
  <c r="J175" i="40" s="1"/>
  <c r="C175" i="40" a="1"/>
  <c r="C175" i="40" s="1"/>
  <c r="H174" i="40" a="1"/>
  <c r="H174" i="40" s="1"/>
  <c r="M173" i="40" a="1"/>
  <c r="M173" i="40" s="1"/>
  <c r="F173" i="40" a="1"/>
  <c r="F173" i="40" s="1"/>
  <c r="L172" i="40" a="1"/>
  <c r="L172" i="40" s="1"/>
  <c r="E172" i="40" a="1"/>
  <c r="E172" i="40" s="1"/>
  <c r="K171" i="40" a="1"/>
  <c r="K171" i="40" s="1"/>
  <c r="D171" i="40" a="1"/>
  <c r="D171" i="40" s="1"/>
  <c r="O171" i="40" s="1"/>
  <c r="J170" i="40" a="1"/>
  <c r="J170" i="40" s="1"/>
  <c r="L262" i="40" a="1"/>
  <c r="L262" i="40" s="1"/>
  <c r="L247" i="40" a="1"/>
  <c r="L247" i="40" s="1"/>
  <c r="M242" i="40" a="1"/>
  <c r="M242" i="40" s="1"/>
  <c r="N237" i="40" a="1"/>
  <c r="N237" i="40" s="1"/>
  <c r="D229" i="40" a="1"/>
  <c r="D229" i="40" s="1"/>
  <c r="O229" i="40" s="1"/>
  <c r="C225" i="40" a="1"/>
  <c r="C225" i="40" s="1"/>
  <c r="D221" i="40" a="1"/>
  <c r="D221" i="40" s="1"/>
  <c r="O221" i="40" s="1"/>
  <c r="N216" i="40" a="1"/>
  <c r="N216" i="40" s="1"/>
  <c r="E215" i="40" a="1"/>
  <c r="E215" i="40" s="1"/>
  <c r="N213" i="40" a="1"/>
  <c r="N213" i="40" s="1"/>
  <c r="M212" i="40" a="1"/>
  <c r="M212" i="40" s="1"/>
  <c r="K211" i="40" a="1"/>
  <c r="K211" i="40" s="1"/>
  <c r="N210" i="40" a="1"/>
  <c r="N210" i="40" s="1"/>
  <c r="E210" i="40" a="1"/>
  <c r="E210" i="40" s="1"/>
  <c r="H209" i="40" a="1"/>
  <c r="H209" i="40" s="1"/>
  <c r="M208" i="40" a="1"/>
  <c r="M208" i="40" s="1"/>
  <c r="E208" i="40" a="1"/>
  <c r="E208" i="40" s="1"/>
  <c r="K207" i="40" a="1"/>
  <c r="K207" i="40" s="1"/>
  <c r="C207" i="40" a="1"/>
  <c r="C207" i="40" s="1"/>
  <c r="I206" i="40" a="1"/>
  <c r="I206" i="40" s="1"/>
  <c r="N205" i="40" a="1"/>
  <c r="N205" i="40" s="1"/>
  <c r="H205" i="40" a="1"/>
  <c r="H205" i="40" s="1"/>
  <c r="M204" i="40" a="1"/>
  <c r="M204" i="40" s="1"/>
  <c r="E204" i="40" a="1"/>
  <c r="E204" i="40" s="1"/>
  <c r="K203" i="40" a="1"/>
  <c r="K203" i="40" s="1"/>
  <c r="J202" i="40" a="1"/>
  <c r="J202" i="40" s="1"/>
  <c r="B202" i="40" a="1"/>
  <c r="B202" i="40" s="1"/>
  <c r="G201" i="40" a="1"/>
  <c r="G201" i="40" s="1"/>
  <c r="M200" i="40" a="1"/>
  <c r="M200" i="40" s="1"/>
  <c r="F200" i="40" a="1"/>
  <c r="F200" i="40" s="1"/>
  <c r="K199" i="40" a="1"/>
  <c r="K199" i="40" s="1"/>
  <c r="D199" i="40" a="1"/>
  <c r="D199" i="40" s="1"/>
  <c r="O199" i="40" s="1"/>
  <c r="I198" i="40" a="1"/>
  <c r="I198" i="40" s="1"/>
  <c r="B198" i="40" a="1"/>
  <c r="B198" i="40" s="1"/>
  <c r="G197" i="40" a="1"/>
  <c r="G197" i="40" s="1"/>
  <c r="L196" i="40" a="1"/>
  <c r="L196" i="40" s="1"/>
  <c r="E196" i="40" a="1"/>
  <c r="E196" i="40" s="1"/>
  <c r="L195" i="40" a="1"/>
  <c r="L195" i="40" s="1"/>
  <c r="D195" i="40" a="1"/>
  <c r="D195" i="40" s="1"/>
  <c r="O195" i="40" s="1"/>
  <c r="I194" i="40" a="1"/>
  <c r="I194" i="40" s="1"/>
  <c r="B194" i="40" a="1"/>
  <c r="B194" i="40" s="1"/>
  <c r="N184" i="40" a="1"/>
  <c r="N184" i="40" s="1"/>
  <c r="H180" i="40" a="1"/>
  <c r="H180" i="40" s="1"/>
  <c r="M178" i="40" a="1"/>
  <c r="M178" i="40" s="1"/>
  <c r="H177" i="40" a="1"/>
  <c r="H177" i="40" s="1"/>
  <c r="B176" i="40" a="1"/>
  <c r="B176" i="40" s="1"/>
  <c r="F175" i="40" a="1"/>
  <c r="F175" i="40" s="1"/>
  <c r="G174" i="40" a="1"/>
  <c r="G174" i="40" s="1"/>
  <c r="D172" i="40" a="1"/>
  <c r="D172" i="40" s="1"/>
  <c r="O172" i="40" s="1"/>
  <c r="H171" i="40" a="1"/>
  <c r="H171" i="40" s="1"/>
  <c r="L170" i="40" a="1"/>
  <c r="L170" i="40" s="1"/>
  <c r="D170" i="40" a="1"/>
  <c r="D170" i="40" s="1"/>
  <c r="O170" i="40" s="1"/>
  <c r="C169" i="40" a="1"/>
  <c r="C169" i="40" s="1"/>
  <c r="I168" i="40" a="1"/>
  <c r="I168" i="40" s="1"/>
  <c r="B168" i="40" a="1"/>
  <c r="B168" i="40" s="1"/>
  <c r="G167" i="40" a="1"/>
  <c r="G167" i="40" s="1"/>
  <c r="M166" i="40" a="1"/>
  <c r="M166" i="40" s="1"/>
  <c r="F166" i="40" a="1"/>
  <c r="F166" i="40" s="1"/>
  <c r="L165" i="40" a="1"/>
  <c r="L165" i="40" s="1"/>
  <c r="E165" i="40" a="1"/>
  <c r="E165" i="40" s="1"/>
  <c r="J164" i="40" a="1"/>
  <c r="J164" i="40" s="1"/>
  <c r="B164" i="40" a="1"/>
  <c r="B164" i="40" s="1"/>
  <c r="H163" i="40" a="1"/>
  <c r="H163" i="40" s="1"/>
  <c r="N162" i="40" a="1"/>
  <c r="N162" i="40" s="1"/>
  <c r="G162" i="40" a="1"/>
  <c r="G162" i="40" s="1"/>
  <c r="M161" i="40" a="1"/>
  <c r="M161" i="40" s="1"/>
  <c r="F161" i="40" a="1"/>
  <c r="F161" i="40" s="1"/>
  <c r="L160" i="40" a="1"/>
  <c r="L160" i="40" s="1"/>
  <c r="E160" i="40" a="1"/>
  <c r="E160" i="40" s="1"/>
  <c r="L159" i="40" a="1"/>
  <c r="L159" i="40" s="1"/>
  <c r="D159" i="40" a="1"/>
  <c r="D159" i="40" s="1"/>
  <c r="O159" i="40" s="1"/>
  <c r="J158" i="40" a="1"/>
  <c r="J158" i="40" s="1"/>
  <c r="C158" i="40" a="1"/>
  <c r="C158" i="40" s="1"/>
  <c r="N156" i="40" a="1"/>
  <c r="N156" i="40" s="1"/>
  <c r="G156" i="40" a="1"/>
  <c r="G156" i="40" s="1"/>
  <c r="M155" i="40" a="1"/>
  <c r="M155" i="40" s="1"/>
  <c r="F155" i="40" a="1"/>
  <c r="F155" i="40" s="1"/>
  <c r="K154" i="40" a="1"/>
  <c r="K154" i="40" s="1"/>
  <c r="C154" i="40" a="1"/>
  <c r="C154" i="40" s="1"/>
  <c r="I153" i="40" a="1"/>
  <c r="I153" i="40" s="1"/>
  <c r="B153" i="40" a="1"/>
  <c r="B153" i="40" s="1"/>
  <c r="M151" i="40" a="1"/>
  <c r="M151" i="40" s="1"/>
  <c r="F151" i="40" a="1"/>
  <c r="F151" i="40" s="1"/>
  <c r="M150" i="40" a="1"/>
  <c r="M150" i="40" s="1"/>
  <c r="E150" i="40" a="1"/>
  <c r="E150" i="40" s="1"/>
  <c r="J149" i="40" a="1"/>
  <c r="J149" i="40" s="1"/>
  <c r="C149" i="40" a="1"/>
  <c r="C149" i="40" s="1"/>
  <c r="D148" i="40" a="1"/>
  <c r="D148" i="40" s="1"/>
  <c r="O148" i="40" s="1"/>
  <c r="K147" i="40" a="1"/>
  <c r="K147" i="40" s="1"/>
  <c r="K146" i="40" a="1"/>
  <c r="K146" i="40" s="1"/>
  <c r="D146" i="40" a="1"/>
  <c r="D146" i="40" s="1"/>
  <c r="O146" i="40" s="1"/>
  <c r="I145" i="40" a="1"/>
  <c r="I145" i="40" s="1"/>
  <c r="B145" i="40" a="1"/>
  <c r="B145" i="40" s="1"/>
  <c r="H144" i="40" a="1"/>
  <c r="H144" i="40" s="1"/>
  <c r="N143" i="40" a="1"/>
  <c r="N143" i="40" s="1"/>
  <c r="G143" i="40" a="1"/>
  <c r="G143" i="40" s="1"/>
  <c r="N142" i="40" a="1"/>
  <c r="N142" i="40" s="1"/>
  <c r="G142" i="40" a="1"/>
  <c r="G142" i="40" s="1"/>
  <c r="F141" i="40" a="1"/>
  <c r="F141" i="40" s="1"/>
  <c r="L140" i="40" a="1"/>
  <c r="L140" i="40" s="1"/>
  <c r="E140" i="40" a="1"/>
  <c r="E140" i="40" s="1"/>
  <c r="K139" i="40" a="1"/>
  <c r="K139" i="40" s="1"/>
  <c r="D139" i="40" a="1"/>
  <c r="D139" i="40" s="1"/>
  <c r="O139" i="40" s="1"/>
  <c r="J138" i="40" a="1"/>
  <c r="J138" i="40" s="1"/>
  <c r="J137" i="40" a="1"/>
  <c r="J137" i="40" s="1"/>
  <c r="C137" i="40" a="1"/>
  <c r="C137" i="40" s="1"/>
  <c r="I136" i="40" a="1"/>
  <c r="I136" i="40" s="1"/>
  <c r="B136" i="40" a="1"/>
  <c r="B136" i="40" s="1"/>
  <c r="H135" i="40" a="1"/>
  <c r="H135" i="40" s="1"/>
  <c r="H193" i="40" a="1"/>
  <c r="H193" i="40" s="1"/>
  <c r="L188" i="40" a="1"/>
  <c r="L188" i="40" s="1"/>
  <c r="F184" i="40" a="1"/>
  <c r="F184" i="40" s="1"/>
  <c r="L178" i="40" a="1"/>
  <c r="L178" i="40" s="1"/>
  <c r="N175" i="40" a="1"/>
  <c r="N175" i="40" s="1"/>
  <c r="E175" i="40" a="1"/>
  <c r="E175" i="40" s="1"/>
  <c r="F174" i="40" a="1"/>
  <c r="F174" i="40" s="1"/>
  <c r="J173" i="40" a="1"/>
  <c r="J173" i="40" s="1"/>
  <c r="N172" i="40" a="1"/>
  <c r="N172" i="40" s="1"/>
  <c r="G171" i="40" a="1"/>
  <c r="G171" i="40" s="1"/>
  <c r="C170" i="40" a="1"/>
  <c r="C170" i="40" s="1"/>
  <c r="J169" i="40" a="1"/>
  <c r="J169" i="40" s="1"/>
  <c r="B169" i="40" a="1"/>
  <c r="B169" i="40" s="1"/>
  <c r="H168" i="40" a="1"/>
  <c r="H168" i="40" s="1"/>
  <c r="N167" i="40" a="1"/>
  <c r="N167" i="40" s="1"/>
  <c r="L166" i="40" a="1"/>
  <c r="L166" i="40" s="1"/>
  <c r="E166" i="40" a="1"/>
  <c r="E166" i="40" s="1"/>
  <c r="K165" i="40" a="1"/>
  <c r="K165" i="40" s="1"/>
  <c r="D165" i="40" a="1"/>
  <c r="D165" i="40" s="1"/>
  <c r="O165" i="40" s="1"/>
  <c r="I164" i="40" a="1"/>
  <c r="I164" i="40" s="1"/>
  <c r="N163" i="40" a="1"/>
  <c r="N163" i="40" s="1"/>
  <c r="G163" i="40" a="1"/>
  <c r="G163" i="40" s="1"/>
  <c r="M162" i="40" a="1"/>
  <c r="M162" i="40" s="1"/>
  <c r="F162" i="40" a="1"/>
  <c r="F162" i="40" s="1"/>
  <c r="L161" i="40" a="1"/>
  <c r="L161" i="40" s="1"/>
  <c r="E161" i="40" a="1"/>
  <c r="E161" i="40" s="1"/>
  <c r="K160" i="40" a="1"/>
  <c r="K160" i="40" s="1"/>
  <c r="D160" i="40" a="1"/>
  <c r="D160" i="40" s="1"/>
  <c r="O160" i="40" s="1"/>
  <c r="K159" i="40" a="1"/>
  <c r="K159" i="40" s="1"/>
  <c r="I158" i="40" a="1"/>
  <c r="I158" i="40" s="1"/>
  <c r="B158" i="40" a="1"/>
  <c r="B158" i="40" s="1"/>
  <c r="H157" i="40" a="1"/>
  <c r="H157" i="40" s="1"/>
  <c r="M156" i="40" a="1"/>
  <c r="M156" i="40" s="1"/>
  <c r="F156" i="40" a="1"/>
  <c r="F156" i="40" s="1"/>
  <c r="L155" i="40" a="1"/>
  <c r="L155" i="40" s="1"/>
  <c r="E155" i="40" a="1"/>
  <c r="E155" i="40" s="1"/>
  <c r="J154" i="40" a="1"/>
  <c r="J154" i="40" s="1"/>
  <c r="B154" i="40" a="1"/>
  <c r="B154" i="40" s="1"/>
  <c r="H153" i="40" a="1"/>
  <c r="H153" i="40" s="1"/>
  <c r="N152" i="40" a="1"/>
  <c r="N152" i="40" s="1"/>
  <c r="G152" i="40" a="1"/>
  <c r="G152" i="40" s="1"/>
  <c r="L151" i="40" a="1"/>
  <c r="L151" i="40" s="1"/>
  <c r="E151" i="40" a="1"/>
  <c r="E151" i="40" s="1"/>
  <c r="L150" i="40" a="1"/>
  <c r="L150" i="40" s="1"/>
  <c r="D150" i="40" a="1"/>
  <c r="D150" i="40" s="1"/>
  <c r="O150" i="40" s="1"/>
  <c r="I149" i="40" a="1"/>
  <c r="I149" i="40" s="1"/>
  <c r="I148" i="40" a="1"/>
  <c r="I148" i="40" s="1"/>
  <c r="J147" i="40" a="1"/>
  <c r="J147" i="40" s="1"/>
  <c r="D147" i="40" a="1"/>
  <c r="D147" i="40" s="1"/>
  <c r="O147" i="40" s="1"/>
  <c r="J146" i="40" a="1"/>
  <c r="J146" i="40" s="1"/>
  <c r="C146" i="40" a="1"/>
  <c r="C146" i="40" s="1"/>
  <c r="G144" i="40" a="1"/>
  <c r="G144" i="40" s="1"/>
  <c r="M143" i="40" a="1"/>
  <c r="M143" i="40" s="1"/>
  <c r="F143" i="40" a="1"/>
  <c r="F143" i="40" s="1"/>
  <c r="M142" i="40" a="1"/>
  <c r="M142" i="40" s="1"/>
  <c r="F142" i="40" a="1"/>
  <c r="F142" i="40" s="1"/>
  <c r="M141" i="40" a="1"/>
  <c r="M141" i="40" s="1"/>
  <c r="K140" i="40" a="1"/>
  <c r="K140" i="40" s="1"/>
  <c r="D140" i="40" a="1"/>
  <c r="D140" i="40" s="1"/>
  <c r="O140" i="40" s="1"/>
  <c r="J139" i="40" a="1"/>
  <c r="J139" i="40" s="1"/>
  <c r="C139" i="40" a="1"/>
  <c r="C139" i="40" s="1"/>
  <c r="I138" i="40" a="1"/>
  <c r="I138" i="40" s="1"/>
  <c r="C138" i="40" a="1"/>
  <c r="C138" i="40" s="1"/>
  <c r="I137" i="40" a="1"/>
  <c r="I137" i="40" s="1"/>
  <c r="B137" i="40" a="1"/>
  <c r="B137" i="40" s="1"/>
  <c r="H136" i="40" a="1"/>
  <c r="H136" i="40" s="1"/>
  <c r="N135" i="40" a="1"/>
  <c r="N135" i="40" s="1"/>
  <c r="G135" i="40" a="1"/>
  <c r="G135" i="40" s="1"/>
  <c r="M192" i="40" a="1"/>
  <c r="M192" i="40" s="1"/>
  <c r="E188" i="40" a="1"/>
  <c r="E188" i="40" s="1"/>
  <c r="K183" i="40" a="1"/>
  <c r="K183" i="40" s="1"/>
  <c r="N179" i="40" a="1"/>
  <c r="N179" i="40" s="1"/>
  <c r="J178" i="40" a="1"/>
  <c r="J178" i="40" s="1"/>
  <c r="C177" i="40" a="1"/>
  <c r="C177" i="40" s="1"/>
  <c r="M175" i="40" a="1"/>
  <c r="M175" i="40" s="1"/>
  <c r="B175" i="40" a="1"/>
  <c r="B175" i="40" s="1"/>
  <c r="E174" i="40" a="1"/>
  <c r="E174" i="40" s="1"/>
  <c r="I173" i="40" a="1"/>
  <c r="I173" i="40" s="1"/>
  <c r="K172" i="40" a="1"/>
  <c r="K172" i="40" s="1"/>
  <c r="C172" i="40" a="1"/>
  <c r="C172" i="40" s="1"/>
  <c r="F171" i="40" a="1"/>
  <c r="F171" i="40" s="1"/>
  <c r="I170" i="40" a="1"/>
  <c r="I170" i="40" s="1"/>
  <c r="B170" i="40" a="1"/>
  <c r="B170" i="40" s="1"/>
  <c r="I169" i="40" a="1"/>
  <c r="I169" i="40" s="1"/>
  <c r="G168" i="40" a="1"/>
  <c r="G168" i="40" s="1"/>
  <c r="M167" i="40" a="1"/>
  <c r="M167" i="40" s="1"/>
  <c r="F167" i="40" a="1"/>
  <c r="F167" i="40" s="1"/>
  <c r="K166" i="40" a="1"/>
  <c r="K166" i="40" s="1"/>
  <c r="D166" i="40" a="1"/>
  <c r="D166" i="40" s="1"/>
  <c r="O166" i="40" s="1"/>
  <c r="J165" i="40" a="1"/>
  <c r="J165" i="40" s="1"/>
  <c r="C165" i="40" a="1"/>
  <c r="C165" i="40" s="1"/>
  <c r="H164" i="40" a="1"/>
  <c r="H164" i="40" s="1"/>
  <c r="M163" i="40" a="1"/>
  <c r="M163" i="40" s="1"/>
  <c r="F163" i="40" a="1"/>
  <c r="F163" i="40" s="1"/>
  <c r="L162" i="40" a="1"/>
  <c r="L162" i="40" s="1"/>
  <c r="K161" i="40" a="1"/>
  <c r="K161" i="40" s="1"/>
  <c r="D161" i="40" a="1"/>
  <c r="D161" i="40" s="1"/>
  <c r="O161" i="40" s="1"/>
  <c r="C160" i="40" a="1"/>
  <c r="C160" i="40" s="1"/>
  <c r="J159" i="40" a="1"/>
  <c r="J159" i="40" s="1"/>
  <c r="C159" i="40" a="1"/>
  <c r="C159" i="40" s="1"/>
  <c r="H158" i="40" a="1"/>
  <c r="H158" i="40" s="1"/>
  <c r="N157" i="40" a="1"/>
  <c r="N157" i="40" s="1"/>
  <c r="G157" i="40" a="1"/>
  <c r="G157" i="40" s="1"/>
  <c r="L156" i="40" a="1"/>
  <c r="L156" i="40" s="1"/>
  <c r="E156" i="40" a="1"/>
  <c r="E156" i="40" s="1"/>
  <c r="D155" i="40" a="1"/>
  <c r="D155" i="40" s="1"/>
  <c r="O155" i="40" s="1"/>
  <c r="I154" i="40" a="1"/>
  <c r="I154" i="40" s="1"/>
  <c r="G153" i="40" a="1"/>
  <c r="G153" i="40" s="1"/>
  <c r="M152" i="40" a="1"/>
  <c r="M152" i="40" s="1"/>
  <c r="F152" i="40" a="1"/>
  <c r="F152" i="40" s="1"/>
  <c r="K151" i="40" a="1"/>
  <c r="K151" i="40" s="1"/>
  <c r="K150" i="40" a="1"/>
  <c r="K150" i="40" s="1"/>
  <c r="C150" i="40" a="1"/>
  <c r="C150" i="40" s="1"/>
  <c r="B149" i="40" a="1"/>
  <c r="B149" i="40" s="1"/>
  <c r="H148" i="40" a="1"/>
  <c r="H148" i="40" s="1"/>
  <c r="C148" i="40" a="1"/>
  <c r="C148" i="40" s="1"/>
  <c r="I147" i="40" a="1"/>
  <c r="I147" i="40" s="1"/>
  <c r="C147" i="40" a="1"/>
  <c r="C147" i="40" s="1"/>
  <c r="I146" i="40" a="1"/>
  <c r="I146" i="40" s="1"/>
  <c r="B146" i="40" a="1"/>
  <c r="B146" i="40" s="1"/>
  <c r="H145" i="40" a="1"/>
  <c r="H145" i="40" s="1"/>
  <c r="N144" i="40" a="1"/>
  <c r="N144" i="40" s="1"/>
  <c r="L143" i="40" a="1"/>
  <c r="L143" i="40" s="1"/>
  <c r="E143" i="40" a="1"/>
  <c r="E143" i="40" s="1"/>
  <c r="L142" i="40" a="1"/>
  <c r="L142" i="40" s="1"/>
  <c r="L141" i="40" a="1"/>
  <c r="L141" i="40" s="1"/>
  <c r="E141" i="40" a="1"/>
  <c r="E141" i="40" s="1"/>
  <c r="J140" i="40" a="1"/>
  <c r="J140" i="40" s="1"/>
  <c r="C140" i="40" a="1"/>
  <c r="C140" i="40" s="1"/>
  <c r="I139" i="40" a="1"/>
  <c r="I139" i="40" s="1"/>
  <c r="B139" i="40" a="1"/>
  <c r="B139" i="40" s="1"/>
  <c r="E192" i="40" a="1"/>
  <c r="E192" i="40" s="1"/>
  <c r="J187" i="40" a="1"/>
  <c r="J187" i="40" s="1"/>
  <c r="D183" i="40" a="1"/>
  <c r="D183" i="40" s="1"/>
  <c r="O183" i="40" s="1"/>
  <c r="L179" i="40" a="1"/>
  <c r="L179" i="40" s="1"/>
  <c r="F178" i="40" a="1"/>
  <c r="F178" i="40" s="1"/>
  <c r="N176" i="40" a="1"/>
  <c r="N176" i="40" s="1"/>
  <c r="L175" i="40" a="1"/>
  <c r="L175" i="40" s="1"/>
  <c r="N174" i="40" a="1"/>
  <c r="N174" i="40" s="1"/>
  <c r="D174" i="40" a="1"/>
  <c r="D174" i="40" s="1"/>
  <c r="O174" i="40" s="1"/>
  <c r="H173" i="40" a="1"/>
  <c r="H173" i="40" s="1"/>
  <c r="J172" i="40" a="1"/>
  <c r="J172" i="40" s="1"/>
  <c r="B172" i="40" a="1"/>
  <c r="B172" i="40" s="1"/>
  <c r="E171" i="40" a="1"/>
  <c r="E171" i="40" s="1"/>
  <c r="N169" i="40" a="1"/>
  <c r="N169" i="40" s="1"/>
  <c r="H169" i="40" a="1"/>
  <c r="H169" i="40" s="1"/>
  <c r="N168" i="40" a="1"/>
  <c r="N168" i="40" s="1"/>
  <c r="F168" i="40" a="1"/>
  <c r="F168" i="40" s="1"/>
  <c r="L167" i="40" a="1"/>
  <c r="L167" i="40" s="1"/>
  <c r="E167" i="40" a="1"/>
  <c r="E167" i="40" s="1"/>
  <c r="J166" i="40" a="1"/>
  <c r="J166" i="40" s="1"/>
  <c r="C166" i="40" a="1"/>
  <c r="C166" i="40" s="1"/>
  <c r="B165" i="40" a="1"/>
  <c r="B165" i="40" s="1"/>
  <c r="G164" i="40" a="1"/>
  <c r="G164" i="40" s="1"/>
  <c r="E163" i="40" a="1"/>
  <c r="E163" i="40" s="1"/>
  <c r="K162" i="40" a="1"/>
  <c r="K162" i="40" s="1"/>
  <c r="E162" i="40" a="1"/>
  <c r="E162" i="40" s="1"/>
  <c r="J161" i="40" a="1"/>
  <c r="J161" i="40" s="1"/>
  <c r="C161" i="40" a="1"/>
  <c r="C161" i="40" s="1"/>
  <c r="J160" i="40" a="1"/>
  <c r="J160" i="40" s="1"/>
  <c r="B160" i="40" a="1"/>
  <c r="B160" i="40" s="1"/>
  <c r="I159" i="40" a="1"/>
  <c r="I159" i="40" s="1"/>
  <c r="B159" i="40" a="1"/>
  <c r="B159" i="40" s="1"/>
  <c r="M157" i="40" a="1"/>
  <c r="M157" i="40" s="1"/>
  <c r="F157" i="40" a="1"/>
  <c r="F157" i="40" s="1"/>
  <c r="K156" i="40" a="1"/>
  <c r="K156" i="40" s="1"/>
  <c r="D156" i="40" a="1"/>
  <c r="D156" i="40" s="1"/>
  <c r="O156" i="40" s="1"/>
  <c r="K155" i="40" a="1"/>
  <c r="K155" i="40" s="1"/>
  <c r="C155" i="40" a="1"/>
  <c r="C155" i="40" s="1"/>
  <c r="H154" i="40" a="1"/>
  <c r="H154" i="40" s="1"/>
  <c r="N153" i="40" a="1"/>
  <c r="N153" i="40" s="1"/>
  <c r="F153" i="40" a="1"/>
  <c r="F153" i="40" s="1"/>
  <c r="L152" i="40" a="1"/>
  <c r="L152" i="40" s="1"/>
  <c r="E152" i="40" a="1"/>
  <c r="E152" i="40" s="1"/>
  <c r="J151" i="40" a="1"/>
  <c r="J151" i="40" s="1"/>
  <c r="D151" i="40" a="1"/>
  <c r="D151" i="40" s="1"/>
  <c r="O151" i="40" s="1"/>
  <c r="J150" i="40" a="1"/>
  <c r="J150" i="40" s="1"/>
  <c r="B150" i="40" a="1"/>
  <c r="B150" i="40" s="1"/>
  <c r="H149" i="40" a="1"/>
  <c r="H149" i="40" s="1"/>
  <c r="N148" i="40" a="1"/>
  <c r="N148" i="40" s="1"/>
  <c r="G148" i="40" a="1"/>
  <c r="G148" i="40" s="1"/>
  <c r="B148" i="40" a="1"/>
  <c r="B148" i="40" s="1"/>
  <c r="B147" i="40" a="1"/>
  <c r="B147" i="40" s="1"/>
  <c r="H146" i="40" a="1"/>
  <c r="H146" i="40" s="1"/>
  <c r="N145" i="40" a="1"/>
  <c r="N145" i="40" s="1"/>
  <c r="G145" i="40" a="1"/>
  <c r="G145" i="40" s="1"/>
  <c r="M144" i="40" a="1"/>
  <c r="M144" i="40" s="1"/>
  <c r="F144" i="40" a="1"/>
  <c r="F144" i="40" s="1"/>
  <c r="K143" i="40" a="1"/>
  <c r="K143" i="40" s="1"/>
  <c r="K142" i="40" a="1"/>
  <c r="K142" i="40" s="1"/>
  <c r="E142" i="40" a="1"/>
  <c r="E142" i="40" s="1"/>
  <c r="K141" i="40" a="1"/>
  <c r="K141" i="40" s="1"/>
  <c r="D141" i="40" a="1"/>
  <c r="D141" i="40" s="1"/>
  <c r="O141" i="40" s="1"/>
  <c r="H139" i="40" a="1"/>
  <c r="H139" i="40" s="1"/>
  <c r="J191" i="40" a="1"/>
  <c r="J191" i="40" s="1"/>
  <c r="J182" i="40" a="1"/>
  <c r="J182" i="40" s="1"/>
  <c r="D178" i="40" a="1"/>
  <c r="D178" i="40" s="1"/>
  <c r="O178" i="40" s="1"/>
  <c r="J176" i="40" a="1"/>
  <c r="J176" i="40" s="1"/>
  <c r="I175" i="40" a="1"/>
  <c r="I175" i="40" s="1"/>
  <c r="M174" i="40" a="1"/>
  <c r="M174" i="40" s="1"/>
  <c r="C174" i="40" a="1"/>
  <c r="C174" i="40" s="1"/>
  <c r="E173" i="40" a="1"/>
  <c r="E173" i="40" s="1"/>
  <c r="I172" i="40" a="1"/>
  <c r="I172" i="40" s="1"/>
  <c r="N171" i="40" a="1"/>
  <c r="N171" i="40" s="1"/>
  <c r="C171" i="40" a="1"/>
  <c r="C171" i="40" s="1"/>
  <c r="H170" i="40" a="1"/>
  <c r="H170" i="40" s="1"/>
  <c r="M169" i="40" a="1"/>
  <c r="M169" i="40" s="1"/>
  <c r="G169" i="40" a="1"/>
  <c r="G169" i="40" s="1"/>
  <c r="M168" i="40" a="1"/>
  <c r="M168" i="40" s="1"/>
  <c r="K167" i="40" a="1"/>
  <c r="K167" i="40" s="1"/>
  <c r="D167" i="40" a="1"/>
  <c r="D167" i="40" s="1"/>
  <c r="O167" i="40" s="1"/>
  <c r="I166" i="40" a="1"/>
  <c r="I166" i="40" s="1"/>
  <c r="B166" i="40" a="1"/>
  <c r="B166" i="40" s="1"/>
  <c r="I165" i="40" a="1"/>
  <c r="I165" i="40" s="1"/>
  <c r="N164" i="40" a="1"/>
  <c r="N164" i="40" s="1"/>
  <c r="F164" i="40" a="1"/>
  <c r="F164" i="40" s="1"/>
  <c r="L163" i="40" a="1"/>
  <c r="L163" i="40" s="1"/>
  <c r="D163" i="40" a="1"/>
  <c r="D163" i="40" s="1"/>
  <c r="O163" i="40" s="1"/>
  <c r="J162" i="40" a="1"/>
  <c r="J162" i="40" s="1"/>
  <c r="D162" i="40" a="1"/>
  <c r="D162" i="40" s="1"/>
  <c r="O162" i="40" s="1"/>
  <c r="I161" i="40" a="1"/>
  <c r="I161" i="40" s="1"/>
  <c r="B161" i="40" a="1"/>
  <c r="B161" i="40" s="1"/>
  <c r="I160" i="40" a="1"/>
  <c r="I160" i="40" s="1"/>
  <c r="H159" i="40" a="1"/>
  <c r="H159" i="40" s="1"/>
  <c r="N158" i="40" a="1"/>
  <c r="N158" i="40" s="1"/>
  <c r="G158" i="40" a="1"/>
  <c r="G158" i="40" s="1"/>
  <c r="L157" i="40" a="1"/>
  <c r="L157" i="40" s="1"/>
  <c r="E157" i="40" a="1"/>
  <c r="E157" i="40" s="1"/>
  <c r="C156" i="40" a="1"/>
  <c r="C156" i="40" s="1"/>
  <c r="J155" i="40" a="1"/>
  <c r="J155" i="40" s="1"/>
  <c r="B155" i="40" a="1"/>
  <c r="B155" i="40" s="1"/>
  <c r="G154" i="40" a="1"/>
  <c r="G154" i="40" s="1"/>
  <c r="M153" i="40" a="1"/>
  <c r="M153" i="40" s="1"/>
  <c r="K152" i="40" a="1"/>
  <c r="K152" i="40" s="1"/>
  <c r="D152" i="40" a="1"/>
  <c r="D152" i="40" s="1"/>
  <c r="O152" i="40" s="1"/>
  <c r="I151" i="40" a="1"/>
  <c r="I151" i="40" s="1"/>
  <c r="C151" i="40" a="1"/>
  <c r="C151" i="40" s="1"/>
  <c r="I150" i="40" a="1"/>
  <c r="I150" i="40" s="1"/>
  <c r="N149" i="40" a="1"/>
  <c r="N149" i="40" s="1"/>
  <c r="G149" i="40" a="1"/>
  <c r="G149" i="40" s="1"/>
  <c r="M148" i="40" a="1"/>
  <c r="M148" i="40" s="1"/>
  <c r="H147" i="40" a="1"/>
  <c r="H147" i="40" s="1"/>
  <c r="N146" i="40" a="1"/>
  <c r="N146" i="40" s="1"/>
  <c r="G146" i="40" a="1"/>
  <c r="G146" i="40" s="1"/>
  <c r="M145" i="40" a="1"/>
  <c r="M145" i="40" s="1"/>
  <c r="F145" i="40" a="1"/>
  <c r="F145" i="40" s="1"/>
  <c r="L144" i="40" a="1"/>
  <c r="L144" i="40" s="1"/>
  <c r="E144" i="40" a="1"/>
  <c r="E144" i="40" s="1"/>
  <c r="D143" i="40" a="1"/>
  <c r="D143" i="40" s="1"/>
  <c r="O143" i="40" s="1"/>
  <c r="J142" i="40" a="1"/>
  <c r="J142" i="40" s="1"/>
  <c r="D142" i="40" a="1"/>
  <c r="D142" i="40" s="1"/>
  <c r="O142" i="40" s="1"/>
  <c r="J141" i="40" a="1"/>
  <c r="J141" i="40" s="1"/>
  <c r="C141" i="40" a="1"/>
  <c r="C141" i="40" s="1"/>
  <c r="I140" i="40" a="1"/>
  <c r="I140" i="40" s="1"/>
  <c r="B140" i="40" a="1"/>
  <c r="B140" i="40" s="1"/>
  <c r="M138" i="40" a="1"/>
  <c r="M138" i="40" s="1"/>
  <c r="F138" i="40" a="1"/>
  <c r="F138" i="40" s="1"/>
  <c r="M137" i="40" a="1"/>
  <c r="M137" i="40" s="1"/>
  <c r="M136" i="40" a="1"/>
  <c r="M136" i="40" s="1"/>
  <c r="F136" i="40" a="1"/>
  <c r="F136" i="40" s="1"/>
  <c r="K135" i="40" a="1"/>
  <c r="K135" i="40" s="1"/>
  <c r="D135" i="40" a="1"/>
  <c r="D135" i="40" s="1"/>
  <c r="O135" i="40" s="1"/>
  <c r="C191" i="40" a="1"/>
  <c r="C191" i="40" s="1"/>
  <c r="H186" i="40" a="1"/>
  <c r="H186" i="40" s="1"/>
  <c r="C182" i="40" a="1"/>
  <c r="C182" i="40" s="1"/>
  <c r="H179" i="40" a="1"/>
  <c r="H179" i="40" s="1"/>
  <c r="C178" i="40" a="1"/>
  <c r="C178" i="40" s="1"/>
  <c r="H176" i="40" a="1"/>
  <c r="H176" i="40" s="1"/>
  <c r="H175" i="40" a="1"/>
  <c r="H175" i="40" s="1"/>
  <c r="L174" i="40" a="1"/>
  <c r="L174" i="40" s="1"/>
  <c r="B174" i="40" a="1"/>
  <c r="B174" i="40" s="1"/>
  <c r="D173" i="40" a="1"/>
  <c r="D173" i="40" s="1"/>
  <c r="O173" i="40" s="1"/>
  <c r="H172" i="40" a="1"/>
  <c r="H172" i="40" s="1"/>
  <c r="M171" i="40" a="1"/>
  <c r="M171" i="40" s="1"/>
  <c r="B171" i="40" a="1"/>
  <c r="B171" i="40" s="1"/>
  <c r="G170" i="40" a="1"/>
  <c r="G170" i="40" s="1"/>
  <c r="F169" i="40" a="1"/>
  <c r="F169" i="40" s="1"/>
  <c r="L168" i="40" a="1"/>
  <c r="L168" i="40" s="1"/>
  <c r="E168" i="40" a="1"/>
  <c r="E168" i="40" s="1"/>
  <c r="J167" i="40" a="1"/>
  <c r="J167" i="40" s="1"/>
  <c r="C167" i="40" a="1"/>
  <c r="C167" i="40" s="1"/>
  <c r="N165" i="40" a="1"/>
  <c r="N165" i="40" s="1"/>
  <c r="H165" i="40" a="1"/>
  <c r="H165" i="40" s="1"/>
  <c r="M164" i="40" a="1"/>
  <c r="M164" i="40" s="1"/>
  <c r="E164" i="40" a="1"/>
  <c r="E164" i="40" s="1"/>
  <c r="K163" i="40" a="1"/>
  <c r="K163" i="40" s="1"/>
  <c r="I162" i="40" a="1"/>
  <c r="I162" i="40" s="1"/>
  <c r="C162" i="40" a="1"/>
  <c r="C162" i="40" s="1"/>
  <c r="H161" i="40" a="1"/>
  <c r="H161" i="40" s="1"/>
  <c r="N160" i="40" a="1"/>
  <c r="N160" i="40" s="1"/>
  <c r="H160" i="40" a="1"/>
  <c r="H160" i="40" s="1"/>
  <c r="N159" i="40" a="1"/>
  <c r="N159" i="40" s="1"/>
  <c r="G159" i="40" a="1"/>
  <c r="G159" i="40" s="1"/>
  <c r="M158" i="40" a="1"/>
  <c r="M158" i="40" s="1"/>
  <c r="F158" i="40" a="1"/>
  <c r="F158" i="40" s="1"/>
  <c r="K157" i="40" a="1"/>
  <c r="K157" i="40" s="1"/>
  <c r="D157" i="40" a="1"/>
  <c r="D157" i="40" s="1"/>
  <c r="O157" i="40" s="1"/>
  <c r="J156" i="40" a="1"/>
  <c r="J156" i="40" s="1"/>
  <c r="B156" i="40" a="1"/>
  <c r="B156" i="40" s="1"/>
  <c r="I155" i="40" a="1"/>
  <c r="I155" i="40" s="1"/>
  <c r="N154" i="40" a="1"/>
  <c r="N154" i="40" s="1"/>
  <c r="F154" i="40" a="1"/>
  <c r="F154" i="40" s="1"/>
  <c r="L153" i="40" a="1"/>
  <c r="L153" i="40" s="1"/>
  <c r="E153" i="40" a="1"/>
  <c r="E153" i="40" s="1"/>
  <c r="J152" i="40" a="1"/>
  <c r="J152" i="40" s="1"/>
  <c r="C152" i="40" a="1"/>
  <c r="C152" i="40" s="1"/>
  <c r="H150" i="40" a="1"/>
  <c r="H150" i="40" s="1"/>
  <c r="M149" i="40" a="1"/>
  <c r="M149" i="40" s="1"/>
  <c r="F149" i="40" a="1"/>
  <c r="F149" i="40" s="1"/>
  <c r="L148" i="40" a="1"/>
  <c r="L148" i="40" s="1"/>
  <c r="F148" i="40" a="1"/>
  <c r="F148" i="40" s="1"/>
  <c r="N147" i="40" a="1"/>
  <c r="N147" i="40" s="1"/>
  <c r="G147" i="40" a="1"/>
  <c r="G147" i="40" s="1"/>
  <c r="M146" i="40" a="1"/>
  <c r="M146" i="40" s="1"/>
  <c r="F146" i="40" a="1"/>
  <c r="F146" i="40" s="1"/>
  <c r="L145" i="40" a="1"/>
  <c r="L145" i="40" s="1"/>
  <c r="E145" i="40" a="1"/>
  <c r="E145" i="40" s="1"/>
  <c r="K144" i="40" a="1"/>
  <c r="K144" i="40" s="1"/>
  <c r="D144" i="40" a="1"/>
  <c r="D144" i="40" s="1"/>
  <c r="O144" i="40" s="1"/>
  <c r="J143" i="40" a="1"/>
  <c r="J143" i="40" s="1"/>
  <c r="C143" i="40" a="1"/>
  <c r="C143" i="40" s="1"/>
  <c r="C142" i="40" a="1"/>
  <c r="C142" i="40" s="1"/>
  <c r="I141" i="40" a="1"/>
  <c r="I141" i="40" s="1"/>
  <c r="B141" i="40" a="1"/>
  <c r="B141" i="40" s="1"/>
  <c r="H140" i="40" a="1"/>
  <c r="H140" i="40" s="1"/>
  <c r="N139" i="40" a="1"/>
  <c r="N139" i="40" s="1"/>
  <c r="G139" i="40" a="1"/>
  <c r="G139" i="40" s="1"/>
  <c r="L138" i="40" a="1"/>
  <c r="L138" i="40" s="1"/>
  <c r="L137" i="40" a="1"/>
  <c r="L137" i="40" s="1"/>
  <c r="F137" i="40" a="1"/>
  <c r="F137" i="40" s="1"/>
  <c r="I190" i="40" a="1"/>
  <c r="I190" i="40" s="1"/>
  <c r="I181" i="40" a="1"/>
  <c r="I181" i="40" s="1"/>
  <c r="F179" i="40" a="1"/>
  <c r="F179" i="40" s="1"/>
  <c r="L177" i="40" a="1"/>
  <c r="L177" i="40" s="1"/>
  <c r="K174" i="40" a="1"/>
  <c r="K174" i="40" s="1"/>
  <c r="L173" i="40" a="1"/>
  <c r="L173" i="40" s="1"/>
  <c r="C173" i="40" a="1"/>
  <c r="C173" i="40" s="1"/>
  <c r="G172" i="40" a="1"/>
  <c r="G172" i="40" s="1"/>
  <c r="J171" i="40" a="1"/>
  <c r="J171" i="40" s="1"/>
  <c r="N170" i="40" a="1"/>
  <c r="N170" i="40" s="1"/>
  <c r="F170" i="40" a="1"/>
  <c r="F170" i="40" s="1"/>
  <c r="L169" i="40" a="1"/>
  <c r="L169" i="40" s="1"/>
  <c r="E169" i="40" a="1"/>
  <c r="E169" i="40" s="1"/>
  <c r="K168" i="40" a="1"/>
  <c r="K168" i="40" s="1"/>
  <c r="D168" i="40" a="1"/>
  <c r="D168" i="40" s="1"/>
  <c r="O168" i="40" s="1"/>
  <c r="I167" i="40" a="1"/>
  <c r="I167" i="40" s="1"/>
  <c r="B167" i="40" a="1"/>
  <c r="B167" i="40" s="1"/>
  <c r="H166" i="40" a="1"/>
  <c r="H166" i="40" s="1"/>
  <c r="M165" i="40" a="1"/>
  <c r="M165" i="40" s="1"/>
  <c r="G165" i="40" a="1"/>
  <c r="G165" i="40" s="1"/>
  <c r="L164" i="40" a="1"/>
  <c r="L164" i="40" s="1"/>
  <c r="D164" i="40" a="1"/>
  <c r="D164" i="40" s="1"/>
  <c r="O164" i="40" s="1"/>
  <c r="J163" i="40" a="1"/>
  <c r="J163" i="40" s="1"/>
  <c r="C163" i="40" a="1"/>
  <c r="C163" i="40" s="1"/>
  <c r="H162" i="40" a="1"/>
  <c r="H162" i="40" s="1"/>
  <c r="B162" i="40" a="1"/>
  <c r="B162" i="40" s="1"/>
  <c r="G161" i="40" a="1"/>
  <c r="G161" i="40" s="1"/>
  <c r="G160" i="40" a="1"/>
  <c r="G160" i="40" s="1"/>
  <c r="M159" i="40" a="1"/>
  <c r="M159" i="40" s="1"/>
  <c r="F159" i="40" a="1"/>
  <c r="F159" i="40" s="1"/>
  <c r="L158" i="40" a="1"/>
  <c r="L158" i="40" s="1"/>
  <c r="E158" i="40" a="1"/>
  <c r="E158" i="40" s="1"/>
  <c r="J157" i="40" a="1"/>
  <c r="J157" i="40" s="1"/>
  <c r="C157" i="40" a="1"/>
  <c r="C157" i="40" s="1"/>
  <c r="I156" i="40" a="1"/>
  <c r="I156" i="40" s="1"/>
  <c r="H155" i="40" a="1"/>
  <c r="H155" i="40" s="1"/>
  <c r="M154" i="40" a="1"/>
  <c r="M154" i="40" s="1"/>
  <c r="E154" i="40" a="1"/>
  <c r="E154" i="40" s="1"/>
  <c r="K153" i="40" a="1"/>
  <c r="K153" i="40" s="1"/>
  <c r="D153" i="40" a="1"/>
  <c r="D153" i="40" s="1"/>
  <c r="O153" i="40" s="1"/>
  <c r="I152" i="40" a="1"/>
  <c r="I152" i="40" s="1"/>
  <c r="B152" i="40" a="1"/>
  <c r="B152" i="40" s="1"/>
  <c r="H151" i="40" a="1"/>
  <c r="H151" i="40" s="1"/>
  <c r="B151" i="40" a="1"/>
  <c r="B151" i="40" s="1"/>
  <c r="G150" i="40" a="1"/>
  <c r="G150" i="40" s="1"/>
  <c r="L149" i="40" a="1"/>
  <c r="L149" i="40" s="1"/>
  <c r="E149" i="40" a="1"/>
  <c r="E149" i="40" s="1"/>
  <c r="K148" i="40" a="1"/>
  <c r="K148" i="40" s="1"/>
  <c r="M147" i="40" a="1"/>
  <c r="M147" i="40" s="1"/>
  <c r="F147" i="40" a="1"/>
  <c r="F147" i="40" s="1"/>
  <c r="E146" i="40" a="1"/>
  <c r="E146" i="40" s="1"/>
  <c r="K145" i="40" a="1"/>
  <c r="K145" i="40" s="1"/>
  <c r="D145" i="40" a="1"/>
  <c r="D145" i="40" s="1"/>
  <c r="O145" i="40" s="1"/>
  <c r="J144" i="40" a="1"/>
  <c r="J144" i="40" s="1"/>
  <c r="C144" i="40" a="1"/>
  <c r="C144" i="40" s="1"/>
  <c r="I143" i="40" a="1"/>
  <c r="I143" i="40" s="1"/>
  <c r="I142" i="40" a="1"/>
  <c r="I142" i="40" s="1"/>
  <c r="B142" i="40" a="1"/>
  <c r="B142" i="40" s="1"/>
  <c r="H141" i="40" a="1"/>
  <c r="H141" i="40" s="1"/>
  <c r="N140" i="40" a="1"/>
  <c r="N140" i="40" s="1"/>
  <c r="G140" i="40" a="1"/>
  <c r="G140" i="40" s="1"/>
  <c r="M139" i="40" a="1"/>
  <c r="M139" i="40" s="1"/>
  <c r="F139" i="40" a="1"/>
  <c r="F139" i="40" s="1"/>
  <c r="E138" i="40" a="1"/>
  <c r="E138" i="40" s="1"/>
  <c r="K137" i="40" a="1"/>
  <c r="K137" i="40" s="1"/>
  <c r="E137" i="40" a="1"/>
  <c r="E137" i="40" s="1"/>
  <c r="K136" i="40" a="1"/>
  <c r="K136" i="40" s="1"/>
  <c r="D136" i="40" a="1"/>
  <c r="D136" i="40" s="1"/>
  <c r="O136" i="40" s="1"/>
  <c r="J135" i="40" a="1"/>
  <c r="J135" i="40" s="1"/>
  <c r="C135" i="40" a="1"/>
  <c r="C135" i="40" s="1"/>
  <c r="N133" i="40" a="1"/>
  <c r="N133" i="40" s="1"/>
  <c r="G133" i="40" a="1"/>
  <c r="G133" i="40" s="1"/>
  <c r="N132" i="40" a="1"/>
  <c r="N132" i="40" s="1"/>
  <c r="N131" i="40" a="1"/>
  <c r="N131" i="40" s="1"/>
  <c r="G131" i="40" a="1"/>
  <c r="G131" i="40" s="1"/>
  <c r="M130" i="40" a="1"/>
  <c r="M130" i="40" s="1"/>
  <c r="F130" i="40" a="1"/>
  <c r="F130" i="40" s="1"/>
  <c r="K129" i="40" a="1"/>
  <c r="K129" i="40" s="1"/>
  <c r="N189" i="40" a="1"/>
  <c r="N189" i="40" s="1"/>
  <c r="H185" i="40" a="1"/>
  <c r="H185" i="40" s="1"/>
  <c r="B181" i="40" a="1"/>
  <c r="B181" i="40" s="1"/>
  <c r="D179" i="40" a="1"/>
  <c r="D179" i="40" s="1"/>
  <c r="O179" i="40" s="1"/>
  <c r="J177" i="40" a="1"/>
  <c r="J177" i="40" s="1"/>
  <c r="C176" i="40" a="1"/>
  <c r="C176" i="40" s="1"/>
  <c r="G175" i="40" a="1"/>
  <c r="G175" i="40" s="1"/>
  <c r="J174" i="40" a="1"/>
  <c r="J174" i="40" s="1"/>
  <c r="K173" i="40" a="1"/>
  <c r="K173" i="40" s="1"/>
  <c r="B173" i="40" a="1"/>
  <c r="B173" i="40" s="1"/>
  <c r="F172" i="40" a="1"/>
  <c r="F172" i="40" s="1"/>
  <c r="I171" i="40" a="1"/>
  <c r="I171" i="40" s="1"/>
  <c r="M170" i="40" a="1"/>
  <c r="M170" i="40" s="1"/>
  <c r="E170" i="40" a="1"/>
  <c r="E170" i="40" s="1"/>
  <c r="K169" i="40" a="1"/>
  <c r="K169" i="40" s="1"/>
  <c r="D169" i="40" a="1"/>
  <c r="D169" i="40" s="1"/>
  <c r="O169" i="40" s="1"/>
  <c r="J168" i="40" a="1"/>
  <c r="J168" i="40" s="1"/>
  <c r="C168" i="40" a="1"/>
  <c r="C168" i="40" s="1"/>
  <c r="H167" i="40" a="1"/>
  <c r="H167" i="40" s="1"/>
  <c r="N166" i="40" a="1"/>
  <c r="N166" i="40" s="1"/>
  <c r="G166" i="40" a="1"/>
  <c r="G166" i="40" s="1"/>
  <c r="F165" i="40" a="1"/>
  <c r="F165" i="40" s="1"/>
  <c r="K164" i="40" a="1"/>
  <c r="K164" i="40" s="1"/>
  <c r="C164" i="40" a="1"/>
  <c r="C164" i="40" s="1"/>
  <c r="I163" i="40" a="1"/>
  <c r="I163" i="40" s="1"/>
  <c r="B163" i="40" a="1"/>
  <c r="B163" i="40" s="1"/>
  <c r="N161" i="40" a="1"/>
  <c r="N161" i="40" s="1"/>
  <c r="M160" i="40" a="1"/>
  <c r="M160" i="40" s="1"/>
  <c r="F160" i="40" a="1"/>
  <c r="F160" i="40" s="1"/>
  <c r="E159" i="40" a="1"/>
  <c r="E159" i="40" s="1"/>
  <c r="K158" i="40" a="1"/>
  <c r="K158" i="40" s="1"/>
  <c r="D158" i="40" a="1"/>
  <c r="D158" i="40" s="1"/>
  <c r="O158" i="40" s="1"/>
  <c r="I157" i="40" a="1"/>
  <c r="I157" i="40" s="1"/>
  <c r="B157" i="40" a="1"/>
  <c r="B157" i="40" s="1"/>
  <c r="H156" i="40" a="1"/>
  <c r="H156" i="40" s="1"/>
  <c r="N155" i="40" a="1"/>
  <c r="N155" i="40" s="1"/>
  <c r="G155" i="40" a="1"/>
  <c r="G155" i="40" s="1"/>
  <c r="L154" i="40" a="1"/>
  <c r="L154" i="40" s="1"/>
  <c r="D154" i="40" a="1"/>
  <c r="D154" i="40" s="1"/>
  <c r="O154" i="40" s="1"/>
  <c r="J153" i="40" a="1"/>
  <c r="J153" i="40" s="1"/>
  <c r="C153" i="40" a="1"/>
  <c r="C153" i="40" s="1"/>
  <c r="H152" i="40" a="1"/>
  <c r="H152" i="40" s="1"/>
  <c r="N151" i="40" a="1"/>
  <c r="N151" i="40" s="1"/>
  <c r="G151" i="40" a="1"/>
  <c r="G151" i="40" s="1"/>
  <c r="N150" i="40" a="1"/>
  <c r="N150" i="40" s="1"/>
  <c r="F150" i="40" a="1"/>
  <c r="F150" i="40" s="1"/>
  <c r="K149" i="40" a="1"/>
  <c r="K149" i="40" s="1"/>
  <c r="D149" i="40" a="1"/>
  <c r="D149" i="40" s="1"/>
  <c r="O149" i="40" s="1"/>
  <c r="J148" i="40" a="1"/>
  <c r="J148" i="40" s="1"/>
  <c r="E148" i="40" a="1"/>
  <c r="E148" i="40" s="1"/>
  <c r="L147" i="40" a="1"/>
  <c r="L147" i="40" s="1"/>
  <c r="E147" i="40" a="1"/>
  <c r="E147" i="40" s="1"/>
  <c r="L146" i="40" a="1"/>
  <c r="L146" i="40" s="1"/>
  <c r="J145" i="40" a="1"/>
  <c r="J145" i="40" s="1"/>
  <c r="C145" i="40" a="1"/>
  <c r="C145" i="40" s="1"/>
  <c r="I144" i="40" a="1"/>
  <c r="I144" i="40" s="1"/>
  <c r="B144" i="40" a="1"/>
  <c r="B144" i="40" s="1"/>
  <c r="H143" i="40" a="1"/>
  <c r="H143" i="40" s="1"/>
  <c r="B143" i="40" a="1"/>
  <c r="B143" i="40" s="1"/>
  <c r="H142" i="40" a="1"/>
  <c r="H142" i="40" s="1"/>
  <c r="N141" i="40" a="1"/>
  <c r="N141" i="40" s="1"/>
  <c r="G141" i="40" a="1"/>
  <c r="G141" i="40" s="1"/>
  <c r="M140" i="40" a="1"/>
  <c r="M140" i="40" s="1"/>
  <c r="F140" i="40" a="1"/>
  <c r="F140" i="40" s="1"/>
  <c r="L139" i="40" a="1"/>
  <c r="L139" i="40" s="1"/>
  <c r="E139" i="40" a="1"/>
  <c r="E139" i="40" s="1"/>
  <c r="K138" i="40" a="1"/>
  <c r="K138" i="40" s="1"/>
  <c r="D138" i="40" a="1"/>
  <c r="D138" i="40" s="1"/>
  <c r="O138" i="40" s="1"/>
  <c r="D137" i="40" a="1"/>
  <c r="D137" i="40" s="1"/>
  <c r="O137" i="40" s="1"/>
  <c r="J136" i="40" a="1"/>
  <c r="J136" i="40" s="1"/>
  <c r="C136" i="40" a="1"/>
  <c r="C136" i="40" s="1"/>
  <c r="I135" i="40" a="1"/>
  <c r="I135" i="40" s="1"/>
  <c r="B135" i="40" a="1"/>
  <c r="B135" i="40" s="1"/>
  <c r="H134" i="40" a="1"/>
  <c r="H134" i="40" s="1"/>
  <c r="M133" i="40" a="1"/>
  <c r="M133" i="40" s="1"/>
  <c r="M132" i="40" a="1"/>
  <c r="M132" i="40" s="1"/>
  <c r="G132" i="40" a="1"/>
  <c r="G132" i="40" s="1"/>
  <c r="M131" i="40" a="1"/>
  <c r="M131" i="40" s="1"/>
  <c r="N138" i="40" a="1"/>
  <c r="N138" i="40" s="1"/>
  <c r="N136" i="40" a="1"/>
  <c r="N136" i="40" s="1"/>
  <c r="F135" i="40" a="1"/>
  <c r="F135" i="40" s="1"/>
  <c r="I134" i="40" a="1"/>
  <c r="I134" i="40" s="1"/>
  <c r="L133" i="40" a="1"/>
  <c r="L133" i="40" s="1"/>
  <c r="D133" i="40" a="1"/>
  <c r="D133" i="40" s="1"/>
  <c r="O133" i="40" s="1"/>
  <c r="H132" i="40" a="1"/>
  <c r="H132" i="40" s="1"/>
  <c r="K131" i="40" a="1"/>
  <c r="K131" i="40" s="1"/>
  <c r="C131" i="40" a="1"/>
  <c r="C131" i="40" s="1"/>
  <c r="I130" i="40" a="1"/>
  <c r="I130" i="40" s="1"/>
  <c r="M129" i="40" a="1"/>
  <c r="M129" i="40" s="1"/>
  <c r="F129" i="40" a="1"/>
  <c r="F129" i="40" s="1"/>
  <c r="L128" i="40" a="1"/>
  <c r="L128" i="40" s="1"/>
  <c r="E128" i="40" a="1"/>
  <c r="E128" i="40" s="1"/>
  <c r="J127" i="40" a="1"/>
  <c r="J127" i="40" s="1"/>
  <c r="C127" i="40" a="1"/>
  <c r="C127" i="40" s="1"/>
  <c r="I126" i="40" a="1"/>
  <c r="I126" i="40" s="1"/>
  <c r="B126" i="40" a="1"/>
  <c r="B126" i="40" s="1"/>
  <c r="H125" i="40" a="1"/>
  <c r="H125" i="40" s="1"/>
  <c r="M124" i="40" a="1"/>
  <c r="M124" i="40" s="1"/>
  <c r="G124" i="40" a="1"/>
  <c r="G124" i="40" s="1"/>
  <c r="M123" i="40" a="1"/>
  <c r="M123" i="40" s="1"/>
  <c r="F123" i="40" a="1"/>
  <c r="F123" i="40" s="1"/>
  <c r="K122" i="40" a="1"/>
  <c r="K122" i="40" s="1"/>
  <c r="D122" i="40" a="1"/>
  <c r="D122" i="40" s="1"/>
  <c r="O122" i="40" s="1"/>
  <c r="J121" i="40" a="1"/>
  <c r="J121" i="40" s="1"/>
  <c r="C121" i="40" a="1"/>
  <c r="C121" i="40" s="1"/>
  <c r="I120" i="40" a="1"/>
  <c r="I120" i="40" s="1"/>
  <c r="N119" i="40" a="1"/>
  <c r="N119" i="40" s="1"/>
  <c r="H119" i="40" a="1"/>
  <c r="H119" i="40" s="1"/>
  <c r="N118" i="40" a="1"/>
  <c r="N118" i="40" s="1"/>
  <c r="G118" i="40" a="1"/>
  <c r="G118" i="40" s="1"/>
  <c r="L117" i="40" a="1"/>
  <c r="L117" i="40" s="1"/>
  <c r="E117" i="40" a="1"/>
  <c r="E117" i="40" s="1"/>
  <c r="K116" i="40" a="1"/>
  <c r="K116" i="40" s="1"/>
  <c r="D116" i="40" a="1"/>
  <c r="D116" i="40" s="1"/>
  <c r="O116" i="40" s="1"/>
  <c r="J115" i="40" a="1"/>
  <c r="J115" i="40" s="1"/>
  <c r="D115" i="40" a="1"/>
  <c r="D115" i="40" s="1"/>
  <c r="O115" i="40" s="1"/>
  <c r="I114" i="40" a="1"/>
  <c r="I114" i="40" s="1"/>
  <c r="C114" i="40" a="1"/>
  <c r="C114" i="40" s="1"/>
  <c r="B113" i="40" a="1"/>
  <c r="B113" i="40" s="1"/>
  <c r="H112" i="40" a="1"/>
  <c r="H112" i="40" s="1"/>
  <c r="B112" i="40" a="1"/>
  <c r="B112" i="40" s="1"/>
  <c r="H111" i="40" a="1"/>
  <c r="H111" i="40" s="1"/>
  <c r="H110" i="40" a="1"/>
  <c r="H110" i="40" s="1"/>
  <c r="M109" i="40" a="1"/>
  <c r="M109" i="40" s="1"/>
  <c r="F109" i="40" a="1"/>
  <c r="F109" i="40" s="1"/>
  <c r="K108" i="40" a="1"/>
  <c r="K108" i="40" s="1"/>
  <c r="D108" i="40" a="1"/>
  <c r="D108" i="40" s="1"/>
  <c r="O108" i="40" s="1"/>
  <c r="J107" i="40" a="1"/>
  <c r="J107" i="40" s="1"/>
  <c r="D107" i="40" a="1"/>
  <c r="D107" i="40" s="1"/>
  <c r="O107" i="40" s="1"/>
  <c r="J106" i="40" a="1"/>
  <c r="J106" i="40" s="1"/>
  <c r="B106" i="40" a="1"/>
  <c r="B106" i="40" s="1"/>
  <c r="B105" i="40" a="1"/>
  <c r="B105" i="40" s="1"/>
  <c r="H104" i="40" a="1"/>
  <c r="H104" i="40" s="1"/>
  <c r="M103" i="40" a="1"/>
  <c r="M103" i="40" s="1"/>
  <c r="F103" i="40" a="1"/>
  <c r="F103" i="40" s="1"/>
  <c r="K102" i="40" a="1"/>
  <c r="K102" i="40" s="1"/>
  <c r="D102" i="40" a="1"/>
  <c r="D102" i="40" s="1"/>
  <c r="O102" i="40" s="1"/>
  <c r="I101" i="40" a="1"/>
  <c r="I101" i="40" s="1"/>
  <c r="B101" i="40" a="1"/>
  <c r="B101" i="40" s="1"/>
  <c r="G100" i="40" a="1"/>
  <c r="G100" i="40" s="1"/>
  <c r="E99" i="40" a="1"/>
  <c r="E99" i="40" s="1"/>
  <c r="L98" i="40" a="1"/>
  <c r="L98" i="40" s="1"/>
  <c r="D98" i="40" a="1"/>
  <c r="D98" i="40" s="1"/>
  <c r="O98" i="40" s="1"/>
  <c r="J97" i="40" a="1"/>
  <c r="J97" i="40" s="1"/>
  <c r="C97" i="40" a="1"/>
  <c r="C97" i="40" s="1"/>
  <c r="I96" i="40" a="1"/>
  <c r="I96" i="40" s="1"/>
  <c r="B96" i="40" a="1"/>
  <c r="B96" i="40" s="1"/>
  <c r="I95" i="40" a="1"/>
  <c r="I95" i="40" s="1"/>
  <c r="N94" i="40" a="1"/>
  <c r="N94" i="40" s="1"/>
  <c r="G94" i="40" a="1"/>
  <c r="G94" i="40" s="1"/>
  <c r="L93" i="40" a="1"/>
  <c r="L93" i="40" s="1"/>
  <c r="D93" i="40" a="1"/>
  <c r="D93" i="40" s="1"/>
  <c r="O93" i="40" s="1"/>
  <c r="J92" i="40" a="1"/>
  <c r="J92" i="40" s="1"/>
  <c r="C92" i="40" a="1"/>
  <c r="C92" i="40" s="1"/>
  <c r="H91" i="40" a="1"/>
  <c r="H91" i="40" s="1"/>
  <c r="N90" i="40" a="1"/>
  <c r="N90" i="40" s="1"/>
  <c r="H138" i="40" a="1"/>
  <c r="H138" i="40" s="1"/>
  <c r="L136" i="40" a="1"/>
  <c r="L136" i="40" s="1"/>
  <c r="E135" i="40" a="1"/>
  <c r="E135" i="40" s="1"/>
  <c r="G134" i="40" a="1"/>
  <c r="G134" i="40" s="1"/>
  <c r="K133" i="40" a="1"/>
  <c r="K133" i="40" s="1"/>
  <c r="C133" i="40" a="1"/>
  <c r="C133" i="40" s="1"/>
  <c r="F132" i="40" a="1"/>
  <c r="F132" i="40" s="1"/>
  <c r="J131" i="40" a="1"/>
  <c r="J131" i="40" s="1"/>
  <c r="H130" i="40" a="1"/>
  <c r="H130" i="40" s="1"/>
  <c r="L129" i="40" a="1"/>
  <c r="L129" i="40" s="1"/>
  <c r="K128" i="40" a="1"/>
  <c r="K128" i="40" s="1"/>
  <c r="D128" i="40" a="1"/>
  <c r="D128" i="40" s="1"/>
  <c r="O128" i="40" s="1"/>
  <c r="I127" i="40" a="1"/>
  <c r="I127" i="40" s="1"/>
  <c r="H126" i="40" a="1"/>
  <c r="H126" i="40" s="1"/>
  <c r="N125" i="40" a="1"/>
  <c r="N125" i="40" s="1"/>
  <c r="G125" i="40" a="1"/>
  <c r="G125" i="40" s="1"/>
  <c r="L124" i="40" a="1"/>
  <c r="L124" i="40" s="1"/>
  <c r="L123" i="40" a="1"/>
  <c r="L123" i="40" s="1"/>
  <c r="E123" i="40" a="1"/>
  <c r="E123" i="40" s="1"/>
  <c r="J122" i="40" a="1"/>
  <c r="J122" i="40" s="1"/>
  <c r="I121" i="40" a="1"/>
  <c r="I121" i="40" s="1"/>
  <c r="B121" i="40" a="1"/>
  <c r="B121" i="40" s="1"/>
  <c r="H120" i="40" a="1"/>
  <c r="H120" i="40" s="1"/>
  <c r="M119" i="40" a="1"/>
  <c r="M119" i="40" s="1"/>
  <c r="M118" i="40" a="1"/>
  <c r="M118" i="40" s="1"/>
  <c r="F118" i="40" a="1"/>
  <c r="F118" i="40" s="1"/>
  <c r="K117" i="40" a="1"/>
  <c r="K117" i="40" s="1"/>
  <c r="J116" i="40" a="1"/>
  <c r="J116" i="40" s="1"/>
  <c r="C116" i="40" a="1"/>
  <c r="C116" i="40" s="1"/>
  <c r="I115" i="40" a="1"/>
  <c r="I115" i="40" s="1"/>
  <c r="C115" i="40" a="1"/>
  <c r="C115" i="40" s="1"/>
  <c r="H114" i="40" a="1"/>
  <c r="H114" i="40" s="1"/>
  <c r="B114" i="40" a="1"/>
  <c r="B114" i="40" s="1"/>
  <c r="I113" i="40" a="1"/>
  <c r="I113" i="40" s="1"/>
  <c r="N112" i="40" a="1"/>
  <c r="N112" i="40" s="1"/>
  <c r="G112" i="40" a="1"/>
  <c r="G112" i="40" s="1"/>
  <c r="G111" i="40" a="1"/>
  <c r="G111" i="40" s="1"/>
  <c r="M110" i="40" a="1"/>
  <c r="M110" i="40" s="1"/>
  <c r="G110" i="40" a="1"/>
  <c r="G110" i="40" s="1"/>
  <c r="E109" i="40" a="1"/>
  <c r="E109" i="40" s="1"/>
  <c r="J108" i="40" a="1"/>
  <c r="J108" i="40" s="1"/>
  <c r="C108" i="40" a="1"/>
  <c r="C108" i="40" s="1"/>
  <c r="I107" i="40" a="1"/>
  <c r="I107" i="40" s="1"/>
  <c r="C107" i="40" a="1"/>
  <c r="C107" i="40" s="1"/>
  <c r="I106" i="40" a="1"/>
  <c r="I106" i="40" s="1"/>
  <c r="I105" i="40" a="1"/>
  <c r="I105" i="40" s="1"/>
  <c r="N104" i="40" a="1"/>
  <c r="N104" i="40" s="1"/>
  <c r="G104" i="40" a="1"/>
  <c r="G104" i="40" s="1"/>
  <c r="L103" i="40" a="1"/>
  <c r="L103" i="40" s="1"/>
  <c r="E103" i="40" a="1"/>
  <c r="E103" i="40" s="1"/>
  <c r="J102" i="40" a="1"/>
  <c r="J102" i="40" s="1"/>
  <c r="C102" i="40" a="1"/>
  <c r="C102" i="40" s="1"/>
  <c r="H101" i="40" a="1"/>
  <c r="H101" i="40" s="1"/>
  <c r="N100" i="40" a="1"/>
  <c r="N100" i="40" s="1"/>
  <c r="F100" i="40" a="1"/>
  <c r="F100" i="40" s="1"/>
  <c r="L99" i="40" a="1"/>
  <c r="L99" i="40" s="1"/>
  <c r="D99" i="40" a="1"/>
  <c r="D99" i="40" s="1"/>
  <c r="O99" i="40" s="1"/>
  <c r="K98" i="40" a="1"/>
  <c r="K98" i="40" s="1"/>
  <c r="C98" i="40" a="1"/>
  <c r="C98" i="40" s="1"/>
  <c r="I97" i="40" a="1"/>
  <c r="I97" i="40" s="1"/>
  <c r="B97" i="40" a="1"/>
  <c r="B97" i="40" s="1"/>
  <c r="H96" i="40" a="1"/>
  <c r="H96" i="40" s="1"/>
  <c r="H95" i="40" a="1"/>
  <c r="H95" i="40" s="1"/>
  <c r="F94" i="40" a="1"/>
  <c r="F94" i="40" s="1"/>
  <c r="K93" i="40" a="1"/>
  <c r="K93" i="40" s="1"/>
  <c r="C93" i="40" a="1"/>
  <c r="C93" i="40" s="1"/>
  <c r="B92" i="40" a="1"/>
  <c r="B92" i="40" s="1"/>
  <c r="G91" i="40" a="1"/>
  <c r="G91" i="40" s="1"/>
  <c r="M90" i="40" a="1"/>
  <c r="M90" i="40" s="1"/>
  <c r="F90" i="40" a="1"/>
  <c r="F90" i="40" s="1"/>
  <c r="G138" i="40" a="1"/>
  <c r="G138" i="40" s="1"/>
  <c r="G136" i="40" a="1"/>
  <c r="G136" i="40" s="1"/>
  <c r="F134" i="40" a="1"/>
  <c r="F134" i="40" s="1"/>
  <c r="J133" i="40" a="1"/>
  <c r="J133" i="40" s="1"/>
  <c r="B133" i="40" a="1"/>
  <c r="B133" i="40" s="1"/>
  <c r="E132" i="40" a="1"/>
  <c r="E132" i="40" s="1"/>
  <c r="I131" i="40" a="1"/>
  <c r="I131" i="40" s="1"/>
  <c r="B131" i="40" a="1"/>
  <c r="B131" i="40" s="1"/>
  <c r="G130" i="40" a="1"/>
  <c r="G130" i="40" s="1"/>
  <c r="E129" i="40" a="1"/>
  <c r="E129" i="40" s="1"/>
  <c r="J128" i="40" a="1"/>
  <c r="J128" i="40" s="1"/>
  <c r="C128" i="40" a="1"/>
  <c r="C128" i="40" s="1"/>
  <c r="H127" i="40" a="1"/>
  <c r="H127" i="40" s="1"/>
  <c r="B127" i="40" a="1"/>
  <c r="B127" i="40" s="1"/>
  <c r="G126" i="40" a="1"/>
  <c r="G126" i="40" s="1"/>
  <c r="M125" i="40" a="1"/>
  <c r="M125" i="40" s="1"/>
  <c r="F125" i="40" a="1"/>
  <c r="F125" i="40" s="1"/>
  <c r="F124" i="40" a="1"/>
  <c r="F124" i="40" s="1"/>
  <c r="K123" i="40" a="1"/>
  <c r="K123" i="40" s="1"/>
  <c r="D123" i="40" a="1"/>
  <c r="D123" i="40" s="1"/>
  <c r="O123" i="40" s="1"/>
  <c r="I122" i="40" a="1"/>
  <c r="I122" i="40" s="1"/>
  <c r="C122" i="40" a="1"/>
  <c r="C122" i="40" s="1"/>
  <c r="H121" i="40" a="1"/>
  <c r="H121" i="40" s="1"/>
  <c r="N120" i="40" a="1"/>
  <c r="N120" i="40" s="1"/>
  <c r="G120" i="40" a="1"/>
  <c r="G120" i="40" s="1"/>
  <c r="G119" i="40" a="1"/>
  <c r="G119" i="40" s="1"/>
  <c r="L118" i="40" a="1"/>
  <c r="L118" i="40" s="1"/>
  <c r="E118" i="40" a="1"/>
  <c r="E118" i="40" s="1"/>
  <c r="J117" i="40" a="1"/>
  <c r="J117" i="40" s="1"/>
  <c r="D117" i="40" a="1"/>
  <c r="D117" i="40" s="1"/>
  <c r="O117" i="40" s="1"/>
  <c r="I116" i="40" a="1"/>
  <c r="I116" i="40" s="1"/>
  <c r="B116" i="40" a="1"/>
  <c r="B116" i="40" s="1"/>
  <c r="B115" i="40" a="1"/>
  <c r="B115" i="40" s="1"/>
  <c r="G114" i="40" a="1"/>
  <c r="G114" i="40" s="1"/>
  <c r="N113" i="40" a="1"/>
  <c r="N113" i="40" s="1"/>
  <c r="H113" i="40" a="1"/>
  <c r="H113" i="40" s="1"/>
  <c r="N111" i="40" a="1"/>
  <c r="N111" i="40" s="1"/>
  <c r="F111" i="40" a="1"/>
  <c r="F111" i="40" s="1"/>
  <c r="L110" i="40" a="1"/>
  <c r="L110" i="40" s="1"/>
  <c r="F110" i="40" a="1"/>
  <c r="F110" i="40" s="1"/>
  <c r="L109" i="40" a="1"/>
  <c r="L109" i="40" s="1"/>
  <c r="D109" i="40" a="1"/>
  <c r="D109" i="40" s="1"/>
  <c r="O109" i="40" s="1"/>
  <c r="I108" i="40" a="1"/>
  <c r="I108" i="40" s="1"/>
  <c r="H107" i="40" a="1"/>
  <c r="H107" i="40" s="1"/>
  <c r="H106" i="40" a="1"/>
  <c r="H106" i="40" s="1"/>
  <c r="N105" i="40" a="1"/>
  <c r="N105" i="40" s="1"/>
  <c r="H105" i="40" a="1"/>
  <c r="H105" i="40" s="1"/>
  <c r="F104" i="40" a="1"/>
  <c r="F104" i="40" s="1"/>
  <c r="K103" i="40" a="1"/>
  <c r="K103" i="40" s="1"/>
  <c r="D103" i="40" a="1"/>
  <c r="D103" i="40" s="1"/>
  <c r="O103" i="40" s="1"/>
  <c r="I102" i="40" a="1"/>
  <c r="I102" i="40" s="1"/>
  <c r="B102" i="40" a="1"/>
  <c r="B102" i="40" s="1"/>
  <c r="G101" i="40" a="1"/>
  <c r="G101" i="40" s="1"/>
  <c r="M100" i="40" a="1"/>
  <c r="M100" i="40" s="1"/>
  <c r="E100" i="40" a="1"/>
  <c r="E100" i="40" s="1"/>
  <c r="K99" i="40" a="1"/>
  <c r="K99" i="40" s="1"/>
  <c r="J98" i="40" a="1"/>
  <c r="J98" i="40" s="1"/>
  <c r="B98" i="40" a="1"/>
  <c r="B98" i="40" s="1"/>
  <c r="H97" i="40" a="1"/>
  <c r="H97" i="40" s="1"/>
  <c r="N96" i="40" a="1"/>
  <c r="N96" i="40" s="1"/>
  <c r="N95" i="40" a="1"/>
  <c r="N95" i="40" s="1"/>
  <c r="G95" i="40" a="1"/>
  <c r="G95" i="40" s="1"/>
  <c r="M94" i="40" a="1"/>
  <c r="M94" i="40" s="1"/>
  <c r="E94" i="40" a="1"/>
  <c r="E94" i="40" s="1"/>
  <c r="J93" i="40" a="1"/>
  <c r="J93" i="40" s="1"/>
  <c r="B93" i="40" a="1"/>
  <c r="B93" i="40" s="1"/>
  <c r="I92" i="40" a="1"/>
  <c r="I92" i="40" s="1"/>
  <c r="N91" i="40" a="1"/>
  <c r="N91" i="40" s="1"/>
  <c r="F91" i="40" a="1"/>
  <c r="F91" i="40" s="1"/>
  <c r="L90" i="40" a="1"/>
  <c r="L90" i="40" s="1"/>
  <c r="E90" i="40" a="1"/>
  <c r="E90" i="40" s="1"/>
  <c r="B138" i="40" a="1"/>
  <c r="B138" i="40" s="1"/>
  <c r="N134" i="40" a="1"/>
  <c r="N134" i="40" s="1"/>
  <c r="E134" i="40" a="1"/>
  <c r="E134" i="40" s="1"/>
  <c r="I133" i="40" a="1"/>
  <c r="I133" i="40" s="1"/>
  <c r="L132" i="40" a="1"/>
  <c r="L132" i="40" s="1"/>
  <c r="D132" i="40" a="1"/>
  <c r="D132" i="40" s="1"/>
  <c r="O132" i="40" s="1"/>
  <c r="H131" i="40" a="1"/>
  <c r="H131" i="40" s="1"/>
  <c r="N130" i="40" a="1"/>
  <c r="N130" i="40" s="1"/>
  <c r="E130" i="40" a="1"/>
  <c r="E130" i="40" s="1"/>
  <c r="J129" i="40" a="1"/>
  <c r="J129" i="40" s="1"/>
  <c r="D129" i="40" a="1"/>
  <c r="D129" i="40" s="1"/>
  <c r="O129" i="40" s="1"/>
  <c r="I128" i="40" a="1"/>
  <c r="I128" i="40" s="1"/>
  <c r="B128" i="40" a="1"/>
  <c r="B128" i="40" s="1"/>
  <c r="G127" i="40" a="1"/>
  <c r="G127" i="40" s="1"/>
  <c r="N126" i="40" a="1"/>
  <c r="N126" i="40" s="1"/>
  <c r="F126" i="40" a="1"/>
  <c r="F126" i="40" s="1"/>
  <c r="E125" i="40" a="1"/>
  <c r="E125" i="40" s="1"/>
  <c r="K124" i="40" a="1"/>
  <c r="K124" i="40" s="1"/>
  <c r="E124" i="40" a="1"/>
  <c r="E124" i="40" s="1"/>
  <c r="J123" i="40" a="1"/>
  <c r="J123" i="40" s="1"/>
  <c r="C123" i="40" a="1"/>
  <c r="C123" i="40" s="1"/>
  <c r="H122" i="40" a="1"/>
  <c r="H122" i="40" s="1"/>
  <c r="B122" i="40" a="1"/>
  <c r="B122" i="40" s="1"/>
  <c r="G121" i="40" a="1"/>
  <c r="G121" i="40" s="1"/>
  <c r="F120" i="40" a="1"/>
  <c r="F120" i="40" s="1"/>
  <c r="L119" i="40" a="1"/>
  <c r="L119" i="40" s="1"/>
  <c r="F119" i="40" a="1"/>
  <c r="F119" i="40" s="1"/>
  <c r="K118" i="40" a="1"/>
  <c r="K118" i="40" s="1"/>
  <c r="D118" i="40" a="1"/>
  <c r="D118" i="40" s="1"/>
  <c r="O118" i="40" s="1"/>
  <c r="I117" i="40" a="1"/>
  <c r="I117" i="40" s="1"/>
  <c r="C117" i="40" a="1"/>
  <c r="C117" i="40" s="1"/>
  <c r="H116" i="40" a="1"/>
  <c r="H116" i="40" s="1"/>
  <c r="H115" i="40" a="1"/>
  <c r="H115" i="40" s="1"/>
  <c r="N114" i="40" a="1"/>
  <c r="N114" i="40" s="1"/>
  <c r="F114" i="40" a="1"/>
  <c r="F114" i="40" s="1"/>
  <c r="M113" i="40" a="1"/>
  <c r="M113" i="40" s="1"/>
  <c r="G113" i="40" a="1"/>
  <c r="G113" i="40" s="1"/>
  <c r="M112" i="40" a="1"/>
  <c r="M112" i="40" s="1"/>
  <c r="F112" i="40" a="1"/>
  <c r="F112" i="40" s="1"/>
  <c r="M111" i="40" a="1"/>
  <c r="M111" i="40" s="1"/>
  <c r="E111" i="40" a="1"/>
  <c r="E111" i="40" s="1"/>
  <c r="K110" i="40" a="1"/>
  <c r="K110" i="40" s="1"/>
  <c r="E110" i="40" a="1"/>
  <c r="E110" i="40" s="1"/>
  <c r="K109" i="40" a="1"/>
  <c r="K109" i="40" s="1"/>
  <c r="C109" i="40" a="1"/>
  <c r="C109" i="40" s="1"/>
  <c r="H108" i="40" a="1"/>
  <c r="H108" i="40" s="1"/>
  <c r="B108" i="40" a="1"/>
  <c r="B108" i="40" s="1"/>
  <c r="B107" i="40" a="1"/>
  <c r="B107" i="40" s="1"/>
  <c r="G106" i="40" a="1"/>
  <c r="G106" i="40" s="1"/>
  <c r="M105" i="40" a="1"/>
  <c r="M105" i="40" s="1"/>
  <c r="G105" i="40" a="1"/>
  <c r="G105" i="40" s="1"/>
  <c r="M104" i="40" a="1"/>
  <c r="M104" i="40" s="1"/>
  <c r="E104" i="40" a="1"/>
  <c r="E104" i="40" s="1"/>
  <c r="J103" i="40" a="1"/>
  <c r="J103" i="40" s="1"/>
  <c r="C103" i="40" a="1"/>
  <c r="C103" i="40" s="1"/>
  <c r="H102" i="40" a="1"/>
  <c r="H102" i="40" s="1"/>
  <c r="N101" i="40" a="1"/>
  <c r="N101" i="40" s="1"/>
  <c r="L100" i="40" a="1"/>
  <c r="L100" i="40" s="1"/>
  <c r="D100" i="40" a="1"/>
  <c r="D100" i="40" s="1"/>
  <c r="O100" i="40" s="1"/>
  <c r="J99" i="40" a="1"/>
  <c r="J99" i="40" s="1"/>
  <c r="C99" i="40" a="1"/>
  <c r="C99" i="40" s="1"/>
  <c r="I98" i="40" a="1"/>
  <c r="I98" i="40" s="1"/>
  <c r="N97" i="40" a="1"/>
  <c r="N97" i="40" s="1"/>
  <c r="G97" i="40" a="1"/>
  <c r="G97" i="40" s="1"/>
  <c r="M96" i="40" a="1"/>
  <c r="M96" i="40" s="1"/>
  <c r="G96" i="40" a="1"/>
  <c r="G96" i="40" s="1"/>
  <c r="M95" i="40" a="1"/>
  <c r="M95" i="40" s="1"/>
  <c r="F95" i="40" a="1"/>
  <c r="F95" i="40" s="1"/>
  <c r="L94" i="40" a="1"/>
  <c r="L94" i="40" s="1"/>
  <c r="D94" i="40" a="1"/>
  <c r="D94" i="40" s="1"/>
  <c r="O94" i="40" s="1"/>
  <c r="I93" i="40" a="1"/>
  <c r="I93" i="40" s="1"/>
  <c r="N137" i="40" a="1"/>
  <c r="N137" i="40" s="1"/>
  <c r="E136" i="40" a="1"/>
  <c r="E136" i="40" s="1"/>
  <c r="M134" i="40" a="1"/>
  <c r="M134" i="40" s="1"/>
  <c r="D134" i="40" a="1"/>
  <c r="D134" i="40" s="1"/>
  <c r="O134" i="40" s="1"/>
  <c r="H133" i="40" a="1"/>
  <c r="H133" i="40" s="1"/>
  <c r="C132" i="40" a="1"/>
  <c r="C132" i="40" s="1"/>
  <c r="L130" i="40" a="1"/>
  <c r="L130" i="40" s="1"/>
  <c r="D130" i="40" a="1"/>
  <c r="D130" i="40" s="1"/>
  <c r="O130" i="40" s="1"/>
  <c r="C129" i="40" a="1"/>
  <c r="C129" i="40" s="1"/>
  <c r="H128" i="40" a="1"/>
  <c r="H128" i="40" s="1"/>
  <c r="N127" i="40" a="1"/>
  <c r="N127" i="40" s="1"/>
  <c r="F127" i="40" a="1"/>
  <c r="F127" i="40" s="1"/>
  <c r="M126" i="40" a="1"/>
  <c r="M126" i="40" s="1"/>
  <c r="E126" i="40" a="1"/>
  <c r="E126" i="40" s="1"/>
  <c r="L125" i="40" a="1"/>
  <c r="L125" i="40" s="1"/>
  <c r="D125" i="40" a="1"/>
  <c r="D125" i="40" s="1"/>
  <c r="O125" i="40" s="1"/>
  <c r="D124" i="40" a="1"/>
  <c r="D124" i="40" s="1"/>
  <c r="O124" i="40" s="1"/>
  <c r="I123" i="40" a="1"/>
  <c r="I123" i="40" s="1"/>
  <c r="B123" i="40" a="1"/>
  <c r="B123" i="40" s="1"/>
  <c r="G122" i="40" a="1"/>
  <c r="G122" i="40" s="1"/>
  <c r="N121" i="40" a="1"/>
  <c r="N121" i="40" s="1"/>
  <c r="F121" i="40" a="1"/>
  <c r="F121" i="40" s="1"/>
  <c r="M120" i="40" a="1"/>
  <c r="M120" i="40" s="1"/>
  <c r="E120" i="40" a="1"/>
  <c r="E120" i="40" s="1"/>
  <c r="E119" i="40" a="1"/>
  <c r="E119" i="40" s="1"/>
  <c r="J118" i="40" a="1"/>
  <c r="J118" i="40" s="1"/>
  <c r="C118" i="40" a="1"/>
  <c r="C118" i="40" s="1"/>
  <c r="H117" i="40" a="1"/>
  <c r="H117" i="40" s="1"/>
  <c r="B117" i="40" a="1"/>
  <c r="B117" i="40" s="1"/>
  <c r="G116" i="40" a="1"/>
  <c r="G116" i="40" s="1"/>
  <c r="N115" i="40" a="1"/>
  <c r="N115" i="40" s="1"/>
  <c r="M114" i="40" a="1"/>
  <c r="M114" i="40" s="1"/>
  <c r="E114" i="40" a="1"/>
  <c r="E114" i="40" s="1"/>
  <c r="L113" i="40" a="1"/>
  <c r="L113" i="40" s="1"/>
  <c r="F113" i="40" a="1"/>
  <c r="F113" i="40" s="1"/>
  <c r="L112" i="40" a="1"/>
  <c r="L112" i="40" s="1"/>
  <c r="L111" i="40" a="1"/>
  <c r="L111" i="40" s="1"/>
  <c r="D111" i="40" a="1"/>
  <c r="D111" i="40" s="1"/>
  <c r="O111" i="40" s="1"/>
  <c r="J110" i="40" a="1"/>
  <c r="J110" i="40" s="1"/>
  <c r="D110" i="40" a="1"/>
  <c r="D110" i="40" s="1"/>
  <c r="O110" i="40" s="1"/>
  <c r="J109" i="40" a="1"/>
  <c r="J109" i="40" s="1"/>
  <c r="B109" i="40" a="1"/>
  <c r="B109" i="40" s="1"/>
  <c r="N107" i="40" a="1"/>
  <c r="N107" i="40" s="1"/>
  <c r="G107" i="40" a="1"/>
  <c r="G107" i="40" s="1"/>
  <c r="N106" i="40" a="1"/>
  <c r="N106" i="40" s="1"/>
  <c r="F106" i="40" a="1"/>
  <c r="F106" i="40" s="1"/>
  <c r="L105" i="40" a="1"/>
  <c r="L105" i="40" s="1"/>
  <c r="F105" i="40" a="1"/>
  <c r="F105" i="40" s="1"/>
  <c r="L104" i="40" a="1"/>
  <c r="L104" i="40" s="1"/>
  <c r="D104" i="40" a="1"/>
  <c r="D104" i="40" s="1"/>
  <c r="O104" i="40" s="1"/>
  <c r="I103" i="40" a="1"/>
  <c r="I103" i="40" s="1"/>
  <c r="B103" i="40" a="1"/>
  <c r="B103" i="40" s="1"/>
  <c r="G102" i="40" a="1"/>
  <c r="G102" i="40" s="1"/>
  <c r="M101" i="40" a="1"/>
  <c r="M101" i="40" s="1"/>
  <c r="F101" i="40" a="1"/>
  <c r="F101" i="40" s="1"/>
  <c r="K100" i="40" a="1"/>
  <c r="K100" i="40" s="1"/>
  <c r="C100" i="40" a="1"/>
  <c r="C100" i="40" s="1"/>
  <c r="I99" i="40" a="1"/>
  <c r="I99" i="40" s="1"/>
  <c r="B99" i="40" a="1"/>
  <c r="B99" i="40" s="1"/>
  <c r="H98" i="40" a="1"/>
  <c r="H98" i="40" s="1"/>
  <c r="F97" i="40" a="1"/>
  <c r="F97" i="40" s="1"/>
  <c r="L96" i="40" a="1"/>
  <c r="L96" i="40" s="1"/>
  <c r="F96" i="40" a="1"/>
  <c r="F96" i="40" s="1"/>
  <c r="L95" i="40" a="1"/>
  <c r="L95" i="40" s="1"/>
  <c r="E95" i="40" a="1"/>
  <c r="E95" i="40" s="1"/>
  <c r="K94" i="40" a="1"/>
  <c r="K94" i="40" s="1"/>
  <c r="C94" i="40" a="1"/>
  <c r="C94" i="40" s="1"/>
  <c r="H93" i="40" a="1"/>
  <c r="H93" i="40" s="1"/>
  <c r="N92" i="40" a="1"/>
  <c r="N92" i="40" s="1"/>
  <c r="G92" i="40" a="1"/>
  <c r="G92" i="40" s="1"/>
  <c r="L91" i="40" a="1"/>
  <c r="L91" i="40" s="1"/>
  <c r="J90" i="40" a="1"/>
  <c r="J90" i="40" s="1"/>
  <c r="J89" i="40" a="1"/>
  <c r="J89" i="40" s="1"/>
  <c r="C89" i="40" a="1"/>
  <c r="C89" i="40" s="1"/>
  <c r="C88" i="40" a="1"/>
  <c r="C88" i="40" s="1"/>
  <c r="H87" i="40" a="1"/>
  <c r="H87" i="40" s="1"/>
  <c r="H137" i="40" a="1"/>
  <c r="H137" i="40" s="1"/>
  <c r="M135" i="40" a="1"/>
  <c r="M135" i="40" s="1"/>
  <c r="L134" i="40" a="1"/>
  <c r="L134" i="40" s="1"/>
  <c r="C134" i="40" a="1"/>
  <c r="C134" i="40" s="1"/>
  <c r="F133" i="40" a="1"/>
  <c r="F133" i="40" s="1"/>
  <c r="K132" i="40" a="1"/>
  <c r="K132" i="40" s="1"/>
  <c r="F131" i="40" a="1"/>
  <c r="F131" i="40" s="1"/>
  <c r="C130" i="40" a="1"/>
  <c r="C130" i="40" s="1"/>
  <c r="I129" i="40" a="1"/>
  <c r="I129" i="40" s="1"/>
  <c r="B129" i="40" a="1"/>
  <c r="B129" i="40" s="1"/>
  <c r="G128" i="40" a="1"/>
  <c r="G128" i="40" s="1"/>
  <c r="M127" i="40" a="1"/>
  <c r="M127" i="40" s="1"/>
  <c r="E127" i="40" a="1"/>
  <c r="E127" i="40" s="1"/>
  <c r="L126" i="40" a="1"/>
  <c r="L126" i="40" s="1"/>
  <c r="D126" i="40" a="1"/>
  <c r="D126" i="40" s="1"/>
  <c r="O126" i="40" s="1"/>
  <c r="K125" i="40" a="1"/>
  <c r="K125" i="40" s="1"/>
  <c r="C125" i="40" a="1"/>
  <c r="C125" i="40" s="1"/>
  <c r="J124" i="40" a="1"/>
  <c r="J124" i="40" s="1"/>
  <c r="C124" i="40" a="1"/>
  <c r="C124" i="40" s="1"/>
  <c r="H123" i="40" a="1"/>
  <c r="H123" i="40" s="1"/>
  <c r="N122" i="40" a="1"/>
  <c r="N122" i="40" s="1"/>
  <c r="F122" i="40" a="1"/>
  <c r="F122" i="40" s="1"/>
  <c r="M121" i="40" a="1"/>
  <c r="M121" i="40" s="1"/>
  <c r="E121" i="40" a="1"/>
  <c r="E121" i="40" s="1"/>
  <c r="L120" i="40" a="1"/>
  <c r="L120" i="40" s="1"/>
  <c r="D120" i="40" a="1"/>
  <c r="D120" i="40" s="1"/>
  <c r="O120" i="40" s="1"/>
  <c r="K119" i="40" a="1"/>
  <c r="K119" i="40" s="1"/>
  <c r="D119" i="40" a="1"/>
  <c r="D119" i="40" s="1"/>
  <c r="O119" i="40" s="1"/>
  <c r="I118" i="40" a="1"/>
  <c r="I118" i="40" s="1"/>
  <c r="B118" i="40" a="1"/>
  <c r="B118" i="40" s="1"/>
  <c r="G117" i="40" a="1"/>
  <c r="G117" i="40" s="1"/>
  <c r="N116" i="40" a="1"/>
  <c r="N116" i="40" s="1"/>
  <c r="F116" i="40" a="1"/>
  <c r="F116" i="40" s="1"/>
  <c r="M115" i="40" a="1"/>
  <c r="M115" i="40" s="1"/>
  <c r="G115" i="40" a="1"/>
  <c r="G115" i="40" s="1"/>
  <c r="L114" i="40" a="1"/>
  <c r="L114" i="40" s="1"/>
  <c r="K113" i="40" a="1"/>
  <c r="K113" i="40" s="1"/>
  <c r="E113" i="40" a="1"/>
  <c r="E113" i="40" s="1"/>
  <c r="K112" i="40" a="1"/>
  <c r="K112" i="40" s="1"/>
  <c r="E112" i="40" a="1"/>
  <c r="E112" i="40" s="1"/>
  <c r="K111" i="40" a="1"/>
  <c r="K111" i="40" s="1"/>
  <c r="C111" i="40" a="1"/>
  <c r="C111" i="40" s="1"/>
  <c r="C110" i="40" a="1"/>
  <c r="C110" i="40" s="1"/>
  <c r="I109" i="40" a="1"/>
  <c r="I109" i="40" s="1"/>
  <c r="N108" i="40" a="1"/>
  <c r="N108" i="40" s="1"/>
  <c r="G108" i="40" a="1"/>
  <c r="G108" i="40" s="1"/>
  <c r="M107" i="40" a="1"/>
  <c r="M107" i="40" s="1"/>
  <c r="M106" i="40" a="1"/>
  <c r="M106" i="40" s="1"/>
  <c r="E106" i="40" a="1"/>
  <c r="E106" i="40" s="1"/>
  <c r="K105" i="40" a="1"/>
  <c r="K105" i="40" s="1"/>
  <c r="E105" i="40" a="1"/>
  <c r="E105" i="40" s="1"/>
  <c r="K104" i="40" a="1"/>
  <c r="K104" i="40" s="1"/>
  <c r="C104" i="40" a="1"/>
  <c r="C104" i="40" s="1"/>
  <c r="N102" i="40" a="1"/>
  <c r="N102" i="40" s="1"/>
  <c r="F102" i="40" a="1"/>
  <c r="F102" i="40" s="1"/>
  <c r="L101" i="40" a="1"/>
  <c r="L101" i="40" s="1"/>
  <c r="E101" i="40" a="1"/>
  <c r="E101" i="40" s="1"/>
  <c r="J100" i="40" a="1"/>
  <c r="J100" i="40" s="1"/>
  <c r="B100" i="40" a="1"/>
  <c r="B100" i="40" s="1"/>
  <c r="H99" i="40" a="1"/>
  <c r="H99" i="40" s="1"/>
  <c r="N98" i="40" a="1"/>
  <c r="N98" i="40" s="1"/>
  <c r="G98" i="40" a="1"/>
  <c r="G98" i="40" s="1"/>
  <c r="M97" i="40" a="1"/>
  <c r="M97" i="40" s="1"/>
  <c r="E97" i="40" a="1"/>
  <c r="E97" i="40" s="1"/>
  <c r="K96" i="40" a="1"/>
  <c r="K96" i="40" s="1"/>
  <c r="E96" i="40" a="1"/>
  <c r="E96" i="40" s="1"/>
  <c r="D95" i="40" a="1"/>
  <c r="D95" i="40" s="1"/>
  <c r="O95" i="40" s="1"/>
  <c r="J94" i="40" a="1"/>
  <c r="J94" i="40" s="1"/>
  <c r="B94" i="40" a="1"/>
  <c r="B94" i="40" s="1"/>
  <c r="G93" i="40" a="1"/>
  <c r="G93" i="40" s="1"/>
  <c r="M92" i="40" a="1"/>
  <c r="M92" i="40" s="1"/>
  <c r="F92" i="40" a="1"/>
  <c r="F92" i="40" s="1"/>
  <c r="K91" i="40" a="1"/>
  <c r="K91" i="40" s="1"/>
  <c r="D91" i="40" a="1"/>
  <c r="D91" i="40" s="1"/>
  <c r="O91" i="40" s="1"/>
  <c r="I90" i="40" a="1"/>
  <c r="I90" i="40" s="1"/>
  <c r="C90" i="40" a="1"/>
  <c r="C90" i="40" s="1"/>
  <c r="I89" i="40" a="1"/>
  <c r="I89" i="40" s="1"/>
  <c r="I88" i="40" a="1"/>
  <c r="I88" i="40" s="1"/>
  <c r="B88" i="40" a="1"/>
  <c r="B88" i="40" s="1"/>
  <c r="G87" i="40" a="1"/>
  <c r="G87" i="40" s="1"/>
  <c r="L86" i="40" a="1"/>
  <c r="L86" i="40" s="1"/>
  <c r="E86" i="40" a="1"/>
  <c r="E86" i="40" s="1"/>
  <c r="J85" i="40" a="1"/>
  <c r="J85" i="40" s="1"/>
  <c r="C85" i="40" a="1"/>
  <c r="C85" i="40" s="1"/>
  <c r="I84" i="40" a="1"/>
  <c r="I84" i="40" s="1"/>
  <c r="B84" i="40" a="1"/>
  <c r="B84" i="40" s="1"/>
  <c r="M82" i="40" a="1"/>
  <c r="M82" i="40" s="1"/>
  <c r="F82" i="40" a="1"/>
  <c r="F82" i="40" s="1"/>
  <c r="G137" i="40" a="1"/>
  <c r="G137" i="40" s="1"/>
  <c r="L135" i="40" a="1"/>
  <c r="L135" i="40" s="1"/>
  <c r="K134" i="40" a="1"/>
  <c r="K134" i="40" s="1"/>
  <c r="B134" i="40" a="1"/>
  <c r="B134" i="40" s="1"/>
  <c r="E133" i="40" a="1"/>
  <c r="E133" i="40" s="1"/>
  <c r="J132" i="40" a="1"/>
  <c r="J132" i="40" s="1"/>
  <c r="B132" i="40" a="1"/>
  <c r="B132" i="40" s="1"/>
  <c r="E131" i="40" a="1"/>
  <c r="E131" i="40" s="1"/>
  <c r="K130" i="40" a="1"/>
  <c r="K130" i="40" s="1"/>
  <c r="B130" i="40" a="1"/>
  <c r="B130" i="40" s="1"/>
  <c r="H129" i="40" a="1"/>
  <c r="H129" i="40" s="1"/>
  <c r="N128" i="40" a="1"/>
  <c r="N128" i="40" s="1"/>
  <c r="F128" i="40" a="1"/>
  <c r="F128" i="40" s="1"/>
  <c r="L127" i="40" a="1"/>
  <c r="L127" i="40" s="1"/>
  <c r="D127" i="40" a="1"/>
  <c r="D127" i="40" s="1"/>
  <c r="O127" i="40" s="1"/>
  <c r="K126" i="40" a="1"/>
  <c r="K126" i="40" s="1"/>
  <c r="J125" i="40" a="1"/>
  <c r="J125" i="40" s="1"/>
  <c r="B125" i="40" a="1"/>
  <c r="B125" i="40" s="1"/>
  <c r="I124" i="40" a="1"/>
  <c r="I124" i="40" s="1"/>
  <c r="B124" i="40" a="1"/>
  <c r="B124" i="40" s="1"/>
  <c r="G123" i="40" a="1"/>
  <c r="G123" i="40" s="1"/>
  <c r="M122" i="40" a="1"/>
  <c r="M122" i="40" s="1"/>
  <c r="E122" i="40" a="1"/>
  <c r="E122" i="40" s="1"/>
  <c r="L121" i="40" a="1"/>
  <c r="L121" i="40" s="1"/>
  <c r="K120" i="40" a="1"/>
  <c r="K120" i="40" s="1"/>
  <c r="C120" i="40" a="1"/>
  <c r="C120" i="40" s="1"/>
  <c r="J119" i="40" a="1"/>
  <c r="J119" i="40" s="1"/>
  <c r="C119" i="40" a="1"/>
  <c r="C119" i="40" s="1"/>
  <c r="H118" i="40" a="1"/>
  <c r="H118" i="40" s="1"/>
  <c r="N117" i="40" a="1"/>
  <c r="N117" i="40" s="1"/>
  <c r="F117" i="40" a="1"/>
  <c r="F117" i="40" s="1"/>
  <c r="M116" i="40" a="1"/>
  <c r="M116" i="40" s="1"/>
  <c r="L115" i="40" a="1"/>
  <c r="L115" i="40" s="1"/>
  <c r="F115" i="40" a="1"/>
  <c r="F115" i="40" s="1"/>
  <c r="K114" i="40" a="1"/>
  <c r="K114" i="40" s="1"/>
  <c r="D114" i="40" a="1"/>
  <c r="D114" i="40" s="1"/>
  <c r="O114" i="40" s="1"/>
  <c r="D113" i="40" a="1"/>
  <c r="D113" i="40" s="1"/>
  <c r="O113" i="40" s="1"/>
  <c r="J112" i="40" a="1"/>
  <c r="J112" i="40" s="1"/>
  <c r="D112" i="40" a="1"/>
  <c r="D112" i="40" s="1"/>
  <c r="O112" i="40" s="1"/>
  <c r="J111" i="40" a="1"/>
  <c r="J111" i="40" s="1"/>
  <c r="B111" i="40" a="1"/>
  <c r="B111" i="40" s="1"/>
  <c r="I110" i="40" a="1"/>
  <c r="I110" i="40" s="1"/>
  <c r="B110" i="40" a="1"/>
  <c r="B110" i="40" s="1"/>
  <c r="H109" i="40" a="1"/>
  <c r="H109" i="40" s="1"/>
  <c r="M108" i="40" a="1"/>
  <c r="M108" i="40" s="1"/>
  <c r="F108" i="40" a="1"/>
  <c r="F108" i="40" s="1"/>
  <c r="L107" i="40" a="1"/>
  <c r="L107" i="40" s="1"/>
  <c r="F107" i="40" a="1"/>
  <c r="F107" i="40" s="1"/>
  <c r="L106" i="40" a="1"/>
  <c r="L106" i="40" s="1"/>
  <c r="D106" i="40" a="1"/>
  <c r="D106" i="40" s="1"/>
  <c r="O106" i="40" s="1"/>
  <c r="D105" i="40" a="1"/>
  <c r="D105" i="40" s="1"/>
  <c r="O105" i="40" s="1"/>
  <c r="J104" i="40" a="1"/>
  <c r="J104" i="40" s="1"/>
  <c r="B104" i="40" a="1"/>
  <c r="B104" i="40" s="1"/>
  <c r="H103" i="40" a="1"/>
  <c r="H103" i="40" s="1"/>
  <c r="M102" i="40" a="1"/>
  <c r="M102" i="40" s="1"/>
  <c r="K101" i="40" a="1"/>
  <c r="K101" i="40" s="1"/>
  <c r="D101" i="40" a="1"/>
  <c r="D101" i="40" s="1"/>
  <c r="O101" i="40" s="1"/>
  <c r="I100" i="40" a="1"/>
  <c r="I100" i="40" s="1"/>
  <c r="N99" i="40" a="1"/>
  <c r="N99" i="40" s="1"/>
  <c r="G99" i="40" a="1"/>
  <c r="G99" i="40" s="1"/>
  <c r="F98" i="40" a="1"/>
  <c r="F98" i="40" s="1"/>
  <c r="L97" i="40" a="1"/>
  <c r="L97" i="40" s="1"/>
  <c r="D96" i="40" a="1"/>
  <c r="D96" i="40" s="1"/>
  <c r="O96" i="40" s="1"/>
  <c r="K95" i="40" a="1"/>
  <c r="K95" i="40" s="1"/>
  <c r="C95" i="40" a="1"/>
  <c r="C95" i="40" s="1"/>
  <c r="I94" i="40" a="1"/>
  <c r="I94" i="40" s="1"/>
  <c r="N93" i="40" a="1"/>
  <c r="N93" i="40" s="1"/>
  <c r="F93" i="40" a="1"/>
  <c r="F93" i="40" s="1"/>
  <c r="L92" i="40" a="1"/>
  <c r="L92" i="40" s="1"/>
  <c r="E92" i="40" a="1"/>
  <c r="E92" i="40" s="1"/>
  <c r="J91" i="40" a="1"/>
  <c r="J91" i="40" s="1"/>
  <c r="J134" i="40" a="1"/>
  <c r="J134" i="40" s="1"/>
  <c r="I132" i="40" a="1"/>
  <c r="I132" i="40" s="1"/>
  <c r="L131" i="40" a="1"/>
  <c r="L131" i="40" s="1"/>
  <c r="D131" i="40" a="1"/>
  <c r="D131" i="40" s="1"/>
  <c r="O131" i="40" s="1"/>
  <c r="J130" i="40" a="1"/>
  <c r="J130" i="40" s="1"/>
  <c r="N129" i="40" a="1"/>
  <c r="N129" i="40" s="1"/>
  <c r="G129" i="40" a="1"/>
  <c r="G129" i="40" s="1"/>
  <c r="M128" i="40" a="1"/>
  <c r="M128" i="40" s="1"/>
  <c r="K127" i="40" a="1"/>
  <c r="K127" i="40" s="1"/>
  <c r="J126" i="40" a="1"/>
  <c r="J126" i="40" s="1"/>
  <c r="C126" i="40" a="1"/>
  <c r="C126" i="40" s="1"/>
  <c r="I125" i="40" a="1"/>
  <c r="I125" i="40" s="1"/>
  <c r="N124" i="40" a="1"/>
  <c r="N124" i="40" s="1"/>
  <c r="H124" i="40" a="1"/>
  <c r="H124" i="40" s="1"/>
  <c r="N123" i="40" a="1"/>
  <c r="N123" i="40" s="1"/>
  <c r="L122" i="40" a="1"/>
  <c r="L122" i="40" s="1"/>
  <c r="K121" i="40" a="1"/>
  <c r="K121" i="40" s="1"/>
  <c r="D121" i="40" a="1"/>
  <c r="D121" i="40" s="1"/>
  <c r="O121" i="40" s="1"/>
  <c r="J120" i="40" a="1"/>
  <c r="J120" i="40" s="1"/>
  <c r="B120" i="40" a="1"/>
  <c r="B120" i="40" s="1"/>
  <c r="I119" i="40" a="1"/>
  <c r="I119" i="40" s="1"/>
  <c r="B119" i="40" a="1"/>
  <c r="B119" i="40" s="1"/>
  <c r="M117" i="40" a="1"/>
  <c r="M117" i="40" s="1"/>
  <c r="L116" i="40" a="1"/>
  <c r="L116" i="40" s="1"/>
  <c r="E116" i="40" a="1"/>
  <c r="E116" i="40" s="1"/>
  <c r="K115" i="40" a="1"/>
  <c r="K115" i="40" s="1"/>
  <c r="E115" i="40" a="1"/>
  <c r="E115" i="40" s="1"/>
  <c r="J114" i="40" a="1"/>
  <c r="J114" i="40" s="1"/>
  <c r="J113" i="40" a="1"/>
  <c r="J113" i="40" s="1"/>
  <c r="C113" i="40" a="1"/>
  <c r="C113" i="40" s="1"/>
  <c r="I112" i="40" a="1"/>
  <c r="I112" i="40" s="1"/>
  <c r="C112" i="40" a="1"/>
  <c r="C112" i="40" s="1"/>
  <c r="I111" i="40" a="1"/>
  <c r="I111" i="40" s="1"/>
  <c r="N110" i="40" a="1"/>
  <c r="N110" i="40" s="1"/>
  <c r="N109" i="40" a="1"/>
  <c r="N109" i="40" s="1"/>
  <c r="G109" i="40" a="1"/>
  <c r="G109" i="40" s="1"/>
  <c r="L108" i="40" a="1"/>
  <c r="L108" i="40" s="1"/>
  <c r="E108" i="40" a="1"/>
  <c r="E108" i="40" s="1"/>
  <c r="K107" i="40" a="1"/>
  <c r="K107" i="40" s="1"/>
  <c r="E107" i="40" a="1"/>
  <c r="E107" i="40" s="1"/>
  <c r="K106" i="40" a="1"/>
  <c r="K106" i="40" s="1"/>
  <c r="C106" i="40" a="1"/>
  <c r="C106" i="40" s="1"/>
  <c r="J105" i="40" a="1"/>
  <c r="J105" i="40" s="1"/>
  <c r="C105" i="40" a="1"/>
  <c r="C105" i="40" s="1"/>
  <c r="I104" i="40" a="1"/>
  <c r="I104" i="40" s="1"/>
  <c r="N103" i="40" a="1"/>
  <c r="N103" i="40" s="1"/>
  <c r="G103" i="40" a="1"/>
  <c r="G103" i="40" s="1"/>
  <c r="L102" i="40" a="1"/>
  <c r="L102" i="40" s="1"/>
  <c r="E102" i="40" a="1"/>
  <c r="E102" i="40" s="1"/>
  <c r="J101" i="40" a="1"/>
  <c r="J101" i="40" s="1"/>
  <c r="C101" i="40" a="1"/>
  <c r="C101" i="40" s="1"/>
  <c r="H100" i="40" a="1"/>
  <c r="H100" i="40" s="1"/>
  <c r="M99" i="40" a="1"/>
  <c r="M99" i="40" s="1"/>
  <c r="F99" i="40" a="1"/>
  <c r="F99" i="40" s="1"/>
  <c r="M98" i="40" a="1"/>
  <c r="M98" i="40" s="1"/>
  <c r="E98" i="40" a="1"/>
  <c r="E98" i="40" s="1"/>
  <c r="K97" i="40" a="1"/>
  <c r="K97" i="40" s="1"/>
  <c r="D97" i="40" a="1"/>
  <c r="D97" i="40" s="1"/>
  <c r="O97" i="40" s="1"/>
  <c r="J96" i="40" a="1"/>
  <c r="J96" i="40" s="1"/>
  <c r="C96" i="40" a="1"/>
  <c r="C96" i="40" s="1"/>
  <c r="J95" i="40" a="1"/>
  <c r="J95" i="40" s="1"/>
  <c r="B95" i="40" a="1"/>
  <c r="B95" i="40" s="1"/>
  <c r="H94" i="40" a="1"/>
  <c r="H94" i="40" s="1"/>
  <c r="M93" i="40" a="1"/>
  <c r="M93" i="40" s="1"/>
  <c r="E93" i="40" a="1"/>
  <c r="E93" i="40" s="1"/>
  <c r="K92" i="40" a="1"/>
  <c r="K92" i="40" s="1"/>
  <c r="D92" i="40" a="1"/>
  <c r="D92" i="40" s="1"/>
  <c r="O92" i="40" s="1"/>
  <c r="I91" i="40" a="1"/>
  <c r="I91" i="40" s="1"/>
  <c r="B91" i="40" a="1"/>
  <c r="B91" i="40" s="1"/>
  <c r="H90" i="40" a="1"/>
  <c r="H90" i="40" s="1"/>
  <c r="N89" i="40" a="1"/>
  <c r="N89" i="40" s="1"/>
  <c r="G89" i="40" a="1"/>
  <c r="G89" i="40" s="1"/>
  <c r="N88" i="40" a="1"/>
  <c r="N88" i="40" s="1"/>
  <c r="G88" i="40" a="1"/>
  <c r="G88" i="40" s="1"/>
  <c r="M87" i="40" a="1"/>
  <c r="M87" i="40" s="1"/>
  <c r="E87" i="40" a="1"/>
  <c r="E87" i="40" s="1"/>
  <c r="J86" i="40" a="1"/>
  <c r="J86" i="40" s="1"/>
  <c r="C86" i="40" a="1"/>
  <c r="C86" i="40" s="1"/>
  <c r="H85" i="40" a="1"/>
  <c r="H85" i="40" s="1"/>
  <c r="N84" i="40" a="1"/>
  <c r="N84" i="40" s="1"/>
  <c r="G84" i="40" a="1"/>
  <c r="G84" i="40" s="1"/>
  <c r="M83" i="40" a="1"/>
  <c r="M83" i="40" s="1"/>
  <c r="F83" i="40" a="1"/>
  <c r="F83" i="40" s="1"/>
  <c r="K82" i="40" a="1"/>
  <c r="K82" i="40" s="1"/>
  <c r="D90" i="40" a="1"/>
  <c r="D90" i="40" s="1"/>
  <c r="O90" i="40" s="1"/>
  <c r="D89" i="40" a="1"/>
  <c r="D89" i="40" s="1"/>
  <c r="O89" i="40" s="1"/>
  <c r="F88" i="40" a="1"/>
  <c r="F88" i="40" s="1"/>
  <c r="F87" i="40" a="1"/>
  <c r="F87" i="40" s="1"/>
  <c r="H86" i="40" a="1"/>
  <c r="H86" i="40" s="1"/>
  <c r="L85" i="40" a="1"/>
  <c r="L85" i="40" s="1"/>
  <c r="B85" i="40" a="1"/>
  <c r="B85" i="40" s="1"/>
  <c r="F84" i="40" a="1"/>
  <c r="F84" i="40" s="1"/>
  <c r="I83" i="40" a="1"/>
  <c r="I83" i="40" s="1"/>
  <c r="L82" i="40" a="1"/>
  <c r="L82" i="40" s="1"/>
  <c r="C82" i="40" a="1"/>
  <c r="C82" i="40" s="1"/>
  <c r="H81" i="40" a="1"/>
  <c r="H81" i="40" s="1"/>
  <c r="N80" i="40" a="1"/>
  <c r="N80" i="40" s="1"/>
  <c r="G80" i="40" a="1"/>
  <c r="G80" i="40" s="1"/>
  <c r="M79" i="40" a="1"/>
  <c r="M79" i="40" s="1"/>
  <c r="F79" i="40" a="1"/>
  <c r="F79" i="40" s="1"/>
  <c r="L78" i="40" a="1"/>
  <c r="L78" i="40" s="1"/>
  <c r="D78" i="40" a="1"/>
  <c r="D78" i="40" s="1"/>
  <c r="O78" i="40" s="1"/>
  <c r="J77" i="40" a="1"/>
  <c r="J77" i="40" s="1"/>
  <c r="B77" i="40" a="1"/>
  <c r="B77" i="40" s="1"/>
  <c r="H76" i="40" a="1"/>
  <c r="H76" i="40" s="1"/>
  <c r="N75" i="40" a="1"/>
  <c r="N75" i="40" s="1"/>
  <c r="F75" i="40" a="1"/>
  <c r="F75" i="40" s="1"/>
  <c r="N74" i="40" a="1"/>
  <c r="N74" i="40" s="1"/>
  <c r="F74" i="40" a="1"/>
  <c r="F74" i="40" s="1"/>
  <c r="L73" i="40" a="1"/>
  <c r="L73" i="40" s="1"/>
  <c r="E73" i="40" a="1"/>
  <c r="E73" i="40" s="1"/>
  <c r="J72" i="40" a="1"/>
  <c r="J72" i="40" s="1"/>
  <c r="B72" i="40" a="1"/>
  <c r="B72" i="40" s="1"/>
  <c r="H71" i="40" a="1"/>
  <c r="H71" i="40" s="1"/>
  <c r="N70" i="40" a="1"/>
  <c r="N70" i="40" s="1"/>
  <c r="F70" i="40" a="1"/>
  <c r="F70" i="40" s="1"/>
  <c r="K69" i="40" a="1"/>
  <c r="K69" i="40" s="1"/>
  <c r="E69" i="40" a="1"/>
  <c r="E69" i="40" s="1"/>
  <c r="J68" i="40" a="1"/>
  <c r="J68" i="40" s="1"/>
  <c r="C68" i="40" a="1"/>
  <c r="C68" i="40" s="1"/>
  <c r="H67" i="40" a="1"/>
  <c r="H67" i="40" s="1"/>
  <c r="N66" i="40" a="1"/>
  <c r="N66" i="40" s="1"/>
  <c r="F66" i="40" a="1"/>
  <c r="F66" i="40" s="1"/>
  <c r="L65" i="40" a="1"/>
  <c r="L65" i="40" s="1"/>
  <c r="D65" i="40" a="1"/>
  <c r="D65" i="40" s="1"/>
  <c r="O65" i="40" s="1"/>
  <c r="C64" i="40" a="1"/>
  <c r="C64" i="40" s="1"/>
  <c r="H63" i="40" a="1"/>
  <c r="H63" i="40" s="1"/>
  <c r="M62" i="40" a="1"/>
  <c r="M62" i="40" s="1"/>
  <c r="E62" i="40" a="1"/>
  <c r="E62" i="40" s="1"/>
  <c r="K61" i="40" a="1"/>
  <c r="K61" i="40" s="1"/>
  <c r="D61" i="40" a="1"/>
  <c r="D61" i="40" s="1"/>
  <c r="O61" i="40" s="1"/>
  <c r="I60" i="40" a="1"/>
  <c r="I60" i="40" s="1"/>
  <c r="N59" i="40" a="1"/>
  <c r="N59" i="40" s="1"/>
  <c r="M58" i="40" a="1"/>
  <c r="M58" i="40" s="1"/>
  <c r="F58" i="40" a="1"/>
  <c r="F58" i="40" s="1"/>
  <c r="K57" i="40" a="1"/>
  <c r="K57" i="40" s="1"/>
  <c r="D57" i="40" a="1"/>
  <c r="D57" i="40" s="1"/>
  <c r="O57" i="40" s="1"/>
  <c r="I56" i="40" a="1"/>
  <c r="I56" i="40" s="1"/>
  <c r="B56" i="40" a="1"/>
  <c r="B56" i="40" s="1"/>
  <c r="G55" i="40" a="1"/>
  <c r="G55" i="40" s="1"/>
  <c r="L54" i="40" a="1"/>
  <c r="L54" i="40" s="1"/>
  <c r="F54" i="40" a="1"/>
  <c r="F54" i="40" s="1"/>
  <c r="K53" i="40" a="1"/>
  <c r="K53" i="40" s="1"/>
  <c r="C53" i="40" a="1"/>
  <c r="C53" i="40" s="1"/>
  <c r="H52" i="40" a="1"/>
  <c r="H52" i="40" s="1"/>
  <c r="N51" i="40" a="1"/>
  <c r="N51" i="40" s="1"/>
  <c r="L50" i="40" a="1"/>
  <c r="L50" i="40" s="1"/>
  <c r="D50" i="40" a="1"/>
  <c r="D50" i="40" s="1"/>
  <c r="O50" i="40" s="1"/>
  <c r="J49" i="40" a="1"/>
  <c r="J49" i="40" s="1"/>
  <c r="C49" i="40" a="1"/>
  <c r="C49" i="40" s="1"/>
  <c r="H48" i="40" a="1"/>
  <c r="H48" i="40" s="1"/>
  <c r="M47" i="40" a="1"/>
  <c r="M47" i="40" s="1"/>
  <c r="F47" i="40" a="1"/>
  <c r="F47" i="40" s="1"/>
  <c r="K46" i="40" a="1"/>
  <c r="K46" i="40" s="1"/>
  <c r="E46" i="40" a="1"/>
  <c r="E46" i="40" s="1"/>
  <c r="J45" i="40" a="1"/>
  <c r="J45" i="40" s="1"/>
  <c r="B45" i="40" a="1"/>
  <c r="B45" i="40" s="1"/>
  <c r="I44" i="40" a="1"/>
  <c r="I44" i="40" s="1"/>
  <c r="N43" i="40" a="1"/>
  <c r="N43" i="40" s="1"/>
  <c r="F43" i="40" a="1"/>
  <c r="F43" i="40" s="1"/>
  <c r="L42" i="40" a="1"/>
  <c r="L42" i="40" s="1"/>
  <c r="D42" i="40" a="1"/>
  <c r="D42" i="40" s="1"/>
  <c r="O42" i="40" s="1"/>
  <c r="I41" i="40" a="1"/>
  <c r="I41" i="40" s="1"/>
  <c r="B41" i="40" a="1"/>
  <c r="B41" i="40" s="1"/>
  <c r="H92" i="40" a="1"/>
  <c r="H92" i="40" s="1"/>
  <c r="B90" i="40" a="1"/>
  <c r="B90" i="40" s="1"/>
  <c r="B89" i="40" a="1"/>
  <c r="B89" i="40" s="1"/>
  <c r="E88" i="40" a="1"/>
  <c r="E88" i="40" s="1"/>
  <c r="D87" i="40" a="1"/>
  <c r="D87" i="40" s="1"/>
  <c r="O87" i="40" s="1"/>
  <c r="G86" i="40" a="1"/>
  <c r="G86" i="40" s="1"/>
  <c r="K85" i="40" a="1"/>
  <c r="K85" i="40" s="1"/>
  <c r="E84" i="40" a="1"/>
  <c r="E84" i="40" s="1"/>
  <c r="H83" i="40" a="1"/>
  <c r="H83" i="40" s="1"/>
  <c r="J82" i="40" a="1"/>
  <c r="J82" i="40" s="1"/>
  <c r="B82" i="40" a="1"/>
  <c r="B82" i="40" s="1"/>
  <c r="G81" i="40" a="1"/>
  <c r="G81" i="40" s="1"/>
  <c r="M80" i="40" a="1"/>
  <c r="M80" i="40" s="1"/>
  <c r="F80" i="40" a="1"/>
  <c r="F80" i="40" s="1"/>
  <c r="L79" i="40" a="1"/>
  <c r="L79" i="40" s="1"/>
  <c r="E79" i="40" a="1"/>
  <c r="E79" i="40" s="1"/>
  <c r="K78" i="40" a="1"/>
  <c r="K78" i="40" s="1"/>
  <c r="C78" i="40" a="1"/>
  <c r="C78" i="40" s="1"/>
  <c r="I77" i="40" a="1"/>
  <c r="I77" i="40" s="1"/>
  <c r="G76" i="40" a="1"/>
  <c r="G76" i="40" s="1"/>
  <c r="M75" i="40" a="1"/>
  <c r="M75" i="40" s="1"/>
  <c r="E75" i="40" a="1"/>
  <c r="E75" i="40" s="1"/>
  <c r="M74" i="40" a="1"/>
  <c r="M74" i="40" s="1"/>
  <c r="E74" i="40" a="1"/>
  <c r="E74" i="40" s="1"/>
  <c r="K73" i="40" a="1"/>
  <c r="K73" i="40" s="1"/>
  <c r="D73" i="40" a="1"/>
  <c r="D73" i="40" s="1"/>
  <c r="O73" i="40" s="1"/>
  <c r="I72" i="40" a="1"/>
  <c r="I72" i="40" s="1"/>
  <c r="N71" i="40" a="1"/>
  <c r="N71" i="40" s="1"/>
  <c r="G71" i="40" a="1"/>
  <c r="G71" i="40" s="1"/>
  <c r="M70" i="40" a="1"/>
  <c r="M70" i="40" s="1"/>
  <c r="E70" i="40" a="1"/>
  <c r="E70" i="40" s="1"/>
  <c r="J69" i="40" a="1"/>
  <c r="J69" i="40" s="1"/>
  <c r="D69" i="40" a="1"/>
  <c r="D69" i="40" s="1"/>
  <c r="O69" i="40" s="1"/>
  <c r="B68" i="40" a="1"/>
  <c r="B68" i="40" s="1"/>
  <c r="G67" i="40" a="1"/>
  <c r="G67" i="40" s="1"/>
  <c r="M66" i="40" a="1"/>
  <c r="M66" i="40" s="1"/>
  <c r="E66" i="40" a="1"/>
  <c r="E66" i="40" s="1"/>
  <c r="K65" i="40" a="1"/>
  <c r="K65" i="40" s="1"/>
  <c r="C65" i="40" a="1"/>
  <c r="C65" i="40" s="1"/>
  <c r="I64" i="40" a="1"/>
  <c r="I64" i="40" s="1"/>
  <c r="B64" i="40" a="1"/>
  <c r="B64" i="40" s="1"/>
  <c r="G63" i="40" a="1"/>
  <c r="G63" i="40" s="1"/>
  <c r="L62" i="40" a="1"/>
  <c r="L62" i="40" s="1"/>
  <c r="D62" i="40" a="1"/>
  <c r="D62" i="40" s="1"/>
  <c r="O62" i="40" s="1"/>
  <c r="J61" i="40" a="1"/>
  <c r="J61" i="40" s="1"/>
  <c r="C61" i="40" a="1"/>
  <c r="C61" i="40" s="1"/>
  <c r="H60" i="40" a="1"/>
  <c r="H60" i="40" s="1"/>
  <c r="M59" i="40" a="1"/>
  <c r="M59" i="40" s="1"/>
  <c r="G59" i="40" a="1"/>
  <c r="G59" i="40" s="1"/>
  <c r="L58" i="40" a="1"/>
  <c r="L58" i="40" s="1"/>
  <c r="E58" i="40" a="1"/>
  <c r="E58" i="40" s="1"/>
  <c r="J57" i="40" a="1"/>
  <c r="J57" i="40" s="1"/>
  <c r="C57" i="40" a="1"/>
  <c r="C57" i="40" s="1"/>
  <c r="H56" i="40" a="1"/>
  <c r="H56" i="40" s="1"/>
  <c r="N55" i="40" a="1"/>
  <c r="N55" i="40" s="1"/>
  <c r="F55" i="40" a="1"/>
  <c r="F55" i="40" s="1"/>
  <c r="E54" i="40" a="1"/>
  <c r="E54" i="40" s="1"/>
  <c r="J53" i="40" a="1"/>
  <c r="J53" i="40" s="1"/>
  <c r="B53" i="40" a="1"/>
  <c r="B53" i="40" s="1"/>
  <c r="G52" i="40" a="1"/>
  <c r="G52" i="40" s="1"/>
  <c r="M51" i="40" a="1"/>
  <c r="M51" i="40" s="1"/>
  <c r="F51" i="40" a="1"/>
  <c r="F51" i="40" s="1"/>
  <c r="K50" i="40" a="1"/>
  <c r="K50" i="40" s="1"/>
  <c r="C50" i="40" a="1"/>
  <c r="C50" i="40" s="1"/>
  <c r="B49" i="40" a="1"/>
  <c r="B49" i="40" s="1"/>
  <c r="G48" i="40" a="1"/>
  <c r="G48" i="40" s="1"/>
  <c r="E47" i="40" a="1"/>
  <c r="E47" i="40" s="1"/>
  <c r="J46" i="40" a="1"/>
  <c r="J46" i="40" s="1"/>
  <c r="D46" i="40" a="1"/>
  <c r="D46" i="40" s="1"/>
  <c r="O46" i="40" s="1"/>
  <c r="I45" i="40" a="1"/>
  <c r="I45" i="40" s="1"/>
  <c r="N44" i="40" a="1"/>
  <c r="N44" i="40" s="1"/>
  <c r="H44" i="40" a="1"/>
  <c r="H44" i="40" s="1"/>
  <c r="M43" i="40" a="1"/>
  <c r="M43" i="40" s="1"/>
  <c r="E43" i="40" a="1"/>
  <c r="E43" i="40" s="1"/>
  <c r="M91" i="40" a="1"/>
  <c r="M91" i="40" s="1"/>
  <c r="M89" i="40" a="1"/>
  <c r="M89" i="40" s="1"/>
  <c r="M88" i="40" a="1"/>
  <c r="M88" i="40" s="1"/>
  <c r="D88" i="40" a="1"/>
  <c r="D88" i="40" s="1"/>
  <c r="O88" i="40" s="1"/>
  <c r="C87" i="40" a="1"/>
  <c r="C87" i="40" s="1"/>
  <c r="F86" i="40" a="1"/>
  <c r="F86" i="40" s="1"/>
  <c r="I85" i="40" a="1"/>
  <c r="I85" i="40" s="1"/>
  <c r="M84" i="40" a="1"/>
  <c r="M84" i="40" s="1"/>
  <c r="D84" i="40" a="1"/>
  <c r="D84" i="40" s="1"/>
  <c r="O84" i="40" s="1"/>
  <c r="G83" i="40" a="1"/>
  <c r="G83" i="40" s="1"/>
  <c r="N81" i="40" a="1"/>
  <c r="N81" i="40" s="1"/>
  <c r="L80" i="40" a="1"/>
  <c r="L80" i="40" s="1"/>
  <c r="E80" i="40" a="1"/>
  <c r="E80" i="40" s="1"/>
  <c r="K79" i="40" a="1"/>
  <c r="K79" i="40" s="1"/>
  <c r="J78" i="40" a="1"/>
  <c r="J78" i="40" s="1"/>
  <c r="B78" i="40" a="1"/>
  <c r="B78" i="40" s="1"/>
  <c r="H77" i="40" a="1"/>
  <c r="H77" i="40" s="1"/>
  <c r="N76" i="40" a="1"/>
  <c r="N76" i="40" s="1"/>
  <c r="F76" i="40" a="1"/>
  <c r="F76" i="40" s="1"/>
  <c r="L75" i="40" a="1"/>
  <c r="L75" i="40" s="1"/>
  <c r="L74" i="40" a="1"/>
  <c r="L74" i="40" s="1"/>
  <c r="D74" i="40" a="1"/>
  <c r="D74" i="40" s="1"/>
  <c r="O74" i="40" s="1"/>
  <c r="J73" i="40" a="1"/>
  <c r="J73" i="40" s="1"/>
  <c r="C73" i="40" a="1"/>
  <c r="C73" i="40" s="1"/>
  <c r="H72" i="40" a="1"/>
  <c r="H72" i="40" s="1"/>
  <c r="M71" i="40" a="1"/>
  <c r="M71" i="40" s="1"/>
  <c r="F71" i="40" a="1"/>
  <c r="F71" i="40" s="1"/>
  <c r="L70" i="40" a="1"/>
  <c r="L70" i="40" s="1"/>
  <c r="D70" i="40" a="1"/>
  <c r="D70" i="40" s="1"/>
  <c r="O70" i="40" s="1"/>
  <c r="I69" i="40" a="1"/>
  <c r="I69" i="40" s="1"/>
  <c r="C69" i="40" a="1"/>
  <c r="C69" i="40" s="1"/>
  <c r="I68" i="40" a="1"/>
  <c r="I68" i="40" s="1"/>
  <c r="N67" i="40" a="1"/>
  <c r="N67" i="40" s="1"/>
  <c r="F67" i="40" a="1"/>
  <c r="F67" i="40" s="1"/>
  <c r="L66" i="40" a="1"/>
  <c r="L66" i="40" s="1"/>
  <c r="D66" i="40" a="1"/>
  <c r="D66" i="40" s="1"/>
  <c r="O66" i="40" s="1"/>
  <c r="J65" i="40" a="1"/>
  <c r="J65" i="40" s="1"/>
  <c r="B65" i="40" a="1"/>
  <c r="B65" i="40" s="1"/>
  <c r="H64" i="40" a="1"/>
  <c r="H64" i="40" s="1"/>
  <c r="N63" i="40" a="1"/>
  <c r="N63" i="40" s="1"/>
  <c r="F63" i="40" a="1"/>
  <c r="F63" i="40" s="1"/>
  <c r="K62" i="40" a="1"/>
  <c r="K62" i="40" s="1"/>
  <c r="C62" i="40" a="1"/>
  <c r="C62" i="40" s="1"/>
  <c r="I61" i="40" a="1"/>
  <c r="I61" i="40" s="1"/>
  <c r="B61" i="40" a="1"/>
  <c r="B61" i="40" s="1"/>
  <c r="G60" i="40" a="1"/>
  <c r="G60" i="40" s="1"/>
  <c r="L59" i="40" a="1"/>
  <c r="L59" i="40" s="1"/>
  <c r="F59" i="40" a="1"/>
  <c r="F59" i="40" s="1"/>
  <c r="D58" i="40" a="1"/>
  <c r="D58" i="40" s="1"/>
  <c r="O58" i="40" s="1"/>
  <c r="I57" i="40" a="1"/>
  <c r="I57" i="40" s="1"/>
  <c r="B57" i="40" a="1"/>
  <c r="B57" i="40" s="1"/>
  <c r="G56" i="40" a="1"/>
  <c r="G56" i="40" s="1"/>
  <c r="M55" i="40" a="1"/>
  <c r="M55" i="40" s="1"/>
  <c r="E55" i="40" a="1"/>
  <c r="E55" i="40" s="1"/>
  <c r="K54" i="40" a="1"/>
  <c r="K54" i="40" s="1"/>
  <c r="D54" i="40" a="1"/>
  <c r="D54" i="40" s="1"/>
  <c r="O54" i="40" s="1"/>
  <c r="I53" i="40" a="1"/>
  <c r="I53" i="40" s="1"/>
  <c r="N52" i="40" a="1"/>
  <c r="N52" i="40" s="1"/>
  <c r="F52" i="40" a="1"/>
  <c r="F52" i="40" s="1"/>
  <c r="L51" i="40" a="1"/>
  <c r="L51" i="40" s="1"/>
  <c r="E51" i="40" a="1"/>
  <c r="E51" i="40" s="1"/>
  <c r="J50" i="40" a="1"/>
  <c r="J50" i="40" s="1"/>
  <c r="B50" i="40" a="1"/>
  <c r="B50" i="40" s="1"/>
  <c r="I49" i="40" a="1"/>
  <c r="I49" i="40" s="1"/>
  <c r="N48" i="40" a="1"/>
  <c r="N48" i="40" s="1"/>
  <c r="F48" i="40" a="1"/>
  <c r="F48" i="40" s="1"/>
  <c r="L47" i="40" a="1"/>
  <c r="L47" i="40" s="1"/>
  <c r="D47" i="40" a="1"/>
  <c r="D47" i="40" s="1"/>
  <c r="O47" i="40" s="1"/>
  <c r="I46" i="40" a="1"/>
  <c r="I46" i="40" s="1"/>
  <c r="C46" i="40" a="1"/>
  <c r="C46" i="40" s="1"/>
  <c r="H45" i="40" a="1"/>
  <c r="H45" i="40" s="1"/>
  <c r="G44" i="40" a="1"/>
  <c r="G44" i="40" s="1"/>
  <c r="L43" i="40" a="1"/>
  <c r="L43" i="40" s="1"/>
  <c r="D43" i="40" a="1"/>
  <c r="D43" i="40" s="1"/>
  <c r="O43" i="40" s="1"/>
  <c r="J42" i="40" a="1"/>
  <c r="J42" i="40" s="1"/>
  <c r="B42" i="40" a="1"/>
  <c r="B42" i="40" s="1"/>
  <c r="H41" i="40" a="1"/>
  <c r="H41" i="40" s="1"/>
  <c r="M40" i="40" a="1"/>
  <c r="M40" i="40" s="1"/>
  <c r="E40" i="40" a="1"/>
  <c r="E40" i="40" s="1"/>
  <c r="E91" i="40" a="1"/>
  <c r="E91" i="40" s="1"/>
  <c r="L89" i="40" a="1"/>
  <c r="L89" i="40" s="1"/>
  <c r="L88" i="40" a="1"/>
  <c r="L88" i="40" s="1"/>
  <c r="N87" i="40" a="1"/>
  <c r="N87" i="40" s="1"/>
  <c r="B87" i="40" a="1"/>
  <c r="B87" i="40" s="1"/>
  <c r="G85" i="40" a="1"/>
  <c r="G85" i="40" s="1"/>
  <c r="L84" i="40" a="1"/>
  <c r="L84" i="40" s="1"/>
  <c r="C84" i="40" a="1"/>
  <c r="C84" i="40" s="1"/>
  <c r="E83" i="40" a="1"/>
  <c r="E83" i="40" s="1"/>
  <c r="I82" i="40" a="1"/>
  <c r="I82" i="40" s="1"/>
  <c r="M81" i="40" a="1"/>
  <c r="M81" i="40" s="1"/>
  <c r="F81" i="40" a="1"/>
  <c r="F81" i="40" s="1"/>
  <c r="K80" i="40" a="1"/>
  <c r="K80" i="40" s="1"/>
  <c r="D80" i="40" a="1"/>
  <c r="D80" i="40" s="1"/>
  <c r="O80" i="40" s="1"/>
  <c r="J79" i="40" a="1"/>
  <c r="J79" i="40" s="1"/>
  <c r="D79" i="40" a="1"/>
  <c r="D79" i="40" s="1"/>
  <c r="O79" i="40" s="1"/>
  <c r="I78" i="40" a="1"/>
  <c r="I78" i="40" s="1"/>
  <c r="N77" i="40" a="1"/>
  <c r="N77" i="40" s="1"/>
  <c r="G77" i="40" a="1"/>
  <c r="G77" i="40" s="1"/>
  <c r="M76" i="40" a="1"/>
  <c r="M76" i="40" s="1"/>
  <c r="E76" i="40" a="1"/>
  <c r="E76" i="40" s="1"/>
  <c r="K75" i="40" a="1"/>
  <c r="K75" i="40" s="1"/>
  <c r="D75" i="40" a="1"/>
  <c r="D75" i="40" s="1"/>
  <c r="O75" i="40" s="1"/>
  <c r="K74" i="40" a="1"/>
  <c r="K74" i="40" s="1"/>
  <c r="C74" i="40" a="1"/>
  <c r="C74" i="40" s="1"/>
  <c r="B73" i="40" a="1"/>
  <c r="B73" i="40" s="1"/>
  <c r="G72" i="40" a="1"/>
  <c r="G72" i="40" s="1"/>
  <c r="L71" i="40" a="1"/>
  <c r="L71" i="40" s="1"/>
  <c r="E71" i="40" a="1"/>
  <c r="E71" i="40" s="1"/>
  <c r="K70" i="40" a="1"/>
  <c r="K70" i="40" s="1"/>
  <c r="C70" i="40" a="1"/>
  <c r="C70" i="40" s="1"/>
  <c r="B69" i="40" a="1"/>
  <c r="B69" i="40" s="1"/>
  <c r="H68" i="40" a="1"/>
  <c r="H68" i="40" s="1"/>
  <c r="M67" i="40" a="1"/>
  <c r="M67" i="40" s="1"/>
  <c r="E67" i="40" a="1"/>
  <c r="E67" i="40" s="1"/>
  <c r="K66" i="40" a="1"/>
  <c r="K66" i="40" s="1"/>
  <c r="I65" i="40" a="1"/>
  <c r="I65" i="40" s="1"/>
  <c r="N64" i="40" a="1"/>
  <c r="N64" i="40" s="1"/>
  <c r="G64" i="40" a="1"/>
  <c r="G64" i="40" s="1"/>
  <c r="M63" i="40" a="1"/>
  <c r="M63" i="40" s="1"/>
  <c r="E63" i="40" a="1"/>
  <c r="E63" i="40" s="1"/>
  <c r="J62" i="40" a="1"/>
  <c r="J62" i="40" s="1"/>
  <c r="B62" i="40" a="1"/>
  <c r="B62" i="40" s="1"/>
  <c r="H61" i="40" a="1"/>
  <c r="H61" i="40" s="1"/>
  <c r="N60" i="40" a="1"/>
  <c r="N60" i="40" s="1"/>
  <c r="F60" i="40" a="1"/>
  <c r="F60" i="40" s="1"/>
  <c r="K59" i="40" a="1"/>
  <c r="K59" i="40" s="1"/>
  <c r="E59" i="40" a="1"/>
  <c r="E59" i="40" s="1"/>
  <c r="K58" i="40" a="1"/>
  <c r="K58" i="40" s="1"/>
  <c r="C58" i="40" a="1"/>
  <c r="C58" i="40" s="1"/>
  <c r="H57" i="40" a="1"/>
  <c r="H57" i="40" s="1"/>
  <c r="N56" i="40" a="1"/>
  <c r="N56" i="40" s="1"/>
  <c r="F56" i="40" a="1"/>
  <c r="F56" i="40" s="1"/>
  <c r="L55" i="40" a="1"/>
  <c r="L55" i="40" s="1"/>
  <c r="D55" i="40" a="1"/>
  <c r="D55" i="40" s="1"/>
  <c r="O55" i="40" s="1"/>
  <c r="J54" i="40" a="1"/>
  <c r="J54" i="40" s="1"/>
  <c r="C54" i="40" a="1"/>
  <c r="C54" i="40" s="1"/>
  <c r="H53" i="40" a="1"/>
  <c r="H53" i="40" s="1"/>
  <c r="M52" i="40" a="1"/>
  <c r="M52" i="40" s="1"/>
  <c r="E52" i="40" a="1"/>
  <c r="E52" i="40" s="1"/>
  <c r="K51" i="40" a="1"/>
  <c r="K51" i="40" s="1"/>
  <c r="D51" i="40" a="1"/>
  <c r="D51" i="40" s="1"/>
  <c r="O51" i="40" s="1"/>
  <c r="I50" i="40" a="1"/>
  <c r="I50" i="40" s="1"/>
  <c r="N49" i="40" a="1"/>
  <c r="N49" i="40" s="1"/>
  <c r="H49" i="40" a="1"/>
  <c r="H49" i="40" s="1"/>
  <c r="M48" i="40" a="1"/>
  <c r="M48" i="40" s="1"/>
  <c r="E48" i="40" a="1"/>
  <c r="E48" i="40" s="1"/>
  <c r="K47" i="40" a="1"/>
  <c r="K47" i="40" s="1"/>
  <c r="C47" i="40" a="1"/>
  <c r="C47" i="40" s="1"/>
  <c r="H46" i="40" a="1"/>
  <c r="H46" i="40" s="1"/>
  <c r="B46" i="40" a="1"/>
  <c r="B46" i="40" s="1"/>
  <c r="G45" i="40" a="1"/>
  <c r="G45" i="40" s="1"/>
  <c r="M44" i="40" a="1"/>
  <c r="M44" i="40" s="1"/>
  <c r="F44" i="40" a="1"/>
  <c r="F44" i="40" s="1"/>
  <c r="K43" i="40" a="1"/>
  <c r="K43" i="40" s="1"/>
  <c r="I42" i="40" a="1"/>
  <c r="I42" i="40" s="1"/>
  <c r="N41" i="40" a="1"/>
  <c r="N41" i="40" s="1"/>
  <c r="G41" i="40" a="1"/>
  <c r="G41" i="40" s="1"/>
  <c r="L40" i="40" a="1"/>
  <c r="L40" i="40" s="1"/>
  <c r="D40" i="40" a="1"/>
  <c r="D40" i="40" s="1"/>
  <c r="O40" i="40" s="1"/>
  <c r="K39" i="40" a="1"/>
  <c r="K39" i="40" s="1"/>
  <c r="C39" i="40" a="1"/>
  <c r="C39" i="40" s="1"/>
  <c r="H38" i="40" a="1"/>
  <c r="H38" i="40" s="1"/>
  <c r="N37" i="40" a="1"/>
  <c r="N37" i="40" s="1"/>
  <c r="F37" i="40" a="1"/>
  <c r="F37" i="40" s="1"/>
  <c r="L36" i="40" a="1"/>
  <c r="L36" i="40" s="1"/>
  <c r="E36" i="40" a="1"/>
  <c r="E36" i="40" s="1"/>
  <c r="C91" i="40" a="1"/>
  <c r="C91" i="40" s="1"/>
  <c r="K89" i="40" a="1"/>
  <c r="K89" i="40" s="1"/>
  <c r="K88" i="40" a="1"/>
  <c r="K88" i="40" s="1"/>
  <c r="L87" i="40" a="1"/>
  <c r="L87" i="40" s="1"/>
  <c r="N86" i="40" a="1"/>
  <c r="N86" i="40" s="1"/>
  <c r="D86" i="40" a="1"/>
  <c r="D86" i="40" s="1"/>
  <c r="O86" i="40" s="1"/>
  <c r="F85" i="40" a="1"/>
  <c r="F85" i="40" s="1"/>
  <c r="K84" i="40" a="1"/>
  <c r="K84" i="40" s="1"/>
  <c r="N83" i="40" a="1"/>
  <c r="N83" i="40" s="1"/>
  <c r="D83" i="40" a="1"/>
  <c r="D83" i="40" s="1"/>
  <c r="O83" i="40" s="1"/>
  <c r="H82" i="40" a="1"/>
  <c r="H82" i="40" s="1"/>
  <c r="L81" i="40" a="1"/>
  <c r="L81" i="40" s="1"/>
  <c r="E81" i="40" a="1"/>
  <c r="E81" i="40" s="1"/>
  <c r="C80" i="40" a="1"/>
  <c r="C80" i="40" s="1"/>
  <c r="I79" i="40" a="1"/>
  <c r="I79" i="40" s="1"/>
  <c r="C79" i="40" a="1"/>
  <c r="C79" i="40" s="1"/>
  <c r="H78" i="40" a="1"/>
  <c r="H78" i="40" s="1"/>
  <c r="M77" i="40" a="1"/>
  <c r="M77" i="40" s="1"/>
  <c r="F77" i="40" a="1"/>
  <c r="F77" i="40" s="1"/>
  <c r="L76" i="40" a="1"/>
  <c r="L76" i="40" s="1"/>
  <c r="D76" i="40" a="1"/>
  <c r="D76" i="40" s="1"/>
  <c r="O76" i="40" s="1"/>
  <c r="J75" i="40" a="1"/>
  <c r="J75" i="40" s="1"/>
  <c r="J74" i="40" a="1"/>
  <c r="J74" i="40" s="1"/>
  <c r="B74" i="40" a="1"/>
  <c r="B74" i="40" s="1"/>
  <c r="I73" i="40" a="1"/>
  <c r="I73" i="40" s="1"/>
  <c r="N72" i="40" a="1"/>
  <c r="N72" i="40" s="1"/>
  <c r="F72" i="40" a="1"/>
  <c r="F72" i="40" s="1"/>
  <c r="D71" i="40" a="1"/>
  <c r="D71" i="40" s="1"/>
  <c r="O71" i="40" s="1"/>
  <c r="J70" i="40" a="1"/>
  <c r="J70" i="40" s="1"/>
  <c r="B70" i="40" a="1"/>
  <c r="B70" i="40" s="1"/>
  <c r="H69" i="40" a="1"/>
  <c r="H69" i="40" s="1"/>
  <c r="N68" i="40" a="1"/>
  <c r="N68" i="40" s="1"/>
  <c r="G68" i="40" a="1"/>
  <c r="G68" i="40" s="1"/>
  <c r="L67" i="40" a="1"/>
  <c r="L67" i="40" s="1"/>
  <c r="D67" i="40" a="1"/>
  <c r="D67" i="40" s="1"/>
  <c r="O67" i="40" s="1"/>
  <c r="J66" i="40" a="1"/>
  <c r="J66" i="40" s="1"/>
  <c r="C66" i="40" a="1"/>
  <c r="C66" i="40" s="1"/>
  <c r="H65" i="40" a="1"/>
  <c r="H65" i="40" s="1"/>
  <c r="M64" i="40" a="1"/>
  <c r="M64" i="40" s="1"/>
  <c r="L63" i="40" a="1"/>
  <c r="L63" i="40" s="1"/>
  <c r="D63" i="40" a="1"/>
  <c r="D63" i="40" s="1"/>
  <c r="O63" i="40" s="1"/>
  <c r="I62" i="40" a="1"/>
  <c r="I62" i="40" s="1"/>
  <c r="N61" i="40" a="1"/>
  <c r="N61" i="40" s="1"/>
  <c r="G61" i="40" a="1"/>
  <c r="G61" i="40" s="1"/>
  <c r="M60" i="40" a="1"/>
  <c r="M60" i="40" s="1"/>
  <c r="E60" i="40" a="1"/>
  <c r="E60" i="40" s="1"/>
  <c r="D59" i="40" a="1"/>
  <c r="D59" i="40" s="1"/>
  <c r="O59" i="40" s="1"/>
  <c r="J58" i="40" a="1"/>
  <c r="J58" i="40" s="1"/>
  <c r="B58" i="40" a="1"/>
  <c r="B58" i="40" s="1"/>
  <c r="G57" i="40" a="1"/>
  <c r="G57" i="40" s="1"/>
  <c r="M56" i="40" a="1"/>
  <c r="M56" i="40" s="1"/>
  <c r="K55" i="40" a="1"/>
  <c r="K55" i="40" s="1"/>
  <c r="C55" i="40" a="1"/>
  <c r="C55" i="40" s="1"/>
  <c r="I54" i="40" a="1"/>
  <c r="I54" i="40" s="1"/>
  <c r="B54" i="40" a="1"/>
  <c r="B54" i="40" s="1"/>
  <c r="G53" i="40" a="1"/>
  <c r="G53" i="40" s="1"/>
  <c r="L52" i="40" a="1"/>
  <c r="L52" i="40" s="1"/>
  <c r="D52" i="40" a="1"/>
  <c r="D52" i="40" s="1"/>
  <c r="O52" i="40" s="1"/>
  <c r="J51" i="40" a="1"/>
  <c r="J51" i="40" s="1"/>
  <c r="C51" i="40" a="1"/>
  <c r="C51" i="40" s="1"/>
  <c r="H50" i="40" a="1"/>
  <c r="H50" i="40" s="1"/>
  <c r="M49" i="40" a="1"/>
  <c r="M49" i="40" s="1"/>
  <c r="G49" i="40" a="1"/>
  <c r="G49" i="40" s="1"/>
  <c r="L48" i="40" a="1"/>
  <c r="L48" i="40" s="1"/>
  <c r="D48" i="40" a="1"/>
  <c r="D48" i="40" s="1"/>
  <c r="O48" i="40" s="1"/>
  <c r="J47" i="40" a="1"/>
  <c r="J47" i="40" s="1"/>
  <c r="B47" i="40" a="1"/>
  <c r="B47" i="40" s="1"/>
  <c r="N45" i="40" a="1"/>
  <c r="N45" i="40" s="1"/>
  <c r="F45" i="40" a="1"/>
  <c r="F45" i="40" s="1"/>
  <c r="L44" i="40" a="1"/>
  <c r="L44" i="40" s="1"/>
  <c r="E44" i="40" a="1"/>
  <c r="E44" i="40" s="1"/>
  <c r="K90" i="40" a="1"/>
  <c r="K90" i="40" s="1"/>
  <c r="H89" i="40" a="1"/>
  <c r="H89" i="40" s="1"/>
  <c r="J88" i="40" a="1"/>
  <c r="J88" i="40" s="1"/>
  <c r="K87" i="40" a="1"/>
  <c r="K87" i="40" s="1"/>
  <c r="M86" i="40" a="1"/>
  <c r="M86" i="40" s="1"/>
  <c r="B86" i="40" a="1"/>
  <c r="B86" i="40" s="1"/>
  <c r="E85" i="40" a="1"/>
  <c r="E85" i="40" s="1"/>
  <c r="J84" i="40" a="1"/>
  <c r="J84" i="40" s="1"/>
  <c r="L83" i="40" a="1"/>
  <c r="L83" i="40" s="1"/>
  <c r="C83" i="40" a="1"/>
  <c r="C83" i="40" s="1"/>
  <c r="G82" i="40" a="1"/>
  <c r="G82" i="40" s="1"/>
  <c r="K81" i="40" a="1"/>
  <c r="K81" i="40" s="1"/>
  <c r="D81" i="40" a="1"/>
  <c r="D81" i="40" s="1"/>
  <c r="O81" i="40" s="1"/>
  <c r="J80" i="40" a="1"/>
  <c r="J80" i="40" s="1"/>
  <c r="B80" i="40" a="1"/>
  <c r="B80" i="40" s="1"/>
  <c r="H79" i="40" a="1"/>
  <c r="H79" i="40" s="1"/>
  <c r="B79" i="40" a="1"/>
  <c r="B79" i="40" s="1"/>
  <c r="G78" i="40" a="1"/>
  <c r="G78" i="40" s="1"/>
  <c r="L77" i="40" a="1"/>
  <c r="L77" i="40" s="1"/>
  <c r="E77" i="40" a="1"/>
  <c r="E77" i="40" s="1"/>
  <c r="K76" i="40" a="1"/>
  <c r="K76" i="40" s="1"/>
  <c r="C76" i="40" a="1"/>
  <c r="C76" i="40" s="1"/>
  <c r="I75" i="40" a="1"/>
  <c r="I75" i="40" s="1"/>
  <c r="C75" i="40" a="1"/>
  <c r="C75" i="40" s="1"/>
  <c r="I74" i="40" a="1"/>
  <c r="I74" i="40" s="1"/>
  <c r="N73" i="40" a="1"/>
  <c r="N73" i="40" s="1"/>
  <c r="H73" i="40" a="1"/>
  <c r="H73" i="40" s="1"/>
  <c r="M72" i="40" a="1"/>
  <c r="M72" i="40" s="1"/>
  <c r="E72" i="40" a="1"/>
  <c r="E72" i="40" s="1"/>
  <c r="K71" i="40" a="1"/>
  <c r="K71" i="40" s="1"/>
  <c r="C71" i="40" a="1"/>
  <c r="C71" i="40" s="1"/>
  <c r="I70" i="40" a="1"/>
  <c r="I70" i="40" s="1"/>
  <c r="N69" i="40" a="1"/>
  <c r="N69" i="40" s="1"/>
  <c r="G69" i="40" a="1"/>
  <c r="G69" i="40" s="1"/>
  <c r="M68" i="40" a="1"/>
  <c r="M68" i="40" s="1"/>
  <c r="F68" i="40" a="1"/>
  <c r="F68" i="40" s="1"/>
  <c r="K67" i="40" a="1"/>
  <c r="K67" i="40" s="1"/>
  <c r="C67" i="40" a="1"/>
  <c r="C67" i="40" s="1"/>
  <c r="I66" i="40" a="1"/>
  <c r="I66" i="40" s="1"/>
  <c r="B66" i="40" a="1"/>
  <c r="B66" i="40" s="1"/>
  <c r="G65" i="40" a="1"/>
  <c r="G65" i="40" s="1"/>
  <c r="L64" i="40" a="1"/>
  <c r="L64" i="40" s="1"/>
  <c r="F64" i="40" a="1"/>
  <c r="F64" i="40" s="1"/>
  <c r="K63" i="40" a="1"/>
  <c r="K63" i="40" s="1"/>
  <c r="C63" i="40" a="1"/>
  <c r="C63" i="40" s="1"/>
  <c r="H62" i="40" a="1"/>
  <c r="H62" i="40" s="1"/>
  <c r="F61" i="40" a="1"/>
  <c r="F61" i="40" s="1"/>
  <c r="L60" i="40" a="1"/>
  <c r="L60" i="40" s="1"/>
  <c r="D60" i="40" a="1"/>
  <c r="D60" i="40" s="1"/>
  <c r="O60" i="40" s="1"/>
  <c r="J59" i="40" a="1"/>
  <c r="J59" i="40" s="1"/>
  <c r="C59" i="40" a="1"/>
  <c r="C59" i="40" s="1"/>
  <c r="I58" i="40" a="1"/>
  <c r="I58" i="40" s="1"/>
  <c r="N57" i="40" a="1"/>
  <c r="N57" i="40" s="1"/>
  <c r="F57" i="40" a="1"/>
  <c r="F57" i="40" s="1"/>
  <c r="L56" i="40" a="1"/>
  <c r="L56" i="40" s="1"/>
  <c r="E56" i="40" a="1"/>
  <c r="E56" i="40" s="1"/>
  <c r="J55" i="40" a="1"/>
  <c r="J55" i="40" s="1"/>
  <c r="B55" i="40" a="1"/>
  <c r="B55" i="40" s="1"/>
  <c r="N53" i="40" a="1"/>
  <c r="N53" i="40" s="1"/>
  <c r="F53" i="40" a="1"/>
  <c r="F53" i="40" s="1"/>
  <c r="K52" i="40" a="1"/>
  <c r="K52" i="40" s="1"/>
  <c r="C52" i="40" a="1"/>
  <c r="C52" i="40" s="1"/>
  <c r="I51" i="40" a="1"/>
  <c r="I51" i="40" s="1"/>
  <c r="B51" i="40" a="1"/>
  <c r="B51" i="40" s="1"/>
  <c r="G50" i="40" a="1"/>
  <c r="G50" i="40" s="1"/>
  <c r="F49" i="40" a="1"/>
  <c r="F49" i="40" s="1"/>
  <c r="K48" i="40" a="1"/>
  <c r="K48" i="40" s="1"/>
  <c r="C48" i="40" a="1"/>
  <c r="C48" i="40" s="1"/>
  <c r="I47" i="40" a="1"/>
  <c r="I47" i="40" s="1"/>
  <c r="N46" i="40" a="1"/>
  <c r="N46" i="40" s="1"/>
  <c r="G46" i="40" a="1"/>
  <c r="G46" i="40" s="1"/>
  <c r="M45" i="40" a="1"/>
  <c r="M45" i="40" s="1"/>
  <c r="E45" i="40" a="1"/>
  <c r="E45" i="40" s="1"/>
  <c r="K44" i="40" a="1"/>
  <c r="K44" i="40" s="1"/>
  <c r="F89" i="40" a="1"/>
  <c r="F89" i="40" s="1"/>
  <c r="H88" i="40" a="1"/>
  <c r="H88" i="40" s="1"/>
  <c r="J87" i="40" a="1"/>
  <c r="J87" i="40" s="1"/>
  <c r="K86" i="40" a="1"/>
  <c r="K86" i="40" s="1"/>
  <c r="N85" i="40" a="1"/>
  <c r="N85" i="40" s="1"/>
  <c r="H84" i="40" a="1"/>
  <c r="H84" i="40" s="1"/>
  <c r="K83" i="40" a="1"/>
  <c r="K83" i="40" s="1"/>
  <c r="B83" i="40" a="1"/>
  <c r="B83" i="40" s="1"/>
  <c r="E82" i="40" a="1"/>
  <c r="E82" i="40" s="1"/>
  <c r="J81" i="40" a="1"/>
  <c r="J81" i="40" s="1"/>
  <c r="C81" i="40" a="1"/>
  <c r="C81" i="40" s="1"/>
  <c r="I80" i="40" a="1"/>
  <c r="I80" i="40" s="1"/>
  <c r="N78" i="40" a="1"/>
  <c r="N78" i="40" s="1"/>
  <c r="F78" i="40" a="1"/>
  <c r="F78" i="40" s="1"/>
  <c r="K77" i="40" a="1"/>
  <c r="K77" i="40" s="1"/>
  <c r="D77" i="40" a="1"/>
  <c r="D77" i="40" s="1"/>
  <c r="O77" i="40" s="1"/>
  <c r="J76" i="40" a="1"/>
  <c r="J76" i="40" s="1"/>
  <c r="H75" i="40" a="1"/>
  <c r="H75" i="40" s="1"/>
  <c r="H74" i="40" a="1"/>
  <c r="H74" i="40" s="1"/>
  <c r="M73" i="40" a="1"/>
  <c r="M73" i="40" s="1"/>
  <c r="G73" i="40" a="1"/>
  <c r="G73" i="40" s="1"/>
  <c r="L72" i="40" a="1"/>
  <c r="L72" i="40" s="1"/>
  <c r="D72" i="40" a="1"/>
  <c r="D72" i="40" s="1"/>
  <c r="O72" i="40" s="1"/>
  <c r="J71" i="40" a="1"/>
  <c r="J71" i="40" s="1"/>
  <c r="H70" i="40" a="1"/>
  <c r="H70" i="40" s="1"/>
  <c r="M69" i="40" a="1"/>
  <c r="M69" i="40" s="1"/>
  <c r="F69" i="40" a="1"/>
  <c r="F69" i="40" s="1"/>
  <c r="L68" i="40" a="1"/>
  <c r="L68" i="40" s="1"/>
  <c r="E68" i="40" a="1"/>
  <c r="E68" i="40" s="1"/>
  <c r="J67" i="40" a="1"/>
  <c r="J67" i="40" s="1"/>
  <c r="H66" i="40" a="1"/>
  <c r="H66" i="40" s="1"/>
  <c r="N65" i="40" a="1"/>
  <c r="N65" i="40" s="1"/>
  <c r="F65" i="40" a="1"/>
  <c r="F65" i="40" s="1"/>
  <c r="K64" i="40" a="1"/>
  <c r="K64" i="40" s="1"/>
  <c r="E64" i="40" a="1"/>
  <c r="E64" i="40" s="1"/>
  <c r="J63" i="40" a="1"/>
  <c r="J63" i="40" s="1"/>
  <c r="B63" i="40" a="1"/>
  <c r="B63" i="40" s="1"/>
  <c r="G62" i="40" a="1"/>
  <c r="G62" i="40" s="1"/>
  <c r="M61" i="40" a="1"/>
  <c r="M61" i="40" s="1"/>
  <c r="E61" i="40" a="1"/>
  <c r="E61" i="40" s="1"/>
  <c r="K60" i="40" a="1"/>
  <c r="K60" i="40" s="1"/>
  <c r="C60" i="40" a="1"/>
  <c r="C60" i="40" s="1"/>
  <c r="I59" i="40" a="1"/>
  <c r="I59" i="40" s="1"/>
  <c r="B59" i="40" a="1"/>
  <c r="B59" i="40" s="1"/>
  <c r="H58" i="40" a="1"/>
  <c r="H58" i="40" s="1"/>
  <c r="M57" i="40" a="1"/>
  <c r="M57" i="40" s="1"/>
  <c r="E57" i="40" a="1"/>
  <c r="E57" i="40" s="1"/>
  <c r="K56" i="40" a="1"/>
  <c r="K56" i="40" s="1"/>
  <c r="D56" i="40" a="1"/>
  <c r="D56" i="40" s="1"/>
  <c r="O56" i="40" s="1"/>
  <c r="I55" i="40" a="1"/>
  <c r="I55" i="40" s="1"/>
  <c r="N54" i="40" a="1"/>
  <c r="N54" i="40" s="1"/>
  <c r="H54" i="40" a="1"/>
  <c r="H54" i="40" s="1"/>
  <c r="M53" i="40" a="1"/>
  <c r="M53" i="40" s="1"/>
  <c r="E53" i="40" a="1"/>
  <c r="E53" i="40" s="1"/>
  <c r="J52" i="40" a="1"/>
  <c r="J52" i="40" s="1"/>
  <c r="H51" i="40" a="1"/>
  <c r="H51" i="40" s="1"/>
  <c r="N50" i="40" a="1"/>
  <c r="N50" i="40" s="1"/>
  <c r="F50" i="40" a="1"/>
  <c r="F50" i="40" s="1"/>
  <c r="L49" i="40" a="1"/>
  <c r="L49" i="40" s="1"/>
  <c r="E49" i="40" a="1"/>
  <c r="E49" i="40" s="1"/>
  <c r="J48" i="40" a="1"/>
  <c r="J48" i="40" s="1"/>
  <c r="B48" i="40" a="1"/>
  <c r="B48" i="40" s="1"/>
  <c r="H47" i="40" a="1"/>
  <c r="H47" i="40" s="1"/>
  <c r="M46" i="40" a="1"/>
  <c r="M46" i="40" s="1"/>
  <c r="F46" i="40" a="1"/>
  <c r="F46" i="40" s="1"/>
  <c r="L45" i="40" a="1"/>
  <c r="L45" i="40" s="1"/>
  <c r="D45" i="40" a="1"/>
  <c r="D45" i="40" s="1"/>
  <c r="O45" i="40" s="1"/>
  <c r="C44" i="40" a="1"/>
  <c r="C44" i="40" s="1"/>
  <c r="H43" i="40" a="1"/>
  <c r="H43" i="40" s="1"/>
  <c r="N42" i="40" a="1"/>
  <c r="N42" i="40" s="1"/>
  <c r="F42" i="40" a="1"/>
  <c r="F42" i="40" s="1"/>
  <c r="K41" i="40" a="1"/>
  <c r="K41" i="40" s="1"/>
  <c r="D41" i="40" a="1"/>
  <c r="D41" i="40" s="1"/>
  <c r="O41" i="40" s="1"/>
  <c r="I40" i="40" a="1"/>
  <c r="I40" i="40" s="1"/>
  <c r="H39" i="40" a="1"/>
  <c r="H39" i="40" s="1"/>
  <c r="M38" i="40" a="1"/>
  <c r="M38" i="40" s="1"/>
  <c r="E38" i="40" a="1"/>
  <c r="E38" i="40" s="1"/>
  <c r="K37" i="40" a="1"/>
  <c r="K37" i="40" s="1"/>
  <c r="D37" i="40" a="1"/>
  <c r="D37" i="40" s="1"/>
  <c r="O37" i="40" s="1"/>
  <c r="G90" i="40" a="1"/>
  <c r="G90" i="40" s="1"/>
  <c r="E89" i="40" a="1"/>
  <c r="E89" i="40" s="1"/>
  <c r="I87" i="40" a="1"/>
  <c r="I87" i="40" s="1"/>
  <c r="I86" i="40" a="1"/>
  <c r="I86" i="40" s="1"/>
  <c r="M85" i="40" a="1"/>
  <c r="M85" i="40" s="1"/>
  <c r="D85" i="40" a="1"/>
  <c r="D85" i="40" s="1"/>
  <c r="O85" i="40" s="1"/>
  <c r="J83" i="40" a="1"/>
  <c r="J83" i="40" s="1"/>
  <c r="N82" i="40" a="1"/>
  <c r="N82" i="40" s="1"/>
  <c r="D82" i="40" a="1"/>
  <c r="D82" i="40" s="1"/>
  <c r="O82" i="40" s="1"/>
  <c r="I81" i="40" a="1"/>
  <c r="I81" i="40" s="1"/>
  <c r="B81" i="40" a="1"/>
  <c r="B81" i="40" s="1"/>
  <c r="H80" i="40" a="1"/>
  <c r="H80" i="40" s="1"/>
  <c r="N79" i="40" a="1"/>
  <c r="N79" i="40" s="1"/>
  <c r="G79" i="40" a="1"/>
  <c r="G79" i="40" s="1"/>
  <c r="M78" i="40" a="1"/>
  <c r="M78" i="40" s="1"/>
  <c r="E78" i="40" a="1"/>
  <c r="E78" i="40" s="1"/>
  <c r="C77" i="40" a="1"/>
  <c r="C77" i="40" s="1"/>
  <c r="I76" i="40" a="1"/>
  <c r="I76" i="40" s="1"/>
  <c r="B76" i="40" a="1"/>
  <c r="B76" i="40" s="1"/>
  <c r="G75" i="40" a="1"/>
  <c r="G75" i="40" s="1"/>
  <c r="B75" i="40" a="1"/>
  <c r="B75" i="40" s="1"/>
  <c r="G74" i="40" a="1"/>
  <c r="G74" i="40" s="1"/>
  <c r="F73" i="40" a="1"/>
  <c r="F73" i="40" s="1"/>
  <c r="K72" i="40" a="1"/>
  <c r="K72" i="40" s="1"/>
  <c r="C72" i="40" a="1"/>
  <c r="C72" i="40" s="1"/>
  <c r="I71" i="40" a="1"/>
  <c r="I71" i="40" s="1"/>
  <c r="B71" i="40" a="1"/>
  <c r="B71" i="40" s="1"/>
  <c r="G70" i="40" a="1"/>
  <c r="G70" i="40" s="1"/>
  <c r="L69" i="40" a="1"/>
  <c r="L69" i="40" s="1"/>
  <c r="K68" i="40" a="1"/>
  <c r="K68" i="40" s="1"/>
  <c r="D68" i="40" a="1"/>
  <c r="D68" i="40" s="1"/>
  <c r="O68" i="40" s="1"/>
  <c r="I67" i="40" a="1"/>
  <c r="I67" i="40" s="1"/>
  <c r="B67" i="40" a="1"/>
  <c r="B67" i="40" s="1"/>
  <c r="G66" i="40" a="1"/>
  <c r="G66" i="40" s="1"/>
  <c r="M65" i="40" a="1"/>
  <c r="M65" i="40" s="1"/>
  <c r="E65" i="40" a="1"/>
  <c r="E65" i="40" s="1"/>
  <c r="J64" i="40" a="1"/>
  <c r="J64" i="40" s="1"/>
  <c r="D64" i="40" a="1"/>
  <c r="D64" i="40" s="1"/>
  <c r="O64" i="40" s="1"/>
  <c r="I63" i="40" a="1"/>
  <c r="I63" i="40" s="1"/>
  <c r="N62" i="40" a="1"/>
  <c r="N62" i="40" s="1"/>
  <c r="F62" i="40" a="1"/>
  <c r="F62" i="40" s="1"/>
  <c r="L61" i="40" a="1"/>
  <c r="L61" i="40" s="1"/>
  <c r="J60" i="40" a="1"/>
  <c r="J60" i="40" s="1"/>
  <c r="B60" i="40" a="1"/>
  <c r="B60" i="40" s="1"/>
  <c r="H59" i="40" a="1"/>
  <c r="H59" i="40" s="1"/>
  <c r="N58" i="40" a="1"/>
  <c r="N58" i="40" s="1"/>
  <c r="G58" i="40" a="1"/>
  <c r="G58" i="40" s="1"/>
  <c r="L57" i="40" a="1"/>
  <c r="L57" i="40" s="1"/>
  <c r="J56" i="40" a="1"/>
  <c r="J56" i="40" s="1"/>
  <c r="C56" i="40" a="1"/>
  <c r="C56" i="40" s="1"/>
  <c r="H55" i="40" a="1"/>
  <c r="H55" i="40" s="1"/>
  <c r="M54" i="40" a="1"/>
  <c r="M54" i="40" s="1"/>
  <c r="G54" i="40" a="1"/>
  <c r="G54" i="40" s="1"/>
  <c r="L53" i="40" a="1"/>
  <c r="L53" i="40" s="1"/>
  <c r="D53" i="40" a="1"/>
  <c r="D53" i="40" s="1"/>
  <c r="O53" i="40" s="1"/>
  <c r="I52" i="40" a="1"/>
  <c r="I52" i="40" s="1"/>
  <c r="B52" i="40" a="1"/>
  <c r="B52" i="40" s="1"/>
  <c r="G51" i="40" a="1"/>
  <c r="G51" i="40" s="1"/>
  <c r="M50" i="40" a="1"/>
  <c r="M50" i="40" s="1"/>
  <c r="E50" i="40" a="1"/>
  <c r="E50" i="40" s="1"/>
  <c r="K49" i="40" a="1"/>
  <c r="K49" i="40" s="1"/>
  <c r="D49" i="40" a="1"/>
  <c r="D49" i="40" s="1"/>
  <c r="O49" i="40" s="1"/>
  <c r="I48" i="40" a="1"/>
  <c r="I48" i="40" s="1"/>
  <c r="N47" i="40" a="1"/>
  <c r="N47" i="40" s="1"/>
  <c r="G47" i="40" a="1"/>
  <c r="G47" i="40" s="1"/>
  <c r="L46" i="40" a="1"/>
  <c r="L46" i="40" s="1"/>
  <c r="K45" i="40" a="1"/>
  <c r="K45" i="40" s="1"/>
  <c r="C45" i="40" a="1"/>
  <c r="C45" i="40" s="1"/>
  <c r="J44" i="40" a="1"/>
  <c r="J44" i="40" s="1"/>
  <c r="B44" i="40" a="1"/>
  <c r="B44" i="40" s="1"/>
  <c r="G43" i="40" a="1"/>
  <c r="G43" i="40" s="1"/>
  <c r="M42" i="40" a="1"/>
  <c r="M42" i="40" s="1"/>
  <c r="E42" i="40" a="1"/>
  <c r="E42" i="40" s="1"/>
  <c r="J41" i="40" a="1"/>
  <c r="J41" i="40" s="1"/>
  <c r="C41" i="40" a="1"/>
  <c r="C41" i="40" s="1"/>
  <c r="H40" i="40" a="1"/>
  <c r="H40" i="40" s="1"/>
  <c r="N39" i="40" a="1"/>
  <c r="N39" i="40" s="1"/>
  <c r="G39" i="40" a="1"/>
  <c r="G39" i="40" s="1"/>
  <c r="L38" i="40" a="1"/>
  <c r="L38" i="40" s="1"/>
  <c r="D38" i="40" a="1"/>
  <c r="D38" i="40" s="1"/>
  <c r="O38" i="40" s="1"/>
  <c r="J37" i="40" a="1"/>
  <c r="J37" i="40" s="1"/>
  <c r="C37" i="40" a="1"/>
  <c r="C37" i="40" s="1"/>
  <c r="H36" i="40" a="1"/>
  <c r="H36" i="40" s="1"/>
  <c r="B36" i="40" a="1"/>
  <c r="B36" i="40" s="1"/>
  <c r="H35" i="40" a="1"/>
  <c r="H35" i="40" s="1"/>
  <c r="D44" i="40" a="1"/>
  <c r="D44" i="40" s="1"/>
  <c r="O44" i="40" s="1"/>
  <c r="C42" i="40" a="1"/>
  <c r="C42" i="40" s="1"/>
  <c r="J40" i="40" a="1"/>
  <c r="J40" i="40" s="1"/>
  <c r="J39" i="40" a="1"/>
  <c r="J39" i="40" s="1"/>
  <c r="J38" i="40" a="1"/>
  <c r="J38" i="40" s="1"/>
  <c r="L37" i="40" a="1"/>
  <c r="L37" i="40" s="1"/>
  <c r="M36" i="40" a="1"/>
  <c r="M36" i="40" s="1"/>
  <c r="C36" i="40" a="1"/>
  <c r="C36" i="40" s="1"/>
  <c r="B35" i="40" a="1"/>
  <c r="B35" i="40" s="1"/>
  <c r="H34" i="40" a="1"/>
  <c r="H34" i="40" s="1"/>
  <c r="N33" i="40" a="1"/>
  <c r="N33" i="40" s="1"/>
  <c r="H33" i="40" a="1"/>
  <c r="H33" i="40" s="1"/>
  <c r="N32" i="40" a="1"/>
  <c r="N32" i="40" s="1"/>
  <c r="G32" i="40" a="1"/>
  <c r="G32" i="40" s="1"/>
  <c r="M31" i="40" a="1"/>
  <c r="M31" i="40" s="1"/>
  <c r="E31" i="40" a="1"/>
  <c r="E31" i="40" s="1"/>
  <c r="K30" i="40" a="1"/>
  <c r="K30" i="40" s="1"/>
  <c r="L29" i="40" a="1"/>
  <c r="L29" i="40" s="1"/>
  <c r="E29" i="40" a="1"/>
  <c r="E29" i="40" s="1"/>
  <c r="K28" i="40" a="1"/>
  <c r="K28" i="40" s="1"/>
  <c r="D28" i="40" a="1"/>
  <c r="D28" i="40" s="1"/>
  <c r="O28" i="40" s="1"/>
  <c r="K27" i="40" a="1"/>
  <c r="K27" i="40" s="1"/>
  <c r="D27" i="40" a="1"/>
  <c r="D27" i="40" s="1"/>
  <c r="O27" i="40" s="1"/>
  <c r="J26" i="40" a="1"/>
  <c r="J26" i="40" s="1"/>
  <c r="C26" i="40" a="1"/>
  <c r="C26" i="40" s="1"/>
  <c r="I25" i="40" a="1"/>
  <c r="I25" i="40" s="1"/>
  <c r="C25" i="40" a="1"/>
  <c r="C25" i="40" s="1"/>
  <c r="I24" i="40" a="1"/>
  <c r="I24" i="40" s="1"/>
  <c r="B24" i="40" a="1"/>
  <c r="B24" i="40" s="1"/>
  <c r="N22" i="40" a="1"/>
  <c r="N22" i="40" s="1"/>
  <c r="G22" i="40" a="1"/>
  <c r="G22" i="40" s="1"/>
  <c r="M21" i="40" a="1"/>
  <c r="M21" i="40" s="1"/>
  <c r="E21" i="40" a="1"/>
  <c r="E21" i="40" s="1"/>
  <c r="K20" i="40" a="1"/>
  <c r="K20" i="40" s="1"/>
  <c r="E20" i="40" a="1"/>
  <c r="E20" i="40" s="1"/>
  <c r="J19" i="40" a="1"/>
  <c r="J19" i="40" s="1"/>
  <c r="B19" i="40" a="1"/>
  <c r="B19" i="40" s="1"/>
  <c r="G18" i="40" a="1"/>
  <c r="G18" i="40" s="1"/>
  <c r="L17" i="40" a="1"/>
  <c r="L17" i="40" s="1"/>
  <c r="D17" i="40" a="1"/>
  <c r="D17" i="40" s="1"/>
  <c r="O17" i="40" s="1"/>
  <c r="I16" i="40" a="1"/>
  <c r="I16" i="40" s="1"/>
  <c r="F15" i="40" a="1"/>
  <c r="F15" i="40" s="1"/>
  <c r="C14" i="40" a="1"/>
  <c r="C14" i="40" s="1"/>
  <c r="M12" i="40" a="1"/>
  <c r="M12" i="40" s="1"/>
  <c r="B14" i="40" a="1"/>
  <c r="B14" i="40" s="1"/>
  <c r="J43" i="40" a="1"/>
  <c r="J43" i="40" s="1"/>
  <c r="M41" i="40" a="1"/>
  <c r="M41" i="40" s="1"/>
  <c r="G40" i="40" a="1"/>
  <c r="G40" i="40" s="1"/>
  <c r="I39" i="40" a="1"/>
  <c r="I39" i="40" s="1"/>
  <c r="I38" i="40" a="1"/>
  <c r="I38" i="40" s="1"/>
  <c r="I37" i="40" a="1"/>
  <c r="I37" i="40" s="1"/>
  <c r="K36" i="40" a="1"/>
  <c r="K36" i="40" s="1"/>
  <c r="G35" i="40" a="1"/>
  <c r="G35" i="40" s="1"/>
  <c r="N34" i="40" a="1"/>
  <c r="N34" i="40" s="1"/>
  <c r="G34" i="40" a="1"/>
  <c r="G34" i="40" s="1"/>
  <c r="M33" i="40" a="1"/>
  <c r="M33" i="40" s="1"/>
  <c r="G33" i="40" a="1"/>
  <c r="G33" i="40" s="1"/>
  <c r="F32" i="40" a="1"/>
  <c r="F32" i="40" s="1"/>
  <c r="L31" i="40" a="1"/>
  <c r="L31" i="40" s="1"/>
  <c r="D31" i="40" a="1"/>
  <c r="D31" i="40" s="1"/>
  <c r="O31" i="40" s="1"/>
  <c r="J30" i="40" a="1"/>
  <c r="J30" i="40" s="1"/>
  <c r="E30" i="40" a="1"/>
  <c r="E30" i="40" s="1"/>
  <c r="K29" i="40" a="1"/>
  <c r="K29" i="40" s="1"/>
  <c r="D29" i="40" a="1"/>
  <c r="D29" i="40" s="1"/>
  <c r="O29" i="40" s="1"/>
  <c r="J27" i="40" a="1"/>
  <c r="J27" i="40" s="1"/>
  <c r="I26" i="40" a="1"/>
  <c r="I26" i="40" s="1"/>
  <c r="B26" i="40" a="1"/>
  <c r="B26" i="40" s="1"/>
  <c r="B25" i="40" a="1"/>
  <c r="B25" i="40" s="1"/>
  <c r="H24" i="40" a="1"/>
  <c r="H24" i="40" s="1"/>
  <c r="N23" i="40" a="1"/>
  <c r="N23" i="40" s="1"/>
  <c r="G23" i="40" a="1"/>
  <c r="G23" i="40" s="1"/>
  <c r="M22" i="40" a="1"/>
  <c r="M22" i="40" s="1"/>
  <c r="F22" i="40" a="1"/>
  <c r="F22" i="40" s="1"/>
  <c r="L21" i="40" a="1"/>
  <c r="L21" i="40" s="1"/>
  <c r="D21" i="40" a="1"/>
  <c r="D21" i="40" s="1"/>
  <c r="O21" i="40" s="1"/>
  <c r="D20" i="40" a="1"/>
  <c r="D20" i="40" s="1"/>
  <c r="O20" i="40" s="1"/>
  <c r="I19" i="40" a="1"/>
  <c r="I19" i="40" s="1"/>
  <c r="N18" i="40" a="1"/>
  <c r="N18" i="40" s="1"/>
  <c r="F18" i="40" a="1"/>
  <c r="F18" i="40" s="1"/>
  <c r="K17" i="40" a="1"/>
  <c r="K17" i="40" s="1"/>
  <c r="C17" i="40" a="1"/>
  <c r="C17" i="40" s="1"/>
  <c r="H16" i="40" a="1"/>
  <c r="H16" i="40" s="1"/>
  <c r="M15" i="40" a="1"/>
  <c r="M15" i="40" s="1"/>
  <c r="E15" i="40" a="1"/>
  <c r="E15" i="40" s="1"/>
  <c r="G13" i="40" a="1"/>
  <c r="G13" i="40" s="1"/>
  <c r="I43" i="40" a="1"/>
  <c r="I43" i="40" s="1"/>
  <c r="L41" i="40" a="1"/>
  <c r="L41" i="40" s="1"/>
  <c r="F40" i="40" a="1"/>
  <c r="F40" i="40" s="1"/>
  <c r="F39" i="40" a="1"/>
  <c r="F39" i="40" s="1"/>
  <c r="G38" i="40" a="1"/>
  <c r="G38" i="40" s="1"/>
  <c r="H37" i="40" a="1"/>
  <c r="H37" i="40" s="1"/>
  <c r="J36" i="40" a="1"/>
  <c r="J36" i="40" s="1"/>
  <c r="N35" i="40" a="1"/>
  <c r="N35" i="40" s="1"/>
  <c r="M34" i="40" a="1"/>
  <c r="M34" i="40" s="1"/>
  <c r="F34" i="40" a="1"/>
  <c r="F34" i="40" s="1"/>
  <c r="F33" i="40" a="1"/>
  <c r="F33" i="40" s="1"/>
  <c r="M32" i="40" a="1"/>
  <c r="M32" i="40" s="1"/>
  <c r="E32" i="40" a="1"/>
  <c r="E32" i="40" s="1"/>
  <c r="K31" i="40" a="1"/>
  <c r="K31" i="40" s="1"/>
  <c r="D30" i="40" a="1"/>
  <c r="D30" i="40" s="1"/>
  <c r="O30" i="40" s="1"/>
  <c r="J29" i="40" a="1"/>
  <c r="J29" i="40" s="1"/>
  <c r="C29" i="40" a="1"/>
  <c r="C29" i="40" s="1"/>
  <c r="J28" i="40" a="1"/>
  <c r="J28" i="40" s="1"/>
  <c r="C28" i="40" a="1"/>
  <c r="C28" i="40" s="1"/>
  <c r="I27" i="40" a="1"/>
  <c r="I27" i="40" s="1"/>
  <c r="C27" i="40" a="1"/>
  <c r="C27" i="40" s="1"/>
  <c r="H26" i="40" a="1"/>
  <c r="H26" i="40" s="1"/>
  <c r="N25" i="40" a="1"/>
  <c r="N25" i="40" s="1"/>
  <c r="H25" i="40" a="1"/>
  <c r="H25" i="40" s="1"/>
  <c r="N24" i="40" a="1"/>
  <c r="N24" i="40" s="1"/>
  <c r="G24" i="40" a="1"/>
  <c r="G24" i="40" s="1"/>
  <c r="M23" i="40" a="1"/>
  <c r="M23" i="40" s="1"/>
  <c r="F23" i="40" a="1"/>
  <c r="F23" i="40" s="1"/>
  <c r="E22" i="40" a="1"/>
  <c r="E22" i="40" s="1"/>
  <c r="K21" i="40" a="1"/>
  <c r="K21" i="40" s="1"/>
  <c r="C21" i="40" a="1"/>
  <c r="C21" i="40" s="1"/>
  <c r="J20" i="40" a="1"/>
  <c r="J20" i="40" s="1"/>
  <c r="C20" i="40" a="1"/>
  <c r="C20" i="40" s="1"/>
  <c r="H19" i="40" a="1"/>
  <c r="H19" i="40" s="1"/>
  <c r="M18" i="40" a="1"/>
  <c r="M18" i="40" s="1"/>
  <c r="E18" i="40" a="1"/>
  <c r="E18" i="40" s="1"/>
  <c r="J17" i="40" a="1"/>
  <c r="J17" i="40" s="1"/>
  <c r="B17" i="40" a="1"/>
  <c r="B17" i="40" s="1"/>
  <c r="G16" i="40" a="1"/>
  <c r="G16" i="40" s="1"/>
  <c r="L15" i="40" a="1"/>
  <c r="L15" i="40" s="1"/>
  <c r="D15" i="40" a="1"/>
  <c r="D15" i="40" s="1"/>
  <c r="O15" i="40" s="1"/>
  <c r="I14" i="40" a="1"/>
  <c r="I14" i="40" s="1"/>
  <c r="F13" i="40" a="1"/>
  <c r="F13" i="40" s="1"/>
  <c r="K12" i="40" a="1"/>
  <c r="K12" i="40" s="1"/>
  <c r="C43" i="40" a="1"/>
  <c r="C43" i="40" s="1"/>
  <c r="C40" i="40" a="1"/>
  <c r="C40" i="40" s="1"/>
  <c r="E39" i="40" a="1"/>
  <c r="E39" i="40" s="1"/>
  <c r="F38" i="40" a="1"/>
  <c r="F38" i="40" s="1"/>
  <c r="G37" i="40" a="1"/>
  <c r="G37" i="40" s="1"/>
  <c r="I36" i="40" a="1"/>
  <c r="I36" i="40" s="1"/>
  <c r="M35" i="40" a="1"/>
  <c r="M35" i="40" s="1"/>
  <c r="F35" i="40" a="1"/>
  <c r="F35" i="40" s="1"/>
  <c r="L34" i="40" a="1"/>
  <c r="L34" i="40" s="1"/>
  <c r="L33" i="40" a="1"/>
  <c r="L33" i="40" s="1"/>
  <c r="E33" i="40" a="1"/>
  <c r="E33" i="40" s="1"/>
  <c r="L32" i="40" a="1"/>
  <c r="L32" i="40" s="1"/>
  <c r="D32" i="40" a="1"/>
  <c r="D32" i="40" s="1"/>
  <c r="O32" i="40" s="1"/>
  <c r="J31" i="40" a="1"/>
  <c r="J31" i="40" s="1"/>
  <c r="C31" i="40" a="1"/>
  <c r="C31" i="40" s="1"/>
  <c r="I30" i="40" a="1"/>
  <c r="I30" i="40" s="1"/>
  <c r="C30" i="40" a="1"/>
  <c r="C30" i="40" s="1"/>
  <c r="I29" i="40" a="1"/>
  <c r="I29" i="40" s="1"/>
  <c r="B29" i="40" a="1"/>
  <c r="B29" i="40" s="1"/>
  <c r="I28" i="40" a="1"/>
  <c r="I28" i="40" s="1"/>
  <c r="B28" i="40" a="1"/>
  <c r="B28" i="40" s="1"/>
  <c r="H27" i="40" a="1"/>
  <c r="H27" i="40" s="1"/>
  <c r="B27" i="40" a="1"/>
  <c r="B27" i="40" s="1"/>
  <c r="G26" i="40" a="1"/>
  <c r="G26" i="40" s="1"/>
  <c r="M25" i="40" a="1"/>
  <c r="M25" i="40" s="1"/>
  <c r="G25" i="40" a="1"/>
  <c r="G25" i="40" s="1"/>
  <c r="L23" i="40" a="1"/>
  <c r="L23" i="40" s="1"/>
  <c r="E23" i="40" a="1"/>
  <c r="E23" i="40" s="1"/>
  <c r="L22" i="40" a="1"/>
  <c r="L22" i="40" s="1"/>
  <c r="D22" i="40" a="1"/>
  <c r="D22" i="40" s="1"/>
  <c r="O22" i="40" s="1"/>
  <c r="J21" i="40" a="1"/>
  <c r="J21" i="40" s="1"/>
  <c r="B21" i="40" a="1"/>
  <c r="B21" i="40" s="1"/>
  <c r="I20" i="40" a="1"/>
  <c r="I20" i="40" s="1"/>
  <c r="B20" i="40" a="1"/>
  <c r="B20" i="40" s="1"/>
  <c r="G19" i="40" a="1"/>
  <c r="G19" i="40" s="1"/>
  <c r="L18" i="40" a="1"/>
  <c r="L18" i="40" s="1"/>
  <c r="D18" i="40" a="1"/>
  <c r="D18" i="40" s="1"/>
  <c r="O18" i="40" s="1"/>
  <c r="I17" i="40" a="1"/>
  <c r="I17" i="40" s="1"/>
  <c r="F16" i="40" a="1"/>
  <c r="F16" i="40" s="1"/>
  <c r="K15" i="40" a="1"/>
  <c r="K15" i="40" s="1"/>
  <c r="C15" i="40" a="1"/>
  <c r="C15" i="40" s="1"/>
  <c r="H14" i="40" a="1"/>
  <c r="H14" i="40" s="1"/>
  <c r="M13" i="40" a="1"/>
  <c r="M13" i="40" s="1"/>
  <c r="E13" i="40" a="1"/>
  <c r="E13" i="40" s="1"/>
  <c r="J12" i="40" a="1"/>
  <c r="J12" i="40" s="1"/>
  <c r="L13" i="40" a="1"/>
  <c r="L13" i="40" s="1"/>
  <c r="I12" i="40" a="1"/>
  <c r="I12" i="40" s="1"/>
  <c r="K13" i="40" a="1"/>
  <c r="K13" i="40" s="1"/>
  <c r="C12" i="40" a="1"/>
  <c r="C12" i="40" s="1"/>
  <c r="B43" i="40" a="1"/>
  <c r="B43" i="40" s="1"/>
  <c r="F41" i="40" a="1"/>
  <c r="F41" i="40" s="1"/>
  <c r="B40" i="40" a="1"/>
  <c r="B40" i="40" s="1"/>
  <c r="D39" i="40" a="1"/>
  <c r="D39" i="40" s="1"/>
  <c r="O39" i="40" s="1"/>
  <c r="C38" i="40" a="1"/>
  <c r="C38" i="40" s="1"/>
  <c r="E37" i="40" a="1"/>
  <c r="E37" i="40" s="1"/>
  <c r="L35" i="40" a="1"/>
  <c r="L35" i="40" s="1"/>
  <c r="E35" i="40" a="1"/>
  <c r="E35" i="40" s="1"/>
  <c r="E34" i="40" a="1"/>
  <c r="E34" i="40" s="1"/>
  <c r="K33" i="40" a="1"/>
  <c r="K33" i="40" s="1"/>
  <c r="D33" i="40" a="1"/>
  <c r="D33" i="40" s="1"/>
  <c r="O33" i="40" s="1"/>
  <c r="K32" i="40" a="1"/>
  <c r="K32" i="40" s="1"/>
  <c r="C32" i="40" a="1"/>
  <c r="C32" i="40" s="1"/>
  <c r="I31" i="40" a="1"/>
  <c r="I31" i="40" s="1"/>
  <c r="B31" i="40" a="1"/>
  <c r="B31" i="40" s="1"/>
  <c r="H30" i="40" a="1"/>
  <c r="H30" i="40" s="1"/>
  <c r="B30" i="40" a="1"/>
  <c r="B30" i="40" s="1"/>
  <c r="H29" i="40" a="1"/>
  <c r="H29" i="40" s="1"/>
  <c r="N28" i="40" a="1"/>
  <c r="N28" i="40" s="1"/>
  <c r="H28" i="40" a="1"/>
  <c r="H28" i="40" s="1"/>
  <c r="N26" i="40" a="1"/>
  <c r="N26" i="40" s="1"/>
  <c r="F26" i="40" a="1"/>
  <c r="F26" i="40" s="1"/>
  <c r="L25" i="40" a="1"/>
  <c r="L25" i="40" s="1"/>
  <c r="M24" i="40" a="1"/>
  <c r="M24" i="40" s="1"/>
  <c r="F24" i="40" a="1"/>
  <c r="F24" i="40" s="1"/>
  <c r="K23" i="40" a="1"/>
  <c r="K23" i="40" s="1"/>
  <c r="D23" i="40" a="1"/>
  <c r="D23" i="40" s="1"/>
  <c r="O23" i="40" s="1"/>
  <c r="K22" i="40" a="1"/>
  <c r="K22" i="40" s="1"/>
  <c r="C22" i="40" a="1"/>
  <c r="C22" i="40" s="1"/>
  <c r="I21" i="40" a="1"/>
  <c r="I21" i="40" s="1"/>
  <c r="H20" i="40" a="1"/>
  <c r="H20" i="40" s="1"/>
  <c r="N19" i="40" a="1"/>
  <c r="N19" i="40" s="1"/>
  <c r="F19" i="40" a="1"/>
  <c r="F19" i="40" s="1"/>
  <c r="K18" i="40" a="1"/>
  <c r="K18" i="40" s="1"/>
  <c r="C18" i="40" a="1"/>
  <c r="C18" i="40" s="1"/>
  <c r="H17" i="40" a="1"/>
  <c r="H17" i="40" s="1"/>
  <c r="M16" i="40" a="1"/>
  <c r="M16" i="40" s="1"/>
  <c r="E16" i="40" a="1"/>
  <c r="E16" i="40" s="1"/>
  <c r="J15" i="40" a="1"/>
  <c r="J15" i="40" s="1"/>
  <c r="B15" i="40" a="1"/>
  <c r="B15" i="40" s="1"/>
  <c r="G14" i="40" a="1"/>
  <c r="G14" i="40" s="1"/>
  <c r="D13" i="40" a="1"/>
  <c r="D13" i="40" s="1"/>
  <c r="O13" i="40" s="1"/>
  <c r="I15" i="40" a="1"/>
  <c r="I15" i="40" s="1"/>
  <c r="C13" i="40" a="1"/>
  <c r="C13" i="40" s="1"/>
  <c r="K42" i="40" a="1"/>
  <c r="K42" i="40" s="1"/>
  <c r="E41" i="40" a="1"/>
  <c r="E41" i="40" s="1"/>
  <c r="M39" i="40" a="1"/>
  <c r="M39" i="40" s="1"/>
  <c r="B39" i="40" a="1"/>
  <c r="B39" i="40" s="1"/>
  <c r="B38" i="40" a="1"/>
  <c r="B38" i="40" s="1"/>
  <c r="G36" i="40" a="1"/>
  <c r="G36" i="40" s="1"/>
  <c r="K35" i="40" a="1"/>
  <c r="K35" i="40" s="1"/>
  <c r="K34" i="40" a="1"/>
  <c r="K34" i="40" s="1"/>
  <c r="D34" i="40" a="1"/>
  <c r="D34" i="40" s="1"/>
  <c r="O34" i="40" s="1"/>
  <c r="J33" i="40" a="1"/>
  <c r="J33" i="40" s="1"/>
  <c r="C33" i="40" a="1"/>
  <c r="C33" i="40" s="1"/>
  <c r="J32" i="40" a="1"/>
  <c r="J32" i="40" s="1"/>
  <c r="H31" i="40" a="1"/>
  <c r="H31" i="40" s="1"/>
  <c r="N30" i="40" a="1"/>
  <c r="N30" i="40" s="1"/>
  <c r="N29" i="40" a="1"/>
  <c r="N29" i="40" s="1"/>
  <c r="G29" i="40" a="1"/>
  <c r="G29" i="40" s="1"/>
  <c r="G28" i="40" a="1"/>
  <c r="G28" i="40" s="1"/>
  <c r="N27" i="40" a="1"/>
  <c r="N27" i="40" s="1"/>
  <c r="G27" i="40" a="1"/>
  <c r="G27" i="40" s="1"/>
  <c r="M26" i="40" a="1"/>
  <c r="M26" i="40" s="1"/>
  <c r="E26" i="40" a="1"/>
  <c r="E26" i="40" s="1"/>
  <c r="K25" i="40" a="1"/>
  <c r="K25" i="40" s="1"/>
  <c r="F25" i="40" a="1"/>
  <c r="F25" i="40" s="1"/>
  <c r="L24" i="40" a="1"/>
  <c r="L24" i="40" s="1"/>
  <c r="E24" i="40" a="1"/>
  <c r="E24" i="40" s="1"/>
  <c r="J23" i="40" a="1"/>
  <c r="J23" i="40" s="1"/>
  <c r="J22" i="40" a="1"/>
  <c r="J22" i="40" s="1"/>
  <c r="B22" i="40" a="1"/>
  <c r="B22" i="40" s="1"/>
  <c r="H21" i="40" a="1"/>
  <c r="H21" i="40" s="1"/>
  <c r="N20" i="40" a="1"/>
  <c r="N20" i="40" s="1"/>
  <c r="G20" i="40" a="1"/>
  <c r="G20" i="40" s="1"/>
  <c r="M19" i="40" a="1"/>
  <c r="M19" i="40" s="1"/>
  <c r="E19" i="40" a="1"/>
  <c r="E19" i="40" s="1"/>
  <c r="J18" i="40" a="1"/>
  <c r="J18" i="40" s="1"/>
  <c r="B18" i="40" a="1"/>
  <c r="B18" i="40" s="1"/>
  <c r="G17" i="40" a="1"/>
  <c r="G17" i="40" s="1"/>
  <c r="L16" i="40" a="1"/>
  <c r="L16" i="40" s="1"/>
  <c r="D16" i="40" a="1"/>
  <c r="D16" i="40" s="1"/>
  <c r="O16" i="40" s="1"/>
  <c r="F14" i="40" a="1"/>
  <c r="F14" i="40" s="1"/>
  <c r="H12" i="40" a="1"/>
  <c r="H12" i="40" s="1"/>
  <c r="H42" i="40" a="1"/>
  <c r="H42" i="40" s="1"/>
  <c r="N40" i="40" a="1"/>
  <c r="N40" i="40" s="1"/>
  <c r="L39" i="40" a="1"/>
  <c r="L39" i="40" s="1"/>
  <c r="N38" i="40" a="1"/>
  <c r="N38" i="40" s="1"/>
  <c r="B37" i="40" a="1"/>
  <c r="B37" i="40" s="1"/>
  <c r="F36" i="40" a="1"/>
  <c r="F36" i="40" s="1"/>
  <c r="J35" i="40" a="1"/>
  <c r="J35" i="40" s="1"/>
  <c r="D35" i="40" a="1"/>
  <c r="D35" i="40" s="1"/>
  <c r="O35" i="40" s="1"/>
  <c r="J34" i="40" a="1"/>
  <c r="J34" i="40" s="1"/>
  <c r="C34" i="40" a="1"/>
  <c r="C34" i="40" s="1"/>
  <c r="I32" i="40" a="1"/>
  <c r="I32" i="40" s="1"/>
  <c r="B32" i="40" a="1"/>
  <c r="B32" i="40" s="1"/>
  <c r="G31" i="40" a="1"/>
  <c r="G31" i="40" s="1"/>
  <c r="M30" i="40" a="1"/>
  <c r="M30" i="40" s="1"/>
  <c r="G30" i="40" a="1"/>
  <c r="G30" i="40" s="1"/>
  <c r="M29" i="40" a="1"/>
  <c r="M29" i="40" s="1"/>
  <c r="M28" i="40" a="1"/>
  <c r="M28" i="40" s="1"/>
  <c r="F28" i="40" a="1"/>
  <c r="F28" i="40" s="1"/>
  <c r="M27" i="40" a="1"/>
  <c r="M27" i="40" s="1"/>
  <c r="F27" i="40" a="1"/>
  <c r="F27" i="40" s="1"/>
  <c r="L26" i="40" a="1"/>
  <c r="L26" i="40" s="1"/>
  <c r="E25" i="40" a="1"/>
  <c r="E25" i="40" s="1"/>
  <c r="K24" i="40" a="1"/>
  <c r="K24" i="40" s="1"/>
  <c r="D24" i="40" a="1"/>
  <c r="D24" i="40" s="1"/>
  <c r="O24" i="40" s="1"/>
  <c r="I23" i="40" a="1"/>
  <c r="I23" i="40" s="1"/>
  <c r="C23" i="40" a="1"/>
  <c r="C23" i="40" s="1"/>
  <c r="I22" i="40" a="1"/>
  <c r="I22" i="40" s="1"/>
  <c r="N21" i="40" a="1"/>
  <c r="N21" i="40" s="1"/>
  <c r="G21" i="40" a="1"/>
  <c r="G21" i="40" s="1"/>
  <c r="M20" i="40" a="1"/>
  <c r="M20" i="40" s="1"/>
  <c r="L19" i="40" a="1"/>
  <c r="L19" i="40" s="1"/>
  <c r="D19" i="40" a="1"/>
  <c r="D19" i="40" s="1"/>
  <c r="O19" i="40" s="1"/>
  <c r="I18" i="40" a="1"/>
  <c r="I18" i="40" s="1"/>
  <c r="N17" i="40" a="1"/>
  <c r="N17" i="40" s="1"/>
  <c r="F17" i="40" a="1"/>
  <c r="F17" i="40" s="1"/>
  <c r="K16" i="40" a="1"/>
  <c r="K16" i="40" s="1"/>
  <c r="C16" i="40" a="1"/>
  <c r="C16" i="40" s="1"/>
  <c r="H15" i="40" a="1"/>
  <c r="H15" i="40" s="1"/>
  <c r="M14" i="40" a="1"/>
  <c r="M14" i="40" s="1"/>
  <c r="E14" i="40" a="1"/>
  <c r="E14" i="40" s="1"/>
  <c r="J13" i="40" a="1"/>
  <c r="J13" i="40" s="1"/>
  <c r="B13" i="40" a="1"/>
  <c r="B13" i="40" s="1"/>
  <c r="G12" i="40" a="1"/>
  <c r="G12" i="40" s="1"/>
  <c r="E12" i="40" a="1"/>
  <c r="E12" i="40" s="1"/>
  <c r="L12" i="40" a="1"/>
  <c r="L12" i="40" s="1"/>
  <c r="G42" i="40" a="1"/>
  <c r="G42" i="40" s="1"/>
  <c r="K40" i="40" a="1"/>
  <c r="K40" i="40" s="1"/>
  <c r="K38" i="40" a="1"/>
  <c r="K38" i="40" s="1"/>
  <c r="M37" i="40" a="1"/>
  <c r="M37" i="40" s="1"/>
  <c r="N36" i="40" a="1"/>
  <c r="N36" i="40" s="1"/>
  <c r="D36" i="40" a="1"/>
  <c r="D36" i="40" s="1"/>
  <c r="O36" i="40" s="1"/>
  <c r="I35" i="40" a="1"/>
  <c r="I35" i="40" s="1"/>
  <c r="C35" i="40" a="1"/>
  <c r="C35" i="40" s="1"/>
  <c r="I34" i="40" a="1"/>
  <c r="I34" i="40" s="1"/>
  <c r="B34" i="40" a="1"/>
  <c r="B34" i="40" s="1"/>
  <c r="I33" i="40" a="1"/>
  <c r="I33" i="40" s="1"/>
  <c r="B33" i="40" a="1"/>
  <c r="B33" i="40" s="1"/>
  <c r="H32" i="40" a="1"/>
  <c r="H32" i="40" s="1"/>
  <c r="N31" i="40" a="1"/>
  <c r="N31" i="40" s="1"/>
  <c r="F31" i="40" a="1"/>
  <c r="F31" i="40" s="1"/>
  <c r="L30" i="40" a="1"/>
  <c r="L30" i="40" s="1"/>
  <c r="F30" i="40" a="1"/>
  <c r="F30" i="40" s="1"/>
  <c r="F29" i="40" a="1"/>
  <c r="F29" i="40" s="1"/>
  <c r="L28" i="40" a="1"/>
  <c r="L28" i="40" s="1"/>
  <c r="E28" i="40" a="1"/>
  <c r="E28" i="40" s="1"/>
  <c r="L27" i="40" a="1"/>
  <c r="L27" i="40" s="1"/>
  <c r="E27" i="40" a="1"/>
  <c r="E27" i="40" s="1"/>
  <c r="K26" i="40" a="1"/>
  <c r="K26" i="40" s="1"/>
  <c r="D26" i="40" a="1"/>
  <c r="D26" i="40" s="1"/>
  <c r="O26" i="40" s="1"/>
  <c r="J25" i="40" a="1"/>
  <c r="J25" i="40" s="1"/>
  <c r="D25" i="40" a="1"/>
  <c r="D25" i="40" s="1"/>
  <c r="O25" i="40" s="1"/>
  <c r="J24" i="40" a="1"/>
  <c r="J24" i="40" s="1"/>
  <c r="C24" i="40" a="1"/>
  <c r="C24" i="40" s="1"/>
  <c r="H23" i="40" a="1"/>
  <c r="H23" i="40" s="1"/>
  <c r="B23" i="40" a="1"/>
  <c r="B23" i="40" s="1"/>
  <c r="H22" i="40" a="1"/>
  <c r="H22" i="40" s="1"/>
  <c r="F21" i="40" a="1"/>
  <c r="F21" i="40" s="1"/>
  <c r="L20" i="40" a="1"/>
  <c r="L20" i="40" s="1"/>
  <c r="F20" i="40" a="1"/>
  <c r="F20" i="40" s="1"/>
  <c r="K19" i="40" a="1"/>
  <c r="K19" i="40" s="1"/>
  <c r="C19" i="40" a="1"/>
  <c r="C19" i="40" s="1"/>
  <c r="H18" i="40" a="1"/>
  <c r="H18" i="40" s="1"/>
  <c r="M17" i="40" a="1"/>
  <c r="M17" i="40" s="1"/>
  <c r="E17" i="40" a="1"/>
  <c r="E17" i="40" s="1"/>
  <c r="J16" i="40" a="1"/>
  <c r="J16" i="40" s="1"/>
  <c r="B16" i="40" a="1"/>
  <c r="B16" i="40" s="1"/>
  <c r="G15" i="40" a="1"/>
  <c r="G15" i="40" s="1"/>
  <c r="L14" i="40" a="1"/>
  <c r="L14" i="40" s="1"/>
  <c r="D14" i="40" a="1"/>
  <c r="D14" i="40" s="1"/>
  <c r="O14" i="40" s="1"/>
  <c r="I13" i="40" a="1"/>
  <c r="I13" i="40" s="1"/>
  <c r="F12" i="40" a="1"/>
  <c r="F12" i="40" s="1"/>
  <c r="K14" i="40" a="1"/>
  <c r="K14" i="40" s="1"/>
  <c r="H13" i="40" a="1"/>
  <c r="H13" i="40" s="1"/>
  <c r="J14" i="40" a="1"/>
  <c r="J14" i="40" s="1"/>
  <c r="D12" i="40" a="1"/>
  <c r="D12" i="40" s="1"/>
  <c r="O12" i="40" s="1"/>
  <c r="G327" i="11" a="1"/>
  <c r="G327" i="11" s="1"/>
  <c r="J326" i="11" a="1"/>
  <c r="J326" i="11" s="1"/>
  <c r="B326" i="11" a="1"/>
  <c r="B326" i="11" s="1"/>
  <c r="G325" i="11" a="1"/>
  <c r="G325" i="11" s="1"/>
  <c r="L324" i="11" a="1"/>
  <c r="L324" i="11" s="1"/>
  <c r="AJ324" i="11" s="1"/>
  <c r="D324" i="11" a="1"/>
  <c r="D324" i="11" s="1"/>
  <c r="AL324" i="11" s="1"/>
  <c r="I323" i="11" a="1"/>
  <c r="I323" i="11" s="1"/>
  <c r="N322" i="11" a="1"/>
  <c r="N322" i="11" s="1"/>
  <c r="F322" i="11" a="1"/>
  <c r="F322" i="11" s="1"/>
  <c r="K321" i="11" a="1"/>
  <c r="K321" i="11" s="1"/>
  <c r="C321" i="11" a="1"/>
  <c r="C321" i="11" s="1"/>
  <c r="AK321" i="11" s="1"/>
  <c r="H320" i="11" a="1"/>
  <c r="H320" i="11" s="1"/>
  <c r="M319" i="11" a="1"/>
  <c r="M319" i="11" s="1"/>
  <c r="E319" i="11" a="1"/>
  <c r="E319" i="11" s="1"/>
  <c r="J318" i="11" a="1"/>
  <c r="J318" i="11" s="1"/>
  <c r="B318" i="11" a="1"/>
  <c r="B318" i="11" s="1"/>
  <c r="G317" i="11" a="1"/>
  <c r="G317" i="11" s="1"/>
  <c r="L316" i="11" a="1"/>
  <c r="L316" i="11" s="1"/>
  <c r="AJ316" i="11" s="1"/>
  <c r="D316" i="11" a="1"/>
  <c r="D316" i="11" s="1"/>
  <c r="AL316" i="11" s="1"/>
  <c r="I315" i="11" a="1"/>
  <c r="I315" i="11" s="1"/>
  <c r="N314" i="11" a="1"/>
  <c r="N314" i="11" s="1"/>
  <c r="F314" i="11" a="1"/>
  <c r="F314" i="11" s="1"/>
  <c r="K313" i="11" a="1"/>
  <c r="K313" i="11" s="1"/>
  <c r="C313" i="11" a="1"/>
  <c r="C313" i="11" s="1"/>
  <c r="AK313" i="11" s="1"/>
  <c r="H312" i="11" a="1"/>
  <c r="H312" i="11" s="1"/>
  <c r="M311" i="11" a="1"/>
  <c r="M311" i="11" s="1"/>
  <c r="E311" i="11" a="1"/>
  <c r="E311" i="11" s="1"/>
  <c r="J310" i="11" a="1"/>
  <c r="J310" i="11" s="1"/>
  <c r="B310" i="11" a="1"/>
  <c r="B310" i="11" s="1"/>
  <c r="G309" i="11" a="1"/>
  <c r="G309" i="11" s="1"/>
  <c r="L308" i="11" a="1"/>
  <c r="L308" i="11" s="1"/>
  <c r="AJ308" i="11" s="1"/>
  <c r="D308" i="11" a="1"/>
  <c r="D308" i="11" s="1"/>
  <c r="AL308" i="11" s="1"/>
  <c r="I307" i="11" a="1"/>
  <c r="I307" i="11" s="1"/>
  <c r="N306" i="11" a="1"/>
  <c r="N306" i="11" s="1"/>
  <c r="F306" i="11" a="1"/>
  <c r="F306" i="11" s="1"/>
  <c r="K305" i="11" a="1"/>
  <c r="K305" i="11" s="1"/>
  <c r="C305" i="11" a="1"/>
  <c r="C305" i="11" s="1"/>
  <c r="AK305" i="11" s="1"/>
  <c r="H304" i="11" a="1"/>
  <c r="H304" i="11" s="1"/>
  <c r="M303" i="11" a="1"/>
  <c r="M303" i="11" s="1"/>
  <c r="E303" i="11" a="1"/>
  <c r="E303" i="11" s="1"/>
  <c r="J302" i="11" a="1"/>
  <c r="J302" i="11" s="1"/>
  <c r="B302" i="11" a="1"/>
  <c r="B302" i="11" s="1"/>
  <c r="G301" i="11" a="1"/>
  <c r="G301" i="11" s="1"/>
  <c r="L300" i="11" a="1"/>
  <c r="L300" i="11" s="1"/>
  <c r="AJ300" i="11" s="1"/>
  <c r="D300" i="11" a="1"/>
  <c r="D300" i="11" s="1"/>
  <c r="AL300" i="11" s="1"/>
  <c r="I299" i="11" a="1"/>
  <c r="I299" i="11" s="1"/>
  <c r="N298" i="11" a="1"/>
  <c r="N298" i="11" s="1"/>
  <c r="F298" i="11" a="1"/>
  <c r="F298" i="11" s="1"/>
  <c r="K297" i="11" a="1"/>
  <c r="K297" i="11" s="1"/>
  <c r="C297" i="11" a="1"/>
  <c r="C297" i="11" s="1"/>
  <c r="AK297" i="11" s="1"/>
  <c r="H296" i="11" a="1"/>
  <c r="H296" i="11" s="1"/>
  <c r="M295" i="11" a="1"/>
  <c r="M295" i="11" s="1"/>
  <c r="E295" i="11" a="1"/>
  <c r="E295" i="11" s="1"/>
  <c r="J294" i="11" a="1"/>
  <c r="J294" i="11" s="1"/>
  <c r="B294" i="11" a="1"/>
  <c r="B294" i="11" s="1"/>
  <c r="G293" i="11" a="1"/>
  <c r="G293" i="11" s="1"/>
  <c r="L292" i="11" a="1"/>
  <c r="L292" i="11" s="1"/>
  <c r="AJ292" i="11" s="1"/>
  <c r="D292" i="11" a="1"/>
  <c r="D292" i="11" s="1"/>
  <c r="AL292" i="11" s="1"/>
  <c r="I291" i="11" a="1"/>
  <c r="I291" i="11" s="1"/>
  <c r="N290" i="11" a="1"/>
  <c r="N290" i="11" s="1"/>
  <c r="F290" i="11" a="1"/>
  <c r="F290" i="11" s="1"/>
  <c r="K289" i="11" a="1"/>
  <c r="K289" i="11" s="1"/>
  <c r="C289" i="11" a="1"/>
  <c r="C289" i="11" s="1"/>
  <c r="AK289" i="11" s="1"/>
  <c r="H288" i="11" a="1"/>
  <c r="H288" i="11" s="1"/>
  <c r="M287" i="11" a="1"/>
  <c r="M287" i="11" s="1"/>
  <c r="E287" i="11" a="1"/>
  <c r="E287" i="11" s="1"/>
  <c r="J286" i="11" a="1"/>
  <c r="J286" i="11" s="1"/>
  <c r="B286" i="11" a="1"/>
  <c r="B286" i="11" s="1"/>
  <c r="G285" i="11" a="1"/>
  <c r="G285" i="11" s="1"/>
  <c r="L284" i="11" a="1"/>
  <c r="L284" i="11" s="1"/>
  <c r="AJ284" i="11" s="1"/>
  <c r="D284" i="11" a="1"/>
  <c r="D284" i="11" s="1"/>
  <c r="AL284" i="11" s="1"/>
  <c r="I283" i="11" a="1"/>
  <c r="I283" i="11" s="1"/>
  <c r="N282" i="11" a="1"/>
  <c r="N282" i="11" s="1"/>
  <c r="F282" i="11" a="1"/>
  <c r="F282" i="11" s="1"/>
  <c r="H327" i="11" a="1"/>
  <c r="H327" i="11" s="1"/>
  <c r="I326" i="11" a="1"/>
  <c r="I326" i="11" s="1"/>
  <c r="N325" i="11" a="1"/>
  <c r="N325" i="11" s="1"/>
  <c r="F325" i="11" a="1"/>
  <c r="F325" i="11" s="1"/>
  <c r="K324" i="11" a="1"/>
  <c r="K324" i="11" s="1"/>
  <c r="C324" i="11" a="1"/>
  <c r="C324" i="11" s="1"/>
  <c r="AK324" i="11" s="1"/>
  <c r="H323" i="11" a="1"/>
  <c r="H323" i="11" s="1"/>
  <c r="M322" i="11" a="1"/>
  <c r="M322" i="11" s="1"/>
  <c r="E322" i="11" a="1"/>
  <c r="E322" i="11" s="1"/>
  <c r="J321" i="11" a="1"/>
  <c r="J321" i="11" s="1"/>
  <c r="B321" i="11" a="1"/>
  <c r="B321" i="11" s="1"/>
  <c r="G320" i="11" a="1"/>
  <c r="G320" i="11" s="1"/>
  <c r="L319" i="11" a="1"/>
  <c r="L319" i="11" s="1"/>
  <c r="AJ319" i="11" s="1"/>
  <c r="D319" i="11" a="1"/>
  <c r="D319" i="11" s="1"/>
  <c r="AL319" i="11" s="1"/>
  <c r="I318" i="11" a="1"/>
  <c r="I318" i="11" s="1"/>
  <c r="N317" i="11" a="1"/>
  <c r="N317" i="11" s="1"/>
  <c r="F317" i="11" a="1"/>
  <c r="F317" i="11" s="1"/>
  <c r="K316" i="11" a="1"/>
  <c r="K316" i="11" s="1"/>
  <c r="C316" i="11" a="1"/>
  <c r="C316" i="11" s="1"/>
  <c r="AK316" i="11" s="1"/>
  <c r="H315" i="11" a="1"/>
  <c r="H315" i="11" s="1"/>
  <c r="M314" i="11" a="1"/>
  <c r="M314" i="11" s="1"/>
  <c r="E314" i="11" a="1"/>
  <c r="E314" i="11" s="1"/>
  <c r="J313" i="11" a="1"/>
  <c r="J313" i="11" s="1"/>
  <c r="B313" i="11" a="1"/>
  <c r="B313" i="11" s="1"/>
  <c r="G312" i="11" a="1"/>
  <c r="G312" i="11" s="1"/>
  <c r="L311" i="11" a="1"/>
  <c r="L311" i="11" s="1"/>
  <c r="AJ311" i="11" s="1"/>
  <c r="D311" i="11" a="1"/>
  <c r="D311" i="11" s="1"/>
  <c r="AL311" i="11" s="1"/>
  <c r="I310" i="11" a="1"/>
  <c r="I310" i="11" s="1"/>
  <c r="N309" i="11" a="1"/>
  <c r="N309" i="11" s="1"/>
  <c r="F309" i="11" a="1"/>
  <c r="F309" i="11" s="1"/>
  <c r="K308" i="11" a="1"/>
  <c r="K308" i="11" s="1"/>
  <c r="C308" i="11" a="1"/>
  <c r="C308" i="11" s="1"/>
  <c r="AK308" i="11" s="1"/>
  <c r="H307" i="11" a="1"/>
  <c r="H307" i="11" s="1"/>
  <c r="M306" i="11" a="1"/>
  <c r="M306" i="11" s="1"/>
  <c r="E306" i="11" a="1"/>
  <c r="E306" i="11" s="1"/>
  <c r="J305" i="11" a="1"/>
  <c r="J305" i="11" s="1"/>
  <c r="B305" i="11" a="1"/>
  <c r="B305" i="11" s="1"/>
  <c r="G304" i="11" a="1"/>
  <c r="G304" i="11" s="1"/>
  <c r="L303" i="11" a="1"/>
  <c r="L303" i="11" s="1"/>
  <c r="AJ303" i="11" s="1"/>
  <c r="D303" i="11" a="1"/>
  <c r="D303" i="11" s="1"/>
  <c r="AL303" i="11" s="1"/>
  <c r="I302" i="11" a="1"/>
  <c r="I302" i="11" s="1"/>
  <c r="N301" i="11" a="1"/>
  <c r="N301" i="11" s="1"/>
  <c r="F301" i="11" a="1"/>
  <c r="F301" i="11" s="1"/>
  <c r="K300" i="11" a="1"/>
  <c r="K300" i="11" s="1"/>
  <c r="C300" i="11" a="1"/>
  <c r="C300" i="11" s="1"/>
  <c r="AK300" i="11" s="1"/>
  <c r="H299" i="11" a="1"/>
  <c r="H299" i="11" s="1"/>
  <c r="M298" i="11" a="1"/>
  <c r="M298" i="11" s="1"/>
  <c r="E298" i="11" a="1"/>
  <c r="E298" i="11" s="1"/>
  <c r="J297" i="11" a="1"/>
  <c r="J297" i="11" s="1"/>
  <c r="B297" i="11" a="1"/>
  <c r="B297" i="11" s="1"/>
  <c r="G296" i="11" a="1"/>
  <c r="G296" i="11" s="1"/>
  <c r="L295" i="11" a="1"/>
  <c r="L295" i="11" s="1"/>
  <c r="AJ295" i="11" s="1"/>
  <c r="D295" i="11" a="1"/>
  <c r="D295" i="11" s="1"/>
  <c r="AL295" i="11" s="1"/>
  <c r="I294" i="11" a="1"/>
  <c r="I294" i="11" s="1"/>
  <c r="N293" i="11" a="1"/>
  <c r="N293" i="11" s="1"/>
  <c r="F293" i="11" a="1"/>
  <c r="F293" i="11" s="1"/>
  <c r="K292" i="11" a="1"/>
  <c r="K292" i="11" s="1"/>
  <c r="C292" i="11" a="1"/>
  <c r="C292" i="11" s="1"/>
  <c r="AK292" i="11" s="1"/>
  <c r="H291" i="11" a="1"/>
  <c r="H291" i="11" s="1"/>
  <c r="M290" i="11" a="1"/>
  <c r="M290" i="11" s="1"/>
  <c r="E290" i="11" a="1"/>
  <c r="E290" i="11" s="1"/>
  <c r="J289" i="11" a="1"/>
  <c r="J289" i="11" s="1"/>
  <c r="B289" i="11" a="1"/>
  <c r="B289" i="11" s="1"/>
  <c r="G288" i="11" a="1"/>
  <c r="G288" i="11" s="1"/>
  <c r="L287" i="11" a="1"/>
  <c r="L287" i="11" s="1"/>
  <c r="AJ287" i="11" s="1"/>
  <c r="D287" i="11" a="1"/>
  <c r="D287" i="11" s="1"/>
  <c r="AL287" i="11" s="1"/>
  <c r="I286" i="11" a="1"/>
  <c r="I286" i="11" s="1"/>
  <c r="N285" i="11" a="1"/>
  <c r="N285" i="11" s="1"/>
  <c r="F285" i="11" a="1"/>
  <c r="F285" i="11" s="1"/>
  <c r="K284" i="11" a="1"/>
  <c r="K284" i="11" s="1"/>
  <c r="C284" i="11" a="1"/>
  <c r="C284" i="11" s="1"/>
  <c r="AK284" i="11" s="1"/>
  <c r="H283" i="11" a="1"/>
  <c r="H283" i="11" s="1"/>
  <c r="M282" i="11" a="1"/>
  <c r="M282" i="11" s="1"/>
  <c r="I327" i="11" a="1"/>
  <c r="I327" i="11" s="1"/>
  <c r="H326" i="11" a="1"/>
  <c r="H326" i="11" s="1"/>
  <c r="M325" i="11" a="1"/>
  <c r="M325" i="11" s="1"/>
  <c r="E325" i="11" a="1"/>
  <c r="E325" i="11" s="1"/>
  <c r="J324" i="11" a="1"/>
  <c r="J324" i="11" s="1"/>
  <c r="B324" i="11" a="1"/>
  <c r="B324" i="11" s="1"/>
  <c r="G323" i="11" a="1"/>
  <c r="G323" i="11" s="1"/>
  <c r="L322" i="11" a="1"/>
  <c r="L322" i="11" s="1"/>
  <c r="AJ322" i="11" s="1"/>
  <c r="D322" i="11" a="1"/>
  <c r="D322" i="11" s="1"/>
  <c r="AL322" i="11" s="1"/>
  <c r="I321" i="11" a="1"/>
  <c r="I321" i="11" s="1"/>
  <c r="N320" i="11" a="1"/>
  <c r="N320" i="11" s="1"/>
  <c r="F320" i="11" a="1"/>
  <c r="F320" i="11" s="1"/>
  <c r="K319" i="11" a="1"/>
  <c r="K319" i="11" s="1"/>
  <c r="C319" i="11" a="1"/>
  <c r="C319" i="11" s="1"/>
  <c r="AK319" i="11" s="1"/>
  <c r="H318" i="11" a="1"/>
  <c r="H318" i="11" s="1"/>
  <c r="M317" i="11" a="1"/>
  <c r="M317" i="11" s="1"/>
  <c r="E317" i="11" a="1"/>
  <c r="E317" i="11" s="1"/>
  <c r="J316" i="11" a="1"/>
  <c r="J316" i="11" s="1"/>
  <c r="B316" i="11" a="1"/>
  <c r="B316" i="11" s="1"/>
  <c r="G315" i="11" a="1"/>
  <c r="G315" i="11" s="1"/>
  <c r="L314" i="11" a="1"/>
  <c r="L314" i="11" s="1"/>
  <c r="AJ314" i="11" s="1"/>
  <c r="D314" i="11" a="1"/>
  <c r="D314" i="11" s="1"/>
  <c r="AL314" i="11" s="1"/>
  <c r="I313" i="11" a="1"/>
  <c r="I313" i="11" s="1"/>
  <c r="N312" i="11" a="1"/>
  <c r="N312" i="11" s="1"/>
  <c r="F312" i="11" a="1"/>
  <c r="F312" i="11" s="1"/>
  <c r="K311" i="11" a="1"/>
  <c r="K311" i="11" s="1"/>
  <c r="C311" i="11" a="1"/>
  <c r="C311" i="11" s="1"/>
  <c r="AK311" i="11" s="1"/>
  <c r="H310" i="11" a="1"/>
  <c r="H310" i="11" s="1"/>
  <c r="M309" i="11" a="1"/>
  <c r="M309" i="11" s="1"/>
  <c r="E309" i="11" a="1"/>
  <c r="E309" i="11" s="1"/>
  <c r="J308" i="11" a="1"/>
  <c r="J308" i="11" s="1"/>
  <c r="B308" i="11" a="1"/>
  <c r="B308" i="11" s="1"/>
  <c r="G307" i="11" a="1"/>
  <c r="G307" i="11" s="1"/>
  <c r="L306" i="11" a="1"/>
  <c r="L306" i="11" s="1"/>
  <c r="AJ306" i="11" s="1"/>
  <c r="D306" i="11" a="1"/>
  <c r="D306" i="11" s="1"/>
  <c r="AL306" i="11" s="1"/>
  <c r="I305" i="11" a="1"/>
  <c r="I305" i="11" s="1"/>
  <c r="N304" i="11" a="1"/>
  <c r="N304" i="11" s="1"/>
  <c r="F304" i="11" a="1"/>
  <c r="F304" i="11" s="1"/>
  <c r="K303" i="11" a="1"/>
  <c r="K303" i="11" s="1"/>
  <c r="C303" i="11" a="1"/>
  <c r="C303" i="11" s="1"/>
  <c r="AK303" i="11" s="1"/>
  <c r="H302" i="11" a="1"/>
  <c r="H302" i="11" s="1"/>
  <c r="M301" i="11" a="1"/>
  <c r="M301" i="11" s="1"/>
  <c r="E301" i="11" a="1"/>
  <c r="E301" i="11" s="1"/>
  <c r="J300" i="11" a="1"/>
  <c r="J300" i="11" s="1"/>
  <c r="B300" i="11" a="1"/>
  <c r="B300" i="11" s="1"/>
  <c r="G299" i="11" a="1"/>
  <c r="G299" i="11" s="1"/>
  <c r="L298" i="11" a="1"/>
  <c r="L298" i="11" s="1"/>
  <c r="AJ298" i="11" s="1"/>
  <c r="D298" i="11" a="1"/>
  <c r="D298" i="11" s="1"/>
  <c r="AL298" i="11" s="1"/>
  <c r="I297" i="11" a="1"/>
  <c r="I297" i="11" s="1"/>
  <c r="N296" i="11" a="1"/>
  <c r="N296" i="11" s="1"/>
  <c r="F296" i="11" a="1"/>
  <c r="F296" i="11" s="1"/>
  <c r="K295" i="11" a="1"/>
  <c r="K295" i="11" s="1"/>
  <c r="C295" i="11" a="1"/>
  <c r="C295" i="11" s="1"/>
  <c r="AK295" i="11" s="1"/>
  <c r="H294" i="11" a="1"/>
  <c r="H294" i="11" s="1"/>
  <c r="M293" i="11" a="1"/>
  <c r="M293" i="11" s="1"/>
  <c r="E293" i="11" a="1"/>
  <c r="E293" i="11" s="1"/>
  <c r="J292" i="11" a="1"/>
  <c r="J292" i="11" s="1"/>
  <c r="B292" i="11" a="1"/>
  <c r="B292" i="11" s="1"/>
  <c r="G291" i="11" a="1"/>
  <c r="G291" i="11" s="1"/>
  <c r="L290" i="11" a="1"/>
  <c r="L290" i="11" s="1"/>
  <c r="AJ290" i="11" s="1"/>
  <c r="D290" i="11" a="1"/>
  <c r="D290" i="11" s="1"/>
  <c r="AL290" i="11" s="1"/>
  <c r="I289" i="11" a="1"/>
  <c r="I289" i="11" s="1"/>
  <c r="N288" i="11" a="1"/>
  <c r="N288" i="11" s="1"/>
  <c r="F288" i="11" a="1"/>
  <c r="F288" i="11" s="1"/>
  <c r="K287" i="11" a="1"/>
  <c r="K287" i="11" s="1"/>
  <c r="C287" i="11" a="1"/>
  <c r="C287" i="11" s="1"/>
  <c r="AK287" i="11" s="1"/>
  <c r="H286" i="11" a="1"/>
  <c r="H286" i="11" s="1"/>
  <c r="M285" i="11" a="1"/>
  <c r="M285" i="11" s="1"/>
  <c r="E285" i="11" a="1"/>
  <c r="E285" i="11" s="1"/>
  <c r="J284" i="11" a="1"/>
  <c r="J284" i="11" s="1"/>
  <c r="B284" i="11" a="1"/>
  <c r="B284" i="11" s="1"/>
  <c r="G283" i="11" a="1"/>
  <c r="G283" i="11" s="1"/>
  <c r="L282" i="11" a="1"/>
  <c r="L282" i="11" s="1"/>
  <c r="AJ282" i="11" s="1"/>
  <c r="B327" i="11" a="1"/>
  <c r="B327" i="11" s="1"/>
  <c r="J327" i="11" a="1"/>
  <c r="J327" i="11" s="1"/>
  <c r="G326" i="11" a="1"/>
  <c r="G326" i="11" s="1"/>
  <c r="L325" i="11" a="1"/>
  <c r="L325" i="11" s="1"/>
  <c r="AJ325" i="11" s="1"/>
  <c r="D325" i="11" a="1"/>
  <c r="D325" i="11" s="1"/>
  <c r="AL325" i="11" s="1"/>
  <c r="I324" i="11" a="1"/>
  <c r="I324" i="11" s="1"/>
  <c r="N323" i="11" a="1"/>
  <c r="N323" i="11" s="1"/>
  <c r="F323" i="11" a="1"/>
  <c r="F323" i="11" s="1"/>
  <c r="K322" i="11" a="1"/>
  <c r="K322" i="11" s="1"/>
  <c r="C322" i="11" a="1"/>
  <c r="C322" i="11" s="1"/>
  <c r="AK322" i="11" s="1"/>
  <c r="H321" i="11" a="1"/>
  <c r="H321" i="11" s="1"/>
  <c r="M320" i="11" a="1"/>
  <c r="M320" i="11" s="1"/>
  <c r="E320" i="11" a="1"/>
  <c r="E320" i="11" s="1"/>
  <c r="J319" i="11" a="1"/>
  <c r="J319" i="11" s="1"/>
  <c r="B319" i="11" a="1"/>
  <c r="B319" i="11" s="1"/>
  <c r="G318" i="11" a="1"/>
  <c r="G318" i="11" s="1"/>
  <c r="L317" i="11" a="1"/>
  <c r="L317" i="11" s="1"/>
  <c r="AJ317" i="11" s="1"/>
  <c r="D317" i="11" a="1"/>
  <c r="D317" i="11" s="1"/>
  <c r="AL317" i="11" s="1"/>
  <c r="I316" i="11" a="1"/>
  <c r="I316" i="11" s="1"/>
  <c r="N315" i="11" a="1"/>
  <c r="N315" i="11" s="1"/>
  <c r="F315" i="11" a="1"/>
  <c r="F315" i="11" s="1"/>
  <c r="K314" i="11" a="1"/>
  <c r="K314" i="11" s="1"/>
  <c r="C314" i="11" a="1"/>
  <c r="C314" i="11" s="1"/>
  <c r="AK314" i="11" s="1"/>
  <c r="H313" i="11" a="1"/>
  <c r="H313" i="11" s="1"/>
  <c r="M312" i="11" a="1"/>
  <c r="M312" i="11" s="1"/>
  <c r="E312" i="11" a="1"/>
  <c r="E312" i="11" s="1"/>
  <c r="J311" i="11" a="1"/>
  <c r="J311" i="11" s="1"/>
  <c r="B311" i="11" a="1"/>
  <c r="B311" i="11" s="1"/>
  <c r="G310" i="11" a="1"/>
  <c r="G310" i="11" s="1"/>
  <c r="L309" i="11" a="1"/>
  <c r="L309" i="11" s="1"/>
  <c r="AJ309" i="11" s="1"/>
  <c r="D309" i="11" a="1"/>
  <c r="D309" i="11" s="1"/>
  <c r="AL309" i="11" s="1"/>
  <c r="I308" i="11" a="1"/>
  <c r="I308" i="11" s="1"/>
  <c r="N307" i="11" a="1"/>
  <c r="N307" i="11" s="1"/>
  <c r="F307" i="11" a="1"/>
  <c r="F307" i="11" s="1"/>
  <c r="K306" i="11" a="1"/>
  <c r="K306" i="11" s="1"/>
  <c r="C306" i="11" a="1"/>
  <c r="C306" i="11" s="1"/>
  <c r="AK306" i="11" s="1"/>
  <c r="H305" i="11" a="1"/>
  <c r="H305" i="11" s="1"/>
  <c r="M304" i="11" a="1"/>
  <c r="M304" i="11" s="1"/>
  <c r="E304" i="11" a="1"/>
  <c r="E304" i="11" s="1"/>
  <c r="J303" i="11" a="1"/>
  <c r="J303" i="11" s="1"/>
  <c r="B303" i="11" a="1"/>
  <c r="B303" i="11" s="1"/>
  <c r="G302" i="11" a="1"/>
  <c r="G302" i="11" s="1"/>
  <c r="L301" i="11" a="1"/>
  <c r="L301" i="11" s="1"/>
  <c r="AJ301" i="11" s="1"/>
  <c r="D301" i="11" a="1"/>
  <c r="D301" i="11" s="1"/>
  <c r="AL301" i="11" s="1"/>
  <c r="I300" i="11" a="1"/>
  <c r="I300" i="11" s="1"/>
  <c r="N299" i="11" a="1"/>
  <c r="N299" i="11" s="1"/>
  <c r="F299" i="11" a="1"/>
  <c r="F299" i="11" s="1"/>
  <c r="K298" i="11" a="1"/>
  <c r="K298" i="11" s="1"/>
  <c r="C298" i="11" a="1"/>
  <c r="C298" i="11" s="1"/>
  <c r="AK298" i="11" s="1"/>
  <c r="H297" i="11" a="1"/>
  <c r="H297" i="11" s="1"/>
  <c r="M296" i="11" a="1"/>
  <c r="M296" i="11" s="1"/>
  <c r="E296" i="11" a="1"/>
  <c r="E296" i="11" s="1"/>
  <c r="J295" i="11" a="1"/>
  <c r="J295" i="11" s="1"/>
  <c r="B295" i="11" a="1"/>
  <c r="B295" i="11" s="1"/>
  <c r="G294" i="11" a="1"/>
  <c r="G294" i="11" s="1"/>
  <c r="L293" i="11" a="1"/>
  <c r="L293" i="11" s="1"/>
  <c r="AJ293" i="11" s="1"/>
  <c r="D293" i="11" a="1"/>
  <c r="D293" i="11" s="1"/>
  <c r="AL293" i="11" s="1"/>
  <c r="I292" i="11" a="1"/>
  <c r="I292" i="11" s="1"/>
  <c r="N291" i="11" a="1"/>
  <c r="N291" i="11" s="1"/>
  <c r="F291" i="11" a="1"/>
  <c r="F291" i="11" s="1"/>
  <c r="K290" i="11" a="1"/>
  <c r="K290" i="11" s="1"/>
  <c r="C290" i="11" a="1"/>
  <c r="C290" i="11" s="1"/>
  <c r="AK290" i="11" s="1"/>
  <c r="H289" i="11" a="1"/>
  <c r="H289" i="11" s="1"/>
  <c r="M288" i="11" a="1"/>
  <c r="M288" i="11" s="1"/>
  <c r="E288" i="11" a="1"/>
  <c r="E288" i="11" s="1"/>
  <c r="J287" i="11" a="1"/>
  <c r="J287" i="11" s="1"/>
  <c r="B287" i="11" a="1"/>
  <c r="B287" i="11" s="1"/>
  <c r="G286" i="11" a="1"/>
  <c r="G286" i="11" s="1"/>
  <c r="L285" i="11" a="1"/>
  <c r="L285" i="11" s="1"/>
  <c r="AJ285" i="11" s="1"/>
  <c r="D285" i="11" a="1"/>
  <c r="D285" i="11" s="1"/>
  <c r="AL285" i="11" s="1"/>
  <c r="I284" i="11" a="1"/>
  <c r="I284" i="11" s="1"/>
  <c r="N283" i="11" a="1"/>
  <c r="N283" i="11" s="1"/>
  <c r="F283" i="11" a="1"/>
  <c r="F283" i="11" s="1"/>
  <c r="C327" i="11" a="1"/>
  <c r="C327" i="11" s="1"/>
  <c r="K327" i="11" a="1"/>
  <c r="K327" i="11" s="1"/>
  <c r="C15" i="11" a="1"/>
  <c r="C15" i="11" s="1"/>
  <c r="AK15" i="11" s="1"/>
  <c r="N326" i="11" a="1"/>
  <c r="N326" i="11" s="1"/>
  <c r="F326" i="11" a="1"/>
  <c r="F326" i="11" s="1"/>
  <c r="K325" i="11" a="1"/>
  <c r="K325" i="11" s="1"/>
  <c r="C325" i="11" a="1"/>
  <c r="C325" i="11" s="1"/>
  <c r="AK325" i="11" s="1"/>
  <c r="H324" i="11" a="1"/>
  <c r="H324" i="11" s="1"/>
  <c r="M323" i="11" a="1"/>
  <c r="M323" i="11" s="1"/>
  <c r="E323" i="11" a="1"/>
  <c r="E323" i="11" s="1"/>
  <c r="J322" i="11" a="1"/>
  <c r="J322" i="11" s="1"/>
  <c r="B322" i="11" a="1"/>
  <c r="B322" i="11" s="1"/>
  <c r="G321" i="11" a="1"/>
  <c r="G321" i="11" s="1"/>
  <c r="L320" i="11" a="1"/>
  <c r="L320" i="11" s="1"/>
  <c r="AJ320" i="11" s="1"/>
  <c r="D320" i="11" a="1"/>
  <c r="D320" i="11" s="1"/>
  <c r="AL320" i="11" s="1"/>
  <c r="I319" i="11" a="1"/>
  <c r="I319" i="11" s="1"/>
  <c r="N318" i="11" a="1"/>
  <c r="N318" i="11" s="1"/>
  <c r="F318" i="11" a="1"/>
  <c r="F318" i="11" s="1"/>
  <c r="K317" i="11" a="1"/>
  <c r="K317" i="11" s="1"/>
  <c r="C317" i="11" a="1"/>
  <c r="C317" i="11" s="1"/>
  <c r="AK317" i="11" s="1"/>
  <c r="H316" i="11" a="1"/>
  <c r="H316" i="11" s="1"/>
  <c r="M315" i="11" a="1"/>
  <c r="M315" i="11" s="1"/>
  <c r="E315" i="11" a="1"/>
  <c r="E315" i="11" s="1"/>
  <c r="J314" i="11" a="1"/>
  <c r="J314" i="11" s="1"/>
  <c r="B314" i="11" a="1"/>
  <c r="B314" i="11" s="1"/>
  <c r="G313" i="11" a="1"/>
  <c r="G313" i="11" s="1"/>
  <c r="L312" i="11" a="1"/>
  <c r="L312" i="11" s="1"/>
  <c r="AJ312" i="11" s="1"/>
  <c r="D312" i="11" a="1"/>
  <c r="D312" i="11" s="1"/>
  <c r="AL312" i="11" s="1"/>
  <c r="I311" i="11" a="1"/>
  <c r="I311" i="11" s="1"/>
  <c r="N310" i="11" a="1"/>
  <c r="N310" i="11" s="1"/>
  <c r="F310" i="11" a="1"/>
  <c r="F310" i="11" s="1"/>
  <c r="K309" i="11" a="1"/>
  <c r="K309" i="11" s="1"/>
  <c r="C309" i="11" a="1"/>
  <c r="C309" i="11" s="1"/>
  <c r="AK309" i="11" s="1"/>
  <c r="H308" i="11" a="1"/>
  <c r="H308" i="11" s="1"/>
  <c r="M307" i="11" a="1"/>
  <c r="M307" i="11" s="1"/>
  <c r="E307" i="11" a="1"/>
  <c r="E307" i="11" s="1"/>
  <c r="J306" i="11" a="1"/>
  <c r="J306" i="11" s="1"/>
  <c r="B306" i="11" a="1"/>
  <c r="B306" i="11" s="1"/>
  <c r="G305" i="11" a="1"/>
  <c r="G305" i="11" s="1"/>
  <c r="L304" i="11" a="1"/>
  <c r="L304" i="11" s="1"/>
  <c r="AJ304" i="11" s="1"/>
  <c r="D304" i="11" a="1"/>
  <c r="D304" i="11" s="1"/>
  <c r="AL304" i="11" s="1"/>
  <c r="I303" i="11" a="1"/>
  <c r="I303" i="11" s="1"/>
  <c r="N302" i="11" a="1"/>
  <c r="N302" i="11" s="1"/>
  <c r="F302" i="11" a="1"/>
  <c r="F302" i="11" s="1"/>
  <c r="K301" i="11" a="1"/>
  <c r="K301" i="11" s="1"/>
  <c r="C301" i="11" a="1"/>
  <c r="C301" i="11" s="1"/>
  <c r="AK301" i="11" s="1"/>
  <c r="H300" i="11" a="1"/>
  <c r="H300" i="11" s="1"/>
  <c r="M299" i="11" a="1"/>
  <c r="M299" i="11" s="1"/>
  <c r="E299" i="11" a="1"/>
  <c r="E299" i="11" s="1"/>
  <c r="J298" i="11" a="1"/>
  <c r="J298" i="11" s="1"/>
  <c r="B298" i="11" a="1"/>
  <c r="B298" i="11" s="1"/>
  <c r="G297" i="11" a="1"/>
  <c r="G297" i="11" s="1"/>
  <c r="L296" i="11" a="1"/>
  <c r="L296" i="11" s="1"/>
  <c r="AJ296" i="11" s="1"/>
  <c r="D296" i="11" a="1"/>
  <c r="D296" i="11" s="1"/>
  <c r="AL296" i="11" s="1"/>
  <c r="I295" i="11" a="1"/>
  <c r="I295" i="11" s="1"/>
  <c r="N294" i="11" a="1"/>
  <c r="N294" i="11" s="1"/>
  <c r="F294" i="11" a="1"/>
  <c r="F294" i="11" s="1"/>
  <c r="K293" i="11" a="1"/>
  <c r="K293" i="11" s="1"/>
  <c r="C293" i="11" a="1"/>
  <c r="C293" i="11" s="1"/>
  <c r="AK293" i="11" s="1"/>
  <c r="H292" i="11" a="1"/>
  <c r="H292" i="11" s="1"/>
  <c r="M291" i="11" a="1"/>
  <c r="M291" i="11" s="1"/>
  <c r="E291" i="11" a="1"/>
  <c r="E291" i="11" s="1"/>
  <c r="J290" i="11" a="1"/>
  <c r="J290" i="11" s="1"/>
  <c r="B290" i="11" a="1"/>
  <c r="B290" i="11" s="1"/>
  <c r="G289" i="11" a="1"/>
  <c r="G289" i="11" s="1"/>
  <c r="L288" i="11" a="1"/>
  <c r="L288" i="11" s="1"/>
  <c r="AJ288" i="11" s="1"/>
  <c r="D288" i="11" a="1"/>
  <c r="D288" i="11" s="1"/>
  <c r="AL288" i="11" s="1"/>
  <c r="I287" i="11" a="1"/>
  <c r="I287" i="11" s="1"/>
  <c r="N286" i="11" a="1"/>
  <c r="N286" i="11" s="1"/>
  <c r="F286" i="11" a="1"/>
  <c r="F286" i="11" s="1"/>
  <c r="K285" i="11" a="1"/>
  <c r="K285" i="11" s="1"/>
  <c r="C285" i="11" a="1"/>
  <c r="C285" i="11" s="1"/>
  <c r="AK285" i="11" s="1"/>
  <c r="H284" i="11" a="1"/>
  <c r="H284" i="11" s="1"/>
  <c r="M283" i="11" a="1"/>
  <c r="M283" i="11" s="1"/>
  <c r="D327" i="11" a="1"/>
  <c r="D327" i="11" s="1"/>
  <c r="L327" i="11" a="1"/>
  <c r="L327" i="11" s="1"/>
  <c r="C13" i="11" a="1"/>
  <c r="C13" i="11" s="1"/>
  <c r="AK13" i="11" s="1"/>
  <c r="M326" i="11" a="1"/>
  <c r="M326" i="11" s="1"/>
  <c r="E326" i="11" a="1"/>
  <c r="E326" i="11" s="1"/>
  <c r="J325" i="11" a="1"/>
  <c r="J325" i="11" s="1"/>
  <c r="B325" i="11" a="1"/>
  <c r="B325" i="11" s="1"/>
  <c r="G324" i="11" a="1"/>
  <c r="G324" i="11" s="1"/>
  <c r="L323" i="11" a="1"/>
  <c r="L323" i="11" s="1"/>
  <c r="AJ323" i="11" s="1"/>
  <c r="D323" i="11" a="1"/>
  <c r="D323" i="11" s="1"/>
  <c r="AL323" i="11" s="1"/>
  <c r="I322" i="11" a="1"/>
  <c r="I322" i="11" s="1"/>
  <c r="N321" i="11" a="1"/>
  <c r="N321" i="11" s="1"/>
  <c r="F321" i="11" a="1"/>
  <c r="F321" i="11" s="1"/>
  <c r="K320" i="11" a="1"/>
  <c r="K320" i="11" s="1"/>
  <c r="C320" i="11" a="1"/>
  <c r="C320" i="11" s="1"/>
  <c r="AK320" i="11" s="1"/>
  <c r="H319" i="11" a="1"/>
  <c r="H319" i="11" s="1"/>
  <c r="M318" i="11" a="1"/>
  <c r="M318" i="11" s="1"/>
  <c r="E318" i="11" a="1"/>
  <c r="E318" i="11" s="1"/>
  <c r="J317" i="11" a="1"/>
  <c r="J317" i="11" s="1"/>
  <c r="B317" i="11" a="1"/>
  <c r="B317" i="11" s="1"/>
  <c r="G316" i="11" a="1"/>
  <c r="G316" i="11" s="1"/>
  <c r="L315" i="11" a="1"/>
  <c r="L315" i="11" s="1"/>
  <c r="AJ315" i="11" s="1"/>
  <c r="D315" i="11" a="1"/>
  <c r="D315" i="11" s="1"/>
  <c r="AL315" i="11" s="1"/>
  <c r="I314" i="11" a="1"/>
  <c r="I314" i="11" s="1"/>
  <c r="N313" i="11" a="1"/>
  <c r="N313" i="11" s="1"/>
  <c r="F313" i="11" a="1"/>
  <c r="F313" i="11" s="1"/>
  <c r="K312" i="11" a="1"/>
  <c r="K312" i="11" s="1"/>
  <c r="C312" i="11" a="1"/>
  <c r="C312" i="11" s="1"/>
  <c r="AK312" i="11" s="1"/>
  <c r="H311" i="11" a="1"/>
  <c r="H311" i="11" s="1"/>
  <c r="M310" i="11" a="1"/>
  <c r="M310" i="11" s="1"/>
  <c r="E310" i="11" a="1"/>
  <c r="E310" i="11" s="1"/>
  <c r="J309" i="11" a="1"/>
  <c r="J309" i="11" s="1"/>
  <c r="B309" i="11" a="1"/>
  <c r="B309" i="11" s="1"/>
  <c r="G308" i="11" a="1"/>
  <c r="G308" i="11" s="1"/>
  <c r="L307" i="11" a="1"/>
  <c r="L307" i="11" s="1"/>
  <c r="AJ307" i="11" s="1"/>
  <c r="D307" i="11" a="1"/>
  <c r="D307" i="11" s="1"/>
  <c r="AL307" i="11" s="1"/>
  <c r="I306" i="11" a="1"/>
  <c r="I306" i="11" s="1"/>
  <c r="N305" i="11" a="1"/>
  <c r="N305" i="11" s="1"/>
  <c r="F305" i="11" a="1"/>
  <c r="F305" i="11" s="1"/>
  <c r="K304" i="11" a="1"/>
  <c r="K304" i="11" s="1"/>
  <c r="C304" i="11" a="1"/>
  <c r="C304" i="11" s="1"/>
  <c r="AK304" i="11" s="1"/>
  <c r="H303" i="11" a="1"/>
  <c r="H303" i="11" s="1"/>
  <c r="M302" i="11" a="1"/>
  <c r="M302" i="11" s="1"/>
  <c r="E302" i="11" a="1"/>
  <c r="E302" i="11" s="1"/>
  <c r="J301" i="11" a="1"/>
  <c r="J301" i="11" s="1"/>
  <c r="B301" i="11" a="1"/>
  <c r="B301" i="11" s="1"/>
  <c r="G300" i="11" a="1"/>
  <c r="G300" i="11" s="1"/>
  <c r="L299" i="11" a="1"/>
  <c r="L299" i="11" s="1"/>
  <c r="AJ299" i="11" s="1"/>
  <c r="D299" i="11" a="1"/>
  <c r="D299" i="11" s="1"/>
  <c r="AL299" i="11" s="1"/>
  <c r="I298" i="11" a="1"/>
  <c r="I298" i="11" s="1"/>
  <c r="N297" i="11" a="1"/>
  <c r="N297" i="11" s="1"/>
  <c r="F297" i="11" a="1"/>
  <c r="F297" i="11" s="1"/>
  <c r="K296" i="11" a="1"/>
  <c r="K296" i="11" s="1"/>
  <c r="C296" i="11" a="1"/>
  <c r="C296" i="11" s="1"/>
  <c r="AK296" i="11" s="1"/>
  <c r="H295" i="11" a="1"/>
  <c r="H295" i="11" s="1"/>
  <c r="M294" i="11" a="1"/>
  <c r="M294" i="11" s="1"/>
  <c r="E294" i="11" a="1"/>
  <c r="E294" i="11" s="1"/>
  <c r="J293" i="11" a="1"/>
  <c r="J293" i="11" s="1"/>
  <c r="B293" i="11" a="1"/>
  <c r="B293" i="11" s="1"/>
  <c r="G292" i="11" a="1"/>
  <c r="G292" i="11" s="1"/>
  <c r="L291" i="11" a="1"/>
  <c r="L291" i="11" s="1"/>
  <c r="AJ291" i="11" s="1"/>
  <c r="D291" i="11" a="1"/>
  <c r="D291" i="11" s="1"/>
  <c r="AL291" i="11" s="1"/>
  <c r="I290" i="11" a="1"/>
  <c r="I290" i="11" s="1"/>
  <c r="N289" i="11" a="1"/>
  <c r="N289" i="11" s="1"/>
  <c r="F289" i="11" a="1"/>
  <c r="F289" i="11" s="1"/>
  <c r="K288" i="11" a="1"/>
  <c r="K288" i="11" s="1"/>
  <c r="C288" i="11" a="1"/>
  <c r="C288" i="11" s="1"/>
  <c r="AK288" i="11" s="1"/>
  <c r="H287" i="11" a="1"/>
  <c r="H287" i="11" s="1"/>
  <c r="M286" i="11" a="1"/>
  <c r="M286" i="11" s="1"/>
  <c r="E286" i="11" a="1"/>
  <c r="E286" i="11" s="1"/>
  <c r="J285" i="11" a="1"/>
  <c r="J285" i="11" s="1"/>
  <c r="B285" i="11" a="1"/>
  <c r="B285" i="11" s="1"/>
  <c r="F327" i="11" a="1"/>
  <c r="F327" i="11" s="1"/>
  <c r="N327" i="11" a="1"/>
  <c r="N327" i="11" s="1"/>
  <c r="K326" i="11" a="1"/>
  <c r="K326" i="11" s="1"/>
  <c r="C326" i="11" a="1"/>
  <c r="C326" i="11" s="1"/>
  <c r="AK326" i="11" s="1"/>
  <c r="H325" i="11" a="1"/>
  <c r="H325" i="11" s="1"/>
  <c r="M324" i="11" a="1"/>
  <c r="M324" i="11" s="1"/>
  <c r="E324" i="11" a="1"/>
  <c r="E324" i="11" s="1"/>
  <c r="J323" i="11" a="1"/>
  <c r="J323" i="11" s="1"/>
  <c r="B323" i="11" a="1"/>
  <c r="B323" i="11" s="1"/>
  <c r="G322" i="11" a="1"/>
  <c r="G322" i="11" s="1"/>
  <c r="L321" i="11" a="1"/>
  <c r="L321" i="11" s="1"/>
  <c r="AJ321" i="11" s="1"/>
  <c r="D321" i="11" a="1"/>
  <c r="D321" i="11" s="1"/>
  <c r="AL321" i="11" s="1"/>
  <c r="I320" i="11" a="1"/>
  <c r="I320" i="11" s="1"/>
  <c r="N319" i="11" a="1"/>
  <c r="N319" i="11" s="1"/>
  <c r="F319" i="11" a="1"/>
  <c r="F319" i="11" s="1"/>
  <c r="K318" i="11" a="1"/>
  <c r="K318" i="11" s="1"/>
  <c r="C318" i="11" a="1"/>
  <c r="C318" i="11" s="1"/>
  <c r="AK318" i="11" s="1"/>
  <c r="H317" i="11" a="1"/>
  <c r="H317" i="11" s="1"/>
  <c r="M316" i="11" a="1"/>
  <c r="M316" i="11" s="1"/>
  <c r="E316" i="11" a="1"/>
  <c r="E316" i="11" s="1"/>
  <c r="J315" i="11" a="1"/>
  <c r="J315" i="11" s="1"/>
  <c r="B315" i="11" a="1"/>
  <c r="B315" i="11" s="1"/>
  <c r="G314" i="11" a="1"/>
  <c r="G314" i="11" s="1"/>
  <c r="L313" i="11" a="1"/>
  <c r="L313" i="11" s="1"/>
  <c r="AJ313" i="11" s="1"/>
  <c r="D313" i="11" a="1"/>
  <c r="D313" i="11" s="1"/>
  <c r="AL313" i="11" s="1"/>
  <c r="I312" i="11" a="1"/>
  <c r="I312" i="11" s="1"/>
  <c r="N311" i="11" a="1"/>
  <c r="N311" i="11" s="1"/>
  <c r="F311" i="11" a="1"/>
  <c r="F311" i="11" s="1"/>
  <c r="K310" i="11" a="1"/>
  <c r="K310" i="11" s="1"/>
  <c r="C310" i="11" a="1"/>
  <c r="C310" i="11" s="1"/>
  <c r="AK310" i="11" s="1"/>
  <c r="H309" i="11" a="1"/>
  <c r="H309" i="11" s="1"/>
  <c r="M308" i="11" a="1"/>
  <c r="M308" i="11" s="1"/>
  <c r="E308" i="11" a="1"/>
  <c r="E308" i="11" s="1"/>
  <c r="J307" i="11" a="1"/>
  <c r="J307" i="11" s="1"/>
  <c r="B307" i="11" a="1"/>
  <c r="B307" i="11" s="1"/>
  <c r="G306" i="11" a="1"/>
  <c r="G306" i="11" s="1"/>
  <c r="L305" i="11" a="1"/>
  <c r="L305" i="11" s="1"/>
  <c r="AJ305" i="11" s="1"/>
  <c r="D305" i="11" a="1"/>
  <c r="D305" i="11" s="1"/>
  <c r="AL305" i="11" s="1"/>
  <c r="I304" i="11" a="1"/>
  <c r="I304" i="11" s="1"/>
  <c r="N303" i="11" a="1"/>
  <c r="N303" i="11" s="1"/>
  <c r="F303" i="11" a="1"/>
  <c r="F303" i="11" s="1"/>
  <c r="K302" i="11" a="1"/>
  <c r="K302" i="11" s="1"/>
  <c r="C302" i="11" a="1"/>
  <c r="C302" i="11" s="1"/>
  <c r="AK302" i="11" s="1"/>
  <c r="H301" i="11" a="1"/>
  <c r="H301" i="11" s="1"/>
  <c r="M300" i="11" a="1"/>
  <c r="M300" i="11" s="1"/>
  <c r="E300" i="11" a="1"/>
  <c r="E300" i="11" s="1"/>
  <c r="J299" i="11" a="1"/>
  <c r="J299" i="11" s="1"/>
  <c r="B299" i="11" a="1"/>
  <c r="B299" i="11" s="1"/>
  <c r="G298" i="11" a="1"/>
  <c r="G298" i="11" s="1"/>
  <c r="L297" i="11" a="1"/>
  <c r="L297" i="11" s="1"/>
  <c r="AJ297" i="11" s="1"/>
  <c r="D297" i="11" a="1"/>
  <c r="D297" i="11" s="1"/>
  <c r="AL297" i="11" s="1"/>
  <c r="I296" i="11" a="1"/>
  <c r="I296" i="11" s="1"/>
  <c r="N295" i="11" a="1"/>
  <c r="N295" i="11" s="1"/>
  <c r="F295" i="11" a="1"/>
  <c r="F295" i="11" s="1"/>
  <c r="K294" i="11" a="1"/>
  <c r="K294" i="11" s="1"/>
  <c r="C294" i="11" a="1"/>
  <c r="C294" i="11" s="1"/>
  <c r="AK294" i="11" s="1"/>
  <c r="H293" i="11" a="1"/>
  <c r="H293" i="11" s="1"/>
  <c r="M292" i="11" a="1"/>
  <c r="M292" i="11" s="1"/>
  <c r="E292" i="11" a="1"/>
  <c r="E292" i="11" s="1"/>
  <c r="J291" i="11" a="1"/>
  <c r="J291" i="11" s="1"/>
  <c r="B291" i="11" a="1"/>
  <c r="B291" i="11" s="1"/>
  <c r="G290" i="11" a="1"/>
  <c r="G290" i="11" s="1"/>
  <c r="L289" i="11" a="1"/>
  <c r="L289" i="11" s="1"/>
  <c r="AJ289" i="11" s="1"/>
  <c r="D289" i="11" a="1"/>
  <c r="D289" i="11" s="1"/>
  <c r="AL289" i="11" s="1"/>
  <c r="I288" i="11" a="1"/>
  <c r="I288" i="11" s="1"/>
  <c r="N287" i="11" a="1"/>
  <c r="N287" i="11" s="1"/>
  <c r="F287" i="11" a="1"/>
  <c r="F287" i="11" s="1"/>
  <c r="K286" i="11" a="1"/>
  <c r="K286" i="11" s="1"/>
  <c r="C286" i="11" a="1"/>
  <c r="C286" i="11" s="1"/>
  <c r="AK286" i="11" s="1"/>
  <c r="H285" i="11" a="1"/>
  <c r="H285" i="11" s="1"/>
  <c r="M284" i="11" a="1"/>
  <c r="M284" i="11" s="1"/>
  <c r="E284" i="11" a="1"/>
  <c r="E284" i="11" s="1"/>
  <c r="J283" i="11" a="1"/>
  <c r="J283" i="11" s="1"/>
  <c r="B283" i="11" a="1"/>
  <c r="B283" i="11" s="1"/>
  <c r="D326" i="11" a="1"/>
  <c r="D326" i="11" s="1"/>
  <c r="AL326" i="11" s="1"/>
  <c r="E321" i="11" a="1"/>
  <c r="E321" i="11" s="1"/>
  <c r="F316" i="11" a="1"/>
  <c r="F316" i="11" s="1"/>
  <c r="G311" i="11" a="1"/>
  <c r="G311" i="11" s="1"/>
  <c r="H306" i="11" a="1"/>
  <c r="H306" i="11" s="1"/>
  <c r="I301" i="11" a="1"/>
  <c r="I301" i="11" s="1"/>
  <c r="J296" i="11" a="1"/>
  <c r="J296" i="11" s="1"/>
  <c r="K291" i="11" a="1"/>
  <c r="K291" i="11" s="1"/>
  <c r="L286" i="11" a="1"/>
  <c r="L286" i="11" s="1"/>
  <c r="AJ286" i="11" s="1"/>
  <c r="E283" i="11" a="1"/>
  <c r="E283" i="11" s="1"/>
  <c r="E282" i="11" a="1"/>
  <c r="E282" i="11" s="1"/>
  <c r="J281" i="11" a="1"/>
  <c r="J281" i="11" s="1"/>
  <c r="B281" i="11" a="1"/>
  <c r="B281" i="11" s="1"/>
  <c r="G280" i="11" a="1"/>
  <c r="G280" i="11" s="1"/>
  <c r="L279" i="11" a="1"/>
  <c r="L279" i="11" s="1"/>
  <c r="AJ279" i="11" s="1"/>
  <c r="D279" i="11" a="1"/>
  <c r="D279" i="11" s="1"/>
  <c r="AL279" i="11" s="1"/>
  <c r="I278" i="11" a="1"/>
  <c r="I278" i="11" s="1"/>
  <c r="N277" i="11" a="1"/>
  <c r="N277" i="11" s="1"/>
  <c r="F277" i="11" a="1"/>
  <c r="F277" i="11" s="1"/>
  <c r="K276" i="11" a="1"/>
  <c r="K276" i="11" s="1"/>
  <c r="C276" i="11" a="1"/>
  <c r="C276" i="11" s="1"/>
  <c r="AK276" i="11" s="1"/>
  <c r="H275" i="11" a="1"/>
  <c r="H275" i="11" s="1"/>
  <c r="M274" i="11" a="1"/>
  <c r="M274" i="11" s="1"/>
  <c r="E274" i="11" a="1"/>
  <c r="E274" i="11" s="1"/>
  <c r="J273" i="11" a="1"/>
  <c r="J273" i="11" s="1"/>
  <c r="B273" i="11" a="1"/>
  <c r="B273" i="11" s="1"/>
  <c r="G272" i="11" a="1"/>
  <c r="G272" i="11" s="1"/>
  <c r="L271" i="11" a="1"/>
  <c r="L271" i="11" s="1"/>
  <c r="AJ271" i="11" s="1"/>
  <c r="D271" i="11" a="1"/>
  <c r="D271" i="11" s="1"/>
  <c r="AL271" i="11" s="1"/>
  <c r="I270" i="11" a="1"/>
  <c r="I270" i="11" s="1"/>
  <c r="N269" i="11" a="1"/>
  <c r="N269" i="11" s="1"/>
  <c r="F269" i="11" a="1"/>
  <c r="F269" i="11" s="1"/>
  <c r="K268" i="11" a="1"/>
  <c r="K268" i="11" s="1"/>
  <c r="C268" i="11" a="1"/>
  <c r="C268" i="11" s="1"/>
  <c r="AK268" i="11" s="1"/>
  <c r="H267" i="11" a="1"/>
  <c r="H267" i="11" s="1"/>
  <c r="M266" i="11" a="1"/>
  <c r="M266" i="11" s="1"/>
  <c r="E266" i="11" a="1"/>
  <c r="E266" i="11" s="1"/>
  <c r="J265" i="11" a="1"/>
  <c r="J265" i="11" s="1"/>
  <c r="B265" i="11" a="1"/>
  <c r="B265" i="11" s="1"/>
  <c r="G264" i="11" a="1"/>
  <c r="G264" i="11" s="1"/>
  <c r="L263" i="11" a="1"/>
  <c r="L263" i="11" s="1"/>
  <c r="AJ263" i="11" s="1"/>
  <c r="D263" i="11" a="1"/>
  <c r="D263" i="11" s="1"/>
  <c r="AL263" i="11" s="1"/>
  <c r="I262" i="11" a="1"/>
  <c r="I262" i="11" s="1"/>
  <c r="N261" i="11" a="1"/>
  <c r="N261" i="11" s="1"/>
  <c r="F261" i="11" a="1"/>
  <c r="F261" i="11" s="1"/>
  <c r="K260" i="11" a="1"/>
  <c r="K260" i="11" s="1"/>
  <c r="C260" i="11" a="1"/>
  <c r="C260" i="11" s="1"/>
  <c r="AK260" i="11" s="1"/>
  <c r="H259" i="11" a="1"/>
  <c r="H259" i="11" s="1"/>
  <c r="M258" i="11" a="1"/>
  <c r="M258" i="11" s="1"/>
  <c r="E258" i="11" a="1"/>
  <c r="E258" i="11" s="1"/>
  <c r="J257" i="11" a="1"/>
  <c r="J257" i="11" s="1"/>
  <c r="B257" i="11" a="1"/>
  <c r="B257" i="11" s="1"/>
  <c r="G256" i="11" a="1"/>
  <c r="G256" i="11" s="1"/>
  <c r="L255" i="11" a="1"/>
  <c r="L255" i="11" s="1"/>
  <c r="AJ255" i="11" s="1"/>
  <c r="D255" i="11" a="1"/>
  <c r="D255" i="11" s="1"/>
  <c r="AL255" i="11" s="1"/>
  <c r="I254" i="11" a="1"/>
  <c r="I254" i="11" s="1"/>
  <c r="N253" i="11" a="1"/>
  <c r="N253" i="11" s="1"/>
  <c r="F253" i="11" a="1"/>
  <c r="F253" i="11" s="1"/>
  <c r="K252" i="11" a="1"/>
  <c r="K252" i="11" s="1"/>
  <c r="C252" i="11" a="1"/>
  <c r="C252" i="11" s="1"/>
  <c r="AK252" i="11" s="1"/>
  <c r="H251" i="11" a="1"/>
  <c r="H251" i="11" s="1"/>
  <c r="M250" i="11" a="1"/>
  <c r="M250" i="11" s="1"/>
  <c r="E250" i="11" a="1"/>
  <c r="E250" i="11" s="1"/>
  <c r="J249" i="11" a="1"/>
  <c r="J249" i="11" s="1"/>
  <c r="B249" i="11" a="1"/>
  <c r="B249" i="11" s="1"/>
  <c r="G248" i="11" a="1"/>
  <c r="G248" i="11" s="1"/>
  <c r="L247" i="11" a="1"/>
  <c r="L247" i="11" s="1"/>
  <c r="AJ247" i="11" s="1"/>
  <c r="D247" i="11" a="1"/>
  <c r="D247" i="11" s="1"/>
  <c r="AL247" i="11" s="1"/>
  <c r="I246" i="11" a="1"/>
  <c r="I246" i="11" s="1"/>
  <c r="N245" i="11" a="1"/>
  <c r="N245" i="11" s="1"/>
  <c r="F245" i="11" a="1"/>
  <c r="F245" i="11" s="1"/>
  <c r="K244" i="11" a="1"/>
  <c r="K244" i="11" s="1"/>
  <c r="C244" i="11" a="1"/>
  <c r="C244" i="11" s="1"/>
  <c r="AK244" i="11" s="1"/>
  <c r="H243" i="11" a="1"/>
  <c r="H243" i="11" s="1"/>
  <c r="M242" i="11" a="1"/>
  <c r="M242" i="11" s="1"/>
  <c r="E242" i="11" a="1"/>
  <c r="E242" i="11" s="1"/>
  <c r="J241" i="11" a="1"/>
  <c r="J241" i="11" s="1"/>
  <c r="I325" i="11" a="1"/>
  <c r="I325" i="11" s="1"/>
  <c r="J320" i="11" a="1"/>
  <c r="J320" i="11" s="1"/>
  <c r="K315" i="11" a="1"/>
  <c r="K315" i="11" s="1"/>
  <c r="L310" i="11" a="1"/>
  <c r="L310" i="11" s="1"/>
  <c r="AJ310" i="11" s="1"/>
  <c r="M305" i="11" a="1"/>
  <c r="M305" i="11" s="1"/>
  <c r="N300" i="11" a="1"/>
  <c r="N300" i="11" s="1"/>
  <c r="B296" i="11" a="1"/>
  <c r="B296" i="11" s="1"/>
  <c r="C291" i="11" a="1"/>
  <c r="C291" i="11" s="1"/>
  <c r="AK291" i="11" s="1"/>
  <c r="D286" i="11" a="1"/>
  <c r="D286" i="11" s="1"/>
  <c r="AL286" i="11" s="1"/>
  <c r="D283" i="11" a="1"/>
  <c r="D283" i="11" s="1"/>
  <c r="AL283" i="11" s="1"/>
  <c r="D282" i="11" a="1"/>
  <c r="D282" i="11" s="1"/>
  <c r="AL282" i="11" s="1"/>
  <c r="I281" i="11" a="1"/>
  <c r="I281" i="11" s="1"/>
  <c r="N280" i="11" a="1"/>
  <c r="N280" i="11" s="1"/>
  <c r="F280" i="11" a="1"/>
  <c r="F280" i="11" s="1"/>
  <c r="K279" i="11" a="1"/>
  <c r="K279" i="11" s="1"/>
  <c r="C279" i="11" a="1"/>
  <c r="C279" i="11" s="1"/>
  <c r="AK279" i="11" s="1"/>
  <c r="H278" i="11" a="1"/>
  <c r="H278" i="11" s="1"/>
  <c r="M277" i="11" a="1"/>
  <c r="M277" i="11" s="1"/>
  <c r="E277" i="11" a="1"/>
  <c r="E277" i="11" s="1"/>
  <c r="J276" i="11" a="1"/>
  <c r="J276" i="11" s="1"/>
  <c r="B276" i="11" a="1"/>
  <c r="B276" i="11" s="1"/>
  <c r="G275" i="11" a="1"/>
  <c r="G275" i="11" s="1"/>
  <c r="L274" i="11" a="1"/>
  <c r="L274" i="11" s="1"/>
  <c r="AJ274" i="11" s="1"/>
  <c r="D274" i="11" a="1"/>
  <c r="D274" i="11" s="1"/>
  <c r="AL274" i="11" s="1"/>
  <c r="I273" i="11" a="1"/>
  <c r="I273" i="11" s="1"/>
  <c r="N272" i="11" a="1"/>
  <c r="N272" i="11" s="1"/>
  <c r="F272" i="11" a="1"/>
  <c r="F272" i="11" s="1"/>
  <c r="K271" i="11" a="1"/>
  <c r="K271" i="11" s="1"/>
  <c r="C271" i="11" a="1"/>
  <c r="C271" i="11" s="1"/>
  <c r="AK271" i="11" s="1"/>
  <c r="H270" i="11" a="1"/>
  <c r="H270" i="11" s="1"/>
  <c r="M269" i="11" a="1"/>
  <c r="M269" i="11" s="1"/>
  <c r="E269" i="11" a="1"/>
  <c r="E269" i="11" s="1"/>
  <c r="J268" i="11" a="1"/>
  <c r="J268" i="11" s="1"/>
  <c r="B268" i="11" a="1"/>
  <c r="B268" i="11" s="1"/>
  <c r="G267" i="11" a="1"/>
  <c r="G267" i="11" s="1"/>
  <c r="L266" i="11" a="1"/>
  <c r="L266" i="11" s="1"/>
  <c r="AJ266" i="11" s="1"/>
  <c r="D266" i="11" a="1"/>
  <c r="D266" i="11" s="1"/>
  <c r="AL266" i="11" s="1"/>
  <c r="I265" i="11" a="1"/>
  <c r="I265" i="11" s="1"/>
  <c r="N264" i="11" a="1"/>
  <c r="N264" i="11" s="1"/>
  <c r="F264" i="11" a="1"/>
  <c r="F264" i="11" s="1"/>
  <c r="K263" i="11" a="1"/>
  <c r="K263" i="11" s="1"/>
  <c r="C263" i="11" a="1"/>
  <c r="C263" i="11" s="1"/>
  <c r="AK263" i="11" s="1"/>
  <c r="H262" i="11" a="1"/>
  <c r="H262" i="11" s="1"/>
  <c r="M261" i="11" a="1"/>
  <c r="M261" i="11" s="1"/>
  <c r="E261" i="11" a="1"/>
  <c r="E261" i="11" s="1"/>
  <c r="J260" i="11" a="1"/>
  <c r="J260" i="11" s="1"/>
  <c r="B260" i="11" a="1"/>
  <c r="B260" i="11" s="1"/>
  <c r="G259" i="11" a="1"/>
  <c r="G259" i="11" s="1"/>
  <c r="L258" i="11" a="1"/>
  <c r="L258" i="11" s="1"/>
  <c r="AJ258" i="11" s="1"/>
  <c r="D258" i="11" a="1"/>
  <c r="D258" i="11" s="1"/>
  <c r="AL258" i="11" s="1"/>
  <c r="I257" i="11" a="1"/>
  <c r="I257" i="11" s="1"/>
  <c r="N256" i="11" a="1"/>
  <c r="N256" i="11" s="1"/>
  <c r="F256" i="11" a="1"/>
  <c r="F256" i="11" s="1"/>
  <c r="K255" i="11" a="1"/>
  <c r="K255" i="11" s="1"/>
  <c r="C255" i="11" a="1"/>
  <c r="C255" i="11" s="1"/>
  <c r="AK255" i="11" s="1"/>
  <c r="H254" i="11" a="1"/>
  <c r="H254" i="11" s="1"/>
  <c r="M253" i="11" a="1"/>
  <c r="M253" i="11" s="1"/>
  <c r="E253" i="11" a="1"/>
  <c r="E253" i="11" s="1"/>
  <c r="J252" i="11" a="1"/>
  <c r="J252" i="11" s="1"/>
  <c r="B252" i="11" a="1"/>
  <c r="B252" i="11" s="1"/>
  <c r="G251" i="11" a="1"/>
  <c r="G251" i="11" s="1"/>
  <c r="L250" i="11" a="1"/>
  <c r="L250" i="11" s="1"/>
  <c r="AJ250" i="11" s="1"/>
  <c r="D250" i="11" a="1"/>
  <c r="D250" i="11" s="1"/>
  <c r="AL250" i="11" s="1"/>
  <c r="I249" i="11" a="1"/>
  <c r="I249" i="11" s="1"/>
  <c r="N248" i="11" a="1"/>
  <c r="N248" i="11" s="1"/>
  <c r="F248" i="11" a="1"/>
  <c r="F248" i="11" s="1"/>
  <c r="K247" i="11" a="1"/>
  <c r="K247" i="11" s="1"/>
  <c r="C247" i="11" a="1"/>
  <c r="C247" i="11" s="1"/>
  <c r="AK247" i="11" s="1"/>
  <c r="H246" i="11" a="1"/>
  <c r="H246" i="11" s="1"/>
  <c r="M245" i="11" a="1"/>
  <c r="M245" i="11" s="1"/>
  <c r="E245" i="11" a="1"/>
  <c r="E245" i="11" s="1"/>
  <c r="J244" i="11" a="1"/>
  <c r="J244" i="11" s="1"/>
  <c r="B244" i="11" a="1"/>
  <c r="B244" i="11" s="1"/>
  <c r="G243" i="11" a="1"/>
  <c r="G243" i="11" s="1"/>
  <c r="L242" i="11" a="1"/>
  <c r="L242" i="11" s="1"/>
  <c r="AJ242" i="11" s="1"/>
  <c r="D242" i="11" a="1"/>
  <c r="D242" i="11" s="1"/>
  <c r="AL242" i="11" s="1"/>
  <c r="I241" i="11" a="1"/>
  <c r="I241" i="11" s="1"/>
  <c r="N240" i="11" a="1"/>
  <c r="N240" i="11" s="1"/>
  <c r="F240" i="11" a="1"/>
  <c r="F240" i="11" s="1"/>
  <c r="K239" i="11" a="1"/>
  <c r="K239" i="11" s="1"/>
  <c r="N324" i="11" a="1"/>
  <c r="N324" i="11" s="1"/>
  <c r="B320" i="11" a="1"/>
  <c r="B320" i="11" s="1"/>
  <c r="C315" i="11" a="1"/>
  <c r="C315" i="11" s="1"/>
  <c r="AK315" i="11" s="1"/>
  <c r="D310" i="11" a="1"/>
  <c r="D310" i="11" s="1"/>
  <c r="AL310" i="11" s="1"/>
  <c r="E305" i="11" a="1"/>
  <c r="E305" i="11" s="1"/>
  <c r="F300" i="11" a="1"/>
  <c r="F300" i="11" s="1"/>
  <c r="G295" i="11" a="1"/>
  <c r="G295" i="11" s="1"/>
  <c r="H290" i="11" a="1"/>
  <c r="H290" i="11" s="1"/>
  <c r="I285" i="11" a="1"/>
  <c r="I285" i="11" s="1"/>
  <c r="C283" i="11" a="1"/>
  <c r="C283" i="11" s="1"/>
  <c r="AK283" i="11" s="1"/>
  <c r="C282" i="11" a="1"/>
  <c r="C282" i="11" s="1"/>
  <c r="AK282" i="11" s="1"/>
  <c r="H281" i="11" a="1"/>
  <c r="H281" i="11" s="1"/>
  <c r="M280" i="11" a="1"/>
  <c r="M280" i="11" s="1"/>
  <c r="E280" i="11" a="1"/>
  <c r="E280" i="11" s="1"/>
  <c r="J279" i="11" a="1"/>
  <c r="J279" i="11" s="1"/>
  <c r="B279" i="11" a="1"/>
  <c r="B279" i="11" s="1"/>
  <c r="G278" i="11" a="1"/>
  <c r="G278" i="11" s="1"/>
  <c r="L277" i="11" a="1"/>
  <c r="L277" i="11" s="1"/>
  <c r="AJ277" i="11" s="1"/>
  <c r="D277" i="11" a="1"/>
  <c r="D277" i="11" s="1"/>
  <c r="AL277" i="11" s="1"/>
  <c r="I276" i="11" a="1"/>
  <c r="I276" i="11" s="1"/>
  <c r="N275" i="11" a="1"/>
  <c r="N275" i="11" s="1"/>
  <c r="F275" i="11" a="1"/>
  <c r="F275" i="11" s="1"/>
  <c r="K274" i="11" a="1"/>
  <c r="K274" i="11" s="1"/>
  <c r="C274" i="11" a="1"/>
  <c r="C274" i="11" s="1"/>
  <c r="AK274" i="11" s="1"/>
  <c r="H273" i="11" a="1"/>
  <c r="H273" i="11" s="1"/>
  <c r="M272" i="11" a="1"/>
  <c r="M272" i="11" s="1"/>
  <c r="E272" i="11" a="1"/>
  <c r="E272" i="11" s="1"/>
  <c r="J271" i="11" a="1"/>
  <c r="J271" i="11" s="1"/>
  <c r="B271" i="11" a="1"/>
  <c r="B271" i="11" s="1"/>
  <c r="G270" i="11" a="1"/>
  <c r="G270" i="11" s="1"/>
  <c r="L269" i="11" a="1"/>
  <c r="L269" i="11" s="1"/>
  <c r="AJ269" i="11" s="1"/>
  <c r="D269" i="11" a="1"/>
  <c r="D269" i="11" s="1"/>
  <c r="AL269" i="11" s="1"/>
  <c r="I268" i="11" a="1"/>
  <c r="I268" i="11" s="1"/>
  <c r="N267" i="11" a="1"/>
  <c r="N267" i="11" s="1"/>
  <c r="F267" i="11" a="1"/>
  <c r="F267" i="11" s="1"/>
  <c r="K266" i="11" a="1"/>
  <c r="K266" i="11" s="1"/>
  <c r="C266" i="11" a="1"/>
  <c r="C266" i="11" s="1"/>
  <c r="AK266" i="11" s="1"/>
  <c r="H265" i="11" a="1"/>
  <c r="H265" i="11" s="1"/>
  <c r="M264" i="11" a="1"/>
  <c r="M264" i="11" s="1"/>
  <c r="E264" i="11" a="1"/>
  <c r="E264" i="11" s="1"/>
  <c r="J263" i="11" a="1"/>
  <c r="J263" i="11" s="1"/>
  <c r="B263" i="11" a="1"/>
  <c r="B263" i="11" s="1"/>
  <c r="G262" i="11" a="1"/>
  <c r="G262" i="11" s="1"/>
  <c r="L261" i="11" a="1"/>
  <c r="L261" i="11" s="1"/>
  <c r="AJ261" i="11" s="1"/>
  <c r="D261" i="11" a="1"/>
  <c r="D261" i="11" s="1"/>
  <c r="AL261" i="11" s="1"/>
  <c r="I260" i="11" a="1"/>
  <c r="I260" i="11" s="1"/>
  <c r="N259" i="11" a="1"/>
  <c r="N259" i="11" s="1"/>
  <c r="F259" i="11" a="1"/>
  <c r="F259" i="11" s="1"/>
  <c r="K258" i="11" a="1"/>
  <c r="K258" i="11" s="1"/>
  <c r="C258" i="11" a="1"/>
  <c r="C258" i="11" s="1"/>
  <c r="AK258" i="11" s="1"/>
  <c r="H257" i="11" a="1"/>
  <c r="H257" i="11" s="1"/>
  <c r="M256" i="11" a="1"/>
  <c r="M256" i="11" s="1"/>
  <c r="E256" i="11" a="1"/>
  <c r="E256" i="11" s="1"/>
  <c r="J255" i="11" a="1"/>
  <c r="J255" i="11" s="1"/>
  <c r="B255" i="11" a="1"/>
  <c r="B255" i="11" s="1"/>
  <c r="G254" i="11" a="1"/>
  <c r="G254" i="11" s="1"/>
  <c r="L253" i="11" a="1"/>
  <c r="L253" i="11" s="1"/>
  <c r="AJ253" i="11" s="1"/>
  <c r="D253" i="11" a="1"/>
  <c r="D253" i="11" s="1"/>
  <c r="AL253" i="11" s="1"/>
  <c r="I252" i="11" a="1"/>
  <c r="I252" i="11" s="1"/>
  <c r="N251" i="11" a="1"/>
  <c r="N251" i="11" s="1"/>
  <c r="F251" i="11" a="1"/>
  <c r="F251" i="11" s="1"/>
  <c r="K250" i="11" a="1"/>
  <c r="K250" i="11" s="1"/>
  <c r="C250" i="11" a="1"/>
  <c r="C250" i="11" s="1"/>
  <c r="AK250" i="11" s="1"/>
  <c r="H249" i="11" a="1"/>
  <c r="H249" i="11" s="1"/>
  <c r="M248" i="11" a="1"/>
  <c r="M248" i="11" s="1"/>
  <c r="E248" i="11" a="1"/>
  <c r="E248" i="11" s="1"/>
  <c r="J247" i="11" a="1"/>
  <c r="J247" i="11" s="1"/>
  <c r="B247" i="11" a="1"/>
  <c r="B247" i="11" s="1"/>
  <c r="G246" i="11" a="1"/>
  <c r="G246" i="11" s="1"/>
  <c r="L245" i="11" a="1"/>
  <c r="L245" i="11" s="1"/>
  <c r="AJ245" i="11" s="1"/>
  <c r="D245" i="11" a="1"/>
  <c r="D245" i="11" s="1"/>
  <c r="AL245" i="11" s="1"/>
  <c r="I244" i="11" a="1"/>
  <c r="I244" i="11" s="1"/>
  <c r="N243" i="11" a="1"/>
  <c r="N243" i="11" s="1"/>
  <c r="F243" i="11" a="1"/>
  <c r="F243" i="11" s="1"/>
  <c r="K242" i="11" a="1"/>
  <c r="K242" i="11" s="1"/>
  <c r="C242" i="11" a="1"/>
  <c r="C242" i="11" s="1"/>
  <c r="AK242" i="11" s="1"/>
  <c r="H241" i="11" a="1"/>
  <c r="H241" i="11" s="1"/>
  <c r="M240" i="11" a="1"/>
  <c r="M240" i="11" s="1"/>
  <c r="E240" i="11" a="1"/>
  <c r="E240" i="11" s="1"/>
  <c r="J239" i="11" a="1"/>
  <c r="J239" i="11" s="1"/>
  <c r="B239" i="11" a="1"/>
  <c r="B239" i="11" s="1"/>
  <c r="G238" i="11" a="1"/>
  <c r="G238" i="11" s="1"/>
  <c r="L237" i="11" a="1"/>
  <c r="L237" i="11" s="1"/>
  <c r="AJ237" i="11" s="1"/>
  <c r="D237" i="11" a="1"/>
  <c r="D237" i="11" s="1"/>
  <c r="AL237" i="11" s="1"/>
  <c r="E327" i="11" a="1"/>
  <c r="E327" i="11" s="1"/>
  <c r="F324" i="11" a="1"/>
  <c r="F324" i="11" s="1"/>
  <c r="G319" i="11" a="1"/>
  <c r="G319" i="11" s="1"/>
  <c r="H314" i="11" a="1"/>
  <c r="H314" i="11" s="1"/>
  <c r="I309" i="11" a="1"/>
  <c r="I309" i="11" s="1"/>
  <c r="J304" i="11" a="1"/>
  <c r="J304" i="11" s="1"/>
  <c r="K299" i="11" a="1"/>
  <c r="K299" i="11" s="1"/>
  <c r="L294" i="11" a="1"/>
  <c r="L294" i="11" s="1"/>
  <c r="AJ294" i="11" s="1"/>
  <c r="M289" i="11" a="1"/>
  <c r="M289" i="11" s="1"/>
  <c r="N284" i="11" a="1"/>
  <c r="N284" i="11" s="1"/>
  <c r="K282" i="11" a="1"/>
  <c r="K282" i="11" s="1"/>
  <c r="B282" i="11" a="1"/>
  <c r="B282" i="11" s="1"/>
  <c r="G281" i="11" a="1"/>
  <c r="G281" i="11" s="1"/>
  <c r="L280" i="11" a="1"/>
  <c r="L280" i="11" s="1"/>
  <c r="AJ280" i="11" s="1"/>
  <c r="D280" i="11" a="1"/>
  <c r="D280" i="11" s="1"/>
  <c r="AL280" i="11" s="1"/>
  <c r="I279" i="11" a="1"/>
  <c r="I279" i="11" s="1"/>
  <c r="N278" i="11" a="1"/>
  <c r="N278" i="11" s="1"/>
  <c r="F278" i="11" a="1"/>
  <c r="F278" i="11" s="1"/>
  <c r="K277" i="11" a="1"/>
  <c r="K277" i="11" s="1"/>
  <c r="C277" i="11" a="1"/>
  <c r="C277" i="11" s="1"/>
  <c r="AK277" i="11" s="1"/>
  <c r="H276" i="11" a="1"/>
  <c r="H276" i="11" s="1"/>
  <c r="M275" i="11" a="1"/>
  <c r="M275" i="11" s="1"/>
  <c r="E275" i="11" a="1"/>
  <c r="E275" i="11" s="1"/>
  <c r="J274" i="11" a="1"/>
  <c r="J274" i="11" s="1"/>
  <c r="B274" i="11" a="1"/>
  <c r="B274" i="11" s="1"/>
  <c r="G273" i="11" a="1"/>
  <c r="G273" i="11" s="1"/>
  <c r="L272" i="11" a="1"/>
  <c r="L272" i="11" s="1"/>
  <c r="AJ272" i="11" s="1"/>
  <c r="D272" i="11" a="1"/>
  <c r="D272" i="11" s="1"/>
  <c r="AL272" i="11" s="1"/>
  <c r="I271" i="11" a="1"/>
  <c r="I271" i="11" s="1"/>
  <c r="N270" i="11" a="1"/>
  <c r="N270" i="11" s="1"/>
  <c r="F270" i="11" a="1"/>
  <c r="F270" i="11" s="1"/>
  <c r="K269" i="11" a="1"/>
  <c r="K269" i="11" s="1"/>
  <c r="C269" i="11" a="1"/>
  <c r="C269" i="11" s="1"/>
  <c r="AK269" i="11" s="1"/>
  <c r="H268" i="11" a="1"/>
  <c r="H268" i="11" s="1"/>
  <c r="M267" i="11" a="1"/>
  <c r="M267" i="11" s="1"/>
  <c r="E267" i="11" a="1"/>
  <c r="E267" i="11" s="1"/>
  <c r="J266" i="11" a="1"/>
  <c r="J266" i="11" s="1"/>
  <c r="B266" i="11" a="1"/>
  <c r="B266" i="11" s="1"/>
  <c r="G265" i="11" a="1"/>
  <c r="G265" i="11" s="1"/>
  <c r="L264" i="11" a="1"/>
  <c r="L264" i="11" s="1"/>
  <c r="AJ264" i="11" s="1"/>
  <c r="D264" i="11" a="1"/>
  <c r="D264" i="11" s="1"/>
  <c r="AL264" i="11" s="1"/>
  <c r="I263" i="11" a="1"/>
  <c r="I263" i="11" s="1"/>
  <c r="N262" i="11" a="1"/>
  <c r="N262" i="11" s="1"/>
  <c r="F262" i="11" a="1"/>
  <c r="F262" i="11" s="1"/>
  <c r="K261" i="11" a="1"/>
  <c r="K261" i="11" s="1"/>
  <c r="C261" i="11" a="1"/>
  <c r="C261" i="11" s="1"/>
  <c r="AK261" i="11" s="1"/>
  <c r="H260" i="11" a="1"/>
  <c r="H260" i="11" s="1"/>
  <c r="M259" i="11" a="1"/>
  <c r="M259" i="11" s="1"/>
  <c r="E259" i="11" a="1"/>
  <c r="E259" i="11" s="1"/>
  <c r="J258" i="11" a="1"/>
  <c r="J258" i="11" s="1"/>
  <c r="B258" i="11" a="1"/>
  <c r="B258" i="11" s="1"/>
  <c r="G257" i="11" a="1"/>
  <c r="G257" i="11" s="1"/>
  <c r="L256" i="11" a="1"/>
  <c r="L256" i="11" s="1"/>
  <c r="AJ256" i="11" s="1"/>
  <c r="D256" i="11" a="1"/>
  <c r="D256" i="11" s="1"/>
  <c r="AL256" i="11" s="1"/>
  <c r="I255" i="11" a="1"/>
  <c r="I255" i="11" s="1"/>
  <c r="N254" i="11" a="1"/>
  <c r="N254" i="11" s="1"/>
  <c r="F254" i="11" a="1"/>
  <c r="F254" i="11" s="1"/>
  <c r="K253" i="11" a="1"/>
  <c r="K253" i="11" s="1"/>
  <c r="C253" i="11" a="1"/>
  <c r="C253" i="11" s="1"/>
  <c r="AK253" i="11" s="1"/>
  <c r="H252" i="11" a="1"/>
  <c r="H252" i="11" s="1"/>
  <c r="M251" i="11" a="1"/>
  <c r="M251" i="11" s="1"/>
  <c r="E251" i="11" a="1"/>
  <c r="E251" i="11" s="1"/>
  <c r="J250" i="11" a="1"/>
  <c r="J250" i="11" s="1"/>
  <c r="B250" i="11" a="1"/>
  <c r="B250" i="11" s="1"/>
  <c r="G249" i="11" a="1"/>
  <c r="G249" i="11" s="1"/>
  <c r="L248" i="11" a="1"/>
  <c r="L248" i="11" s="1"/>
  <c r="AJ248" i="11" s="1"/>
  <c r="D248" i="11" a="1"/>
  <c r="D248" i="11" s="1"/>
  <c r="AL248" i="11" s="1"/>
  <c r="I247" i="11" a="1"/>
  <c r="I247" i="11" s="1"/>
  <c r="N246" i="11" a="1"/>
  <c r="N246" i="11" s="1"/>
  <c r="F246" i="11" a="1"/>
  <c r="F246" i="11" s="1"/>
  <c r="K245" i="11" a="1"/>
  <c r="K245" i="11" s="1"/>
  <c r="C245" i="11" a="1"/>
  <c r="C245" i="11" s="1"/>
  <c r="AK245" i="11" s="1"/>
  <c r="H244" i="11" a="1"/>
  <c r="H244" i="11" s="1"/>
  <c r="M243" i="11" a="1"/>
  <c r="M243" i="11" s="1"/>
  <c r="E243" i="11" a="1"/>
  <c r="E243" i="11" s="1"/>
  <c r="J242" i="11" a="1"/>
  <c r="J242" i="11" s="1"/>
  <c r="B242" i="11" a="1"/>
  <c r="B242" i="11" s="1"/>
  <c r="M327" i="11" a="1"/>
  <c r="M327" i="11" s="1"/>
  <c r="K323" i="11" a="1"/>
  <c r="K323" i="11" s="1"/>
  <c r="L318" i="11" a="1"/>
  <c r="L318" i="11" s="1"/>
  <c r="AJ318" i="11" s="1"/>
  <c r="M313" i="11" a="1"/>
  <c r="M313" i="11" s="1"/>
  <c r="N308" i="11" a="1"/>
  <c r="N308" i="11" s="1"/>
  <c r="B304" i="11" a="1"/>
  <c r="B304" i="11" s="1"/>
  <c r="C299" i="11" a="1"/>
  <c r="C299" i="11" s="1"/>
  <c r="AK299" i="11" s="1"/>
  <c r="D294" i="11" a="1"/>
  <c r="D294" i="11" s="1"/>
  <c r="AL294" i="11" s="1"/>
  <c r="E289" i="11" a="1"/>
  <c r="E289" i="11" s="1"/>
  <c r="G284" i="11" a="1"/>
  <c r="G284" i="11" s="1"/>
  <c r="J282" i="11" a="1"/>
  <c r="J282" i="11" s="1"/>
  <c r="N281" i="11" a="1"/>
  <c r="N281" i="11" s="1"/>
  <c r="F281" i="11" a="1"/>
  <c r="F281" i="11" s="1"/>
  <c r="K280" i="11" a="1"/>
  <c r="K280" i="11" s="1"/>
  <c r="C280" i="11" a="1"/>
  <c r="C280" i="11" s="1"/>
  <c r="AK280" i="11" s="1"/>
  <c r="H279" i="11" a="1"/>
  <c r="H279" i="11" s="1"/>
  <c r="M278" i="11" a="1"/>
  <c r="M278" i="11" s="1"/>
  <c r="E278" i="11" a="1"/>
  <c r="E278" i="11" s="1"/>
  <c r="J277" i="11" a="1"/>
  <c r="J277" i="11" s="1"/>
  <c r="B277" i="11" a="1"/>
  <c r="B277" i="11" s="1"/>
  <c r="G276" i="11" a="1"/>
  <c r="G276" i="11" s="1"/>
  <c r="L275" i="11" a="1"/>
  <c r="L275" i="11" s="1"/>
  <c r="AJ275" i="11" s="1"/>
  <c r="D275" i="11" a="1"/>
  <c r="D275" i="11" s="1"/>
  <c r="AL275" i="11" s="1"/>
  <c r="I274" i="11" a="1"/>
  <c r="I274" i="11" s="1"/>
  <c r="N273" i="11" a="1"/>
  <c r="N273" i="11" s="1"/>
  <c r="F273" i="11" a="1"/>
  <c r="F273" i="11" s="1"/>
  <c r="K272" i="11" a="1"/>
  <c r="K272" i="11" s="1"/>
  <c r="C272" i="11" a="1"/>
  <c r="C272" i="11" s="1"/>
  <c r="AK272" i="11" s="1"/>
  <c r="H271" i="11" a="1"/>
  <c r="H271" i="11" s="1"/>
  <c r="M270" i="11" a="1"/>
  <c r="M270" i="11" s="1"/>
  <c r="E270" i="11" a="1"/>
  <c r="E270" i="11" s="1"/>
  <c r="J269" i="11" a="1"/>
  <c r="J269" i="11" s="1"/>
  <c r="B269" i="11" a="1"/>
  <c r="B269" i="11" s="1"/>
  <c r="G268" i="11" a="1"/>
  <c r="G268" i="11" s="1"/>
  <c r="L267" i="11" a="1"/>
  <c r="L267" i="11" s="1"/>
  <c r="AJ267" i="11" s="1"/>
  <c r="D267" i="11" a="1"/>
  <c r="D267" i="11" s="1"/>
  <c r="AL267" i="11" s="1"/>
  <c r="I266" i="11" a="1"/>
  <c r="I266" i="11" s="1"/>
  <c r="N265" i="11" a="1"/>
  <c r="N265" i="11" s="1"/>
  <c r="F265" i="11" a="1"/>
  <c r="F265" i="11" s="1"/>
  <c r="K264" i="11" a="1"/>
  <c r="K264" i="11" s="1"/>
  <c r="C264" i="11" a="1"/>
  <c r="C264" i="11" s="1"/>
  <c r="AK264" i="11" s="1"/>
  <c r="H263" i="11" a="1"/>
  <c r="H263" i="11" s="1"/>
  <c r="M262" i="11" a="1"/>
  <c r="M262" i="11" s="1"/>
  <c r="E262" i="11" a="1"/>
  <c r="E262" i="11" s="1"/>
  <c r="J261" i="11" a="1"/>
  <c r="J261" i="11" s="1"/>
  <c r="B261" i="11" a="1"/>
  <c r="B261" i="11" s="1"/>
  <c r="G260" i="11" a="1"/>
  <c r="G260" i="11" s="1"/>
  <c r="L259" i="11" a="1"/>
  <c r="L259" i="11" s="1"/>
  <c r="AJ259" i="11" s="1"/>
  <c r="D259" i="11" a="1"/>
  <c r="D259" i="11" s="1"/>
  <c r="AL259" i="11" s="1"/>
  <c r="I258" i="11" a="1"/>
  <c r="I258" i="11" s="1"/>
  <c r="N257" i="11" a="1"/>
  <c r="N257" i="11" s="1"/>
  <c r="F257" i="11" a="1"/>
  <c r="F257" i="11" s="1"/>
  <c r="K256" i="11" a="1"/>
  <c r="K256" i="11" s="1"/>
  <c r="C256" i="11" a="1"/>
  <c r="C256" i="11" s="1"/>
  <c r="AK256" i="11" s="1"/>
  <c r="H255" i="11" a="1"/>
  <c r="H255" i="11" s="1"/>
  <c r="M254" i="11" a="1"/>
  <c r="M254" i="11" s="1"/>
  <c r="E254" i="11" a="1"/>
  <c r="E254" i="11" s="1"/>
  <c r="J253" i="11" a="1"/>
  <c r="J253" i="11" s="1"/>
  <c r="B253" i="11" a="1"/>
  <c r="B253" i="11" s="1"/>
  <c r="G252" i="11" a="1"/>
  <c r="G252" i="11" s="1"/>
  <c r="L251" i="11" a="1"/>
  <c r="L251" i="11" s="1"/>
  <c r="AJ251" i="11" s="1"/>
  <c r="D251" i="11" a="1"/>
  <c r="D251" i="11" s="1"/>
  <c r="AL251" i="11" s="1"/>
  <c r="I250" i="11" a="1"/>
  <c r="I250" i="11" s="1"/>
  <c r="N249" i="11" a="1"/>
  <c r="N249" i="11" s="1"/>
  <c r="F249" i="11" a="1"/>
  <c r="F249" i="11" s="1"/>
  <c r="K248" i="11" a="1"/>
  <c r="K248" i="11" s="1"/>
  <c r="C248" i="11" a="1"/>
  <c r="C248" i="11" s="1"/>
  <c r="AK248" i="11" s="1"/>
  <c r="H247" i="11" a="1"/>
  <c r="H247" i="11" s="1"/>
  <c r="M246" i="11" a="1"/>
  <c r="M246" i="11" s="1"/>
  <c r="C323" i="11" a="1"/>
  <c r="C323" i="11" s="1"/>
  <c r="AK323" i="11" s="1"/>
  <c r="D318" i="11" a="1"/>
  <c r="D318" i="11" s="1"/>
  <c r="AL318" i="11" s="1"/>
  <c r="E313" i="11" a="1"/>
  <c r="E313" i="11" s="1"/>
  <c r="F308" i="11" a="1"/>
  <c r="F308" i="11" s="1"/>
  <c r="G303" i="11" a="1"/>
  <c r="G303" i="11" s="1"/>
  <c r="H298" i="11" a="1"/>
  <c r="H298" i="11" s="1"/>
  <c r="I293" i="11" a="1"/>
  <c r="I293" i="11" s="1"/>
  <c r="J288" i="11" a="1"/>
  <c r="J288" i="11" s="1"/>
  <c r="F284" i="11" a="1"/>
  <c r="F284" i="11" s="1"/>
  <c r="I282" i="11" a="1"/>
  <c r="I282" i="11" s="1"/>
  <c r="M281" i="11" a="1"/>
  <c r="M281" i="11" s="1"/>
  <c r="E281" i="11" a="1"/>
  <c r="E281" i="11" s="1"/>
  <c r="J280" i="11" a="1"/>
  <c r="J280" i="11" s="1"/>
  <c r="B280" i="11" a="1"/>
  <c r="B280" i="11" s="1"/>
  <c r="G279" i="11" a="1"/>
  <c r="G279" i="11" s="1"/>
  <c r="L278" i="11" a="1"/>
  <c r="L278" i="11" s="1"/>
  <c r="AJ278" i="11" s="1"/>
  <c r="D278" i="11" a="1"/>
  <c r="D278" i="11" s="1"/>
  <c r="AL278" i="11" s="1"/>
  <c r="I277" i="11" a="1"/>
  <c r="I277" i="11" s="1"/>
  <c r="N276" i="11" a="1"/>
  <c r="N276" i="11" s="1"/>
  <c r="F276" i="11" a="1"/>
  <c r="F276" i="11" s="1"/>
  <c r="K275" i="11" a="1"/>
  <c r="K275" i="11" s="1"/>
  <c r="C275" i="11" a="1"/>
  <c r="C275" i="11" s="1"/>
  <c r="AK275" i="11" s="1"/>
  <c r="H274" i="11" a="1"/>
  <c r="H274" i="11" s="1"/>
  <c r="M273" i="11" a="1"/>
  <c r="M273" i="11" s="1"/>
  <c r="E273" i="11" a="1"/>
  <c r="E273" i="11" s="1"/>
  <c r="J272" i="11" a="1"/>
  <c r="J272" i="11" s="1"/>
  <c r="B272" i="11" a="1"/>
  <c r="B272" i="11" s="1"/>
  <c r="G271" i="11" a="1"/>
  <c r="G271" i="11" s="1"/>
  <c r="L270" i="11" a="1"/>
  <c r="L270" i="11" s="1"/>
  <c r="AJ270" i="11" s="1"/>
  <c r="D270" i="11" a="1"/>
  <c r="D270" i="11" s="1"/>
  <c r="AL270" i="11" s="1"/>
  <c r="I269" i="11" a="1"/>
  <c r="I269" i="11" s="1"/>
  <c r="N268" i="11" a="1"/>
  <c r="N268" i="11" s="1"/>
  <c r="F268" i="11" a="1"/>
  <c r="F268" i="11" s="1"/>
  <c r="K267" i="11" a="1"/>
  <c r="K267" i="11" s="1"/>
  <c r="C267" i="11" a="1"/>
  <c r="C267" i="11" s="1"/>
  <c r="AK267" i="11" s="1"/>
  <c r="H266" i="11" a="1"/>
  <c r="H266" i="11" s="1"/>
  <c r="M265" i="11" a="1"/>
  <c r="M265" i="11" s="1"/>
  <c r="E265" i="11" a="1"/>
  <c r="E265" i="11" s="1"/>
  <c r="J264" i="11" a="1"/>
  <c r="J264" i="11" s="1"/>
  <c r="B264" i="11" a="1"/>
  <c r="B264" i="11" s="1"/>
  <c r="G263" i="11" a="1"/>
  <c r="G263" i="11" s="1"/>
  <c r="L262" i="11" a="1"/>
  <c r="L262" i="11" s="1"/>
  <c r="AJ262" i="11" s="1"/>
  <c r="D262" i="11" a="1"/>
  <c r="D262" i="11" s="1"/>
  <c r="AL262" i="11" s="1"/>
  <c r="I261" i="11" a="1"/>
  <c r="I261" i="11" s="1"/>
  <c r="N260" i="11" a="1"/>
  <c r="N260" i="11" s="1"/>
  <c r="F260" i="11" a="1"/>
  <c r="F260" i="11" s="1"/>
  <c r="K259" i="11" a="1"/>
  <c r="K259" i="11" s="1"/>
  <c r="C259" i="11" a="1"/>
  <c r="C259" i="11" s="1"/>
  <c r="AK259" i="11" s="1"/>
  <c r="H258" i="11" a="1"/>
  <c r="H258" i="11" s="1"/>
  <c r="M257" i="11" a="1"/>
  <c r="M257" i="11" s="1"/>
  <c r="E257" i="11" a="1"/>
  <c r="E257" i="11" s="1"/>
  <c r="J256" i="11" a="1"/>
  <c r="J256" i="11" s="1"/>
  <c r="B256" i="11" a="1"/>
  <c r="B256" i="11" s="1"/>
  <c r="G255" i="11" a="1"/>
  <c r="G255" i="11" s="1"/>
  <c r="L254" i="11" a="1"/>
  <c r="L254" i="11" s="1"/>
  <c r="AJ254" i="11" s="1"/>
  <c r="D254" i="11" a="1"/>
  <c r="D254" i="11" s="1"/>
  <c r="AL254" i="11" s="1"/>
  <c r="I253" i="11" a="1"/>
  <c r="I253" i="11" s="1"/>
  <c r="N252" i="11" a="1"/>
  <c r="N252" i="11" s="1"/>
  <c r="F252" i="11" a="1"/>
  <c r="F252" i="11" s="1"/>
  <c r="K251" i="11" a="1"/>
  <c r="K251" i="11" s="1"/>
  <c r="C251" i="11" a="1"/>
  <c r="C251" i="11" s="1"/>
  <c r="AK251" i="11" s="1"/>
  <c r="H250" i="11" a="1"/>
  <c r="H250" i="11" s="1"/>
  <c r="M249" i="11" a="1"/>
  <c r="M249" i="11" s="1"/>
  <c r="E249" i="11" a="1"/>
  <c r="E249" i="11" s="1"/>
  <c r="J248" i="11" a="1"/>
  <c r="J248" i="11" s="1"/>
  <c r="B248" i="11" a="1"/>
  <c r="B248" i="11" s="1"/>
  <c r="G247" i="11" a="1"/>
  <c r="G247" i="11" s="1"/>
  <c r="L246" i="11" a="1"/>
  <c r="L246" i="11" s="1"/>
  <c r="AJ246" i="11" s="1"/>
  <c r="D246" i="11" a="1"/>
  <c r="D246" i="11" s="1"/>
  <c r="AL246" i="11" s="1"/>
  <c r="I245" i="11" a="1"/>
  <c r="I245" i="11" s="1"/>
  <c r="N244" i="11" a="1"/>
  <c r="N244" i="11" s="1"/>
  <c r="F244" i="11" a="1"/>
  <c r="F244" i="11" s="1"/>
  <c r="K243" i="11" a="1"/>
  <c r="K243" i="11" s="1"/>
  <c r="C243" i="11" a="1"/>
  <c r="C243" i="11" s="1"/>
  <c r="AK243" i="11" s="1"/>
  <c r="H242" i="11" a="1"/>
  <c r="H242" i="11" s="1"/>
  <c r="M241" i="11" a="1"/>
  <c r="M241" i="11" s="1"/>
  <c r="E241" i="11" a="1"/>
  <c r="E241" i="11" s="1"/>
  <c r="J240" i="11" a="1"/>
  <c r="J240" i="11" s="1"/>
  <c r="B240" i="11" a="1"/>
  <c r="B240" i="11" s="1"/>
  <c r="L326" i="11" a="1"/>
  <c r="L326" i="11" s="1"/>
  <c r="AJ326" i="11" s="1"/>
  <c r="M321" i="11" a="1"/>
  <c r="M321" i="11" s="1"/>
  <c r="N316" i="11" a="1"/>
  <c r="N316" i="11" s="1"/>
  <c r="B312" i="11" a="1"/>
  <c r="B312" i="11" s="1"/>
  <c r="C307" i="11" a="1"/>
  <c r="C307" i="11" s="1"/>
  <c r="AK307" i="11" s="1"/>
  <c r="D302" i="11" a="1"/>
  <c r="D302" i="11" s="1"/>
  <c r="AL302" i="11" s="1"/>
  <c r="E297" i="11" a="1"/>
  <c r="E297" i="11" s="1"/>
  <c r="F292" i="11" a="1"/>
  <c r="F292" i="11" s="1"/>
  <c r="G287" i="11" a="1"/>
  <c r="G287" i="11" s="1"/>
  <c r="K283" i="11" a="1"/>
  <c r="K283" i="11" s="1"/>
  <c r="G282" i="11" a="1"/>
  <c r="G282" i="11" s="1"/>
  <c r="K281" i="11" a="1"/>
  <c r="K281" i="11" s="1"/>
  <c r="C281" i="11" a="1"/>
  <c r="C281" i="11" s="1"/>
  <c r="AK281" i="11" s="1"/>
  <c r="H280" i="11" a="1"/>
  <c r="H280" i="11" s="1"/>
  <c r="M279" i="11" a="1"/>
  <c r="M279" i="11" s="1"/>
  <c r="E279" i="11" a="1"/>
  <c r="E279" i="11" s="1"/>
  <c r="J278" i="11" a="1"/>
  <c r="J278" i="11" s="1"/>
  <c r="B278" i="11" a="1"/>
  <c r="B278" i="11" s="1"/>
  <c r="G277" i="11" a="1"/>
  <c r="G277" i="11" s="1"/>
  <c r="L276" i="11" a="1"/>
  <c r="L276" i="11" s="1"/>
  <c r="AJ276" i="11" s="1"/>
  <c r="D276" i="11" a="1"/>
  <c r="D276" i="11" s="1"/>
  <c r="AL276" i="11" s="1"/>
  <c r="I275" i="11" a="1"/>
  <c r="I275" i="11" s="1"/>
  <c r="N274" i="11" a="1"/>
  <c r="N274" i="11" s="1"/>
  <c r="F274" i="11" a="1"/>
  <c r="F274" i="11" s="1"/>
  <c r="K273" i="11" a="1"/>
  <c r="K273" i="11" s="1"/>
  <c r="C273" i="11" a="1"/>
  <c r="C273" i="11" s="1"/>
  <c r="AK273" i="11" s="1"/>
  <c r="H272" i="11" a="1"/>
  <c r="H272" i="11" s="1"/>
  <c r="M271" i="11" a="1"/>
  <c r="M271" i="11" s="1"/>
  <c r="E271" i="11" a="1"/>
  <c r="E271" i="11" s="1"/>
  <c r="J270" i="11" a="1"/>
  <c r="J270" i="11" s="1"/>
  <c r="B270" i="11" a="1"/>
  <c r="B270" i="11" s="1"/>
  <c r="G269" i="11" a="1"/>
  <c r="G269" i="11" s="1"/>
  <c r="L268" i="11" a="1"/>
  <c r="L268" i="11" s="1"/>
  <c r="AJ268" i="11" s="1"/>
  <c r="D268" i="11" a="1"/>
  <c r="D268" i="11" s="1"/>
  <c r="AL268" i="11" s="1"/>
  <c r="I267" i="11" a="1"/>
  <c r="I267" i="11" s="1"/>
  <c r="N266" i="11" a="1"/>
  <c r="N266" i="11" s="1"/>
  <c r="F266" i="11" a="1"/>
  <c r="F266" i="11" s="1"/>
  <c r="K265" i="11" a="1"/>
  <c r="K265" i="11" s="1"/>
  <c r="C265" i="11" a="1"/>
  <c r="C265" i="11" s="1"/>
  <c r="AK265" i="11" s="1"/>
  <c r="H264" i="11" a="1"/>
  <c r="H264" i="11" s="1"/>
  <c r="M263" i="11" a="1"/>
  <c r="M263" i="11" s="1"/>
  <c r="E263" i="11" a="1"/>
  <c r="E263" i="11" s="1"/>
  <c r="J262" i="11" a="1"/>
  <c r="J262" i="11" s="1"/>
  <c r="B262" i="11" a="1"/>
  <c r="B262" i="11" s="1"/>
  <c r="G261" i="11" a="1"/>
  <c r="G261" i="11" s="1"/>
  <c r="L260" i="11" a="1"/>
  <c r="L260" i="11" s="1"/>
  <c r="AJ260" i="11" s="1"/>
  <c r="D260" i="11" a="1"/>
  <c r="D260" i="11" s="1"/>
  <c r="AL260" i="11" s="1"/>
  <c r="I259" i="11" a="1"/>
  <c r="I259" i="11" s="1"/>
  <c r="N258" i="11" a="1"/>
  <c r="N258" i="11" s="1"/>
  <c r="F258" i="11" a="1"/>
  <c r="F258" i="11" s="1"/>
  <c r="K257" i="11" a="1"/>
  <c r="K257" i="11" s="1"/>
  <c r="C257" i="11" a="1"/>
  <c r="C257" i="11" s="1"/>
  <c r="AK257" i="11" s="1"/>
  <c r="H256" i="11" a="1"/>
  <c r="H256" i="11" s="1"/>
  <c r="M255" i="11" a="1"/>
  <c r="M255" i="11" s="1"/>
  <c r="E255" i="11" a="1"/>
  <c r="E255" i="11" s="1"/>
  <c r="J254" i="11" a="1"/>
  <c r="J254" i="11" s="1"/>
  <c r="B254" i="11" a="1"/>
  <c r="B254" i="11" s="1"/>
  <c r="G253" i="11" a="1"/>
  <c r="G253" i="11" s="1"/>
  <c r="L252" i="11" a="1"/>
  <c r="L252" i="11" s="1"/>
  <c r="AJ252" i="11" s="1"/>
  <c r="D252" i="11" a="1"/>
  <c r="D252" i="11" s="1"/>
  <c r="AL252" i="11" s="1"/>
  <c r="I251" i="11" a="1"/>
  <c r="I251" i="11" s="1"/>
  <c r="N250" i="11" a="1"/>
  <c r="N250" i="11" s="1"/>
  <c r="F250" i="11" a="1"/>
  <c r="F250" i="11" s="1"/>
  <c r="K249" i="11" a="1"/>
  <c r="K249" i="11" s="1"/>
  <c r="C249" i="11" a="1"/>
  <c r="C249" i="11" s="1"/>
  <c r="AK249" i="11" s="1"/>
  <c r="H248" i="11" a="1"/>
  <c r="H248" i="11" s="1"/>
  <c r="M247" i="11" a="1"/>
  <c r="M247" i="11" s="1"/>
  <c r="E247" i="11" a="1"/>
  <c r="E247" i="11" s="1"/>
  <c r="J246" i="11" a="1"/>
  <c r="J246" i="11" s="1"/>
  <c r="B246" i="11" a="1"/>
  <c r="B246" i="11" s="1"/>
  <c r="G245" i="11" a="1"/>
  <c r="G245" i="11" s="1"/>
  <c r="L244" i="11" a="1"/>
  <c r="L244" i="11" s="1"/>
  <c r="AJ244" i="11" s="1"/>
  <c r="D244" i="11" a="1"/>
  <c r="D244" i="11" s="1"/>
  <c r="AL244" i="11" s="1"/>
  <c r="I243" i="11" a="1"/>
  <c r="I243" i="11" s="1"/>
  <c r="L302" i="11" a="1"/>
  <c r="L302" i="11" s="1"/>
  <c r="AJ302" i="11" s="1"/>
  <c r="I280" i="11" a="1"/>
  <c r="I280" i="11" s="1"/>
  <c r="J275" i="11" a="1"/>
  <c r="J275" i="11" s="1"/>
  <c r="K270" i="11" a="1"/>
  <c r="K270" i="11" s="1"/>
  <c r="L265" i="11" a="1"/>
  <c r="L265" i="11" s="1"/>
  <c r="AJ265" i="11" s="1"/>
  <c r="M260" i="11" a="1"/>
  <c r="M260" i="11" s="1"/>
  <c r="N255" i="11" a="1"/>
  <c r="N255" i="11" s="1"/>
  <c r="B251" i="11" a="1"/>
  <c r="B251" i="11" s="1"/>
  <c r="E246" i="11" a="1"/>
  <c r="E246" i="11" s="1"/>
  <c r="L243" i="11" a="1"/>
  <c r="L243" i="11" s="1"/>
  <c r="AJ243" i="11" s="1"/>
  <c r="N241" i="11" a="1"/>
  <c r="N241" i="11" s="1"/>
  <c r="L240" i="11" a="1"/>
  <c r="L240" i="11" s="1"/>
  <c r="AJ240" i="11" s="1"/>
  <c r="M239" i="11" a="1"/>
  <c r="M239" i="11" s="1"/>
  <c r="C239" i="11" a="1"/>
  <c r="C239" i="11" s="1"/>
  <c r="AK239" i="11" s="1"/>
  <c r="F238" i="11" a="1"/>
  <c r="F238" i="11" s="1"/>
  <c r="J237" i="11" a="1"/>
  <c r="J237" i="11" s="1"/>
  <c r="N236" i="11" a="1"/>
  <c r="N236" i="11" s="1"/>
  <c r="F236" i="11" a="1"/>
  <c r="F236" i="11" s="1"/>
  <c r="K235" i="11" a="1"/>
  <c r="K235" i="11" s="1"/>
  <c r="C235" i="11" a="1"/>
  <c r="C235" i="11" s="1"/>
  <c r="AK235" i="11" s="1"/>
  <c r="H234" i="11" a="1"/>
  <c r="H234" i="11" s="1"/>
  <c r="M233" i="11" a="1"/>
  <c r="M233" i="11" s="1"/>
  <c r="E233" i="11" a="1"/>
  <c r="E233" i="11" s="1"/>
  <c r="J232" i="11" a="1"/>
  <c r="J232" i="11" s="1"/>
  <c r="B232" i="11" a="1"/>
  <c r="B232" i="11" s="1"/>
  <c r="G231" i="11" a="1"/>
  <c r="G231" i="11" s="1"/>
  <c r="L230" i="11" a="1"/>
  <c r="L230" i="11" s="1"/>
  <c r="AJ230" i="11" s="1"/>
  <c r="D230" i="11" a="1"/>
  <c r="D230" i="11" s="1"/>
  <c r="AL230" i="11" s="1"/>
  <c r="I229" i="11" a="1"/>
  <c r="I229" i="11" s="1"/>
  <c r="N228" i="11" a="1"/>
  <c r="N228" i="11" s="1"/>
  <c r="F228" i="11" a="1"/>
  <c r="F228" i="11" s="1"/>
  <c r="K227" i="11" a="1"/>
  <c r="K227" i="11" s="1"/>
  <c r="C227" i="11" a="1"/>
  <c r="C227" i="11" s="1"/>
  <c r="AK227" i="11" s="1"/>
  <c r="H226" i="11" a="1"/>
  <c r="H226" i="11" s="1"/>
  <c r="M225" i="11" a="1"/>
  <c r="M225" i="11" s="1"/>
  <c r="E225" i="11" a="1"/>
  <c r="E225" i="11" s="1"/>
  <c r="J224" i="11" a="1"/>
  <c r="J224" i="11" s="1"/>
  <c r="B224" i="11" a="1"/>
  <c r="B224" i="11" s="1"/>
  <c r="G223" i="11" a="1"/>
  <c r="G223" i="11" s="1"/>
  <c r="L222" i="11" a="1"/>
  <c r="L222" i="11" s="1"/>
  <c r="AJ222" i="11" s="1"/>
  <c r="D222" i="11" a="1"/>
  <c r="D222" i="11" s="1"/>
  <c r="AL222" i="11" s="1"/>
  <c r="I221" i="11" a="1"/>
  <c r="I221" i="11" s="1"/>
  <c r="N220" i="11" a="1"/>
  <c r="N220" i="11" s="1"/>
  <c r="F220" i="11" a="1"/>
  <c r="F220" i="11" s="1"/>
  <c r="K219" i="11" a="1"/>
  <c r="K219" i="11" s="1"/>
  <c r="C219" i="11" a="1"/>
  <c r="C219" i="11" s="1"/>
  <c r="AK219" i="11" s="1"/>
  <c r="H218" i="11" a="1"/>
  <c r="H218" i="11" s="1"/>
  <c r="M217" i="11" a="1"/>
  <c r="M217" i="11" s="1"/>
  <c r="E217" i="11" a="1"/>
  <c r="E217" i="11" s="1"/>
  <c r="J216" i="11" a="1"/>
  <c r="J216" i="11" s="1"/>
  <c r="B216" i="11" a="1"/>
  <c r="B216" i="11" s="1"/>
  <c r="G215" i="11" a="1"/>
  <c r="G215" i="11" s="1"/>
  <c r="L214" i="11" a="1"/>
  <c r="L214" i="11" s="1"/>
  <c r="AJ214" i="11" s="1"/>
  <c r="D214" i="11" a="1"/>
  <c r="D214" i="11" s="1"/>
  <c r="AL214" i="11" s="1"/>
  <c r="I213" i="11" a="1"/>
  <c r="I213" i="11" s="1"/>
  <c r="N212" i="11" a="1"/>
  <c r="N212" i="11" s="1"/>
  <c r="F212" i="11" a="1"/>
  <c r="F212" i="11" s="1"/>
  <c r="K211" i="11" a="1"/>
  <c r="K211" i="11" s="1"/>
  <c r="C211" i="11" a="1"/>
  <c r="C211" i="11" s="1"/>
  <c r="AK211" i="11" s="1"/>
  <c r="H210" i="11" a="1"/>
  <c r="H210" i="11" s="1"/>
  <c r="M209" i="11" a="1"/>
  <c r="M209" i="11" s="1"/>
  <c r="E209" i="11" a="1"/>
  <c r="E209" i="11" s="1"/>
  <c r="J208" i="11" a="1"/>
  <c r="J208" i="11" s="1"/>
  <c r="B208" i="11" a="1"/>
  <c r="B208" i="11" s="1"/>
  <c r="G207" i="11" a="1"/>
  <c r="G207" i="11" s="1"/>
  <c r="L206" i="11" a="1"/>
  <c r="L206" i="11" s="1"/>
  <c r="AJ206" i="11" s="1"/>
  <c r="D206" i="11" a="1"/>
  <c r="D206" i="11" s="1"/>
  <c r="AL206" i="11" s="1"/>
  <c r="I205" i="11" a="1"/>
  <c r="I205" i="11" s="1"/>
  <c r="N204" i="11" a="1"/>
  <c r="N204" i="11" s="1"/>
  <c r="F204" i="11" a="1"/>
  <c r="F204" i="11" s="1"/>
  <c r="K203" i="11" a="1"/>
  <c r="K203" i="11" s="1"/>
  <c r="C203" i="11" a="1"/>
  <c r="C203" i="11" s="1"/>
  <c r="AK203" i="11" s="1"/>
  <c r="H202" i="11" a="1"/>
  <c r="H202" i="11" s="1"/>
  <c r="M201" i="11" a="1"/>
  <c r="M201" i="11" s="1"/>
  <c r="E201" i="11" a="1"/>
  <c r="E201" i="11" s="1"/>
  <c r="J200" i="11" a="1"/>
  <c r="J200" i="11" s="1"/>
  <c r="B200" i="11" a="1"/>
  <c r="B200" i="11" s="1"/>
  <c r="G199" i="11" a="1"/>
  <c r="G199" i="11" s="1"/>
  <c r="L198" i="11" a="1"/>
  <c r="L198" i="11" s="1"/>
  <c r="AJ198" i="11" s="1"/>
  <c r="D198" i="11" a="1"/>
  <c r="D198" i="11" s="1"/>
  <c r="AL198" i="11" s="1"/>
  <c r="I197" i="11" a="1"/>
  <c r="I197" i="11" s="1"/>
  <c r="N196" i="11" a="1"/>
  <c r="N196" i="11" s="1"/>
  <c r="F196" i="11" a="1"/>
  <c r="F196" i="11" s="1"/>
  <c r="K195" i="11" a="1"/>
  <c r="K195" i="11" s="1"/>
  <c r="C195" i="11" a="1"/>
  <c r="C195" i="11" s="1"/>
  <c r="AK195" i="11" s="1"/>
  <c r="M297" i="11" a="1"/>
  <c r="M297" i="11" s="1"/>
  <c r="N279" i="11" a="1"/>
  <c r="N279" i="11" s="1"/>
  <c r="B275" i="11" a="1"/>
  <c r="B275" i="11" s="1"/>
  <c r="C270" i="11" a="1"/>
  <c r="C270" i="11" s="1"/>
  <c r="AK270" i="11" s="1"/>
  <c r="D265" i="11" a="1"/>
  <c r="D265" i="11" s="1"/>
  <c r="AL265" i="11" s="1"/>
  <c r="E260" i="11" a="1"/>
  <c r="E260" i="11" s="1"/>
  <c r="F255" i="11" a="1"/>
  <c r="F255" i="11" s="1"/>
  <c r="G250" i="11" a="1"/>
  <c r="G250" i="11" s="1"/>
  <c r="C246" i="11" a="1"/>
  <c r="C246" i="11" s="1"/>
  <c r="AK246" i="11" s="1"/>
  <c r="J243" i="11" a="1"/>
  <c r="J243" i="11" s="1"/>
  <c r="L241" i="11" a="1"/>
  <c r="L241" i="11" s="1"/>
  <c r="AJ241" i="11" s="1"/>
  <c r="K240" i="11" a="1"/>
  <c r="K240" i="11" s="1"/>
  <c r="L239" i="11" a="1"/>
  <c r="L239" i="11" s="1"/>
  <c r="AJ239" i="11" s="1"/>
  <c r="N238" i="11" a="1"/>
  <c r="N238" i="11" s="1"/>
  <c r="E238" i="11" a="1"/>
  <c r="E238" i="11" s="1"/>
  <c r="I237" i="11" a="1"/>
  <c r="I237" i="11" s="1"/>
  <c r="M236" i="11" a="1"/>
  <c r="M236" i="11" s="1"/>
  <c r="E236" i="11" a="1"/>
  <c r="E236" i="11" s="1"/>
  <c r="J235" i="11" a="1"/>
  <c r="J235" i="11" s="1"/>
  <c r="B235" i="11" a="1"/>
  <c r="B235" i="11" s="1"/>
  <c r="G234" i="11" a="1"/>
  <c r="G234" i="11" s="1"/>
  <c r="L233" i="11" a="1"/>
  <c r="L233" i="11" s="1"/>
  <c r="AJ233" i="11" s="1"/>
  <c r="D233" i="11" a="1"/>
  <c r="D233" i="11" s="1"/>
  <c r="AL233" i="11" s="1"/>
  <c r="I232" i="11" a="1"/>
  <c r="I232" i="11" s="1"/>
  <c r="N231" i="11" a="1"/>
  <c r="N231" i="11" s="1"/>
  <c r="F231" i="11" a="1"/>
  <c r="F231" i="11" s="1"/>
  <c r="K230" i="11" a="1"/>
  <c r="K230" i="11" s="1"/>
  <c r="C230" i="11" a="1"/>
  <c r="C230" i="11" s="1"/>
  <c r="AK230" i="11" s="1"/>
  <c r="H229" i="11" a="1"/>
  <c r="H229" i="11" s="1"/>
  <c r="M228" i="11" a="1"/>
  <c r="M228" i="11" s="1"/>
  <c r="E228" i="11" a="1"/>
  <c r="E228" i="11" s="1"/>
  <c r="J227" i="11" a="1"/>
  <c r="J227" i="11" s="1"/>
  <c r="B227" i="11" a="1"/>
  <c r="B227" i="11" s="1"/>
  <c r="G226" i="11" a="1"/>
  <c r="G226" i="11" s="1"/>
  <c r="L225" i="11" a="1"/>
  <c r="L225" i="11" s="1"/>
  <c r="AJ225" i="11" s="1"/>
  <c r="D225" i="11" a="1"/>
  <c r="D225" i="11" s="1"/>
  <c r="AL225" i="11" s="1"/>
  <c r="I224" i="11" a="1"/>
  <c r="I224" i="11" s="1"/>
  <c r="N223" i="11" a="1"/>
  <c r="N223" i="11" s="1"/>
  <c r="F223" i="11" a="1"/>
  <c r="F223" i="11" s="1"/>
  <c r="K222" i="11" a="1"/>
  <c r="K222" i="11" s="1"/>
  <c r="C222" i="11" a="1"/>
  <c r="C222" i="11" s="1"/>
  <c r="AK222" i="11" s="1"/>
  <c r="H221" i="11" a="1"/>
  <c r="H221" i="11" s="1"/>
  <c r="M220" i="11" a="1"/>
  <c r="M220" i="11" s="1"/>
  <c r="E220" i="11" a="1"/>
  <c r="E220" i="11" s="1"/>
  <c r="J219" i="11" a="1"/>
  <c r="J219" i="11" s="1"/>
  <c r="B219" i="11" a="1"/>
  <c r="B219" i="11" s="1"/>
  <c r="G218" i="11" a="1"/>
  <c r="G218" i="11" s="1"/>
  <c r="L217" i="11" a="1"/>
  <c r="L217" i="11" s="1"/>
  <c r="AJ217" i="11" s="1"/>
  <c r="D217" i="11" a="1"/>
  <c r="D217" i="11" s="1"/>
  <c r="AL217" i="11" s="1"/>
  <c r="I216" i="11" a="1"/>
  <c r="I216" i="11" s="1"/>
  <c r="N215" i="11" a="1"/>
  <c r="N215" i="11" s="1"/>
  <c r="F215" i="11" a="1"/>
  <c r="F215" i="11" s="1"/>
  <c r="K214" i="11" a="1"/>
  <c r="K214" i="11" s="1"/>
  <c r="C214" i="11" a="1"/>
  <c r="C214" i="11" s="1"/>
  <c r="AK214" i="11" s="1"/>
  <c r="H213" i="11" a="1"/>
  <c r="H213" i="11" s="1"/>
  <c r="M212" i="11" a="1"/>
  <c r="M212" i="11" s="1"/>
  <c r="E212" i="11" a="1"/>
  <c r="E212" i="11" s="1"/>
  <c r="J211" i="11" a="1"/>
  <c r="J211" i="11" s="1"/>
  <c r="B211" i="11" a="1"/>
  <c r="B211" i="11" s="1"/>
  <c r="G210" i="11" a="1"/>
  <c r="G210" i="11" s="1"/>
  <c r="L209" i="11" a="1"/>
  <c r="L209" i="11" s="1"/>
  <c r="AJ209" i="11" s="1"/>
  <c r="D209" i="11" a="1"/>
  <c r="D209" i="11" s="1"/>
  <c r="AL209" i="11" s="1"/>
  <c r="I208" i="11" a="1"/>
  <c r="I208" i="11" s="1"/>
  <c r="N207" i="11" a="1"/>
  <c r="N207" i="11" s="1"/>
  <c r="F207" i="11" a="1"/>
  <c r="F207" i="11" s="1"/>
  <c r="K206" i="11" a="1"/>
  <c r="K206" i="11" s="1"/>
  <c r="C206" i="11" a="1"/>
  <c r="C206" i="11" s="1"/>
  <c r="AK206" i="11" s="1"/>
  <c r="H205" i="11" a="1"/>
  <c r="H205" i="11" s="1"/>
  <c r="M204" i="11" a="1"/>
  <c r="M204" i="11" s="1"/>
  <c r="E204" i="11" a="1"/>
  <c r="E204" i="11" s="1"/>
  <c r="J203" i="11" a="1"/>
  <c r="J203" i="11" s="1"/>
  <c r="B203" i="11" a="1"/>
  <c r="B203" i="11" s="1"/>
  <c r="G202" i="11" a="1"/>
  <c r="G202" i="11" s="1"/>
  <c r="L201" i="11" a="1"/>
  <c r="L201" i="11" s="1"/>
  <c r="AJ201" i="11" s="1"/>
  <c r="D201" i="11" a="1"/>
  <c r="D201" i="11" s="1"/>
  <c r="AL201" i="11" s="1"/>
  <c r="I200" i="11" a="1"/>
  <c r="I200" i="11" s="1"/>
  <c r="N199" i="11" a="1"/>
  <c r="N199" i="11" s="1"/>
  <c r="F199" i="11" a="1"/>
  <c r="F199" i="11" s="1"/>
  <c r="K198" i="11" a="1"/>
  <c r="K198" i="11" s="1"/>
  <c r="C198" i="11" a="1"/>
  <c r="C198" i="11" s="1"/>
  <c r="AK198" i="11" s="1"/>
  <c r="H197" i="11" a="1"/>
  <c r="H197" i="11" s="1"/>
  <c r="M196" i="11" a="1"/>
  <c r="M196" i="11" s="1"/>
  <c r="E196" i="11" a="1"/>
  <c r="E196" i="11" s="1"/>
  <c r="J195" i="11" a="1"/>
  <c r="J195" i="11" s="1"/>
  <c r="B195" i="11" a="1"/>
  <c r="B195" i="11" s="1"/>
  <c r="N292" i="11" a="1"/>
  <c r="N292" i="11" s="1"/>
  <c r="F279" i="11" a="1"/>
  <c r="F279" i="11" s="1"/>
  <c r="G274" i="11" a="1"/>
  <c r="G274" i="11" s="1"/>
  <c r="H269" i="11" a="1"/>
  <c r="H269" i="11" s="1"/>
  <c r="I264" i="11" a="1"/>
  <c r="I264" i="11" s="1"/>
  <c r="J259" i="11" a="1"/>
  <c r="J259" i="11" s="1"/>
  <c r="K254" i="11" a="1"/>
  <c r="K254" i="11" s="1"/>
  <c r="L249" i="11" a="1"/>
  <c r="L249" i="11" s="1"/>
  <c r="AJ249" i="11" s="1"/>
  <c r="J245" i="11" a="1"/>
  <c r="J245" i="11" s="1"/>
  <c r="D243" i="11" a="1"/>
  <c r="D243" i="11" s="1"/>
  <c r="AL243" i="11" s="1"/>
  <c r="K241" i="11" a="1"/>
  <c r="K241" i="11" s="1"/>
  <c r="I240" i="11" a="1"/>
  <c r="I240" i="11" s="1"/>
  <c r="I239" i="11" a="1"/>
  <c r="I239" i="11" s="1"/>
  <c r="M238" i="11" a="1"/>
  <c r="M238" i="11" s="1"/>
  <c r="D238" i="11" a="1"/>
  <c r="D238" i="11" s="1"/>
  <c r="AL238" i="11" s="1"/>
  <c r="H237" i="11" a="1"/>
  <c r="H237" i="11" s="1"/>
  <c r="L236" i="11" a="1"/>
  <c r="L236" i="11" s="1"/>
  <c r="AJ236" i="11" s="1"/>
  <c r="D236" i="11" a="1"/>
  <c r="D236" i="11" s="1"/>
  <c r="AL236" i="11" s="1"/>
  <c r="I235" i="11" a="1"/>
  <c r="I235" i="11" s="1"/>
  <c r="N234" i="11" a="1"/>
  <c r="N234" i="11" s="1"/>
  <c r="F234" i="11" a="1"/>
  <c r="F234" i="11" s="1"/>
  <c r="K233" i="11" a="1"/>
  <c r="K233" i="11" s="1"/>
  <c r="C233" i="11" a="1"/>
  <c r="C233" i="11" s="1"/>
  <c r="AK233" i="11" s="1"/>
  <c r="H232" i="11" a="1"/>
  <c r="H232" i="11" s="1"/>
  <c r="M231" i="11" a="1"/>
  <c r="M231" i="11" s="1"/>
  <c r="E231" i="11" a="1"/>
  <c r="E231" i="11" s="1"/>
  <c r="J230" i="11" a="1"/>
  <c r="J230" i="11" s="1"/>
  <c r="B230" i="11" a="1"/>
  <c r="B230" i="11" s="1"/>
  <c r="G229" i="11" a="1"/>
  <c r="G229" i="11" s="1"/>
  <c r="L228" i="11" a="1"/>
  <c r="L228" i="11" s="1"/>
  <c r="AJ228" i="11" s="1"/>
  <c r="D228" i="11" a="1"/>
  <c r="D228" i="11" s="1"/>
  <c r="AL228" i="11" s="1"/>
  <c r="I227" i="11" a="1"/>
  <c r="I227" i="11" s="1"/>
  <c r="N226" i="11" a="1"/>
  <c r="N226" i="11" s="1"/>
  <c r="F226" i="11" a="1"/>
  <c r="F226" i="11" s="1"/>
  <c r="K225" i="11" a="1"/>
  <c r="K225" i="11" s="1"/>
  <c r="C225" i="11" a="1"/>
  <c r="C225" i="11" s="1"/>
  <c r="AK225" i="11" s="1"/>
  <c r="H224" i="11" a="1"/>
  <c r="H224" i="11" s="1"/>
  <c r="M223" i="11" a="1"/>
  <c r="M223" i="11" s="1"/>
  <c r="E223" i="11" a="1"/>
  <c r="E223" i="11" s="1"/>
  <c r="J222" i="11" a="1"/>
  <c r="J222" i="11" s="1"/>
  <c r="B222" i="11" a="1"/>
  <c r="B222" i="11" s="1"/>
  <c r="G221" i="11" a="1"/>
  <c r="G221" i="11" s="1"/>
  <c r="L220" i="11" a="1"/>
  <c r="L220" i="11" s="1"/>
  <c r="AJ220" i="11" s="1"/>
  <c r="D220" i="11" a="1"/>
  <c r="D220" i="11" s="1"/>
  <c r="AL220" i="11" s="1"/>
  <c r="I219" i="11" a="1"/>
  <c r="I219" i="11" s="1"/>
  <c r="N218" i="11" a="1"/>
  <c r="N218" i="11" s="1"/>
  <c r="F218" i="11" a="1"/>
  <c r="F218" i="11" s="1"/>
  <c r="K217" i="11" a="1"/>
  <c r="K217" i="11" s="1"/>
  <c r="C217" i="11" a="1"/>
  <c r="C217" i="11" s="1"/>
  <c r="AK217" i="11" s="1"/>
  <c r="H216" i="11" a="1"/>
  <c r="H216" i="11" s="1"/>
  <c r="M215" i="11" a="1"/>
  <c r="M215" i="11" s="1"/>
  <c r="E215" i="11" a="1"/>
  <c r="E215" i="11" s="1"/>
  <c r="J214" i="11" a="1"/>
  <c r="J214" i="11" s="1"/>
  <c r="B214" i="11" a="1"/>
  <c r="B214" i="11" s="1"/>
  <c r="G213" i="11" a="1"/>
  <c r="G213" i="11" s="1"/>
  <c r="L212" i="11" a="1"/>
  <c r="L212" i="11" s="1"/>
  <c r="AJ212" i="11" s="1"/>
  <c r="D212" i="11" a="1"/>
  <c r="D212" i="11" s="1"/>
  <c r="AL212" i="11" s="1"/>
  <c r="I211" i="11" a="1"/>
  <c r="I211" i="11" s="1"/>
  <c r="N210" i="11" a="1"/>
  <c r="N210" i="11" s="1"/>
  <c r="F210" i="11" a="1"/>
  <c r="F210" i="11" s="1"/>
  <c r="K209" i="11" a="1"/>
  <c r="K209" i="11" s="1"/>
  <c r="C209" i="11" a="1"/>
  <c r="C209" i="11" s="1"/>
  <c r="AK209" i="11" s="1"/>
  <c r="H208" i="11" a="1"/>
  <c r="H208" i="11" s="1"/>
  <c r="M207" i="11" a="1"/>
  <c r="M207" i="11" s="1"/>
  <c r="E207" i="11" a="1"/>
  <c r="E207" i="11" s="1"/>
  <c r="J206" i="11" a="1"/>
  <c r="J206" i="11" s="1"/>
  <c r="B206" i="11" a="1"/>
  <c r="B206" i="11" s="1"/>
  <c r="G205" i="11" a="1"/>
  <c r="G205" i="11" s="1"/>
  <c r="L204" i="11" a="1"/>
  <c r="L204" i="11" s="1"/>
  <c r="AJ204" i="11" s="1"/>
  <c r="D204" i="11" a="1"/>
  <c r="D204" i="11" s="1"/>
  <c r="AL204" i="11" s="1"/>
  <c r="I203" i="11" a="1"/>
  <c r="I203" i="11" s="1"/>
  <c r="N202" i="11" a="1"/>
  <c r="N202" i="11" s="1"/>
  <c r="F202" i="11" a="1"/>
  <c r="F202" i="11" s="1"/>
  <c r="K201" i="11" a="1"/>
  <c r="K201" i="11" s="1"/>
  <c r="C201" i="11" a="1"/>
  <c r="C201" i="11" s="1"/>
  <c r="AK201" i="11" s="1"/>
  <c r="H200" i="11" a="1"/>
  <c r="H200" i="11" s="1"/>
  <c r="M199" i="11" a="1"/>
  <c r="M199" i="11" s="1"/>
  <c r="E199" i="11" a="1"/>
  <c r="E199" i="11" s="1"/>
  <c r="J198" i="11" a="1"/>
  <c r="J198" i="11" s="1"/>
  <c r="B198" i="11" a="1"/>
  <c r="B198" i="11" s="1"/>
  <c r="G197" i="11" a="1"/>
  <c r="G197" i="11" s="1"/>
  <c r="L196" i="11" a="1"/>
  <c r="L196" i="11" s="1"/>
  <c r="AJ196" i="11" s="1"/>
  <c r="B288" i="11" a="1"/>
  <c r="B288" i="11" s="1"/>
  <c r="K278" i="11" a="1"/>
  <c r="K278" i="11" s="1"/>
  <c r="L273" i="11" a="1"/>
  <c r="L273" i="11" s="1"/>
  <c r="AJ273" i="11" s="1"/>
  <c r="M268" i="11" a="1"/>
  <c r="M268" i="11" s="1"/>
  <c r="N263" i="11" a="1"/>
  <c r="N263" i="11" s="1"/>
  <c r="B259" i="11" a="1"/>
  <c r="B259" i="11" s="1"/>
  <c r="C254" i="11" a="1"/>
  <c r="C254" i="11" s="1"/>
  <c r="AK254" i="11" s="1"/>
  <c r="D249" i="11" a="1"/>
  <c r="D249" i="11" s="1"/>
  <c r="AL249" i="11" s="1"/>
  <c r="H245" i="11" a="1"/>
  <c r="H245" i="11" s="1"/>
  <c r="B243" i="11" a="1"/>
  <c r="B243" i="11" s="1"/>
  <c r="G241" i="11" a="1"/>
  <c r="G241" i="11" s="1"/>
  <c r="H240" i="11" a="1"/>
  <c r="H240" i="11" s="1"/>
  <c r="H239" i="11" a="1"/>
  <c r="H239" i="11" s="1"/>
  <c r="L238" i="11" a="1"/>
  <c r="L238" i="11" s="1"/>
  <c r="AJ238" i="11" s="1"/>
  <c r="C238" i="11" a="1"/>
  <c r="C238" i="11" s="1"/>
  <c r="AK238" i="11" s="1"/>
  <c r="G237" i="11" a="1"/>
  <c r="G237" i="11" s="1"/>
  <c r="K236" i="11" a="1"/>
  <c r="K236" i="11" s="1"/>
  <c r="C236" i="11" a="1"/>
  <c r="C236" i="11" s="1"/>
  <c r="AK236" i="11" s="1"/>
  <c r="H235" i="11" a="1"/>
  <c r="H235" i="11" s="1"/>
  <c r="M234" i="11" a="1"/>
  <c r="M234" i="11" s="1"/>
  <c r="E234" i="11" a="1"/>
  <c r="E234" i="11" s="1"/>
  <c r="J233" i="11" a="1"/>
  <c r="J233" i="11" s="1"/>
  <c r="B233" i="11" a="1"/>
  <c r="B233" i="11" s="1"/>
  <c r="G232" i="11" a="1"/>
  <c r="G232" i="11" s="1"/>
  <c r="L231" i="11" a="1"/>
  <c r="L231" i="11" s="1"/>
  <c r="AJ231" i="11" s="1"/>
  <c r="D231" i="11" a="1"/>
  <c r="D231" i="11" s="1"/>
  <c r="AL231" i="11" s="1"/>
  <c r="I230" i="11" a="1"/>
  <c r="I230" i="11" s="1"/>
  <c r="N229" i="11" a="1"/>
  <c r="N229" i="11" s="1"/>
  <c r="F229" i="11" a="1"/>
  <c r="F229" i="11" s="1"/>
  <c r="K228" i="11" a="1"/>
  <c r="K228" i="11" s="1"/>
  <c r="C228" i="11" a="1"/>
  <c r="C228" i="11" s="1"/>
  <c r="AK228" i="11" s="1"/>
  <c r="H227" i="11" a="1"/>
  <c r="H227" i="11" s="1"/>
  <c r="M226" i="11" a="1"/>
  <c r="M226" i="11" s="1"/>
  <c r="E226" i="11" a="1"/>
  <c r="E226" i="11" s="1"/>
  <c r="J225" i="11" a="1"/>
  <c r="J225" i="11" s="1"/>
  <c r="B225" i="11" a="1"/>
  <c r="B225" i="11" s="1"/>
  <c r="G224" i="11" a="1"/>
  <c r="G224" i="11" s="1"/>
  <c r="L223" i="11" a="1"/>
  <c r="L223" i="11" s="1"/>
  <c r="AJ223" i="11" s="1"/>
  <c r="D223" i="11" a="1"/>
  <c r="D223" i="11" s="1"/>
  <c r="AL223" i="11" s="1"/>
  <c r="I222" i="11" a="1"/>
  <c r="I222" i="11" s="1"/>
  <c r="N221" i="11" a="1"/>
  <c r="N221" i="11" s="1"/>
  <c r="F221" i="11" a="1"/>
  <c r="F221" i="11" s="1"/>
  <c r="K220" i="11" a="1"/>
  <c r="K220" i="11" s="1"/>
  <c r="C220" i="11" a="1"/>
  <c r="C220" i="11" s="1"/>
  <c r="AK220" i="11" s="1"/>
  <c r="H219" i="11" a="1"/>
  <c r="H219" i="11" s="1"/>
  <c r="M218" i="11" a="1"/>
  <c r="M218" i="11" s="1"/>
  <c r="E218" i="11" a="1"/>
  <c r="E218" i="11" s="1"/>
  <c r="J217" i="11" a="1"/>
  <c r="J217" i="11" s="1"/>
  <c r="B217" i="11" a="1"/>
  <c r="B217" i="11" s="1"/>
  <c r="G216" i="11" a="1"/>
  <c r="G216" i="11" s="1"/>
  <c r="L215" i="11" a="1"/>
  <c r="L215" i="11" s="1"/>
  <c r="AJ215" i="11" s="1"/>
  <c r="D215" i="11" a="1"/>
  <c r="D215" i="11" s="1"/>
  <c r="AL215" i="11" s="1"/>
  <c r="I214" i="11" a="1"/>
  <c r="I214" i="11" s="1"/>
  <c r="N213" i="11" a="1"/>
  <c r="N213" i="11" s="1"/>
  <c r="F213" i="11" a="1"/>
  <c r="F213" i="11" s="1"/>
  <c r="K212" i="11" a="1"/>
  <c r="K212" i="11" s="1"/>
  <c r="C212" i="11" a="1"/>
  <c r="C212" i="11" s="1"/>
  <c r="AK212" i="11" s="1"/>
  <c r="H211" i="11" a="1"/>
  <c r="H211" i="11" s="1"/>
  <c r="M210" i="11" a="1"/>
  <c r="M210" i="11" s="1"/>
  <c r="E210" i="11" a="1"/>
  <c r="E210" i="11" s="1"/>
  <c r="J209" i="11" a="1"/>
  <c r="J209" i="11" s="1"/>
  <c r="B209" i="11" a="1"/>
  <c r="B209" i="11" s="1"/>
  <c r="G208" i="11" a="1"/>
  <c r="G208" i="11" s="1"/>
  <c r="L207" i="11" a="1"/>
  <c r="L207" i="11" s="1"/>
  <c r="AJ207" i="11" s="1"/>
  <c r="D207" i="11" a="1"/>
  <c r="D207" i="11" s="1"/>
  <c r="AL207" i="11" s="1"/>
  <c r="I206" i="11" a="1"/>
  <c r="I206" i="11" s="1"/>
  <c r="N205" i="11" a="1"/>
  <c r="N205" i="11" s="1"/>
  <c r="F205" i="11" a="1"/>
  <c r="F205" i="11" s="1"/>
  <c r="K204" i="11" a="1"/>
  <c r="K204" i="11" s="1"/>
  <c r="C204" i="11" a="1"/>
  <c r="C204" i="11" s="1"/>
  <c r="AK204" i="11" s="1"/>
  <c r="H203" i="11" a="1"/>
  <c r="H203" i="11" s="1"/>
  <c r="M202" i="11" a="1"/>
  <c r="M202" i="11" s="1"/>
  <c r="E202" i="11" a="1"/>
  <c r="E202" i="11" s="1"/>
  <c r="J201" i="11" a="1"/>
  <c r="J201" i="11" s="1"/>
  <c r="B201" i="11" a="1"/>
  <c r="B201" i="11" s="1"/>
  <c r="G200" i="11" a="1"/>
  <c r="G200" i="11" s="1"/>
  <c r="L199" i="11" a="1"/>
  <c r="L199" i="11" s="1"/>
  <c r="AJ199" i="11" s="1"/>
  <c r="D199" i="11" a="1"/>
  <c r="D199" i="11" s="1"/>
  <c r="AL199" i="11" s="1"/>
  <c r="I198" i="11" a="1"/>
  <c r="I198" i="11" s="1"/>
  <c r="N197" i="11" a="1"/>
  <c r="N197" i="11" s="1"/>
  <c r="F197" i="11" a="1"/>
  <c r="F197" i="11" s="1"/>
  <c r="K196" i="11" a="1"/>
  <c r="K196" i="11" s="1"/>
  <c r="H322" i="11" a="1"/>
  <c r="H322" i="11" s="1"/>
  <c r="L283" i="11" a="1"/>
  <c r="L283" i="11" s="1"/>
  <c r="AJ283" i="11" s="1"/>
  <c r="C278" i="11" a="1"/>
  <c r="C278" i="11" s="1"/>
  <c r="AK278" i="11" s="1"/>
  <c r="D273" i="11" a="1"/>
  <c r="D273" i="11" s="1"/>
  <c r="AL273" i="11" s="1"/>
  <c r="E268" i="11" a="1"/>
  <c r="E268" i="11" s="1"/>
  <c r="F263" i="11" a="1"/>
  <c r="F263" i="11" s="1"/>
  <c r="G258" i="11" a="1"/>
  <c r="G258" i="11" s="1"/>
  <c r="H253" i="11" a="1"/>
  <c r="H253" i="11" s="1"/>
  <c r="I248" i="11" a="1"/>
  <c r="I248" i="11" s="1"/>
  <c r="B245" i="11" a="1"/>
  <c r="B245" i="11" s="1"/>
  <c r="N242" i="11" a="1"/>
  <c r="N242" i="11" s="1"/>
  <c r="F241" i="11" a="1"/>
  <c r="F241" i="11" s="1"/>
  <c r="G240" i="11" a="1"/>
  <c r="G240" i="11" s="1"/>
  <c r="G239" i="11" a="1"/>
  <c r="G239" i="11" s="1"/>
  <c r="K238" i="11" a="1"/>
  <c r="K238" i="11" s="1"/>
  <c r="B238" i="11" a="1"/>
  <c r="B238" i="11" s="1"/>
  <c r="F237" i="11" a="1"/>
  <c r="F237" i="11" s="1"/>
  <c r="J236" i="11" a="1"/>
  <c r="J236" i="11" s="1"/>
  <c r="B236" i="11" a="1"/>
  <c r="B236" i="11" s="1"/>
  <c r="G235" i="11" a="1"/>
  <c r="G235" i="11" s="1"/>
  <c r="L234" i="11" a="1"/>
  <c r="L234" i="11" s="1"/>
  <c r="AJ234" i="11" s="1"/>
  <c r="D234" i="11" a="1"/>
  <c r="D234" i="11" s="1"/>
  <c r="AL234" i="11" s="1"/>
  <c r="I233" i="11" a="1"/>
  <c r="I233" i="11" s="1"/>
  <c r="N232" i="11" a="1"/>
  <c r="N232" i="11" s="1"/>
  <c r="F232" i="11" a="1"/>
  <c r="F232" i="11" s="1"/>
  <c r="K231" i="11" a="1"/>
  <c r="K231" i="11" s="1"/>
  <c r="C231" i="11" a="1"/>
  <c r="C231" i="11" s="1"/>
  <c r="AK231" i="11" s="1"/>
  <c r="H230" i="11" a="1"/>
  <c r="H230" i="11" s="1"/>
  <c r="M229" i="11" a="1"/>
  <c r="M229" i="11" s="1"/>
  <c r="E229" i="11" a="1"/>
  <c r="E229" i="11" s="1"/>
  <c r="J228" i="11" a="1"/>
  <c r="J228" i="11" s="1"/>
  <c r="B228" i="11" a="1"/>
  <c r="B228" i="11" s="1"/>
  <c r="G227" i="11" a="1"/>
  <c r="G227" i="11" s="1"/>
  <c r="L226" i="11" a="1"/>
  <c r="L226" i="11" s="1"/>
  <c r="AJ226" i="11" s="1"/>
  <c r="D226" i="11" a="1"/>
  <c r="D226" i="11" s="1"/>
  <c r="AL226" i="11" s="1"/>
  <c r="I225" i="11" a="1"/>
  <c r="I225" i="11" s="1"/>
  <c r="N224" i="11" a="1"/>
  <c r="N224" i="11" s="1"/>
  <c r="F224" i="11" a="1"/>
  <c r="F224" i="11" s="1"/>
  <c r="K223" i="11" a="1"/>
  <c r="K223" i="11" s="1"/>
  <c r="C223" i="11" a="1"/>
  <c r="C223" i="11" s="1"/>
  <c r="AK223" i="11" s="1"/>
  <c r="H222" i="11" a="1"/>
  <c r="H222" i="11" s="1"/>
  <c r="M221" i="11" a="1"/>
  <c r="M221" i="11" s="1"/>
  <c r="E221" i="11" a="1"/>
  <c r="E221" i="11" s="1"/>
  <c r="J220" i="11" a="1"/>
  <c r="J220" i="11" s="1"/>
  <c r="B220" i="11" a="1"/>
  <c r="B220" i="11" s="1"/>
  <c r="G219" i="11" a="1"/>
  <c r="G219" i="11" s="1"/>
  <c r="L218" i="11" a="1"/>
  <c r="L218" i="11" s="1"/>
  <c r="AJ218" i="11" s="1"/>
  <c r="D218" i="11" a="1"/>
  <c r="D218" i="11" s="1"/>
  <c r="AL218" i="11" s="1"/>
  <c r="I217" i="11" a="1"/>
  <c r="I217" i="11" s="1"/>
  <c r="N216" i="11" a="1"/>
  <c r="N216" i="11" s="1"/>
  <c r="F216" i="11" a="1"/>
  <c r="F216" i="11" s="1"/>
  <c r="K215" i="11" a="1"/>
  <c r="K215" i="11" s="1"/>
  <c r="C215" i="11" a="1"/>
  <c r="C215" i="11" s="1"/>
  <c r="AK215" i="11" s="1"/>
  <c r="H214" i="11" a="1"/>
  <c r="H214" i="11" s="1"/>
  <c r="M213" i="11" a="1"/>
  <c r="M213" i="11" s="1"/>
  <c r="E213" i="11" a="1"/>
  <c r="E213" i="11" s="1"/>
  <c r="J212" i="11" a="1"/>
  <c r="J212" i="11" s="1"/>
  <c r="B212" i="11" a="1"/>
  <c r="B212" i="11" s="1"/>
  <c r="G211" i="11" a="1"/>
  <c r="G211" i="11" s="1"/>
  <c r="L210" i="11" a="1"/>
  <c r="L210" i="11" s="1"/>
  <c r="AJ210" i="11" s="1"/>
  <c r="D210" i="11" a="1"/>
  <c r="D210" i="11" s="1"/>
  <c r="AL210" i="11" s="1"/>
  <c r="I209" i="11" a="1"/>
  <c r="I209" i="11" s="1"/>
  <c r="N208" i="11" a="1"/>
  <c r="N208" i="11" s="1"/>
  <c r="F208" i="11" a="1"/>
  <c r="F208" i="11" s="1"/>
  <c r="K207" i="11" a="1"/>
  <c r="K207" i="11" s="1"/>
  <c r="C207" i="11" a="1"/>
  <c r="C207" i="11" s="1"/>
  <c r="AK207" i="11" s="1"/>
  <c r="H206" i="11" a="1"/>
  <c r="H206" i="11" s="1"/>
  <c r="M205" i="11" a="1"/>
  <c r="M205" i="11" s="1"/>
  <c r="E205" i="11" a="1"/>
  <c r="E205" i="11" s="1"/>
  <c r="J204" i="11" a="1"/>
  <c r="J204" i="11" s="1"/>
  <c r="B204" i="11" a="1"/>
  <c r="B204" i="11" s="1"/>
  <c r="G203" i="11" a="1"/>
  <c r="G203" i="11" s="1"/>
  <c r="L202" i="11" a="1"/>
  <c r="L202" i="11" s="1"/>
  <c r="AJ202" i="11" s="1"/>
  <c r="D202" i="11" a="1"/>
  <c r="D202" i="11" s="1"/>
  <c r="AL202" i="11" s="1"/>
  <c r="I201" i="11" a="1"/>
  <c r="I201" i="11" s="1"/>
  <c r="N200" i="11" a="1"/>
  <c r="N200" i="11" s="1"/>
  <c r="F200" i="11" a="1"/>
  <c r="F200" i="11" s="1"/>
  <c r="K199" i="11" a="1"/>
  <c r="K199" i="11" s="1"/>
  <c r="C199" i="11" a="1"/>
  <c r="C199" i="11" s="1"/>
  <c r="AK199" i="11" s="1"/>
  <c r="H198" i="11" a="1"/>
  <c r="H198" i="11" s="1"/>
  <c r="M197" i="11" a="1"/>
  <c r="M197" i="11" s="1"/>
  <c r="E197" i="11" a="1"/>
  <c r="E197" i="11" s="1"/>
  <c r="J196" i="11" a="1"/>
  <c r="J196" i="11" s="1"/>
  <c r="I317" i="11" a="1"/>
  <c r="I317" i="11" s="1"/>
  <c r="H282" i="11" a="1"/>
  <c r="H282" i="11" s="1"/>
  <c r="H277" i="11" a="1"/>
  <c r="H277" i="11" s="1"/>
  <c r="I272" i="11" a="1"/>
  <c r="I272" i="11" s="1"/>
  <c r="J267" i="11" a="1"/>
  <c r="J267" i="11" s="1"/>
  <c r="K262" i="11" a="1"/>
  <c r="K262" i="11" s="1"/>
  <c r="L257" i="11" a="1"/>
  <c r="L257" i="11" s="1"/>
  <c r="AJ257" i="11" s="1"/>
  <c r="M252" i="11" a="1"/>
  <c r="M252" i="11" s="1"/>
  <c r="N247" i="11" a="1"/>
  <c r="N247" i="11" s="1"/>
  <c r="M244" i="11" a="1"/>
  <c r="M244" i="11" s="1"/>
  <c r="I242" i="11" a="1"/>
  <c r="I242" i="11" s="1"/>
  <c r="D241" i="11" a="1"/>
  <c r="D241" i="11" s="1"/>
  <c r="AL241" i="11" s="1"/>
  <c r="D240" i="11" a="1"/>
  <c r="D240" i="11" s="1"/>
  <c r="AL240" i="11" s="1"/>
  <c r="F239" i="11" a="1"/>
  <c r="F239" i="11" s="1"/>
  <c r="J238" i="11" a="1"/>
  <c r="J238" i="11" s="1"/>
  <c r="N237" i="11" a="1"/>
  <c r="N237" i="11" s="1"/>
  <c r="E237" i="11" a="1"/>
  <c r="E237" i="11" s="1"/>
  <c r="I236" i="11" a="1"/>
  <c r="I236" i="11" s="1"/>
  <c r="N235" i="11" a="1"/>
  <c r="N235" i="11" s="1"/>
  <c r="F235" i="11" a="1"/>
  <c r="F235" i="11" s="1"/>
  <c r="K234" i="11" a="1"/>
  <c r="K234" i="11" s="1"/>
  <c r="C234" i="11" a="1"/>
  <c r="C234" i="11" s="1"/>
  <c r="AK234" i="11" s="1"/>
  <c r="H233" i="11" a="1"/>
  <c r="H233" i="11" s="1"/>
  <c r="M232" i="11" a="1"/>
  <c r="M232" i="11" s="1"/>
  <c r="E232" i="11" a="1"/>
  <c r="E232" i="11" s="1"/>
  <c r="J231" i="11" a="1"/>
  <c r="J231" i="11" s="1"/>
  <c r="B231" i="11" a="1"/>
  <c r="B231" i="11" s="1"/>
  <c r="G230" i="11" a="1"/>
  <c r="G230" i="11" s="1"/>
  <c r="L229" i="11" a="1"/>
  <c r="L229" i="11" s="1"/>
  <c r="AJ229" i="11" s="1"/>
  <c r="D229" i="11" a="1"/>
  <c r="D229" i="11" s="1"/>
  <c r="AL229" i="11" s="1"/>
  <c r="I228" i="11" a="1"/>
  <c r="I228" i="11" s="1"/>
  <c r="N227" i="11" a="1"/>
  <c r="N227" i="11" s="1"/>
  <c r="F227" i="11" a="1"/>
  <c r="F227" i="11" s="1"/>
  <c r="K226" i="11" a="1"/>
  <c r="K226" i="11" s="1"/>
  <c r="C226" i="11" a="1"/>
  <c r="C226" i="11" s="1"/>
  <c r="AK226" i="11" s="1"/>
  <c r="H225" i="11" a="1"/>
  <c r="H225" i="11" s="1"/>
  <c r="M224" i="11" a="1"/>
  <c r="M224" i="11" s="1"/>
  <c r="E224" i="11" a="1"/>
  <c r="E224" i="11" s="1"/>
  <c r="J223" i="11" a="1"/>
  <c r="J223" i="11" s="1"/>
  <c r="B223" i="11" a="1"/>
  <c r="B223" i="11" s="1"/>
  <c r="G222" i="11" a="1"/>
  <c r="G222" i="11" s="1"/>
  <c r="L221" i="11" a="1"/>
  <c r="L221" i="11" s="1"/>
  <c r="AJ221" i="11" s="1"/>
  <c r="D221" i="11" a="1"/>
  <c r="D221" i="11" s="1"/>
  <c r="AL221" i="11" s="1"/>
  <c r="I220" i="11" a="1"/>
  <c r="I220" i="11" s="1"/>
  <c r="N219" i="11" a="1"/>
  <c r="N219" i="11" s="1"/>
  <c r="F219" i="11" a="1"/>
  <c r="F219" i="11" s="1"/>
  <c r="K218" i="11" a="1"/>
  <c r="K218" i="11" s="1"/>
  <c r="C218" i="11" a="1"/>
  <c r="C218" i="11" s="1"/>
  <c r="AK218" i="11" s="1"/>
  <c r="H217" i="11" a="1"/>
  <c r="H217" i="11" s="1"/>
  <c r="M216" i="11" a="1"/>
  <c r="M216" i="11" s="1"/>
  <c r="E216" i="11" a="1"/>
  <c r="E216" i="11" s="1"/>
  <c r="J215" i="11" a="1"/>
  <c r="J215" i="11" s="1"/>
  <c r="B215" i="11" a="1"/>
  <c r="B215" i="11" s="1"/>
  <c r="G214" i="11" a="1"/>
  <c r="G214" i="11" s="1"/>
  <c r="L213" i="11" a="1"/>
  <c r="L213" i="11" s="1"/>
  <c r="AJ213" i="11" s="1"/>
  <c r="D213" i="11" a="1"/>
  <c r="D213" i="11" s="1"/>
  <c r="AL213" i="11" s="1"/>
  <c r="I212" i="11" a="1"/>
  <c r="I212" i="11" s="1"/>
  <c r="N211" i="11" a="1"/>
  <c r="N211" i="11" s="1"/>
  <c r="F211" i="11" a="1"/>
  <c r="F211" i="11" s="1"/>
  <c r="K210" i="11" a="1"/>
  <c r="K210" i="11" s="1"/>
  <c r="C210" i="11" a="1"/>
  <c r="C210" i="11" s="1"/>
  <c r="AK210" i="11" s="1"/>
  <c r="H209" i="11" a="1"/>
  <c r="H209" i="11" s="1"/>
  <c r="M208" i="11" a="1"/>
  <c r="M208" i="11" s="1"/>
  <c r="E208" i="11" a="1"/>
  <c r="E208" i="11" s="1"/>
  <c r="J207" i="11" a="1"/>
  <c r="J207" i="11" s="1"/>
  <c r="B207" i="11" a="1"/>
  <c r="B207" i="11" s="1"/>
  <c r="G206" i="11" a="1"/>
  <c r="G206" i="11" s="1"/>
  <c r="L205" i="11" a="1"/>
  <c r="L205" i="11" s="1"/>
  <c r="AJ205" i="11" s="1"/>
  <c r="D205" i="11" a="1"/>
  <c r="D205" i="11" s="1"/>
  <c r="AL205" i="11" s="1"/>
  <c r="I204" i="11" a="1"/>
  <c r="I204" i="11" s="1"/>
  <c r="N203" i="11" a="1"/>
  <c r="N203" i="11" s="1"/>
  <c r="F203" i="11" a="1"/>
  <c r="F203" i="11" s="1"/>
  <c r="K202" i="11" a="1"/>
  <c r="K202" i="11" s="1"/>
  <c r="C202" i="11" a="1"/>
  <c r="C202" i="11" s="1"/>
  <c r="AK202" i="11" s="1"/>
  <c r="H201" i="11" a="1"/>
  <c r="H201" i="11" s="1"/>
  <c r="M200" i="11" a="1"/>
  <c r="M200" i="11" s="1"/>
  <c r="E200" i="11" a="1"/>
  <c r="E200" i="11" s="1"/>
  <c r="J199" i="11" a="1"/>
  <c r="J199" i="11" s="1"/>
  <c r="B199" i="11" a="1"/>
  <c r="B199" i="11" s="1"/>
  <c r="G198" i="11" a="1"/>
  <c r="G198" i="11" s="1"/>
  <c r="L197" i="11" a="1"/>
  <c r="L197" i="11" s="1"/>
  <c r="AJ197" i="11" s="1"/>
  <c r="D197" i="11" a="1"/>
  <c r="D197" i="11" s="1"/>
  <c r="AL197" i="11" s="1"/>
  <c r="I196" i="11" a="1"/>
  <c r="I196" i="11" s="1"/>
  <c r="N195" i="11" a="1"/>
  <c r="N195" i="11" s="1"/>
  <c r="F195" i="11" a="1"/>
  <c r="F195" i="11" s="1"/>
  <c r="J312" i="11" a="1"/>
  <c r="J312" i="11" s="1"/>
  <c r="L281" i="11" a="1"/>
  <c r="L281" i="11" s="1"/>
  <c r="AJ281" i="11" s="1"/>
  <c r="M276" i="11" a="1"/>
  <c r="M276" i="11" s="1"/>
  <c r="N271" i="11" a="1"/>
  <c r="N271" i="11" s="1"/>
  <c r="B267" i="11" a="1"/>
  <c r="B267" i="11" s="1"/>
  <c r="C262" i="11" a="1"/>
  <c r="C262" i="11" s="1"/>
  <c r="AK262" i="11" s="1"/>
  <c r="D257" i="11" a="1"/>
  <c r="D257" i="11" s="1"/>
  <c r="AL257" i="11" s="1"/>
  <c r="E252" i="11" a="1"/>
  <c r="E252" i="11" s="1"/>
  <c r="F247" i="11" a="1"/>
  <c r="F247" i="11" s="1"/>
  <c r="G244" i="11" a="1"/>
  <c r="G244" i="11" s="1"/>
  <c r="G242" i="11" a="1"/>
  <c r="G242" i="11" s="1"/>
  <c r="C241" i="11" a="1"/>
  <c r="C241" i="11" s="1"/>
  <c r="AK241" i="11" s="1"/>
  <c r="C240" i="11" a="1"/>
  <c r="C240" i="11" s="1"/>
  <c r="AK240" i="11" s="1"/>
  <c r="E239" i="11" a="1"/>
  <c r="E239" i="11" s="1"/>
  <c r="I238" i="11" a="1"/>
  <c r="I238" i="11" s="1"/>
  <c r="M237" i="11" a="1"/>
  <c r="M237" i="11" s="1"/>
  <c r="C237" i="11" a="1"/>
  <c r="C237" i="11" s="1"/>
  <c r="AK237" i="11" s="1"/>
  <c r="H236" i="11" a="1"/>
  <c r="H236" i="11" s="1"/>
  <c r="M235" i="11" a="1"/>
  <c r="M235" i="11" s="1"/>
  <c r="E235" i="11" a="1"/>
  <c r="E235" i="11" s="1"/>
  <c r="J234" i="11" a="1"/>
  <c r="J234" i="11" s="1"/>
  <c r="B234" i="11" a="1"/>
  <c r="B234" i="11" s="1"/>
  <c r="G233" i="11" a="1"/>
  <c r="G233" i="11" s="1"/>
  <c r="L232" i="11" a="1"/>
  <c r="L232" i="11" s="1"/>
  <c r="AJ232" i="11" s="1"/>
  <c r="D232" i="11" a="1"/>
  <c r="D232" i="11" s="1"/>
  <c r="AL232" i="11" s="1"/>
  <c r="I231" i="11" a="1"/>
  <c r="I231" i="11" s="1"/>
  <c r="N230" i="11" a="1"/>
  <c r="N230" i="11" s="1"/>
  <c r="F230" i="11" a="1"/>
  <c r="F230" i="11" s="1"/>
  <c r="K229" i="11" a="1"/>
  <c r="K229" i="11" s="1"/>
  <c r="C229" i="11" a="1"/>
  <c r="C229" i="11" s="1"/>
  <c r="AK229" i="11" s="1"/>
  <c r="H228" i="11" a="1"/>
  <c r="H228" i="11" s="1"/>
  <c r="M227" i="11" a="1"/>
  <c r="M227" i="11" s="1"/>
  <c r="E227" i="11" a="1"/>
  <c r="E227" i="11" s="1"/>
  <c r="J226" i="11" a="1"/>
  <c r="J226" i="11" s="1"/>
  <c r="B226" i="11" a="1"/>
  <c r="B226" i="11" s="1"/>
  <c r="G225" i="11" a="1"/>
  <c r="G225" i="11" s="1"/>
  <c r="L224" i="11" a="1"/>
  <c r="L224" i="11" s="1"/>
  <c r="AJ224" i="11" s="1"/>
  <c r="D224" i="11" a="1"/>
  <c r="D224" i="11" s="1"/>
  <c r="AL224" i="11" s="1"/>
  <c r="I223" i="11" a="1"/>
  <c r="I223" i="11" s="1"/>
  <c r="N222" i="11" a="1"/>
  <c r="N222" i="11" s="1"/>
  <c r="F222" i="11" a="1"/>
  <c r="F222" i="11" s="1"/>
  <c r="K221" i="11" a="1"/>
  <c r="K221" i="11" s="1"/>
  <c r="C221" i="11" a="1"/>
  <c r="C221" i="11" s="1"/>
  <c r="AK221" i="11" s="1"/>
  <c r="H220" i="11" a="1"/>
  <c r="H220" i="11" s="1"/>
  <c r="M219" i="11" a="1"/>
  <c r="M219" i="11" s="1"/>
  <c r="E219" i="11" a="1"/>
  <c r="E219" i="11" s="1"/>
  <c r="J218" i="11" a="1"/>
  <c r="J218" i="11" s="1"/>
  <c r="B218" i="11" a="1"/>
  <c r="B218" i="11" s="1"/>
  <c r="G217" i="11" a="1"/>
  <c r="G217" i="11" s="1"/>
  <c r="L216" i="11" a="1"/>
  <c r="L216" i="11" s="1"/>
  <c r="AJ216" i="11" s="1"/>
  <c r="D216" i="11" a="1"/>
  <c r="D216" i="11" s="1"/>
  <c r="AL216" i="11" s="1"/>
  <c r="I215" i="11" a="1"/>
  <c r="I215" i="11" s="1"/>
  <c r="N214" i="11" a="1"/>
  <c r="N214" i="11" s="1"/>
  <c r="F214" i="11" a="1"/>
  <c r="F214" i="11" s="1"/>
  <c r="K213" i="11" a="1"/>
  <c r="K213" i="11" s="1"/>
  <c r="C213" i="11" a="1"/>
  <c r="C213" i="11" s="1"/>
  <c r="AK213" i="11" s="1"/>
  <c r="H212" i="11" a="1"/>
  <c r="H212" i="11" s="1"/>
  <c r="M211" i="11" a="1"/>
  <c r="M211" i="11" s="1"/>
  <c r="E211" i="11" a="1"/>
  <c r="E211" i="11" s="1"/>
  <c r="J210" i="11" a="1"/>
  <c r="J210" i="11" s="1"/>
  <c r="B210" i="11" a="1"/>
  <c r="B210" i="11" s="1"/>
  <c r="G209" i="11" a="1"/>
  <c r="G209" i="11" s="1"/>
  <c r="L208" i="11" a="1"/>
  <c r="L208" i="11" s="1"/>
  <c r="AJ208" i="11" s="1"/>
  <c r="D208" i="11" a="1"/>
  <c r="D208" i="11" s="1"/>
  <c r="AL208" i="11" s="1"/>
  <c r="I207" i="11" a="1"/>
  <c r="I207" i="11" s="1"/>
  <c r="N206" i="11" a="1"/>
  <c r="N206" i="11" s="1"/>
  <c r="F206" i="11" a="1"/>
  <c r="F206" i="11" s="1"/>
  <c r="K205" i="11" a="1"/>
  <c r="K205" i="11" s="1"/>
  <c r="C205" i="11" a="1"/>
  <c r="C205" i="11" s="1"/>
  <c r="AK205" i="11" s="1"/>
  <c r="H204" i="11" a="1"/>
  <c r="H204" i="11" s="1"/>
  <c r="M203" i="11" a="1"/>
  <c r="M203" i="11" s="1"/>
  <c r="E203" i="11" a="1"/>
  <c r="E203" i="11" s="1"/>
  <c r="J202" i="11" a="1"/>
  <c r="J202" i="11" s="1"/>
  <c r="B202" i="11" a="1"/>
  <c r="B202" i="11" s="1"/>
  <c r="G201" i="11" a="1"/>
  <c r="G201" i="11" s="1"/>
  <c r="L200" i="11" a="1"/>
  <c r="L200" i="11" s="1"/>
  <c r="AJ200" i="11" s="1"/>
  <c r="D200" i="11" a="1"/>
  <c r="D200" i="11" s="1"/>
  <c r="AL200" i="11" s="1"/>
  <c r="I199" i="11" a="1"/>
  <c r="I199" i="11" s="1"/>
  <c r="N198" i="11" a="1"/>
  <c r="N198" i="11" s="1"/>
  <c r="F198" i="11" a="1"/>
  <c r="F198" i="11" s="1"/>
  <c r="K307" i="11" a="1"/>
  <c r="K307" i="11" s="1"/>
  <c r="D281" i="11" a="1"/>
  <c r="D281" i="11" s="1"/>
  <c r="AL281" i="11" s="1"/>
  <c r="E276" i="11" a="1"/>
  <c r="E276" i="11" s="1"/>
  <c r="F271" i="11" a="1"/>
  <c r="F271" i="11" s="1"/>
  <c r="G266" i="11" a="1"/>
  <c r="G266" i="11" s="1"/>
  <c r="H261" i="11" a="1"/>
  <c r="H261" i="11" s="1"/>
  <c r="I256" i="11" a="1"/>
  <c r="I256" i="11" s="1"/>
  <c r="J251" i="11" a="1"/>
  <c r="J251" i="11" s="1"/>
  <c r="K246" i="11" a="1"/>
  <c r="K246" i="11" s="1"/>
  <c r="E244" i="11" a="1"/>
  <c r="E244" i="11" s="1"/>
  <c r="F242" i="11" a="1"/>
  <c r="F242" i="11" s="1"/>
  <c r="B241" i="11" a="1"/>
  <c r="B241" i="11" s="1"/>
  <c r="N239" i="11" a="1"/>
  <c r="N239" i="11" s="1"/>
  <c r="D239" i="11" a="1"/>
  <c r="D239" i="11" s="1"/>
  <c r="AL239" i="11" s="1"/>
  <c r="H238" i="11" a="1"/>
  <c r="H238" i="11" s="1"/>
  <c r="K237" i="11" a="1"/>
  <c r="K237" i="11" s="1"/>
  <c r="B237" i="11" a="1"/>
  <c r="B237" i="11" s="1"/>
  <c r="G236" i="11" a="1"/>
  <c r="G236" i="11" s="1"/>
  <c r="L235" i="11" a="1"/>
  <c r="L235" i="11" s="1"/>
  <c r="AJ235" i="11" s="1"/>
  <c r="D235" i="11" a="1"/>
  <c r="D235" i="11" s="1"/>
  <c r="AL235" i="11" s="1"/>
  <c r="I234" i="11" a="1"/>
  <c r="I234" i="11" s="1"/>
  <c r="N233" i="11" a="1"/>
  <c r="N233" i="11" s="1"/>
  <c r="F233" i="11" a="1"/>
  <c r="F233" i="11" s="1"/>
  <c r="K232" i="11" a="1"/>
  <c r="K232" i="11" s="1"/>
  <c r="C232" i="11" a="1"/>
  <c r="C232" i="11" s="1"/>
  <c r="AK232" i="11" s="1"/>
  <c r="H231" i="11" a="1"/>
  <c r="H231" i="11" s="1"/>
  <c r="M230" i="11" a="1"/>
  <c r="M230" i="11" s="1"/>
  <c r="E230" i="11" a="1"/>
  <c r="E230" i="11" s="1"/>
  <c r="J229" i="11" a="1"/>
  <c r="J229" i="11" s="1"/>
  <c r="B229" i="11" a="1"/>
  <c r="B229" i="11" s="1"/>
  <c r="G228" i="11" a="1"/>
  <c r="G228" i="11" s="1"/>
  <c r="L227" i="11" a="1"/>
  <c r="L227" i="11" s="1"/>
  <c r="AJ227" i="11" s="1"/>
  <c r="D227" i="11" a="1"/>
  <c r="D227" i="11" s="1"/>
  <c r="AL227" i="11" s="1"/>
  <c r="I226" i="11" a="1"/>
  <c r="I226" i="11" s="1"/>
  <c r="N225" i="11" a="1"/>
  <c r="N225" i="11" s="1"/>
  <c r="F225" i="11" a="1"/>
  <c r="F225" i="11" s="1"/>
  <c r="K224" i="11" a="1"/>
  <c r="K224" i="11" s="1"/>
  <c r="C224" i="11" a="1"/>
  <c r="C224" i="11" s="1"/>
  <c r="AK224" i="11" s="1"/>
  <c r="H223" i="11" a="1"/>
  <c r="H223" i="11" s="1"/>
  <c r="M222" i="11" a="1"/>
  <c r="M222" i="11" s="1"/>
  <c r="E222" i="11" a="1"/>
  <c r="E222" i="11" s="1"/>
  <c r="J221" i="11" a="1"/>
  <c r="J221" i="11" s="1"/>
  <c r="B221" i="11" a="1"/>
  <c r="B221" i="11" s="1"/>
  <c r="G220" i="11" a="1"/>
  <c r="G220" i="11" s="1"/>
  <c r="L219" i="11" a="1"/>
  <c r="L219" i="11" s="1"/>
  <c r="AJ219" i="11" s="1"/>
  <c r="D219" i="11" a="1"/>
  <c r="D219" i="11" s="1"/>
  <c r="AL219" i="11" s="1"/>
  <c r="I218" i="11" a="1"/>
  <c r="I218" i="11" s="1"/>
  <c r="N217" i="11" a="1"/>
  <c r="N217" i="11" s="1"/>
  <c r="F217" i="11" a="1"/>
  <c r="F217" i="11" s="1"/>
  <c r="K216" i="11" a="1"/>
  <c r="K216" i="11" s="1"/>
  <c r="C216" i="11" a="1"/>
  <c r="C216" i="11" s="1"/>
  <c r="AK216" i="11" s="1"/>
  <c r="H215" i="11" a="1"/>
  <c r="H215" i="11" s="1"/>
  <c r="M214" i="11" a="1"/>
  <c r="M214" i="11" s="1"/>
  <c r="E214" i="11" a="1"/>
  <c r="E214" i="11" s="1"/>
  <c r="J213" i="11" a="1"/>
  <c r="J213" i="11" s="1"/>
  <c r="B213" i="11" a="1"/>
  <c r="B213" i="11" s="1"/>
  <c r="G212" i="11" a="1"/>
  <c r="G212" i="11" s="1"/>
  <c r="L211" i="11" a="1"/>
  <c r="L211" i="11" s="1"/>
  <c r="AJ211" i="11" s="1"/>
  <c r="D211" i="11" a="1"/>
  <c r="D211" i="11" s="1"/>
  <c r="AL211" i="11" s="1"/>
  <c r="I210" i="11" a="1"/>
  <c r="I210" i="11" s="1"/>
  <c r="N209" i="11" a="1"/>
  <c r="N209" i="11" s="1"/>
  <c r="F209" i="11" a="1"/>
  <c r="F209" i="11" s="1"/>
  <c r="K208" i="11" a="1"/>
  <c r="K208" i="11" s="1"/>
  <c r="C208" i="11" a="1"/>
  <c r="C208" i="11" s="1"/>
  <c r="AK208" i="11" s="1"/>
  <c r="H207" i="11" a="1"/>
  <c r="H207" i="11" s="1"/>
  <c r="M206" i="11" a="1"/>
  <c r="M206" i="11" s="1"/>
  <c r="E206" i="11" a="1"/>
  <c r="E206" i="11" s="1"/>
  <c r="J205" i="11" a="1"/>
  <c r="J205" i="11" s="1"/>
  <c r="B205" i="11" a="1"/>
  <c r="B205" i="11" s="1"/>
  <c r="G204" i="11" a="1"/>
  <c r="G204" i="11" s="1"/>
  <c r="L203" i="11" a="1"/>
  <c r="L203" i="11" s="1"/>
  <c r="AJ203" i="11" s="1"/>
  <c r="D203" i="11" a="1"/>
  <c r="D203" i="11" s="1"/>
  <c r="AL203" i="11" s="1"/>
  <c r="I202" i="11" a="1"/>
  <c r="I202" i="11" s="1"/>
  <c r="N201" i="11" a="1"/>
  <c r="N201" i="11" s="1"/>
  <c r="F201" i="11" a="1"/>
  <c r="F201" i="11" s="1"/>
  <c r="K200" i="11" a="1"/>
  <c r="K200" i="11" s="1"/>
  <c r="C200" i="11" a="1"/>
  <c r="C200" i="11" s="1"/>
  <c r="AK200" i="11" s="1"/>
  <c r="H199" i="11" a="1"/>
  <c r="H199" i="11" s="1"/>
  <c r="M198" i="11" a="1"/>
  <c r="M198" i="11" s="1"/>
  <c r="E198" i="11" a="1"/>
  <c r="E198" i="11" s="1"/>
  <c r="J197" i="11" a="1"/>
  <c r="J197" i="11" s="1"/>
  <c r="B197" i="11" a="1"/>
  <c r="B197" i="11" s="1"/>
  <c r="G196" i="11" a="1"/>
  <c r="G196" i="11" s="1"/>
  <c r="M195" i="11" a="1"/>
  <c r="M195" i="11" s="1"/>
  <c r="M194" i="11" a="1"/>
  <c r="M194" i="11" s="1"/>
  <c r="E194" i="11" a="1"/>
  <c r="E194" i="11" s="1"/>
  <c r="J193" i="11" a="1"/>
  <c r="J193" i="11" s="1"/>
  <c r="B193" i="11" a="1"/>
  <c r="B193" i="11" s="1"/>
  <c r="G192" i="11" a="1"/>
  <c r="G192" i="11" s="1"/>
  <c r="L191" i="11" a="1"/>
  <c r="L191" i="11" s="1"/>
  <c r="AJ191" i="11" s="1"/>
  <c r="D191" i="11" a="1"/>
  <c r="D191" i="11" s="1"/>
  <c r="AL191" i="11" s="1"/>
  <c r="I190" i="11" a="1"/>
  <c r="I190" i="11" s="1"/>
  <c r="N189" i="11" a="1"/>
  <c r="N189" i="11" s="1"/>
  <c r="F189" i="11" a="1"/>
  <c r="F189" i="11" s="1"/>
  <c r="K188" i="11" a="1"/>
  <c r="K188" i="11" s="1"/>
  <c r="C188" i="11" a="1"/>
  <c r="C188" i="11" s="1"/>
  <c r="AK188" i="11" s="1"/>
  <c r="H187" i="11" a="1"/>
  <c r="H187" i="11" s="1"/>
  <c r="M186" i="11" a="1"/>
  <c r="M186" i="11" s="1"/>
  <c r="E186" i="11" a="1"/>
  <c r="E186" i="11" s="1"/>
  <c r="J185" i="11" a="1"/>
  <c r="J185" i="11" s="1"/>
  <c r="B185" i="11" a="1"/>
  <c r="B185" i="11" s="1"/>
  <c r="G184" i="11" a="1"/>
  <c r="G184" i="11" s="1"/>
  <c r="L183" i="11" a="1"/>
  <c r="L183" i="11" s="1"/>
  <c r="AJ183" i="11" s="1"/>
  <c r="D183" i="11" a="1"/>
  <c r="D183" i="11" s="1"/>
  <c r="AL183" i="11" s="1"/>
  <c r="I182" i="11" a="1"/>
  <c r="I182" i="11" s="1"/>
  <c r="N181" i="11" a="1"/>
  <c r="N181" i="11" s="1"/>
  <c r="F181" i="11" a="1"/>
  <c r="F181" i="11" s="1"/>
  <c r="K180" i="11" a="1"/>
  <c r="K180" i="11" s="1"/>
  <c r="C180" i="11" a="1"/>
  <c r="C180" i="11" s="1"/>
  <c r="AK180" i="11" s="1"/>
  <c r="H179" i="11" a="1"/>
  <c r="H179" i="11" s="1"/>
  <c r="M178" i="11" a="1"/>
  <c r="M178" i="11" s="1"/>
  <c r="E178" i="11" a="1"/>
  <c r="E178" i="11" s="1"/>
  <c r="J177" i="11" a="1"/>
  <c r="J177" i="11" s="1"/>
  <c r="B177" i="11" a="1"/>
  <c r="B177" i="11" s="1"/>
  <c r="G176" i="11" a="1"/>
  <c r="G176" i="11" s="1"/>
  <c r="L175" i="11" a="1"/>
  <c r="L175" i="11" s="1"/>
  <c r="AJ175" i="11" s="1"/>
  <c r="D175" i="11" a="1"/>
  <c r="D175" i="11" s="1"/>
  <c r="AL175" i="11" s="1"/>
  <c r="I174" i="11" a="1"/>
  <c r="I174" i="11" s="1"/>
  <c r="N173" i="11" a="1"/>
  <c r="N173" i="11" s="1"/>
  <c r="F173" i="11" a="1"/>
  <c r="F173" i="11" s="1"/>
  <c r="K172" i="11" a="1"/>
  <c r="K172" i="11" s="1"/>
  <c r="C172" i="11" a="1"/>
  <c r="C172" i="11" s="1"/>
  <c r="AK172" i="11" s="1"/>
  <c r="H171" i="11" a="1"/>
  <c r="H171" i="11" s="1"/>
  <c r="M170" i="11" a="1"/>
  <c r="M170" i="11" s="1"/>
  <c r="E170" i="11" a="1"/>
  <c r="E170" i="11" s="1"/>
  <c r="J169" i="11" a="1"/>
  <c r="J169" i="11" s="1"/>
  <c r="B169" i="11" a="1"/>
  <c r="B169" i="11" s="1"/>
  <c r="G168" i="11" a="1"/>
  <c r="G168" i="11" s="1"/>
  <c r="L167" i="11" a="1"/>
  <c r="L167" i="11" s="1"/>
  <c r="AJ167" i="11" s="1"/>
  <c r="D167" i="11" a="1"/>
  <c r="D167" i="11" s="1"/>
  <c r="AL167" i="11" s="1"/>
  <c r="I166" i="11" a="1"/>
  <c r="I166" i="11" s="1"/>
  <c r="N165" i="11" a="1"/>
  <c r="N165" i="11" s="1"/>
  <c r="F165" i="11" a="1"/>
  <c r="F165" i="11" s="1"/>
  <c r="K164" i="11" a="1"/>
  <c r="K164" i="11" s="1"/>
  <c r="C164" i="11" a="1"/>
  <c r="C164" i="11" s="1"/>
  <c r="AK164" i="11" s="1"/>
  <c r="H163" i="11" a="1"/>
  <c r="H163" i="11" s="1"/>
  <c r="M162" i="11" a="1"/>
  <c r="M162" i="11" s="1"/>
  <c r="E162" i="11" a="1"/>
  <c r="E162" i="11" s="1"/>
  <c r="J161" i="11" a="1"/>
  <c r="J161" i="11" s="1"/>
  <c r="B161" i="11" a="1"/>
  <c r="B161" i="11" s="1"/>
  <c r="G160" i="11" a="1"/>
  <c r="G160" i="11" s="1"/>
  <c r="L159" i="11" a="1"/>
  <c r="L159" i="11" s="1"/>
  <c r="AJ159" i="11" s="1"/>
  <c r="D159" i="11" a="1"/>
  <c r="D159" i="11" s="1"/>
  <c r="AL159" i="11" s="1"/>
  <c r="I158" i="11" a="1"/>
  <c r="I158" i="11" s="1"/>
  <c r="N157" i="11" a="1"/>
  <c r="N157" i="11" s="1"/>
  <c r="F157" i="11" a="1"/>
  <c r="F157" i="11" s="1"/>
  <c r="K156" i="11" a="1"/>
  <c r="K156" i="11" s="1"/>
  <c r="C156" i="11" a="1"/>
  <c r="C156" i="11" s="1"/>
  <c r="AK156" i="11" s="1"/>
  <c r="H155" i="11" a="1"/>
  <c r="H155" i="11" s="1"/>
  <c r="M154" i="11" a="1"/>
  <c r="M154" i="11" s="1"/>
  <c r="E154" i="11" a="1"/>
  <c r="E154" i="11" s="1"/>
  <c r="J153" i="11" a="1"/>
  <c r="J153" i="11" s="1"/>
  <c r="B153" i="11" a="1"/>
  <c r="B153" i="11" s="1"/>
  <c r="G152" i="11" a="1"/>
  <c r="G152" i="11" s="1"/>
  <c r="L151" i="11" a="1"/>
  <c r="L151" i="11" s="1"/>
  <c r="AJ151" i="11" s="1"/>
  <c r="D151" i="11" a="1"/>
  <c r="D151" i="11" s="1"/>
  <c r="AL151" i="11" s="1"/>
  <c r="I150" i="11" a="1"/>
  <c r="I150" i="11" s="1"/>
  <c r="N149" i="11" a="1"/>
  <c r="N149" i="11" s="1"/>
  <c r="F149" i="11" a="1"/>
  <c r="F149" i="11" s="1"/>
  <c r="K148" i="11" a="1"/>
  <c r="K148" i="11" s="1"/>
  <c r="C148" i="11" a="1"/>
  <c r="C148" i="11" s="1"/>
  <c r="AK148" i="11" s="1"/>
  <c r="H147" i="11" a="1"/>
  <c r="H147" i="11" s="1"/>
  <c r="M146" i="11" a="1"/>
  <c r="M146" i="11" s="1"/>
  <c r="E146" i="11" a="1"/>
  <c r="E146" i="11" s="1"/>
  <c r="J145" i="11" a="1"/>
  <c r="J145" i="11" s="1"/>
  <c r="B145" i="11" a="1"/>
  <c r="B145" i="11" s="1"/>
  <c r="G144" i="11" a="1"/>
  <c r="G144" i="11" s="1"/>
  <c r="L143" i="11" a="1"/>
  <c r="L143" i="11" s="1"/>
  <c r="AJ143" i="11" s="1"/>
  <c r="D143" i="11" a="1"/>
  <c r="D143" i="11" s="1"/>
  <c r="AL143" i="11" s="1"/>
  <c r="I142" i="11" a="1"/>
  <c r="I142" i="11" s="1"/>
  <c r="L195" i="11" a="1"/>
  <c r="L195" i="11" s="1"/>
  <c r="AJ195" i="11" s="1"/>
  <c r="L194" i="11" a="1"/>
  <c r="L194" i="11" s="1"/>
  <c r="AJ194" i="11" s="1"/>
  <c r="D194" i="11" a="1"/>
  <c r="D194" i="11" s="1"/>
  <c r="AL194" i="11" s="1"/>
  <c r="I193" i="11" a="1"/>
  <c r="I193" i="11" s="1"/>
  <c r="N192" i="11" a="1"/>
  <c r="N192" i="11" s="1"/>
  <c r="F192" i="11" a="1"/>
  <c r="F192" i="11" s="1"/>
  <c r="K191" i="11" a="1"/>
  <c r="K191" i="11" s="1"/>
  <c r="C191" i="11" a="1"/>
  <c r="C191" i="11" s="1"/>
  <c r="AK191" i="11" s="1"/>
  <c r="H190" i="11" a="1"/>
  <c r="H190" i="11" s="1"/>
  <c r="M189" i="11" a="1"/>
  <c r="M189" i="11" s="1"/>
  <c r="E189" i="11" a="1"/>
  <c r="E189" i="11" s="1"/>
  <c r="J188" i="11" a="1"/>
  <c r="J188" i="11" s="1"/>
  <c r="B188" i="11" a="1"/>
  <c r="B188" i="11" s="1"/>
  <c r="G187" i="11" a="1"/>
  <c r="G187" i="11" s="1"/>
  <c r="L186" i="11" a="1"/>
  <c r="L186" i="11" s="1"/>
  <c r="AJ186" i="11" s="1"/>
  <c r="D186" i="11" a="1"/>
  <c r="D186" i="11" s="1"/>
  <c r="AL186" i="11" s="1"/>
  <c r="I185" i="11" a="1"/>
  <c r="I185" i="11" s="1"/>
  <c r="N184" i="11" a="1"/>
  <c r="N184" i="11" s="1"/>
  <c r="F184" i="11" a="1"/>
  <c r="F184" i="11" s="1"/>
  <c r="K183" i="11" a="1"/>
  <c r="K183" i="11" s="1"/>
  <c r="C183" i="11" a="1"/>
  <c r="C183" i="11" s="1"/>
  <c r="AK183" i="11" s="1"/>
  <c r="H182" i="11" a="1"/>
  <c r="H182" i="11" s="1"/>
  <c r="M181" i="11" a="1"/>
  <c r="M181" i="11" s="1"/>
  <c r="E181" i="11" a="1"/>
  <c r="E181" i="11" s="1"/>
  <c r="J180" i="11" a="1"/>
  <c r="J180" i="11" s="1"/>
  <c r="B180" i="11" a="1"/>
  <c r="B180" i="11" s="1"/>
  <c r="G179" i="11" a="1"/>
  <c r="G179" i="11" s="1"/>
  <c r="L178" i="11" a="1"/>
  <c r="L178" i="11" s="1"/>
  <c r="AJ178" i="11" s="1"/>
  <c r="D178" i="11" a="1"/>
  <c r="D178" i="11" s="1"/>
  <c r="AL178" i="11" s="1"/>
  <c r="I177" i="11" a="1"/>
  <c r="I177" i="11" s="1"/>
  <c r="N176" i="11" a="1"/>
  <c r="N176" i="11" s="1"/>
  <c r="F176" i="11" a="1"/>
  <c r="F176" i="11" s="1"/>
  <c r="K175" i="11" a="1"/>
  <c r="K175" i="11" s="1"/>
  <c r="C175" i="11" a="1"/>
  <c r="C175" i="11" s="1"/>
  <c r="AK175" i="11" s="1"/>
  <c r="H174" i="11" a="1"/>
  <c r="H174" i="11" s="1"/>
  <c r="M173" i="11" a="1"/>
  <c r="M173" i="11" s="1"/>
  <c r="E173" i="11" a="1"/>
  <c r="E173" i="11" s="1"/>
  <c r="J172" i="11" a="1"/>
  <c r="J172" i="11" s="1"/>
  <c r="B172" i="11" a="1"/>
  <c r="B172" i="11" s="1"/>
  <c r="G171" i="11" a="1"/>
  <c r="G171" i="11" s="1"/>
  <c r="L170" i="11" a="1"/>
  <c r="L170" i="11" s="1"/>
  <c r="AJ170" i="11" s="1"/>
  <c r="D170" i="11" a="1"/>
  <c r="D170" i="11" s="1"/>
  <c r="AL170" i="11" s="1"/>
  <c r="I169" i="11" a="1"/>
  <c r="I169" i="11" s="1"/>
  <c r="N168" i="11" a="1"/>
  <c r="N168" i="11" s="1"/>
  <c r="F168" i="11" a="1"/>
  <c r="F168" i="11" s="1"/>
  <c r="K167" i="11" a="1"/>
  <c r="K167" i="11" s="1"/>
  <c r="C167" i="11" a="1"/>
  <c r="C167" i="11" s="1"/>
  <c r="AK167" i="11" s="1"/>
  <c r="H166" i="11" a="1"/>
  <c r="H166" i="11" s="1"/>
  <c r="M165" i="11" a="1"/>
  <c r="M165" i="11" s="1"/>
  <c r="E165" i="11" a="1"/>
  <c r="E165" i="11" s="1"/>
  <c r="J164" i="11" a="1"/>
  <c r="J164" i="11" s="1"/>
  <c r="B164" i="11" a="1"/>
  <c r="B164" i="11" s="1"/>
  <c r="G163" i="11" a="1"/>
  <c r="G163" i="11" s="1"/>
  <c r="L162" i="11" a="1"/>
  <c r="L162" i="11" s="1"/>
  <c r="AJ162" i="11" s="1"/>
  <c r="D162" i="11" a="1"/>
  <c r="D162" i="11" s="1"/>
  <c r="AL162" i="11" s="1"/>
  <c r="I161" i="11" a="1"/>
  <c r="I161" i="11" s="1"/>
  <c r="N160" i="11" a="1"/>
  <c r="N160" i="11" s="1"/>
  <c r="F160" i="11" a="1"/>
  <c r="F160" i="11" s="1"/>
  <c r="K159" i="11" a="1"/>
  <c r="K159" i="11" s="1"/>
  <c r="C159" i="11" a="1"/>
  <c r="C159" i="11" s="1"/>
  <c r="AK159" i="11" s="1"/>
  <c r="H158" i="11" a="1"/>
  <c r="H158" i="11" s="1"/>
  <c r="M157" i="11" a="1"/>
  <c r="M157" i="11" s="1"/>
  <c r="E157" i="11" a="1"/>
  <c r="E157" i="11" s="1"/>
  <c r="J156" i="11" a="1"/>
  <c r="J156" i="11" s="1"/>
  <c r="B156" i="11" a="1"/>
  <c r="B156" i="11" s="1"/>
  <c r="G155" i="11" a="1"/>
  <c r="G155" i="11" s="1"/>
  <c r="L154" i="11" a="1"/>
  <c r="L154" i="11" s="1"/>
  <c r="AJ154" i="11" s="1"/>
  <c r="D154" i="11" a="1"/>
  <c r="D154" i="11" s="1"/>
  <c r="AL154" i="11" s="1"/>
  <c r="I153" i="11" a="1"/>
  <c r="I153" i="11" s="1"/>
  <c r="N152" i="11" a="1"/>
  <c r="N152" i="11" s="1"/>
  <c r="F152" i="11" a="1"/>
  <c r="F152" i="11" s="1"/>
  <c r="K151" i="11" a="1"/>
  <c r="K151" i="11" s="1"/>
  <c r="C151" i="11" a="1"/>
  <c r="C151" i="11" s="1"/>
  <c r="AK151" i="11" s="1"/>
  <c r="H150" i="11" a="1"/>
  <c r="H150" i="11" s="1"/>
  <c r="M149" i="11" a="1"/>
  <c r="M149" i="11" s="1"/>
  <c r="E149" i="11" a="1"/>
  <c r="E149" i="11" s="1"/>
  <c r="J148" i="11" a="1"/>
  <c r="J148" i="11" s="1"/>
  <c r="B148" i="11" a="1"/>
  <c r="B148" i="11" s="1"/>
  <c r="G147" i="11" a="1"/>
  <c r="G147" i="11" s="1"/>
  <c r="L146" i="11" a="1"/>
  <c r="L146" i="11" s="1"/>
  <c r="AJ146" i="11" s="1"/>
  <c r="D146" i="11" a="1"/>
  <c r="D146" i="11" s="1"/>
  <c r="AL146" i="11" s="1"/>
  <c r="I145" i="11" a="1"/>
  <c r="I145" i="11" s="1"/>
  <c r="N144" i="11" a="1"/>
  <c r="N144" i="11" s="1"/>
  <c r="F144" i="11" a="1"/>
  <c r="F144" i="11" s="1"/>
  <c r="K143" i="11" a="1"/>
  <c r="K143" i="11" s="1"/>
  <c r="K197" i="11" a="1"/>
  <c r="K197" i="11" s="1"/>
  <c r="I195" i="11" a="1"/>
  <c r="I195" i="11" s="1"/>
  <c r="K194" i="11" a="1"/>
  <c r="K194" i="11" s="1"/>
  <c r="C194" i="11" a="1"/>
  <c r="C194" i="11" s="1"/>
  <c r="AK194" i="11" s="1"/>
  <c r="H193" i="11" a="1"/>
  <c r="H193" i="11" s="1"/>
  <c r="M192" i="11" a="1"/>
  <c r="M192" i="11" s="1"/>
  <c r="E192" i="11" a="1"/>
  <c r="E192" i="11" s="1"/>
  <c r="J191" i="11" a="1"/>
  <c r="J191" i="11" s="1"/>
  <c r="B191" i="11" a="1"/>
  <c r="B191" i="11" s="1"/>
  <c r="G190" i="11" a="1"/>
  <c r="G190" i="11" s="1"/>
  <c r="L189" i="11" a="1"/>
  <c r="L189" i="11" s="1"/>
  <c r="AJ189" i="11" s="1"/>
  <c r="D189" i="11" a="1"/>
  <c r="D189" i="11" s="1"/>
  <c r="AL189" i="11" s="1"/>
  <c r="I188" i="11" a="1"/>
  <c r="I188" i="11" s="1"/>
  <c r="N187" i="11" a="1"/>
  <c r="N187" i="11" s="1"/>
  <c r="F187" i="11" a="1"/>
  <c r="F187" i="11" s="1"/>
  <c r="K186" i="11" a="1"/>
  <c r="K186" i="11" s="1"/>
  <c r="C186" i="11" a="1"/>
  <c r="C186" i="11" s="1"/>
  <c r="AK186" i="11" s="1"/>
  <c r="H185" i="11" a="1"/>
  <c r="H185" i="11" s="1"/>
  <c r="M184" i="11" a="1"/>
  <c r="M184" i="11" s="1"/>
  <c r="E184" i="11" a="1"/>
  <c r="E184" i="11" s="1"/>
  <c r="J183" i="11" a="1"/>
  <c r="J183" i="11" s="1"/>
  <c r="B183" i="11" a="1"/>
  <c r="B183" i="11" s="1"/>
  <c r="G182" i="11" a="1"/>
  <c r="G182" i="11" s="1"/>
  <c r="L181" i="11" a="1"/>
  <c r="L181" i="11" s="1"/>
  <c r="AJ181" i="11" s="1"/>
  <c r="D181" i="11" a="1"/>
  <c r="D181" i="11" s="1"/>
  <c r="AL181" i="11" s="1"/>
  <c r="I180" i="11" a="1"/>
  <c r="I180" i="11" s="1"/>
  <c r="N179" i="11" a="1"/>
  <c r="N179" i="11" s="1"/>
  <c r="F179" i="11" a="1"/>
  <c r="F179" i="11" s="1"/>
  <c r="K178" i="11" a="1"/>
  <c r="K178" i="11" s="1"/>
  <c r="C178" i="11" a="1"/>
  <c r="C178" i="11" s="1"/>
  <c r="AK178" i="11" s="1"/>
  <c r="H177" i="11" a="1"/>
  <c r="H177" i="11" s="1"/>
  <c r="M176" i="11" a="1"/>
  <c r="M176" i="11" s="1"/>
  <c r="E176" i="11" a="1"/>
  <c r="E176" i="11" s="1"/>
  <c r="J175" i="11" a="1"/>
  <c r="J175" i="11" s="1"/>
  <c r="B175" i="11" a="1"/>
  <c r="B175" i="11" s="1"/>
  <c r="G174" i="11" a="1"/>
  <c r="G174" i="11" s="1"/>
  <c r="L173" i="11" a="1"/>
  <c r="L173" i="11" s="1"/>
  <c r="AJ173" i="11" s="1"/>
  <c r="D173" i="11" a="1"/>
  <c r="D173" i="11" s="1"/>
  <c r="AL173" i="11" s="1"/>
  <c r="I172" i="11" a="1"/>
  <c r="I172" i="11" s="1"/>
  <c r="N171" i="11" a="1"/>
  <c r="N171" i="11" s="1"/>
  <c r="F171" i="11" a="1"/>
  <c r="F171" i="11" s="1"/>
  <c r="K170" i="11" a="1"/>
  <c r="K170" i="11" s="1"/>
  <c r="C170" i="11" a="1"/>
  <c r="C170" i="11" s="1"/>
  <c r="AK170" i="11" s="1"/>
  <c r="H169" i="11" a="1"/>
  <c r="H169" i="11" s="1"/>
  <c r="M168" i="11" a="1"/>
  <c r="M168" i="11" s="1"/>
  <c r="E168" i="11" a="1"/>
  <c r="E168" i="11" s="1"/>
  <c r="J167" i="11" a="1"/>
  <c r="J167" i="11" s="1"/>
  <c r="B167" i="11" a="1"/>
  <c r="B167" i="11" s="1"/>
  <c r="G166" i="11" a="1"/>
  <c r="G166" i="11" s="1"/>
  <c r="L165" i="11" a="1"/>
  <c r="L165" i="11" s="1"/>
  <c r="AJ165" i="11" s="1"/>
  <c r="D165" i="11" a="1"/>
  <c r="D165" i="11" s="1"/>
  <c r="AL165" i="11" s="1"/>
  <c r="I164" i="11" a="1"/>
  <c r="I164" i="11" s="1"/>
  <c r="N163" i="11" a="1"/>
  <c r="N163" i="11" s="1"/>
  <c r="F163" i="11" a="1"/>
  <c r="F163" i="11" s="1"/>
  <c r="K162" i="11" a="1"/>
  <c r="K162" i="11" s="1"/>
  <c r="C162" i="11" a="1"/>
  <c r="C162" i="11" s="1"/>
  <c r="AK162" i="11" s="1"/>
  <c r="H161" i="11" a="1"/>
  <c r="H161" i="11" s="1"/>
  <c r="M160" i="11" a="1"/>
  <c r="M160" i="11" s="1"/>
  <c r="E160" i="11" a="1"/>
  <c r="E160" i="11" s="1"/>
  <c r="J159" i="11" a="1"/>
  <c r="J159" i="11" s="1"/>
  <c r="B159" i="11" a="1"/>
  <c r="B159" i="11" s="1"/>
  <c r="G158" i="11" a="1"/>
  <c r="G158" i="11" s="1"/>
  <c r="L157" i="11" a="1"/>
  <c r="L157" i="11" s="1"/>
  <c r="AJ157" i="11" s="1"/>
  <c r="D157" i="11" a="1"/>
  <c r="D157" i="11" s="1"/>
  <c r="AL157" i="11" s="1"/>
  <c r="I156" i="11" a="1"/>
  <c r="I156" i="11" s="1"/>
  <c r="N155" i="11" a="1"/>
  <c r="N155" i="11" s="1"/>
  <c r="F155" i="11" a="1"/>
  <c r="F155" i="11" s="1"/>
  <c r="K154" i="11" a="1"/>
  <c r="K154" i="11" s="1"/>
  <c r="C154" i="11" a="1"/>
  <c r="C154" i="11" s="1"/>
  <c r="AK154" i="11" s="1"/>
  <c r="H153" i="11" a="1"/>
  <c r="H153" i="11" s="1"/>
  <c r="M152" i="11" a="1"/>
  <c r="M152" i="11" s="1"/>
  <c r="E152" i="11" a="1"/>
  <c r="E152" i="11" s="1"/>
  <c r="J151" i="11" a="1"/>
  <c r="J151" i="11" s="1"/>
  <c r="B151" i="11" a="1"/>
  <c r="B151" i="11" s="1"/>
  <c r="G150" i="11" a="1"/>
  <c r="G150" i="11" s="1"/>
  <c r="L149" i="11" a="1"/>
  <c r="L149" i="11" s="1"/>
  <c r="AJ149" i="11" s="1"/>
  <c r="D149" i="11" a="1"/>
  <c r="D149" i="11" s="1"/>
  <c r="AL149" i="11" s="1"/>
  <c r="I148" i="11" a="1"/>
  <c r="I148" i="11" s="1"/>
  <c r="N147" i="11" a="1"/>
  <c r="N147" i="11" s="1"/>
  <c r="F147" i="11" a="1"/>
  <c r="F147" i="11" s="1"/>
  <c r="K146" i="11" a="1"/>
  <c r="K146" i="11" s="1"/>
  <c r="C146" i="11" a="1"/>
  <c r="C146" i="11" s="1"/>
  <c r="AK146" i="11" s="1"/>
  <c r="H145" i="11" a="1"/>
  <c r="H145" i="11" s="1"/>
  <c r="M144" i="11" a="1"/>
  <c r="M144" i="11" s="1"/>
  <c r="E144" i="11" a="1"/>
  <c r="E144" i="11" s="1"/>
  <c r="J143" i="11" a="1"/>
  <c r="J143" i="11" s="1"/>
  <c r="C197" i="11" a="1"/>
  <c r="C197" i="11" s="1"/>
  <c r="AK197" i="11" s="1"/>
  <c r="H195" i="11" a="1"/>
  <c r="H195" i="11" s="1"/>
  <c r="J194" i="11" a="1"/>
  <c r="J194" i="11" s="1"/>
  <c r="B194" i="11" a="1"/>
  <c r="B194" i="11" s="1"/>
  <c r="G193" i="11" a="1"/>
  <c r="G193" i="11" s="1"/>
  <c r="L192" i="11" a="1"/>
  <c r="L192" i="11" s="1"/>
  <c r="AJ192" i="11" s="1"/>
  <c r="D192" i="11" a="1"/>
  <c r="D192" i="11" s="1"/>
  <c r="AL192" i="11" s="1"/>
  <c r="I191" i="11" a="1"/>
  <c r="I191" i="11" s="1"/>
  <c r="N190" i="11" a="1"/>
  <c r="N190" i="11" s="1"/>
  <c r="F190" i="11" a="1"/>
  <c r="F190" i="11" s="1"/>
  <c r="K189" i="11" a="1"/>
  <c r="K189" i="11" s="1"/>
  <c r="C189" i="11" a="1"/>
  <c r="C189" i="11" s="1"/>
  <c r="AK189" i="11" s="1"/>
  <c r="H188" i="11" a="1"/>
  <c r="H188" i="11" s="1"/>
  <c r="M187" i="11" a="1"/>
  <c r="M187" i="11" s="1"/>
  <c r="E187" i="11" a="1"/>
  <c r="E187" i="11" s="1"/>
  <c r="J186" i="11" a="1"/>
  <c r="J186" i="11" s="1"/>
  <c r="B186" i="11" a="1"/>
  <c r="B186" i="11" s="1"/>
  <c r="G185" i="11" a="1"/>
  <c r="G185" i="11" s="1"/>
  <c r="L184" i="11" a="1"/>
  <c r="L184" i="11" s="1"/>
  <c r="AJ184" i="11" s="1"/>
  <c r="D184" i="11" a="1"/>
  <c r="D184" i="11" s="1"/>
  <c r="AL184" i="11" s="1"/>
  <c r="I183" i="11" a="1"/>
  <c r="I183" i="11" s="1"/>
  <c r="N182" i="11" a="1"/>
  <c r="N182" i="11" s="1"/>
  <c r="F182" i="11" a="1"/>
  <c r="F182" i="11" s="1"/>
  <c r="K181" i="11" a="1"/>
  <c r="K181" i="11" s="1"/>
  <c r="C181" i="11" a="1"/>
  <c r="C181" i="11" s="1"/>
  <c r="AK181" i="11" s="1"/>
  <c r="H180" i="11" a="1"/>
  <c r="H180" i="11" s="1"/>
  <c r="M179" i="11" a="1"/>
  <c r="M179" i="11" s="1"/>
  <c r="E179" i="11" a="1"/>
  <c r="E179" i="11" s="1"/>
  <c r="J178" i="11" a="1"/>
  <c r="J178" i="11" s="1"/>
  <c r="B178" i="11" a="1"/>
  <c r="B178" i="11" s="1"/>
  <c r="G177" i="11" a="1"/>
  <c r="G177" i="11" s="1"/>
  <c r="L176" i="11" a="1"/>
  <c r="L176" i="11" s="1"/>
  <c r="AJ176" i="11" s="1"/>
  <c r="D176" i="11" a="1"/>
  <c r="D176" i="11" s="1"/>
  <c r="AL176" i="11" s="1"/>
  <c r="I175" i="11" a="1"/>
  <c r="I175" i="11" s="1"/>
  <c r="N174" i="11" a="1"/>
  <c r="N174" i="11" s="1"/>
  <c r="F174" i="11" a="1"/>
  <c r="F174" i="11" s="1"/>
  <c r="K173" i="11" a="1"/>
  <c r="K173" i="11" s="1"/>
  <c r="C173" i="11" a="1"/>
  <c r="C173" i="11" s="1"/>
  <c r="AK173" i="11" s="1"/>
  <c r="H172" i="11" a="1"/>
  <c r="H172" i="11" s="1"/>
  <c r="M171" i="11" a="1"/>
  <c r="M171" i="11" s="1"/>
  <c r="E171" i="11" a="1"/>
  <c r="E171" i="11" s="1"/>
  <c r="J170" i="11" a="1"/>
  <c r="J170" i="11" s="1"/>
  <c r="B170" i="11" a="1"/>
  <c r="B170" i="11" s="1"/>
  <c r="G169" i="11" a="1"/>
  <c r="G169" i="11" s="1"/>
  <c r="L168" i="11" a="1"/>
  <c r="L168" i="11" s="1"/>
  <c r="AJ168" i="11" s="1"/>
  <c r="D168" i="11" a="1"/>
  <c r="D168" i="11" s="1"/>
  <c r="AL168" i="11" s="1"/>
  <c r="I167" i="11" a="1"/>
  <c r="I167" i="11" s="1"/>
  <c r="N166" i="11" a="1"/>
  <c r="N166" i="11" s="1"/>
  <c r="F166" i="11" a="1"/>
  <c r="F166" i="11" s="1"/>
  <c r="K165" i="11" a="1"/>
  <c r="K165" i="11" s="1"/>
  <c r="C165" i="11" a="1"/>
  <c r="C165" i="11" s="1"/>
  <c r="AK165" i="11" s="1"/>
  <c r="H164" i="11" a="1"/>
  <c r="H164" i="11" s="1"/>
  <c r="M163" i="11" a="1"/>
  <c r="M163" i="11" s="1"/>
  <c r="E163" i="11" a="1"/>
  <c r="E163" i="11" s="1"/>
  <c r="J162" i="11" a="1"/>
  <c r="J162" i="11" s="1"/>
  <c r="B162" i="11" a="1"/>
  <c r="B162" i="11" s="1"/>
  <c r="G161" i="11" a="1"/>
  <c r="G161" i="11" s="1"/>
  <c r="L160" i="11" a="1"/>
  <c r="L160" i="11" s="1"/>
  <c r="AJ160" i="11" s="1"/>
  <c r="D160" i="11" a="1"/>
  <c r="D160" i="11" s="1"/>
  <c r="AL160" i="11" s="1"/>
  <c r="I159" i="11" a="1"/>
  <c r="I159" i="11" s="1"/>
  <c r="N158" i="11" a="1"/>
  <c r="N158" i="11" s="1"/>
  <c r="F158" i="11" a="1"/>
  <c r="F158" i="11" s="1"/>
  <c r="K157" i="11" a="1"/>
  <c r="K157" i="11" s="1"/>
  <c r="C157" i="11" a="1"/>
  <c r="C157" i="11" s="1"/>
  <c r="AK157" i="11" s="1"/>
  <c r="H156" i="11" a="1"/>
  <c r="H156" i="11" s="1"/>
  <c r="M155" i="11" a="1"/>
  <c r="M155" i="11" s="1"/>
  <c r="E155" i="11" a="1"/>
  <c r="E155" i="11" s="1"/>
  <c r="J154" i="11" a="1"/>
  <c r="J154" i="11" s="1"/>
  <c r="B154" i="11" a="1"/>
  <c r="B154" i="11" s="1"/>
  <c r="G153" i="11" a="1"/>
  <c r="G153" i="11" s="1"/>
  <c r="L152" i="11" a="1"/>
  <c r="L152" i="11" s="1"/>
  <c r="AJ152" i="11" s="1"/>
  <c r="D152" i="11" a="1"/>
  <c r="D152" i="11" s="1"/>
  <c r="AL152" i="11" s="1"/>
  <c r="I151" i="11" a="1"/>
  <c r="I151" i="11" s="1"/>
  <c r="N150" i="11" a="1"/>
  <c r="N150" i="11" s="1"/>
  <c r="F150" i="11" a="1"/>
  <c r="F150" i="11" s="1"/>
  <c r="K149" i="11" a="1"/>
  <c r="K149" i="11" s="1"/>
  <c r="C149" i="11" a="1"/>
  <c r="C149" i="11" s="1"/>
  <c r="AK149" i="11" s="1"/>
  <c r="H148" i="11" a="1"/>
  <c r="H148" i="11" s="1"/>
  <c r="M147" i="11" a="1"/>
  <c r="M147" i="11" s="1"/>
  <c r="E147" i="11" a="1"/>
  <c r="E147" i="11" s="1"/>
  <c r="J146" i="11" a="1"/>
  <c r="J146" i="11" s="1"/>
  <c r="B146" i="11" a="1"/>
  <c r="B146" i="11" s="1"/>
  <c r="G145" i="11" a="1"/>
  <c r="G145" i="11" s="1"/>
  <c r="L144" i="11" a="1"/>
  <c r="L144" i="11" s="1"/>
  <c r="AJ144" i="11" s="1"/>
  <c r="D144" i="11" a="1"/>
  <c r="D144" i="11" s="1"/>
  <c r="AL144" i="11" s="1"/>
  <c r="H196" i="11" a="1"/>
  <c r="H196" i="11" s="1"/>
  <c r="G195" i="11" a="1"/>
  <c r="G195" i="11" s="1"/>
  <c r="I194" i="11" a="1"/>
  <c r="I194" i="11" s="1"/>
  <c r="N193" i="11" a="1"/>
  <c r="N193" i="11" s="1"/>
  <c r="F193" i="11" a="1"/>
  <c r="F193" i="11" s="1"/>
  <c r="K192" i="11" a="1"/>
  <c r="K192" i="11" s="1"/>
  <c r="C192" i="11" a="1"/>
  <c r="C192" i="11" s="1"/>
  <c r="AK192" i="11" s="1"/>
  <c r="H191" i="11" a="1"/>
  <c r="H191" i="11" s="1"/>
  <c r="M190" i="11" a="1"/>
  <c r="M190" i="11" s="1"/>
  <c r="E190" i="11" a="1"/>
  <c r="E190" i="11" s="1"/>
  <c r="J189" i="11" a="1"/>
  <c r="J189" i="11" s="1"/>
  <c r="B189" i="11" a="1"/>
  <c r="B189" i="11" s="1"/>
  <c r="G188" i="11" a="1"/>
  <c r="G188" i="11" s="1"/>
  <c r="L187" i="11" a="1"/>
  <c r="L187" i="11" s="1"/>
  <c r="AJ187" i="11" s="1"/>
  <c r="D187" i="11" a="1"/>
  <c r="D187" i="11" s="1"/>
  <c r="AL187" i="11" s="1"/>
  <c r="I186" i="11" a="1"/>
  <c r="I186" i="11" s="1"/>
  <c r="N185" i="11" a="1"/>
  <c r="N185" i="11" s="1"/>
  <c r="F185" i="11" a="1"/>
  <c r="F185" i="11" s="1"/>
  <c r="K184" i="11" a="1"/>
  <c r="K184" i="11" s="1"/>
  <c r="C184" i="11" a="1"/>
  <c r="C184" i="11" s="1"/>
  <c r="AK184" i="11" s="1"/>
  <c r="H183" i="11" a="1"/>
  <c r="H183" i="11" s="1"/>
  <c r="M182" i="11" a="1"/>
  <c r="M182" i="11" s="1"/>
  <c r="E182" i="11" a="1"/>
  <c r="E182" i="11" s="1"/>
  <c r="J181" i="11" a="1"/>
  <c r="J181" i="11" s="1"/>
  <c r="B181" i="11" a="1"/>
  <c r="B181" i="11" s="1"/>
  <c r="G180" i="11" a="1"/>
  <c r="G180" i="11" s="1"/>
  <c r="L179" i="11" a="1"/>
  <c r="L179" i="11" s="1"/>
  <c r="AJ179" i="11" s="1"/>
  <c r="D179" i="11" a="1"/>
  <c r="D179" i="11" s="1"/>
  <c r="AL179" i="11" s="1"/>
  <c r="I178" i="11" a="1"/>
  <c r="I178" i="11" s="1"/>
  <c r="N177" i="11" a="1"/>
  <c r="N177" i="11" s="1"/>
  <c r="F177" i="11" a="1"/>
  <c r="F177" i="11" s="1"/>
  <c r="K176" i="11" a="1"/>
  <c r="K176" i="11" s="1"/>
  <c r="C176" i="11" a="1"/>
  <c r="C176" i="11" s="1"/>
  <c r="AK176" i="11" s="1"/>
  <c r="H175" i="11" a="1"/>
  <c r="H175" i="11" s="1"/>
  <c r="M174" i="11" a="1"/>
  <c r="M174" i="11" s="1"/>
  <c r="E174" i="11" a="1"/>
  <c r="E174" i="11" s="1"/>
  <c r="J173" i="11" a="1"/>
  <c r="J173" i="11" s="1"/>
  <c r="B173" i="11" a="1"/>
  <c r="B173" i="11" s="1"/>
  <c r="G172" i="11" a="1"/>
  <c r="G172" i="11" s="1"/>
  <c r="L171" i="11" a="1"/>
  <c r="L171" i="11" s="1"/>
  <c r="AJ171" i="11" s="1"/>
  <c r="D171" i="11" a="1"/>
  <c r="D171" i="11" s="1"/>
  <c r="AL171" i="11" s="1"/>
  <c r="I170" i="11" a="1"/>
  <c r="I170" i="11" s="1"/>
  <c r="N169" i="11" a="1"/>
  <c r="N169" i="11" s="1"/>
  <c r="F169" i="11" a="1"/>
  <c r="F169" i="11" s="1"/>
  <c r="K168" i="11" a="1"/>
  <c r="K168" i="11" s="1"/>
  <c r="C168" i="11" a="1"/>
  <c r="C168" i="11" s="1"/>
  <c r="AK168" i="11" s="1"/>
  <c r="H167" i="11" a="1"/>
  <c r="H167" i="11" s="1"/>
  <c r="M166" i="11" a="1"/>
  <c r="M166" i="11" s="1"/>
  <c r="E166" i="11" a="1"/>
  <c r="E166" i="11" s="1"/>
  <c r="J165" i="11" a="1"/>
  <c r="J165" i="11" s="1"/>
  <c r="B165" i="11" a="1"/>
  <c r="B165" i="11" s="1"/>
  <c r="G164" i="11" a="1"/>
  <c r="G164" i="11" s="1"/>
  <c r="L163" i="11" a="1"/>
  <c r="L163" i="11" s="1"/>
  <c r="AJ163" i="11" s="1"/>
  <c r="D163" i="11" a="1"/>
  <c r="D163" i="11" s="1"/>
  <c r="AL163" i="11" s="1"/>
  <c r="I162" i="11" a="1"/>
  <c r="I162" i="11" s="1"/>
  <c r="N161" i="11" a="1"/>
  <c r="N161" i="11" s="1"/>
  <c r="F161" i="11" a="1"/>
  <c r="F161" i="11" s="1"/>
  <c r="K160" i="11" a="1"/>
  <c r="K160" i="11" s="1"/>
  <c r="C160" i="11" a="1"/>
  <c r="C160" i="11" s="1"/>
  <c r="AK160" i="11" s="1"/>
  <c r="H159" i="11" a="1"/>
  <c r="H159" i="11" s="1"/>
  <c r="M158" i="11" a="1"/>
  <c r="M158" i="11" s="1"/>
  <c r="E158" i="11" a="1"/>
  <c r="E158" i="11" s="1"/>
  <c r="J157" i="11" a="1"/>
  <c r="J157" i="11" s="1"/>
  <c r="B157" i="11" a="1"/>
  <c r="B157" i="11" s="1"/>
  <c r="G156" i="11" a="1"/>
  <c r="G156" i="11" s="1"/>
  <c r="L155" i="11" a="1"/>
  <c r="L155" i="11" s="1"/>
  <c r="AJ155" i="11" s="1"/>
  <c r="D155" i="11" a="1"/>
  <c r="D155" i="11" s="1"/>
  <c r="AL155" i="11" s="1"/>
  <c r="I154" i="11" a="1"/>
  <c r="I154" i="11" s="1"/>
  <c r="N153" i="11" a="1"/>
  <c r="N153" i="11" s="1"/>
  <c r="F153" i="11" a="1"/>
  <c r="F153" i="11" s="1"/>
  <c r="K152" i="11" a="1"/>
  <c r="K152" i="11" s="1"/>
  <c r="C152" i="11" a="1"/>
  <c r="C152" i="11" s="1"/>
  <c r="AK152" i="11" s="1"/>
  <c r="H151" i="11" a="1"/>
  <c r="H151" i="11" s="1"/>
  <c r="M150" i="11" a="1"/>
  <c r="M150" i="11" s="1"/>
  <c r="E150" i="11" a="1"/>
  <c r="E150" i="11" s="1"/>
  <c r="D196" i="11" a="1"/>
  <c r="D196" i="11" s="1"/>
  <c r="AL196" i="11" s="1"/>
  <c r="E195" i="11" a="1"/>
  <c r="E195" i="11" s="1"/>
  <c r="H194" i="11" a="1"/>
  <c r="H194" i="11" s="1"/>
  <c r="M193" i="11" a="1"/>
  <c r="M193" i="11" s="1"/>
  <c r="E193" i="11" a="1"/>
  <c r="E193" i="11" s="1"/>
  <c r="J192" i="11" a="1"/>
  <c r="J192" i="11" s="1"/>
  <c r="B192" i="11" a="1"/>
  <c r="B192" i="11" s="1"/>
  <c r="G191" i="11" a="1"/>
  <c r="G191" i="11" s="1"/>
  <c r="L190" i="11" a="1"/>
  <c r="L190" i="11" s="1"/>
  <c r="AJ190" i="11" s="1"/>
  <c r="D190" i="11" a="1"/>
  <c r="D190" i="11" s="1"/>
  <c r="AL190" i="11" s="1"/>
  <c r="I189" i="11" a="1"/>
  <c r="I189" i="11" s="1"/>
  <c r="N188" i="11" a="1"/>
  <c r="N188" i="11" s="1"/>
  <c r="F188" i="11" a="1"/>
  <c r="F188" i="11" s="1"/>
  <c r="K187" i="11" a="1"/>
  <c r="K187" i="11" s="1"/>
  <c r="C187" i="11" a="1"/>
  <c r="C187" i="11" s="1"/>
  <c r="AK187" i="11" s="1"/>
  <c r="H186" i="11" a="1"/>
  <c r="H186" i="11" s="1"/>
  <c r="M185" i="11" a="1"/>
  <c r="M185" i="11" s="1"/>
  <c r="E185" i="11" a="1"/>
  <c r="E185" i="11" s="1"/>
  <c r="J184" i="11" a="1"/>
  <c r="J184" i="11" s="1"/>
  <c r="B184" i="11" a="1"/>
  <c r="B184" i="11" s="1"/>
  <c r="G183" i="11" a="1"/>
  <c r="G183" i="11" s="1"/>
  <c r="L182" i="11" a="1"/>
  <c r="L182" i="11" s="1"/>
  <c r="AJ182" i="11" s="1"/>
  <c r="D182" i="11" a="1"/>
  <c r="D182" i="11" s="1"/>
  <c r="AL182" i="11" s="1"/>
  <c r="I181" i="11" a="1"/>
  <c r="I181" i="11" s="1"/>
  <c r="N180" i="11" a="1"/>
  <c r="N180" i="11" s="1"/>
  <c r="F180" i="11" a="1"/>
  <c r="F180" i="11" s="1"/>
  <c r="K179" i="11" a="1"/>
  <c r="K179" i="11" s="1"/>
  <c r="C179" i="11" a="1"/>
  <c r="C179" i="11" s="1"/>
  <c r="AK179" i="11" s="1"/>
  <c r="H178" i="11" a="1"/>
  <c r="H178" i="11" s="1"/>
  <c r="M177" i="11" a="1"/>
  <c r="M177" i="11" s="1"/>
  <c r="E177" i="11" a="1"/>
  <c r="E177" i="11" s="1"/>
  <c r="J176" i="11" a="1"/>
  <c r="J176" i="11" s="1"/>
  <c r="B176" i="11" a="1"/>
  <c r="B176" i="11" s="1"/>
  <c r="G175" i="11" a="1"/>
  <c r="G175" i="11" s="1"/>
  <c r="L174" i="11" a="1"/>
  <c r="L174" i="11" s="1"/>
  <c r="AJ174" i="11" s="1"/>
  <c r="D174" i="11" a="1"/>
  <c r="D174" i="11" s="1"/>
  <c r="AL174" i="11" s="1"/>
  <c r="I173" i="11" a="1"/>
  <c r="I173" i="11" s="1"/>
  <c r="N172" i="11" a="1"/>
  <c r="N172" i="11" s="1"/>
  <c r="F172" i="11" a="1"/>
  <c r="F172" i="11" s="1"/>
  <c r="K171" i="11" a="1"/>
  <c r="K171" i="11" s="1"/>
  <c r="C171" i="11" a="1"/>
  <c r="C171" i="11" s="1"/>
  <c r="AK171" i="11" s="1"/>
  <c r="H170" i="11" a="1"/>
  <c r="H170" i="11" s="1"/>
  <c r="M169" i="11" a="1"/>
  <c r="M169" i="11" s="1"/>
  <c r="E169" i="11" a="1"/>
  <c r="E169" i="11" s="1"/>
  <c r="J168" i="11" a="1"/>
  <c r="J168" i="11" s="1"/>
  <c r="B168" i="11" a="1"/>
  <c r="B168" i="11" s="1"/>
  <c r="G167" i="11" a="1"/>
  <c r="G167" i="11" s="1"/>
  <c r="L166" i="11" a="1"/>
  <c r="L166" i="11" s="1"/>
  <c r="AJ166" i="11" s="1"/>
  <c r="D166" i="11" a="1"/>
  <c r="D166" i="11" s="1"/>
  <c r="AL166" i="11" s="1"/>
  <c r="I165" i="11" a="1"/>
  <c r="I165" i="11" s="1"/>
  <c r="N164" i="11" a="1"/>
  <c r="N164" i="11" s="1"/>
  <c r="F164" i="11" a="1"/>
  <c r="F164" i="11" s="1"/>
  <c r="K163" i="11" a="1"/>
  <c r="K163" i="11" s="1"/>
  <c r="C163" i="11" a="1"/>
  <c r="C163" i="11" s="1"/>
  <c r="AK163" i="11" s="1"/>
  <c r="H162" i="11" a="1"/>
  <c r="H162" i="11" s="1"/>
  <c r="M161" i="11" a="1"/>
  <c r="M161" i="11" s="1"/>
  <c r="E161" i="11" a="1"/>
  <c r="E161" i="11" s="1"/>
  <c r="J160" i="11" a="1"/>
  <c r="J160" i="11" s="1"/>
  <c r="B160" i="11" a="1"/>
  <c r="B160" i="11" s="1"/>
  <c r="G159" i="11" a="1"/>
  <c r="G159" i="11" s="1"/>
  <c r="L158" i="11" a="1"/>
  <c r="L158" i="11" s="1"/>
  <c r="AJ158" i="11" s="1"/>
  <c r="D158" i="11" a="1"/>
  <c r="D158" i="11" s="1"/>
  <c r="AL158" i="11" s="1"/>
  <c r="I157" i="11" a="1"/>
  <c r="I157" i="11" s="1"/>
  <c r="N156" i="11" a="1"/>
  <c r="N156" i="11" s="1"/>
  <c r="F156" i="11" a="1"/>
  <c r="F156" i="11" s="1"/>
  <c r="K155" i="11" a="1"/>
  <c r="K155" i="11" s="1"/>
  <c r="C155" i="11" a="1"/>
  <c r="C155" i="11" s="1"/>
  <c r="AK155" i="11" s="1"/>
  <c r="H154" i="11" a="1"/>
  <c r="H154" i="11" s="1"/>
  <c r="M153" i="11" a="1"/>
  <c r="M153" i="11" s="1"/>
  <c r="E153" i="11" a="1"/>
  <c r="E153" i="11" s="1"/>
  <c r="J152" i="11" a="1"/>
  <c r="J152" i="11" s="1"/>
  <c r="B152" i="11" a="1"/>
  <c r="B152" i="11" s="1"/>
  <c r="G151" i="11" a="1"/>
  <c r="G151" i="11" s="1"/>
  <c r="L150" i="11" a="1"/>
  <c r="L150" i="11" s="1"/>
  <c r="AJ150" i="11" s="1"/>
  <c r="D150" i="11" a="1"/>
  <c r="D150" i="11" s="1"/>
  <c r="AL150" i="11" s="1"/>
  <c r="I149" i="11" a="1"/>
  <c r="I149" i="11" s="1"/>
  <c r="N148" i="11" a="1"/>
  <c r="N148" i="11" s="1"/>
  <c r="F148" i="11" a="1"/>
  <c r="F148" i="11" s="1"/>
  <c r="K147" i="11" a="1"/>
  <c r="K147" i="11" s="1"/>
  <c r="C147" i="11" a="1"/>
  <c r="C147" i="11" s="1"/>
  <c r="AK147" i="11" s="1"/>
  <c r="H146" i="11" a="1"/>
  <c r="H146" i="11" s="1"/>
  <c r="M145" i="11" a="1"/>
  <c r="M145" i="11" s="1"/>
  <c r="E145" i="11" a="1"/>
  <c r="E145" i="11" s="1"/>
  <c r="J144" i="11" a="1"/>
  <c r="J144" i="11" s="1"/>
  <c r="B144" i="11" a="1"/>
  <c r="B144" i="11" s="1"/>
  <c r="G143" i="11" a="1"/>
  <c r="G143" i="11" s="1"/>
  <c r="C196" i="11" a="1"/>
  <c r="C196" i="11" s="1"/>
  <c r="AK196" i="11" s="1"/>
  <c r="D195" i="11" a="1"/>
  <c r="D195" i="11" s="1"/>
  <c r="AL195" i="11" s="1"/>
  <c r="G194" i="11" a="1"/>
  <c r="G194" i="11" s="1"/>
  <c r="L193" i="11" a="1"/>
  <c r="L193" i="11" s="1"/>
  <c r="AJ193" i="11" s="1"/>
  <c r="D193" i="11" a="1"/>
  <c r="D193" i="11" s="1"/>
  <c r="AL193" i="11" s="1"/>
  <c r="I192" i="11" a="1"/>
  <c r="I192" i="11" s="1"/>
  <c r="N191" i="11" a="1"/>
  <c r="N191" i="11" s="1"/>
  <c r="F191" i="11" a="1"/>
  <c r="F191" i="11" s="1"/>
  <c r="K190" i="11" a="1"/>
  <c r="K190" i="11" s="1"/>
  <c r="C190" i="11" a="1"/>
  <c r="C190" i="11" s="1"/>
  <c r="AK190" i="11" s="1"/>
  <c r="H189" i="11" a="1"/>
  <c r="H189" i="11" s="1"/>
  <c r="M188" i="11" a="1"/>
  <c r="M188" i="11" s="1"/>
  <c r="E188" i="11" a="1"/>
  <c r="E188" i="11" s="1"/>
  <c r="J187" i="11" a="1"/>
  <c r="J187" i="11" s="1"/>
  <c r="B187" i="11" a="1"/>
  <c r="B187" i="11" s="1"/>
  <c r="G186" i="11" a="1"/>
  <c r="G186" i="11" s="1"/>
  <c r="L185" i="11" a="1"/>
  <c r="L185" i="11" s="1"/>
  <c r="AJ185" i="11" s="1"/>
  <c r="D185" i="11" a="1"/>
  <c r="D185" i="11" s="1"/>
  <c r="AL185" i="11" s="1"/>
  <c r="I184" i="11" a="1"/>
  <c r="I184" i="11" s="1"/>
  <c r="N183" i="11" a="1"/>
  <c r="N183" i="11" s="1"/>
  <c r="F183" i="11" a="1"/>
  <c r="F183" i="11" s="1"/>
  <c r="K182" i="11" a="1"/>
  <c r="K182" i="11" s="1"/>
  <c r="C182" i="11" a="1"/>
  <c r="C182" i="11" s="1"/>
  <c r="AK182" i="11" s="1"/>
  <c r="H181" i="11" a="1"/>
  <c r="H181" i="11" s="1"/>
  <c r="M180" i="11" a="1"/>
  <c r="M180" i="11" s="1"/>
  <c r="E180" i="11" a="1"/>
  <c r="E180" i="11" s="1"/>
  <c r="J179" i="11" a="1"/>
  <c r="J179" i="11" s="1"/>
  <c r="B179" i="11" a="1"/>
  <c r="B179" i="11" s="1"/>
  <c r="G178" i="11" a="1"/>
  <c r="G178" i="11" s="1"/>
  <c r="L177" i="11" a="1"/>
  <c r="L177" i="11" s="1"/>
  <c r="AJ177" i="11" s="1"/>
  <c r="D177" i="11" a="1"/>
  <c r="D177" i="11" s="1"/>
  <c r="AL177" i="11" s="1"/>
  <c r="I176" i="11" a="1"/>
  <c r="I176" i="11" s="1"/>
  <c r="N175" i="11" a="1"/>
  <c r="N175" i="11" s="1"/>
  <c r="F175" i="11" a="1"/>
  <c r="F175" i="11" s="1"/>
  <c r="K174" i="11" a="1"/>
  <c r="K174" i="11" s="1"/>
  <c r="C174" i="11" a="1"/>
  <c r="C174" i="11" s="1"/>
  <c r="AK174" i="11" s="1"/>
  <c r="H173" i="11" a="1"/>
  <c r="H173" i="11" s="1"/>
  <c r="M172" i="11" a="1"/>
  <c r="M172" i="11" s="1"/>
  <c r="E172" i="11" a="1"/>
  <c r="E172" i="11" s="1"/>
  <c r="J171" i="11" a="1"/>
  <c r="J171" i="11" s="1"/>
  <c r="B171" i="11" a="1"/>
  <c r="B171" i="11" s="1"/>
  <c r="G170" i="11" a="1"/>
  <c r="G170" i="11" s="1"/>
  <c r="L169" i="11" a="1"/>
  <c r="L169" i="11" s="1"/>
  <c r="AJ169" i="11" s="1"/>
  <c r="D169" i="11" a="1"/>
  <c r="D169" i="11" s="1"/>
  <c r="AL169" i="11" s="1"/>
  <c r="I168" i="11" a="1"/>
  <c r="I168" i="11" s="1"/>
  <c r="N167" i="11" a="1"/>
  <c r="N167" i="11" s="1"/>
  <c r="F167" i="11" a="1"/>
  <c r="F167" i="11" s="1"/>
  <c r="K166" i="11" a="1"/>
  <c r="K166" i="11" s="1"/>
  <c r="C166" i="11" a="1"/>
  <c r="C166" i="11" s="1"/>
  <c r="AK166" i="11" s="1"/>
  <c r="H165" i="11" a="1"/>
  <c r="H165" i="11" s="1"/>
  <c r="M164" i="11" a="1"/>
  <c r="M164" i="11" s="1"/>
  <c r="E164" i="11" a="1"/>
  <c r="E164" i="11" s="1"/>
  <c r="J163" i="11" a="1"/>
  <c r="J163" i="11" s="1"/>
  <c r="B163" i="11" a="1"/>
  <c r="B163" i="11" s="1"/>
  <c r="G162" i="11" a="1"/>
  <c r="G162" i="11" s="1"/>
  <c r="L161" i="11" a="1"/>
  <c r="L161" i="11" s="1"/>
  <c r="AJ161" i="11" s="1"/>
  <c r="D161" i="11" a="1"/>
  <c r="D161" i="11" s="1"/>
  <c r="AL161" i="11" s="1"/>
  <c r="I160" i="11" a="1"/>
  <c r="I160" i="11" s="1"/>
  <c r="N159" i="11" a="1"/>
  <c r="N159" i="11" s="1"/>
  <c r="F159" i="11" a="1"/>
  <c r="F159" i="11" s="1"/>
  <c r="K158" i="11" a="1"/>
  <c r="K158" i="11" s="1"/>
  <c r="C158" i="11" a="1"/>
  <c r="C158" i="11" s="1"/>
  <c r="AK158" i="11" s="1"/>
  <c r="H157" i="11" a="1"/>
  <c r="H157" i="11" s="1"/>
  <c r="M156" i="11" a="1"/>
  <c r="M156" i="11" s="1"/>
  <c r="E156" i="11" a="1"/>
  <c r="E156" i="11" s="1"/>
  <c r="J155" i="11" a="1"/>
  <c r="J155" i="11" s="1"/>
  <c r="B155" i="11" a="1"/>
  <c r="B155" i="11" s="1"/>
  <c r="G154" i="11" a="1"/>
  <c r="G154" i="11" s="1"/>
  <c r="L153" i="11" a="1"/>
  <c r="L153" i="11" s="1"/>
  <c r="AJ153" i="11" s="1"/>
  <c r="D153" i="11" a="1"/>
  <c r="D153" i="11" s="1"/>
  <c r="AL153" i="11" s="1"/>
  <c r="I152" i="11" a="1"/>
  <c r="I152" i="11" s="1"/>
  <c r="N151" i="11" a="1"/>
  <c r="N151" i="11" s="1"/>
  <c r="F151" i="11" a="1"/>
  <c r="F151" i="11" s="1"/>
  <c r="K150" i="11" a="1"/>
  <c r="K150" i="11" s="1"/>
  <c r="C150" i="11" a="1"/>
  <c r="C150" i="11" s="1"/>
  <c r="AK150" i="11" s="1"/>
  <c r="H149" i="11" a="1"/>
  <c r="H149" i="11" s="1"/>
  <c r="M148" i="11" a="1"/>
  <c r="M148" i="11" s="1"/>
  <c r="E148" i="11" a="1"/>
  <c r="E148" i="11" s="1"/>
  <c r="J147" i="11" a="1"/>
  <c r="J147" i="11" s="1"/>
  <c r="B147" i="11" a="1"/>
  <c r="B147" i="11" s="1"/>
  <c r="G146" i="11" a="1"/>
  <c r="G146" i="11" s="1"/>
  <c r="B196" i="11" a="1"/>
  <c r="B196" i="11" s="1"/>
  <c r="N194" i="11" a="1"/>
  <c r="N194" i="11" s="1"/>
  <c r="F194" i="11" a="1"/>
  <c r="F194" i="11" s="1"/>
  <c r="K193" i="11" a="1"/>
  <c r="K193" i="11" s="1"/>
  <c r="C193" i="11" a="1"/>
  <c r="C193" i="11" s="1"/>
  <c r="AK193" i="11" s="1"/>
  <c r="H192" i="11" a="1"/>
  <c r="H192" i="11" s="1"/>
  <c r="M191" i="11" a="1"/>
  <c r="M191" i="11" s="1"/>
  <c r="E191" i="11" a="1"/>
  <c r="E191" i="11" s="1"/>
  <c r="J190" i="11" a="1"/>
  <c r="J190" i="11" s="1"/>
  <c r="B190" i="11" a="1"/>
  <c r="B190" i="11" s="1"/>
  <c r="G189" i="11" a="1"/>
  <c r="G189" i="11" s="1"/>
  <c r="L188" i="11" a="1"/>
  <c r="L188" i="11" s="1"/>
  <c r="AJ188" i="11" s="1"/>
  <c r="D188" i="11" a="1"/>
  <c r="D188" i="11" s="1"/>
  <c r="AL188" i="11" s="1"/>
  <c r="I187" i="11" a="1"/>
  <c r="I187" i="11" s="1"/>
  <c r="N186" i="11" a="1"/>
  <c r="N186" i="11" s="1"/>
  <c r="F186" i="11" a="1"/>
  <c r="F186" i="11" s="1"/>
  <c r="K185" i="11" a="1"/>
  <c r="K185" i="11" s="1"/>
  <c r="C185" i="11" a="1"/>
  <c r="C185" i="11" s="1"/>
  <c r="AK185" i="11" s="1"/>
  <c r="H184" i="11" a="1"/>
  <c r="H184" i="11" s="1"/>
  <c r="M183" i="11" a="1"/>
  <c r="M183" i="11" s="1"/>
  <c r="E183" i="11" a="1"/>
  <c r="E183" i="11" s="1"/>
  <c r="J182" i="11" a="1"/>
  <c r="J182" i="11" s="1"/>
  <c r="B182" i="11" a="1"/>
  <c r="B182" i="11" s="1"/>
  <c r="G181" i="11" a="1"/>
  <c r="G181" i="11" s="1"/>
  <c r="L180" i="11" a="1"/>
  <c r="L180" i="11" s="1"/>
  <c r="AJ180" i="11" s="1"/>
  <c r="D180" i="11" a="1"/>
  <c r="D180" i="11" s="1"/>
  <c r="AL180" i="11" s="1"/>
  <c r="I179" i="11" a="1"/>
  <c r="I179" i="11" s="1"/>
  <c r="N178" i="11" a="1"/>
  <c r="N178" i="11" s="1"/>
  <c r="F178" i="11" a="1"/>
  <c r="F178" i="11" s="1"/>
  <c r="K177" i="11" a="1"/>
  <c r="K177" i="11" s="1"/>
  <c r="C177" i="11" a="1"/>
  <c r="C177" i="11" s="1"/>
  <c r="AK177" i="11" s="1"/>
  <c r="H176" i="11" a="1"/>
  <c r="H176" i="11" s="1"/>
  <c r="M175" i="11" a="1"/>
  <c r="M175" i="11" s="1"/>
  <c r="E175" i="11" a="1"/>
  <c r="E175" i="11" s="1"/>
  <c r="J174" i="11" a="1"/>
  <c r="J174" i="11" s="1"/>
  <c r="B174" i="11" a="1"/>
  <c r="B174" i="11" s="1"/>
  <c r="G173" i="11" a="1"/>
  <c r="G173" i="11" s="1"/>
  <c r="L172" i="11" a="1"/>
  <c r="L172" i="11" s="1"/>
  <c r="AJ172" i="11" s="1"/>
  <c r="D172" i="11" a="1"/>
  <c r="D172" i="11" s="1"/>
  <c r="AL172" i="11" s="1"/>
  <c r="I171" i="11" a="1"/>
  <c r="I171" i="11" s="1"/>
  <c r="N170" i="11" a="1"/>
  <c r="N170" i="11" s="1"/>
  <c r="F170" i="11" a="1"/>
  <c r="F170" i="11" s="1"/>
  <c r="K169" i="11" a="1"/>
  <c r="K169" i="11" s="1"/>
  <c r="C169" i="11" a="1"/>
  <c r="C169" i="11" s="1"/>
  <c r="AK169" i="11" s="1"/>
  <c r="H168" i="11" a="1"/>
  <c r="H168" i="11" s="1"/>
  <c r="M167" i="11" a="1"/>
  <c r="M167" i="11" s="1"/>
  <c r="E167" i="11" a="1"/>
  <c r="E167" i="11" s="1"/>
  <c r="J166" i="11" a="1"/>
  <c r="J166" i="11" s="1"/>
  <c r="B166" i="11" a="1"/>
  <c r="B166" i="11" s="1"/>
  <c r="G165" i="11" a="1"/>
  <c r="G165" i="11" s="1"/>
  <c r="L164" i="11" a="1"/>
  <c r="L164" i="11" s="1"/>
  <c r="AJ164" i="11" s="1"/>
  <c r="D164" i="11" a="1"/>
  <c r="D164" i="11" s="1"/>
  <c r="AL164" i="11" s="1"/>
  <c r="I163" i="11" a="1"/>
  <c r="I163" i="11" s="1"/>
  <c r="N162" i="11" a="1"/>
  <c r="N162" i="11" s="1"/>
  <c r="F162" i="11" a="1"/>
  <c r="F162" i="11" s="1"/>
  <c r="K161" i="11" a="1"/>
  <c r="K161" i="11" s="1"/>
  <c r="C161" i="11" a="1"/>
  <c r="C161" i="11" s="1"/>
  <c r="AK161" i="11" s="1"/>
  <c r="H160" i="11" a="1"/>
  <c r="H160" i="11" s="1"/>
  <c r="M159" i="11" a="1"/>
  <c r="M159" i="11" s="1"/>
  <c r="E159" i="11" a="1"/>
  <c r="E159" i="11" s="1"/>
  <c r="J158" i="11" a="1"/>
  <c r="J158" i="11" s="1"/>
  <c r="F154" i="11" a="1"/>
  <c r="F154" i="11" s="1"/>
  <c r="J149" i="11" a="1"/>
  <c r="J149" i="11" s="1"/>
  <c r="D147" i="11" a="1"/>
  <c r="D147" i="11" s="1"/>
  <c r="AL147" i="11" s="1"/>
  <c r="D145" i="11" a="1"/>
  <c r="D145" i="11" s="1"/>
  <c r="AL145" i="11" s="1"/>
  <c r="I143" i="11" a="1"/>
  <c r="I143" i="11" s="1"/>
  <c r="L142" i="11" a="1"/>
  <c r="L142" i="11" s="1"/>
  <c r="AJ142" i="11" s="1"/>
  <c r="C142" i="11" a="1"/>
  <c r="C142" i="11" s="1"/>
  <c r="AK142" i="11" s="1"/>
  <c r="H141" i="11" a="1"/>
  <c r="H141" i="11" s="1"/>
  <c r="M140" i="11" a="1"/>
  <c r="M140" i="11" s="1"/>
  <c r="E140" i="11" a="1"/>
  <c r="E140" i="11" s="1"/>
  <c r="J139" i="11" a="1"/>
  <c r="J139" i="11" s="1"/>
  <c r="B139" i="11" a="1"/>
  <c r="B139" i="11" s="1"/>
  <c r="G138" i="11" a="1"/>
  <c r="G138" i="11" s="1"/>
  <c r="L137" i="11" a="1"/>
  <c r="L137" i="11" s="1"/>
  <c r="AJ137" i="11" s="1"/>
  <c r="D137" i="11" a="1"/>
  <c r="D137" i="11" s="1"/>
  <c r="AL137" i="11" s="1"/>
  <c r="I136" i="11" a="1"/>
  <c r="I136" i="11" s="1"/>
  <c r="N135" i="11" a="1"/>
  <c r="N135" i="11" s="1"/>
  <c r="F135" i="11" a="1"/>
  <c r="F135" i="11" s="1"/>
  <c r="K134" i="11" a="1"/>
  <c r="K134" i="11" s="1"/>
  <c r="C134" i="11" a="1"/>
  <c r="C134" i="11" s="1"/>
  <c r="AK134" i="11" s="1"/>
  <c r="H133" i="11" a="1"/>
  <c r="H133" i="11" s="1"/>
  <c r="M132" i="11" a="1"/>
  <c r="M132" i="11" s="1"/>
  <c r="E132" i="11" a="1"/>
  <c r="E132" i="11" s="1"/>
  <c r="J131" i="11" a="1"/>
  <c r="J131" i="11" s="1"/>
  <c r="B131" i="11" a="1"/>
  <c r="B131" i="11" s="1"/>
  <c r="G130" i="11" a="1"/>
  <c r="G130" i="11" s="1"/>
  <c r="L129" i="11" a="1"/>
  <c r="L129" i="11" s="1"/>
  <c r="AJ129" i="11" s="1"/>
  <c r="D129" i="11" a="1"/>
  <c r="D129" i="11" s="1"/>
  <c r="AL129" i="11" s="1"/>
  <c r="I128" i="11" a="1"/>
  <c r="I128" i="11" s="1"/>
  <c r="N127" i="11" a="1"/>
  <c r="N127" i="11" s="1"/>
  <c r="F127" i="11" a="1"/>
  <c r="F127" i="11" s="1"/>
  <c r="K126" i="11" a="1"/>
  <c r="K126" i="11" s="1"/>
  <c r="C126" i="11" a="1"/>
  <c r="C126" i="11" s="1"/>
  <c r="AK126" i="11" s="1"/>
  <c r="H125" i="11" a="1"/>
  <c r="H125" i="11" s="1"/>
  <c r="M124" i="11" a="1"/>
  <c r="M124" i="11" s="1"/>
  <c r="E124" i="11" a="1"/>
  <c r="E124" i="11" s="1"/>
  <c r="J123" i="11" a="1"/>
  <c r="J123" i="11" s="1"/>
  <c r="B123" i="11" a="1"/>
  <c r="B123" i="11" s="1"/>
  <c r="G122" i="11" a="1"/>
  <c r="G122" i="11" s="1"/>
  <c r="L121" i="11" a="1"/>
  <c r="L121" i="11" s="1"/>
  <c r="AJ121" i="11" s="1"/>
  <c r="D121" i="11" a="1"/>
  <c r="D121" i="11" s="1"/>
  <c r="AL121" i="11" s="1"/>
  <c r="I120" i="11" a="1"/>
  <c r="I120" i="11" s="1"/>
  <c r="N119" i="11" a="1"/>
  <c r="N119" i="11" s="1"/>
  <c r="F119" i="11" a="1"/>
  <c r="F119" i="11" s="1"/>
  <c r="K118" i="11" a="1"/>
  <c r="K118" i="11" s="1"/>
  <c r="C118" i="11" a="1"/>
  <c r="C118" i="11" s="1"/>
  <c r="AK118" i="11" s="1"/>
  <c r="H117" i="11" a="1"/>
  <c r="H117" i="11" s="1"/>
  <c r="M116" i="11" a="1"/>
  <c r="M116" i="11" s="1"/>
  <c r="E116" i="11" a="1"/>
  <c r="E116" i="11" s="1"/>
  <c r="J115" i="11" a="1"/>
  <c r="J115" i="11" s="1"/>
  <c r="B115" i="11" a="1"/>
  <c r="B115" i="11" s="1"/>
  <c r="G114" i="11" a="1"/>
  <c r="G114" i="11" s="1"/>
  <c r="L113" i="11" a="1"/>
  <c r="L113" i="11" s="1"/>
  <c r="AJ113" i="11" s="1"/>
  <c r="D113" i="11" a="1"/>
  <c r="D113" i="11" s="1"/>
  <c r="AL113" i="11" s="1"/>
  <c r="I112" i="11" a="1"/>
  <c r="I112" i="11" s="1"/>
  <c r="N111" i="11" a="1"/>
  <c r="N111" i="11" s="1"/>
  <c r="F111" i="11" a="1"/>
  <c r="F111" i="11" s="1"/>
  <c r="K110" i="11" a="1"/>
  <c r="K110" i="11" s="1"/>
  <c r="C110" i="11" a="1"/>
  <c r="C110" i="11" s="1"/>
  <c r="AK110" i="11" s="1"/>
  <c r="H109" i="11" a="1"/>
  <c r="H109" i="11" s="1"/>
  <c r="M108" i="11" a="1"/>
  <c r="M108" i="11" s="1"/>
  <c r="E108" i="11" a="1"/>
  <c r="E108" i="11" s="1"/>
  <c r="J107" i="11" a="1"/>
  <c r="J107" i="11" s="1"/>
  <c r="B107" i="11" a="1"/>
  <c r="B107" i="11" s="1"/>
  <c r="G106" i="11" a="1"/>
  <c r="G106" i="11" s="1"/>
  <c r="L105" i="11" a="1"/>
  <c r="L105" i="11" s="1"/>
  <c r="AJ105" i="11" s="1"/>
  <c r="D105" i="11" a="1"/>
  <c r="D105" i="11" s="1"/>
  <c r="AL105" i="11" s="1"/>
  <c r="I104" i="11" a="1"/>
  <c r="I104" i="11" s="1"/>
  <c r="N103" i="11" a="1"/>
  <c r="N103" i="11" s="1"/>
  <c r="F103" i="11" a="1"/>
  <c r="F103" i="11" s="1"/>
  <c r="K102" i="11" a="1"/>
  <c r="K102" i="11" s="1"/>
  <c r="C102" i="11" a="1"/>
  <c r="C102" i="11" s="1"/>
  <c r="AK102" i="11" s="1"/>
  <c r="H101" i="11" a="1"/>
  <c r="H101" i="11" s="1"/>
  <c r="M100" i="11" a="1"/>
  <c r="M100" i="11" s="1"/>
  <c r="E100" i="11" a="1"/>
  <c r="E100" i="11" s="1"/>
  <c r="J99" i="11" a="1"/>
  <c r="J99" i="11" s="1"/>
  <c r="B99" i="11" a="1"/>
  <c r="B99" i="11" s="1"/>
  <c r="G98" i="11" a="1"/>
  <c r="G98" i="11" s="1"/>
  <c r="L97" i="11" a="1"/>
  <c r="L97" i="11" s="1"/>
  <c r="AJ97" i="11" s="1"/>
  <c r="D97" i="11" a="1"/>
  <c r="D97" i="11" s="1"/>
  <c r="AL97" i="11" s="1"/>
  <c r="I96" i="11" a="1"/>
  <c r="I96" i="11" s="1"/>
  <c r="N95" i="11" a="1"/>
  <c r="N95" i="11" s="1"/>
  <c r="F95" i="11" a="1"/>
  <c r="F95" i="11" s="1"/>
  <c r="K153" i="11" a="1"/>
  <c r="K153" i="11" s="1"/>
  <c r="G149" i="11" a="1"/>
  <c r="G149" i="11" s="1"/>
  <c r="N146" i="11" a="1"/>
  <c r="N146" i="11" s="1"/>
  <c r="C145" i="11" a="1"/>
  <c r="C145" i="11" s="1"/>
  <c r="AK145" i="11" s="1"/>
  <c r="H143" i="11" a="1"/>
  <c r="H143" i="11" s="1"/>
  <c r="K142" i="11" a="1"/>
  <c r="K142" i="11" s="1"/>
  <c r="B142" i="11" a="1"/>
  <c r="B142" i="11" s="1"/>
  <c r="G141" i="11" a="1"/>
  <c r="G141" i="11" s="1"/>
  <c r="L140" i="11" a="1"/>
  <c r="L140" i="11" s="1"/>
  <c r="AJ140" i="11" s="1"/>
  <c r="D140" i="11" a="1"/>
  <c r="D140" i="11" s="1"/>
  <c r="AL140" i="11" s="1"/>
  <c r="I139" i="11" a="1"/>
  <c r="I139" i="11" s="1"/>
  <c r="N138" i="11" a="1"/>
  <c r="N138" i="11" s="1"/>
  <c r="F138" i="11" a="1"/>
  <c r="F138" i="11" s="1"/>
  <c r="K137" i="11" a="1"/>
  <c r="K137" i="11" s="1"/>
  <c r="C137" i="11" a="1"/>
  <c r="C137" i="11" s="1"/>
  <c r="AK137" i="11" s="1"/>
  <c r="H136" i="11" a="1"/>
  <c r="H136" i="11" s="1"/>
  <c r="M135" i="11" a="1"/>
  <c r="M135" i="11" s="1"/>
  <c r="E135" i="11" a="1"/>
  <c r="E135" i="11" s="1"/>
  <c r="J134" i="11" a="1"/>
  <c r="J134" i="11" s="1"/>
  <c r="B134" i="11" a="1"/>
  <c r="B134" i="11" s="1"/>
  <c r="G133" i="11" a="1"/>
  <c r="G133" i="11" s="1"/>
  <c r="L132" i="11" a="1"/>
  <c r="L132" i="11" s="1"/>
  <c r="AJ132" i="11" s="1"/>
  <c r="D132" i="11" a="1"/>
  <c r="D132" i="11" s="1"/>
  <c r="AL132" i="11" s="1"/>
  <c r="I131" i="11" a="1"/>
  <c r="I131" i="11" s="1"/>
  <c r="N130" i="11" a="1"/>
  <c r="N130" i="11" s="1"/>
  <c r="F130" i="11" a="1"/>
  <c r="F130" i="11" s="1"/>
  <c r="K129" i="11" a="1"/>
  <c r="K129" i="11" s="1"/>
  <c r="C129" i="11" a="1"/>
  <c r="C129" i="11" s="1"/>
  <c r="AK129" i="11" s="1"/>
  <c r="H128" i="11" a="1"/>
  <c r="H128" i="11" s="1"/>
  <c r="M127" i="11" a="1"/>
  <c r="M127" i="11" s="1"/>
  <c r="E127" i="11" a="1"/>
  <c r="E127" i="11" s="1"/>
  <c r="J126" i="11" a="1"/>
  <c r="J126" i="11" s="1"/>
  <c r="B126" i="11" a="1"/>
  <c r="B126" i="11" s="1"/>
  <c r="G125" i="11" a="1"/>
  <c r="G125" i="11" s="1"/>
  <c r="L124" i="11" a="1"/>
  <c r="L124" i="11" s="1"/>
  <c r="AJ124" i="11" s="1"/>
  <c r="D124" i="11" a="1"/>
  <c r="D124" i="11" s="1"/>
  <c r="AL124" i="11" s="1"/>
  <c r="I123" i="11" a="1"/>
  <c r="I123" i="11" s="1"/>
  <c r="N122" i="11" a="1"/>
  <c r="N122" i="11" s="1"/>
  <c r="F122" i="11" a="1"/>
  <c r="F122" i="11" s="1"/>
  <c r="K121" i="11" a="1"/>
  <c r="K121" i="11" s="1"/>
  <c r="C121" i="11" a="1"/>
  <c r="C121" i="11" s="1"/>
  <c r="AK121" i="11" s="1"/>
  <c r="H120" i="11" a="1"/>
  <c r="H120" i="11" s="1"/>
  <c r="M119" i="11" a="1"/>
  <c r="M119" i="11" s="1"/>
  <c r="E119" i="11" a="1"/>
  <c r="E119" i="11" s="1"/>
  <c r="J118" i="11" a="1"/>
  <c r="J118" i="11" s="1"/>
  <c r="B118" i="11" a="1"/>
  <c r="B118" i="11" s="1"/>
  <c r="G117" i="11" a="1"/>
  <c r="G117" i="11" s="1"/>
  <c r="L116" i="11" a="1"/>
  <c r="L116" i="11" s="1"/>
  <c r="AJ116" i="11" s="1"/>
  <c r="D116" i="11" a="1"/>
  <c r="D116" i="11" s="1"/>
  <c r="AL116" i="11" s="1"/>
  <c r="I115" i="11" a="1"/>
  <c r="I115" i="11" s="1"/>
  <c r="N114" i="11" a="1"/>
  <c r="N114" i="11" s="1"/>
  <c r="F114" i="11" a="1"/>
  <c r="F114" i="11" s="1"/>
  <c r="K113" i="11" a="1"/>
  <c r="K113" i="11" s="1"/>
  <c r="C113" i="11" a="1"/>
  <c r="C113" i="11" s="1"/>
  <c r="AK113" i="11" s="1"/>
  <c r="H112" i="11" a="1"/>
  <c r="H112" i="11" s="1"/>
  <c r="M111" i="11" a="1"/>
  <c r="M111" i="11" s="1"/>
  <c r="E111" i="11" a="1"/>
  <c r="E111" i="11" s="1"/>
  <c r="J110" i="11" a="1"/>
  <c r="J110" i="11" s="1"/>
  <c r="B110" i="11" a="1"/>
  <c r="B110" i="11" s="1"/>
  <c r="G109" i="11" a="1"/>
  <c r="G109" i="11" s="1"/>
  <c r="L108" i="11" a="1"/>
  <c r="L108" i="11" s="1"/>
  <c r="AJ108" i="11" s="1"/>
  <c r="D108" i="11" a="1"/>
  <c r="D108" i="11" s="1"/>
  <c r="AL108" i="11" s="1"/>
  <c r="I107" i="11" a="1"/>
  <c r="I107" i="11" s="1"/>
  <c r="N106" i="11" a="1"/>
  <c r="N106" i="11" s="1"/>
  <c r="F106" i="11" a="1"/>
  <c r="F106" i="11" s="1"/>
  <c r="K105" i="11" a="1"/>
  <c r="K105" i="11" s="1"/>
  <c r="C105" i="11" a="1"/>
  <c r="C105" i="11" s="1"/>
  <c r="AK105" i="11" s="1"/>
  <c r="H104" i="11" a="1"/>
  <c r="H104" i="11" s="1"/>
  <c r="M103" i="11" a="1"/>
  <c r="M103" i="11" s="1"/>
  <c r="E103" i="11" a="1"/>
  <c r="E103" i="11" s="1"/>
  <c r="J102" i="11" a="1"/>
  <c r="J102" i="11" s="1"/>
  <c r="B102" i="11" a="1"/>
  <c r="B102" i="11" s="1"/>
  <c r="G101" i="11" a="1"/>
  <c r="G101" i="11" s="1"/>
  <c r="L100" i="11" a="1"/>
  <c r="L100" i="11" s="1"/>
  <c r="AJ100" i="11" s="1"/>
  <c r="D100" i="11" a="1"/>
  <c r="D100" i="11" s="1"/>
  <c r="AL100" i="11" s="1"/>
  <c r="I99" i="11" a="1"/>
  <c r="I99" i="11" s="1"/>
  <c r="N98" i="11" a="1"/>
  <c r="N98" i="11" s="1"/>
  <c r="F98" i="11" a="1"/>
  <c r="F98" i="11" s="1"/>
  <c r="K97" i="11" a="1"/>
  <c r="K97" i="11" s="1"/>
  <c r="C97" i="11" a="1"/>
  <c r="C97" i="11" s="1"/>
  <c r="AK97" i="11" s="1"/>
  <c r="H96" i="11" a="1"/>
  <c r="H96" i="11" s="1"/>
  <c r="M95" i="11" a="1"/>
  <c r="M95" i="11" s="1"/>
  <c r="E95" i="11" a="1"/>
  <c r="E95" i="11" s="1"/>
  <c r="B158" i="11" a="1"/>
  <c r="B158" i="11" s="1"/>
  <c r="C153" i="11" a="1"/>
  <c r="C153" i="11" s="1"/>
  <c r="AK153" i="11" s="1"/>
  <c r="B149" i="11" a="1"/>
  <c r="B149" i="11" s="1"/>
  <c r="I146" i="11" a="1"/>
  <c r="I146" i="11" s="1"/>
  <c r="K144" i="11" a="1"/>
  <c r="K144" i="11" s="1"/>
  <c r="F143" i="11" a="1"/>
  <c r="F143" i="11" s="1"/>
  <c r="J142" i="11" a="1"/>
  <c r="J142" i="11" s="1"/>
  <c r="N141" i="11" a="1"/>
  <c r="N141" i="11" s="1"/>
  <c r="F141" i="11" a="1"/>
  <c r="F141" i="11" s="1"/>
  <c r="K140" i="11" a="1"/>
  <c r="K140" i="11" s="1"/>
  <c r="C140" i="11" a="1"/>
  <c r="C140" i="11" s="1"/>
  <c r="AK140" i="11" s="1"/>
  <c r="H139" i="11" a="1"/>
  <c r="H139" i="11" s="1"/>
  <c r="M138" i="11" a="1"/>
  <c r="M138" i="11" s="1"/>
  <c r="E138" i="11" a="1"/>
  <c r="E138" i="11" s="1"/>
  <c r="J137" i="11" a="1"/>
  <c r="J137" i="11" s="1"/>
  <c r="B137" i="11" a="1"/>
  <c r="B137" i="11" s="1"/>
  <c r="G136" i="11" a="1"/>
  <c r="G136" i="11" s="1"/>
  <c r="L135" i="11" a="1"/>
  <c r="L135" i="11" s="1"/>
  <c r="AJ135" i="11" s="1"/>
  <c r="D135" i="11" a="1"/>
  <c r="D135" i="11" s="1"/>
  <c r="AL135" i="11" s="1"/>
  <c r="I134" i="11" a="1"/>
  <c r="I134" i="11" s="1"/>
  <c r="N133" i="11" a="1"/>
  <c r="N133" i="11" s="1"/>
  <c r="F133" i="11" a="1"/>
  <c r="F133" i="11" s="1"/>
  <c r="K132" i="11" a="1"/>
  <c r="K132" i="11" s="1"/>
  <c r="C132" i="11" a="1"/>
  <c r="C132" i="11" s="1"/>
  <c r="AK132" i="11" s="1"/>
  <c r="H131" i="11" a="1"/>
  <c r="H131" i="11" s="1"/>
  <c r="M130" i="11" a="1"/>
  <c r="M130" i="11" s="1"/>
  <c r="E130" i="11" a="1"/>
  <c r="E130" i="11" s="1"/>
  <c r="J129" i="11" a="1"/>
  <c r="J129" i="11" s="1"/>
  <c r="B129" i="11" a="1"/>
  <c r="B129" i="11" s="1"/>
  <c r="G128" i="11" a="1"/>
  <c r="G128" i="11" s="1"/>
  <c r="L127" i="11" a="1"/>
  <c r="L127" i="11" s="1"/>
  <c r="AJ127" i="11" s="1"/>
  <c r="D127" i="11" a="1"/>
  <c r="D127" i="11" s="1"/>
  <c r="AL127" i="11" s="1"/>
  <c r="I126" i="11" a="1"/>
  <c r="I126" i="11" s="1"/>
  <c r="N125" i="11" a="1"/>
  <c r="N125" i="11" s="1"/>
  <c r="F125" i="11" a="1"/>
  <c r="F125" i="11" s="1"/>
  <c r="K124" i="11" a="1"/>
  <c r="K124" i="11" s="1"/>
  <c r="C124" i="11" a="1"/>
  <c r="C124" i="11" s="1"/>
  <c r="AK124" i="11" s="1"/>
  <c r="H123" i="11" a="1"/>
  <c r="H123" i="11" s="1"/>
  <c r="M122" i="11" a="1"/>
  <c r="M122" i="11" s="1"/>
  <c r="E122" i="11" a="1"/>
  <c r="E122" i="11" s="1"/>
  <c r="J121" i="11" a="1"/>
  <c r="J121" i="11" s="1"/>
  <c r="B121" i="11" a="1"/>
  <c r="B121" i="11" s="1"/>
  <c r="G120" i="11" a="1"/>
  <c r="G120" i="11" s="1"/>
  <c r="L119" i="11" a="1"/>
  <c r="L119" i="11" s="1"/>
  <c r="AJ119" i="11" s="1"/>
  <c r="D119" i="11" a="1"/>
  <c r="D119" i="11" s="1"/>
  <c r="AL119" i="11" s="1"/>
  <c r="I118" i="11" a="1"/>
  <c r="I118" i="11" s="1"/>
  <c r="N117" i="11" a="1"/>
  <c r="N117" i="11" s="1"/>
  <c r="F117" i="11" a="1"/>
  <c r="F117" i="11" s="1"/>
  <c r="K116" i="11" a="1"/>
  <c r="K116" i="11" s="1"/>
  <c r="C116" i="11" a="1"/>
  <c r="C116" i="11" s="1"/>
  <c r="AK116" i="11" s="1"/>
  <c r="H115" i="11" a="1"/>
  <c r="H115" i="11" s="1"/>
  <c r="M114" i="11" a="1"/>
  <c r="M114" i="11" s="1"/>
  <c r="E114" i="11" a="1"/>
  <c r="E114" i="11" s="1"/>
  <c r="J113" i="11" a="1"/>
  <c r="J113" i="11" s="1"/>
  <c r="B113" i="11" a="1"/>
  <c r="B113" i="11" s="1"/>
  <c r="G112" i="11" a="1"/>
  <c r="G112" i="11" s="1"/>
  <c r="L111" i="11" a="1"/>
  <c r="L111" i="11" s="1"/>
  <c r="AJ111" i="11" s="1"/>
  <c r="D111" i="11" a="1"/>
  <c r="D111" i="11" s="1"/>
  <c r="AL111" i="11" s="1"/>
  <c r="I110" i="11" a="1"/>
  <c r="I110" i="11" s="1"/>
  <c r="N109" i="11" a="1"/>
  <c r="N109" i="11" s="1"/>
  <c r="F109" i="11" a="1"/>
  <c r="F109" i="11" s="1"/>
  <c r="K108" i="11" a="1"/>
  <c r="K108" i="11" s="1"/>
  <c r="C108" i="11" a="1"/>
  <c r="C108" i="11" s="1"/>
  <c r="AK108" i="11" s="1"/>
  <c r="H107" i="11" a="1"/>
  <c r="H107" i="11" s="1"/>
  <c r="M106" i="11" a="1"/>
  <c r="M106" i="11" s="1"/>
  <c r="E106" i="11" a="1"/>
  <c r="E106" i="11" s="1"/>
  <c r="J105" i="11" a="1"/>
  <c r="J105" i="11" s="1"/>
  <c r="B105" i="11" a="1"/>
  <c r="B105" i="11" s="1"/>
  <c r="G104" i="11" a="1"/>
  <c r="G104" i="11" s="1"/>
  <c r="L103" i="11" a="1"/>
  <c r="L103" i="11" s="1"/>
  <c r="AJ103" i="11" s="1"/>
  <c r="D103" i="11" a="1"/>
  <c r="D103" i="11" s="1"/>
  <c r="AL103" i="11" s="1"/>
  <c r="I102" i="11" a="1"/>
  <c r="I102" i="11" s="1"/>
  <c r="N101" i="11" a="1"/>
  <c r="N101" i="11" s="1"/>
  <c r="F101" i="11" a="1"/>
  <c r="F101" i="11" s="1"/>
  <c r="K100" i="11" a="1"/>
  <c r="K100" i="11" s="1"/>
  <c r="C100" i="11" a="1"/>
  <c r="C100" i="11" s="1"/>
  <c r="AK100" i="11" s="1"/>
  <c r="H99" i="11" a="1"/>
  <c r="H99" i="11" s="1"/>
  <c r="M98" i="11" a="1"/>
  <c r="M98" i="11" s="1"/>
  <c r="E98" i="11" a="1"/>
  <c r="E98" i="11" s="1"/>
  <c r="J97" i="11" a="1"/>
  <c r="J97" i="11" s="1"/>
  <c r="B97" i="11" a="1"/>
  <c r="B97" i="11" s="1"/>
  <c r="G96" i="11" a="1"/>
  <c r="G96" i="11" s="1"/>
  <c r="L95" i="11" a="1"/>
  <c r="L95" i="11" s="1"/>
  <c r="AJ95" i="11" s="1"/>
  <c r="G157" i="11" a="1"/>
  <c r="G157" i="11" s="1"/>
  <c r="H152" i="11" a="1"/>
  <c r="H152" i="11" s="1"/>
  <c r="L148" i="11" a="1"/>
  <c r="L148" i="11" s="1"/>
  <c r="AJ148" i="11" s="1"/>
  <c r="F146" i="11" a="1"/>
  <c r="F146" i="11" s="1"/>
  <c r="I144" i="11" a="1"/>
  <c r="I144" i="11" s="1"/>
  <c r="E143" i="11" a="1"/>
  <c r="E143" i="11" s="1"/>
  <c r="H142" i="11" a="1"/>
  <c r="H142" i="11" s="1"/>
  <c r="M141" i="11" a="1"/>
  <c r="M141" i="11" s="1"/>
  <c r="E141" i="11" a="1"/>
  <c r="E141" i="11" s="1"/>
  <c r="J140" i="11" a="1"/>
  <c r="J140" i="11" s="1"/>
  <c r="B140" i="11" a="1"/>
  <c r="B140" i="11" s="1"/>
  <c r="G139" i="11" a="1"/>
  <c r="G139" i="11" s="1"/>
  <c r="L138" i="11" a="1"/>
  <c r="L138" i="11" s="1"/>
  <c r="AJ138" i="11" s="1"/>
  <c r="D138" i="11" a="1"/>
  <c r="D138" i="11" s="1"/>
  <c r="AL138" i="11" s="1"/>
  <c r="I137" i="11" a="1"/>
  <c r="I137" i="11" s="1"/>
  <c r="N136" i="11" a="1"/>
  <c r="N136" i="11" s="1"/>
  <c r="F136" i="11" a="1"/>
  <c r="F136" i="11" s="1"/>
  <c r="K135" i="11" a="1"/>
  <c r="K135" i="11" s="1"/>
  <c r="C135" i="11" a="1"/>
  <c r="C135" i="11" s="1"/>
  <c r="AK135" i="11" s="1"/>
  <c r="H134" i="11" a="1"/>
  <c r="H134" i="11" s="1"/>
  <c r="M133" i="11" a="1"/>
  <c r="M133" i="11" s="1"/>
  <c r="E133" i="11" a="1"/>
  <c r="E133" i="11" s="1"/>
  <c r="J132" i="11" a="1"/>
  <c r="J132" i="11" s="1"/>
  <c r="B132" i="11" a="1"/>
  <c r="B132" i="11" s="1"/>
  <c r="G131" i="11" a="1"/>
  <c r="G131" i="11" s="1"/>
  <c r="L130" i="11" a="1"/>
  <c r="L130" i="11" s="1"/>
  <c r="AJ130" i="11" s="1"/>
  <c r="D130" i="11" a="1"/>
  <c r="D130" i="11" s="1"/>
  <c r="AL130" i="11" s="1"/>
  <c r="I129" i="11" a="1"/>
  <c r="I129" i="11" s="1"/>
  <c r="N128" i="11" a="1"/>
  <c r="N128" i="11" s="1"/>
  <c r="F128" i="11" a="1"/>
  <c r="F128" i="11" s="1"/>
  <c r="K127" i="11" a="1"/>
  <c r="K127" i="11" s="1"/>
  <c r="C127" i="11" a="1"/>
  <c r="C127" i="11" s="1"/>
  <c r="AK127" i="11" s="1"/>
  <c r="H126" i="11" a="1"/>
  <c r="H126" i="11" s="1"/>
  <c r="M125" i="11" a="1"/>
  <c r="M125" i="11" s="1"/>
  <c r="E125" i="11" a="1"/>
  <c r="E125" i="11" s="1"/>
  <c r="J124" i="11" a="1"/>
  <c r="J124" i="11" s="1"/>
  <c r="B124" i="11" a="1"/>
  <c r="B124" i="11" s="1"/>
  <c r="G123" i="11" a="1"/>
  <c r="G123" i="11" s="1"/>
  <c r="L122" i="11" a="1"/>
  <c r="L122" i="11" s="1"/>
  <c r="AJ122" i="11" s="1"/>
  <c r="D122" i="11" a="1"/>
  <c r="D122" i="11" s="1"/>
  <c r="AL122" i="11" s="1"/>
  <c r="I121" i="11" a="1"/>
  <c r="I121" i="11" s="1"/>
  <c r="N120" i="11" a="1"/>
  <c r="N120" i="11" s="1"/>
  <c r="F120" i="11" a="1"/>
  <c r="F120" i="11" s="1"/>
  <c r="K119" i="11" a="1"/>
  <c r="K119" i="11" s="1"/>
  <c r="C119" i="11" a="1"/>
  <c r="C119" i="11" s="1"/>
  <c r="AK119" i="11" s="1"/>
  <c r="H118" i="11" a="1"/>
  <c r="H118" i="11" s="1"/>
  <c r="M117" i="11" a="1"/>
  <c r="M117" i="11" s="1"/>
  <c r="E117" i="11" a="1"/>
  <c r="E117" i="11" s="1"/>
  <c r="J116" i="11" a="1"/>
  <c r="J116" i="11" s="1"/>
  <c r="B116" i="11" a="1"/>
  <c r="B116" i="11" s="1"/>
  <c r="G115" i="11" a="1"/>
  <c r="G115" i="11" s="1"/>
  <c r="L114" i="11" a="1"/>
  <c r="L114" i="11" s="1"/>
  <c r="AJ114" i="11" s="1"/>
  <c r="D114" i="11" a="1"/>
  <c r="D114" i="11" s="1"/>
  <c r="AL114" i="11" s="1"/>
  <c r="I113" i="11" a="1"/>
  <c r="I113" i="11" s="1"/>
  <c r="N112" i="11" a="1"/>
  <c r="N112" i="11" s="1"/>
  <c r="F112" i="11" a="1"/>
  <c r="F112" i="11" s="1"/>
  <c r="K111" i="11" a="1"/>
  <c r="K111" i="11" s="1"/>
  <c r="C111" i="11" a="1"/>
  <c r="C111" i="11" s="1"/>
  <c r="AK111" i="11" s="1"/>
  <c r="H110" i="11" a="1"/>
  <c r="H110" i="11" s="1"/>
  <c r="M109" i="11" a="1"/>
  <c r="M109" i="11" s="1"/>
  <c r="E109" i="11" a="1"/>
  <c r="E109" i="11" s="1"/>
  <c r="J108" i="11" a="1"/>
  <c r="J108" i="11" s="1"/>
  <c r="B108" i="11" a="1"/>
  <c r="B108" i="11" s="1"/>
  <c r="G107" i="11" a="1"/>
  <c r="G107" i="11" s="1"/>
  <c r="L106" i="11" a="1"/>
  <c r="L106" i="11" s="1"/>
  <c r="AJ106" i="11" s="1"/>
  <c r="D106" i="11" a="1"/>
  <c r="D106" i="11" s="1"/>
  <c r="AL106" i="11" s="1"/>
  <c r="I105" i="11" a="1"/>
  <c r="I105" i="11" s="1"/>
  <c r="N104" i="11" a="1"/>
  <c r="N104" i="11" s="1"/>
  <c r="F104" i="11" a="1"/>
  <c r="F104" i="11" s="1"/>
  <c r="K103" i="11" a="1"/>
  <c r="K103" i="11" s="1"/>
  <c r="C103" i="11" a="1"/>
  <c r="C103" i="11" s="1"/>
  <c r="AK103" i="11" s="1"/>
  <c r="H102" i="11" a="1"/>
  <c r="H102" i="11" s="1"/>
  <c r="M101" i="11" a="1"/>
  <c r="M101" i="11" s="1"/>
  <c r="E101" i="11" a="1"/>
  <c r="E101" i="11" s="1"/>
  <c r="J100" i="11" a="1"/>
  <c r="J100" i="11" s="1"/>
  <c r="B100" i="11" a="1"/>
  <c r="B100" i="11" s="1"/>
  <c r="G99" i="11" a="1"/>
  <c r="G99" i="11" s="1"/>
  <c r="L98" i="11" a="1"/>
  <c r="L98" i="11" s="1"/>
  <c r="AJ98" i="11" s="1"/>
  <c r="D98" i="11" a="1"/>
  <c r="D98" i="11" s="1"/>
  <c r="AL98" i="11" s="1"/>
  <c r="I97" i="11" a="1"/>
  <c r="I97" i="11" s="1"/>
  <c r="N96" i="11" a="1"/>
  <c r="N96" i="11" s="1"/>
  <c r="F96" i="11" a="1"/>
  <c r="F96" i="11" s="1"/>
  <c r="K95" i="11" a="1"/>
  <c r="K95" i="11" s="1"/>
  <c r="C95" i="11" a="1"/>
  <c r="C95" i="11" s="1"/>
  <c r="AK95" i="11" s="1"/>
  <c r="H94" i="11" a="1"/>
  <c r="H94" i="11" s="1"/>
  <c r="L156" i="11" a="1"/>
  <c r="L156" i="11" s="1"/>
  <c r="AJ156" i="11" s="1"/>
  <c r="M151" i="11" a="1"/>
  <c r="M151" i="11" s="1"/>
  <c r="G148" i="11" a="1"/>
  <c r="G148" i="11" s="1"/>
  <c r="N145" i="11" a="1"/>
  <c r="N145" i="11" s="1"/>
  <c r="H144" i="11" a="1"/>
  <c r="H144" i="11" s="1"/>
  <c r="C143" i="11" a="1"/>
  <c r="C143" i="11" s="1"/>
  <c r="AK143" i="11" s="1"/>
  <c r="G142" i="11" a="1"/>
  <c r="G142" i="11" s="1"/>
  <c r="L141" i="11" a="1"/>
  <c r="L141" i="11" s="1"/>
  <c r="AJ141" i="11" s="1"/>
  <c r="D141" i="11" a="1"/>
  <c r="D141" i="11" s="1"/>
  <c r="AL141" i="11" s="1"/>
  <c r="I140" i="11" a="1"/>
  <c r="I140" i="11" s="1"/>
  <c r="N139" i="11" a="1"/>
  <c r="N139" i="11" s="1"/>
  <c r="F139" i="11" a="1"/>
  <c r="F139" i="11" s="1"/>
  <c r="K138" i="11" a="1"/>
  <c r="K138" i="11" s="1"/>
  <c r="C138" i="11" a="1"/>
  <c r="C138" i="11" s="1"/>
  <c r="AK138" i="11" s="1"/>
  <c r="H137" i="11" a="1"/>
  <c r="H137" i="11" s="1"/>
  <c r="M136" i="11" a="1"/>
  <c r="M136" i="11" s="1"/>
  <c r="E136" i="11" a="1"/>
  <c r="E136" i="11" s="1"/>
  <c r="J135" i="11" a="1"/>
  <c r="J135" i="11" s="1"/>
  <c r="B135" i="11" a="1"/>
  <c r="B135" i="11" s="1"/>
  <c r="G134" i="11" a="1"/>
  <c r="G134" i="11" s="1"/>
  <c r="L133" i="11" a="1"/>
  <c r="L133" i="11" s="1"/>
  <c r="AJ133" i="11" s="1"/>
  <c r="D133" i="11" a="1"/>
  <c r="D133" i="11" s="1"/>
  <c r="AL133" i="11" s="1"/>
  <c r="I132" i="11" a="1"/>
  <c r="I132" i="11" s="1"/>
  <c r="N131" i="11" a="1"/>
  <c r="N131" i="11" s="1"/>
  <c r="F131" i="11" a="1"/>
  <c r="F131" i="11" s="1"/>
  <c r="K130" i="11" a="1"/>
  <c r="K130" i="11" s="1"/>
  <c r="C130" i="11" a="1"/>
  <c r="C130" i="11" s="1"/>
  <c r="AK130" i="11" s="1"/>
  <c r="H129" i="11" a="1"/>
  <c r="H129" i="11" s="1"/>
  <c r="M128" i="11" a="1"/>
  <c r="M128" i="11" s="1"/>
  <c r="E128" i="11" a="1"/>
  <c r="E128" i="11" s="1"/>
  <c r="J127" i="11" a="1"/>
  <c r="J127" i="11" s="1"/>
  <c r="B127" i="11" a="1"/>
  <c r="B127" i="11" s="1"/>
  <c r="G126" i="11" a="1"/>
  <c r="G126" i="11" s="1"/>
  <c r="L125" i="11" a="1"/>
  <c r="L125" i="11" s="1"/>
  <c r="AJ125" i="11" s="1"/>
  <c r="D125" i="11" a="1"/>
  <c r="D125" i="11" s="1"/>
  <c r="AL125" i="11" s="1"/>
  <c r="I124" i="11" a="1"/>
  <c r="I124" i="11" s="1"/>
  <c r="N123" i="11" a="1"/>
  <c r="N123" i="11" s="1"/>
  <c r="F123" i="11" a="1"/>
  <c r="F123" i="11" s="1"/>
  <c r="K122" i="11" a="1"/>
  <c r="K122" i="11" s="1"/>
  <c r="C122" i="11" a="1"/>
  <c r="C122" i="11" s="1"/>
  <c r="AK122" i="11" s="1"/>
  <c r="H121" i="11" a="1"/>
  <c r="H121" i="11" s="1"/>
  <c r="M120" i="11" a="1"/>
  <c r="M120" i="11" s="1"/>
  <c r="E120" i="11" a="1"/>
  <c r="E120" i="11" s="1"/>
  <c r="J119" i="11" a="1"/>
  <c r="J119" i="11" s="1"/>
  <c r="B119" i="11" a="1"/>
  <c r="B119" i="11" s="1"/>
  <c r="G118" i="11" a="1"/>
  <c r="G118" i="11" s="1"/>
  <c r="L117" i="11" a="1"/>
  <c r="L117" i="11" s="1"/>
  <c r="AJ117" i="11" s="1"/>
  <c r="D117" i="11" a="1"/>
  <c r="D117" i="11" s="1"/>
  <c r="AL117" i="11" s="1"/>
  <c r="I116" i="11" a="1"/>
  <c r="I116" i="11" s="1"/>
  <c r="N115" i="11" a="1"/>
  <c r="N115" i="11" s="1"/>
  <c r="F115" i="11" a="1"/>
  <c r="F115" i="11" s="1"/>
  <c r="K114" i="11" a="1"/>
  <c r="K114" i="11" s="1"/>
  <c r="C114" i="11" a="1"/>
  <c r="C114" i="11" s="1"/>
  <c r="AK114" i="11" s="1"/>
  <c r="H113" i="11" a="1"/>
  <c r="H113" i="11" s="1"/>
  <c r="M112" i="11" a="1"/>
  <c r="M112" i="11" s="1"/>
  <c r="E112" i="11" a="1"/>
  <c r="E112" i="11" s="1"/>
  <c r="J111" i="11" a="1"/>
  <c r="J111" i="11" s="1"/>
  <c r="B111" i="11" a="1"/>
  <c r="B111" i="11" s="1"/>
  <c r="G110" i="11" a="1"/>
  <c r="G110" i="11" s="1"/>
  <c r="L109" i="11" a="1"/>
  <c r="L109" i="11" s="1"/>
  <c r="AJ109" i="11" s="1"/>
  <c r="D109" i="11" a="1"/>
  <c r="D109" i="11" s="1"/>
  <c r="AL109" i="11" s="1"/>
  <c r="I108" i="11" a="1"/>
  <c r="I108" i="11" s="1"/>
  <c r="N107" i="11" a="1"/>
  <c r="N107" i="11" s="1"/>
  <c r="F107" i="11" a="1"/>
  <c r="F107" i="11" s="1"/>
  <c r="K106" i="11" a="1"/>
  <c r="K106" i="11" s="1"/>
  <c r="C106" i="11" a="1"/>
  <c r="C106" i="11" s="1"/>
  <c r="AK106" i="11" s="1"/>
  <c r="H105" i="11" a="1"/>
  <c r="H105" i="11" s="1"/>
  <c r="M104" i="11" a="1"/>
  <c r="M104" i="11" s="1"/>
  <c r="E104" i="11" a="1"/>
  <c r="E104" i="11" s="1"/>
  <c r="J103" i="11" a="1"/>
  <c r="J103" i="11" s="1"/>
  <c r="B103" i="11" a="1"/>
  <c r="B103" i="11" s="1"/>
  <c r="G102" i="11" a="1"/>
  <c r="G102" i="11" s="1"/>
  <c r="L101" i="11" a="1"/>
  <c r="L101" i="11" s="1"/>
  <c r="AJ101" i="11" s="1"/>
  <c r="D101" i="11" a="1"/>
  <c r="D101" i="11" s="1"/>
  <c r="AL101" i="11" s="1"/>
  <c r="I100" i="11" a="1"/>
  <c r="I100" i="11" s="1"/>
  <c r="N99" i="11" a="1"/>
  <c r="N99" i="11" s="1"/>
  <c r="F99" i="11" a="1"/>
  <c r="F99" i="11" s="1"/>
  <c r="K98" i="11" a="1"/>
  <c r="K98" i="11" s="1"/>
  <c r="C98" i="11" a="1"/>
  <c r="C98" i="11" s="1"/>
  <c r="AK98" i="11" s="1"/>
  <c r="H97" i="11" a="1"/>
  <c r="H97" i="11" s="1"/>
  <c r="M96" i="11" a="1"/>
  <c r="M96" i="11" s="1"/>
  <c r="E96" i="11" a="1"/>
  <c r="E96" i="11" s="1"/>
  <c r="J95" i="11" a="1"/>
  <c r="J95" i="11" s="1"/>
  <c r="D156" i="11" a="1"/>
  <c r="D156" i="11" s="1"/>
  <c r="AL156" i="11" s="1"/>
  <c r="E151" i="11" a="1"/>
  <c r="E151" i="11" s="1"/>
  <c r="D148" i="11" a="1"/>
  <c r="D148" i="11" s="1"/>
  <c r="AL148" i="11" s="1"/>
  <c r="L145" i="11" a="1"/>
  <c r="L145" i="11" s="1"/>
  <c r="AJ145" i="11" s="1"/>
  <c r="C144" i="11" a="1"/>
  <c r="C144" i="11" s="1"/>
  <c r="AK144" i="11" s="1"/>
  <c r="B143" i="11" a="1"/>
  <c r="B143" i="11" s="1"/>
  <c r="F142" i="11" a="1"/>
  <c r="F142" i="11" s="1"/>
  <c r="K141" i="11" a="1"/>
  <c r="K141" i="11" s="1"/>
  <c r="C141" i="11" a="1"/>
  <c r="C141" i="11" s="1"/>
  <c r="AK141" i="11" s="1"/>
  <c r="H140" i="11" a="1"/>
  <c r="H140" i="11" s="1"/>
  <c r="M139" i="11" a="1"/>
  <c r="M139" i="11" s="1"/>
  <c r="E139" i="11" a="1"/>
  <c r="E139" i="11" s="1"/>
  <c r="J138" i="11" a="1"/>
  <c r="J138" i="11" s="1"/>
  <c r="B138" i="11" a="1"/>
  <c r="B138" i="11" s="1"/>
  <c r="G137" i="11" a="1"/>
  <c r="G137" i="11" s="1"/>
  <c r="L136" i="11" a="1"/>
  <c r="L136" i="11" s="1"/>
  <c r="AJ136" i="11" s="1"/>
  <c r="D136" i="11" a="1"/>
  <c r="D136" i="11" s="1"/>
  <c r="AL136" i="11" s="1"/>
  <c r="I135" i="11" a="1"/>
  <c r="I135" i="11" s="1"/>
  <c r="N134" i="11" a="1"/>
  <c r="N134" i="11" s="1"/>
  <c r="F134" i="11" a="1"/>
  <c r="F134" i="11" s="1"/>
  <c r="K133" i="11" a="1"/>
  <c r="K133" i="11" s="1"/>
  <c r="C133" i="11" a="1"/>
  <c r="C133" i="11" s="1"/>
  <c r="AK133" i="11" s="1"/>
  <c r="H132" i="11" a="1"/>
  <c r="H132" i="11" s="1"/>
  <c r="M131" i="11" a="1"/>
  <c r="M131" i="11" s="1"/>
  <c r="E131" i="11" a="1"/>
  <c r="E131" i="11" s="1"/>
  <c r="J130" i="11" a="1"/>
  <c r="J130" i="11" s="1"/>
  <c r="B130" i="11" a="1"/>
  <c r="B130" i="11" s="1"/>
  <c r="G129" i="11" a="1"/>
  <c r="G129" i="11" s="1"/>
  <c r="L128" i="11" a="1"/>
  <c r="L128" i="11" s="1"/>
  <c r="AJ128" i="11" s="1"/>
  <c r="D128" i="11" a="1"/>
  <c r="D128" i="11" s="1"/>
  <c r="AL128" i="11" s="1"/>
  <c r="I127" i="11" a="1"/>
  <c r="I127" i="11" s="1"/>
  <c r="N126" i="11" a="1"/>
  <c r="N126" i="11" s="1"/>
  <c r="F126" i="11" a="1"/>
  <c r="F126" i="11" s="1"/>
  <c r="K125" i="11" a="1"/>
  <c r="K125" i="11" s="1"/>
  <c r="C125" i="11" a="1"/>
  <c r="C125" i="11" s="1"/>
  <c r="AK125" i="11" s="1"/>
  <c r="H124" i="11" a="1"/>
  <c r="H124" i="11" s="1"/>
  <c r="M123" i="11" a="1"/>
  <c r="M123" i="11" s="1"/>
  <c r="E123" i="11" a="1"/>
  <c r="E123" i="11" s="1"/>
  <c r="J122" i="11" a="1"/>
  <c r="J122" i="11" s="1"/>
  <c r="B122" i="11" a="1"/>
  <c r="B122" i="11" s="1"/>
  <c r="G121" i="11" a="1"/>
  <c r="G121" i="11" s="1"/>
  <c r="L120" i="11" a="1"/>
  <c r="L120" i="11" s="1"/>
  <c r="AJ120" i="11" s="1"/>
  <c r="D120" i="11" a="1"/>
  <c r="D120" i="11" s="1"/>
  <c r="AL120" i="11" s="1"/>
  <c r="I119" i="11" a="1"/>
  <c r="I119" i="11" s="1"/>
  <c r="N118" i="11" a="1"/>
  <c r="N118" i="11" s="1"/>
  <c r="F118" i="11" a="1"/>
  <c r="F118" i="11" s="1"/>
  <c r="K117" i="11" a="1"/>
  <c r="K117" i="11" s="1"/>
  <c r="C117" i="11" a="1"/>
  <c r="C117" i="11" s="1"/>
  <c r="AK117" i="11" s="1"/>
  <c r="H116" i="11" a="1"/>
  <c r="H116" i="11" s="1"/>
  <c r="M115" i="11" a="1"/>
  <c r="M115" i="11" s="1"/>
  <c r="E115" i="11" a="1"/>
  <c r="E115" i="11" s="1"/>
  <c r="J114" i="11" a="1"/>
  <c r="J114" i="11" s="1"/>
  <c r="B114" i="11" a="1"/>
  <c r="B114" i="11" s="1"/>
  <c r="G113" i="11" a="1"/>
  <c r="G113" i="11" s="1"/>
  <c r="L112" i="11" a="1"/>
  <c r="L112" i="11" s="1"/>
  <c r="AJ112" i="11" s="1"/>
  <c r="D112" i="11" a="1"/>
  <c r="D112" i="11" s="1"/>
  <c r="AL112" i="11" s="1"/>
  <c r="I111" i="11" a="1"/>
  <c r="I111" i="11" s="1"/>
  <c r="N110" i="11" a="1"/>
  <c r="N110" i="11" s="1"/>
  <c r="F110" i="11" a="1"/>
  <c r="F110" i="11" s="1"/>
  <c r="K109" i="11" a="1"/>
  <c r="K109" i="11" s="1"/>
  <c r="C109" i="11" a="1"/>
  <c r="C109" i="11" s="1"/>
  <c r="AK109" i="11" s="1"/>
  <c r="H108" i="11" a="1"/>
  <c r="H108" i="11" s="1"/>
  <c r="M107" i="11" a="1"/>
  <c r="M107" i="11" s="1"/>
  <c r="E107" i="11" a="1"/>
  <c r="E107" i="11" s="1"/>
  <c r="J106" i="11" a="1"/>
  <c r="J106" i="11" s="1"/>
  <c r="B106" i="11" a="1"/>
  <c r="B106" i="11" s="1"/>
  <c r="G105" i="11" a="1"/>
  <c r="G105" i="11" s="1"/>
  <c r="L104" i="11" a="1"/>
  <c r="L104" i="11" s="1"/>
  <c r="AJ104" i="11" s="1"/>
  <c r="D104" i="11" a="1"/>
  <c r="D104" i="11" s="1"/>
  <c r="AL104" i="11" s="1"/>
  <c r="I103" i="11" a="1"/>
  <c r="I103" i="11" s="1"/>
  <c r="N102" i="11" a="1"/>
  <c r="N102" i="11" s="1"/>
  <c r="F102" i="11" a="1"/>
  <c r="F102" i="11" s="1"/>
  <c r="K101" i="11" a="1"/>
  <c r="K101" i="11" s="1"/>
  <c r="C101" i="11" a="1"/>
  <c r="C101" i="11" s="1"/>
  <c r="AK101" i="11" s="1"/>
  <c r="H100" i="11" a="1"/>
  <c r="H100" i="11" s="1"/>
  <c r="M99" i="11" a="1"/>
  <c r="M99" i="11" s="1"/>
  <c r="E99" i="11" a="1"/>
  <c r="E99" i="11" s="1"/>
  <c r="J98" i="11" a="1"/>
  <c r="J98" i="11" s="1"/>
  <c r="B98" i="11" a="1"/>
  <c r="B98" i="11" s="1"/>
  <c r="G97" i="11" a="1"/>
  <c r="G97" i="11" s="1"/>
  <c r="L96" i="11" a="1"/>
  <c r="L96" i="11" s="1"/>
  <c r="AJ96" i="11" s="1"/>
  <c r="D96" i="11" a="1"/>
  <c r="D96" i="11" s="1"/>
  <c r="AL96" i="11" s="1"/>
  <c r="I95" i="11" a="1"/>
  <c r="I95" i="11" s="1"/>
  <c r="I155" i="11" a="1"/>
  <c r="I155" i="11" s="1"/>
  <c r="J150" i="11" a="1"/>
  <c r="J150" i="11" s="1"/>
  <c r="L147" i="11" a="1"/>
  <c r="L147" i="11" s="1"/>
  <c r="AJ147" i="11" s="1"/>
  <c r="K145" i="11" a="1"/>
  <c r="K145" i="11" s="1"/>
  <c r="N143" i="11" a="1"/>
  <c r="N143" i="11" s="1"/>
  <c r="N142" i="11" a="1"/>
  <c r="N142" i="11" s="1"/>
  <c r="E142" i="11" a="1"/>
  <c r="E142" i="11" s="1"/>
  <c r="J141" i="11" a="1"/>
  <c r="J141" i="11" s="1"/>
  <c r="B141" i="11" a="1"/>
  <c r="B141" i="11" s="1"/>
  <c r="G140" i="11" a="1"/>
  <c r="G140" i="11" s="1"/>
  <c r="L139" i="11" a="1"/>
  <c r="L139" i="11" s="1"/>
  <c r="AJ139" i="11" s="1"/>
  <c r="D139" i="11" a="1"/>
  <c r="D139" i="11" s="1"/>
  <c r="AL139" i="11" s="1"/>
  <c r="I138" i="11" a="1"/>
  <c r="I138" i="11" s="1"/>
  <c r="N137" i="11" a="1"/>
  <c r="N137" i="11" s="1"/>
  <c r="F137" i="11" a="1"/>
  <c r="F137" i="11" s="1"/>
  <c r="K136" i="11" a="1"/>
  <c r="K136" i="11" s="1"/>
  <c r="C136" i="11" a="1"/>
  <c r="C136" i="11" s="1"/>
  <c r="AK136" i="11" s="1"/>
  <c r="H135" i="11" a="1"/>
  <c r="H135" i="11" s="1"/>
  <c r="M134" i="11" a="1"/>
  <c r="M134" i="11" s="1"/>
  <c r="E134" i="11" a="1"/>
  <c r="E134" i="11" s="1"/>
  <c r="J133" i="11" a="1"/>
  <c r="J133" i="11" s="1"/>
  <c r="B133" i="11" a="1"/>
  <c r="B133" i="11" s="1"/>
  <c r="G132" i="11" a="1"/>
  <c r="G132" i="11" s="1"/>
  <c r="L131" i="11" a="1"/>
  <c r="L131" i="11" s="1"/>
  <c r="AJ131" i="11" s="1"/>
  <c r="D131" i="11" a="1"/>
  <c r="D131" i="11" s="1"/>
  <c r="AL131" i="11" s="1"/>
  <c r="I130" i="11" a="1"/>
  <c r="I130" i="11" s="1"/>
  <c r="N129" i="11" a="1"/>
  <c r="N129" i="11" s="1"/>
  <c r="F129" i="11" a="1"/>
  <c r="F129" i="11" s="1"/>
  <c r="K128" i="11" a="1"/>
  <c r="K128" i="11" s="1"/>
  <c r="C128" i="11" a="1"/>
  <c r="C128" i="11" s="1"/>
  <c r="AK128" i="11" s="1"/>
  <c r="H127" i="11" a="1"/>
  <c r="H127" i="11" s="1"/>
  <c r="M126" i="11" a="1"/>
  <c r="M126" i="11" s="1"/>
  <c r="E126" i="11" a="1"/>
  <c r="E126" i="11" s="1"/>
  <c r="J125" i="11" a="1"/>
  <c r="J125" i="11" s="1"/>
  <c r="B125" i="11" a="1"/>
  <c r="B125" i="11" s="1"/>
  <c r="G124" i="11" a="1"/>
  <c r="G124" i="11" s="1"/>
  <c r="L123" i="11" a="1"/>
  <c r="L123" i="11" s="1"/>
  <c r="AJ123" i="11" s="1"/>
  <c r="D123" i="11" a="1"/>
  <c r="D123" i="11" s="1"/>
  <c r="AL123" i="11" s="1"/>
  <c r="I122" i="11" a="1"/>
  <c r="I122" i="11" s="1"/>
  <c r="N121" i="11" a="1"/>
  <c r="N121" i="11" s="1"/>
  <c r="F121" i="11" a="1"/>
  <c r="F121" i="11" s="1"/>
  <c r="K120" i="11" a="1"/>
  <c r="K120" i="11" s="1"/>
  <c r="C120" i="11" a="1"/>
  <c r="C120" i="11" s="1"/>
  <c r="AK120" i="11" s="1"/>
  <c r="H119" i="11" a="1"/>
  <c r="H119" i="11" s="1"/>
  <c r="M118" i="11" a="1"/>
  <c r="M118" i="11" s="1"/>
  <c r="E118" i="11" a="1"/>
  <c r="E118" i="11" s="1"/>
  <c r="J117" i="11" a="1"/>
  <c r="J117" i="11" s="1"/>
  <c r="B117" i="11" a="1"/>
  <c r="B117" i="11" s="1"/>
  <c r="G116" i="11" a="1"/>
  <c r="G116" i="11" s="1"/>
  <c r="L115" i="11" a="1"/>
  <c r="L115" i="11" s="1"/>
  <c r="AJ115" i="11" s="1"/>
  <c r="D115" i="11" a="1"/>
  <c r="D115" i="11" s="1"/>
  <c r="AL115" i="11" s="1"/>
  <c r="I114" i="11" a="1"/>
  <c r="I114" i="11" s="1"/>
  <c r="N113" i="11" a="1"/>
  <c r="N113" i="11" s="1"/>
  <c r="F113" i="11" a="1"/>
  <c r="F113" i="11" s="1"/>
  <c r="K112" i="11" a="1"/>
  <c r="K112" i="11" s="1"/>
  <c r="C112" i="11" a="1"/>
  <c r="C112" i="11" s="1"/>
  <c r="AK112" i="11" s="1"/>
  <c r="H111" i="11" a="1"/>
  <c r="H111" i="11" s="1"/>
  <c r="M110" i="11" a="1"/>
  <c r="M110" i="11" s="1"/>
  <c r="E110" i="11" a="1"/>
  <c r="E110" i="11" s="1"/>
  <c r="J109" i="11" a="1"/>
  <c r="J109" i="11" s="1"/>
  <c r="B109" i="11" a="1"/>
  <c r="B109" i="11" s="1"/>
  <c r="G108" i="11" a="1"/>
  <c r="G108" i="11" s="1"/>
  <c r="L107" i="11" a="1"/>
  <c r="L107" i="11" s="1"/>
  <c r="AJ107" i="11" s="1"/>
  <c r="D107" i="11" a="1"/>
  <c r="D107" i="11" s="1"/>
  <c r="AL107" i="11" s="1"/>
  <c r="I106" i="11" a="1"/>
  <c r="I106" i="11" s="1"/>
  <c r="N105" i="11" a="1"/>
  <c r="N105" i="11" s="1"/>
  <c r="F105" i="11" a="1"/>
  <c r="F105" i="11" s="1"/>
  <c r="K104" i="11" a="1"/>
  <c r="K104" i="11" s="1"/>
  <c r="C104" i="11" a="1"/>
  <c r="C104" i="11" s="1"/>
  <c r="AK104" i="11" s="1"/>
  <c r="H103" i="11" a="1"/>
  <c r="H103" i="11" s="1"/>
  <c r="M102" i="11" a="1"/>
  <c r="M102" i="11" s="1"/>
  <c r="E102" i="11" a="1"/>
  <c r="E102" i="11" s="1"/>
  <c r="J101" i="11" a="1"/>
  <c r="J101" i="11" s="1"/>
  <c r="B101" i="11" a="1"/>
  <c r="B101" i="11" s="1"/>
  <c r="G100" i="11" a="1"/>
  <c r="G100" i="11" s="1"/>
  <c r="L99" i="11" a="1"/>
  <c r="L99" i="11" s="1"/>
  <c r="AJ99" i="11" s="1"/>
  <c r="D99" i="11" a="1"/>
  <c r="D99" i="11" s="1"/>
  <c r="AL99" i="11" s="1"/>
  <c r="I98" i="11" a="1"/>
  <c r="I98" i="11" s="1"/>
  <c r="N97" i="11" a="1"/>
  <c r="N97" i="11" s="1"/>
  <c r="F97" i="11" a="1"/>
  <c r="F97" i="11" s="1"/>
  <c r="K96" i="11" a="1"/>
  <c r="K96" i="11" s="1"/>
  <c r="C96" i="11" a="1"/>
  <c r="C96" i="11" s="1"/>
  <c r="AK96" i="11" s="1"/>
  <c r="H95" i="11" a="1"/>
  <c r="H95" i="11" s="1"/>
  <c r="D142" i="11" a="1"/>
  <c r="D142" i="11" s="1"/>
  <c r="AL142" i="11" s="1"/>
  <c r="E137" i="11" a="1"/>
  <c r="E137" i="11" s="1"/>
  <c r="F132" i="11" a="1"/>
  <c r="F132" i="11" s="1"/>
  <c r="G127" i="11" a="1"/>
  <c r="G127" i="11" s="1"/>
  <c r="H122" i="11" a="1"/>
  <c r="H122" i="11" s="1"/>
  <c r="I117" i="11" a="1"/>
  <c r="I117" i="11" s="1"/>
  <c r="J112" i="11" a="1"/>
  <c r="J112" i="11" s="1"/>
  <c r="K107" i="11" a="1"/>
  <c r="K107" i="11" s="1"/>
  <c r="L102" i="11" a="1"/>
  <c r="L102" i="11" s="1"/>
  <c r="AJ102" i="11" s="1"/>
  <c r="M97" i="11" a="1"/>
  <c r="M97" i="11" s="1"/>
  <c r="M94" i="11" a="1"/>
  <c r="M94" i="11" s="1"/>
  <c r="D94" i="11" a="1"/>
  <c r="D94" i="11" s="1"/>
  <c r="AL94" i="11" s="1"/>
  <c r="I93" i="11" a="1"/>
  <c r="I93" i="11" s="1"/>
  <c r="N92" i="11" a="1"/>
  <c r="N92" i="11" s="1"/>
  <c r="F92" i="11" a="1"/>
  <c r="F92" i="11" s="1"/>
  <c r="K91" i="11" a="1"/>
  <c r="K91" i="11" s="1"/>
  <c r="C91" i="11" a="1"/>
  <c r="C91" i="11" s="1"/>
  <c r="AK91" i="11" s="1"/>
  <c r="H90" i="11" a="1"/>
  <c r="H90" i="11" s="1"/>
  <c r="M89" i="11" a="1"/>
  <c r="M89" i="11" s="1"/>
  <c r="E89" i="11" a="1"/>
  <c r="E89" i="11" s="1"/>
  <c r="J88" i="11" a="1"/>
  <c r="J88" i="11" s="1"/>
  <c r="B88" i="11" a="1"/>
  <c r="B88" i="11" s="1"/>
  <c r="G87" i="11" a="1"/>
  <c r="G87" i="11" s="1"/>
  <c r="L86" i="11" a="1"/>
  <c r="L86" i="11" s="1"/>
  <c r="AJ86" i="11" s="1"/>
  <c r="D86" i="11" a="1"/>
  <c r="D86" i="11" s="1"/>
  <c r="AL86" i="11" s="1"/>
  <c r="I85" i="11" a="1"/>
  <c r="I85" i="11" s="1"/>
  <c r="N84" i="11" a="1"/>
  <c r="N84" i="11" s="1"/>
  <c r="F84" i="11" a="1"/>
  <c r="F84" i="11" s="1"/>
  <c r="K83" i="11" a="1"/>
  <c r="K83" i="11" s="1"/>
  <c r="C83" i="11" a="1"/>
  <c r="C83" i="11" s="1"/>
  <c r="AK83" i="11" s="1"/>
  <c r="H82" i="11" a="1"/>
  <c r="H82" i="11" s="1"/>
  <c r="M81" i="11" a="1"/>
  <c r="M81" i="11" s="1"/>
  <c r="E81" i="11" a="1"/>
  <c r="E81" i="11" s="1"/>
  <c r="J80" i="11" a="1"/>
  <c r="J80" i="11" s="1"/>
  <c r="B80" i="11" a="1"/>
  <c r="B80" i="11" s="1"/>
  <c r="G79" i="11" a="1"/>
  <c r="G79" i="11" s="1"/>
  <c r="L78" i="11" a="1"/>
  <c r="L78" i="11" s="1"/>
  <c r="AJ78" i="11" s="1"/>
  <c r="D78" i="11" a="1"/>
  <c r="D78" i="11" s="1"/>
  <c r="AL78" i="11" s="1"/>
  <c r="I77" i="11" a="1"/>
  <c r="I77" i="11" s="1"/>
  <c r="N76" i="11" a="1"/>
  <c r="N76" i="11" s="1"/>
  <c r="F76" i="11" a="1"/>
  <c r="F76" i="11" s="1"/>
  <c r="K75" i="11" a="1"/>
  <c r="K75" i="11" s="1"/>
  <c r="C75" i="11" a="1"/>
  <c r="C75" i="11" s="1"/>
  <c r="AK75" i="11" s="1"/>
  <c r="H74" i="11" a="1"/>
  <c r="H74" i="11" s="1"/>
  <c r="M73" i="11" a="1"/>
  <c r="M73" i="11" s="1"/>
  <c r="E73" i="11" a="1"/>
  <c r="E73" i="11" s="1"/>
  <c r="J72" i="11" a="1"/>
  <c r="J72" i="11" s="1"/>
  <c r="B72" i="11" a="1"/>
  <c r="B72" i="11" s="1"/>
  <c r="G71" i="11" a="1"/>
  <c r="G71" i="11" s="1"/>
  <c r="L70" i="11" a="1"/>
  <c r="L70" i="11" s="1"/>
  <c r="AJ70" i="11" s="1"/>
  <c r="D70" i="11" a="1"/>
  <c r="D70" i="11" s="1"/>
  <c r="AL70" i="11" s="1"/>
  <c r="I69" i="11" a="1"/>
  <c r="I69" i="11" s="1"/>
  <c r="N68" i="11" a="1"/>
  <c r="N68" i="11" s="1"/>
  <c r="F68" i="11" a="1"/>
  <c r="F68" i="11" s="1"/>
  <c r="K67" i="11" a="1"/>
  <c r="K67" i="11" s="1"/>
  <c r="C67" i="11" a="1"/>
  <c r="C67" i="11" s="1"/>
  <c r="AK67" i="11" s="1"/>
  <c r="H66" i="11" a="1"/>
  <c r="H66" i="11" s="1"/>
  <c r="M65" i="11" a="1"/>
  <c r="M65" i="11" s="1"/>
  <c r="E65" i="11" a="1"/>
  <c r="E65" i="11" s="1"/>
  <c r="J64" i="11" a="1"/>
  <c r="J64" i="11" s="1"/>
  <c r="B64" i="11" a="1"/>
  <c r="B64" i="11" s="1"/>
  <c r="G63" i="11" a="1"/>
  <c r="G63" i="11" s="1"/>
  <c r="L62" i="11" a="1"/>
  <c r="L62" i="11" s="1"/>
  <c r="AJ62" i="11" s="1"/>
  <c r="D62" i="11" a="1"/>
  <c r="D62" i="11" s="1"/>
  <c r="AL62" i="11" s="1"/>
  <c r="I61" i="11" a="1"/>
  <c r="I61" i="11" s="1"/>
  <c r="N60" i="11" a="1"/>
  <c r="N60" i="11" s="1"/>
  <c r="F60" i="11" a="1"/>
  <c r="F60" i="11" s="1"/>
  <c r="K59" i="11" a="1"/>
  <c r="K59" i="11" s="1"/>
  <c r="C59" i="11" a="1"/>
  <c r="C59" i="11" s="1"/>
  <c r="AK59" i="11" s="1"/>
  <c r="H58" i="11" a="1"/>
  <c r="H58" i="11" s="1"/>
  <c r="M57" i="11" a="1"/>
  <c r="M57" i="11" s="1"/>
  <c r="E57" i="11" a="1"/>
  <c r="E57" i="11" s="1"/>
  <c r="J56" i="11" a="1"/>
  <c r="J56" i="11" s="1"/>
  <c r="B56" i="11" a="1"/>
  <c r="B56" i="11" s="1"/>
  <c r="G55" i="11" a="1"/>
  <c r="G55" i="11" s="1"/>
  <c r="L54" i="11" a="1"/>
  <c r="L54" i="11" s="1"/>
  <c r="AJ54" i="11" s="1"/>
  <c r="D54" i="11" a="1"/>
  <c r="D54" i="11" s="1"/>
  <c r="AL54" i="11" s="1"/>
  <c r="I53" i="11" a="1"/>
  <c r="I53" i="11" s="1"/>
  <c r="N52" i="11" a="1"/>
  <c r="N52" i="11" s="1"/>
  <c r="F52" i="11" a="1"/>
  <c r="F52" i="11" s="1"/>
  <c r="K51" i="11" a="1"/>
  <c r="K51" i="11" s="1"/>
  <c r="C51" i="11" a="1"/>
  <c r="C51" i="11" s="1"/>
  <c r="AK51" i="11" s="1"/>
  <c r="H50" i="11" a="1"/>
  <c r="H50" i="11" s="1"/>
  <c r="M49" i="11" a="1"/>
  <c r="M49" i="11" s="1"/>
  <c r="E49" i="11" a="1"/>
  <c r="E49" i="11" s="1"/>
  <c r="J48" i="11" a="1"/>
  <c r="J48" i="11" s="1"/>
  <c r="I141" i="11" a="1"/>
  <c r="I141" i="11" s="1"/>
  <c r="J136" i="11" a="1"/>
  <c r="J136" i="11" s="1"/>
  <c r="K131" i="11" a="1"/>
  <c r="K131" i="11" s="1"/>
  <c r="L126" i="11" a="1"/>
  <c r="L126" i="11" s="1"/>
  <c r="AJ126" i="11" s="1"/>
  <c r="M121" i="11" a="1"/>
  <c r="M121" i="11" s="1"/>
  <c r="N116" i="11" a="1"/>
  <c r="N116" i="11" s="1"/>
  <c r="B112" i="11" a="1"/>
  <c r="B112" i="11" s="1"/>
  <c r="C107" i="11" a="1"/>
  <c r="C107" i="11" s="1"/>
  <c r="AK107" i="11" s="1"/>
  <c r="D102" i="11" a="1"/>
  <c r="D102" i="11" s="1"/>
  <c r="AL102" i="11" s="1"/>
  <c r="E97" i="11" a="1"/>
  <c r="E97" i="11" s="1"/>
  <c r="L94" i="11" a="1"/>
  <c r="L94" i="11" s="1"/>
  <c r="AJ94" i="11" s="1"/>
  <c r="C94" i="11" a="1"/>
  <c r="C94" i="11" s="1"/>
  <c r="AK94" i="11" s="1"/>
  <c r="H93" i="11" a="1"/>
  <c r="H93" i="11" s="1"/>
  <c r="M92" i="11" a="1"/>
  <c r="M92" i="11" s="1"/>
  <c r="E92" i="11" a="1"/>
  <c r="E92" i="11" s="1"/>
  <c r="J91" i="11" a="1"/>
  <c r="J91" i="11" s="1"/>
  <c r="B91" i="11" a="1"/>
  <c r="B91" i="11" s="1"/>
  <c r="G90" i="11" a="1"/>
  <c r="G90" i="11" s="1"/>
  <c r="L89" i="11" a="1"/>
  <c r="L89" i="11" s="1"/>
  <c r="AJ89" i="11" s="1"/>
  <c r="D89" i="11" a="1"/>
  <c r="D89" i="11" s="1"/>
  <c r="AL89" i="11" s="1"/>
  <c r="I88" i="11" a="1"/>
  <c r="I88" i="11" s="1"/>
  <c r="N87" i="11" a="1"/>
  <c r="N87" i="11" s="1"/>
  <c r="F87" i="11" a="1"/>
  <c r="F87" i="11" s="1"/>
  <c r="K86" i="11" a="1"/>
  <c r="K86" i="11" s="1"/>
  <c r="C86" i="11" a="1"/>
  <c r="C86" i="11" s="1"/>
  <c r="AK86" i="11" s="1"/>
  <c r="H85" i="11" a="1"/>
  <c r="H85" i="11" s="1"/>
  <c r="M84" i="11" a="1"/>
  <c r="M84" i="11" s="1"/>
  <c r="E84" i="11" a="1"/>
  <c r="E84" i="11" s="1"/>
  <c r="J83" i="11" a="1"/>
  <c r="J83" i="11" s="1"/>
  <c r="B83" i="11" a="1"/>
  <c r="B83" i="11" s="1"/>
  <c r="G82" i="11" a="1"/>
  <c r="G82" i="11" s="1"/>
  <c r="L81" i="11" a="1"/>
  <c r="L81" i="11" s="1"/>
  <c r="AJ81" i="11" s="1"/>
  <c r="D81" i="11" a="1"/>
  <c r="D81" i="11" s="1"/>
  <c r="AL81" i="11" s="1"/>
  <c r="I80" i="11" a="1"/>
  <c r="I80" i="11" s="1"/>
  <c r="N79" i="11" a="1"/>
  <c r="N79" i="11" s="1"/>
  <c r="F79" i="11" a="1"/>
  <c r="F79" i="11" s="1"/>
  <c r="K78" i="11" a="1"/>
  <c r="K78" i="11" s="1"/>
  <c r="C78" i="11" a="1"/>
  <c r="C78" i="11" s="1"/>
  <c r="AK78" i="11" s="1"/>
  <c r="H77" i="11" a="1"/>
  <c r="H77" i="11" s="1"/>
  <c r="M76" i="11" a="1"/>
  <c r="M76" i="11" s="1"/>
  <c r="E76" i="11" a="1"/>
  <c r="E76" i="11" s="1"/>
  <c r="J75" i="11" a="1"/>
  <c r="J75" i="11" s="1"/>
  <c r="B75" i="11" a="1"/>
  <c r="B75" i="11" s="1"/>
  <c r="G74" i="11" a="1"/>
  <c r="G74" i="11" s="1"/>
  <c r="L73" i="11" a="1"/>
  <c r="L73" i="11" s="1"/>
  <c r="AJ73" i="11" s="1"/>
  <c r="D73" i="11" a="1"/>
  <c r="D73" i="11" s="1"/>
  <c r="AL73" i="11" s="1"/>
  <c r="I72" i="11" a="1"/>
  <c r="I72" i="11" s="1"/>
  <c r="N71" i="11" a="1"/>
  <c r="N71" i="11" s="1"/>
  <c r="F71" i="11" a="1"/>
  <c r="F71" i="11" s="1"/>
  <c r="K70" i="11" a="1"/>
  <c r="K70" i="11" s="1"/>
  <c r="C70" i="11" a="1"/>
  <c r="C70" i="11" s="1"/>
  <c r="AK70" i="11" s="1"/>
  <c r="H69" i="11" a="1"/>
  <c r="H69" i="11" s="1"/>
  <c r="M68" i="11" a="1"/>
  <c r="M68" i="11" s="1"/>
  <c r="E68" i="11" a="1"/>
  <c r="E68" i="11" s="1"/>
  <c r="J67" i="11" a="1"/>
  <c r="J67" i="11" s="1"/>
  <c r="B67" i="11" a="1"/>
  <c r="B67" i="11" s="1"/>
  <c r="G66" i="11" a="1"/>
  <c r="G66" i="11" s="1"/>
  <c r="L65" i="11" a="1"/>
  <c r="L65" i="11" s="1"/>
  <c r="AJ65" i="11" s="1"/>
  <c r="D65" i="11" a="1"/>
  <c r="D65" i="11" s="1"/>
  <c r="AL65" i="11" s="1"/>
  <c r="I64" i="11" a="1"/>
  <c r="I64" i="11" s="1"/>
  <c r="N63" i="11" a="1"/>
  <c r="N63" i="11" s="1"/>
  <c r="F63" i="11" a="1"/>
  <c r="F63" i="11" s="1"/>
  <c r="K62" i="11" a="1"/>
  <c r="K62" i="11" s="1"/>
  <c r="C62" i="11" a="1"/>
  <c r="C62" i="11" s="1"/>
  <c r="AK62" i="11" s="1"/>
  <c r="H61" i="11" a="1"/>
  <c r="H61" i="11" s="1"/>
  <c r="M60" i="11" a="1"/>
  <c r="M60" i="11" s="1"/>
  <c r="E60" i="11" a="1"/>
  <c r="E60" i="11" s="1"/>
  <c r="J59" i="11" a="1"/>
  <c r="J59" i="11" s="1"/>
  <c r="B59" i="11" a="1"/>
  <c r="B59" i="11" s="1"/>
  <c r="G58" i="11" a="1"/>
  <c r="G58" i="11" s="1"/>
  <c r="L57" i="11" a="1"/>
  <c r="L57" i="11" s="1"/>
  <c r="AJ57" i="11" s="1"/>
  <c r="D57" i="11" a="1"/>
  <c r="D57" i="11" s="1"/>
  <c r="AL57" i="11" s="1"/>
  <c r="I56" i="11" a="1"/>
  <c r="I56" i="11" s="1"/>
  <c r="N55" i="11" a="1"/>
  <c r="N55" i="11" s="1"/>
  <c r="F55" i="11" a="1"/>
  <c r="F55" i="11" s="1"/>
  <c r="K54" i="11" a="1"/>
  <c r="K54" i="11" s="1"/>
  <c r="C54" i="11" a="1"/>
  <c r="C54" i="11" s="1"/>
  <c r="AK54" i="11" s="1"/>
  <c r="H53" i="11" a="1"/>
  <c r="H53" i="11" s="1"/>
  <c r="M52" i="11" a="1"/>
  <c r="M52" i="11" s="1"/>
  <c r="E52" i="11" a="1"/>
  <c r="E52" i="11" s="1"/>
  <c r="J51" i="11" a="1"/>
  <c r="J51" i="11" s="1"/>
  <c r="B51" i="11" a="1"/>
  <c r="B51" i="11" s="1"/>
  <c r="G50" i="11" a="1"/>
  <c r="G50" i="11" s="1"/>
  <c r="L49" i="11" a="1"/>
  <c r="L49" i="11" s="1"/>
  <c r="AJ49" i="11" s="1"/>
  <c r="D49" i="11" a="1"/>
  <c r="D49" i="11" s="1"/>
  <c r="AL49" i="11" s="1"/>
  <c r="I48" i="11" a="1"/>
  <c r="I48" i="11" s="1"/>
  <c r="N154" i="11" a="1"/>
  <c r="N154" i="11" s="1"/>
  <c r="N140" i="11" a="1"/>
  <c r="N140" i="11" s="1"/>
  <c r="B136" i="11" a="1"/>
  <c r="B136" i="11" s="1"/>
  <c r="C131" i="11" a="1"/>
  <c r="C131" i="11" s="1"/>
  <c r="AK131" i="11" s="1"/>
  <c r="D126" i="11" a="1"/>
  <c r="D126" i="11" s="1"/>
  <c r="AL126" i="11" s="1"/>
  <c r="E121" i="11" a="1"/>
  <c r="E121" i="11" s="1"/>
  <c r="F116" i="11" a="1"/>
  <c r="F116" i="11" s="1"/>
  <c r="G111" i="11" a="1"/>
  <c r="G111" i="11" s="1"/>
  <c r="H106" i="11" a="1"/>
  <c r="H106" i="11" s="1"/>
  <c r="I101" i="11" a="1"/>
  <c r="I101" i="11" s="1"/>
  <c r="J96" i="11" a="1"/>
  <c r="J96" i="11" s="1"/>
  <c r="K94" i="11" a="1"/>
  <c r="K94" i="11" s="1"/>
  <c r="B94" i="11" a="1"/>
  <c r="B94" i="11" s="1"/>
  <c r="G93" i="11" a="1"/>
  <c r="G93" i="11" s="1"/>
  <c r="L92" i="11" a="1"/>
  <c r="L92" i="11" s="1"/>
  <c r="AJ92" i="11" s="1"/>
  <c r="D92" i="11" a="1"/>
  <c r="D92" i="11" s="1"/>
  <c r="AL92" i="11" s="1"/>
  <c r="I91" i="11" a="1"/>
  <c r="I91" i="11" s="1"/>
  <c r="N90" i="11" a="1"/>
  <c r="N90" i="11" s="1"/>
  <c r="F90" i="11" a="1"/>
  <c r="F90" i="11" s="1"/>
  <c r="K89" i="11" a="1"/>
  <c r="K89" i="11" s="1"/>
  <c r="C89" i="11" a="1"/>
  <c r="C89" i="11" s="1"/>
  <c r="AK89" i="11" s="1"/>
  <c r="H88" i="11" a="1"/>
  <c r="H88" i="11" s="1"/>
  <c r="M87" i="11" a="1"/>
  <c r="M87" i="11" s="1"/>
  <c r="E87" i="11" a="1"/>
  <c r="E87" i="11" s="1"/>
  <c r="J86" i="11" a="1"/>
  <c r="J86" i="11" s="1"/>
  <c r="B86" i="11" a="1"/>
  <c r="B86" i="11" s="1"/>
  <c r="G85" i="11" a="1"/>
  <c r="G85" i="11" s="1"/>
  <c r="L84" i="11" a="1"/>
  <c r="L84" i="11" s="1"/>
  <c r="AJ84" i="11" s="1"/>
  <c r="D84" i="11" a="1"/>
  <c r="D84" i="11" s="1"/>
  <c r="AL84" i="11" s="1"/>
  <c r="I83" i="11" a="1"/>
  <c r="I83" i="11" s="1"/>
  <c r="N82" i="11" a="1"/>
  <c r="N82" i="11" s="1"/>
  <c r="F82" i="11" a="1"/>
  <c r="F82" i="11" s="1"/>
  <c r="K81" i="11" a="1"/>
  <c r="K81" i="11" s="1"/>
  <c r="C81" i="11" a="1"/>
  <c r="C81" i="11" s="1"/>
  <c r="AK81" i="11" s="1"/>
  <c r="H80" i="11" a="1"/>
  <c r="H80" i="11" s="1"/>
  <c r="M79" i="11" a="1"/>
  <c r="M79" i="11" s="1"/>
  <c r="E79" i="11" a="1"/>
  <c r="E79" i="11" s="1"/>
  <c r="J78" i="11" a="1"/>
  <c r="J78" i="11" s="1"/>
  <c r="B78" i="11" a="1"/>
  <c r="B78" i="11" s="1"/>
  <c r="G77" i="11" a="1"/>
  <c r="G77" i="11" s="1"/>
  <c r="L76" i="11" a="1"/>
  <c r="L76" i="11" s="1"/>
  <c r="AJ76" i="11" s="1"/>
  <c r="D76" i="11" a="1"/>
  <c r="D76" i="11" s="1"/>
  <c r="AL76" i="11" s="1"/>
  <c r="I75" i="11" a="1"/>
  <c r="I75" i="11" s="1"/>
  <c r="N74" i="11" a="1"/>
  <c r="N74" i="11" s="1"/>
  <c r="F74" i="11" a="1"/>
  <c r="F74" i="11" s="1"/>
  <c r="K73" i="11" a="1"/>
  <c r="K73" i="11" s="1"/>
  <c r="C73" i="11" a="1"/>
  <c r="C73" i="11" s="1"/>
  <c r="AK73" i="11" s="1"/>
  <c r="H72" i="11" a="1"/>
  <c r="H72" i="11" s="1"/>
  <c r="M71" i="11" a="1"/>
  <c r="M71" i="11" s="1"/>
  <c r="E71" i="11" a="1"/>
  <c r="E71" i="11" s="1"/>
  <c r="J70" i="11" a="1"/>
  <c r="J70" i="11" s="1"/>
  <c r="B70" i="11" a="1"/>
  <c r="B70" i="11" s="1"/>
  <c r="G69" i="11" a="1"/>
  <c r="G69" i="11" s="1"/>
  <c r="L68" i="11" a="1"/>
  <c r="L68" i="11" s="1"/>
  <c r="AJ68" i="11" s="1"/>
  <c r="D68" i="11" a="1"/>
  <c r="D68" i="11" s="1"/>
  <c r="AL68" i="11" s="1"/>
  <c r="I67" i="11" a="1"/>
  <c r="I67" i="11" s="1"/>
  <c r="N66" i="11" a="1"/>
  <c r="N66" i="11" s="1"/>
  <c r="F66" i="11" a="1"/>
  <c r="F66" i="11" s="1"/>
  <c r="K65" i="11" a="1"/>
  <c r="K65" i="11" s="1"/>
  <c r="C65" i="11" a="1"/>
  <c r="C65" i="11" s="1"/>
  <c r="AK65" i="11" s="1"/>
  <c r="H64" i="11" a="1"/>
  <c r="H64" i="11" s="1"/>
  <c r="M63" i="11" a="1"/>
  <c r="M63" i="11" s="1"/>
  <c r="E63" i="11" a="1"/>
  <c r="E63" i="11" s="1"/>
  <c r="J62" i="11" a="1"/>
  <c r="J62" i="11" s="1"/>
  <c r="B62" i="11" a="1"/>
  <c r="B62" i="11" s="1"/>
  <c r="G61" i="11" a="1"/>
  <c r="G61" i="11" s="1"/>
  <c r="L60" i="11" a="1"/>
  <c r="L60" i="11" s="1"/>
  <c r="AJ60" i="11" s="1"/>
  <c r="D60" i="11" a="1"/>
  <c r="D60" i="11" s="1"/>
  <c r="AL60" i="11" s="1"/>
  <c r="I59" i="11" a="1"/>
  <c r="I59" i="11" s="1"/>
  <c r="N58" i="11" a="1"/>
  <c r="N58" i="11" s="1"/>
  <c r="F58" i="11" a="1"/>
  <c r="F58" i="11" s="1"/>
  <c r="K57" i="11" a="1"/>
  <c r="K57" i="11" s="1"/>
  <c r="C57" i="11" a="1"/>
  <c r="C57" i="11" s="1"/>
  <c r="AK57" i="11" s="1"/>
  <c r="H56" i="11" a="1"/>
  <c r="H56" i="11" s="1"/>
  <c r="M55" i="11" a="1"/>
  <c r="M55" i="11" s="1"/>
  <c r="E55" i="11" a="1"/>
  <c r="E55" i="11" s="1"/>
  <c r="J54" i="11" a="1"/>
  <c r="J54" i="11" s="1"/>
  <c r="B54" i="11" a="1"/>
  <c r="B54" i="11" s="1"/>
  <c r="G53" i="11" a="1"/>
  <c r="G53" i="11" s="1"/>
  <c r="L52" i="11" a="1"/>
  <c r="L52" i="11" s="1"/>
  <c r="AJ52" i="11" s="1"/>
  <c r="D52" i="11" a="1"/>
  <c r="D52" i="11" s="1"/>
  <c r="AL52" i="11" s="1"/>
  <c r="I51" i="11" a="1"/>
  <c r="I51" i="11" s="1"/>
  <c r="N50" i="11" a="1"/>
  <c r="N50" i="11" s="1"/>
  <c r="F50" i="11" a="1"/>
  <c r="F50" i="11" s="1"/>
  <c r="K49" i="11" a="1"/>
  <c r="K49" i="11" s="1"/>
  <c r="C49" i="11" a="1"/>
  <c r="C49" i="11" s="1"/>
  <c r="AK49" i="11" s="1"/>
  <c r="B150" i="11" a="1"/>
  <c r="B150" i="11" s="1"/>
  <c r="F140" i="11" a="1"/>
  <c r="F140" i="11" s="1"/>
  <c r="G135" i="11" a="1"/>
  <c r="G135" i="11" s="1"/>
  <c r="H130" i="11" a="1"/>
  <c r="H130" i="11" s="1"/>
  <c r="I125" i="11" a="1"/>
  <c r="I125" i="11" s="1"/>
  <c r="J120" i="11" a="1"/>
  <c r="J120" i="11" s="1"/>
  <c r="K115" i="11" a="1"/>
  <c r="K115" i="11" s="1"/>
  <c r="L110" i="11" a="1"/>
  <c r="L110" i="11" s="1"/>
  <c r="AJ110" i="11" s="1"/>
  <c r="M105" i="11" a="1"/>
  <c r="M105" i="11" s="1"/>
  <c r="N100" i="11" a="1"/>
  <c r="N100" i="11" s="1"/>
  <c r="B96" i="11" a="1"/>
  <c r="B96" i="11" s="1"/>
  <c r="J94" i="11" a="1"/>
  <c r="J94" i="11" s="1"/>
  <c r="N93" i="11" a="1"/>
  <c r="N93" i="11" s="1"/>
  <c r="F93" i="11" a="1"/>
  <c r="F93" i="11" s="1"/>
  <c r="K92" i="11" a="1"/>
  <c r="K92" i="11" s="1"/>
  <c r="C92" i="11" a="1"/>
  <c r="C92" i="11" s="1"/>
  <c r="AK92" i="11" s="1"/>
  <c r="H91" i="11" a="1"/>
  <c r="H91" i="11" s="1"/>
  <c r="M90" i="11" a="1"/>
  <c r="M90" i="11" s="1"/>
  <c r="E90" i="11" a="1"/>
  <c r="E90" i="11" s="1"/>
  <c r="J89" i="11" a="1"/>
  <c r="J89" i="11" s="1"/>
  <c r="B89" i="11" a="1"/>
  <c r="B89" i="11" s="1"/>
  <c r="G88" i="11" a="1"/>
  <c r="G88" i="11" s="1"/>
  <c r="L87" i="11" a="1"/>
  <c r="L87" i="11" s="1"/>
  <c r="AJ87" i="11" s="1"/>
  <c r="D87" i="11" a="1"/>
  <c r="D87" i="11" s="1"/>
  <c r="AL87" i="11" s="1"/>
  <c r="I86" i="11" a="1"/>
  <c r="I86" i="11" s="1"/>
  <c r="N85" i="11" a="1"/>
  <c r="N85" i="11" s="1"/>
  <c r="F85" i="11" a="1"/>
  <c r="F85" i="11" s="1"/>
  <c r="K84" i="11" a="1"/>
  <c r="K84" i="11" s="1"/>
  <c r="C84" i="11" a="1"/>
  <c r="C84" i="11" s="1"/>
  <c r="AK84" i="11" s="1"/>
  <c r="H83" i="11" a="1"/>
  <c r="H83" i="11" s="1"/>
  <c r="M82" i="11" a="1"/>
  <c r="M82" i="11" s="1"/>
  <c r="E82" i="11" a="1"/>
  <c r="E82" i="11" s="1"/>
  <c r="J81" i="11" a="1"/>
  <c r="J81" i="11" s="1"/>
  <c r="B81" i="11" a="1"/>
  <c r="B81" i="11" s="1"/>
  <c r="G80" i="11" a="1"/>
  <c r="G80" i="11" s="1"/>
  <c r="L79" i="11" a="1"/>
  <c r="L79" i="11" s="1"/>
  <c r="AJ79" i="11" s="1"/>
  <c r="D79" i="11" a="1"/>
  <c r="D79" i="11" s="1"/>
  <c r="AL79" i="11" s="1"/>
  <c r="I78" i="11" a="1"/>
  <c r="I78" i="11" s="1"/>
  <c r="N77" i="11" a="1"/>
  <c r="N77" i="11" s="1"/>
  <c r="F77" i="11" a="1"/>
  <c r="F77" i="11" s="1"/>
  <c r="K76" i="11" a="1"/>
  <c r="K76" i="11" s="1"/>
  <c r="C76" i="11" a="1"/>
  <c r="C76" i="11" s="1"/>
  <c r="AK76" i="11" s="1"/>
  <c r="H75" i="11" a="1"/>
  <c r="H75" i="11" s="1"/>
  <c r="M74" i="11" a="1"/>
  <c r="M74" i="11" s="1"/>
  <c r="E74" i="11" a="1"/>
  <c r="E74" i="11" s="1"/>
  <c r="J73" i="11" a="1"/>
  <c r="J73" i="11" s="1"/>
  <c r="B73" i="11" a="1"/>
  <c r="B73" i="11" s="1"/>
  <c r="G72" i="11" a="1"/>
  <c r="G72" i="11" s="1"/>
  <c r="L71" i="11" a="1"/>
  <c r="L71" i="11" s="1"/>
  <c r="AJ71" i="11" s="1"/>
  <c r="D71" i="11" a="1"/>
  <c r="D71" i="11" s="1"/>
  <c r="AL71" i="11" s="1"/>
  <c r="I70" i="11" a="1"/>
  <c r="I70" i="11" s="1"/>
  <c r="N69" i="11" a="1"/>
  <c r="N69" i="11" s="1"/>
  <c r="F69" i="11" a="1"/>
  <c r="F69" i="11" s="1"/>
  <c r="K68" i="11" a="1"/>
  <c r="K68" i="11" s="1"/>
  <c r="C68" i="11" a="1"/>
  <c r="C68" i="11" s="1"/>
  <c r="AK68" i="11" s="1"/>
  <c r="H67" i="11" a="1"/>
  <c r="H67" i="11" s="1"/>
  <c r="M66" i="11" a="1"/>
  <c r="M66" i="11" s="1"/>
  <c r="E66" i="11" a="1"/>
  <c r="E66" i="11" s="1"/>
  <c r="J65" i="11" a="1"/>
  <c r="J65" i="11" s="1"/>
  <c r="B65" i="11" a="1"/>
  <c r="B65" i="11" s="1"/>
  <c r="G64" i="11" a="1"/>
  <c r="G64" i="11" s="1"/>
  <c r="L63" i="11" a="1"/>
  <c r="L63" i="11" s="1"/>
  <c r="AJ63" i="11" s="1"/>
  <c r="D63" i="11" a="1"/>
  <c r="D63" i="11" s="1"/>
  <c r="AL63" i="11" s="1"/>
  <c r="I62" i="11" a="1"/>
  <c r="I62" i="11" s="1"/>
  <c r="N61" i="11" a="1"/>
  <c r="N61" i="11" s="1"/>
  <c r="F61" i="11" a="1"/>
  <c r="F61" i="11" s="1"/>
  <c r="K60" i="11" a="1"/>
  <c r="K60" i="11" s="1"/>
  <c r="C60" i="11" a="1"/>
  <c r="C60" i="11" s="1"/>
  <c r="AK60" i="11" s="1"/>
  <c r="H59" i="11" a="1"/>
  <c r="H59" i="11" s="1"/>
  <c r="M58" i="11" a="1"/>
  <c r="M58" i="11" s="1"/>
  <c r="E58" i="11" a="1"/>
  <c r="E58" i="11" s="1"/>
  <c r="J57" i="11" a="1"/>
  <c r="J57" i="11" s="1"/>
  <c r="B57" i="11" a="1"/>
  <c r="B57" i="11" s="1"/>
  <c r="G56" i="11" a="1"/>
  <c r="G56" i="11" s="1"/>
  <c r="L55" i="11" a="1"/>
  <c r="L55" i="11" s="1"/>
  <c r="AJ55" i="11" s="1"/>
  <c r="D55" i="11" a="1"/>
  <c r="D55" i="11" s="1"/>
  <c r="AL55" i="11" s="1"/>
  <c r="I147" i="11" a="1"/>
  <c r="I147" i="11" s="1"/>
  <c r="K139" i="11" a="1"/>
  <c r="K139" i="11" s="1"/>
  <c r="L134" i="11" a="1"/>
  <c r="L134" i="11" s="1"/>
  <c r="AJ134" i="11" s="1"/>
  <c r="M129" i="11" a="1"/>
  <c r="M129" i="11" s="1"/>
  <c r="N124" i="11" a="1"/>
  <c r="N124" i="11" s="1"/>
  <c r="B120" i="11" a="1"/>
  <c r="B120" i="11" s="1"/>
  <c r="C115" i="11" a="1"/>
  <c r="C115" i="11" s="1"/>
  <c r="AK115" i="11" s="1"/>
  <c r="D110" i="11" a="1"/>
  <c r="D110" i="11" s="1"/>
  <c r="AL110" i="11" s="1"/>
  <c r="E105" i="11" a="1"/>
  <c r="E105" i="11" s="1"/>
  <c r="F100" i="11" a="1"/>
  <c r="F100" i="11" s="1"/>
  <c r="G95" i="11" a="1"/>
  <c r="G95" i="11" s="1"/>
  <c r="I94" i="11" a="1"/>
  <c r="I94" i="11" s="1"/>
  <c r="M93" i="11" a="1"/>
  <c r="M93" i="11" s="1"/>
  <c r="E93" i="11" a="1"/>
  <c r="E93" i="11" s="1"/>
  <c r="J92" i="11" a="1"/>
  <c r="J92" i="11" s="1"/>
  <c r="B92" i="11" a="1"/>
  <c r="B92" i="11" s="1"/>
  <c r="G91" i="11" a="1"/>
  <c r="G91" i="11" s="1"/>
  <c r="L90" i="11" a="1"/>
  <c r="L90" i="11" s="1"/>
  <c r="AJ90" i="11" s="1"/>
  <c r="D90" i="11" a="1"/>
  <c r="D90" i="11" s="1"/>
  <c r="AL90" i="11" s="1"/>
  <c r="I89" i="11" a="1"/>
  <c r="I89" i="11" s="1"/>
  <c r="N88" i="11" a="1"/>
  <c r="N88" i="11" s="1"/>
  <c r="F88" i="11" a="1"/>
  <c r="F88" i="11" s="1"/>
  <c r="K87" i="11" a="1"/>
  <c r="K87" i="11" s="1"/>
  <c r="C87" i="11" a="1"/>
  <c r="C87" i="11" s="1"/>
  <c r="AK87" i="11" s="1"/>
  <c r="H86" i="11" a="1"/>
  <c r="H86" i="11" s="1"/>
  <c r="M85" i="11" a="1"/>
  <c r="M85" i="11" s="1"/>
  <c r="E85" i="11" a="1"/>
  <c r="E85" i="11" s="1"/>
  <c r="J84" i="11" a="1"/>
  <c r="J84" i="11" s="1"/>
  <c r="B84" i="11" a="1"/>
  <c r="B84" i="11" s="1"/>
  <c r="G83" i="11" a="1"/>
  <c r="G83" i="11" s="1"/>
  <c r="L82" i="11" a="1"/>
  <c r="L82" i="11" s="1"/>
  <c r="AJ82" i="11" s="1"/>
  <c r="D82" i="11" a="1"/>
  <c r="D82" i="11" s="1"/>
  <c r="AL82" i="11" s="1"/>
  <c r="I81" i="11" a="1"/>
  <c r="I81" i="11" s="1"/>
  <c r="N80" i="11" a="1"/>
  <c r="N80" i="11" s="1"/>
  <c r="F80" i="11" a="1"/>
  <c r="F80" i="11" s="1"/>
  <c r="K79" i="11" a="1"/>
  <c r="K79" i="11" s="1"/>
  <c r="C79" i="11" a="1"/>
  <c r="C79" i="11" s="1"/>
  <c r="AK79" i="11" s="1"/>
  <c r="H78" i="11" a="1"/>
  <c r="H78" i="11" s="1"/>
  <c r="M77" i="11" a="1"/>
  <c r="M77" i="11" s="1"/>
  <c r="E77" i="11" a="1"/>
  <c r="E77" i="11" s="1"/>
  <c r="J76" i="11" a="1"/>
  <c r="J76" i="11" s="1"/>
  <c r="B76" i="11" a="1"/>
  <c r="B76" i="11" s="1"/>
  <c r="G75" i="11" a="1"/>
  <c r="G75" i="11" s="1"/>
  <c r="L74" i="11" a="1"/>
  <c r="L74" i="11" s="1"/>
  <c r="AJ74" i="11" s="1"/>
  <c r="D74" i="11" a="1"/>
  <c r="D74" i="11" s="1"/>
  <c r="AL74" i="11" s="1"/>
  <c r="I73" i="11" a="1"/>
  <c r="I73" i="11" s="1"/>
  <c r="N72" i="11" a="1"/>
  <c r="N72" i="11" s="1"/>
  <c r="F72" i="11" a="1"/>
  <c r="F72" i="11" s="1"/>
  <c r="K71" i="11" a="1"/>
  <c r="K71" i="11" s="1"/>
  <c r="C71" i="11" a="1"/>
  <c r="C71" i="11" s="1"/>
  <c r="AK71" i="11" s="1"/>
  <c r="H70" i="11" a="1"/>
  <c r="H70" i="11" s="1"/>
  <c r="M69" i="11" a="1"/>
  <c r="M69" i="11" s="1"/>
  <c r="E69" i="11" a="1"/>
  <c r="E69" i="11" s="1"/>
  <c r="J68" i="11" a="1"/>
  <c r="J68" i="11" s="1"/>
  <c r="B68" i="11" a="1"/>
  <c r="B68" i="11" s="1"/>
  <c r="G67" i="11" a="1"/>
  <c r="G67" i="11" s="1"/>
  <c r="L66" i="11" a="1"/>
  <c r="L66" i="11" s="1"/>
  <c r="AJ66" i="11" s="1"/>
  <c r="D66" i="11" a="1"/>
  <c r="D66" i="11" s="1"/>
  <c r="AL66" i="11" s="1"/>
  <c r="I65" i="11" a="1"/>
  <c r="I65" i="11" s="1"/>
  <c r="N64" i="11" a="1"/>
  <c r="N64" i="11" s="1"/>
  <c r="F64" i="11" a="1"/>
  <c r="F64" i="11" s="1"/>
  <c r="K63" i="11" a="1"/>
  <c r="K63" i="11" s="1"/>
  <c r="C63" i="11" a="1"/>
  <c r="C63" i="11" s="1"/>
  <c r="AK63" i="11" s="1"/>
  <c r="H62" i="11" a="1"/>
  <c r="H62" i="11" s="1"/>
  <c r="M61" i="11" a="1"/>
  <c r="M61" i="11" s="1"/>
  <c r="E61" i="11" a="1"/>
  <c r="E61" i="11" s="1"/>
  <c r="J60" i="11" a="1"/>
  <c r="J60" i="11" s="1"/>
  <c r="B60" i="11" a="1"/>
  <c r="B60" i="11" s="1"/>
  <c r="G59" i="11" a="1"/>
  <c r="G59" i="11" s="1"/>
  <c r="L58" i="11" a="1"/>
  <c r="L58" i="11" s="1"/>
  <c r="AJ58" i="11" s="1"/>
  <c r="D58" i="11" a="1"/>
  <c r="D58" i="11" s="1"/>
  <c r="AL58" i="11" s="1"/>
  <c r="I57" i="11" a="1"/>
  <c r="I57" i="11" s="1"/>
  <c r="N56" i="11" a="1"/>
  <c r="N56" i="11" s="1"/>
  <c r="F56" i="11" a="1"/>
  <c r="F56" i="11" s="1"/>
  <c r="K55" i="11" a="1"/>
  <c r="K55" i="11" s="1"/>
  <c r="C55" i="11" a="1"/>
  <c r="C55" i="11" s="1"/>
  <c r="AK55" i="11" s="1"/>
  <c r="H54" i="11" a="1"/>
  <c r="H54" i="11" s="1"/>
  <c r="M53" i="11" a="1"/>
  <c r="M53" i="11" s="1"/>
  <c r="E53" i="11" a="1"/>
  <c r="E53" i="11" s="1"/>
  <c r="J52" i="11" a="1"/>
  <c r="J52" i="11" s="1"/>
  <c r="B52" i="11" a="1"/>
  <c r="B52" i="11" s="1"/>
  <c r="G51" i="11" a="1"/>
  <c r="G51" i="11" s="1"/>
  <c r="L50" i="11" a="1"/>
  <c r="L50" i="11" s="1"/>
  <c r="AJ50" i="11" s="1"/>
  <c r="D50" i="11" a="1"/>
  <c r="D50" i="11" s="1"/>
  <c r="AL50" i="11" s="1"/>
  <c r="I49" i="11" a="1"/>
  <c r="I49" i="11" s="1"/>
  <c r="F145" i="11" a="1"/>
  <c r="F145" i="11" s="1"/>
  <c r="C139" i="11" a="1"/>
  <c r="C139" i="11" s="1"/>
  <c r="AK139" i="11" s="1"/>
  <c r="D134" i="11" a="1"/>
  <c r="D134" i="11" s="1"/>
  <c r="AL134" i="11" s="1"/>
  <c r="E129" i="11" a="1"/>
  <c r="E129" i="11" s="1"/>
  <c r="F124" i="11" a="1"/>
  <c r="F124" i="11" s="1"/>
  <c r="G119" i="11" a="1"/>
  <c r="G119" i="11" s="1"/>
  <c r="H114" i="11" a="1"/>
  <c r="H114" i="11" s="1"/>
  <c r="I109" i="11" a="1"/>
  <c r="I109" i="11" s="1"/>
  <c r="J104" i="11" a="1"/>
  <c r="J104" i="11" s="1"/>
  <c r="K99" i="11" a="1"/>
  <c r="K99" i="11" s="1"/>
  <c r="D95" i="11" a="1"/>
  <c r="D95" i="11" s="1"/>
  <c r="AL95" i="11" s="1"/>
  <c r="G94" i="11" a="1"/>
  <c r="G94" i="11" s="1"/>
  <c r="L93" i="11" a="1"/>
  <c r="L93" i="11" s="1"/>
  <c r="AJ93" i="11" s="1"/>
  <c r="D93" i="11" a="1"/>
  <c r="D93" i="11" s="1"/>
  <c r="AL93" i="11" s="1"/>
  <c r="I92" i="11" a="1"/>
  <c r="I92" i="11" s="1"/>
  <c r="N91" i="11" a="1"/>
  <c r="N91" i="11" s="1"/>
  <c r="F91" i="11" a="1"/>
  <c r="F91" i="11" s="1"/>
  <c r="K90" i="11" a="1"/>
  <c r="K90" i="11" s="1"/>
  <c r="C90" i="11" a="1"/>
  <c r="C90" i="11" s="1"/>
  <c r="AK90" i="11" s="1"/>
  <c r="H89" i="11" a="1"/>
  <c r="H89" i="11" s="1"/>
  <c r="M88" i="11" a="1"/>
  <c r="M88" i="11" s="1"/>
  <c r="E88" i="11" a="1"/>
  <c r="E88" i="11" s="1"/>
  <c r="J87" i="11" a="1"/>
  <c r="J87" i="11" s="1"/>
  <c r="B87" i="11" a="1"/>
  <c r="B87" i="11" s="1"/>
  <c r="G86" i="11" a="1"/>
  <c r="G86" i="11" s="1"/>
  <c r="L85" i="11" a="1"/>
  <c r="L85" i="11" s="1"/>
  <c r="AJ85" i="11" s="1"/>
  <c r="D85" i="11" a="1"/>
  <c r="D85" i="11" s="1"/>
  <c r="AL85" i="11" s="1"/>
  <c r="I84" i="11" a="1"/>
  <c r="I84" i="11" s="1"/>
  <c r="N83" i="11" a="1"/>
  <c r="N83" i="11" s="1"/>
  <c r="F83" i="11" a="1"/>
  <c r="F83" i="11" s="1"/>
  <c r="K82" i="11" a="1"/>
  <c r="K82" i="11" s="1"/>
  <c r="C82" i="11" a="1"/>
  <c r="C82" i="11" s="1"/>
  <c r="AK82" i="11" s="1"/>
  <c r="H81" i="11" a="1"/>
  <c r="H81" i="11" s="1"/>
  <c r="M80" i="11" a="1"/>
  <c r="M80" i="11" s="1"/>
  <c r="E80" i="11" a="1"/>
  <c r="E80" i="11" s="1"/>
  <c r="J79" i="11" a="1"/>
  <c r="J79" i="11" s="1"/>
  <c r="B79" i="11" a="1"/>
  <c r="B79" i="11" s="1"/>
  <c r="G78" i="11" a="1"/>
  <c r="G78" i="11" s="1"/>
  <c r="L77" i="11" a="1"/>
  <c r="L77" i="11" s="1"/>
  <c r="AJ77" i="11" s="1"/>
  <c r="D77" i="11" a="1"/>
  <c r="D77" i="11" s="1"/>
  <c r="AL77" i="11" s="1"/>
  <c r="I76" i="11" a="1"/>
  <c r="I76" i="11" s="1"/>
  <c r="N75" i="11" a="1"/>
  <c r="N75" i="11" s="1"/>
  <c r="F75" i="11" a="1"/>
  <c r="F75" i="11" s="1"/>
  <c r="K74" i="11" a="1"/>
  <c r="K74" i="11" s="1"/>
  <c r="C74" i="11" a="1"/>
  <c r="C74" i="11" s="1"/>
  <c r="AK74" i="11" s="1"/>
  <c r="H73" i="11" a="1"/>
  <c r="H73" i="11" s="1"/>
  <c r="M72" i="11" a="1"/>
  <c r="M72" i="11" s="1"/>
  <c r="E72" i="11" a="1"/>
  <c r="E72" i="11" s="1"/>
  <c r="J71" i="11" a="1"/>
  <c r="J71" i="11" s="1"/>
  <c r="B71" i="11" a="1"/>
  <c r="B71" i="11" s="1"/>
  <c r="G70" i="11" a="1"/>
  <c r="G70" i="11" s="1"/>
  <c r="L69" i="11" a="1"/>
  <c r="L69" i="11" s="1"/>
  <c r="AJ69" i="11" s="1"/>
  <c r="D69" i="11" a="1"/>
  <c r="D69" i="11" s="1"/>
  <c r="AL69" i="11" s="1"/>
  <c r="I68" i="11" a="1"/>
  <c r="I68" i="11" s="1"/>
  <c r="N67" i="11" a="1"/>
  <c r="N67" i="11" s="1"/>
  <c r="F67" i="11" a="1"/>
  <c r="F67" i="11" s="1"/>
  <c r="K66" i="11" a="1"/>
  <c r="K66" i="11" s="1"/>
  <c r="C66" i="11" a="1"/>
  <c r="C66" i="11" s="1"/>
  <c r="AK66" i="11" s="1"/>
  <c r="H65" i="11" a="1"/>
  <c r="H65" i="11" s="1"/>
  <c r="M64" i="11" a="1"/>
  <c r="M64" i="11" s="1"/>
  <c r="E64" i="11" a="1"/>
  <c r="E64" i="11" s="1"/>
  <c r="J63" i="11" a="1"/>
  <c r="J63" i="11" s="1"/>
  <c r="B63" i="11" a="1"/>
  <c r="B63" i="11" s="1"/>
  <c r="G62" i="11" a="1"/>
  <c r="G62" i="11" s="1"/>
  <c r="L61" i="11" a="1"/>
  <c r="L61" i="11" s="1"/>
  <c r="AJ61" i="11" s="1"/>
  <c r="D61" i="11" a="1"/>
  <c r="D61" i="11" s="1"/>
  <c r="AL61" i="11" s="1"/>
  <c r="I60" i="11" a="1"/>
  <c r="I60" i="11" s="1"/>
  <c r="N59" i="11" a="1"/>
  <c r="N59" i="11" s="1"/>
  <c r="F59" i="11" a="1"/>
  <c r="F59" i="11" s="1"/>
  <c r="K58" i="11" a="1"/>
  <c r="K58" i="11" s="1"/>
  <c r="C58" i="11" a="1"/>
  <c r="C58" i="11" s="1"/>
  <c r="AK58" i="11" s="1"/>
  <c r="H57" i="11" a="1"/>
  <c r="H57" i="11" s="1"/>
  <c r="M56" i="11" a="1"/>
  <c r="M56" i="11" s="1"/>
  <c r="E56" i="11" a="1"/>
  <c r="E56" i="11" s="1"/>
  <c r="J55" i="11" a="1"/>
  <c r="J55" i="11" s="1"/>
  <c r="B55" i="11" a="1"/>
  <c r="B55" i="11" s="1"/>
  <c r="G54" i="11" a="1"/>
  <c r="G54" i="11" s="1"/>
  <c r="L53" i="11" a="1"/>
  <c r="L53" i="11" s="1"/>
  <c r="AJ53" i="11" s="1"/>
  <c r="D53" i="11" a="1"/>
  <c r="D53" i="11" s="1"/>
  <c r="AL53" i="11" s="1"/>
  <c r="I52" i="11" a="1"/>
  <c r="I52" i="11" s="1"/>
  <c r="N51" i="11" a="1"/>
  <c r="N51" i="11" s="1"/>
  <c r="F51" i="11" a="1"/>
  <c r="F51" i="11" s="1"/>
  <c r="K50" i="11" a="1"/>
  <c r="K50" i="11" s="1"/>
  <c r="C50" i="11" a="1"/>
  <c r="C50" i="11" s="1"/>
  <c r="AK50" i="11" s="1"/>
  <c r="H49" i="11" a="1"/>
  <c r="H49" i="11" s="1"/>
  <c r="M48" i="11" a="1"/>
  <c r="M48" i="11" s="1"/>
  <c r="M142" i="11" a="1"/>
  <c r="M142" i="11" s="1"/>
  <c r="M137" i="11" a="1"/>
  <c r="M137" i="11" s="1"/>
  <c r="N132" i="11" a="1"/>
  <c r="N132" i="11" s="1"/>
  <c r="B128" i="11" a="1"/>
  <c r="B128" i="11" s="1"/>
  <c r="C123" i="11" a="1"/>
  <c r="C123" i="11" s="1"/>
  <c r="AK123" i="11" s="1"/>
  <c r="D118" i="11" a="1"/>
  <c r="D118" i="11" s="1"/>
  <c r="AL118" i="11" s="1"/>
  <c r="E113" i="11" a="1"/>
  <c r="E113" i="11" s="1"/>
  <c r="F108" i="11" a="1"/>
  <c r="F108" i="11" s="1"/>
  <c r="G103" i="11" a="1"/>
  <c r="G103" i="11" s="1"/>
  <c r="H98" i="11" a="1"/>
  <c r="H98" i="11" s="1"/>
  <c r="N94" i="11" a="1"/>
  <c r="N94" i="11" s="1"/>
  <c r="E94" i="11" a="1"/>
  <c r="E94" i="11" s="1"/>
  <c r="J93" i="11" a="1"/>
  <c r="J93" i="11" s="1"/>
  <c r="B93" i="11" a="1"/>
  <c r="B93" i="11" s="1"/>
  <c r="G92" i="11" a="1"/>
  <c r="G92" i="11" s="1"/>
  <c r="L91" i="11" a="1"/>
  <c r="L91" i="11" s="1"/>
  <c r="AJ91" i="11" s="1"/>
  <c r="D91" i="11" a="1"/>
  <c r="D91" i="11" s="1"/>
  <c r="AL91" i="11" s="1"/>
  <c r="I90" i="11" a="1"/>
  <c r="I90" i="11" s="1"/>
  <c r="N89" i="11" a="1"/>
  <c r="N89" i="11" s="1"/>
  <c r="F89" i="11" a="1"/>
  <c r="F89" i="11" s="1"/>
  <c r="K88" i="11" a="1"/>
  <c r="K88" i="11" s="1"/>
  <c r="C88" i="11" a="1"/>
  <c r="C88" i="11" s="1"/>
  <c r="AK88" i="11" s="1"/>
  <c r="H87" i="11" a="1"/>
  <c r="H87" i="11" s="1"/>
  <c r="M86" i="11" a="1"/>
  <c r="M86" i="11" s="1"/>
  <c r="E86" i="11" a="1"/>
  <c r="E86" i="11" s="1"/>
  <c r="J85" i="11" a="1"/>
  <c r="J85" i="11" s="1"/>
  <c r="B85" i="11" a="1"/>
  <c r="B85" i="11" s="1"/>
  <c r="G84" i="11" a="1"/>
  <c r="G84" i="11" s="1"/>
  <c r="L83" i="11" a="1"/>
  <c r="L83" i="11" s="1"/>
  <c r="AJ83" i="11" s="1"/>
  <c r="D83" i="11" a="1"/>
  <c r="D83" i="11" s="1"/>
  <c r="AL83" i="11" s="1"/>
  <c r="I82" i="11" a="1"/>
  <c r="I82" i="11" s="1"/>
  <c r="N81" i="11" a="1"/>
  <c r="N81" i="11" s="1"/>
  <c r="F81" i="11" a="1"/>
  <c r="F81" i="11" s="1"/>
  <c r="K80" i="11" a="1"/>
  <c r="K80" i="11" s="1"/>
  <c r="C80" i="11" a="1"/>
  <c r="C80" i="11" s="1"/>
  <c r="AK80" i="11" s="1"/>
  <c r="H79" i="11" a="1"/>
  <c r="H79" i="11" s="1"/>
  <c r="M78" i="11" a="1"/>
  <c r="M78" i="11" s="1"/>
  <c r="E78" i="11" a="1"/>
  <c r="E78" i="11" s="1"/>
  <c r="J77" i="11" a="1"/>
  <c r="J77" i="11" s="1"/>
  <c r="B77" i="11" a="1"/>
  <c r="B77" i="11" s="1"/>
  <c r="G76" i="11" a="1"/>
  <c r="G76" i="11" s="1"/>
  <c r="L75" i="11" a="1"/>
  <c r="L75" i="11" s="1"/>
  <c r="AJ75" i="11" s="1"/>
  <c r="D75" i="11" a="1"/>
  <c r="D75" i="11" s="1"/>
  <c r="AL75" i="11" s="1"/>
  <c r="I74" i="11" a="1"/>
  <c r="I74" i="11" s="1"/>
  <c r="N73" i="11" a="1"/>
  <c r="N73" i="11" s="1"/>
  <c r="F73" i="11" a="1"/>
  <c r="F73" i="11" s="1"/>
  <c r="K72" i="11" a="1"/>
  <c r="K72" i="11" s="1"/>
  <c r="C72" i="11" a="1"/>
  <c r="C72" i="11" s="1"/>
  <c r="AK72" i="11" s="1"/>
  <c r="H71" i="11" a="1"/>
  <c r="H71" i="11" s="1"/>
  <c r="M70" i="11" a="1"/>
  <c r="M70" i="11" s="1"/>
  <c r="E70" i="11" a="1"/>
  <c r="E70" i="11" s="1"/>
  <c r="J69" i="11" a="1"/>
  <c r="J69" i="11" s="1"/>
  <c r="B69" i="11" a="1"/>
  <c r="B69" i="11" s="1"/>
  <c r="G68" i="11" a="1"/>
  <c r="G68" i="11" s="1"/>
  <c r="L67" i="11" a="1"/>
  <c r="L67" i="11" s="1"/>
  <c r="AJ67" i="11" s="1"/>
  <c r="D67" i="11" a="1"/>
  <c r="D67" i="11" s="1"/>
  <c r="AL67" i="11" s="1"/>
  <c r="I66" i="11" a="1"/>
  <c r="I66" i="11" s="1"/>
  <c r="N65" i="11" a="1"/>
  <c r="N65" i="11" s="1"/>
  <c r="F65" i="11" a="1"/>
  <c r="F65" i="11" s="1"/>
  <c r="K64" i="11" a="1"/>
  <c r="K64" i="11" s="1"/>
  <c r="C64" i="11" a="1"/>
  <c r="C64" i="11" s="1"/>
  <c r="AK64" i="11" s="1"/>
  <c r="H63" i="11" a="1"/>
  <c r="H63" i="11" s="1"/>
  <c r="M62" i="11" a="1"/>
  <c r="M62" i="11" s="1"/>
  <c r="E62" i="11" a="1"/>
  <c r="E62" i="11" s="1"/>
  <c r="J61" i="11" a="1"/>
  <c r="J61" i="11" s="1"/>
  <c r="B61" i="11" a="1"/>
  <c r="B61" i="11" s="1"/>
  <c r="G60" i="11" a="1"/>
  <c r="G60" i="11" s="1"/>
  <c r="L59" i="11" a="1"/>
  <c r="L59" i="11" s="1"/>
  <c r="AJ59" i="11" s="1"/>
  <c r="D59" i="11" a="1"/>
  <c r="D59" i="11" s="1"/>
  <c r="AL59" i="11" s="1"/>
  <c r="I58" i="11" a="1"/>
  <c r="I58" i="11" s="1"/>
  <c r="N57" i="11" a="1"/>
  <c r="N57" i="11" s="1"/>
  <c r="F57" i="11" a="1"/>
  <c r="F57" i="11" s="1"/>
  <c r="K56" i="11" a="1"/>
  <c r="K56" i="11" s="1"/>
  <c r="C56" i="11" a="1"/>
  <c r="C56" i="11" s="1"/>
  <c r="AK56" i="11" s="1"/>
  <c r="H55" i="11" a="1"/>
  <c r="H55" i="11" s="1"/>
  <c r="M54" i="11" a="1"/>
  <c r="M54" i="11" s="1"/>
  <c r="E54" i="11" a="1"/>
  <c r="E54" i="11" s="1"/>
  <c r="J53" i="11" a="1"/>
  <c r="J53" i="11" s="1"/>
  <c r="B53" i="11" a="1"/>
  <c r="B53" i="11" s="1"/>
  <c r="G52" i="11" a="1"/>
  <c r="G52" i="11" s="1"/>
  <c r="L51" i="11" a="1"/>
  <c r="L51" i="11" s="1"/>
  <c r="AJ51" i="11" s="1"/>
  <c r="D51" i="11" a="1"/>
  <c r="D51" i="11" s="1"/>
  <c r="AL51" i="11" s="1"/>
  <c r="I50" i="11" a="1"/>
  <c r="I50" i="11" s="1"/>
  <c r="F49" i="11" a="1"/>
  <c r="F49" i="11" s="1"/>
  <c r="M113" i="11" a="1"/>
  <c r="M113" i="11" s="1"/>
  <c r="H92" i="11" a="1"/>
  <c r="H92" i="11" s="1"/>
  <c r="I87" i="11" a="1"/>
  <c r="I87" i="11" s="1"/>
  <c r="J82" i="11" a="1"/>
  <c r="J82" i="11" s="1"/>
  <c r="K77" i="11" a="1"/>
  <c r="K77" i="11" s="1"/>
  <c r="L72" i="11" a="1"/>
  <c r="L72" i="11" s="1"/>
  <c r="AJ72" i="11" s="1"/>
  <c r="M67" i="11" a="1"/>
  <c r="M67" i="11" s="1"/>
  <c r="N62" i="11" a="1"/>
  <c r="N62" i="11" s="1"/>
  <c r="B58" i="11" a="1"/>
  <c r="B58" i="11" s="1"/>
  <c r="N53" i="11" a="1"/>
  <c r="N53" i="11" s="1"/>
  <c r="H51" i="11" a="1"/>
  <c r="H51" i="11" s="1"/>
  <c r="B49" i="11" a="1"/>
  <c r="B49" i="11" s="1"/>
  <c r="D48" i="11" a="1"/>
  <c r="D48" i="11" s="1"/>
  <c r="AL48" i="11" s="1"/>
  <c r="I47" i="11" a="1"/>
  <c r="I47" i="11" s="1"/>
  <c r="F46" i="11" a="1"/>
  <c r="F46" i="11" s="1"/>
  <c r="K45" i="11" a="1"/>
  <c r="K45" i="11" s="1"/>
  <c r="C45" i="11" a="1"/>
  <c r="C45" i="11" s="1"/>
  <c r="AK45" i="11" s="1"/>
  <c r="H44" i="11" a="1"/>
  <c r="H44" i="11" s="1"/>
  <c r="M43" i="11" a="1"/>
  <c r="M43" i="11" s="1"/>
  <c r="E43" i="11" a="1"/>
  <c r="E43" i="11" s="1"/>
  <c r="J42" i="11" a="1"/>
  <c r="J42" i="11" s="1"/>
  <c r="B42" i="11" a="1"/>
  <c r="B42" i="11" s="1"/>
  <c r="G41" i="11" a="1"/>
  <c r="G41" i="11" s="1"/>
  <c r="L40" i="11" a="1"/>
  <c r="L40" i="11" s="1"/>
  <c r="AJ40" i="11" s="1"/>
  <c r="D40" i="11" a="1"/>
  <c r="D40" i="11" s="1"/>
  <c r="AL40" i="11" s="1"/>
  <c r="I39" i="11" a="1"/>
  <c r="I39" i="11" s="1"/>
  <c r="F38" i="11" a="1"/>
  <c r="F38" i="11" s="1"/>
  <c r="K37" i="11" a="1"/>
  <c r="K37" i="11" s="1"/>
  <c r="C37" i="11" a="1"/>
  <c r="C37" i="11" s="1"/>
  <c r="AK37" i="11" s="1"/>
  <c r="H36" i="11" a="1"/>
  <c r="H36" i="11" s="1"/>
  <c r="M35" i="11" a="1"/>
  <c r="M35" i="11" s="1"/>
  <c r="E35" i="11" a="1"/>
  <c r="E35" i="11" s="1"/>
  <c r="J34" i="11" a="1"/>
  <c r="J34" i="11" s="1"/>
  <c r="B34" i="11" a="1"/>
  <c r="B34" i="11" s="1"/>
  <c r="G33" i="11" a="1"/>
  <c r="G33" i="11" s="1"/>
  <c r="L32" i="11" a="1"/>
  <c r="L32" i="11" s="1"/>
  <c r="AJ32" i="11" s="1"/>
  <c r="D32" i="11" a="1"/>
  <c r="D32" i="11" s="1"/>
  <c r="AL32" i="11" s="1"/>
  <c r="I31" i="11" a="1"/>
  <c r="I31" i="11" s="1"/>
  <c r="F30" i="11" a="1"/>
  <c r="F30" i="11" s="1"/>
  <c r="K29" i="11" a="1"/>
  <c r="K29" i="11" s="1"/>
  <c r="C29" i="11" a="1"/>
  <c r="C29" i="11" s="1"/>
  <c r="AK29" i="11" s="1"/>
  <c r="H28" i="11" a="1"/>
  <c r="H28" i="11" s="1"/>
  <c r="M27" i="11" a="1"/>
  <c r="M27" i="11" s="1"/>
  <c r="E27" i="11" a="1"/>
  <c r="E27" i="11" s="1"/>
  <c r="J26" i="11" a="1"/>
  <c r="J26" i="11" s="1"/>
  <c r="B26" i="11" a="1"/>
  <c r="B26" i="11" s="1"/>
  <c r="G25" i="11" a="1"/>
  <c r="G25" i="11" s="1"/>
  <c r="L24" i="11" a="1"/>
  <c r="L24" i="11" s="1"/>
  <c r="AJ24" i="11" s="1"/>
  <c r="D24" i="11" a="1"/>
  <c r="D24" i="11" s="1"/>
  <c r="AL24" i="11" s="1"/>
  <c r="I23" i="11" a="1"/>
  <c r="I23" i="11" s="1"/>
  <c r="F22" i="11" a="1"/>
  <c r="F22" i="11" s="1"/>
  <c r="K21" i="11" a="1"/>
  <c r="K21" i="11" s="1"/>
  <c r="C21" i="11" a="1"/>
  <c r="C21" i="11" s="1"/>
  <c r="AK21" i="11" s="1"/>
  <c r="H20" i="11" a="1"/>
  <c r="H20" i="11" s="1"/>
  <c r="M19" i="11" a="1"/>
  <c r="M19" i="11" s="1"/>
  <c r="E19" i="11" a="1"/>
  <c r="E19" i="11" s="1"/>
  <c r="J18" i="11" a="1"/>
  <c r="J18" i="11" s="1"/>
  <c r="B18" i="11" a="1"/>
  <c r="B18" i="11" s="1"/>
  <c r="G17" i="11" a="1"/>
  <c r="G17" i="11" s="1"/>
  <c r="L16" i="11" a="1"/>
  <c r="L16" i="11" s="1"/>
  <c r="AJ16" i="11" s="1"/>
  <c r="D16" i="11" a="1"/>
  <c r="D16" i="11" s="1"/>
  <c r="AL16" i="11" s="1"/>
  <c r="I15" i="11" a="1"/>
  <c r="I15" i="11" s="1"/>
  <c r="M14" i="11" a="1"/>
  <c r="M14" i="11" s="1"/>
  <c r="E14" i="11" a="1"/>
  <c r="E14" i="11" s="1"/>
  <c r="J13" i="11" a="1"/>
  <c r="J13" i="11" s="1"/>
  <c r="F12" i="11" a="1"/>
  <c r="F12" i="11" s="1"/>
  <c r="F15" i="11" a="1"/>
  <c r="F15" i="11" s="1"/>
  <c r="B14" i="11" a="1"/>
  <c r="B14" i="11" s="1"/>
  <c r="F78" i="11" a="1"/>
  <c r="F78" i="11" s="1"/>
  <c r="G49" i="11" a="1"/>
  <c r="G49" i="11" s="1"/>
  <c r="I44" i="11" a="1"/>
  <c r="I44" i="11" s="1"/>
  <c r="E40" i="11" a="1"/>
  <c r="E40" i="11" s="1"/>
  <c r="E32" i="11" a="1"/>
  <c r="E32" i="11" s="1"/>
  <c r="F27" i="11" a="1"/>
  <c r="F27" i="11" s="1"/>
  <c r="J23" i="11" a="1"/>
  <c r="J23" i="11" s="1"/>
  <c r="K18" i="11" a="1"/>
  <c r="K18" i="11" s="1"/>
  <c r="N108" i="11" a="1"/>
  <c r="N108" i="11" s="1"/>
  <c r="M91" i="11" a="1"/>
  <c r="M91" i="11" s="1"/>
  <c r="N86" i="11" a="1"/>
  <c r="N86" i="11" s="1"/>
  <c r="B82" i="11" a="1"/>
  <c r="B82" i="11" s="1"/>
  <c r="C77" i="11" a="1"/>
  <c r="C77" i="11" s="1"/>
  <c r="AK77" i="11" s="1"/>
  <c r="D72" i="11" a="1"/>
  <c r="D72" i="11" s="1"/>
  <c r="AL72" i="11" s="1"/>
  <c r="E67" i="11" a="1"/>
  <c r="E67" i="11" s="1"/>
  <c r="F62" i="11" a="1"/>
  <c r="F62" i="11" s="1"/>
  <c r="G57" i="11" a="1"/>
  <c r="G57" i="11" s="1"/>
  <c r="K53" i="11" a="1"/>
  <c r="K53" i="11" s="1"/>
  <c r="E51" i="11" a="1"/>
  <c r="E51" i="11" s="1"/>
  <c r="N48" i="11" a="1"/>
  <c r="N48" i="11" s="1"/>
  <c r="C48" i="11" a="1"/>
  <c r="C48" i="11" s="1"/>
  <c r="AK48" i="11" s="1"/>
  <c r="H47" i="11" a="1"/>
  <c r="H47" i="11" s="1"/>
  <c r="M46" i="11" a="1"/>
  <c r="M46" i="11" s="1"/>
  <c r="E46" i="11" a="1"/>
  <c r="E46" i="11" s="1"/>
  <c r="J45" i="11" a="1"/>
  <c r="J45" i="11" s="1"/>
  <c r="B45" i="11" a="1"/>
  <c r="B45" i="11" s="1"/>
  <c r="G44" i="11" a="1"/>
  <c r="G44" i="11" s="1"/>
  <c r="L43" i="11" a="1"/>
  <c r="L43" i="11" s="1"/>
  <c r="AJ43" i="11" s="1"/>
  <c r="D43" i="11" a="1"/>
  <c r="D43" i="11" s="1"/>
  <c r="AL43" i="11" s="1"/>
  <c r="I42" i="11" a="1"/>
  <c r="I42" i="11" s="1"/>
  <c r="N41" i="11" a="1"/>
  <c r="N41" i="11" s="1"/>
  <c r="F41" i="11" a="1"/>
  <c r="F41" i="11" s="1"/>
  <c r="K40" i="11" a="1"/>
  <c r="K40" i="11" s="1"/>
  <c r="C40" i="11" a="1"/>
  <c r="C40" i="11" s="1"/>
  <c r="AK40" i="11" s="1"/>
  <c r="H39" i="11" a="1"/>
  <c r="H39" i="11" s="1"/>
  <c r="M38" i="11" a="1"/>
  <c r="M38" i="11" s="1"/>
  <c r="E38" i="11" a="1"/>
  <c r="E38" i="11" s="1"/>
  <c r="J37" i="11" a="1"/>
  <c r="J37" i="11" s="1"/>
  <c r="B37" i="11" a="1"/>
  <c r="B37" i="11" s="1"/>
  <c r="G36" i="11" a="1"/>
  <c r="G36" i="11" s="1"/>
  <c r="L35" i="11" a="1"/>
  <c r="L35" i="11" s="1"/>
  <c r="AJ35" i="11" s="1"/>
  <c r="D35" i="11" a="1"/>
  <c r="D35" i="11" s="1"/>
  <c r="AL35" i="11" s="1"/>
  <c r="I34" i="11" a="1"/>
  <c r="I34" i="11" s="1"/>
  <c r="F33" i="11" a="1"/>
  <c r="F33" i="11" s="1"/>
  <c r="K32" i="11" a="1"/>
  <c r="K32" i="11" s="1"/>
  <c r="C32" i="11" a="1"/>
  <c r="C32" i="11" s="1"/>
  <c r="AK32" i="11" s="1"/>
  <c r="H31" i="11" a="1"/>
  <c r="H31" i="11" s="1"/>
  <c r="M30" i="11" a="1"/>
  <c r="M30" i="11" s="1"/>
  <c r="E30" i="11" a="1"/>
  <c r="E30" i="11" s="1"/>
  <c r="J29" i="11" a="1"/>
  <c r="J29" i="11" s="1"/>
  <c r="B29" i="11" a="1"/>
  <c r="B29" i="11" s="1"/>
  <c r="G28" i="11" a="1"/>
  <c r="G28" i="11" s="1"/>
  <c r="L27" i="11" a="1"/>
  <c r="L27" i="11" s="1"/>
  <c r="AJ27" i="11" s="1"/>
  <c r="D27" i="11" a="1"/>
  <c r="D27" i="11" s="1"/>
  <c r="AL27" i="11" s="1"/>
  <c r="I26" i="11" a="1"/>
  <c r="I26" i="11" s="1"/>
  <c r="F25" i="11" a="1"/>
  <c r="F25" i="11" s="1"/>
  <c r="K24" i="11" a="1"/>
  <c r="K24" i="11" s="1"/>
  <c r="C24" i="11" a="1"/>
  <c r="C24" i="11" s="1"/>
  <c r="AK24" i="11" s="1"/>
  <c r="H23" i="11" a="1"/>
  <c r="H23" i="11" s="1"/>
  <c r="M22" i="11" a="1"/>
  <c r="M22" i="11" s="1"/>
  <c r="E22" i="11" a="1"/>
  <c r="E22" i="11" s="1"/>
  <c r="J21" i="11" a="1"/>
  <c r="J21" i="11" s="1"/>
  <c r="B21" i="11" a="1"/>
  <c r="B21" i="11" s="1"/>
  <c r="G20" i="11" a="1"/>
  <c r="G20" i="11" s="1"/>
  <c r="L19" i="11" a="1"/>
  <c r="L19" i="11" s="1"/>
  <c r="AJ19" i="11" s="1"/>
  <c r="D19" i="11" a="1"/>
  <c r="D19" i="11" s="1"/>
  <c r="AL19" i="11" s="1"/>
  <c r="I18" i="11" a="1"/>
  <c r="I18" i="11" s="1"/>
  <c r="F17" i="11" a="1"/>
  <c r="F17" i="11" s="1"/>
  <c r="K16" i="11" a="1"/>
  <c r="K16" i="11" s="1"/>
  <c r="C16" i="11" a="1"/>
  <c r="C16" i="11" s="1"/>
  <c r="AK16" i="11" s="1"/>
  <c r="H15" i="11" a="1"/>
  <c r="H15" i="11" s="1"/>
  <c r="L14" i="11" a="1"/>
  <c r="L14" i="11" s="1"/>
  <c r="AJ14" i="11" s="1"/>
  <c r="D14" i="11" a="1"/>
  <c r="D14" i="11" s="1"/>
  <c r="AL14" i="11" s="1"/>
  <c r="I13" i="11" a="1"/>
  <c r="I13" i="11" s="1"/>
  <c r="M12" i="11" a="1"/>
  <c r="M12" i="11" s="1"/>
  <c r="E12" i="11" a="1"/>
  <c r="E12" i="11" s="1"/>
  <c r="G13" i="11" a="1"/>
  <c r="G13" i="11" s="1"/>
  <c r="J12" i="11" a="1"/>
  <c r="J12" i="11" s="1"/>
  <c r="F54" i="11" a="1"/>
  <c r="F54" i="11" s="1"/>
  <c r="G46" i="11" a="1"/>
  <c r="G46" i="11" s="1"/>
  <c r="C42" i="11" a="1"/>
  <c r="C42" i="11" s="1"/>
  <c r="AK42" i="11" s="1"/>
  <c r="L37" i="11" a="1"/>
  <c r="L37" i="11" s="1"/>
  <c r="AJ37" i="11" s="1"/>
  <c r="C34" i="11" a="1"/>
  <c r="C34" i="11" s="1"/>
  <c r="AK34" i="11" s="1"/>
  <c r="L29" i="11" a="1"/>
  <c r="L29" i="11" s="1"/>
  <c r="AJ29" i="11" s="1"/>
  <c r="H25" i="11" a="1"/>
  <c r="H25" i="11" s="1"/>
  <c r="D21" i="11" a="1"/>
  <c r="D21" i="11" s="1"/>
  <c r="AL21" i="11" s="1"/>
  <c r="E16" i="11" a="1"/>
  <c r="E16" i="11" s="1"/>
  <c r="M143" i="11" a="1"/>
  <c r="M143" i="11" s="1"/>
  <c r="B104" i="11" a="1"/>
  <c r="B104" i="11" s="1"/>
  <c r="E91" i="11" a="1"/>
  <c r="E91" i="11" s="1"/>
  <c r="F86" i="11" a="1"/>
  <c r="F86" i="11" s="1"/>
  <c r="G81" i="11" a="1"/>
  <c r="G81" i="11" s="1"/>
  <c r="H76" i="11" a="1"/>
  <c r="H76" i="11" s="1"/>
  <c r="I71" i="11" a="1"/>
  <c r="I71" i="11" s="1"/>
  <c r="J66" i="11" a="1"/>
  <c r="J66" i="11" s="1"/>
  <c r="K61" i="11" a="1"/>
  <c r="K61" i="11" s="1"/>
  <c r="L56" i="11" a="1"/>
  <c r="L56" i="11" s="1"/>
  <c r="AJ56" i="11" s="1"/>
  <c r="F53" i="11" a="1"/>
  <c r="F53" i="11" s="1"/>
  <c r="M50" i="11" a="1"/>
  <c r="M50" i="11" s="1"/>
  <c r="L48" i="11" a="1"/>
  <c r="L48" i="11" s="1"/>
  <c r="AJ48" i="11" s="1"/>
  <c r="B48" i="11" a="1"/>
  <c r="B48" i="11" s="1"/>
  <c r="G47" i="11" a="1"/>
  <c r="G47" i="11" s="1"/>
  <c r="L46" i="11" a="1"/>
  <c r="L46" i="11" s="1"/>
  <c r="AJ46" i="11" s="1"/>
  <c r="D46" i="11" a="1"/>
  <c r="D46" i="11" s="1"/>
  <c r="AL46" i="11" s="1"/>
  <c r="I45" i="11" a="1"/>
  <c r="I45" i="11" s="1"/>
  <c r="F44" i="11" a="1"/>
  <c r="F44" i="11" s="1"/>
  <c r="K43" i="11" a="1"/>
  <c r="K43" i="11" s="1"/>
  <c r="C43" i="11" a="1"/>
  <c r="C43" i="11" s="1"/>
  <c r="AK43" i="11" s="1"/>
  <c r="H42" i="11" a="1"/>
  <c r="H42" i="11" s="1"/>
  <c r="M41" i="11" a="1"/>
  <c r="M41" i="11" s="1"/>
  <c r="E41" i="11" a="1"/>
  <c r="E41" i="11" s="1"/>
  <c r="J40" i="11" a="1"/>
  <c r="J40" i="11" s="1"/>
  <c r="B40" i="11" a="1"/>
  <c r="B40" i="11" s="1"/>
  <c r="G39" i="11" a="1"/>
  <c r="G39" i="11" s="1"/>
  <c r="L38" i="11" a="1"/>
  <c r="L38" i="11" s="1"/>
  <c r="AJ38" i="11" s="1"/>
  <c r="D38" i="11" a="1"/>
  <c r="D38" i="11" s="1"/>
  <c r="AL38" i="11" s="1"/>
  <c r="I37" i="11" a="1"/>
  <c r="I37" i="11" s="1"/>
  <c r="F36" i="11" a="1"/>
  <c r="F36" i="11" s="1"/>
  <c r="K35" i="11" a="1"/>
  <c r="K35" i="11" s="1"/>
  <c r="C35" i="11" a="1"/>
  <c r="C35" i="11" s="1"/>
  <c r="AK35" i="11" s="1"/>
  <c r="H34" i="11" a="1"/>
  <c r="H34" i="11" s="1"/>
  <c r="M33" i="11" a="1"/>
  <c r="M33" i="11" s="1"/>
  <c r="E33" i="11" a="1"/>
  <c r="E33" i="11" s="1"/>
  <c r="J32" i="11" a="1"/>
  <c r="J32" i="11" s="1"/>
  <c r="B32" i="11" a="1"/>
  <c r="B32" i="11" s="1"/>
  <c r="G31" i="11" a="1"/>
  <c r="G31" i="11" s="1"/>
  <c r="L30" i="11" a="1"/>
  <c r="L30" i="11" s="1"/>
  <c r="AJ30" i="11" s="1"/>
  <c r="D30" i="11" a="1"/>
  <c r="D30" i="11" s="1"/>
  <c r="AL30" i="11" s="1"/>
  <c r="I29" i="11" a="1"/>
  <c r="I29" i="11" s="1"/>
  <c r="F28" i="11" a="1"/>
  <c r="F28" i="11" s="1"/>
  <c r="K27" i="11" a="1"/>
  <c r="K27" i="11" s="1"/>
  <c r="C27" i="11" a="1"/>
  <c r="C27" i="11" s="1"/>
  <c r="AK27" i="11" s="1"/>
  <c r="H26" i="11" a="1"/>
  <c r="H26" i="11" s="1"/>
  <c r="M25" i="11" a="1"/>
  <c r="M25" i="11" s="1"/>
  <c r="E25" i="11" a="1"/>
  <c r="E25" i="11" s="1"/>
  <c r="J24" i="11" a="1"/>
  <c r="J24" i="11" s="1"/>
  <c r="B24" i="11" a="1"/>
  <c r="B24" i="11" s="1"/>
  <c r="G23" i="11" a="1"/>
  <c r="G23" i="11" s="1"/>
  <c r="L22" i="11" a="1"/>
  <c r="L22" i="11" s="1"/>
  <c r="AJ22" i="11" s="1"/>
  <c r="D22" i="11" a="1"/>
  <c r="D22" i="11" s="1"/>
  <c r="AL22" i="11" s="1"/>
  <c r="I21" i="11" a="1"/>
  <c r="I21" i="11" s="1"/>
  <c r="F20" i="11" a="1"/>
  <c r="F20" i="11" s="1"/>
  <c r="K19" i="11" a="1"/>
  <c r="K19" i="11" s="1"/>
  <c r="C19" i="11" a="1"/>
  <c r="C19" i="11" s="1"/>
  <c r="AK19" i="11" s="1"/>
  <c r="H18" i="11" a="1"/>
  <c r="H18" i="11" s="1"/>
  <c r="M17" i="11" a="1"/>
  <c r="M17" i="11" s="1"/>
  <c r="E17" i="11" a="1"/>
  <c r="E17" i="11" s="1"/>
  <c r="J16" i="11" a="1"/>
  <c r="J16" i="11" s="1"/>
  <c r="B16" i="11" a="1"/>
  <c r="B16" i="11" s="1"/>
  <c r="G15" i="11" a="1"/>
  <c r="G15" i="11" s="1"/>
  <c r="K14" i="11" a="1"/>
  <c r="K14" i="11" s="1"/>
  <c r="C14" i="11" a="1"/>
  <c r="C14" i="11" s="1"/>
  <c r="AK14" i="11" s="1"/>
  <c r="H13" i="11" a="1"/>
  <c r="H13" i="11" s="1"/>
  <c r="L12" i="11" a="1"/>
  <c r="L12" i="11" s="1"/>
  <c r="AJ12" i="11" s="1"/>
  <c r="D12" i="11" a="1"/>
  <c r="D12" i="11" s="1"/>
  <c r="AL12" i="11" s="1"/>
  <c r="K12" i="11" a="1"/>
  <c r="K12" i="11" s="1"/>
  <c r="C12" i="11" a="1"/>
  <c r="C12" i="11" s="1"/>
  <c r="AK12" i="11" s="1"/>
  <c r="J58" i="11" a="1"/>
  <c r="J58" i="11" s="1"/>
  <c r="L45" i="11" a="1"/>
  <c r="L45" i="11" s="1"/>
  <c r="AJ45" i="11" s="1"/>
  <c r="H41" i="11" a="1"/>
  <c r="H41" i="11" s="1"/>
  <c r="D37" i="11" a="1"/>
  <c r="D37" i="11" s="1"/>
  <c r="AL37" i="11" s="1"/>
  <c r="H33" i="11" a="1"/>
  <c r="H33" i="11" s="1"/>
  <c r="D29" i="11" a="1"/>
  <c r="D29" i="11" s="1"/>
  <c r="AL29" i="11" s="1"/>
  <c r="M24" i="11" a="1"/>
  <c r="M24" i="11" s="1"/>
  <c r="I20" i="11" a="1"/>
  <c r="I20" i="11" s="1"/>
  <c r="M16" i="11" a="1"/>
  <c r="M16" i="11" s="1"/>
  <c r="G12" i="11" a="1"/>
  <c r="G12" i="11" s="1"/>
  <c r="H138" i="11" a="1"/>
  <c r="H138" i="11" s="1"/>
  <c r="C99" i="11" a="1"/>
  <c r="C99" i="11" s="1"/>
  <c r="AK99" i="11" s="1"/>
  <c r="J90" i="11" a="1"/>
  <c r="J90" i="11" s="1"/>
  <c r="K85" i="11" a="1"/>
  <c r="K85" i="11" s="1"/>
  <c r="L80" i="11" a="1"/>
  <c r="L80" i="11" s="1"/>
  <c r="AJ80" i="11" s="1"/>
  <c r="M75" i="11" a="1"/>
  <c r="M75" i="11" s="1"/>
  <c r="N70" i="11" a="1"/>
  <c r="N70" i="11" s="1"/>
  <c r="B66" i="11" a="1"/>
  <c r="B66" i="11" s="1"/>
  <c r="C61" i="11" a="1"/>
  <c r="C61" i="11" s="1"/>
  <c r="AK61" i="11" s="1"/>
  <c r="D56" i="11" a="1"/>
  <c r="D56" i="11" s="1"/>
  <c r="AL56" i="11" s="1"/>
  <c r="C53" i="11" a="1"/>
  <c r="C53" i="11" s="1"/>
  <c r="AK53" i="11" s="1"/>
  <c r="J50" i="11" a="1"/>
  <c r="J50" i="11" s="1"/>
  <c r="K48" i="11" a="1"/>
  <c r="K48" i="11" s="1"/>
  <c r="N47" i="11" a="1"/>
  <c r="N47" i="11" s="1"/>
  <c r="F47" i="11" a="1"/>
  <c r="F47" i="11" s="1"/>
  <c r="K46" i="11" a="1"/>
  <c r="K46" i="11" s="1"/>
  <c r="C46" i="11" a="1"/>
  <c r="C46" i="11" s="1"/>
  <c r="AK46" i="11" s="1"/>
  <c r="H45" i="11" a="1"/>
  <c r="H45" i="11" s="1"/>
  <c r="M44" i="11" a="1"/>
  <c r="M44" i="11" s="1"/>
  <c r="E44" i="11" a="1"/>
  <c r="E44" i="11" s="1"/>
  <c r="J43" i="11" a="1"/>
  <c r="J43" i="11" s="1"/>
  <c r="B43" i="11" a="1"/>
  <c r="B43" i="11" s="1"/>
  <c r="G42" i="11" a="1"/>
  <c r="G42" i="11" s="1"/>
  <c r="L41" i="11" a="1"/>
  <c r="L41" i="11" s="1"/>
  <c r="AJ41" i="11" s="1"/>
  <c r="D41" i="11" a="1"/>
  <c r="D41" i="11" s="1"/>
  <c r="AL41" i="11" s="1"/>
  <c r="I40" i="11" a="1"/>
  <c r="I40" i="11" s="1"/>
  <c r="F39" i="11" a="1"/>
  <c r="F39" i="11" s="1"/>
  <c r="K38" i="11" a="1"/>
  <c r="K38" i="11" s="1"/>
  <c r="C38" i="11" a="1"/>
  <c r="C38" i="11" s="1"/>
  <c r="AK38" i="11" s="1"/>
  <c r="H37" i="11" a="1"/>
  <c r="H37" i="11" s="1"/>
  <c r="M36" i="11" a="1"/>
  <c r="M36" i="11" s="1"/>
  <c r="E36" i="11" a="1"/>
  <c r="E36" i="11" s="1"/>
  <c r="J35" i="11" a="1"/>
  <c r="J35" i="11" s="1"/>
  <c r="B35" i="11" a="1"/>
  <c r="B35" i="11" s="1"/>
  <c r="G34" i="11" a="1"/>
  <c r="G34" i="11" s="1"/>
  <c r="L33" i="11" a="1"/>
  <c r="L33" i="11" s="1"/>
  <c r="AJ33" i="11" s="1"/>
  <c r="D33" i="11" a="1"/>
  <c r="D33" i="11" s="1"/>
  <c r="AL33" i="11" s="1"/>
  <c r="I32" i="11" a="1"/>
  <c r="I32" i="11" s="1"/>
  <c r="F31" i="11" a="1"/>
  <c r="F31" i="11" s="1"/>
  <c r="K30" i="11" a="1"/>
  <c r="K30" i="11" s="1"/>
  <c r="C30" i="11" a="1"/>
  <c r="C30" i="11" s="1"/>
  <c r="AK30" i="11" s="1"/>
  <c r="H29" i="11" a="1"/>
  <c r="H29" i="11" s="1"/>
  <c r="M28" i="11" a="1"/>
  <c r="M28" i="11" s="1"/>
  <c r="E28" i="11" a="1"/>
  <c r="E28" i="11" s="1"/>
  <c r="J27" i="11" a="1"/>
  <c r="J27" i="11" s="1"/>
  <c r="B27" i="11" a="1"/>
  <c r="B27" i="11" s="1"/>
  <c r="G26" i="11" a="1"/>
  <c r="G26" i="11" s="1"/>
  <c r="L25" i="11" a="1"/>
  <c r="L25" i="11" s="1"/>
  <c r="AJ25" i="11" s="1"/>
  <c r="D25" i="11" a="1"/>
  <c r="D25" i="11" s="1"/>
  <c r="AL25" i="11" s="1"/>
  <c r="I24" i="11" a="1"/>
  <c r="I24" i="11" s="1"/>
  <c r="F23" i="11" a="1"/>
  <c r="F23" i="11" s="1"/>
  <c r="K22" i="11" a="1"/>
  <c r="K22" i="11" s="1"/>
  <c r="C22" i="11" a="1"/>
  <c r="C22" i="11" s="1"/>
  <c r="AK22" i="11" s="1"/>
  <c r="H21" i="11" a="1"/>
  <c r="H21" i="11" s="1"/>
  <c r="M20" i="11" a="1"/>
  <c r="M20" i="11" s="1"/>
  <c r="E20" i="11" a="1"/>
  <c r="E20" i="11" s="1"/>
  <c r="J19" i="11" a="1"/>
  <c r="J19" i="11" s="1"/>
  <c r="B19" i="11" a="1"/>
  <c r="B19" i="11" s="1"/>
  <c r="G18" i="11" a="1"/>
  <c r="G18" i="11" s="1"/>
  <c r="L17" i="11" a="1"/>
  <c r="L17" i="11" s="1"/>
  <c r="AJ17" i="11" s="1"/>
  <c r="D17" i="11" a="1"/>
  <c r="D17" i="11" s="1"/>
  <c r="AL17" i="11" s="1"/>
  <c r="I16" i="11" a="1"/>
  <c r="I16" i="11" s="1"/>
  <c r="J14" i="11" a="1"/>
  <c r="J14" i="11" s="1"/>
  <c r="B12" i="11" a="1"/>
  <c r="B12" i="11" s="1"/>
  <c r="M51" i="11" a="1"/>
  <c r="M51" i="11" s="1"/>
  <c r="D45" i="11" a="1"/>
  <c r="D45" i="11" s="1"/>
  <c r="AL45" i="11" s="1"/>
  <c r="M40" i="11" a="1"/>
  <c r="M40" i="11" s="1"/>
  <c r="I36" i="11" a="1"/>
  <c r="I36" i="11" s="1"/>
  <c r="J31" i="11" a="1"/>
  <c r="J31" i="11" s="1"/>
  <c r="B23" i="11" a="1"/>
  <c r="B23" i="11" s="1"/>
  <c r="C18" i="11" a="1"/>
  <c r="C18" i="11" s="1"/>
  <c r="AK18" i="11" s="1"/>
  <c r="F14" i="11" a="1"/>
  <c r="F14" i="11" s="1"/>
  <c r="I133" i="11" a="1"/>
  <c r="I133" i="11" s="1"/>
  <c r="B95" i="11" a="1"/>
  <c r="B95" i="11" s="1"/>
  <c r="B90" i="11" a="1"/>
  <c r="B90" i="11" s="1"/>
  <c r="C85" i="11" a="1"/>
  <c r="C85" i="11" s="1"/>
  <c r="AK85" i="11" s="1"/>
  <c r="D80" i="11" a="1"/>
  <c r="D80" i="11" s="1"/>
  <c r="AL80" i="11" s="1"/>
  <c r="E75" i="11" a="1"/>
  <c r="E75" i="11" s="1"/>
  <c r="F70" i="11" a="1"/>
  <c r="F70" i="11" s="1"/>
  <c r="G65" i="11" a="1"/>
  <c r="G65" i="11" s="1"/>
  <c r="H60" i="11" a="1"/>
  <c r="H60" i="11" s="1"/>
  <c r="I55" i="11" a="1"/>
  <c r="I55" i="11" s="1"/>
  <c r="K52" i="11" a="1"/>
  <c r="K52" i="11" s="1"/>
  <c r="E50" i="11" a="1"/>
  <c r="E50" i="11" s="1"/>
  <c r="H48" i="11" a="1"/>
  <c r="H48" i="11" s="1"/>
  <c r="M47" i="11" a="1"/>
  <c r="M47" i="11" s="1"/>
  <c r="E47" i="11" a="1"/>
  <c r="E47" i="11" s="1"/>
  <c r="J46" i="11" a="1"/>
  <c r="J46" i="11" s="1"/>
  <c r="B46" i="11" a="1"/>
  <c r="B46" i="11" s="1"/>
  <c r="G45" i="11" a="1"/>
  <c r="G45" i="11" s="1"/>
  <c r="L44" i="11" a="1"/>
  <c r="L44" i="11" s="1"/>
  <c r="AJ44" i="11" s="1"/>
  <c r="D44" i="11" a="1"/>
  <c r="D44" i="11" s="1"/>
  <c r="AL44" i="11" s="1"/>
  <c r="I43" i="11" a="1"/>
  <c r="I43" i="11" s="1"/>
  <c r="F42" i="11" a="1"/>
  <c r="F42" i="11" s="1"/>
  <c r="K41" i="11" a="1"/>
  <c r="K41" i="11" s="1"/>
  <c r="C41" i="11" a="1"/>
  <c r="C41" i="11" s="1"/>
  <c r="AK41" i="11" s="1"/>
  <c r="H40" i="11" a="1"/>
  <c r="H40" i="11" s="1"/>
  <c r="M39" i="11" a="1"/>
  <c r="M39" i="11" s="1"/>
  <c r="E39" i="11" a="1"/>
  <c r="E39" i="11" s="1"/>
  <c r="J38" i="11" a="1"/>
  <c r="J38" i="11" s="1"/>
  <c r="B38" i="11" a="1"/>
  <c r="B38" i="11" s="1"/>
  <c r="G37" i="11" a="1"/>
  <c r="G37" i="11" s="1"/>
  <c r="L36" i="11" a="1"/>
  <c r="L36" i="11" s="1"/>
  <c r="AJ36" i="11" s="1"/>
  <c r="D36" i="11" a="1"/>
  <c r="D36" i="11" s="1"/>
  <c r="AL36" i="11" s="1"/>
  <c r="I35" i="11" a="1"/>
  <c r="I35" i="11" s="1"/>
  <c r="N34" i="11" a="1"/>
  <c r="N34" i="11" s="1"/>
  <c r="F34" i="11" a="1"/>
  <c r="F34" i="11" s="1"/>
  <c r="K33" i="11" a="1"/>
  <c r="K33" i="11" s="1"/>
  <c r="C33" i="11" a="1"/>
  <c r="C33" i="11" s="1"/>
  <c r="AK33" i="11" s="1"/>
  <c r="H32" i="11" a="1"/>
  <c r="H32" i="11" s="1"/>
  <c r="M31" i="11" a="1"/>
  <c r="M31" i="11" s="1"/>
  <c r="E31" i="11" a="1"/>
  <c r="E31" i="11" s="1"/>
  <c r="J30" i="11" a="1"/>
  <c r="J30" i="11" s="1"/>
  <c r="B30" i="11" a="1"/>
  <c r="B30" i="11" s="1"/>
  <c r="G29" i="11" a="1"/>
  <c r="G29" i="11" s="1"/>
  <c r="L28" i="11" a="1"/>
  <c r="L28" i="11" s="1"/>
  <c r="AJ28" i="11" s="1"/>
  <c r="D28" i="11" a="1"/>
  <c r="D28" i="11" s="1"/>
  <c r="AL28" i="11" s="1"/>
  <c r="I27" i="11" a="1"/>
  <c r="I27" i="11" s="1"/>
  <c r="F26" i="11" a="1"/>
  <c r="F26" i="11" s="1"/>
  <c r="K25" i="11" a="1"/>
  <c r="K25" i="11" s="1"/>
  <c r="C25" i="11" a="1"/>
  <c r="C25" i="11" s="1"/>
  <c r="AK25" i="11" s="1"/>
  <c r="H24" i="11" a="1"/>
  <c r="H24" i="11" s="1"/>
  <c r="M23" i="11" a="1"/>
  <c r="M23" i="11" s="1"/>
  <c r="E23" i="11" a="1"/>
  <c r="E23" i="11" s="1"/>
  <c r="J22" i="11" a="1"/>
  <c r="J22" i="11" s="1"/>
  <c r="B22" i="11" a="1"/>
  <c r="B22" i="11" s="1"/>
  <c r="G21" i="11" a="1"/>
  <c r="G21" i="11" s="1"/>
  <c r="L20" i="11" a="1"/>
  <c r="L20" i="11" s="1"/>
  <c r="AJ20" i="11" s="1"/>
  <c r="D20" i="11" a="1"/>
  <c r="D20" i="11" s="1"/>
  <c r="AL20" i="11" s="1"/>
  <c r="I19" i="11" a="1"/>
  <c r="I19" i="11" s="1"/>
  <c r="F18" i="11" a="1"/>
  <c r="F18" i="11" s="1"/>
  <c r="K17" i="11" a="1"/>
  <c r="K17" i="11" s="1"/>
  <c r="C17" i="11" a="1"/>
  <c r="C17" i="11" s="1"/>
  <c r="AK17" i="11" s="1"/>
  <c r="H16" i="11" a="1"/>
  <c r="H16" i="11" s="1"/>
  <c r="M15" i="11" a="1"/>
  <c r="M15" i="11" s="1"/>
  <c r="E15" i="11" a="1"/>
  <c r="E15" i="11" s="1"/>
  <c r="I14" i="11" a="1"/>
  <c r="I14" i="11" s="1"/>
  <c r="F13" i="11" a="1"/>
  <c r="F13" i="11" s="1"/>
  <c r="G73" i="11" a="1"/>
  <c r="G73" i="11" s="1"/>
  <c r="B47" i="11" a="1"/>
  <c r="B47" i="11" s="1"/>
  <c r="K42" i="11" a="1"/>
  <c r="K42" i="11" s="1"/>
  <c r="G38" i="11" a="1"/>
  <c r="G38" i="11" s="1"/>
  <c r="M32" i="11" a="1"/>
  <c r="M32" i="11" s="1"/>
  <c r="I28" i="11" a="1"/>
  <c r="I28" i="11" s="1"/>
  <c r="E24" i="11" a="1"/>
  <c r="E24" i="11" s="1"/>
  <c r="K13" i="11" a="1"/>
  <c r="K13" i="11" s="1"/>
  <c r="J128" i="11" a="1"/>
  <c r="J128" i="11" s="1"/>
  <c r="F94" i="11" a="1"/>
  <c r="F94" i="11" s="1"/>
  <c r="G89" i="11" a="1"/>
  <c r="G89" i="11" s="1"/>
  <c r="H84" i="11" a="1"/>
  <c r="H84" i="11" s="1"/>
  <c r="I79" i="11" a="1"/>
  <c r="I79" i="11" s="1"/>
  <c r="J74" i="11" a="1"/>
  <c r="J74" i="11" s="1"/>
  <c r="K69" i="11" a="1"/>
  <c r="K69" i="11" s="1"/>
  <c r="L64" i="11" a="1"/>
  <c r="L64" i="11" s="1"/>
  <c r="AJ64" i="11" s="1"/>
  <c r="M59" i="11" a="1"/>
  <c r="M59" i="11" s="1"/>
  <c r="N54" i="11" a="1"/>
  <c r="N54" i="11" s="1"/>
  <c r="H52" i="11" a="1"/>
  <c r="H52" i="11" s="1"/>
  <c r="B50" i="11" a="1"/>
  <c r="B50" i="11" s="1"/>
  <c r="G48" i="11" a="1"/>
  <c r="G48" i="11" s="1"/>
  <c r="L47" i="11" a="1"/>
  <c r="L47" i="11" s="1"/>
  <c r="AJ47" i="11" s="1"/>
  <c r="D47" i="11" a="1"/>
  <c r="D47" i="11" s="1"/>
  <c r="AL47" i="11" s="1"/>
  <c r="I46" i="11" a="1"/>
  <c r="I46" i="11" s="1"/>
  <c r="N45" i="11" a="1"/>
  <c r="N45" i="11" s="1"/>
  <c r="F45" i="11" a="1"/>
  <c r="F45" i="11" s="1"/>
  <c r="K44" i="11" a="1"/>
  <c r="K44" i="11" s="1"/>
  <c r="C44" i="11" a="1"/>
  <c r="C44" i="11" s="1"/>
  <c r="AK44" i="11" s="1"/>
  <c r="H43" i="11" a="1"/>
  <c r="H43" i="11" s="1"/>
  <c r="M42" i="11" a="1"/>
  <c r="M42" i="11" s="1"/>
  <c r="E42" i="11" a="1"/>
  <c r="E42" i="11" s="1"/>
  <c r="J41" i="11" a="1"/>
  <c r="J41" i="11" s="1"/>
  <c r="B41" i="11" a="1"/>
  <c r="B41" i="11" s="1"/>
  <c r="G40" i="11" a="1"/>
  <c r="G40" i="11" s="1"/>
  <c r="L39" i="11" a="1"/>
  <c r="L39" i="11" s="1"/>
  <c r="AJ39" i="11" s="1"/>
  <c r="D39" i="11" a="1"/>
  <c r="D39" i="11" s="1"/>
  <c r="AL39" i="11" s="1"/>
  <c r="I38" i="11" a="1"/>
  <c r="I38" i="11" s="1"/>
  <c r="N37" i="11" a="1"/>
  <c r="N37" i="11" s="1"/>
  <c r="F37" i="11" a="1"/>
  <c r="F37" i="11" s="1"/>
  <c r="K36" i="11" a="1"/>
  <c r="K36" i="11" s="1"/>
  <c r="C36" i="11" a="1"/>
  <c r="C36" i="11" s="1"/>
  <c r="AK36" i="11" s="1"/>
  <c r="H35" i="11" a="1"/>
  <c r="H35" i="11" s="1"/>
  <c r="M34" i="11" a="1"/>
  <c r="M34" i="11" s="1"/>
  <c r="E34" i="11" a="1"/>
  <c r="E34" i="11" s="1"/>
  <c r="J33" i="11" a="1"/>
  <c r="J33" i="11" s="1"/>
  <c r="B33" i="11" a="1"/>
  <c r="B33" i="11" s="1"/>
  <c r="G32" i="11" a="1"/>
  <c r="G32" i="11" s="1"/>
  <c r="L31" i="11" a="1"/>
  <c r="L31" i="11" s="1"/>
  <c r="AJ31" i="11" s="1"/>
  <c r="D31" i="11" a="1"/>
  <c r="D31" i="11" s="1"/>
  <c r="AL31" i="11" s="1"/>
  <c r="I30" i="11" a="1"/>
  <c r="I30" i="11" s="1"/>
  <c r="F29" i="11" a="1"/>
  <c r="F29" i="11" s="1"/>
  <c r="K28" i="11" a="1"/>
  <c r="K28" i="11" s="1"/>
  <c r="C28" i="11" a="1"/>
  <c r="C28" i="11" s="1"/>
  <c r="AK28" i="11" s="1"/>
  <c r="H27" i="11" a="1"/>
  <c r="H27" i="11" s="1"/>
  <c r="M26" i="11" a="1"/>
  <c r="M26" i="11" s="1"/>
  <c r="E26" i="11" a="1"/>
  <c r="E26" i="11" s="1"/>
  <c r="J25" i="11" a="1"/>
  <c r="J25" i="11" s="1"/>
  <c r="B25" i="11" a="1"/>
  <c r="B25" i="11" s="1"/>
  <c r="G24" i="11" a="1"/>
  <c r="G24" i="11" s="1"/>
  <c r="L23" i="11" a="1"/>
  <c r="L23" i="11" s="1"/>
  <c r="AJ23" i="11" s="1"/>
  <c r="D23" i="11" a="1"/>
  <c r="D23" i="11" s="1"/>
  <c r="AL23" i="11" s="1"/>
  <c r="I22" i="11" a="1"/>
  <c r="I22" i="11" s="1"/>
  <c r="F21" i="11" a="1"/>
  <c r="F21" i="11" s="1"/>
  <c r="K20" i="11" a="1"/>
  <c r="K20" i="11" s="1"/>
  <c r="H19" i="11" a="1"/>
  <c r="H19" i="11" s="1"/>
  <c r="M18" i="11" a="1"/>
  <c r="M18" i="11" s="1"/>
  <c r="E18" i="11" a="1"/>
  <c r="E18" i="11" s="1"/>
  <c r="J17" i="11" a="1"/>
  <c r="J17" i="11" s="1"/>
  <c r="B17" i="11" a="1"/>
  <c r="B17" i="11" s="1"/>
  <c r="G16" i="11" a="1"/>
  <c r="G16" i="11" s="1"/>
  <c r="L15" i="11" a="1"/>
  <c r="L15" i="11" s="1"/>
  <c r="AJ15" i="11" s="1"/>
  <c r="D15" i="11" a="1"/>
  <c r="D15" i="11" s="1"/>
  <c r="AL15" i="11" s="1"/>
  <c r="H14" i="11" a="1"/>
  <c r="H14" i="11" s="1"/>
  <c r="M13" i="11" a="1"/>
  <c r="M13" i="11" s="1"/>
  <c r="E13" i="11" a="1"/>
  <c r="E13" i="11" s="1"/>
  <c r="I12" i="11" a="1"/>
  <c r="I12" i="11" s="1"/>
  <c r="C93" i="11" a="1"/>
  <c r="C93" i="11" s="1"/>
  <c r="AK93" i="11" s="1"/>
  <c r="E83" i="11" a="1"/>
  <c r="E83" i="11" s="1"/>
  <c r="I63" i="11" a="1"/>
  <c r="I63" i="11" s="1"/>
  <c r="J47" i="11" a="1"/>
  <c r="J47" i="11" s="1"/>
  <c r="F43" i="11" a="1"/>
  <c r="F43" i="11" s="1"/>
  <c r="B39" i="11" a="1"/>
  <c r="B39" i="11" s="1"/>
  <c r="K34" i="11" a="1"/>
  <c r="K34" i="11" s="1"/>
  <c r="G30" i="11" a="1"/>
  <c r="G30" i="11" s="1"/>
  <c r="C26" i="11" a="1"/>
  <c r="C26" i="11" s="1"/>
  <c r="AK26" i="11" s="1"/>
  <c r="L21" i="11" a="1"/>
  <c r="L21" i="11" s="1"/>
  <c r="AJ21" i="11" s="1"/>
  <c r="H17" i="11" a="1"/>
  <c r="H17" i="11" s="1"/>
  <c r="B13" i="11" a="1"/>
  <c r="B13" i="11" s="1"/>
  <c r="K123" i="11" a="1"/>
  <c r="K123" i="11" s="1"/>
  <c r="K93" i="11" a="1"/>
  <c r="K93" i="11" s="1"/>
  <c r="L88" i="11" a="1"/>
  <c r="L88" i="11" s="1"/>
  <c r="AJ88" i="11" s="1"/>
  <c r="M83" i="11" a="1"/>
  <c r="M83" i="11" s="1"/>
  <c r="N78" i="11" a="1"/>
  <c r="N78" i="11" s="1"/>
  <c r="B74" i="11" a="1"/>
  <c r="B74" i="11" s="1"/>
  <c r="C69" i="11" a="1"/>
  <c r="C69" i="11" s="1"/>
  <c r="AK69" i="11" s="1"/>
  <c r="D64" i="11" a="1"/>
  <c r="D64" i="11" s="1"/>
  <c r="AL64" i="11" s="1"/>
  <c r="E59" i="11" a="1"/>
  <c r="E59" i="11" s="1"/>
  <c r="I54" i="11" a="1"/>
  <c r="I54" i="11" s="1"/>
  <c r="C52" i="11" a="1"/>
  <c r="C52" i="11" s="1"/>
  <c r="AK52" i="11" s="1"/>
  <c r="J49" i="11" a="1"/>
  <c r="J49" i="11" s="1"/>
  <c r="F48" i="11" a="1"/>
  <c r="F48" i="11" s="1"/>
  <c r="K47" i="11" a="1"/>
  <c r="K47" i="11" s="1"/>
  <c r="C47" i="11" a="1"/>
  <c r="C47" i="11" s="1"/>
  <c r="AK47" i="11" s="1"/>
  <c r="H46" i="11" a="1"/>
  <c r="H46" i="11" s="1"/>
  <c r="M45" i="11" a="1"/>
  <c r="M45" i="11" s="1"/>
  <c r="E45" i="11" a="1"/>
  <c r="E45" i="11" s="1"/>
  <c r="J44" i="11" a="1"/>
  <c r="J44" i="11" s="1"/>
  <c r="B44" i="11" a="1"/>
  <c r="B44" i="11" s="1"/>
  <c r="G43" i="11" a="1"/>
  <c r="G43" i="11" s="1"/>
  <c r="L42" i="11" a="1"/>
  <c r="L42" i="11" s="1"/>
  <c r="AJ42" i="11" s="1"/>
  <c r="D42" i="11" a="1"/>
  <c r="D42" i="11" s="1"/>
  <c r="AL42" i="11" s="1"/>
  <c r="I41" i="11" a="1"/>
  <c r="I41" i="11" s="1"/>
  <c r="F40" i="11" a="1"/>
  <c r="F40" i="11" s="1"/>
  <c r="K39" i="11" a="1"/>
  <c r="K39" i="11" s="1"/>
  <c r="C39" i="11" a="1"/>
  <c r="C39" i="11" s="1"/>
  <c r="AK39" i="11" s="1"/>
  <c r="H38" i="11" a="1"/>
  <c r="H38" i="11" s="1"/>
  <c r="M37" i="11" a="1"/>
  <c r="M37" i="11" s="1"/>
  <c r="E37" i="11" a="1"/>
  <c r="E37" i="11" s="1"/>
  <c r="J36" i="11" a="1"/>
  <c r="J36" i="11" s="1"/>
  <c r="B36" i="11" a="1"/>
  <c r="B36" i="11" s="1"/>
  <c r="G35" i="11" a="1"/>
  <c r="G35" i="11" s="1"/>
  <c r="L34" i="11" a="1"/>
  <c r="L34" i="11" s="1"/>
  <c r="AJ34" i="11" s="1"/>
  <c r="D34" i="11" a="1"/>
  <c r="D34" i="11" s="1"/>
  <c r="AL34" i="11" s="1"/>
  <c r="I33" i="11" a="1"/>
  <c r="I33" i="11" s="1"/>
  <c r="F32" i="11" a="1"/>
  <c r="F32" i="11" s="1"/>
  <c r="K31" i="11" a="1"/>
  <c r="K31" i="11" s="1"/>
  <c r="C31" i="11" a="1"/>
  <c r="C31" i="11" s="1"/>
  <c r="AK31" i="11" s="1"/>
  <c r="H30" i="11" a="1"/>
  <c r="H30" i="11" s="1"/>
  <c r="M29" i="11" a="1"/>
  <c r="M29" i="11" s="1"/>
  <c r="E29" i="11" a="1"/>
  <c r="E29" i="11" s="1"/>
  <c r="J28" i="11" a="1"/>
  <c r="J28" i="11" s="1"/>
  <c r="B28" i="11" a="1"/>
  <c r="B28" i="11" s="1"/>
  <c r="G27" i="11" a="1"/>
  <c r="G27" i="11" s="1"/>
  <c r="L26" i="11" a="1"/>
  <c r="L26" i="11" s="1"/>
  <c r="AJ26" i="11" s="1"/>
  <c r="D26" i="11" a="1"/>
  <c r="D26" i="11" s="1"/>
  <c r="AL26" i="11" s="1"/>
  <c r="I25" i="11" a="1"/>
  <c r="I25" i="11" s="1"/>
  <c r="F24" i="11" a="1"/>
  <c r="F24" i="11" s="1"/>
  <c r="K23" i="11" a="1"/>
  <c r="K23" i="11" s="1"/>
  <c r="C23" i="11" a="1"/>
  <c r="C23" i="11" s="1"/>
  <c r="AK23" i="11" s="1"/>
  <c r="H22" i="11" a="1"/>
  <c r="H22" i="11" s="1"/>
  <c r="M21" i="11" a="1"/>
  <c r="M21" i="11" s="1"/>
  <c r="E21" i="11" a="1"/>
  <c r="E21" i="11" s="1"/>
  <c r="J20" i="11" a="1"/>
  <c r="J20" i="11" s="1"/>
  <c r="B20" i="11" a="1"/>
  <c r="B20" i="11" s="1"/>
  <c r="G19" i="11" a="1"/>
  <c r="G19" i="11" s="1"/>
  <c r="L18" i="11" a="1"/>
  <c r="L18" i="11" s="1"/>
  <c r="AJ18" i="11" s="1"/>
  <c r="D18" i="11" a="1"/>
  <c r="D18" i="11" s="1"/>
  <c r="AL18" i="11" s="1"/>
  <c r="I17" i="11" a="1"/>
  <c r="I17" i="11" s="1"/>
  <c r="F16" i="11" a="1"/>
  <c r="F16" i="11" s="1"/>
  <c r="K15" i="11" a="1"/>
  <c r="K15" i="11" s="1"/>
  <c r="B15" i="11" a="1"/>
  <c r="B15" i="11" s="1"/>
  <c r="G14" i="11" a="1"/>
  <c r="G14" i="11" s="1"/>
  <c r="L13" i="11" a="1"/>
  <c r="L13" i="11" s="1"/>
  <c r="AJ13" i="11" s="1"/>
  <c r="H12" i="11" a="1"/>
  <c r="H12" i="11" s="1"/>
  <c r="L118" i="11" a="1"/>
  <c r="L118" i="11" s="1"/>
  <c r="AJ118" i="11" s="1"/>
  <c r="D88" i="11" a="1"/>
  <c r="D88" i="11" s="1"/>
  <c r="AL88" i="11" s="1"/>
  <c r="H68" i="11" a="1"/>
  <c r="H68" i="11" s="1"/>
  <c r="E48" i="11" a="1"/>
  <c r="E48" i="11" s="1"/>
  <c r="N43" i="11" a="1"/>
  <c r="N43" i="11" s="1"/>
  <c r="J39" i="11" a="1"/>
  <c r="J39" i="11" s="1"/>
  <c r="F35" i="11" a="1"/>
  <c r="F35" i="11" s="1"/>
  <c r="B31" i="11" a="1"/>
  <c r="B31" i="11" s="1"/>
  <c r="K26" i="11" a="1"/>
  <c r="K26" i="11" s="1"/>
  <c r="G22" i="11" a="1"/>
  <c r="G22" i="11" s="1"/>
  <c r="F19" i="11" a="1"/>
  <c r="F19" i="11" s="1"/>
  <c r="J15" i="11" a="1"/>
  <c r="J15" i="11" s="1"/>
  <c r="H20" i="7" a="1"/>
  <c r="H20" i="7" s="1"/>
  <c r="B20" i="7" a="1"/>
  <c r="B20" i="7" s="1"/>
  <c r="I20" i="7" a="1"/>
  <c r="I20" i="7" s="1"/>
  <c r="C20" i="7" a="1"/>
  <c r="C20" i="7" s="1"/>
  <c r="M20" i="7" a="1"/>
  <c r="M20" i="7" s="1"/>
  <c r="D20" i="7" a="1"/>
  <c r="D20" i="7" s="1"/>
  <c r="J20" i="7" a="1"/>
  <c r="J20" i="7" s="1"/>
  <c r="E20" i="7" a="1"/>
  <c r="E20" i="7" s="1"/>
  <c r="K20" i="7" a="1"/>
  <c r="K20" i="7" s="1"/>
  <c r="L20" i="7" a="1"/>
  <c r="L20" i="7" s="1"/>
  <c r="F20" i="7" a="1"/>
  <c r="F20" i="7" s="1"/>
  <c r="G20" i="7" a="1"/>
  <c r="G20" i="7" s="1"/>
  <c r="B18" i="7" a="1"/>
  <c r="B18" i="7" s="1"/>
  <c r="J18" i="7" a="1"/>
  <c r="J18" i="7" s="1"/>
  <c r="E19" i="7" a="1"/>
  <c r="E19" i="7" s="1"/>
  <c r="M19" i="7" a="1"/>
  <c r="M19" i="7" s="1"/>
  <c r="C21" i="7" a="1"/>
  <c r="C21" i="7" s="1"/>
  <c r="J21" i="7" a="1"/>
  <c r="J21" i="7" s="1"/>
  <c r="E22" i="7" a="1"/>
  <c r="E22" i="7" s="1"/>
  <c r="L22" i="7" a="1"/>
  <c r="L22" i="7" s="1"/>
  <c r="G23" i="7" a="1"/>
  <c r="G23" i="7" s="1"/>
  <c r="B24" i="7" a="1"/>
  <c r="B24" i="7" s="1"/>
  <c r="I24" i="7" a="1"/>
  <c r="I24" i="7" s="1"/>
  <c r="C25" i="7" a="1"/>
  <c r="C25" i="7" s="1"/>
  <c r="K25" i="7" a="1"/>
  <c r="K25" i="7" s="1"/>
  <c r="M26" i="7" a="1"/>
  <c r="M26" i="7" s="1"/>
  <c r="G27" i="7" a="1"/>
  <c r="G27" i="7" s="1"/>
  <c r="I28" i="7" a="1"/>
  <c r="I28" i="7" s="1"/>
  <c r="D29" i="7" a="1"/>
  <c r="D29" i="7" s="1"/>
  <c r="K29" i="7" a="1"/>
  <c r="K29" i="7" s="1"/>
  <c r="E30" i="7" a="1"/>
  <c r="E30" i="7" s="1"/>
  <c r="M30" i="7" a="1"/>
  <c r="M30" i="7" s="1"/>
  <c r="H31" i="7" a="1"/>
  <c r="H31" i="7" s="1"/>
  <c r="B32" i="7" a="1"/>
  <c r="B32" i="7" s="1"/>
  <c r="I32" i="7" a="1"/>
  <c r="I32" i="7" s="1"/>
  <c r="D33" i="7" a="1"/>
  <c r="D33" i="7" s="1"/>
  <c r="L33" i="7" a="1"/>
  <c r="L33" i="7" s="1"/>
  <c r="F34" i="7" a="1"/>
  <c r="F34" i="7" s="1"/>
  <c r="N34" i="7" a="1"/>
  <c r="N34" i="7" s="1"/>
  <c r="O34" i="7" s="1"/>
  <c r="I35" i="7" a="1"/>
  <c r="I35" i="7" s="1"/>
  <c r="K36" i="7" a="1"/>
  <c r="K36" i="7" s="1"/>
  <c r="F37" i="7" a="1"/>
  <c r="F37" i="7" s="1"/>
  <c r="M37" i="7" a="1"/>
  <c r="M37" i="7" s="1"/>
  <c r="H38" i="7" a="1"/>
  <c r="H38" i="7" s="1"/>
  <c r="C39" i="7" a="1"/>
  <c r="C39" i="7" s="1"/>
  <c r="J39" i="7" a="1"/>
  <c r="J39" i="7" s="1"/>
  <c r="D40" i="7" a="1"/>
  <c r="D40" i="7" s="1"/>
  <c r="L40" i="7" a="1"/>
  <c r="L40" i="7" s="1"/>
  <c r="N41" i="7" a="1"/>
  <c r="N41" i="7" s="1"/>
  <c r="O41" i="7" s="1"/>
  <c r="H42" i="7" a="1"/>
  <c r="H42" i="7" s="1"/>
  <c r="C43" i="7" a="1"/>
  <c r="C43" i="7" s="1"/>
  <c r="J43" i="7" a="1"/>
  <c r="J43" i="7" s="1"/>
  <c r="E44" i="7" a="1"/>
  <c r="E44" i="7" s="1"/>
  <c r="K44" i="7" a="1"/>
  <c r="K44" i="7" s="1"/>
  <c r="K45" i="7" a="1"/>
  <c r="K45" i="7" s="1"/>
  <c r="F46" i="7" a="1"/>
  <c r="F46" i="7" s="1"/>
  <c r="M46" i="7" a="1"/>
  <c r="M46" i="7" s="1"/>
  <c r="F47" i="7" a="1"/>
  <c r="F47" i="7" s="1"/>
  <c r="L47" i="7" a="1"/>
  <c r="L47" i="7" s="1"/>
  <c r="F48" i="7" a="1"/>
  <c r="F48" i="7" s="1"/>
  <c r="N48" i="7" a="1"/>
  <c r="N48" i="7" s="1"/>
  <c r="O48" i="7" s="1"/>
  <c r="H49" i="7" a="1"/>
  <c r="H49" i="7" s="1"/>
  <c r="H50" i="7" a="1"/>
  <c r="H50" i="7" s="1"/>
  <c r="B51" i="7" a="1"/>
  <c r="B51" i="7" s="1"/>
  <c r="B52" i="7" a="1"/>
  <c r="B52" i="7" s="1"/>
  <c r="H52" i="7" a="1"/>
  <c r="H52" i="7" s="1"/>
  <c r="B53" i="7" a="1"/>
  <c r="B53" i="7" s="1"/>
  <c r="H53" i="7" a="1"/>
  <c r="H53" i="7" s="1"/>
  <c r="B54" i="7" a="1"/>
  <c r="B54" i="7" s="1"/>
  <c r="I54" i="7" a="1"/>
  <c r="I54" i="7" s="1"/>
  <c r="B55" i="7" a="1"/>
  <c r="B55" i="7" s="1"/>
  <c r="J55" i="7" a="1"/>
  <c r="J55" i="7" s="1"/>
  <c r="D56" i="7" a="1"/>
  <c r="D56" i="7" s="1"/>
  <c r="I57" i="7" a="1"/>
  <c r="I57" i="7" s="1"/>
  <c r="C58" i="7" a="1"/>
  <c r="C58" i="7" s="1"/>
  <c r="J58" i="7" a="1"/>
  <c r="J58" i="7" s="1"/>
  <c r="C59" i="7" a="1"/>
  <c r="C59" i="7" s="1"/>
  <c r="K59" i="7" a="1"/>
  <c r="K59" i="7" s="1"/>
  <c r="E60" i="7" a="1"/>
  <c r="E60" i="7" s="1"/>
  <c r="K60" i="7" a="1"/>
  <c r="K60" i="7" s="1"/>
  <c r="E61" i="7" a="1"/>
  <c r="E61" i="7" s="1"/>
  <c r="L61" i="7" a="1"/>
  <c r="L61" i="7" s="1"/>
  <c r="C18" i="7" a="1"/>
  <c r="C18" i="7" s="1"/>
  <c r="K18" i="7" a="1"/>
  <c r="K18" i="7" s="1"/>
  <c r="F19" i="7" a="1"/>
  <c r="F19" i="7" s="1"/>
  <c r="D21" i="7" a="1"/>
  <c r="D21" i="7" s="1"/>
  <c r="K21" i="7" a="1"/>
  <c r="K21" i="7" s="1"/>
  <c r="M22" i="7" a="1"/>
  <c r="M22" i="7" s="1"/>
  <c r="H23" i="7" a="1"/>
  <c r="H23" i="7" s="1"/>
  <c r="C24" i="7" a="1"/>
  <c r="C24" i="7" s="1"/>
  <c r="J24" i="7" a="1"/>
  <c r="J24" i="7" s="1"/>
  <c r="D25" i="7" a="1"/>
  <c r="D25" i="7" s="1"/>
  <c r="L25" i="7" a="1"/>
  <c r="L25" i="7" s="1"/>
  <c r="F26" i="7" a="1"/>
  <c r="F26" i="7" s="1"/>
  <c r="H27" i="7" a="1"/>
  <c r="H27" i="7" s="1"/>
  <c r="B28" i="7" a="1"/>
  <c r="B28" i="7" s="1"/>
  <c r="J28" i="7" a="1"/>
  <c r="J28" i="7" s="1"/>
  <c r="E29" i="7" a="1"/>
  <c r="E29" i="7" s="1"/>
  <c r="L29" i="7" a="1"/>
  <c r="L29" i="7" s="1"/>
  <c r="F30" i="7" a="1"/>
  <c r="F30" i="7" s="1"/>
  <c r="I31" i="7" a="1"/>
  <c r="I31" i="7" s="1"/>
  <c r="C32" i="7" a="1"/>
  <c r="C32" i="7" s="1"/>
  <c r="J32" i="7" a="1"/>
  <c r="J32" i="7" s="1"/>
  <c r="E33" i="7" a="1"/>
  <c r="E33" i="7" s="1"/>
  <c r="M33" i="7" a="1"/>
  <c r="M33" i="7" s="1"/>
  <c r="G34" i="7" a="1"/>
  <c r="G34" i="7" s="1"/>
  <c r="B35" i="7" a="1"/>
  <c r="B35" i="7" s="1"/>
  <c r="J35" i="7" a="1"/>
  <c r="J35" i="7" s="1"/>
  <c r="D36" i="7" a="1"/>
  <c r="D36" i="7" s="1"/>
  <c r="L36" i="7" a="1"/>
  <c r="L36" i="7" s="1"/>
  <c r="N37" i="7" a="1"/>
  <c r="N37" i="7" s="1"/>
  <c r="O37" i="7" s="1"/>
  <c r="I38" i="7" a="1"/>
  <c r="I38" i="7" s="1"/>
  <c r="D39" i="7" a="1"/>
  <c r="D39" i="7" s="1"/>
  <c r="K39" i="7" a="1"/>
  <c r="K39" i="7" s="1"/>
  <c r="E40" i="7" a="1"/>
  <c r="E40" i="7" s="1"/>
  <c r="M40" i="7" a="1"/>
  <c r="M40" i="7" s="1"/>
  <c r="G41" i="7" a="1"/>
  <c r="G41" i="7" s="1"/>
  <c r="I42" i="7" a="1"/>
  <c r="I42" i="7" s="1"/>
  <c r="D43" i="7" a="1"/>
  <c r="D43" i="7" s="1"/>
  <c r="K43" i="7" a="1"/>
  <c r="K43" i="7" s="1"/>
  <c r="F44" i="7" a="1"/>
  <c r="F44" i="7" s="1"/>
  <c r="L44" i="7" a="1"/>
  <c r="L44" i="7" s="1"/>
  <c r="E45" i="7" a="1"/>
  <c r="E45" i="7" s="1"/>
  <c r="L45" i="7" a="1"/>
  <c r="L45" i="7" s="1"/>
  <c r="G46" i="7" a="1"/>
  <c r="G46" i="7" s="1"/>
  <c r="G47" i="7" a="1"/>
  <c r="G47" i="7" s="1"/>
  <c r="M47" i="7" a="1"/>
  <c r="M47" i="7" s="1"/>
  <c r="G48" i="7" a="1"/>
  <c r="G48" i="7" s="1"/>
  <c r="B49" i="7" a="1"/>
  <c r="B49" i="7" s="1"/>
  <c r="I49" i="7" a="1"/>
  <c r="I49" i="7" s="1"/>
  <c r="B50" i="7" a="1"/>
  <c r="B50" i="7" s="1"/>
  <c r="I50" i="7" a="1"/>
  <c r="I50" i="7" s="1"/>
  <c r="C51" i="7" a="1"/>
  <c r="C51" i="7" s="1"/>
  <c r="I51" i="7" a="1"/>
  <c r="I51" i="7" s="1"/>
  <c r="I52" i="7" a="1"/>
  <c r="I52" i="7" s="1"/>
  <c r="I53" i="7" a="1"/>
  <c r="I53" i="7" s="1"/>
  <c r="C54" i="7" a="1"/>
  <c r="C54" i="7" s="1"/>
  <c r="C55" i="7" a="1"/>
  <c r="C55" i="7" s="1"/>
  <c r="K55" i="7" a="1"/>
  <c r="K55" i="7" s="1"/>
  <c r="E56" i="7" a="1"/>
  <c r="E56" i="7" s="1"/>
  <c r="J56" i="7" a="1"/>
  <c r="J56" i="7" s="1"/>
  <c r="C57" i="7" a="1"/>
  <c r="C57" i="7" s="1"/>
  <c r="J57" i="7" a="1"/>
  <c r="J57" i="7" s="1"/>
  <c r="D58" i="7" a="1"/>
  <c r="D58" i="7" s="1"/>
  <c r="K58" i="7" a="1"/>
  <c r="K58" i="7" s="1"/>
  <c r="D59" i="7" a="1"/>
  <c r="D59" i="7" s="1"/>
  <c r="F60" i="7" a="1"/>
  <c r="F60" i="7" s="1"/>
  <c r="L60" i="7" a="1"/>
  <c r="L60" i="7" s="1"/>
  <c r="M61" i="7" a="1"/>
  <c r="M61" i="7" s="1"/>
  <c r="F62" i="7" a="1"/>
  <c r="F62" i="7" s="1"/>
  <c r="M62" i="7" a="1"/>
  <c r="M62" i="7" s="1"/>
  <c r="F63" i="7" a="1"/>
  <c r="F63" i="7" s="1"/>
  <c r="M63" i="7" a="1"/>
  <c r="M63" i="7" s="1"/>
  <c r="G64" i="7" a="1"/>
  <c r="G64" i="7" s="1"/>
  <c r="D18" i="7" a="1"/>
  <c r="D18" i="7" s="1"/>
  <c r="L18" i="7" a="1"/>
  <c r="L18" i="7" s="1"/>
  <c r="G19" i="7" a="1"/>
  <c r="G19" i="7" s="1"/>
  <c r="E21" i="7" a="1"/>
  <c r="E21" i="7" s="1"/>
  <c r="L21" i="7" a="1"/>
  <c r="L21" i="7" s="1"/>
  <c r="F22" i="7" a="1"/>
  <c r="F22" i="7" s="1"/>
  <c r="I23" i="7" a="1"/>
  <c r="I23" i="7" s="1"/>
  <c r="K24" i="7" a="1"/>
  <c r="K24" i="7" s="1"/>
  <c r="E25" i="7" a="1"/>
  <c r="E25" i="7" s="1"/>
  <c r="M25" i="7" a="1"/>
  <c r="M25" i="7" s="1"/>
  <c r="G26" i="7" a="1"/>
  <c r="G26" i="7" s="1"/>
  <c r="C28" i="7" a="1"/>
  <c r="C28" i="7" s="1"/>
  <c r="K28" i="7" a="1"/>
  <c r="K28" i="7" s="1"/>
  <c r="F29" i="7" a="1"/>
  <c r="F29" i="7" s="1"/>
  <c r="M29" i="7" a="1"/>
  <c r="M29" i="7" s="1"/>
  <c r="G30" i="7" a="1"/>
  <c r="G30" i="7" s="1"/>
  <c r="B31" i="7" a="1"/>
  <c r="B31" i="7" s="1"/>
  <c r="J31" i="7" a="1"/>
  <c r="J31" i="7" s="1"/>
  <c r="D32" i="7" a="1"/>
  <c r="D32" i="7" s="1"/>
  <c r="K32" i="7" a="1"/>
  <c r="K32" i="7" s="1"/>
  <c r="F33" i="7" a="1"/>
  <c r="F33" i="7" s="1"/>
  <c r="H34" i="7" a="1"/>
  <c r="H34" i="7" s="1"/>
  <c r="C35" i="7" a="1"/>
  <c r="C35" i="7" s="1"/>
  <c r="K35" i="7" a="1"/>
  <c r="K35" i="7" s="1"/>
  <c r="E36" i="7" a="1"/>
  <c r="E36" i="7" s="1"/>
  <c r="M36" i="7" a="1"/>
  <c r="M36" i="7" s="1"/>
  <c r="G37" i="7" a="1"/>
  <c r="G37" i="7" s="1"/>
  <c r="B38" i="7" a="1"/>
  <c r="B38" i="7" s="1"/>
  <c r="J38" i="7" a="1"/>
  <c r="J38" i="7" s="1"/>
  <c r="L39" i="7" a="1"/>
  <c r="L39" i="7" s="1"/>
  <c r="F40" i="7" a="1"/>
  <c r="F40" i="7" s="1"/>
  <c r="H41" i="7" a="1"/>
  <c r="H41" i="7" s="1"/>
  <c r="B42" i="7" a="1"/>
  <c r="B42" i="7" s="1"/>
  <c r="J42" i="7" a="1"/>
  <c r="J42" i="7" s="1"/>
  <c r="E43" i="7" a="1"/>
  <c r="E43" i="7" s="1"/>
  <c r="L43" i="7" a="1"/>
  <c r="L43" i="7" s="1"/>
  <c r="M44" i="7" a="1"/>
  <c r="M44" i="7" s="1"/>
  <c r="F45" i="7" a="1"/>
  <c r="F45" i="7" s="1"/>
  <c r="M45" i="7" a="1"/>
  <c r="M45" i="7" s="1"/>
  <c r="H46" i="7" a="1"/>
  <c r="H46" i="7" s="1"/>
  <c r="B47" i="7" a="1"/>
  <c r="B47" i="7" s="1"/>
  <c r="N47" i="7" a="1"/>
  <c r="N47" i="7" s="1"/>
  <c r="O47" i="7" s="1"/>
  <c r="H48" i="7" a="1"/>
  <c r="H48" i="7" s="1"/>
  <c r="C49" i="7" a="1"/>
  <c r="C49" i="7" s="1"/>
  <c r="J49" i="7" a="1"/>
  <c r="J49" i="7" s="1"/>
  <c r="C50" i="7" a="1"/>
  <c r="C50" i="7" s="1"/>
  <c r="J50" i="7" a="1"/>
  <c r="J50" i="7" s="1"/>
  <c r="D51" i="7" a="1"/>
  <c r="D51" i="7" s="1"/>
  <c r="J51" i="7" a="1"/>
  <c r="J51" i="7" s="1"/>
  <c r="C52" i="7" a="1"/>
  <c r="C52" i="7" s="1"/>
  <c r="C53" i="7" a="1"/>
  <c r="C53" i="7" s="1"/>
  <c r="J53" i="7" a="1"/>
  <c r="J53" i="7" s="1"/>
  <c r="J54" i="7" a="1"/>
  <c r="J54" i="7" s="1"/>
  <c r="D55" i="7" a="1"/>
  <c r="D55" i="7" s="1"/>
  <c r="K56" i="7" a="1"/>
  <c r="K56" i="7" s="1"/>
  <c r="D57" i="7" a="1"/>
  <c r="D57" i="7" s="1"/>
  <c r="K57" i="7" a="1"/>
  <c r="K57" i="7" s="1"/>
  <c r="E59" i="7" a="1"/>
  <c r="E59" i="7" s="1"/>
  <c r="L59" i="7" a="1"/>
  <c r="L59" i="7" s="1"/>
  <c r="G60" i="7" a="1"/>
  <c r="G60" i="7" s="1"/>
  <c r="M60" i="7" a="1"/>
  <c r="M60" i="7" s="1"/>
  <c r="F61" i="7" a="1"/>
  <c r="F61" i="7" s="1"/>
  <c r="G62" i="7" a="1"/>
  <c r="G62" i="7" s="1"/>
  <c r="N62" i="7" a="1"/>
  <c r="N62" i="7" s="1"/>
  <c r="O62" i="7" s="1"/>
  <c r="G63" i="7" a="1"/>
  <c r="G63" i="7" s="1"/>
  <c r="N63" i="7" a="1"/>
  <c r="N63" i="7" s="1"/>
  <c r="O63" i="7" s="1"/>
  <c r="H64" i="7" a="1"/>
  <c r="H64" i="7" s="1"/>
  <c r="E18" i="7" a="1"/>
  <c r="E18" i="7" s="1"/>
  <c r="M18" i="7" a="1"/>
  <c r="M18" i="7" s="1"/>
  <c r="H19" i="7" a="1"/>
  <c r="H19" i="7" s="1"/>
  <c r="F21" i="7" a="1"/>
  <c r="F21" i="7" s="1"/>
  <c r="M21" i="7" a="1"/>
  <c r="M21" i="7" s="1"/>
  <c r="G22" i="7" a="1"/>
  <c r="G22" i="7" s="1"/>
  <c r="B23" i="7" a="1"/>
  <c r="B23" i="7" s="1"/>
  <c r="J23" i="7" a="1"/>
  <c r="J23" i="7" s="1"/>
  <c r="D24" i="7" a="1"/>
  <c r="D24" i="7" s="1"/>
  <c r="F25" i="7" a="1"/>
  <c r="F25" i="7" s="1"/>
  <c r="H26" i="7" a="1"/>
  <c r="H26" i="7" s="1"/>
  <c r="B27" i="7" a="1"/>
  <c r="B27" i="7" s="1"/>
  <c r="I27" i="7" a="1"/>
  <c r="I27" i="7" s="1"/>
  <c r="D28" i="7" a="1"/>
  <c r="D28" i="7" s="1"/>
  <c r="L28" i="7" a="1"/>
  <c r="L28" i="7" s="1"/>
  <c r="H30" i="7" a="1"/>
  <c r="H30" i="7" s="1"/>
  <c r="C31" i="7" a="1"/>
  <c r="C31" i="7" s="1"/>
  <c r="K31" i="7" a="1"/>
  <c r="K31" i="7" s="1"/>
  <c r="E32" i="7" a="1"/>
  <c r="E32" i="7" s="1"/>
  <c r="L32" i="7" a="1"/>
  <c r="L32" i="7" s="1"/>
  <c r="G33" i="7" a="1"/>
  <c r="G33" i="7" s="1"/>
  <c r="I34" i="7" a="1"/>
  <c r="I34" i="7" s="1"/>
  <c r="D35" i="7" a="1"/>
  <c r="D35" i="7" s="1"/>
  <c r="L35" i="7" a="1"/>
  <c r="L35" i="7" s="1"/>
  <c r="F36" i="7" a="1"/>
  <c r="F36" i="7" s="1"/>
  <c r="H37" i="7" a="1"/>
  <c r="H37" i="7" s="1"/>
  <c r="C38" i="7" a="1"/>
  <c r="C38" i="7" s="1"/>
  <c r="K38" i="7" a="1"/>
  <c r="K38" i="7" s="1"/>
  <c r="E39" i="7" a="1"/>
  <c r="E39" i="7" s="1"/>
  <c r="G40" i="7" a="1"/>
  <c r="G40" i="7" s="1"/>
  <c r="B41" i="7" a="1"/>
  <c r="B41" i="7" s="1"/>
  <c r="I41" i="7" a="1"/>
  <c r="I41" i="7" s="1"/>
  <c r="C42" i="7" a="1"/>
  <c r="C42" i="7" s="1"/>
  <c r="K42" i="7" a="1"/>
  <c r="K42" i="7" s="1"/>
  <c r="F43" i="7" a="1"/>
  <c r="F43" i="7" s="1"/>
  <c r="M43" i="7" a="1"/>
  <c r="M43" i="7" s="1"/>
  <c r="G44" i="7" a="1"/>
  <c r="G44" i="7" s="1"/>
  <c r="G45" i="7" a="1"/>
  <c r="G45" i="7" s="1"/>
  <c r="N45" i="7" a="1"/>
  <c r="N45" i="7" s="1"/>
  <c r="O45" i="7" s="1"/>
  <c r="I46" i="7" a="1"/>
  <c r="I46" i="7" s="1"/>
  <c r="C47" i="7" a="1"/>
  <c r="C47" i="7" s="1"/>
  <c r="H47" i="7" a="1"/>
  <c r="H47" i="7" s="1"/>
  <c r="B48" i="7" a="1"/>
  <c r="B48" i="7" s="1"/>
  <c r="I48" i="7" a="1"/>
  <c r="I48" i="7" s="1"/>
  <c r="D49" i="7" a="1"/>
  <c r="D49" i="7" s="1"/>
  <c r="K50" i="7" a="1"/>
  <c r="K50" i="7" s="1"/>
  <c r="E51" i="7" a="1"/>
  <c r="E51" i="7" s="1"/>
  <c r="J52" i="7" a="1"/>
  <c r="J52" i="7" s="1"/>
  <c r="D53" i="7" a="1"/>
  <c r="D53" i="7" s="1"/>
  <c r="K53" i="7" a="1"/>
  <c r="K53" i="7" s="1"/>
  <c r="D54" i="7" a="1"/>
  <c r="D54" i="7" s="1"/>
  <c r="K54" i="7" a="1"/>
  <c r="K54" i="7" s="1"/>
  <c r="E55" i="7" a="1"/>
  <c r="E55" i="7" s="1"/>
  <c r="L55" i="7" a="1"/>
  <c r="L55" i="7" s="1"/>
  <c r="F56" i="7" a="1"/>
  <c r="F56" i="7" s="1"/>
  <c r="L56" i="7" a="1"/>
  <c r="L56" i="7" s="1"/>
  <c r="E57" i="7" a="1"/>
  <c r="E57" i="7" s="1"/>
  <c r="L57" i="7" a="1"/>
  <c r="L57" i="7" s="1"/>
  <c r="E58" i="7" a="1"/>
  <c r="E58" i="7" s="1"/>
  <c r="L58" i="7" a="1"/>
  <c r="L58" i="7" s="1"/>
  <c r="F59" i="7" a="1"/>
  <c r="F59" i="7" s="1"/>
  <c r="M59" i="7" a="1"/>
  <c r="M59" i="7" s="1"/>
  <c r="N60" i="7" a="1"/>
  <c r="N60" i="7" s="1"/>
  <c r="O60" i="7" s="1"/>
  <c r="G61" i="7" a="1"/>
  <c r="G61" i="7" s="1"/>
  <c r="N61" i="7" a="1"/>
  <c r="N61" i="7" s="1"/>
  <c r="O61" i="7" s="1"/>
  <c r="H62" i="7" a="1"/>
  <c r="H62" i="7" s="1"/>
  <c r="B63" i="7" a="1"/>
  <c r="B63" i="7" s="1"/>
  <c r="F18" i="7" a="1"/>
  <c r="F18" i="7" s="1"/>
  <c r="I19" i="7" a="1"/>
  <c r="I19" i="7" s="1"/>
  <c r="H22" i="7" a="1"/>
  <c r="H22" i="7" s="1"/>
  <c r="C23" i="7" a="1"/>
  <c r="C23" i="7" s="1"/>
  <c r="K23" i="7" a="1"/>
  <c r="K23" i="7" s="1"/>
  <c r="E24" i="7" a="1"/>
  <c r="E24" i="7" s="1"/>
  <c r="L24" i="7" a="1"/>
  <c r="L24" i="7" s="1"/>
  <c r="G25" i="7" a="1"/>
  <c r="G25" i="7" s="1"/>
  <c r="B26" i="7" a="1"/>
  <c r="B26" i="7" s="1"/>
  <c r="I26" i="7" a="1"/>
  <c r="I26" i="7" s="1"/>
  <c r="C27" i="7" a="1"/>
  <c r="C27" i="7" s="1"/>
  <c r="J27" i="7" a="1"/>
  <c r="J27" i="7" s="1"/>
  <c r="E28" i="7" a="1"/>
  <c r="E28" i="7" s="1"/>
  <c r="M28" i="7" a="1"/>
  <c r="M28" i="7" s="1"/>
  <c r="G29" i="7" a="1"/>
  <c r="G29" i="7" s="1"/>
  <c r="I30" i="7" a="1"/>
  <c r="I30" i="7" s="1"/>
  <c r="D31" i="7" a="1"/>
  <c r="D31" i="7" s="1"/>
  <c r="L31" i="7" a="1"/>
  <c r="L31" i="7" s="1"/>
  <c r="F32" i="7" a="1"/>
  <c r="F32" i="7" s="1"/>
  <c r="M32" i="7" a="1"/>
  <c r="M32" i="7" s="1"/>
  <c r="H33" i="7" a="1"/>
  <c r="H33" i="7" s="1"/>
  <c r="B34" i="7" a="1"/>
  <c r="B34" i="7" s="1"/>
  <c r="J34" i="7" a="1"/>
  <c r="J34" i="7" s="1"/>
  <c r="E35" i="7" a="1"/>
  <c r="E35" i="7" s="1"/>
  <c r="M35" i="7" a="1"/>
  <c r="M35" i="7" s="1"/>
  <c r="G36" i="7" a="1"/>
  <c r="G36" i="7" s="1"/>
  <c r="B37" i="7" a="1"/>
  <c r="B37" i="7" s="1"/>
  <c r="I37" i="7" a="1"/>
  <c r="I37" i="7" s="1"/>
  <c r="D38" i="7" a="1"/>
  <c r="D38" i="7" s="1"/>
  <c r="L38" i="7" a="1"/>
  <c r="L38" i="7" s="1"/>
  <c r="F39" i="7" a="1"/>
  <c r="F39" i="7" s="1"/>
  <c r="M39" i="7" a="1"/>
  <c r="M39" i="7" s="1"/>
  <c r="H40" i="7" a="1"/>
  <c r="H40" i="7" s="1"/>
  <c r="C41" i="7" a="1"/>
  <c r="C41" i="7" s="1"/>
  <c r="J41" i="7" a="1"/>
  <c r="J41" i="7" s="1"/>
  <c r="D42" i="7" a="1"/>
  <c r="D42" i="7" s="1"/>
  <c r="L42" i="7" a="1"/>
  <c r="L42" i="7" s="1"/>
  <c r="G43" i="7" a="1"/>
  <c r="G43" i="7" s="1"/>
  <c r="N43" i="7" a="1"/>
  <c r="N43" i="7" s="1"/>
  <c r="O43" i="7" s="1"/>
  <c r="H44" i="7" a="1"/>
  <c r="H44" i="7" s="1"/>
  <c r="H45" i="7" a="1"/>
  <c r="H45" i="7" s="1"/>
  <c r="B46" i="7" a="1"/>
  <c r="B46" i="7" s="1"/>
  <c r="J46" i="7" a="1"/>
  <c r="J46" i="7" s="1"/>
  <c r="I47" i="7" a="1"/>
  <c r="I47" i="7" s="1"/>
  <c r="C48" i="7" a="1"/>
  <c r="C48" i="7" s="1"/>
  <c r="J48" i="7" a="1"/>
  <c r="J48" i="7" s="1"/>
  <c r="K49" i="7" a="1"/>
  <c r="K49" i="7" s="1"/>
  <c r="D50" i="7" a="1"/>
  <c r="D50" i="7" s="1"/>
  <c r="L50" i="7" a="1"/>
  <c r="L50" i="7" s="1"/>
  <c r="F51" i="7" a="1"/>
  <c r="F51" i="7" s="1"/>
  <c r="K51" i="7" a="1"/>
  <c r="K51" i="7" s="1"/>
  <c r="D52" i="7" a="1"/>
  <c r="D52" i="7" s="1"/>
  <c r="K52" i="7" a="1"/>
  <c r="K52" i="7" s="1"/>
  <c r="E53" i="7" a="1"/>
  <c r="E53" i="7" s="1"/>
  <c r="L53" i="7" a="1"/>
  <c r="L53" i="7" s="1"/>
  <c r="E54" i="7" a="1"/>
  <c r="E54" i="7" s="1"/>
  <c r="L54" i="7" a="1"/>
  <c r="L54" i="7" s="1"/>
  <c r="F55" i="7" a="1"/>
  <c r="F55" i="7" s="1"/>
  <c r="M55" i="7" a="1"/>
  <c r="M55" i="7" s="1"/>
  <c r="G56" i="7" a="1"/>
  <c r="G56" i="7" s="1"/>
  <c r="M56" i="7" a="1"/>
  <c r="M56" i="7" s="1"/>
  <c r="F57" i="7" a="1"/>
  <c r="F57" i="7" s="1"/>
  <c r="M57" i="7" a="1"/>
  <c r="M57" i="7" s="1"/>
  <c r="F58" i="7" a="1"/>
  <c r="F58" i="7" s="1"/>
  <c r="M58" i="7" a="1"/>
  <c r="M58" i="7" s="1"/>
  <c r="G59" i="7" a="1"/>
  <c r="G59" i="7" s="1"/>
  <c r="N59" i="7" a="1"/>
  <c r="N59" i="7" s="1"/>
  <c r="O59" i="7" s="1"/>
  <c r="H60" i="7" a="1"/>
  <c r="H60" i="7" s="1"/>
  <c r="B61" i="7" a="1"/>
  <c r="B61" i="7" s="1"/>
  <c r="G18" i="7" a="1"/>
  <c r="G18" i="7" s="1"/>
  <c r="B19" i="7" a="1"/>
  <c r="B19" i="7" s="1"/>
  <c r="J19" i="7" a="1"/>
  <c r="J19" i="7" s="1"/>
  <c r="G21" i="7" a="1"/>
  <c r="G21" i="7" s="1"/>
  <c r="B22" i="7" a="1"/>
  <c r="B22" i="7" s="1"/>
  <c r="I22" i="7" a="1"/>
  <c r="I22" i="7" s="1"/>
  <c r="D23" i="7" a="1"/>
  <c r="D23" i="7" s="1"/>
  <c r="L23" i="7" a="1"/>
  <c r="L23" i="7" s="1"/>
  <c r="F24" i="7" a="1"/>
  <c r="F24" i="7" s="1"/>
  <c r="M24" i="7" a="1"/>
  <c r="M24" i="7" s="1"/>
  <c r="H25" i="7" a="1"/>
  <c r="H25" i="7" s="1"/>
  <c r="C26" i="7" a="1"/>
  <c r="C26" i="7" s="1"/>
  <c r="J26" i="7" a="1"/>
  <c r="J26" i="7" s="1"/>
  <c r="D27" i="7" a="1"/>
  <c r="D27" i="7" s="1"/>
  <c r="K27" i="7" a="1"/>
  <c r="K27" i="7" s="1"/>
  <c r="F28" i="7" a="1"/>
  <c r="F28" i="7" s="1"/>
  <c r="H29" i="7" a="1"/>
  <c r="H29" i="7" s="1"/>
  <c r="B30" i="7" a="1"/>
  <c r="B30" i="7" s="1"/>
  <c r="J30" i="7" a="1"/>
  <c r="J30" i="7" s="1"/>
  <c r="E31" i="7" a="1"/>
  <c r="E31" i="7" s="1"/>
  <c r="G32" i="7" a="1"/>
  <c r="G32" i="7" s="1"/>
  <c r="I33" i="7" a="1"/>
  <c r="I33" i="7" s="1"/>
  <c r="C34" i="7" a="1"/>
  <c r="C34" i="7" s="1"/>
  <c r="K34" i="7" a="1"/>
  <c r="K34" i="7" s="1"/>
  <c r="F35" i="7" a="1"/>
  <c r="F35" i="7" s="1"/>
  <c r="H36" i="7" a="1"/>
  <c r="H36" i="7" s="1"/>
  <c r="C37" i="7" a="1"/>
  <c r="C37" i="7" s="1"/>
  <c r="J37" i="7" a="1"/>
  <c r="J37" i="7" s="1"/>
  <c r="E38" i="7" a="1"/>
  <c r="E38" i="7" s="1"/>
  <c r="M38" i="7" a="1"/>
  <c r="M38" i="7" s="1"/>
  <c r="G39" i="7" a="1"/>
  <c r="G39" i="7" s="1"/>
  <c r="I40" i="7" a="1"/>
  <c r="I40" i="7" s="1"/>
  <c r="D41" i="7" a="1"/>
  <c r="D41" i="7" s="1"/>
  <c r="K41" i="7" a="1"/>
  <c r="K41" i="7" s="1"/>
  <c r="E42" i="7" a="1"/>
  <c r="E42" i="7" s="1"/>
  <c r="M42" i="7" a="1"/>
  <c r="M42" i="7" s="1"/>
  <c r="H43" i="7" a="1"/>
  <c r="H43" i="7" s="1"/>
  <c r="B44" i="7" a="1"/>
  <c r="B44" i="7" s="1"/>
  <c r="I44" i="7" a="1"/>
  <c r="I44" i="7" s="1"/>
  <c r="B45" i="7" a="1"/>
  <c r="B45" i="7" s="1"/>
  <c r="I45" i="7" a="1"/>
  <c r="I45" i="7" s="1"/>
  <c r="C46" i="7" a="1"/>
  <c r="C46" i="7" s="1"/>
  <c r="K46" i="7" a="1"/>
  <c r="K46" i="7" s="1"/>
  <c r="D47" i="7" a="1"/>
  <c r="D47" i="7" s="1"/>
  <c r="J47" i="7" a="1"/>
  <c r="J47" i="7" s="1"/>
  <c r="K48" i="7" a="1"/>
  <c r="K48" i="7" s="1"/>
  <c r="E49" i="7" a="1"/>
  <c r="E49" i="7" s="1"/>
  <c r="L49" i="7" a="1"/>
  <c r="L49" i="7" s="1"/>
  <c r="E50" i="7" a="1"/>
  <c r="E50" i="7" s="1"/>
  <c r="L51" i="7" a="1"/>
  <c r="L51" i="7" s="1"/>
  <c r="E52" i="7" a="1"/>
  <c r="E52" i="7" s="1"/>
  <c r="L52" i="7" a="1"/>
  <c r="L52" i="7" s="1"/>
  <c r="M53" i="7" a="1"/>
  <c r="M53" i="7" s="1"/>
  <c r="F54" i="7" a="1"/>
  <c r="F54" i="7" s="1"/>
  <c r="G55" i="7" a="1"/>
  <c r="G55" i="7" s="1"/>
  <c r="N55" i="7" a="1"/>
  <c r="N55" i="7" s="1"/>
  <c r="O55" i="7" s="1"/>
  <c r="N56" i="7" a="1"/>
  <c r="N56" i="7" s="1"/>
  <c r="O56" i="7" s="1"/>
  <c r="G57" i="7" a="1"/>
  <c r="G57" i="7" s="1"/>
  <c r="N57" i="7" a="1"/>
  <c r="N57" i="7" s="1"/>
  <c r="O57" i="7" s="1"/>
  <c r="G58" i="7" a="1"/>
  <c r="G58" i="7" s="1"/>
  <c r="H59" i="7" a="1"/>
  <c r="H59" i="7" s="1"/>
  <c r="B60" i="7" a="1"/>
  <c r="B60" i="7" s="1"/>
  <c r="I60" i="7" a="1"/>
  <c r="I60" i="7" s="1"/>
  <c r="I61" i="7" a="1"/>
  <c r="I61" i="7" s="1"/>
  <c r="C62" i="7" a="1"/>
  <c r="C62" i="7" s="1"/>
  <c r="C63" i="7" a="1"/>
  <c r="C63" i="7" s="1"/>
  <c r="H18" i="7" a="1"/>
  <c r="H18" i="7" s="1"/>
  <c r="E23" i="7" a="1"/>
  <c r="E23" i="7" s="1"/>
  <c r="I25" i="7" a="1"/>
  <c r="I25" i="7" s="1"/>
  <c r="L27" i="7" a="1"/>
  <c r="L27" i="7" s="1"/>
  <c r="C30" i="7" a="1"/>
  <c r="C30" i="7" s="1"/>
  <c r="L34" i="7" a="1"/>
  <c r="L34" i="7" s="1"/>
  <c r="D37" i="7" a="1"/>
  <c r="D37" i="7" s="1"/>
  <c r="H39" i="7" a="1"/>
  <c r="H39" i="7" s="1"/>
  <c r="L41" i="7" a="1"/>
  <c r="L41" i="7" s="1"/>
  <c r="C44" i="7" a="1"/>
  <c r="C44" i="7" s="1"/>
  <c r="D46" i="7" a="1"/>
  <c r="D46" i="7" s="1"/>
  <c r="D48" i="7" a="1"/>
  <c r="D48" i="7" s="1"/>
  <c r="F50" i="7" a="1"/>
  <c r="F50" i="7" s="1"/>
  <c r="F52" i="7" a="1"/>
  <c r="F52" i="7" s="1"/>
  <c r="G54" i="7" a="1"/>
  <c r="G54" i="7" s="1"/>
  <c r="H56" i="7" a="1"/>
  <c r="H56" i="7" s="1"/>
  <c r="H58" i="7" a="1"/>
  <c r="H58" i="7" s="1"/>
  <c r="L63" i="7" a="1"/>
  <c r="L63" i="7" s="1"/>
  <c r="J64" i="7" a="1"/>
  <c r="J64" i="7" s="1"/>
  <c r="D65" i="7" a="1"/>
  <c r="D65" i="7" s="1"/>
  <c r="J65" i="7" a="1"/>
  <c r="J65" i="7" s="1"/>
  <c r="D66" i="7" a="1"/>
  <c r="D66" i="7" s="1"/>
  <c r="K66" i="7" a="1"/>
  <c r="K66" i="7" s="1"/>
  <c r="E67" i="7" a="1"/>
  <c r="E67" i="7" s="1"/>
  <c r="K67" i="7" a="1"/>
  <c r="K67" i="7" s="1"/>
  <c r="D68" i="7" a="1"/>
  <c r="D68" i="7" s="1"/>
  <c r="L68" i="7" a="1"/>
  <c r="L68" i="7" s="1"/>
  <c r="F69" i="7" a="1"/>
  <c r="F69" i="7" s="1"/>
  <c r="N69" i="7" a="1"/>
  <c r="N69" i="7" s="1"/>
  <c r="O69" i="7" s="1"/>
  <c r="I70" i="7" a="1"/>
  <c r="I70" i="7" s="1"/>
  <c r="C71" i="7" a="1"/>
  <c r="C71" i="7" s="1"/>
  <c r="I71" i="7" a="1"/>
  <c r="I71" i="7" s="1"/>
  <c r="C72" i="7" a="1"/>
  <c r="C72" i="7" s="1"/>
  <c r="K72" i="7" a="1"/>
  <c r="K72" i="7" s="1"/>
  <c r="F73" i="7" a="1"/>
  <c r="F73" i="7" s="1"/>
  <c r="M73" i="7" a="1"/>
  <c r="M73" i="7" s="1"/>
  <c r="G74" i="7" a="1"/>
  <c r="G74" i="7" s="1"/>
  <c r="I75" i="7" a="1"/>
  <c r="I75" i="7" s="1"/>
  <c r="B76" i="7" a="1"/>
  <c r="B76" i="7" s="1"/>
  <c r="J76" i="7" a="1"/>
  <c r="J76" i="7" s="1"/>
  <c r="J77" i="7" a="1"/>
  <c r="J77" i="7" s="1"/>
  <c r="E78" i="7" a="1"/>
  <c r="E78" i="7" s="1"/>
  <c r="K78" i="7" a="1"/>
  <c r="K78" i="7" s="1"/>
  <c r="F79" i="7" a="1"/>
  <c r="F79" i="7" s="1"/>
  <c r="H80" i="7" a="1"/>
  <c r="H80" i="7" s="1"/>
  <c r="C81" i="7" a="1"/>
  <c r="C81" i="7" s="1"/>
  <c r="K81" i="7" a="1"/>
  <c r="K81" i="7" s="1"/>
  <c r="E82" i="7" a="1"/>
  <c r="E82" i="7" s="1"/>
  <c r="M82" i="7" a="1"/>
  <c r="M82" i="7" s="1"/>
  <c r="G83" i="7" a="1"/>
  <c r="G83" i="7" s="1"/>
  <c r="B84" i="7" a="1"/>
  <c r="B84" i="7" s="1"/>
  <c r="I84" i="7" a="1"/>
  <c r="I84" i="7" s="1"/>
  <c r="C85" i="7" a="1"/>
  <c r="C85" i="7" s="1"/>
  <c r="K85" i="7" a="1"/>
  <c r="K85" i="7" s="1"/>
  <c r="E86" i="7" a="1"/>
  <c r="E86" i="7" s="1"/>
  <c r="L86" i="7" a="1"/>
  <c r="L86" i="7" s="1"/>
  <c r="F87" i="7" a="1"/>
  <c r="F87" i="7" s="1"/>
  <c r="N87" i="7" a="1"/>
  <c r="N87" i="7" s="1"/>
  <c r="O87" i="7" s="1"/>
  <c r="H88" i="7" a="1"/>
  <c r="H88" i="7" s="1"/>
  <c r="C89" i="7" a="1"/>
  <c r="C89" i="7" s="1"/>
  <c r="K89" i="7" a="1"/>
  <c r="K89" i="7" s="1"/>
  <c r="E90" i="7" a="1"/>
  <c r="E90" i="7" s="1"/>
  <c r="M90" i="7" a="1"/>
  <c r="M90" i="7" s="1"/>
  <c r="H91" i="7" a="1"/>
  <c r="H91" i="7" s="1"/>
  <c r="B92" i="7" a="1"/>
  <c r="B92" i="7" s="1"/>
  <c r="J92" i="7" a="1"/>
  <c r="J92" i="7" s="1"/>
  <c r="D93" i="7" a="1"/>
  <c r="D93" i="7" s="1"/>
  <c r="L93" i="7" a="1"/>
  <c r="L93" i="7" s="1"/>
  <c r="F94" i="7" a="1"/>
  <c r="F94" i="7" s="1"/>
  <c r="M94" i="7" a="1"/>
  <c r="M94" i="7" s="1"/>
  <c r="H95" i="7" a="1"/>
  <c r="H95" i="7" s="1"/>
  <c r="B96" i="7" a="1"/>
  <c r="B96" i="7" s="1"/>
  <c r="I96" i="7" a="1"/>
  <c r="I96" i="7" s="1"/>
  <c r="J97" i="7" a="1"/>
  <c r="J97" i="7" s="1"/>
  <c r="B98" i="7" a="1"/>
  <c r="B98" i="7" s="1"/>
  <c r="I18" i="7" a="1"/>
  <c r="I18" i="7" s="1"/>
  <c r="B21" i="7" a="1"/>
  <c r="B21" i="7" s="1"/>
  <c r="F23" i="7" a="1"/>
  <c r="F23" i="7" s="1"/>
  <c r="J25" i="7" a="1"/>
  <c r="J25" i="7" s="1"/>
  <c r="M27" i="7" a="1"/>
  <c r="M27" i="7" s="1"/>
  <c r="D30" i="7" a="1"/>
  <c r="D30" i="7" s="1"/>
  <c r="H32" i="7" a="1"/>
  <c r="H32" i="7" s="1"/>
  <c r="M34" i="7" a="1"/>
  <c r="M34" i="7" s="1"/>
  <c r="E37" i="7" a="1"/>
  <c r="E37" i="7" s="1"/>
  <c r="I39" i="7" a="1"/>
  <c r="I39" i="7" s="1"/>
  <c r="M41" i="7" a="1"/>
  <c r="M41" i="7" s="1"/>
  <c r="D44" i="7" a="1"/>
  <c r="D44" i="7" s="1"/>
  <c r="E46" i="7" a="1"/>
  <c r="E46" i="7" s="1"/>
  <c r="E48" i="7" a="1"/>
  <c r="E48" i="7" s="1"/>
  <c r="G50" i="7" a="1"/>
  <c r="G50" i="7" s="1"/>
  <c r="G52" i="7" a="1"/>
  <c r="G52" i="7" s="1"/>
  <c r="H54" i="7" a="1"/>
  <c r="H54" i="7" s="1"/>
  <c r="I56" i="7" a="1"/>
  <c r="I56" i="7" s="1"/>
  <c r="I58" i="7" a="1"/>
  <c r="I58" i="7" s="1"/>
  <c r="J60" i="7" a="1"/>
  <c r="J60" i="7" s="1"/>
  <c r="D62" i="7" a="1"/>
  <c r="D62" i="7" s="1"/>
  <c r="D63" i="7" a="1"/>
  <c r="D63" i="7" s="1"/>
  <c r="B64" i="7" a="1"/>
  <c r="B64" i="7" s="1"/>
  <c r="K64" i="7" a="1"/>
  <c r="K64" i="7" s="1"/>
  <c r="E65" i="7" a="1"/>
  <c r="E65" i="7" s="1"/>
  <c r="K65" i="7" a="1"/>
  <c r="K65" i="7" s="1"/>
  <c r="L66" i="7" a="1"/>
  <c r="L66" i="7" s="1"/>
  <c r="F67" i="7" a="1"/>
  <c r="F67" i="7" s="1"/>
  <c r="L67" i="7" a="1"/>
  <c r="L67" i="7" s="1"/>
  <c r="E68" i="7" a="1"/>
  <c r="E68" i="7" s="1"/>
  <c r="M68" i="7" a="1"/>
  <c r="M68" i="7" s="1"/>
  <c r="G69" i="7" a="1"/>
  <c r="G69" i="7" s="1"/>
  <c r="B70" i="7" a="1"/>
  <c r="B70" i="7" s="1"/>
  <c r="J70" i="7" a="1"/>
  <c r="J70" i="7" s="1"/>
  <c r="D71" i="7" a="1"/>
  <c r="D71" i="7" s="1"/>
  <c r="J71" i="7" a="1"/>
  <c r="J71" i="7" s="1"/>
  <c r="D72" i="7" a="1"/>
  <c r="D72" i="7" s="1"/>
  <c r="L72" i="7" a="1"/>
  <c r="L72" i="7" s="1"/>
  <c r="G73" i="7" a="1"/>
  <c r="G73" i="7" s="1"/>
  <c r="N73" i="7" a="1"/>
  <c r="N73" i="7" s="1"/>
  <c r="O73" i="7" s="1"/>
  <c r="H74" i="7" a="1"/>
  <c r="H74" i="7" s="1"/>
  <c r="B75" i="7" a="1"/>
  <c r="B75" i="7" s="1"/>
  <c r="C76" i="7" a="1"/>
  <c r="C76" i="7" s="1"/>
  <c r="K76" i="7" a="1"/>
  <c r="K76" i="7" s="1"/>
  <c r="D77" i="7" a="1"/>
  <c r="D77" i="7" s="1"/>
  <c r="K77" i="7" a="1"/>
  <c r="K77" i="7" s="1"/>
  <c r="F78" i="7" a="1"/>
  <c r="F78" i="7" s="1"/>
  <c r="L78" i="7" a="1"/>
  <c r="L78" i="7" s="1"/>
  <c r="G79" i="7" a="1"/>
  <c r="G79" i="7" s="1"/>
  <c r="N79" i="7" a="1"/>
  <c r="N79" i="7" s="1"/>
  <c r="O79" i="7" s="1"/>
  <c r="I80" i="7" a="1"/>
  <c r="I80" i="7" s="1"/>
  <c r="D81" i="7" a="1"/>
  <c r="D81" i="7" s="1"/>
  <c r="F82" i="7" a="1"/>
  <c r="F82" i="7" s="1"/>
  <c r="N82" i="7" a="1"/>
  <c r="N82" i="7" s="1"/>
  <c r="O82" i="7" s="1"/>
  <c r="H83" i="7" a="1"/>
  <c r="H83" i="7" s="1"/>
  <c r="C84" i="7" a="1"/>
  <c r="C84" i="7" s="1"/>
  <c r="J84" i="7" a="1"/>
  <c r="J84" i="7" s="1"/>
  <c r="D85" i="7" a="1"/>
  <c r="D85" i="7" s="1"/>
  <c r="F86" i="7" a="1"/>
  <c r="F86" i="7" s="1"/>
  <c r="M86" i="7" a="1"/>
  <c r="M86" i="7" s="1"/>
  <c r="G87" i="7" a="1"/>
  <c r="G87" i="7" s="1"/>
  <c r="B88" i="7" a="1"/>
  <c r="B88" i="7" s="1"/>
  <c r="I88" i="7" a="1"/>
  <c r="I88" i="7" s="1"/>
  <c r="D89" i="7" a="1"/>
  <c r="D89" i="7" s="1"/>
  <c r="F90" i="7" a="1"/>
  <c r="F90" i="7" s="1"/>
  <c r="N90" i="7" a="1"/>
  <c r="N90" i="7" s="1"/>
  <c r="O90" i="7" s="1"/>
  <c r="I91" i="7" a="1"/>
  <c r="I91" i="7" s="1"/>
  <c r="C92" i="7" a="1"/>
  <c r="C92" i="7" s="1"/>
  <c r="K92" i="7" a="1"/>
  <c r="K92" i="7" s="1"/>
  <c r="E93" i="7" a="1"/>
  <c r="E93" i="7" s="1"/>
  <c r="M93" i="7" a="1"/>
  <c r="M93" i="7" s="1"/>
  <c r="G94" i="7" a="1"/>
  <c r="G94" i="7" s="1"/>
  <c r="N94" i="7" a="1"/>
  <c r="N94" i="7" s="1"/>
  <c r="O94" i="7" s="1"/>
  <c r="I95" i="7" a="1"/>
  <c r="I95" i="7" s="1"/>
  <c r="C96" i="7" a="1"/>
  <c r="C96" i="7" s="1"/>
  <c r="C19" i="7" a="1"/>
  <c r="C19" i="7" s="1"/>
  <c r="H21" i="7" a="1"/>
  <c r="H21" i="7" s="1"/>
  <c r="M23" i="7" a="1"/>
  <c r="M23" i="7" s="1"/>
  <c r="D26" i="7" a="1"/>
  <c r="D26" i="7" s="1"/>
  <c r="G28" i="7" a="1"/>
  <c r="G28" i="7" s="1"/>
  <c r="K30" i="7" a="1"/>
  <c r="K30" i="7" s="1"/>
  <c r="B33" i="7" a="1"/>
  <c r="B33" i="7" s="1"/>
  <c r="G35" i="7" a="1"/>
  <c r="G35" i="7" s="1"/>
  <c r="K37" i="7" a="1"/>
  <c r="K37" i="7" s="1"/>
  <c r="B40" i="7" a="1"/>
  <c r="B40" i="7" s="1"/>
  <c r="F42" i="7" a="1"/>
  <c r="F42" i="7" s="1"/>
  <c r="J44" i="7" a="1"/>
  <c r="J44" i="7" s="1"/>
  <c r="L48" i="7" a="1"/>
  <c r="L48" i="7" s="1"/>
  <c r="M50" i="7" a="1"/>
  <c r="M50" i="7" s="1"/>
  <c r="M52" i="7" a="1"/>
  <c r="M52" i="7" s="1"/>
  <c r="M54" i="7" a="1"/>
  <c r="M54" i="7" s="1"/>
  <c r="N58" i="7" a="1"/>
  <c r="N58" i="7" s="1"/>
  <c r="O58" i="7" s="1"/>
  <c r="C61" i="7" a="1"/>
  <c r="C61" i="7" s="1"/>
  <c r="E62" i="7" a="1"/>
  <c r="E62" i="7" s="1"/>
  <c r="E63" i="7" a="1"/>
  <c r="E63" i="7" s="1"/>
  <c r="C64" i="7" a="1"/>
  <c r="C64" i="7" s="1"/>
  <c r="L64" i="7" a="1"/>
  <c r="L64" i="7" s="1"/>
  <c r="F65" i="7" a="1"/>
  <c r="F65" i="7" s="1"/>
  <c r="L65" i="7" a="1"/>
  <c r="L65" i="7" s="1"/>
  <c r="E66" i="7" a="1"/>
  <c r="E66" i="7" s="1"/>
  <c r="M66" i="7" a="1"/>
  <c r="M66" i="7" s="1"/>
  <c r="F68" i="7" a="1"/>
  <c r="F68" i="7" s="1"/>
  <c r="N68" i="7" a="1"/>
  <c r="N68" i="7" s="1"/>
  <c r="O68" i="7" s="1"/>
  <c r="H69" i="7" a="1"/>
  <c r="H69" i="7" s="1"/>
  <c r="C70" i="7" a="1"/>
  <c r="C70" i="7" s="1"/>
  <c r="K70" i="7" a="1"/>
  <c r="K70" i="7" s="1"/>
  <c r="E71" i="7" a="1"/>
  <c r="E71" i="7" s="1"/>
  <c r="K71" i="7" a="1"/>
  <c r="K71" i="7" s="1"/>
  <c r="E72" i="7" a="1"/>
  <c r="E72" i="7" s="1"/>
  <c r="M72" i="7" a="1"/>
  <c r="M72" i="7" s="1"/>
  <c r="B74" i="7" a="1"/>
  <c r="B74" i="7" s="1"/>
  <c r="I74" i="7" a="1"/>
  <c r="I74" i="7" s="1"/>
  <c r="C75" i="7" a="1"/>
  <c r="C75" i="7" s="1"/>
  <c r="J75" i="7" a="1"/>
  <c r="J75" i="7" s="1"/>
  <c r="D76" i="7" a="1"/>
  <c r="D76" i="7" s="1"/>
  <c r="L76" i="7" a="1"/>
  <c r="L76" i="7" s="1"/>
  <c r="E77" i="7" a="1"/>
  <c r="E77" i="7" s="1"/>
  <c r="L77" i="7" a="1"/>
  <c r="L77" i="7" s="1"/>
  <c r="M78" i="7" a="1"/>
  <c r="M78" i="7" s="1"/>
  <c r="H79" i="7" a="1"/>
  <c r="H79" i="7" s="1"/>
  <c r="B80" i="7" a="1"/>
  <c r="B80" i="7" s="1"/>
  <c r="J80" i="7" a="1"/>
  <c r="J80" i="7" s="1"/>
  <c r="E81" i="7" a="1"/>
  <c r="E81" i="7" s="1"/>
  <c r="L81" i="7" a="1"/>
  <c r="L81" i="7" s="1"/>
  <c r="G82" i="7" a="1"/>
  <c r="G82" i="7" s="1"/>
  <c r="B83" i="7" a="1"/>
  <c r="B83" i="7" s="1"/>
  <c r="I83" i="7" a="1"/>
  <c r="I83" i="7" s="1"/>
  <c r="D84" i="7" a="1"/>
  <c r="D84" i="7" s="1"/>
  <c r="K84" i="7" a="1"/>
  <c r="K84" i="7" s="1"/>
  <c r="E85" i="7" a="1"/>
  <c r="E85" i="7" s="1"/>
  <c r="L85" i="7" a="1"/>
  <c r="L85" i="7" s="1"/>
  <c r="G86" i="7" a="1"/>
  <c r="G86" i="7" s="1"/>
  <c r="N86" i="7" a="1"/>
  <c r="N86" i="7" s="1"/>
  <c r="O86" i="7" s="1"/>
  <c r="H87" i="7" a="1"/>
  <c r="H87" i="7" s="1"/>
  <c r="C88" i="7" a="1"/>
  <c r="C88" i="7" s="1"/>
  <c r="J88" i="7" a="1"/>
  <c r="J88" i="7" s="1"/>
  <c r="E89" i="7" a="1"/>
  <c r="E89" i="7" s="1"/>
  <c r="L89" i="7" a="1"/>
  <c r="L89" i="7" s="1"/>
  <c r="G90" i="7" a="1"/>
  <c r="G90" i="7" s="1"/>
  <c r="B91" i="7" a="1"/>
  <c r="B91" i="7" s="1"/>
  <c r="D92" i="7" a="1"/>
  <c r="D92" i="7" s="1"/>
  <c r="L92" i="7" a="1"/>
  <c r="L92" i="7" s="1"/>
  <c r="F93" i="7" a="1"/>
  <c r="F93" i="7" s="1"/>
  <c r="N93" i="7" a="1"/>
  <c r="N93" i="7" s="1"/>
  <c r="O93" i="7" s="1"/>
  <c r="H94" i="7" a="1"/>
  <c r="H94" i="7" s="1"/>
  <c r="B95" i="7" a="1"/>
  <c r="B95" i="7" s="1"/>
  <c r="D96" i="7" a="1"/>
  <c r="D96" i="7" s="1"/>
  <c r="K96" i="7" a="1"/>
  <c r="K96" i="7" s="1"/>
  <c r="I98" i="7" a="1"/>
  <c r="I98" i="7" s="1"/>
  <c r="D19" i="7" a="1"/>
  <c r="D19" i="7" s="1"/>
  <c r="I21" i="7" a="1"/>
  <c r="I21" i="7" s="1"/>
  <c r="E26" i="7" a="1"/>
  <c r="E26" i="7" s="1"/>
  <c r="H28" i="7" a="1"/>
  <c r="H28" i="7" s="1"/>
  <c r="L30" i="7" a="1"/>
  <c r="L30" i="7" s="1"/>
  <c r="C33" i="7" a="1"/>
  <c r="C33" i="7" s="1"/>
  <c r="H35" i="7" a="1"/>
  <c r="H35" i="7" s="1"/>
  <c r="L37" i="7" a="1"/>
  <c r="L37" i="7" s="1"/>
  <c r="C40" i="7" a="1"/>
  <c r="C40" i="7" s="1"/>
  <c r="G42" i="7" a="1"/>
  <c r="G42" i="7" s="1"/>
  <c r="L46" i="7" a="1"/>
  <c r="L46" i="7" s="1"/>
  <c r="M48" i="7" a="1"/>
  <c r="M48" i="7" s="1"/>
  <c r="N50" i="7" a="1"/>
  <c r="N50" i="7" s="1"/>
  <c r="O50" i="7" s="1"/>
  <c r="N52" i="7" a="1"/>
  <c r="N52" i="7" s="1"/>
  <c r="O52" i="7" s="1"/>
  <c r="N54" i="7" a="1"/>
  <c r="N54" i="7" s="1"/>
  <c r="O54" i="7" s="1"/>
  <c r="B57" i="7" a="1"/>
  <c r="B57" i="7" s="1"/>
  <c r="B59" i="7" a="1"/>
  <c r="B59" i="7" s="1"/>
  <c r="D61" i="7" a="1"/>
  <c r="D61" i="7" s="1"/>
  <c r="I62" i="7" a="1"/>
  <c r="I62" i="7" s="1"/>
  <c r="H63" i="7" a="1"/>
  <c r="H63" i="7" s="1"/>
  <c r="D64" i="7" a="1"/>
  <c r="D64" i="7" s="1"/>
  <c r="M64" i="7" a="1"/>
  <c r="M64" i="7" s="1"/>
  <c r="M65" i="7" a="1"/>
  <c r="M65" i="7" s="1"/>
  <c r="F66" i="7" a="1"/>
  <c r="F66" i="7" s="1"/>
  <c r="N66" i="7" a="1"/>
  <c r="N66" i="7" s="1"/>
  <c r="O66" i="7" s="1"/>
  <c r="G67" i="7" a="1"/>
  <c r="G67" i="7" s="1"/>
  <c r="M67" i="7" a="1"/>
  <c r="M67" i="7" s="1"/>
  <c r="G68" i="7" a="1"/>
  <c r="G68" i="7" s="1"/>
  <c r="B69" i="7" a="1"/>
  <c r="B69" i="7" s="1"/>
  <c r="I69" i="7" a="1"/>
  <c r="I69" i="7" s="1"/>
  <c r="D70" i="7" a="1"/>
  <c r="D70" i="7" s="1"/>
  <c r="L70" i="7" a="1"/>
  <c r="L70" i="7" s="1"/>
  <c r="L71" i="7" a="1"/>
  <c r="L71" i="7" s="1"/>
  <c r="F72" i="7" a="1"/>
  <c r="F72" i="7" s="1"/>
  <c r="N72" i="7" a="1"/>
  <c r="N72" i="7" s="1"/>
  <c r="O72" i="7" s="1"/>
  <c r="H73" i="7" a="1"/>
  <c r="H73" i="7" s="1"/>
  <c r="C74" i="7" a="1"/>
  <c r="C74" i="7" s="1"/>
  <c r="J74" i="7" a="1"/>
  <c r="J74" i="7" s="1"/>
  <c r="D75" i="7" a="1"/>
  <c r="D75" i="7" s="1"/>
  <c r="K75" i="7" a="1"/>
  <c r="K75" i="7" s="1"/>
  <c r="E76" i="7" a="1"/>
  <c r="E76" i="7" s="1"/>
  <c r="F77" i="7" a="1"/>
  <c r="F77" i="7" s="1"/>
  <c r="M77" i="7" a="1"/>
  <c r="M77" i="7" s="1"/>
  <c r="G78" i="7" a="1"/>
  <c r="G78" i="7" s="1"/>
  <c r="N78" i="7" a="1"/>
  <c r="N78" i="7" s="1"/>
  <c r="O78" i="7" s="1"/>
  <c r="I79" i="7" a="1"/>
  <c r="I79" i="7" s="1"/>
  <c r="C80" i="7" a="1"/>
  <c r="C80" i="7" s="1"/>
  <c r="K80" i="7" a="1"/>
  <c r="K80" i="7" s="1"/>
  <c r="F81" i="7" a="1"/>
  <c r="F81" i="7" s="1"/>
  <c r="M81" i="7" a="1"/>
  <c r="M81" i="7" s="1"/>
  <c r="H82" i="7" a="1"/>
  <c r="H82" i="7" s="1"/>
  <c r="C83" i="7" a="1"/>
  <c r="C83" i="7" s="1"/>
  <c r="J83" i="7" a="1"/>
  <c r="J83" i="7" s="1"/>
  <c r="L84" i="7" a="1"/>
  <c r="L84" i="7" s="1"/>
  <c r="F85" i="7" a="1"/>
  <c r="F85" i="7" s="1"/>
  <c r="M85" i="7" a="1"/>
  <c r="M85" i="7" s="1"/>
  <c r="H86" i="7" a="1"/>
  <c r="H86" i="7" s="1"/>
  <c r="B87" i="7" a="1"/>
  <c r="B87" i="7" s="1"/>
  <c r="I87" i="7" a="1"/>
  <c r="I87" i="7" s="1"/>
  <c r="D88" i="7" a="1"/>
  <c r="D88" i="7" s="1"/>
  <c r="K88" i="7" a="1"/>
  <c r="K88" i="7" s="1"/>
  <c r="F89" i="7" a="1"/>
  <c r="F89" i="7" s="1"/>
  <c r="M89" i="7" a="1"/>
  <c r="M89" i="7" s="1"/>
  <c r="H90" i="7" a="1"/>
  <c r="H90" i="7" s="1"/>
  <c r="C91" i="7" a="1"/>
  <c r="C91" i="7" s="1"/>
  <c r="J91" i="7" a="1"/>
  <c r="J91" i="7" s="1"/>
  <c r="E92" i="7" a="1"/>
  <c r="E92" i="7" s="1"/>
  <c r="M92" i="7" a="1"/>
  <c r="M92" i="7" s="1"/>
  <c r="G93" i="7" a="1"/>
  <c r="G93" i="7" s="1"/>
  <c r="B94" i="7" a="1"/>
  <c r="B94" i="7" s="1"/>
  <c r="K19" i="7" a="1"/>
  <c r="K19" i="7" s="1"/>
  <c r="C22" i="7" a="1"/>
  <c r="C22" i="7" s="1"/>
  <c r="G24" i="7" a="1"/>
  <c r="G24" i="7" s="1"/>
  <c r="K26" i="7" a="1"/>
  <c r="K26" i="7" s="1"/>
  <c r="B29" i="7" a="1"/>
  <c r="B29" i="7" s="1"/>
  <c r="F31" i="7" a="1"/>
  <c r="F31" i="7" s="1"/>
  <c r="J33" i="7" a="1"/>
  <c r="J33" i="7" s="1"/>
  <c r="B36" i="7" a="1"/>
  <c r="B36" i="7" s="1"/>
  <c r="F38" i="7" a="1"/>
  <c r="F38" i="7" s="1"/>
  <c r="J40" i="7" a="1"/>
  <c r="J40" i="7" s="1"/>
  <c r="C45" i="7" a="1"/>
  <c r="C45" i="7" s="1"/>
  <c r="F49" i="7" a="1"/>
  <c r="F49" i="7" s="1"/>
  <c r="G51" i="7" a="1"/>
  <c r="G51" i="7" s="1"/>
  <c r="F53" i="7" a="1"/>
  <c r="F53" i="7" s="1"/>
  <c r="H55" i="7" a="1"/>
  <c r="H55" i="7" s="1"/>
  <c r="H57" i="7" a="1"/>
  <c r="H57" i="7" s="1"/>
  <c r="I59" i="7" a="1"/>
  <c r="I59" i="7" s="1"/>
  <c r="H61" i="7" a="1"/>
  <c r="H61" i="7" s="1"/>
  <c r="J62" i="7" a="1"/>
  <c r="J62" i="7" s="1"/>
  <c r="I63" i="7" a="1"/>
  <c r="I63" i="7" s="1"/>
  <c r="E64" i="7" a="1"/>
  <c r="E64" i="7" s="1"/>
  <c r="G65" i="7" a="1"/>
  <c r="G65" i="7" s="1"/>
  <c r="N65" i="7" a="1"/>
  <c r="N65" i="7" s="1"/>
  <c r="O65" i="7" s="1"/>
  <c r="G66" i="7" a="1"/>
  <c r="G66" i="7" s="1"/>
  <c r="B67" i="7" a="1"/>
  <c r="B67" i="7" s="1"/>
  <c r="H67" i="7" a="1"/>
  <c r="H67" i="7" s="1"/>
  <c r="N67" i="7" a="1"/>
  <c r="N67" i="7" s="1"/>
  <c r="O67" i="7" s="1"/>
  <c r="H68" i="7" a="1"/>
  <c r="H68" i="7" s="1"/>
  <c r="C69" i="7" a="1"/>
  <c r="C69" i="7" s="1"/>
  <c r="J69" i="7" a="1"/>
  <c r="J69" i="7" s="1"/>
  <c r="E70" i="7" a="1"/>
  <c r="E70" i="7" s="1"/>
  <c r="M70" i="7" a="1"/>
  <c r="M70" i="7" s="1"/>
  <c r="F71" i="7" a="1"/>
  <c r="F71" i="7" s="1"/>
  <c r="M71" i="7" a="1"/>
  <c r="M71" i="7" s="1"/>
  <c r="G72" i="7" a="1"/>
  <c r="G72" i="7" s="1"/>
  <c r="B73" i="7" a="1"/>
  <c r="B73" i="7" s="1"/>
  <c r="I73" i="7" a="1"/>
  <c r="I73" i="7" s="1"/>
  <c r="D74" i="7" a="1"/>
  <c r="D74" i="7" s="1"/>
  <c r="K74" i="7" a="1"/>
  <c r="K74" i="7" s="1"/>
  <c r="E75" i="7" a="1"/>
  <c r="E75" i="7" s="1"/>
  <c r="L75" i="7" a="1"/>
  <c r="L75" i="7" s="1"/>
  <c r="F76" i="7" a="1"/>
  <c r="F76" i="7" s="1"/>
  <c r="M76" i="7" a="1"/>
  <c r="M76" i="7" s="1"/>
  <c r="G77" i="7" a="1"/>
  <c r="G77" i="7" s="1"/>
  <c r="N77" i="7" a="1"/>
  <c r="N77" i="7" s="1"/>
  <c r="O77" i="7" s="1"/>
  <c r="H78" i="7" a="1"/>
  <c r="H78" i="7" s="1"/>
  <c r="B79" i="7" a="1"/>
  <c r="B79" i="7" s="1"/>
  <c r="J79" i="7" a="1"/>
  <c r="J79" i="7" s="1"/>
  <c r="D80" i="7" a="1"/>
  <c r="D80" i="7" s="1"/>
  <c r="L80" i="7" a="1"/>
  <c r="L80" i="7" s="1"/>
  <c r="L19" i="7" a="1"/>
  <c r="L19" i="7" s="1"/>
  <c r="D22" i="7" a="1"/>
  <c r="D22" i="7" s="1"/>
  <c r="H24" i="7" a="1"/>
  <c r="H24" i="7" s="1"/>
  <c r="L26" i="7" a="1"/>
  <c r="L26" i="7" s="1"/>
  <c r="C29" i="7" a="1"/>
  <c r="C29" i="7" s="1"/>
  <c r="G31" i="7" a="1"/>
  <c r="G31" i="7" s="1"/>
  <c r="K33" i="7" a="1"/>
  <c r="K33" i="7" s="1"/>
  <c r="C36" i="7" a="1"/>
  <c r="C36" i="7" s="1"/>
  <c r="G38" i="7" a="1"/>
  <c r="G38" i="7" s="1"/>
  <c r="K40" i="7" a="1"/>
  <c r="K40" i="7" s="1"/>
  <c r="B43" i="7" a="1"/>
  <c r="B43" i="7" s="1"/>
  <c r="D45" i="7" a="1"/>
  <c r="D45" i="7" s="1"/>
  <c r="E47" i="7" a="1"/>
  <c r="E47" i="7" s="1"/>
  <c r="G49" i="7" a="1"/>
  <c r="G49" i="7" s="1"/>
  <c r="H51" i="7" a="1"/>
  <c r="H51" i="7" s="1"/>
  <c r="G53" i="7" a="1"/>
  <c r="G53" i="7" s="1"/>
  <c r="I55" i="7" a="1"/>
  <c r="I55" i="7" s="1"/>
  <c r="J59" i="7" a="1"/>
  <c r="J59" i="7" s="1"/>
  <c r="J61" i="7" a="1"/>
  <c r="J61" i="7" s="1"/>
  <c r="K62" i="7" a="1"/>
  <c r="K62" i="7" s="1"/>
  <c r="J63" i="7" a="1"/>
  <c r="J63" i="7" s="1"/>
  <c r="F64" i="7" a="1"/>
  <c r="F64" i="7" s="1"/>
  <c r="N64" i="7" a="1"/>
  <c r="N64" i="7" s="1"/>
  <c r="O64" i="7" s="1"/>
  <c r="H65" i="7" a="1"/>
  <c r="H65" i="7" s="1"/>
  <c r="B66" i="7" a="1"/>
  <c r="B66" i="7" s="1"/>
  <c r="H66" i="7" a="1"/>
  <c r="H66" i="7" s="1"/>
  <c r="I68" i="7" a="1"/>
  <c r="I68" i="7" s="1"/>
  <c r="D69" i="7" a="1"/>
  <c r="D69" i="7" s="1"/>
  <c r="K69" i="7" a="1"/>
  <c r="K69" i="7" s="1"/>
  <c r="F70" i="7" a="1"/>
  <c r="F70" i="7" s="1"/>
  <c r="N70" i="7" a="1"/>
  <c r="N70" i="7" s="1"/>
  <c r="O70" i="7" s="1"/>
  <c r="G71" i="7" a="1"/>
  <c r="G71" i="7" s="1"/>
  <c r="H72" i="7" a="1"/>
  <c r="H72" i="7" s="1"/>
  <c r="C73" i="7" a="1"/>
  <c r="C73" i="7" s="1"/>
  <c r="J73" i="7" a="1"/>
  <c r="J73" i="7" s="1"/>
  <c r="E74" i="7" a="1"/>
  <c r="E74" i="7" s="1"/>
  <c r="L74" i="7" a="1"/>
  <c r="L74" i="7" s="1"/>
  <c r="F75" i="7" a="1"/>
  <c r="F75" i="7" s="1"/>
  <c r="M75" i="7" a="1"/>
  <c r="M75" i="7" s="1"/>
  <c r="G76" i="7" a="1"/>
  <c r="G76" i="7" s="1"/>
  <c r="N76" i="7" a="1"/>
  <c r="N76" i="7" s="1"/>
  <c r="O76" i="7" s="1"/>
  <c r="B78" i="7" a="1"/>
  <c r="B78" i="7" s="1"/>
  <c r="I78" i="7" a="1"/>
  <c r="I78" i="7" s="1"/>
  <c r="C79" i="7" a="1"/>
  <c r="C79" i="7" s="1"/>
  <c r="K79" i="7" a="1"/>
  <c r="K79" i="7" s="1"/>
  <c r="E80" i="7" a="1"/>
  <c r="E80" i="7" s="1"/>
  <c r="M80" i="7" a="1"/>
  <c r="M80" i="7" s="1"/>
  <c r="H81" i="7" a="1"/>
  <c r="H81" i="7" s="1"/>
  <c r="B82" i="7" a="1"/>
  <c r="B82" i="7" s="1"/>
  <c r="J82" i="7" a="1"/>
  <c r="J82" i="7" s="1"/>
  <c r="E83" i="7" a="1"/>
  <c r="E83" i="7" s="1"/>
  <c r="L83" i="7" a="1"/>
  <c r="L83" i="7" s="1"/>
  <c r="F84" i="7" a="1"/>
  <c r="F84" i="7" s="1"/>
  <c r="M84" i="7" a="1"/>
  <c r="M84" i="7" s="1"/>
  <c r="H85" i="7" a="1"/>
  <c r="H85" i="7" s="1"/>
  <c r="B86" i="7" a="1"/>
  <c r="B86" i="7" s="1"/>
  <c r="J86" i="7" a="1"/>
  <c r="J86" i="7" s="1"/>
  <c r="D87" i="7" a="1"/>
  <c r="D87" i="7" s="1"/>
  <c r="K87" i="7" a="1"/>
  <c r="K87" i="7" s="1"/>
  <c r="E88" i="7" a="1"/>
  <c r="E88" i="7" s="1"/>
  <c r="M88" i="7" a="1"/>
  <c r="M88" i="7" s="1"/>
  <c r="H89" i="7" a="1"/>
  <c r="H89" i="7" s="1"/>
  <c r="B90" i="7" a="1"/>
  <c r="B90" i="7" s="1"/>
  <c r="J90" i="7" a="1"/>
  <c r="J90" i="7" s="1"/>
  <c r="E91" i="7" a="1"/>
  <c r="E91" i="7" s="1"/>
  <c r="L91" i="7" a="1"/>
  <c r="L91" i="7" s="1"/>
  <c r="G92" i="7" a="1"/>
  <c r="G92" i="7" s="1"/>
  <c r="B93" i="7" a="1"/>
  <c r="B93" i="7" s="1"/>
  <c r="I93" i="7" a="1"/>
  <c r="I93" i="7" s="1"/>
  <c r="C94" i="7" a="1"/>
  <c r="C94" i="7" s="1"/>
  <c r="E95" i="7" a="1"/>
  <c r="E95" i="7" s="1"/>
  <c r="L95" i="7" a="1"/>
  <c r="L95" i="7" s="1"/>
  <c r="G96" i="7" a="1"/>
  <c r="G96" i="7" s="1"/>
  <c r="N96" i="7" a="1"/>
  <c r="N96" i="7" s="1"/>
  <c r="O96" i="7" s="1"/>
  <c r="J22" i="7" a="1"/>
  <c r="J22" i="7" s="1"/>
  <c r="E27" i="7" a="1"/>
  <c r="E27" i="7" s="1"/>
  <c r="I29" i="7" a="1"/>
  <c r="I29" i="7" s="1"/>
  <c r="M31" i="7" a="1"/>
  <c r="M31" i="7" s="1"/>
  <c r="D34" i="7" a="1"/>
  <c r="D34" i="7" s="1"/>
  <c r="I36" i="7" a="1"/>
  <c r="I36" i="7" s="1"/>
  <c r="E41" i="7" a="1"/>
  <c r="E41" i="7" s="1"/>
  <c r="J45" i="7" a="1"/>
  <c r="J45" i="7" s="1"/>
  <c r="M49" i="7" a="1"/>
  <c r="M49" i="7" s="1"/>
  <c r="M51" i="7" a="1"/>
  <c r="M51" i="7" s="1"/>
  <c r="N53" i="7" a="1"/>
  <c r="N53" i="7" s="1"/>
  <c r="O53" i="7" s="1"/>
  <c r="B56" i="7" a="1"/>
  <c r="B56" i="7" s="1"/>
  <c r="C60" i="7" a="1"/>
  <c r="C60" i="7" s="1"/>
  <c r="K61" i="7" a="1"/>
  <c r="K61" i="7" s="1"/>
  <c r="L62" i="7" a="1"/>
  <c r="L62" i="7" s="1"/>
  <c r="B65" i="7" a="1"/>
  <c r="B65" i="7" s="1"/>
  <c r="I65" i="7" a="1"/>
  <c r="I65" i="7" s="1"/>
  <c r="C66" i="7" a="1"/>
  <c r="C66" i="7" s="1"/>
  <c r="I66" i="7" a="1"/>
  <c r="I66" i="7" s="1"/>
  <c r="C67" i="7" a="1"/>
  <c r="C67" i="7" s="1"/>
  <c r="I67" i="7" a="1"/>
  <c r="I67" i="7" s="1"/>
  <c r="B68" i="7" a="1"/>
  <c r="B68" i="7" s="1"/>
  <c r="J68" i="7" a="1"/>
  <c r="J68" i="7" s="1"/>
  <c r="E69" i="7" a="1"/>
  <c r="E69" i="7" s="1"/>
  <c r="K22" i="7" a="1"/>
  <c r="K22" i="7" s="1"/>
  <c r="B25" i="7" a="1"/>
  <c r="B25" i="7" s="1"/>
  <c r="F27" i="7" a="1"/>
  <c r="F27" i="7" s="1"/>
  <c r="J29" i="7" a="1"/>
  <c r="J29" i="7" s="1"/>
  <c r="E34" i="7" a="1"/>
  <c r="E34" i="7" s="1"/>
  <c r="J36" i="7" a="1"/>
  <c r="J36" i="7" s="1"/>
  <c r="B39" i="7" a="1"/>
  <c r="B39" i="7" s="1"/>
  <c r="F41" i="7" a="1"/>
  <c r="F41" i="7" s="1"/>
  <c r="I43" i="7" a="1"/>
  <c r="I43" i="7" s="1"/>
  <c r="K47" i="7" a="1"/>
  <c r="K47" i="7" s="1"/>
  <c r="N51" i="7" a="1"/>
  <c r="N51" i="7" s="1"/>
  <c r="O51" i="7" s="1"/>
  <c r="C56" i="7" a="1"/>
  <c r="C56" i="7" s="1"/>
  <c r="B58" i="7" a="1"/>
  <c r="B58" i="7" s="1"/>
  <c r="D60" i="7" a="1"/>
  <c r="D60" i="7" s="1"/>
  <c r="B62" i="7" a="1"/>
  <c r="B62" i="7" s="1"/>
  <c r="K63" i="7" a="1"/>
  <c r="K63" i="7" s="1"/>
  <c r="I64" i="7" a="1"/>
  <c r="I64" i="7" s="1"/>
  <c r="C65" i="7" a="1"/>
  <c r="C65" i="7" s="1"/>
  <c r="J66" i="7" a="1"/>
  <c r="J66" i="7" s="1"/>
  <c r="D67" i="7" a="1"/>
  <c r="D67" i="7" s="1"/>
  <c r="J67" i="7" a="1"/>
  <c r="J67" i="7" s="1"/>
  <c r="C68" i="7" a="1"/>
  <c r="C68" i="7" s="1"/>
  <c r="K68" i="7" a="1"/>
  <c r="K68" i="7" s="1"/>
  <c r="H71" i="7" a="1"/>
  <c r="H71" i="7" s="1"/>
  <c r="L73" i="7" a="1"/>
  <c r="L73" i="7" s="1"/>
  <c r="N75" i="7" a="1"/>
  <c r="N75" i="7" s="1"/>
  <c r="O75" i="7" s="1"/>
  <c r="D78" i="7" a="1"/>
  <c r="D78" i="7" s="1"/>
  <c r="G80" i="7" a="1"/>
  <c r="G80" i="7" s="1"/>
  <c r="D82" i="7" a="1"/>
  <c r="D82" i="7" s="1"/>
  <c r="M83" i="7" a="1"/>
  <c r="M83" i="7" s="1"/>
  <c r="G85" i="7" a="1"/>
  <c r="G85" i="7" s="1"/>
  <c r="K86" i="7" a="1"/>
  <c r="K86" i="7" s="1"/>
  <c r="F88" i="7" a="1"/>
  <c r="F88" i="7" s="1"/>
  <c r="N89" i="7" a="1"/>
  <c r="N89" i="7" s="1"/>
  <c r="O89" i="7" s="1"/>
  <c r="G91" i="7" a="1"/>
  <c r="G91" i="7" s="1"/>
  <c r="C93" i="7" a="1"/>
  <c r="C93" i="7" s="1"/>
  <c r="I94" i="7" a="1"/>
  <c r="I94" i="7" s="1"/>
  <c r="J95" i="7" a="1"/>
  <c r="J95" i="7" s="1"/>
  <c r="J96" i="7" a="1"/>
  <c r="J96" i="7" s="1"/>
  <c r="G97" i="7" a="1"/>
  <c r="G97" i="7" s="1"/>
  <c r="N97" i="7" a="1"/>
  <c r="N97" i="7" s="1"/>
  <c r="O97" i="7" s="1"/>
  <c r="D99" i="7" a="1"/>
  <c r="D99" i="7" s="1"/>
  <c r="K99" i="7" a="1"/>
  <c r="K99" i="7" s="1"/>
  <c r="E100" i="7" a="1"/>
  <c r="E100" i="7" s="1"/>
  <c r="L100" i="7" a="1"/>
  <c r="L100" i="7" s="1"/>
  <c r="G101" i="7" a="1"/>
  <c r="G101" i="7" s="1"/>
  <c r="B102" i="7" a="1"/>
  <c r="B102" i="7" s="1"/>
  <c r="I102" i="7" a="1"/>
  <c r="I102" i="7" s="1"/>
  <c r="C103" i="7" a="1"/>
  <c r="C103" i="7" s="1"/>
  <c r="K103" i="7" a="1"/>
  <c r="K103" i="7" s="1"/>
  <c r="E104" i="7" a="1"/>
  <c r="E104" i="7" s="1"/>
  <c r="K104" i="7" a="1"/>
  <c r="K104" i="7" s="1"/>
  <c r="E105" i="7" a="1"/>
  <c r="E105" i="7" s="1"/>
  <c r="L105" i="7" a="1"/>
  <c r="L105" i="7" s="1"/>
  <c r="G106" i="7" a="1"/>
  <c r="G106" i="7" s="1"/>
  <c r="N106" i="7" a="1"/>
  <c r="N106" i="7" s="1"/>
  <c r="O106" i="7" s="1"/>
  <c r="F107" i="7" a="1"/>
  <c r="F107" i="7" s="1"/>
  <c r="N107" i="7" a="1"/>
  <c r="N107" i="7" s="1"/>
  <c r="O107" i="7" s="1"/>
  <c r="H108" i="7" a="1"/>
  <c r="H108" i="7" s="1"/>
  <c r="C109" i="7" a="1"/>
  <c r="C109" i="7" s="1"/>
  <c r="K109" i="7" a="1"/>
  <c r="K109" i="7" s="1"/>
  <c r="F110" i="7" a="1"/>
  <c r="F110" i="7" s="1"/>
  <c r="M110" i="7" a="1"/>
  <c r="M110" i="7" s="1"/>
  <c r="G111" i="7" a="1"/>
  <c r="G111" i="7" s="1"/>
  <c r="B112" i="7" a="1"/>
  <c r="B112" i="7" s="1"/>
  <c r="I112" i="7" a="1"/>
  <c r="I112" i="7" s="1"/>
  <c r="B113" i="7" a="1"/>
  <c r="B113" i="7" s="1"/>
  <c r="J113" i="7" a="1"/>
  <c r="J113" i="7" s="1"/>
  <c r="D114" i="7" a="1"/>
  <c r="D114" i="7" s="1"/>
  <c r="J114" i="7" a="1"/>
  <c r="J114" i="7" s="1"/>
  <c r="E115" i="7" a="1"/>
  <c r="E115" i="7" s="1"/>
  <c r="E116" i="7" a="1"/>
  <c r="E116" i="7" s="1"/>
  <c r="M116" i="7" a="1"/>
  <c r="M116" i="7" s="1"/>
  <c r="H117" i="7" a="1"/>
  <c r="H117" i="7" s="1"/>
  <c r="B118" i="7" a="1"/>
  <c r="B118" i="7" s="1"/>
  <c r="I118" i="7" a="1"/>
  <c r="I118" i="7" s="1"/>
  <c r="D119" i="7" a="1"/>
  <c r="D119" i="7" s="1"/>
  <c r="J119" i="7" a="1"/>
  <c r="J119" i="7" s="1"/>
  <c r="D120" i="7" a="1"/>
  <c r="D120" i="7" s="1"/>
  <c r="K120" i="7" a="1"/>
  <c r="K120" i="7" s="1"/>
  <c r="E121" i="7" a="1"/>
  <c r="E121" i="7" s="1"/>
  <c r="L121" i="7" a="1"/>
  <c r="L121" i="7" s="1"/>
  <c r="G122" i="7" a="1"/>
  <c r="G122" i="7" s="1"/>
  <c r="B124" i="7" a="1"/>
  <c r="B124" i="7" s="1"/>
  <c r="J124" i="7" a="1"/>
  <c r="J124" i="7" s="1"/>
  <c r="D125" i="7" a="1"/>
  <c r="D125" i="7" s="1"/>
  <c r="K125" i="7" a="1"/>
  <c r="K125" i="7" s="1"/>
  <c r="E126" i="7" a="1"/>
  <c r="E126" i="7" s="1"/>
  <c r="L126" i="7" a="1"/>
  <c r="L126" i="7" s="1"/>
  <c r="E127" i="7" a="1"/>
  <c r="E127" i="7" s="1"/>
  <c r="L127" i="7" a="1"/>
  <c r="L127" i="7" s="1"/>
  <c r="F128" i="7" a="1"/>
  <c r="F128" i="7" s="1"/>
  <c r="M128" i="7" a="1"/>
  <c r="M128" i="7" s="1"/>
  <c r="G129" i="7" a="1"/>
  <c r="G129" i="7" s="1"/>
  <c r="L69" i="7" a="1"/>
  <c r="L69" i="7" s="1"/>
  <c r="N71" i="7" a="1"/>
  <c r="N71" i="7" s="1"/>
  <c r="O71" i="7" s="1"/>
  <c r="F74" i="7" a="1"/>
  <c r="F74" i="7" s="1"/>
  <c r="M69" i="7" a="1"/>
  <c r="M69" i="7" s="1"/>
  <c r="B72" i="7" a="1"/>
  <c r="B72" i="7" s="1"/>
  <c r="I76" i="7" a="1"/>
  <c r="I76" i="7" s="1"/>
  <c r="B81" i="7" a="1"/>
  <c r="B81" i="7" s="1"/>
  <c r="K82" i="7" a="1"/>
  <c r="K82" i="7" s="1"/>
  <c r="E84" i="7" a="1"/>
  <c r="E84" i="7" s="1"/>
  <c r="J85" i="7" a="1"/>
  <c r="J85" i="7" s="1"/>
  <c r="E87" i="7" a="1"/>
  <c r="E87" i="7" s="1"/>
  <c r="L88" i="7" a="1"/>
  <c r="L88" i="7" s="1"/>
  <c r="D90" i="7" a="1"/>
  <c r="D90" i="7" s="1"/>
  <c r="M91" i="7" a="1"/>
  <c r="M91" i="7" s="1"/>
  <c r="H93" i="7" a="1"/>
  <c r="H93" i="7" s="1"/>
  <c r="K94" i="7" a="1"/>
  <c r="K94" i="7" s="1"/>
  <c r="M95" i="7" a="1"/>
  <c r="M95" i="7" s="1"/>
  <c r="M96" i="7" a="1"/>
  <c r="M96" i="7" s="1"/>
  <c r="I97" i="7" a="1"/>
  <c r="I97" i="7" s="1"/>
  <c r="D98" i="7" a="1"/>
  <c r="D98" i="7" s="1"/>
  <c r="K98" i="7" a="1"/>
  <c r="K98" i="7" s="1"/>
  <c r="F99" i="7" a="1"/>
  <c r="F99" i="7" s="1"/>
  <c r="M99" i="7" a="1"/>
  <c r="M99" i="7" s="1"/>
  <c r="G100" i="7" a="1"/>
  <c r="G100" i="7" s="1"/>
  <c r="N100" i="7" a="1"/>
  <c r="N100" i="7" s="1"/>
  <c r="O100" i="7" s="1"/>
  <c r="I101" i="7" a="1"/>
  <c r="I101" i="7" s="1"/>
  <c r="D102" i="7" a="1"/>
  <c r="D102" i="7" s="1"/>
  <c r="K102" i="7" a="1"/>
  <c r="K102" i="7" s="1"/>
  <c r="E103" i="7" a="1"/>
  <c r="E103" i="7" s="1"/>
  <c r="M103" i="7" a="1"/>
  <c r="M103" i="7" s="1"/>
  <c r="G104" i="7" a="1"/>
  <c r="G104" i="7" s="1"/>
  <c r="M104" i="7" a="1"/>
  <c r="M104" i="7" s="1"/>
  <c r="G105" i="7" a="1"/>
  <c r="G105" i="7" s="1"/>
  <c r="N105" i="7" a="1"/>
  <c r="N105" i="7" s="1"/>
  <c r="O105" i="7" s="1"/>
  <c r="H106" i="7" a="1"/>
  <c r="H106" i="7" s="1"/>
  <c r="B107" i="7" a="1"/>
  <c r="B107" i="7" s="1"/>
  <c r="H107" i="7" a="1"/>
  <c r="H107" i="7" s="1"/>
  <c r="C108" i="7" a="1"/>
  <c r="C108" i="7" s="1"/>
  <c r="J108" i="7" a="1"/>
  <c r="J108" i="7" s="1"/>
  <c r="E109" i="7" a="1"/>
  <c r="E109" i="7" s="1"/>
  <c r="M109" i="7" a="1"/>
  <c r="M109" i="7" s="1"/>
  <c r="H110" i="7" a="1"/>
  <c r="H110" i="7" s="1"/>
  <c r="B111" i="7" a="1"/>
  <c r="B111" i="7" s="1"/>
  <c r="I111" i="7" a="1"/>
  <c r="I111" i="7" s="1"/>
  <c r="D112" i="7" a="1"/>
  <c r="D112" i="7" s="1"/>
  <c r="J112" i="7" a="1"/>
  <c r="J112" i="7" s="1"/>
  <c r="D113" i="7" a="1"/>
  <c r="D113" i="7" s="1"/>
  <c r="L113" i="7" a="1"/>
  <c r="L113" i="7" s="1"/>
  <c r="F114" i="7" a="1"/>
  <c r="F114" i="7" s="1"/>
  <c r="L114" i="7" a="1"/>
  <c r="L114" i="7" s="1"/>
  <c r="G115" i="7" a="1"/>
  <c r="G115" i="7" s="1"/>
  <c r="M115" i="7" a="1"/>
  <c r="M115" i="7" s="1"/>
  <c r="G116" i="7" a="1"/>
  <c r="G116" i="7" s="1"/>
  <c r="B117" i="7" a="1"/>
  <c r="B117" i="7" s="1"/>
  <c r="I117" i="7" a="1"/>
  <c r="I117" i="7" s="1"/>
  <c r="D118" i="7" a="1"/>
  <c r="D118" i="7" s="1"/>
  <c r="K118" i="7" a="1"/>
  <c r="K118" i="7" s="1"/>
  <c r="F119" i="7" a="1"/>
  <c r="F119" i="7" s="1"/>
  <c r="L119" i="7" a="1"/>
  <c r="L119" i="7" s="1"/>
  <c r="M120" i="7" a="1"/>
  <c r="M120" i="7" s="1"/>
  <c r="G121" i="7" a="1"/>
  <c r="G121" i="7" s="1"/>
  <c r="N121" i="7" a="1"/>
  <c r="N121" i="7" s="1"/>
  <c r="O121" i="7" s="1"/>
  <c r="I122" i="7" a="1"/>
  <c r="I122" i="7" s="1"/>
  <c r="C123" i="7" a="1"/>
  <c r="C123" i="7" s="1"/>
  <c r="I123" i="7" a="1"/>
  <c r="I123" i="7" s="1"/>
  <c r="D124" i="7" a="1"/>
  <c r="D124" i="7" s="1"/>
  <c r="L124" i="7" a="1"/>
  <c r="L124" i="7" s="1"/>
  <c r="E125" i="7" a="1"/>
  <c r="E125" i="7" s="1"/>
  <c r="M125" i="7" a="1"/>
  <c r="M125" i="7" s="1"/>
  <c r="G126" i="7" a="1"/>
  <c r="G126" i="7" s="1"/>
  <c r="M126" i="7" a="1"/>
  <c r="M126" i="7" s="1"/>
  <c r="G127" i="7" a="1"/>
  <c r="G127" i="7" s="1"/>
  <c r="N127" i="7" a="1"/>
  <c r="N127" i="7" s="1"/>
  <c r="O127" i="7" s="1"/>
  <c r="H128" i="7" a="1"/>
  <c r="H128" i="7" s="1"/>
  <c r="G70" i="7" a="1"/>
  <c r="G70" i="7" s="1"/>
  <c r="I72" i="7" a="1"/>
  <c r="I72" i="7" s="1"/>
  <c r="M74" i="7" a="1"/>
  <c r="M74" i="7" s="1"/>
  <c r="B77" i="7" a="1"/>
  <c r="B77" i="7" s="1"/>
  <c r="D79" i="7" a="1"/>
  <c r="D79" i="7" s="1"/>
  <c r="G81" i="7" a="1"/>
  <c r="G81" i="7" s="1"/>
  <c r="L82" i="7" a="1"/>
  <c r="L82" i="7" s="1"/>
  <c r="G84" i="7" a="1"/>
  <c r="G84" i="7" s="1"/>
  <c r="N85" i="7" a="1"/>
  <c r="N85" i="7" s="1"/>
  <c r="O85" i="7" s="1"/>
  <c r="N88" i="7" a="1"/>
  <c r="N88" i="7" s="1"/>
  <c r="O88" i="7" s="1"/>
  <c r="I90" i="7" a="1"/>
  <c r="I90" i="7" s="1"/>
  <c r="N91" i="7" a="1"/>
  <c r="N91" i="7" s="1"/>
  <c r="O91" i="7" s="1"/>
  <c r="J93" i="7" a="1"/>
  <c r="J93" i="7" s="1"/>
  <c r="L94" i="7" a="1"/>
  <c r="L94" i="7" s="1"/>
  <c r="N95" i="7" a="1"/>
  <c r="N95" i="7" s="1"/>
  <c r="O95" i="7" s="1"/>
  <c r="B97" i="7" a="1"/>
  <c r="B97" i="7" s="1"/>
  <c r="K97" i="7" a="1"/>
  <c r="K97" i="7" s="1"/>
  <c r="L98" i="7" a="1"/>
  <c r="L98" i="7" s="1"/>
  <c r="G99" i="7" a="1"/>
  <c r="G99" i="7" s="1"/>
  <c r="H100" i="7" a="1"/>
  <c r="H100" i="7" s="1"/>
  <c r="B101" i="7" a="1"/>
  <c r="B101" i="7" s="1"/>
  <c r="J101" i="7" a="1"/>
  <c r="J101" i="7" s="1"/>
  <c r="L102" i="7" a="1"/>
  <c r="L102" i="7" s="1"/>
  <c r="F103" i="7" a="1"/>
  <c r="F103" i="7" s="1"/>
  <c r="N103" i="7" a="1"/>
  <c r="N103" i="7" s="1"/>
  <c r="O103" i="7" s="1"/>
  <c r="H104" i="7" a="1"/>
  <c r="H104" i="7" s="1"/>
  <c r="N104" i="7" a="1"/>
  <c r="N104" i="7" s="1"/>
  <c r="O104" i="7" s="1"/>
  <c r="H105" i="7" a="1"/>
  <c r="H105" i="7" s="1"/>
  <c r="B106" i="7" a="1"/>
  <c r="B106" i="7" s="1"/>
  <c r="I106" i="7" a="1"/>
  <c r="I106" i="7" s="1"/>
  <c r="C107" i="7" a="1"/>
  <c r="C107" i="7" s="1"/>
  <c r="I107" i="7" a="1"/>
  <c r="I107" i="7" s="1"/>
  <c r="D108" i="7" a="1"/>
  <c r="D108" i="7" s="1"/>
  <c r="K108" i="7" a="1"/>
  <c r="K108" i="7" s="1"/>
  <c r="F109" i="7" a="1"/>
  <c r="F109" i="7" s="1"/>
  <c r="N109" i="7" a="1"/>
  <c r="N109" i="7" s="1"/>
  <c r="O109" i="7" s="1"/>
  <c r="I110" i="7" a="1"/>
  <c r="I110" i="7" s="1"/>
  <c r="C111" i="7" a="1"/>
  <c r="C111" i="7" s="1"/>
  <c r="J111" i="7" a="1"/>
  <c r="J111" i="7" s="1"/>
  <c r="K112" i="7" a="1"/>
  <c r="K112" i="7" s="1"/>
  <c r="E113" i="7" a="1"/>
  <c r="E113" i="7" s="1"/>
  <c r="M114" i="7" a="1"/>
  <c r="M114" i="7" s="1"/>
  <c r="H115" i="7" a="1"/>
  <c r="H115" i="7" s="1"/>
  <c r="N115" i="7" a="1"/>
  <c r="N115" i="7" s="1"/>
  <c r="O115" i="7" s="1"/>
  <c r="H116" i="7" a="1"/>
  <c r="H116" i="7" s="1"/>
  <c r="C117" i="7" a="1"/>
  <c r="C117" i="7" s="1"/>
  <c r="J117" i="7" a="1"/>
  <c r="J117" i="7" s="1"/>
  <c r="E118" i="7" a="1"/>
  <c r="E118" i="7" s="1"/>
  <c r="L118" i="7" a="1"/>
  <c r="L118" i="7" s="1"/>
  <c r="G119" i="7" a="1"/>
  <c r="G119" i="7" s="1"/>
  <c r="M119" i="7" a="1"/>
  <c r="M119" i="7" s="1"/>
  <c r="F120" i="7" a="1"/>
  <c r="F120" i="7" s="1"/>
  <c r="N120" i="7" a="1"/>
  <c r="N120" i="7" s="1"/>
  <c r="O120" i="7" s="1"/>
  <c r="H121" i="7" a="1"/>
  <c r="H121" i="7" s="1"/>
  <c r="B122" i="7" a="1"/>
  <c r="B122" i="7" s="1"/>
  <c r="J122" i="7" a="1"/>
  <c r="J122" i="7" s="1"/>
  <c r="J123" i="7" a="1"/>
  <c r="J123" i="7" s="1"/>
  <c r="E124" i="7" a="1"/>
  <c r="E124" i="7" s="1"/>
  <c r="M124" i="7" a="1"/>
  <c r="M124" i="7" s="1"/>
  <c r="F125" i="7" a="1"/>
  <c r="F125" i="7" s="1"/>
  <c r="N125" i="7" a="1"/>
  <c r="N125" i="7" s="1"/>
  <c r="O125" i="7" s="1"/>
  <c r="H70" i="7" a="1"/>
  <c r="H70" i="7" s="1"/>
  <c r="J72" i="7" a="1"/>
  <c r="J72" i="7" s="1"/>
  <c r="N74" i="7" a="1"/>
  <c r="N74" i="7" s="1"/>
  <c r="O74" i="7" s="1"/>
  <c r="C77" i="7" a="1"/>
  <c r="C77" i="7" s="1"/>
  <c r="E79" i="7" a="1"/>
  <c r="E79" i="7" s="1"/>
  <c r="I81" i="7" a="1"/>
  <c r="I81" i="7" s="1"/>
  <c r="D83" i="7" a="1"/>
  <c r="D83" i="7" s="1"/>
  <c r="H84" i="7" a="1"/>
  <c r="H84" i="7" s="1"/>
  <c r="C86" i="7" a="1"/>
  <c r="C86" i="7" s="1"/>
  <c r="J87" i="7" a="1"/>
  <c r="J87" i="7" s="1"/>
  <c r="B89" i="7" a="1"/>
  <c r="B89" i="7" s="1"/>
  <c r="K90" i="7" a="1"/>
  <c r="K90" i="7" s="1"/>
  <c r="F92" i="7" a="1"/>
  <c r="F92" i="7" s="1"/>
  <c r="K93" i="7" a="1"/>
  <c r="K93" i="7" s="1"/>
  <c r="C95" i="7" a="1"/>
  <c r="C95" i="7" s="1"/>
  <c r="E96" i="7" a="1"/>
  <c r="E96" i="7" s="1"/>
  <c r="C97" i="7" a="1"/>
  <c r="C97" i="7" s="1"/>
  <c r="L97" i="7" a="1"/>
  <c r="L97" i="7" s="1"/>
  <c r="E98" i="7" a="1"/>
  <c r="E98" i="7" s="1"/>
  <c r="M98" i="7" a="1"/>
  <c r="M98" i="7" s="1"/>
  <c r="H99" i="7" a="1"/>
  <c r="H99" i="7" s="1"/>
  <c r="N99" i="7" a="1"/>
  <c r="N99" i="7" s="1"/>
  <c r="O99" i="7" s="1"/>
  <c r="I100" i="7" a="1"/>
  <c r="I100" i="7" s="1"/>
  <c r="C101" i="7" a="1"/>
  <c r="C101" i="7" s="1"/>
  <c r="K101" i="7" a="1"/>
  <c r="K101" i="7" s="1"/>
  <c r="E102" i="7" a="1"/>
  <c r="E102" i="7" s="1"/>
  <c r="M102" i="7" a="1"/>
  <c r="M102" i="7" s="1"/>
  <c r="G103" i="7" a="1"/>
  <c r="G103" i="7" s="1"/>
  <c r="B105" i="7" a="1"/>
  <c r="B105" i="7" s="1"/>
  <c r="C106" i="7" a="1"/>
  <c r="C106" i="7" s="1"/>
  <c r="J106" i="7" a="1"/>
  <c r="J106" i="7" s="1"/>
  <c r="J107" i="7" a="1"/>
  <c r="J107" i="7" s="1"/>
  <c r="E108" i="7" a="1"/>
  <c r="E108" i="7" s="1"/>
  <c r="L108" i="7" a="1"/>
  <c r="L108" i="7" s="1"/>
  <c r="G109" i="7" a="1"/>
  <c r="G109" i="7" s="1"/>
  <c r="B110" i="7" a="1"/>
  <c r="B110" i="7" s="1"/>
  <c r="J110" i="7" a="1"/>
  <c r="J110" i="7" s="1"/>
  <c r="K111" i="7" a="1"/>
  <c r="K111" i="7" s="1"/>
  <c r="E112" i="7" a="1"/>
  <c r="E112" i="7" s="1"/>
  <c r="L112" i="7" a="1"/>
  <c r="L112" i="7" s="1"/>
  <c r="F113" i="7" a="1"/>
  <c r="F113" i="7" s="1"/>
  <c r="M113" i="7" a="1"/>
  <c r="M113" i="7" s="1"/>
  <c r="G114" i="7" a="1"/>
  <c r="G114" i="7" s="1"/>
  <c r="N114" i="7" a="1"/>
  <c r="N114" i="7" s="1"/>
  <c r="O114" i="7" s="1"/>
  <c r="I115" i="7" a="1"/>
  <c r="I115" i="7" s="1"/>
  <c r="B116" i="7" a="1"/>
  <c r="B116" i="7" s="1"/>
  <c r="I116" i="7" a="1"/>
  <c r="I116" i="7" s="1"/>
  <c r="D117" i="7" a="1"/>
  <c r="D117" i="7" s="1"/>
  <c r="K117" i="7" a="1"/>
  <c r="K117" i="7" s="1"/>
  <c r="F118" i="7" a="1"/>
  <c r="F118" i="7" s="1"/>
  <c r="M118" i="7" a="1"/>
  <c r="M118" i="7" s="1"/>
  <c r="N119" i="7" a="1"/>
  <c r="N119" i="7" s="1"/>
  <c r="O119" i="7" s="1"/>
  <c r="G120" i="7" a="1"/>
  <c r="G120" i="7" s="1"/>
  <c r="B121" i="7" a="1"/>
  <c r="B121" i="7" s="1"/>
  <c r="I121" i="7" a="1"/>
  <c r="I121" i="7" s="1"/>
  <c r="C122" i="7" a="1"/>
  <c r="C122" i="7" s="1"/>
  <c r="K122" i="7" a="1"/>
  <c r="K122" i="7" s="1"/>
  <c r="D123" i="7" a="1"/>
  <c r="D123" i="7" s="1"/>
  <c r="K123" i="7" a="1"/>
  <c r="K123" i="7" s="1"/>
  <c r="F124" i="7" a="1"/>
  <c r="F124" i="7" s="1"/>
  <c r="G125" i="7" a="1"/>
  <c r="G125" i="7" s="1"/>
  <c r="B126" i="7" a="1"/>
  <c r="B126" i="7" s="1"/>
  <c r="I126" i="7" a="1"/>
  <c r="I126" i="7" s="1"/>
  <c r="I127" i="7" a="1"/>
  <c r="I127" i="7" s="1"/>
  <c r="K129" i="7" a="1"/>
  <c r="K129" i="7" s="1"/>
  <c r="F130" i="7" a="1"/>
  <c r="F130" i="7" s="1"/>
  <c r="G131" i="7" a="1"/>
  <c r="G131" i="7" s="1"/>
  <c r="N131" i="7" a="1"/>
  <c r="N131" i="7" s="1"/>
  <c r="O131" i="7" s="1"/>
  <c r="H132" i="7" a="1"/>
  <c r="H132" i="7" s="1"/>
  <c r="B133" i="7" a="1"/>
  <c r="B133" i="7" s="1"/>
  <c r="I133" i="7" a="1"/>
  <c r="I133" i="7" s="1"/>
  <c r="C134" i="7" a="1"/>
  <c r="C134" i="7" s="1"/>
  <c r="J134" i="7" a="1"/>
  <c r="J134" i="7" s="1"/>
  <c r="D73" i="7" a="1"/>
  <c r="D73" i="7" s="1"/>
  <c r="G75" i="7" a="1"/>
  <c r="G75" i="7" s="1"/>
  <c r="H77" i="7" a="1"/>
  <c r="H77" i="7" s="1"/>
  <c r="L79" i="7" a="1"/>
  <c r="L79" i="7" s="1"/>
  <c r="J81" i="7" a="1"/>
  <c r="J81" i="7" s="1"/>
  <c r="D86" i="7" a="1"/>
  <c r="D86" i="7" s="1"/>
  <c r="L87" i="7" a="1"/>
  <c r="L87" i="7" s="1"/>
  <c r="G89" i="7" a="1"/>
  <c r="G89" i="7" s="1"/>
  <c r="L90" i="7" a="1"/>
  <c r="L90" i="7" s="1"/>
  <c r="H92" i="7" a="1"/>
  <c r="H92" i="7" s="1"/>
  <c r="D95" i="7" a="1"/>
  <c r="D95" i="7" s="1"/>
  <c r="F96" i="7" a="1"/>
  <c r="F96" i="7" s="1"/>
  <c r="D97" i="7" a="1"/>
  <c r="D97" i="7" s="1"/>
  <c r="F98" i="7" a="1"/>
  <c r="F98" i="7" s="1"/>
  <c r="N98" i="7" a="1"/>
  <c r="N98" i="7" s="1"/>
  <c r="O98" i="7" s="1"/>
  <c r="I99" i="7" a="1"/>
  <c r="I99" i="7" s="1"/>
  <c r="B100" i="7" a="1"/>
  <c r="B100" i="7" s="1"/>
  <c r="D101" i="7" a="1"/>
  <c r="D101" i="7" s="1"/>
  <c r="L101" i="7" a="1"/>
  <c r="L101" i="7" s="1"/>
  <c r="F102" i="7" a="1"/>
  <c r="F102" i="7" s="1"/>
  <c r="N102" i="7" a="1"/>
  <c r="N102" i="7" s="1"/>
  <c r="O102" i="7" s="1"/>
  <c r="H103" i="7" a="1"/>
  <c r="H103" i="7" s="1"/>
  <c r="B104" i="7" a="1"/>
  <c r="B104" i="7" s="1"/>
  <c r="I104" i="7" a="1"/>
  <c r="I104" i="7" s="1"/>
  <c r="C105" i="7" a="1"/>
  <c r="C105" i="7" s="1"/>
  <c r="I105" i="7" a="1"/>
  <c r="I105" i="7" s="1"/>
  <c r="D106" i="7" a="1"/>
  <c r="D106" i="7" s="1"/>
  <c r="K106" i="7" a="1"/>
  <c r="K106" i="7" s="1"/>
  <c r="D107" i="7" a="1"/>
  <c r="D107" i="7" s="1"/>
  <c r="K107" i="7" a="1"/>
  <c r="K107" i="7" s="1"/>
  <c r="F108" i="7" a="1"/>
  <c r="F108" i="7" s="1"/>
  <c r="M108" i="7" a="1"/>
  <c r="M108" i="7" s="1"/>
  <c r="H109" i="7" a="1"/>
  <c r="H109" i="7" s="1"/>
  <c r="C110" i="7" a="1"/>
  <c r="C110" i="7" s="1"/>
  <c r="D111" i="7" a="1"/>
  <c r="D111" i="7" s="1"/>
  <c r="L111" i="7" a="1"/>
  <c r="L111" i="7" s="1"/>
  <c r="F112" i="7" a="1"/>
  <c r="F112" i="7" s="1"/>
  <c r="M112" i="7" a="1"/>
  <c r="M112" i="7" s="1"/>
  <c r="G113" i="7" a="1"/>
  <c r="G113" i="7" s="1"/>
  <c r="N113" i="7" a="1"/>
  <c r="N113" i="7" s="1"/>
  <c r="O113" i="7" s="1"/>
  <c r="H114" i="7" a="1"/>
  <c r="H114" i="7" s="1"/>
  <c r="B115" i="7" a="1"/>
  <c r="B115" i="7" s="1"/>
  <c r="J116" i="7" a="1"/>
  <c r="J116" i="7" s="1"/>
  <c r="E117" i="7" a="1"/>
  <c r="E117" i="7" s="1"/>
  <c r="L117" i="7" a="1"/>
  <c r="L117" i="7" s="1"/>
  <c r="G118" i="7" a="1"/>
  <c r="G118" i="7" s="1"/>
  <c r="N118" i="7" a="1"/>
  <c r="N118" i="7" s="1"/>
  <c r="O118" i="7" s="1"/>
  <c r="H119" i="7" a="1"/>
  <c r="H119" i="7" s="1"/>
  <c r="H120" i="7" a="1"/>
  <c r="H120" i="7" s="1"/>
  <c r="C121" i="7" a="1"/>
  <c r="C121" i="7" s="1"/>
  <c r="J121" i="7" a="1"/>
  <c r="J121" i="7" s="1"/>
  <c r="D122" i="7" a="1"/>
  <c r="D122" i="7" s="1"/>
  <c r="L122" i="7" a="1"/>
  <c r="L122" i="7" s="1"/>
  <c r="E123" i="7" a="1"/>
  <c r="E123" i="7" s="1"/>
  <c r="L123" i="7" a="1"/>
  <c r="L123" i="7" s="1"/>
  <c r="G124" i="7" a="1"/>
  <c r="G124" i="7" s="1"/>
  <c r="N124" i="7" a="1"/>
  <c r="N124" i="7" s="1"/>
  <c r="O124" i="7" s="1"/>
  <c r="H125" i="7" a="1"/>
  <c r="H125" i="7" s="1"/>
  <c r="C126" i="7" a="1"/>
  <c r="C126" i="7" s="1"/>
  <c r="J126" i="7" a="1"/>
  <c r="J126" i="7" s="1"/>
  <c r="B127" i="7" a="1"/>
  <c r="B127" i="7" s="1"/>
  <c r="J127" i="7" a="1"/>
  <c r="J127" i="7" s="1"/>
  <c r="C128" i="7" a="1"/>
  <c r="C128" i="7" s="1"/>
  <c r="J128" i="7" a="1"/>
  <c r="J128" i="7" s="1"/>
  <c r="D129" i="7" a="1"/>
  <c r="D129" i="7" s="1"/>
  <c r="L129" i="7" a="1"/>
  <c r="L129" i="7" s="1"/>
  <c r="M130" i="7" a="1"/>
  <c r="M130" i="7" s="1"/>
  <c r="H131" i="7" a="1"/>
  <c r="H131" i="7" s="1"/>
  <c r="B132" i="7" a="1"/>
  <c r="B132" i="7" s="1"/>
  <c r="I132" i="7" a="1"/>
  <c r="I132" i="7" s="1"/>
  <c r="C133" i="7" a="1"/>
  <c r="C133" i="7" s="1"/>
  <c r="J133" i="7" a="1"/>
  <c r="J133" i="7" s="1"/>
  <c r="B71" i="7" a="1"/>
  <c r="B71" i="7" s="1"/>
  <c r="E73" i="7" a="1"/>
  <c r="E73" i="7" s="1"/>
  <c r="H75" i="7" a="1"/>
  <c r="H75" i="7" s="1"/>
  <c r="I77" i="7" a="1"/>
  <c r="I77" i="7" s="1"/>
  <c r="M79" i="7" a="1"/>
  <c r="M79" i="7" s="1"/>
  <c r="N81" i="7" a="1"/>
  <c r="N81" i="7" s="1"/>
  <c r="O81" i="7" s="1"/>
  <c r="F83" i="7" a="1"/>
  <c r="F83" i="7" s="1"/>
  <c r="N84" i="7" a="1"/>
  <c r="N84" i="7" s="1"/>
  <c r="O84" i="7" s="1"/>
  <c r="I86" i="7" a="1"/>
  <c r="I86" i="7" s="1"/>
  <c r="M87" i="7" a="1"/>
  <c r="M87" i="7" s="1"/>
  <c r="I89" i="7" a="1"/>
  <c r="I89" i="7" s="1"/>
  <c r="D91" i="7" a="1"/>
  <c r="D91" i="7" s="1"/>
  <c r="I92" i="7" a="1"/>
  <c r="I92" i="7" s="1"/>
  <c r="D94" i="7" a="1"/>
  <c r="D94" i="7" s="1"/>
  <c r="F95" i="7" a="1"/>
  <c r="F95" i="7" s="1"/>
  <c r="H96" i="7" a="1"/>
  <c r="H96" i="7" s="1"/>
  <c r="E97" i="7" a="1"/>
  <c r="E97" i="7" s="1"/>
  <c r="M97" i="7" a="1"/>
  <c r="M97" i="7" s="1"/>
  <c r="G98" i="7" a="1"/>
  <c r="G98" i="7" s="1"/>
  <c r="B99" i="7" a="1"/>
  <c r="B99" i="7" s="1"/>
  <c r="C100" i="7" a="1"/>
  <c r="C100" i="7" s="1"/>
  <c r="J100" i="7" a="1"/>
  <c r="J100" i="7" s="1"/>
  <c r="E101" i="7" a="1"/>
  <c r="E101" i="7" s="1"/>
  <c r="M101" i="7" a="1"/>
  <c r="M101" i="7" s="1"/>
  <c r="G102" i="7" a="1"/>
  <c r="G102" i="7" s="1"/>
  <c r="B103" i="7" a="1"/>
  <c r="B103" i="7" s="1"/>
  <c r="I103" i="7" a="1"/>
  <c r="I103" i="7" s="1"/>
  <c r="C104" i="7" a="1"/>
  <c r="C104" i="7" s="1"/>
  <c r="D105" i="7" a="1"/>
  <c r="D105" i="7" s="1"/>
  <c r="J105" i="7" a="1"/>
  <c r="J105" i="7" s="1"/>
  <c r="E106" i="7" a="1"/>
  <c r="E106" i="7" s="1"/>
  <c r="L106" i="7" a="1"/>
  <c r="L106" i="7" s="1"/>
  <c r="E107" i="7" a="1"/>
  <c r="E107" i="7" s="1"/>
  <c r="L107" i="7" a="1"/>
  <c r="L107" i="7" s="1"/>
  <c r="N108" i="7" a="1"/>
  <c r="N108" i="7" s="1"/>
  <c r="O108" i="7" s="1"/>
  <c r="I109" i="7" a="1"/>
  <c r="I109" i="7" s="1"/>
  <c r="D110" i="7" a="1"/>
  <c r="D110" i="7" s="1"/>
  <c r="K110" i="7" a="1"/>
  <c r="K110" i="7" s="1"/>
  <c r="E111" i="7" a="1"/>
  <c r="E111" i="7" s="1"/>
  <c r="M111" i="7" a="1"/>
  <c r="M111" i="7" s="1"/>
  <c r="G112" i="7" a="1"/>
  <c r="G112" i="7" s="1"/>
  <c r="H113" i="7" a="1"/>
  <c r="H113" i="7" s="1"/>
  <c r="B114" i="7" a="1"/>
  <c r="B114" i="7" s="1"/>
  <c r="C115" i="7" a="1"/>
  <c r="C115" i="7" s="1"/>
  <c r="J115" i="7" a="1"/>
  <c r="J115" i="7" s="1"/>
  <c r="C116" i="7" a="1"/>
  <c r="C116" i="7" s="1"/>
  <c r="K116" i="7" a="1"/>
  <c r="K116" i="7" s="1"/>
  <c r="F117" i="7" a="1"/>
  <c r="F117" i="7" s="1"/>
  <c r="M117" i="7" a="1"/>
  <c r="M117" i="7" s="1"/>
  <c r="H118" i="7" a="1"/>
  <c r="H118" i="7" s="1"/>
  <c r="B119" i="7" a="1"/>
  <c r="B119" i="7" s="1"/>
  <c r="I119" i="7" a="1"/>
  <c r="I119" i="7" s="1"/>
  <c r="B120" i="7" a="1"/>
  <c r="B120" i="7" s="1"/>
  <c r="I120" i="7" a="1"/>
  <c r="I120" i="7" s="1"/>
  <c r="D121" i="7" a="1"/>
  <c r="D121" i="7" s="1"/>
  <c r="K121" i="7" a="1"/>
  <c r="K121" i="7" s="1"/>
  <c r="E122" i="7" a="1"/>
  <c r="E122" i="7" s="1"/>
  <c r="M122" i="7" a="1"/>
  <c r="M122" i="7" s="1"/>
  <c r="F123" i="7" a="1"/>
  <c r="F123" i="7" s="1"/>
  <c r="M123" i="7" a="1"/>
  <c r="M123" i="7" s="1"/>
  <c r="H124" i="7" a="1"/>
  <c r="H124" i="7" s="1"/>
  <c r="B125" i="7" a="1"/>
  <c r="B125" i="7" s="1"/>
  <c r="I125" i="7" a="1"/>
  <c r="I125" i="7" s="1"/>
  <c r="C127" i="7" a="1"/>
  <c r="C127" i="7" s="1"/>
  <c r="D128" i="7" a="1"/>
  <c r="D128" i="7" s="1"/>
  <c r="K128" i="7" a="1"/>
  <c r="K128" i="7" s="1"/>
  <c r="E129" i="7" a="1"/>
  <c r="E129" i="7" s="1"/>
  <c r="M129" i="7" a="1"/>
  <c r="M129" i="7" s="1"/>
  <c r="G130" i="7" a="1"/>
  <c r="G130" i="7" s="1"/>
  <c r="N130" i="7" a="1"/>
  <c r="N130" i="7" s="1"/>
  <c r="O130" i="7" s="1"/>
  <c r="I131" i="7" a="1"/>
  <c r="I131" i="7" s="1"/>
  <c r="C132" i="7" a="1"/>
  <c r="C132" i="7" s="1"/>
  <c r="K73" i="7" a="1"/>
  <c r="K73" i="7" s="1"/>
  <c r="C78" i="7" a="1"/>
  <c r="C78" i="7" s="1"/>
  <c r="F80" i="7" a="1"/>
  <c r="F80" i="7" s="1"/>
  <c r="C82" i="7" a="1"/>
  <c r="C82" i="7" s="1"/>
  <c r="K83" i="7" a="1"/>
  <c r="K83" i="7" s="1"/>
  <c r="B85" i="7" a="1"/>
  <c r="B85" i="7" s="1"/>
  <c r="J89" i="7" a="1"/>
  <c r="J89" i="7" s="1"/>
  <c r="F91" i="7" a="1"/>
  <c r="F91" i="7" s="1"/>
  <c r="N92" i="7" a="1"/>
  <c r="N92" i="7" s="1"/>
  <c r="O92" i="7" s="1"/>
  <c r="E94" i="7" a="1"/>
  <c r="E94" i="7" s="1"/>
  <c r="G95" i="7" a="1"/>
  <c r="G95" i="7" s="1"/>
  <c r="F97" i="7" a="1"/>
  <c r="F97" i="7" s="1"/>
  <c r="H98" i="7" a="1"/>
  <c r="H98" i="7" s="1"/>
  <c r="C99" i="7" a="1"/>
  <c r="C99" i="7" s="1"/>
  <c r="J99" i="7" a="1"/>
  <c r="J99" i="7" s="1"/>
  <c r="D100" i="7" a="1"/>
  <c r="D100" i="7" s="1"/>
  <c r="K100" i="7" a="1"/>
  <c r="K100" i="7" s="1"/>
  <c r="F101" i="7" a="1"/>
  <c r="F101" i="7" s="1"/>
  <c r="N101" i="7" a="1"/>
  <c r="N101" i="7" s="1"/>
  <c r="O101" i="7" s="1"/>
  <c r="H102" i="7" a="1"/>
  <c r="H102" i="7" s="1"/>
  <c r="J103" i="7" a="1"/>
  <c r="J103" i="7" s="1"/>
  <c r="D104" i="7" a="1"/>
  <c r="D104" i="7" s="1"/>
  <c r="J104" i="7" a="1"/>
  <c r="J104" i="7" s="1"/>
  <c r="K105" i="7" a="1"/>
  <c r="K105" i="7" s="1"/>
  <c r="F106" i="7" a="1"/>
  <c r="F106" i="7" s="1"/>
  <c r="M106" i="7" a="1"/>
  <c r="M106" i="7" s="1"/>
  <c r="M107" i="7" a="1"/>
  <c r="M107" i="7" s="1"/>
  <c r="G108" i="7" a="1"/>
  <c r="G108" i="7" s="1"/>
  <c r="B109" i="7" a="1"/>
  <c r="B109" i="7" s="1"/>
  <c r="J109" i="7" a="1"/>
  <c r="J109" i="7" s="1"/>
  <c r="E110" i="7" a="1"/>
  <c r="E110" i="7" s="1"/>
  <c r="L110" i="7" a="1"/>
  <c r="L110" i="7" s="1"/>
  <c r="F111" i="7" a="1"/>
  <c r="F111" i="7" s="1"/>
  <c r="N111" i="7" a="1"/>
  <c r="N111" i="7" s="1"/>
  <c r="O111" i="7" s="1"/>
  <c r="H112" i="7" a="1"/>
  <c r="H112" i="7" s="1"/>
  <c r="N112" i="7" a="1"/>
  <c r="N112" i="7" s="1"/>
  <c r="O112" i="7" s="1"/>
  <c r="I113" i="7" a="1"/>
  <c r="I113" i="7" s="1"/>
  <c r="C114" i="7" a="1"/>
  <c r="C114" i="7" s="1"/>
  <c r="I114" i="7" a="1"/>
  <c r="I114" i="7" s="1"/>
  <c r="D115" i="7" a="1"/>
  <c r="D115" i="7" s="1"/>
  <c r="K115" i="7" a="1"/>
  <c r="K115" i="7" s="1"/>
  <c r="D116" i="7" a="1"/>
  <c r="D116" i="7" s="1"/>
  <c r="L116" i="7" a="1"/>
  <c r="L116" i="7" s="1"/>
  <c r="G117" i="7" a="1"/>
  <c r="G117" i="7" s="1"/>
  <c r="N117" i="7" a="1"/>
  <c r="N117" i="7" s="1"/>
  <c r="O117" i="7" s="1"/>
  <c r="C119" i="7" a="1"/>
  <c r="C119" i="7" s="1"/>
  <c r="C120" i="7" a="1"/>
  <c r="C120" i="7" s="1"/>
  <c r="J120" i="7" a="1"/>
  <c r="J120" i="7" s="1"/>
  <c r="F122" i="7" a="1"/>
  <c r="F122" i="7" s="1"/>
  <c r="N122" i="7" a="1"/>
  <c r="N122" i="7" s="1"/>
  <c r="O122" i="7" s="1"/>
  <c r="G123" i="7" a="1"/>
  <c r="G123" i="7" s="1"/>
  <c r="N123" i="7" a="1"/>
  <c r="N123" i="7" s="1"/>
  <c r="O123" i="7" s="1"/>
  <c r="I124" i="7" a="1"/>
  <c r="I124" i="7" s="1"/>
  <c r="C125" i="7" a="1"/>
  <c r="C125" i="7" s="1"/>
  <c r="J125" i="7" a="1"/>
  <c r="J125" i="7" s="1"/>
  <c r="D126" i="7" a="1"/>
  <c r="D126" i="7" s="1"/>
  <c r="K126" i="7" a="1"/>
  <c r="K126" i="7" s="1"/>
  <c r="D127" i="7" a="1"/>
  <c r="D127" i="7" s="1"/>
  <c r="K127" i="7" a="1"/>
  <c r="K127" i="7" s="1"/>
  <c r="E128" i="7" a="1"/>
  <c r="E128" i="7" s="1"/>
  <c r="L128" i="7" a="1"/>
  <c r="L128" i="7" s="1"/>
  <c r="F129" i="7" a="1"/>
  <c r="F129" i="7" s="1"/>
  <c r="N129" i="7" a="1"/>
  <c r="N129" i="7" s="1"/>
  <c r="O129" i="7" s="1"/>
  <c r="H130" i="7" a="1"/>
  <c r="H130" i="7" s="1"/>
  <c r="B131" i="7" a="1"/>
  <c r="B131" i="7" s="1"/>
  <c r="J131" i="7" a="1"/>
  <c r="J131" i="7" s="1"/>
  <c r="D132" i="7" a="1"/>
  <c r="D132" i="7" s="1"/>
  <c r="J132" i="7" a="1"/>
  <c r="J132" i="7" s="1"/>
  <c r="E133" i="7" a="1"/>
  <c r="E133" i="7" s="1"/>
  <c r="L133" i="7" a="1"/>
  <c r="L133" i="7" s="1"/>
  <c r="E134" i="7" a="1"/>
  <c r="E134" i="7" s="1"/>
  <c r="M134" i="7" a="1"/>
  <c r="M134" i="7" s="1"/>
  <c r="H76" i="7" a="1"/>
  <c r="H76" i="7" s="1"/>
  <c r="C90" i="7" a="1"/>
  <c r="C90" i="7" s="1"/>
  <c r="J98" i="7" a="1"/>
  <c r="J98" i="7" s="1"/>
  <c r="D103" i="7" a="1"/>
  <c r="D103" i="7" s="1"/>
  <c r="G107" i="7" a="1"/>
  <c r="G107" i="7" s="1"/>
  <c r="C112" i="7" a="1"/>
  <c r="C112" i="7" s="1"/>
  <c r="F116" i="7" a="1"/>
  <c r="F116" i="7" s="1"/>
  <c r="L120" i="7" a="1"/>
  <c r="L120" i="7" s="1"/>
  <c r="M127" i="7" a="1"/>
  <c r="M127" i="7" s="1"/>
  <c r="I129" i="7" a="1"/>
  <c r="I129" i="7" s="1"/>
  <c r="K130" i="7" a="1"/>
  <c r="K130" i="7" s="1"/>
  <c r="M131" i="7" a="1"/>
  <c r="M131" i="7" s="1"/>
  <c r="L132" i="7" a="1"/>
  <c r="L132" i="7" s="1"/>
  <c r="K133" i="7" a="1"/>
  <c r="K133" i="7" s="1"/>
  <c r="G134" i="7" a="1"/>
  <c r="G134" i="7" s="1"/>
  <c r="D135" i="7" a="1"/>
  <c r="D135" i="7" s="1"/>
  <c r="J135" i="7" a="1"/>
  <c r="J135" i="7" s="1"/>
  <c r="D136" i="7" a="1"/>
  <c r="D136" i="7" s="1"/>
  <c r="L136" i="7" a="1"/>
  <c r="L136" i="7" s="1"/>
  <c r="F137" i="7" a="1"/>
  <c r="F137" i="7" s="1"/>
  <c r="N137" i="7" a="1"/>
  <c r="N137" i="7" s="1"/>
  <c r="O137" i="7" s="1"/>
  <c r="I138" i="7" a="1"/>
  <c r="I138" i="7" s="1"/>
  <c r="J139" i="7" a="1"/>
  <c r="J139" i="7" s="1"/>
  <c r="E141" i="7" a="1"/>
  <c r="E141" i="7" s="1"/>
  <c r="L141" i="7" a="1"/>
  <c r="L141" i="7" s="1"/>
  <c r="F142" i="7" a="1"/>
  <c r="F142" i="7" s="1"/>
  <c r="F143" i="7" a="1"/>
  <c r="F143" i="7" s="1"/>
  <c r="M143" i="7" a="1"/>
  <c r="M143" i="7" s="1"/>
  <c r="F144" i="7" a="1"/>
  <c r="F144" i="7" s="1"/>
  <c r="N144" i="7" a="1"/>
  <c r="N144" i="7" s="1"/>
  <c r="O144" i="7" s="1"/>
  <c r="H145" i="7" a="1"/>
  <c r="H145" i="7" s="1"/>
  <c r="B146" i="7" a="1"/>
  <c r="B146" i="7" s="1"/>
  <c r="C147" i="7" a="1"/>
  <c r="C147" i="7" s="1"/>
  <c r="J147" i="7" a="1"/>
  <c r="J147" i="7" s="1"/>
  <c r="D148" i="7" a="1"/>
  <c r="D148" i="7" s="1"/>
  <c r="K148" i="7" a="1"/>
  <c r="K148" i="7" s="1"/>
  <c r="E149" i="7" a="1"/>
  <c r="E149" i="7" s="1"/>
  <c r="L149" i="7" a="1"/>
  <c r="L149" i="7" s="1"/>
  <c r="G150" i="7" a="1"/>
  <c r="G150" i="7" s="1"/>
  <c r="N150" i="7" a="1"/>
  <c r="N150" i="7" s="1"/>
  <c r="O150" i="7" s="1"/>
  <c r="B152" i="7" a="1"/>
  <c r="B152" i="7" s="1"/>
  <c r="I152" i="7" a="1"/>
  <c r="I152" i="7" s="1"/>
  <c r="C153" i="7" a="1"/>
  <c r="C153" i="7" s="1"/>
  <c r="J153" i="7" a="1"/>
  <c r="J153" i="7" s="1"/>
  <c r="K154" i="7" a="1"/>
  <c r="K154" i="7" s="1"/>
  <c r="F155" i="7" a="1"/>
  <c r="F155" i="7" s="1"/>
  <c r="M155" i="7" a="1"/>
  <c r="M155" i="7" s="1"/>
  <c r="G156" i="7" a="1"/>
  <c r="G156" i="7" s="1"/>
  <c r="B157" i="7" a="1"/>
  <c r="B157" i="7" s="1"/>
  <c r="I157" i="7" a="1"/>
  <c r="I157" i="7" s="1"/>
  <c r="D158" i="7" a="1"/>
  <c r="D158" i="7" s="1"/>
  <c r="L158" i="7" a="1"/>
  <c r="L158" i="7" s="1"/>
  <c r="F159" i="7" a="1"/>
  <c r="F159" i="7" s="1"/>
  <c r="M159" i="7" a="1"/>
  <c r="M159" i="7" s="1"/>
  <c r="G160" i="7" a="1"/>
  <c r="G160" i="7" s="1"/>
  <c r="M160" i="7" a="1"/>
  <c r="M160" i="7" s="1"/>
  <c r="F161" i="7" a="1"/>
  <c r="F161" i="7" s="1"/>
  <c r="N161" i="7" a="1"/>
  <c r="N161" i="7" s="1"/>
  <c r="O161" i="7" s="1"/>
  <c r="I162" i="7" a="1"/>
  <c r="I162" i="7" s="1"/>
  <c r="C163" i="7" a="1"/>
  <c r="C163" i="7" s="1"/>
  <c r="J163" i="7" a="1"/>
  <c r="J163" i="7" s="1"/>
  <c r="B164" i="7" a="1"/>
  <c r="B164" i="7" s="1"/>
  <c r="J164" i="7" a="1"/>
  <c r="J164" i="7" s="1"/>
  <c r="D165" i="7" a="1"/>
  <c r="D165" i="7" s="1"/>
  <c r="J165" i="7" a="1"/>
  <c r="J165" i="7" s="1"/>
  <c r="D166" i="7" a="1"/>
  <c r="D166" i="7" s="1"/>
  <c r="L166" i="7" a="1"/>
  <c r="L166" i="7" s="1"/>
  <c r="G167" i="7" a="1"/>
  <c r="G167" i="7" s="1"/>
  <c r="B168" i="7" a="1"/>
  <c r="B168" i="7" s="1"/>
  <c r="J168" i="7" a="1"/>
  <c r="J168" i="7" s="1"/>
  <c r="D169" i="7" a="1"/>
  <c r="D169" i="7" s="1"/>
  <c r="K169" i="7" a="1"/>
  <c r="K169" i="7" s="1"/>
  <c r="J78" i="7" a="1"/>
  <c r="J78" i="7" s="1"/>
  <c r="K91" i="7" a="1"/>
  <c r="K91" i="7" s="1"/>
  <c r="E99" i="7" a="1"/>
  <c r="E99" i="7" s="1"/>
  <c r="L103" i="7" a="1"/>
  <c r="L103" i="7" s="1"/>
  <c r="B108" i="7" a="1"/>
  <c r="B108" i="7" s="1"/>
  <c r="N116" i="7" a="1"/>
  <c r="N116" i="7" s="1"/>
  <c r="O116" i="7" s="1"/>
  <c r="F121" i="7" a="1"/>
  <c r="F121" i="7" s="1"/>
  <c r="L125" i="7" a="1"/>
  <c r="L125" i="7" s="1"/>
  <c r="B128" i="7" a="1"/>
  <c r="B128" i="7" s="1"/>
  <c r="J129" i="7" a="1"/>
  <c r="J129" i="7" s="1"/>
  <c r="L130" i="7" a="1"/>
  <c r="L130" i="7" s="1"/>
  <c r="M132" i="7" a="1"/>
  <c r="M132" i="7" s="1"/>
  <c r="M133" i="7" a="1"/>
  <c r="M133" i="7" s="1"/>
  <c r="H134" i="7" a="1"/>
  <c r="H134" i="7" s="1"/>
  <c r="E135" i="7" a="1"/>
  <c r="E135" i="7" s="1"/>
  <c r="K135" i="7" a="1"/>
  <c r="K135" i="7" s="1"/>
  <c r="E136" i="7" a="1"/>
  <c r="E136" i="7" s="1"/>
  <c r="M136" i="7" a="1"/>
  <c r="M136" i="7" s="1"/>
  <c r="G137" i="7" a="1"/>
  <c r="G137" i="7" s="1"/>
  <c r="B138" i="7" a="1"/>
  <c r="B138" i="7" s="1"/>
  <c r="J138" i="7" a="1"/>
  <c r="J138" i="7" s="1"/>
  <c r="D139" i="7" a="1"/>
  <c r="D139" i="7" s="1"/>
  <c r="K139" i="7" a="1"/>
  <c r="K139" i="7" s="1"/>
  <c r="E140" i="7" a="1"/>
  <c r="E140" i="7" s="1"/>
  <c r="K140" i="7" a="1"/>
  <c r="K140" i="7" s="1"/>
  <c r="F141" i="7" a="1"/>
  <c r="F141" i="7" s="1"/>
  <c r="M141" i="7" a="1"/>
  <c r="M141" i="7" s="1"/>
  <c r="G142" i="7" a="1"/>
  <c r="G142" i="7" s="1"/>
  <c r="M142" i="7" a="1"/>
  <c r="M142" i="7" s="1"/>
  <c r="N143" i="7" a="1"/>
  <c r="N143" i="7" s="1"/>
  <c r="O143" i="7" s="1"/>
  <c r="G144" i="7" a="1"/>
  <c r="G144" i="7" s="1"/>
  <c r="B145" i="7" a="1"/>
  <c r="B145" i="7" s="1"/>
  <c r="I145" i="7" a="1"/>
  <c r="I145" i="7" s="1"/>
  <c r="C146" i="7" a="1"/>
  <c r="C146" i="7" s="1"/>
  <c r="I146" i="7" a="1"/>
  <c r="I146" i="7" s="1"/>
  <c r="K147" i="7" a="1"/>
  <c r="K147" i="7" s="1"/>
  <c r="E148" i="7" a="1"/>
  <c r="E148" i="7" s="1"/>
  <c r="L148" i="7" a="1"/>
  <c r="L148" i="7" s="1"/>
  <c r="F149" i="7" a="1"/>
  <c r="F149" i="7" s="1"/>
  <c r="M149" i="7" a="1"/>
  <c r="M149" i="7" s="1"/>
  <c r="H150" i="7" a="1"/>
  <c r="H150" i="7" s="1"/>
  <c r="B151" i="7" a="1"/>
  <c r="B151" i="7" s="1"/>
  <c r="H151" i="7" a="1"/>
  <c r="H151" i="7" s="1"/>
  <c r="C152" i="7" a="1"/>
  <c r="C152" i="7" s="1"/>
  <c r="J152" i="7" a="1"/>
  <c r="J152" i="7" s="1"/>
  <c r="D153" i="7" a="1"/>
  <c r="D153" i="7" s="1"/>
  <c r="K153" i="7" a="1"/>
  <c r="K153" i="7" s="1"/>
  <c r="D154" i="7" a="1"/>
  <c r="D154" i="7" s="1"/>
  <c r="L154" i="7" a="1"/>
  <c r="L154" i="7" s="1"/>
  <c r="G155" i="7" a="1"/>
  <c r="G155" i="7" s="1"/>
  <c r="N155" i="7" a="1"/>
  <c r="N155" i="7" s="1"/>
  <c r="O155" i="7" s="1"/>
  <c r="H156" i="7" a="1"/>
  <c r="H156" i="7" s="1"/>
  <c r="C157" i="7" a="1"/>
  <c r="C157" i="7" s="1"/>
  <c r="J157" i="7" a="1"/>
  <c r="J157" i="7" s="1"/>
  <c r="E158" i="7" a="1"/>
  <c r="E158" i="7" s="1"/>
  <c r="M158" i="7" a="1"/>
  <c r="M158" i="7" s="1"/>
  <c r="G159" i="7" a="1"/>
  <c r="G159" i="7" s="1"/>
  <c r="N159" i="7" a="1"/>
  <c r="N159" i="7" s="1"/>
  <c r="O159" i="7" s="1"/>
  <c r="H160" i="7" a="1"/>
  <c r="H160" i="7" s="1"/>
  <c r="N160" i="7" a="1"/>
  <c r="N160" i="7" s="1"/>
  <c r="O160" i="7" s="1"/>
  <c r="G161" i="7" a="1"/>
  <c r="G161" i="7" s="1"/>
  <c r="B162" i="7" a="1"/>
  <c r="B162" i="7" s="1"/>
  <c r="J162" i="7" a="1"/>
  <c r="J162" i="7" s="1"/>
  <c r="C164" i="7" a="1"/>
  <c r="C164" i="7" s="1"/>
  <c r="K164" i="7" a="1"/>
  <c r="K164" i="7" s="1"/>
  <c r="E165" i="7" a="1"/>
  <c r="E165" i="7" s="1"/>
  <c r="K165" i="7" a="1"/>
  <c r="K165" i="7" s="1"/>
  <c r="E166" i="7" a="1"/>
  <c r="E166" i="7" s="1"/>
  <c r="M166" i="7" a="1"/>
  <c r="M166" i="7" s="1"/>
  <c r="H167" i="7" a="1"/>
  <c r="H167" i="7" s="1"/>
  <c r="C168" i="7" a="1"/>
  <c r="C168" i="7" s="1"/>
  <c r="K168" i="7" a="1"/>
  <c r="K168" i="7" s="1"/>
  <c r="N80" i="7" a="1"/>
  <c r="N80" i="7" s="1"/>
  <c r="O80" i="7" s="1"/>
  <c r="L99" i="7" a="1"/>
  <c r="L99" i="7" s="1"/>
  <c r="F104" i="7" a="1"/>
  <c r="F104" i="7" s="1"/>
  <c r="I108" i="7" a="1"/>
  <c r="I108" i="7" s="1"/>
  <c r="C113" i="7" a="1"/>
  <c r="C113" i="7" s="1"/>
  <c r="M121" i="7" a="1"/>
  <c r="M121" i="7" s="1"/>
  <c r="F126" i="7" a="1"/>
  <c r="F126" i="7" s="1"/>
  <c r="G128" i="7" a="1"/>
  <c r="G128" i="7" s="1"/>
  <c r="B130" i="7" a="1"/>
  <c r="B130" i="7" s="1"/>
  <c r="C131" i="7" a="1"/>
  <c r="C131" i="7" s="1"/>
  <c r="E132" i="7" a="1"/>
  <c r="E132" i="7" s="1"/>
  <c r="N132" i="7" a="1"/>
  <c r="N132" i="7" s="1"/>
  <c r="O132" i="7" s="1"/>
  <c r="N133" i="7" a="1"/>
  <c r="N133" i="7" s="1"/>
  <c r="O133" i="7" s="1"/>
  <c r="I134" i="7" a="1"/>
  <c r="I134" i="7" s="1"/>
  <c r="F136" i="7" a="1"/>
  <c r="F136" i="7" s="1"/>
  <c r="N136" i="7" a="1"/>
  <c r="N136" i="7" s="1"/>
  <c r="O136" i="7" s="1"/>
  <c r="H137" i="7" a="1"/>
  <c r="H137" i="7" s="1"/>
  <c r="C138" i="7" a="1"/>
  <c r="C138" i="7" s="1"/>
  <c r="K138" i="7" a="1"/>
  <c r="K138" i="7" s="1"/>
  <c r="E139" i="7" a="1"/>
  <c r="E139" i="7" s="1"/>
  <c r="L139" i="7" a="1"/>
  <c r="L139" i="7" s="1"/>
  <c r="F140" i="7" a="1"/>
  <c r="F140" i="7" s="1"/>
  <c r="L140" i="7" a="1"/>
  <c r="L140" i="7" s="1"/>
  <c r="G141" i="7" a="1"/>
  <c r="G141" i="7" s="1"/>
  <c r="N141" i="7" a="1"/>
  <c r="N141" i="7" s="1"/>
  <c r="O141" i="7" s="1"/>
  <c r="H142" i="7" a="1"/>
  <c r="H142" i="7" s="1"/>
  <c r="N142" i="7" a="1"/>
  <c r="N142" i="7" s="1"/>
  <c r="O142" i="7" s="1"/>
  <c r="G143" i="7" a="1"/>
  <c r="G143" i="7" s="1"/>
  <c r="B144" i="7" a="1"/>
  <c r="B144" i="7" s="1"/>
  <c r="H144" i="7" a="1"/>
  <c r="H144" i="7" s="1"/>
  <c r="C145" i="7" a="1"/>
  <c r="C145" i="7" s="1"/>
  <c r="J145" i="7" a="1"/>
  <c r="J145" i="7" s="1"/>
  <c r="D146" i="7" a="1"/>
  <c r="D146" i="7" s="1"/>
  <c r="J146" i="7" a="1"/>
  <c r="J146" i="7" s="1"/>
  <c r="D147" i="7" a="1"/>
  <c r="D147" i="7" s="1"/>
  <c r="L147" i="7" a="1"/>
  <c r="L147" i="7" s="1"/>
  <c r="M148" i="7" a="1"/>
  <c r="M148" i="7" s="1"/>
  <c r="G149" i="7" a="1"/>
  <c r="G149" i="7" s="1"/>
  <c r="N149" i="7" a="1"/>
  <c r="N149" i="7" s="1"/>
  <c r="O149" i="7" s="1"/>
  <c r="I150" i="7" a="1"/>
  <c r="I150" i="7" s="1"/>
  <c r="C151" i="7" a="1"/>
  <c r="C151" i="7" s="1"/>
  <c r="I151" i="7" a="1"/>
  <c r="I151" i="7" s="1"/>
  <c r="D152" i="7" a="1"/>
  <c r="D152" i="7" s="1"/>
  <c r="K152" i="7" a="1"/>
  <c r="K152" i="7" s="1"/>
  <c r="L153" i="7" a="1"/>
  <c r="L153" i="7" s="1"/>
  <c r="E154" i="7" a="1"/>
  <c r="E154" i="7" s="1"/>
  <c r="M154" i="7" a="1"/>
  <c r="M154" i="7" s="1"/>
  <c r="H155" i="7" a="1"/>
  <c r="H155" i="7" s="1"/>
  <c r="B156" i="7" a="1"/>
  <c r="B156" i="7" s="1"/>
  <c r="I156" i="7" a="1"/>
  <c r="I156" i="7" s="1"/>
  <c r="D157" i="7" a="1"/>
  <c r="D157" i="7" s="1"/>
  <c r="K157" i="7" a="1"/>
  <c r="K157" i="7" s="1"/>
  <c r="F158" i="7" a="1"/>
  <c r="F158" i="7" s="1"/>
  <c r="B160" i="7" a="1"/>
  <c r="B160" i="7" s="1"/>
  <c r="I160" i="7" a="1"/>
  <c r="I160" i="7" s="1"/>
  <c r="B161" i="7" a="1"/>
  <c r="B161" i="7" s="1"/>
  <c r="H161" i="7" a="1"/>
  <c r="H161" i="7" s="1"/>
  <c r="C162" i="7" a="1"/>
  <c r="C162" i="7" s="1"/>
  <c r="K162" i="7" a="1"/>
  <c r="K162" i="7" s="1"/>
  <c r="D163" i="7" a="1"/>
  <c r="D163" i="7" s="1"/>
  <c r="K163" i="7" a="1"/>
  <c r="K163" i="7" s="1"/>
  <c r="D164" i="7" a="1"/>
  <c r="D164" i="7" s="1"/>
  <c r="L164" i="7" a="1"/>
  <c r="L164" i="7" s="1"/>
  <c r="F165" i="7" a="1"/>
  <c r="F165" i="7" s="1"/>
  <c r="L165" i="7" a="1"/>
  <c r="L165" i="7" s="1"/>
  <c r="F166" i="7" a="1"/>
  <c r="F166" i="7" s="1"/>
  <c r="N166" i="7" a="1"/>
  <c r="N166" i="7" s="1"/>
  <c r="O166" i="7" s="1"/>
  <c r="I167" i="7" a="1"/>
  <c r="I167" i="7" s="1"/>
  <c r="D168" i="7" a="1"/>
  <c r="D168" i="7" s="1"/>
  <c r="M169" i="7" a="1"/>
  <c r="M169" i="7" s="1"/>
  <c r="G170" i="7" a="1"/>
  <c r="G170" i="7" s="1"/>
  <c r="N170" i="7" a="1"/>
  <c r="N170" i="7" s="1"/>
  <c r="O170" i="7" s="1"/>
  <c r="G171" i="7" a="1"/>
  <c r="G171" i="7" s="1"/>
  <c r="I82" i="7" a="1"/>
  <c r="I82" i="7" s="1"/>
  <c r="J94" i="7" a="1"/>
  <c r="J94" i="7" s="1"/>
  <c r="F100" i="7" a="1"/>
  <c r="F100" i="7" s="1"/>
  <c r="L104" i="7" a="1"/>
  <c r="L104" i="7" s="1"/>
  <c r="D109" i="7" a="1"/>
  <c r="D109" i="7" s="1"/>
  <c r="K113" i="7" a="1"/>
  <c r="K113" i="7" s="1"/>
  <c r="C118" i="7" a="1"/>
  <c r="C118" i="7" s="1"/>
  <c r="H122" i="7" a="1"/>
  <c r="H122" i="7" s="1"/>
  <c r="H126" i="7" a="1"/>
  <c r="H126" i="7" s="1"/>
  <c r="I128" i="7" a="1"/>
  <c r="I128" i="7" s="1"/>
  <c r="C130" i="7" a="1"/>
  <c r="C130" i="7" s="1"/>
  <c r="D131" i="7" a="1"/>
  <c r="D131" i="7" s="1"/>
  <c r="D133" i="7" a="1"/>
  <c r="D133" i="7" s="1"/>
  <c r="B134" i="7" a="1"/>
  <c r="B134" i="7" s="1"/>
  <c r="K134" i="7" a="1"/>
  <c r="K134" i="7" s="1"/>
  <c r="F135" i="7" a="1"/>
  <c r="F135" i="7" s="1"/>
  <c r="L135" i="7" a="1"/>
  <c r="L135" i="7" s="1"/>
  <c r="G136" i="7" a="1"/>
  <c r="G136" i="7" s="1"/>
  <c r="B137" i="7" a="1"/>
  <c r="B137" i="7" s="1"/>
  <c r="I137" i="7" a="1"/>
  <c r="I137" i="7" s="1"/>
  <c r="D138" i="7" a="1"/>
  <c r="D138" i="7" s="1"/>
  <c r="L138" i="7" a="1"/>
  <c r="L138" i="7" s="1"/>
  <c r="M139" i="7" a="1"/>
  <c r="M139" i="7" s="1"/>
  <c r="M140" i="7" a="1"/>
  <c r="M140" i="7" s="1"/>
  <c r="H141" i="7" a="1"/>
  <c r="H141" i="7" s="1"/>
  <c r="B142" i="7" a="1"/>
  <c r="B142" i="7" s="1"/>
  <c r="I142" i="7" a="1"/>
  <c r="I142" i="7" s="1"/>
  <c r="B143" i="7" a="1"/>
  <c r="B143" i="7" s="1"/>
  <c r="H143" i="7" a="1"/>
  <c r="H143" i="7" s="1"/>
  <c r="C144" i="7" a="1"/>
  <c r="C144" i="7" s="1"/>
  <c r="I144" i="7" a="1"/>
  <c r="I144" i="7" s="1"/>
  <c r="D145" i="7" a="1"/>
  <c r="D145" i="7" s="1"/>
  <c r="K145" i="7" a="1"/>
  <c r="K145" i="7" s="1"/>
  <c r="E146" i="7" a="1"/>
  <c r="E146" i="7" s="1"/>
  <c r="K146" i="7" a="1"/>
  <c r="K146" i="7" s="1"/>
  <c r="E147" i="7" a="1"/>
  <c r="E147" i="7" s="1"/>
  <c r="F148" i="7" a="1"/>
  <c r="F148" i="7" s="1"/>
  <c r="N148" i="7" a="1"/>
  <c r="N148" i="7" s="1"/>
  <c r="O148" i="7" s="1"/>
  <c r="H149" i="7" a="1"/>
  <c r="H149" i="7" s="1"/>
  <c r="B150" i="7" a="1"/>
  <c r="B150" i="7" s="1"/>
  <c r="J150" i="7" a="1"/>
  <c r="J150" i="7" s="1"/>
  <c r="D151" i="7" a="1"/>
  <c r="D151" i="7" s="1"/>
  <c r="J151" i="7" a="1"/>
  <c r="J151" i="7" s="1"/>
  <c r="E152" i="7" a="1"/>
  <c r="E152" i="7" s="1"/>
  <c r="E153" i="7" a="1"/>
  <c r="E153" i="7" s="1"/>
  <c r="M153" i="7" a="1"/>
  <c r="M153" i="7" s="1"/>
  <c r="F154" i="7" a="1"/>
  <c r="F154" i="7" s="1"/>
  <c r="N154" i="7" a="1"/>
  <c r="N154" i="7" s="1"/>
  <c r="O154" i="7" s="1"/>
  <c r="I155" i="7" a="1"/>
  <c r="I155" i="7" s="1"/>
  <c r="C156" i="7" a="1"/>
  <c r="C156" i="7" s="1"/>
  <c r="J156" i="7" a="1"/>
  <c r="J156" i="7" s="1"/>
  <c r="E157" i="7" a="1"/>
  <c r="E157" i="7" s="1"/>
  <c r="L157" i="7" a="1"/>
  <c r="L157" i="7" s="1"/>
  <c r="G158" i="7" a="1"/>
  <c r="G158" i="7" s="1"/>
  <c r="N158" i="7" a="1"/>
  <c r="N158" i="7" s="1"/>
  <c r="O158" i="7" s="1"/>
  <c r="H159" i="7" a="1"/>
  <c r="H159" i="7" s="1"/>
  <c r="C160" i="7" a="1"/>
  <c r="C160" i="7" s="1"/>
  <c r="C161" i="7" a="1"/>
  <c r="C161" i="7" s="1"/>
  <c r="I161" i="7" a="1"/>
  <c r="I161" i="7" s="1"/>
  <c r="D162" i="7" a="1"/>
  <c r="D162" i="7" s="1"/>
  <c r="L162" i="7" a="1"/>
  <c r="L162" i="7" s="1"/>
  <c r="E163" i="7" a="1"/>
  <c r="E163" i="7" s="1"/>
  <c r="E164" i="7" a="1"/>
  <c r="E164" i="7" s="1"/>
  <c r="N83" i="7" a="1"/>
  <c r="N83" i="7" s="1"/>
  <c r="O83" i="7" s="1"/>
  <c r="K95" i="7" a="1"/>
  <c r="K95" i="7" s="1"/>
  <c r="M100" i="7" a="1"/>
  <c r="M100" i="7" s="1"/>
  <c r="F105" i="7" a="1"/>
  <c r="F105" i="7" s="1"/>
  <c r="L109" i="7" a="1"/>
  <c r="L109" i="7" s="1"/>
  <c r="E114" i="7" a="1"/>
  <c r="E114" i="7" s="1"/>
  <c r="J118" i="7" a="1"/>
  <c r="J118" i="7" s="1"/>
  <c r="B123" i="7" a="1"/>
  <c r="B123" i="7" s="1"/>
  <c r="N128" i="7" a="1"/>
  <c r="N128" i="7" s="1"/>
  <c r="O128" i="7" s="1"/>
  <c r="D130" i="7" a="1"/>
  <c r="D130" i="7" s="1"/>
  <c r="E131" i="7" a="1"/>
  <c r="E131" i="7" s="1"/>
  <c r="F132" i="7" a="1"/>
  <c r="F132" i="7" s="1"/>
  <c r="F133" i="7" a="1"/>
  <c r="F133" i="7" s="1"/>
  <c r="L134" i="7" a="1"/>
  <c r="L134" i="7" s="1"/>
  <c r="G135" i="7" a="1"/>
  <c r="G135" i="7" s="1"/>
  <c r="M135" i="7" a="1"/>
  <c r="M135" i="7" s="1"/>
  <c r="H136" i="7" a="1"/>
  <c r="H136" i="7" s="1"/>
  <c r="C137" i="7" a="1"/>
  <c r="C137" i="7" s="1"/>
  <c r="J137" i="7" a="1"/>
  <c r="J137" i="7" s="1"/>
  <c r="E138" i="7" a="1"/>
  <c r="E138" i="7" s="1"/>
  <c r="M138" i="7" a="1"/>
  <c r="M138" i="7" s="1"/>
  <c r="F139" i="7" a="1"/>
  <c r="F139" i="7" s="1"/>
  <c r="N139" i="7" a="1"/>
  <c r="N139" i="7" s="1"/>
  <c r="O139" i="7" s="1"/>
  <c r="G140" i="7" a="1"/>
  <c r="G140" i="7" s="1"/>
  <c r="N140" i="7" a="1"/>
  <c r="N140" i="7" s="1"/>
  <c r="O140" i="7" s="1"/>
  <c r="I141" i="7" a="1"/>
  <c r="I141" i="7" s="1"/>
  <c r="C142" i="7" a="1"/>
  <c r="C142" i="7" s="1"/>
  <c r="J142" i="7" a="1"/>
  <c r="J142" i="7" s="1"/>
  <c r="C143" i="7" a="1"/>
  <c r="C143" i="7" s="1"/>
  <c r="I143" i="7" a="1"/>
  <c r="I143" i="7" s="1"/>
  <c r="J144" i="7" a="1"/>
  <c r="J144" i="7" s="1"/>
  <c r="L145" i="7" a="1"/>
  <c r="L145" i="7" s="1"/>
  <c r="F146" i="7" a="1"/>
  <c r="F146" i="7" s="1"/>
  <c r="L146" i="7" a="1"/>
  <c r="L146" i="7" s="1"/>
  <c r="F147" i="7" a="1"/>
  <c r="F147" i="7" s="1"/>
  <c r="M147" i="7" a="1"/>
  <c r="M147" i="7" s="1"/>
  <c r="G148" i="7" a="1"/>
  <c r="G148" i="7" s="1"/>
  <c r="B149" i="7" a="1"/>
  <c r="B149" i="7" s="1"/>
  <c r="I149" i="7" a="1"/>
  <c r="I149" i="7" s="1"/>
  <c r="C150" i="7" a="1"/>
  <c r="C150" i="7" s="1"/>
  <c r="K150" i="7" a="1"/>
  <c r="K150" i="7" s="1"/>
  <c r="E151" i="7" a="1"/>
  <c r="E151" i="7" s="1"/>
  <c r="K151" i="7" a="1"/>
  <c r="K151" i="7" s="1"/>
  <c r="F152" i="7" a="1"/>
  <c r="F152" i="7" s="1"/>
  <c r="L152" i="7" a="1"/>
  <c r="L152" i="7" s="1"/>
  <c r="F153" i="7" a="1"/>
  <c r="F153" i="7" s="1"/>
  <c r="N153" i="7" a="1"/>
  <c r="N153" i="7" s="1"/>
  <c r="O153" i="7" s="1"/>
  <c r="G154" i="7" a="1"/>
  <c r="G154" i="7" s="1"/>
  <c r="B155" i="7" a="1"/>
  <c r="B155" i="7" s="1"/>
  <c r="J155" i="7" a="1"/>
  <c r="J155" i="7" s="1"/>
  <c r="D156" i="7" a="1"/>
  <c r="D156" i="7" s="1"/>
  <c r="K156" i="7" a="1"/>
  <c r="K156" i="7" s="1"/>
  <c r="M157" i="7" a="1"/>
  <c r="M157" i="7" s="1"/>
  <c r="H158" i="7" a="1"/>
  <c r="H158" i="7" s="1"/>
  <c r="B159" i="7" a="1"/>
  <c r="B159" i="7" s="1"/>
  <c r="I159" i="7" a="1"/>
  <c r="I159" i="7" s="1"/>
  <c r="J160" i="7" a="1"/>
  <c r="J160" i="7" s="1"/>
  <c r="D161" i="7" a="1"/>
  <c r="D161" i="7" s="1"/>
  <c r="J161" i="7" a="1"/>
  <c r="J161" i="7" s="1"/>
  <c r="E162" i="7" a="1"/>
  <c r="E162" i="7" s="1"/>
  <c r="M162" i="7" a="1"/>
  <c r="M162" i="7" s="1"/>
  <c r="F163" i="7" a="1"/>
  <c r="F163" i="7" s="1"/>
  <c r="L163" i="7" a="1"/>
  <c r="L163" i="7" s="1"/>
  <c r="F164" i="7" a="1"/>
  <c r="F164" i="7" s="1"/>
  <c r="G165" i="7" a="1"/>
  <c r="G165" i="7" s="1"/>
  <c r="N165" i="7" a="1"/>
  <c r="N165" i="7" s="1"/>
  <c r="O165" i="7" s="1"/>
  <c r="H166" i="7" a="1"/>
  <c r="H166" i="7" s="1"/>
  <c r="C167" i="7" a="1"/>
  <c r="C167" i="7" s="1"/>
  <c r="K167" i="7" a="1"/>
  <c r="K167" i="7" s="1"/>
  <c r="F168" i="7" a="1"/>
  <c r="F168" i="7" s="1"/>
  <c r="M168" i="7" a="1"/>
  <c r="M168" i="7" s="1"/>
  <c r="G169" i="7" a="1"/>
  <c r="G169" i="7" s="1"/>
  <c r="I85" i="7" a="1"/>
  <c r="I85" i="7" s="1"/>
  <c r="L96" i="7" a="1"/>
  <c r="L96" i="7" s="1"/>
  <c r="H101" i="7" a="1"/>
  <c r="H101" i="7" s="1"/>
  <c r="M105" i="7" a="1"/>
  <c r="M105" i="7" s="1"/>
  <c r="G110" i="7" a="1"/>
  <c r="G110" i="7" s="1"/>
  <c r="K114" i="7" a="1"/>
  <c r="K114" i="7" s="1"/>
  <c r="E119" i="7" a="1"/>
  <c r="E119" i="7" s="1"/>
  <c r="H123" i="7" a="1"/>
  <c r="H123" i="7" s="1"/>
  <c r="N126" i="7" a="1"/>
  <c r="N126" i="7" s="1"/>
  <c r="O126" i="7" s="1"/>
  <c r="B129" i="7" a="1"/>
  <c r="B129" i="7" s="1"/>
  <c r="E130" i="7" a="1"/>
  <c r="E130" i="7" s="1"/>
  <c r="F131" i="7" a="1"/>
  <c r="F131" i="7" s="1"/>
  <c r="G132" i="7" a="1"/>
  <c r="G132" i="7" s="1"/>
  <c r="G133" i="7" a="1"/>
  <c r="G133" i="7" s="1"/>
  <c r="D134" i="7" a="1"/>
  <c r="D134" i="7" s="1"/>
  <c r="N134" i="7" a="1"/>
  <c r="N134" i="7" s="1"/>
  <c r="O134" i="7" s="1"/>
  <c r="N135" i="7" a="1"/>
  <c r="N135" i="7" s="1"/>
  <c r="O135" i="7" s="1"/>
  <c r="I136" i="7" a="1"/>
  <c r="I136" i="7" s="1"/>
  <c r="D137" i="7" a="1"/>
  <c r="D137" i="7" s="1"/>
  <c r="K137" i="7" a="1"/>
  <c r="K137" i="7" s="1"/>
  <c r="F138" i="7" a="1"/>
  <c r="F138" i="7" s="1"/>
  <c r="N138" i="7" a="1"/>
  <c r="N138" i="7" s="1"/>
  <c r="O138" i="7" s="1"/>
  <c r="G139" i="7" a="1"/>
  <c r="G139" i="7" s="1"/>
  <c r="B140" i="7" a="1"/>
  <c r="B140" i="7" s="1"/>
  <c r="H140" i="7" a="1"/>
  <c r="H140" i="7" s="1"/>
  <c r="B141" i="7" a="1"/>
  <c r="B141" i="7" s="1"/>
  <c r="D142" i="7" a="1"/>
  <c r="D142" i="7" s="1"/>
  <c r="J143" i="7" a="1"/>
  <c r="J143" i="7" s="1"/>
  <c r="D144" i="7" a="1"/>
  <c r="D144" i="7" s="1"/>
  <c r="K144" i="7" a="1"/>
  <c r="K144" i="7" s="1"/>
  <c r="E145" i="7" a="1"/>
  <c r="E145" i="7" s="1"/>
  <c r="M145" i="7" a="1"/>
  <c r="M145" i="7" s="1"/>
  <c r="G146" i="7" a="1"/>
  <c r="G146" i="7" s="1"/>
  <c r="M146" i="7" a="1"/>
  <c r="M146" i="7" s="1"/>
  <c r="G147" i="7" a="1"/>
  <c r="G147" i="7" s="1"/>
  <c r="N147" i="7" a="1"/>
  <c r="N147" i="7" s="1"/>
  <c r="O147" i="7" s="1"/>
  <c r="H148" i="7" a="1"/>
  <c r="H148" i="7" s="1"/>
  <c r="J149" i="7" a="1"/>
  <c r="J149" i="7" s="1"/>
  <c r="D150" i="7" a="1"/>
  <c r="D150" i="7" s="1"/>
  <c r="L150" i="7" a="1"/>
  <c r="L150" i="7" s="1"/>
  <c r="F151" i="7" a="1"/>
  <c r="F151" i="7" s="1"/>
  <c r="L151" i="7" a="1"/>
  <c r="L151" i="7" s="1"/>
  <c r="M152" i="7" a="1"/>
  <c r="M152" i="7" s="1"/>
  <c r="G153" i="7" a="1"/>
  <c r="G153" i="7" s="1"/>
  <c r="H154" i="7" a="1"/>
  <c r="H154" i="7" s="1"/>
  <c r="C155" i="7" a="1"/>
  <c r="C155" i="7" s="1"/>
  <c r="K155" i="7" a="1"/>
  <c r="K155" i="7" s="1"/>
  <c r="E156" i="7" a="1"/>
  <c r="E156" i="7" s="1"/>
  <c r="L156" i="7" a="1"/>
  <c r="L156" i="7" s="1"/>
  <c r="F157" i="7" a="1"/>
  <c r="F157" i="7" s="1"/>
  <c r="N157" i="7" a="1"/>
  <c r="N157" i="7" s="1"/>
  <c r="O157" i="7" s="1"/>
  <c r="I158" i="7" a="1"/>
  <c r="I158" i="7" s="1"/>
  <c r="C159" i="7" a="1"/>
  <c r="C159" i="7" s="1"/>
  <c r="J159" i="7" a="1"/>
  <c r="J159" i="7" s="1"/>
  <c r="D160" i="7" a="1"/>
  <c r="D160" i="7" s="1"/>
  <c r="K161" i="7" a="1"/>
  <c r="K161" i="7" s="1"/>
  <c r="F162" i="7" a="1"/>
  <c r="F162" i="7" s="1"/>
  <c r="N162" i="7" a="1"/>
  <c r="N162" i="7" s="1"/>
  <c r="O162" i="7" s="1"/>
  <c r="G163" i="7" a="1"/>
  <c r="G163" i="7" s="1"/>
  <c r="G164" i="7" a="1"/>
  <c r="G164" i="7" s="1"/>
  <c r="N164" i="7" a="1"/>
  <c r="N164" i="7" s="1"/>
  <c r="O164" i="7" s="1"/>
  <c r="H165" i="7" a="1"/>
  <c r="H165" i="7" s="1"/>
  <c r="B166" i="7" a="1"/>
  <c r="B166" i="7" s="1"/>
  <c r="I166" i="7" a="1"/>
  <c r="I166" i="7" s="1"/>
  <c r="D167" i="7" a="1"/>
  <c r="D167" i="7" s="1"/>
  <c r="L167" i="7" a="1"/>
  <c r="L167" i="7" s="1"/>
  <c r="G168" i="7" a="1"/>
  <c r="G168" i="7" s="1"/>
  <c r="N168" i="7" a="1"/>
  <c r="N168" i="7" s="1"/>
  <c r="O168" i="7" s="1"/>
  <c r="H169" i="7" a="1"/>
  <c r="H169" i="7" s="1"/>
  <c r="B170" i="7" a="1"/>
  <c r="B170" i="7" s="1"/>
  <c r="I170" i="7" a="1"/>
  <c r="I170" i="7" s="1"/>
  <c r="C171" i="7" a="1"/>
  <c r="C171" i="7" s="1"/>
  <c r="C87" i="7" a="1"/>
  <c r="C87" i="7" s="1"/>
  <c r="H97" i="7" a="1"/>
  <c r="H97" i="7" s="1"/>
  <c r="C102" i="7" a="1"/>
  <c r="C102" i="7" s="1"/>
  <c r="N110" i="7" a="1"/>
  <c r="N110" i="7" s="1"/>
  <c r="O110" i="7" s="1"/>
  <c r="F115" i="7" a="1"/>
  <c r="F115" i="7" s="1"/>
  <c r="K119" i="7" a="1"/>
  <c r="K119" i="7" s="1"/>
  <c r="C124" i="7" a="1"/>
  <c r="C124" i="7" s="1"/>
  <c r="F127" i="7" a="1"/>
  <c r="F127" i="7" s="1"/>
  <c r="C129" i="7" a="1"/>
  <c r="C129" i="7" s="1"/>
  <c r="I130" i="7" a="1"/>
  <c r="I130" i="7" s="1"/>
  <c r="K131" i="7" a="1"/>
  <c r="K131" i="7" s="1"/>
  <c r="H133" i="7" a="1"/>
  <c r="H133" i="7" s="1"/>
  <c r="B135" i="7" a="1"/>
  <c r="B135" i="7" s="1"/>
  <c r="H135" i="7" a="1"/>
  <c r="H135" i="7" s="1"/>
  <c r="B136" i="7" a="1"/>
  <c r="B136" i="7" s="1"/>
  <c r="J136" i="7" a="1"/>
  <c r="J136" i="7" s="1"/>
  <c r="L137" i="7" a="1"/>
  <c r="L137" i="7" s="1"/>
  <c r="G138" i="7" a="1"/>
  <c r="G138" i="7" s="1"/>
  <c r="B139" i="7" a="1"/>
  <c r="B139" i="7" s="1"/>
  <c r="H139" i="7" a="1"/>
  <c r="H139" i="7" s="1"/>
  <c r="C140" i="7" a="1"/>
  <c r="C140" i="7" s="1"/>
  <c r="I140" i="7" a="1"/>
  <c r="I140" i="7" s="1"/>
  <c r="C141" i="7" a="1"/>
  <c r="C141" i="7" s="1"/>
  <c r="J141" i="7" a="1"/>
  <c r="J141" i="7" s="1"/>
  <c r="K142" i="7" a="1"/>
  <c r="K142" i="7" s="1"/>
  <c r="D143" i="7" a="1"/>
  <c r="D143" i="7" s="1"/>
  <c r="K143" i="7" a="1"/>
  <c r="K143" i="7" s="1"/>
  <c r="E144" i="7" a="1"/>
  <c r="E144" i="7" s="1"/>
  <c r="L144" i="7" a="1"/>
  <c r="L144" i="7" s="1"/>
  <c r="F145" i="7" a="1"/>
  <c r="F145" i="7" s="1"/>
  <c r="N146" i="7" a="1"/>
  <c r="N146" i="7" s="1"/>
  <c r="O146" i="7" s="1"/>
  <c r="H147" i="7" a="1"/>
  <c r="H147" i="7" s="1"/>
  <c r="B148" i="7" a="1"/>
  <c r="B148" i="7" s="1"/>
  <c r="I148" i="7" a="1"/>
  <c r="I148" i="7" s="1"/>
  <c r="C149" i="7" a="1"/>
  <c r="C149" i="7" s="1"/>
  <c r="E150" i="7" a="1"/>
  <c r="E150" i="7" s="1"/>
  <c r="M151" i="7" a="1"/>
  <c r="M151" i="7" s="1"/>
  <c r="G152" i="7" a="1"/>
  <c r="G152" i="7" s="1"/>
  <c r="N152" i="7" a="1"/>
  <c r="N152" i="7" s="1"/>
  <c r="O152" i="7" s="1"/>
  <c r="H153" i="7" a="1"/>
  <c r="H153" i="7" s="1"/>
  <c r="B154" i="7" a="1"/>
  <c r="B154" i="7" s="1"/>
  <c r="I154" i="7" a="1"/>
  <c r="I154" i="7" s="1"/>
  <c r="D155" i="7" a="1"/>
  <c r="D155" i="7" s="1"/>
  <c r="M156" i="7" a="1"/>
  <c r="M156" i="7" s="1"/>
  <c r="G157" i="7" a="1"/>
  <c r="G157" i="7" s="1"/>
  <c r="B158" i="7" a="1"/>
  <c r="B158" i="7" s="1"/>
  <c r="J158" i="7" a="1"/>
  <c r="J158" i="7" s="1"/>
  <c r="D159" i="7" a="1"/>
  <c r="D159" i="7" s="1"/>
  <c r="K159" i="7" a="1"/>
  <c r="K159" i="7" s="1"/>
  <c r="E160" i="7" a="1"/>
  <c r="E160" i="7" s="1"/>
  <c r="K160" i="7" a="1"/>
  <c r="K160" i="7" s="1"/>
  <c r="E161" i="7" a="1"/>
  <c r="E161" i="7" s="1"/>
  <c r="L161" i="7" a="1"/>
  <c r="L161" i="7" s="1"/>
  <c r="G162" i="7" a="1"/>
  <c r="G162" i="7" s="1"/>
  <c r="B163" i="7" a="1"/>
  <c r="B163" i="7" s="1"/>
  <c r="H163" i="7" a="1"/>
  <c r="H163" i="7" s="1"/>
  <c r="M163" i="7" a="1"/>
  <c r="M163" i="7" s="1"/>
  <c r="H164" i="7" a="1"/>
  <c r="H164" i="7" s="1"/>
  <c r="B165" i="7" a="1"/>
  <c r="B165" i="7" s="1"/>
  <c r="I165" i="7" a="1"/>
  <c r="I165" i="7" s="1"/>
  <c r="C166" i="7" a="1"/>
  <c r="C166" i="7" s="1"/>
  <c r="J166" i="7" a="1"/>
  <c r="J166" i="7" s="1"/>
  <c r="E167" i="7" a="1"/>
  <c r="E167" i="7" s="1"/>
  <c r="M167" i="7" a="1"/>
  <c r="M167" i="7" s="1"/>
  <c r="H168" i="7" a="1"/>
  <c r="H168" i="7" s="1"/>
  <c r="B169" i="7" a="1"/>
  <c r="B169" i="7" s="1"/>
  <c r="I169" i="7" a="1"/>
  <c r="I169" i="7" s="1"/>
  <c r="C170" i="7" a="1"/>
  <c r="C170" i="7" s="1"/>
  <c r="J170" i="7" a="1"/>
  <c r="J170" i="7" s="1"/>
  <c r="K171" i="7" a="1"/>
  <c r="K171" i="7" s="1"/>
  <c r="F172" i="7" a="1"/>
  <c r="F172" i="7" s="1"/>
  <c r="N172" i="7" a="1"/>
  <c r="N172" i="7" s="1"/>
  <c r="O172" i="7" s="1"/>
  <c r="G88" i="7" a="1"/>
  <c r="G88" i="7" s="1"/>
  <c r="H127" i="7" a="1"/>
  <c r="H127" i="7" s="1"/>
  <c r="I135" i="7" a="1"/>
  <c r="I135" i="7" s="1"/>
  <c r="D140" i="7" a="1"/>
  <c r="D140" i="7" s="1"/>
  <c r="J148" i="7" a="1"/>
  <c r="J148" i="7" s="1"/>
  <c r="B153" i="7" a="1"/>
  <c r="B153" i="7" s="1"/>
  <c r="H157" i="7" a="1"/>
  <c r="H157" i="7" s="1"/>
  <c r="M161" i="7" a="1"/>
  <c r="M161" i="7" s="1"/>
  <c r="J167" i="7" a="1"/>
  <c r="J167" i="7" s="1"/>
  <c r="J169" i="7" a="1"/>
  <c r="J169" i="7" s="1"/>
  <c r="F171" i="7" a="1"/>
  <c r="F171" i="7" s="1"/>
  <c r="C172" i="7" a="1"/>
  <c r="C172" i="7" s="1"/>
  <c r="L172" i="7" a="1"/>
  <c r="L172" i="7" s="1"/>
  <c r="G173" i="7" a="1"/>
  <c r="G173" i="7" s="1"/>
  <c r="L173" i="7" a="1"/>
  <c r="L173" i="7" s="1"/>
  <c r="F174" i="7" a="1"/>
  <c r="F174" i="7" s="1"/>
  <c r="N174" i="7" a="1"/>
  <c r="N174" i="7" s="1"/>
  <c r="O174" i="7" s="1"/>
  <c r="H175" i="7" a="1"/>
  <c r="H175" i="7" s="1"/>
  <c r="B176" i="7" a="1"/>
  <c r="B176" i="7" s="1"/>
  <c r="J176" i="7" a="1"/>
  <c r="J176" i="7" s="1"/>
  <c r="E177" i="7" a="1"/>
  <c r="E177" i="7" s="1"/>
  <c r="M177" i="7" a="1"/>
  <c r="M177" i="7" s="1"/>
  <c r="H178" i="7" a="1"/>
  <c r="H178" i="7" s="1"/>
  <c r="B179" i="7" a="1"/>
  <c r="B179" i="7" s="1"/>
  <c r="I179" i="7" a="1"/>
  <c r="I179" i="7" s="1"/>
  <c r="C180" i="7" a="1"/>
  <c r="C180" i="7" s="1"/>
  <c r="C181" i="7" a="1"/>
  <c r="C181" i="7" s="1"/>
  <c r="K181" i="7" a="1"/>
  <c r="K181" i="7" s="1"/>
  <c r="E182" i="7" a="1"/>
  <c r="E182" i="7" s="1"/>
  <c r="M182" i="7" a="1"/>
  <c r="M182" i="7" s="1"/>
  <c r="G183" i="7" a="1"/>
  <c r="G183" i="7" s="1"/>
  <c r="B184" i="7" a="1"/>
  <c r="B184" i="7" s="1"/>
  <c r="J184" i="7" a="1"/>
  <c r="J184" i="7" s="1"/>
  <c r="D185" i="7" a="1"/>
  <c r="D185" i="7" s="1"/>
  <c r="K185" i="7" a="1"/>
  <c r="K185" i="7" s="1"/>
  <c r="F186" i="7" a="1"/>
  <c r="F186" i="7" s="1"/>
  <c r="M186" i="7" a="1"/>
  <c r="M186" i="7" s="1"/>
  <c r="G187" i="7" a="1"/>
  <c r="G187" i="7" s="1"/>
  <c r="B188" i="7" a="1"/>
  <c r="B188" i="7" s="1"/>
  <c r="J188" i="7" a="1"/>
  <c r="J188" i="7" s="1"/>
  <c r="L189" i="7" a="1"/>
  <c r="L189" i="7" s="1"/>
  <c r="F190" i="7" a="1"/>
  <c r="F190" i="7" s="1"/>
  <c r="M190" i="7" a="1"/>
  <c r="M190" i="7" s="1"/>
  <c r="G191" i="7" a="1"/>
  <c r="G191" i="7" s="1"/>
  <c r="B192" i="7" a="1"/>
  <c r="B192" i="7" s="1"/>
  <c r="I192" i="7" a="1"/>
  <c r="I192" i="7" s="1"/>
  <c r="D193" i="7" a="1"/>
  <c r="D193" i="7" s="1"/>
  <c r="K193" i="7" a="1"/>
  <c r="K193" i="7" s="1"/>
  <c r="F194" i="7" a="1"/>
  <c r="F194" i="7" s="1"/>
  <c r="M194" i="7" a="1"/>
  <c r="M194" i="7" s="1"/>
  <c r="G195" i="7" a="1"/>
  <c r="G195" i="7" s="1"/>
  <c r="B196" i="7" a="1"/>
  <c r="B196" i="7" s="1"/>
  <c r="I196" i="7" a="1"/>
  <c r="I196" i="7" s="1"/>
  <c r="C197" i="7" a="1"/>
  <c r="C197" i="7" s="1"/>
  <c r="J197" i="7" a="1"/>
  <c r="J197" i="7" s="1"/>
  <c r="E198" i="7" a="1"/>
  <c r="E198" i="7" s="1"/>
  <c r="L198" i="7" a="1"/>
  <c r="L198" i="7" s="1"/>
  <c r="G199" i="7" a="1"/>
  <c r="G199" i="7" s="1"/>
  <c r="N199" i="7" a="1"/>
  <c r="N199" i="7" s="1"/>
  <c r="O199" i="7" s="1"/>
  <c r="H200" i="7" a="1"/>
  <c r="H200" i="7" s="1"/>
  <c r="C201" i="7" a="1"/>
  <c r="C201" i="7" s="1"/>
  <c r="I201" i="7" a="1"/>
  <c r="I201" i="7" s="1"/>
  <c r="D202" i="7" a="1"/>
  <c r="D202" i="7" s="1"/>
  <c r="K202" i="7" a="1"/>
  <c r="K202" i="7" s="1"/>
  <c r="F203" i="7" a="1"/>
  <c r="F203" i="7" s="1"/>
  <c r="M203" i="7" a="1"/>
  <c r="M203" i="7" s="1"/>
  <c r="H204" i="7" a="1"/>
  <c r="H204" i="7" s="1"/>
  <c r="B205" i="7" a="1"/>
  <c r="B205" i="7" s="1"/>
  <c r="I205" i="7" a="1"/>
  <c r="I205" i="7" s="1"/>
  <c r="J206" i="7" a="1"/>
  <c r="J206" i="7" s="1"/>
  <c r="E207" i="7" a="1"/>
  <c r="E207" i="7" s="1"/>
  <c r="M207" i="7" a="1"/>
  <c r="M207" i="7" s="1"/>
  <c r="G208" i="7" a="1"/>
  <c r="G208" i="7" s="1"/>
  <c r="B209" i="7" a="1"/>
  <c r="B209" i="7" s="1"/>
  <c r="J209" i="7" a="1"/>
  <c r="J209" i="7" s="1"/>
  <c r="C98" i="7" a="1"/>
  <c r="C98" i="7" s="1"/>
  <c r="H129" i="7" a="1"/>
  <c r="H129" i="7" s="1"/>
  <c r="C136" i="7" a="1"/>
  <c r="C136" i="7" s="1"/>
  <c r="J140" i="7" a="1"/>
  <c r="J140" i="7" s="1"/>
  <c r="M144" i="7" a="1"/>
  <c r="M144" i="7" s="1"/>
  <c r="D149" i="7" a="1"/>
  <c r="D149" i="7" s="1"/>
  <c r="I153" i="7" a="1"/>
  <c r="I153" i="7" s="1"/>
  <c r="C158" i="7" a="1"/>
  <c r="C158" i="7" s="1"/>
  <c r="H162" i="7" a="1"/>
  <c r="H162" i="7" s="1"/>
  <c r="N167" i="7" a="1"/>
  <c r="N167" i="7" s="1"/>
  <c r="O167" i="7" s="1"/>
  <c r="L169" i="7" a="1"/>
  <c r="L169" i="7" s="1"/>
  <c r="K170" i="7" a="1"/>
  <c r="K170" i="7" s="1"/>
  <c r="H171" i="7" a="1"/>
  <c r="H171" i="7" s="1"/>
  <c r="D172" i="7" a="1"/>
  <c r="D172" i="7" s="1"/>
  <c r="M172" i="7" a="1"/>
  <c r="M172" i="7" s="1"/>
  <c r="H173" i="7" a="1"/>
  <c r="H173" i="7" s="1"/>
  <c r="M173" i="7" a="1"/>
  <c r="M173" i="7" s="1"/>
  <c r="G174" i="7" a="1"/>
  <c r="G174" i="7" s="1"/>
  <c r="B175" i="7" a="1"/>
  <c r="B175" i="7" s="1"/>
  <c r="I175" i="7" a="1"/>
  <c r="I175" i="7" s="1"/>
  <c r="C176" i="7" a="1"/>
  <c r="C176" i="7" s="1"/>
  <c r="K176" i="7" a="1"/>
  <c r="K176" i="7" s="1"/>
  <c r="F177" i="7" a="1"/>
  <c r="F177" i="7" s="1"/>
  <c r="N177" i="7" a="1"/>
  <c r="N177" i="7" s="1"/>
  <c r="O177" i="7" s="1"/>
  <c r="I178" i="7" a="1"/>
  <c r="I178" i="7" s="1"/>
  <c r="C179" i="7" a="1"/>
  <c r="C179" i="7" s="1"/>
  <c r="J179" i="7" a="1"/>
  <c r="J179" i="7" s="1"/>
  <c r="D180" i="7" a="1"/>
  <c r="D180" i="7" s="1"/>
  <c r="J180" i="7" a="1"/>
  <c r="J180" i="7" s="1"/>
  <c r="D181" i="7" a="1"/>
  <c r="D181" i="7" s="1"/>
  <c r="L181" i="7" a="1"/>
  <c r="L181" i="7" s="1"/>
  <c r="F182" i="7" a="1"/>
  <c r="F182" i="7" s="1"/>
  <c r="N182" i="7" a="1"/>
  <c r="N182" i="7" s="1"/>
  <c r="O182" i="7" s="1"/>
  <c r="H183" i="7" a="1"/>
  <c r="H183" i="7" s="1"/>
  <c r="C184" i="7" a="1"/>
  <c r="C184" i="7" s="1"/>
  <c r="K184" i="7" a="1"/>
  <c r="K184" i="7" s="1"/>
  <c r="E185" i="7" a="1"/>
  <c r="E185" i="7" s="1"/>
  <c r="L185" i="7" a="1"/>
  <c r="L185" i="7" s="1"/>
  <c r="G186" i="7" a="1"/>
  <c r="G186" i="7" s="1"/>
  <c r="H187" i="7" a="1"/>
  <c r="H187" i="7" s="1"/>
  <c r="C188" i="7" a="1"/>
  <c r="C188" i="7" s="1"/>
  <c r="K188" i="7" a="1"/>
  <c r="K188" i="7" s="1"/>
  <c r="E189" i="7" a="1"/>
  <c r="E189" i="7" s="1"/>
  <c r="M189" i="7" a="1"/>
  <c r="M189" i="7" s="1"/>
  <c r="G190" i="7" a="1"/>
  <c r="G190" i="7" s="1"/>
  <c r="N190" i="7" a="1"/>
  <c r="N190" i="7" s="1"/>
  <c r="O190" i="7" s="1"/>
  <c r="H191" i="7" a="1"/>
  <c r="H191" i="7" s="1"/>
  <c r="J192" i="7" a="1"/>
  <c r="J192" i="7" s="1"/>
  <c r="E193" i="7" a="1"/>
  <c r="E193" i="7" s="1"/>
  <c r="L193" i="7" a="1"/>
  <c r="L193" i="7" s="1"/>
  <c r="G194" i="7" a="1"/>
  <c r="G194" i="7" s="1"/>
  <c r="N194" i="7" a="1"/>
  <c r="N194" i="7" s="1"/>
  <c r="O194" i="7" s="1"/>
  <c r="H195" i="7" a="1"/>
  <c r="H195" i="7" s="1"/>
  <c r="C196" i="7" a="1"/>
  <c r="C196" i="7" s="1"/>
  <c r="D197" i="7" a="1"/>
  <c r="D197" i="7" s="1"/>
  <c r="K197" i="7" a="1"/>
  <c r="K197" i="7" s="1"/>
  <c r="F198" i="7" a="1"/>
  <c r="F198" i="7" s="1"/>
  <c r="M198" i="7" a="1"/>
  <c r="M198" i="7" s="1"/>
  <c r="H199" i="7" a="1"/>
  <c r="H199" i="7" s="1"/>
  <c r="B200" i="7" a="1"/>
  <c r="B200" i="7" s="1"/>
  <c r="I200" i="7" a="1"/>
  <c r="I200" i="7" s="1"/>
  <c r="D201" i="7" a="1"/>
  <c r="D201" i="7" s="1"/>
  <c r="J201" i="7" a="1"/>
  <c r="J201" i="7" s="1"/>
  <c r="E202" i="7" a="1"/>
  <c r="E202" i="7" s="1"/>
  <c r="L202" i="7" a="1"/>
  <c r="L202" i="7" s="1"/>
  <c r="G203" i="7" a="1"/>
  <c r="G203" i="7" s="1"/>
  <c r="N203" i="7" a="1"/>
  <c r="N203" i="7" s="1"/>
  <c r="O203" i="7" s="1"/>
  <c r="I204" i="7" a="1"/>
  <c r="I204" i="7" s="1"/>
  <c r="C205" i="7" a="1"/>
  <c r="C205" i="7" s="1"/>
  <c r="J205" i="7" a="1"/>
  <c r="J205" i="7" s="1"/>
  <c r="D206" i="7" a="1"/>
  <c r="D206" i="7" s="1"/>
  <c r="K206" i="7" a="1"/>
  <c r="K206" i="7" s="1"/>
  <c r="J102" i="7" a="1"/>
  <c r="J102" i="7" s="1"/>
  <c r="J130" i="7" a="1"/>
  <c r="J130" i="7" s="1"/>
  <c r="K136" i="7" a="1"/>
  <c r="K136" i="7" s="1"/>
  <c r="D141" i="7" a="1"/>
  <c r="D141" i="7" s="1"/>
  <c r="G145" i="7" a="1"/>
  <c r="G145" i="7" s="1"/>
  <c r="K149" i="7" a="1"/>
  <c r="K149" i="7" s="1"/>
  <c r="C154" i="7" a="1"/>
  <c r="C154" i="7" s="1"/>
  <c r="K158" i="7" a="1"/>
  <c r="K158" i="7" s="1"/>
  <c r="M165" i="7" a="1"/>
  <c r="M165" i="7" s="1"/>
  <c r="E168" i="7" a="1"/>
  <c r="E168" i="7" s="1"/>
  <c r="N169" i="7" a="1"/>
  <c r="N169" i="7" s="1"/>
  <c r="O169" i="7" s="1"/>
  <c r="L170" i="7" a="1"/>
  <c r="L170" i="7" s="1"/>
  <c r="I171" i="7" a="1"/>
  <c r="I171" i="7" s="1"/>
  <c r="E172" i="7" a="1"/>
  <c r="E172" i="7" s="1"/>
  <c r="N173" i="7" a="1"/>
  <c r="N173" i="7" s="1"/>
  <c r="O173" i="7" s="1"/>
  <c r="H174" i="7" a="1"/>
  <c r="H174" i="7" s="1"/>
  <c r="C175" i="7" a="1"/>
  <c r="C175" i="7" s="1"/>
  <c r="J175" i="7" a="1"/>
  <c r="J175" i="7" s="1"/>
  <c r="D176" i="7" a="1"/>
  <c r="D176" i="7" s="1"/>
  <c r="L176" i="7" a="1"/>
  <c r="L176" i="7" s="1"/>
  <c r="G177" i="7" a="1"/>
  <c r="G177" i="7" s="1"/>
  <c r="B178" i="7" a="1"/>
  <c r="B178" i="7" s="1"/>
  <c r="J178" i="7" a="1"/>
  <c r="J178" i="7" s="1"/>
  <c r="D179" i="7" a="1"/>
  <c r="D179" i="7" s="1"/>
  <c r="K179" i="7" a="1"/>
  <c r="K179" i="7" s="1"/>
  <c r="E180" i="7" a="1"/>
  <c r="E180" i="7" s="1"/>
  <c r="K180" i="7" a="1"/>
  <c r="K180" i="7" s="1"/>
  <c r="E181" i="7" a="1"/>
  <c r="E181" i="7" s="1"/>
  <c r="M181" i="7" a="1"/>
  <c r="M181" i="7" s="1"/>
  <c r="G182" i="7" a="1"/>
  <c r="G182" i="7" s="1"/>
  <c r="B183" i="7" a="1"/>
  <c r="B183" i="7" s="1"/>
  <c r="I183" i="7" a="1"/>
  <c r="I183" i="7" s="1"/>
  <c r="D184" i="7" a="1"/>
  <c r="D184" i="7" s="1"/>
  <c r="L184" i="7" a="1"/>
  <c r="L184" i="7" s="1"/>
  <c r="F185" i="7" a="1"/>
  <c r="F185" i="7" s="1"/>
  <c r="M185" i="7" a="1"/>
  <c r="M185" i="7" s="1"/>
  <c r="N186" i="7" a="1"/>
  <c r="N186" i="7" s="1"/>
  <c r="O186" i="7" s="1"/>
  <c r="I187" i="7" a="1"/>
  <c r="I187" i="7" s="1"/>
  <c r="D188" i="7" a="1"/>
  <c r="D188" i="7" s="1"/>
  <c r="L188" i="7" a="1"/>
  <c r="L188" i="7" s="1"/>
  <c r="F189" i="7" a="1"/>
  <c r="F189" i="7" s="1"/>
  <c r="N189" i="7" a="1"/>
  <c r="N189" i="7" s="1"/>
  <c r="O189" i="7" s="1"/>
  <c r="H190" i="7" a="1"/>
  <c r="H190" i="7" s="1"/>
  <c r="B191" i="7" a="1"/>
  <c r="B191" i="7" s="1"/>
  <c r="I191" i="7" a="1"/>
  <c r="I191" i="7" s="1"/>
  <c r="C192" i="7" a="1"/>
  <c r="C192" i="7" s="1"/>
  <c r="K192" i="7" a="1"/>
  <c r="K192" i="7" s="1"/>
  <c r="F193" i="7" a="1"/>
  <c r="F193" i="7" s="1"/>
  <c r="M193" i="7" a="1"/>
  <c r="M193" i="7" s="1"/>
  <c r="H194" i="7" a="1"/>
  <c r="H194" i="7" s="1"/>
  <c r="B195" i="7" a="1"/>
  <c r="B195" i="7" s="1"/>
  <c r="I195" i="7" a="1"/>
  <c r="I195" i="7" s="1"/>
  <c r="D196" i="7" a="1"/>
  <c r="D196" i="7" s="1"/>
  <c r="J196" i="7" a="1"/>
  <c r="J196" i="7" s="1"/>
  <c r="E197" i="7" a="1"/>
  <c r="E197" i="7" s="1"/>
  <c r="L197" i="7" a="1"/>
  <c r="L197" i="7" s="1"/>
  <c r="G198" i="7" a="1"/>
  <c r="G198" i="7" s="1"/>
  <c r="N198" i="7" a="1"/>
  <c r="N198" i="7" s="1"/>
  <c r="O198" i="7" s="1"/>
  <c r="I199" i="7" a="1"/>
  <c r="I199" i="7" s="1"/>
  <c r="C200" i="7" a="1"/>
  <c r="C200" i="7" s="1"/>
  <c r="J200" i="7" a="1"/>
  <c r="J200" i="7" s="1"/>
  <c r="K201" i="7" a="1"/>
  <c r="K201" i="7" s="1"/>
  <c r="F202" i="7" a="1"/>
  <c r="F202" i="7" s="1"/>
  <c r="M202" i="7" a="1"/>
  <c r="M202" i="7" s="1"/>
  <c r="B204" i="7" a="1"/>
  <c r="B204" i="7" s="1"/>
  <c r="J204" i="7" a="1"/>
  <c r="J204" i="7" s="1"/>
  <c r="D205" i="7" a="1"/>
  <c r="D205" i="7" s="1"/>
  <c r="K205" i="7" a="1"/>
  <c r="K205" i="7" s="1"/>
  <c r="E206" i="7" a="1"/>
  <c r="E206" i="7" s="1"/>
  <c r="L206" i="7" a="1"/>
  <c r="L206" i="7" s="1"/>
  <c r="G207" i="7" a="1"/>
  <c r="G207" i="7" s="1"/>
  <c r="B208" i="7" a="1"/>
  <c r="B208" i="7" s="1"/>
  <c r="I208" i="7" a="1"/>
  <c r="I208" i="7" s="1"/>
  <c r="D209" i="7" a="1"/>
  <c r="D209" i="7" s="1"/>
  <c r="L209" i="7" a="1"/>
  <c r="L209" i="7" s="1"/>
  <c r="E210" i="7" a="1"/>
  <c r="E210" i="7" s="1"/>
  <c r="L210" i="7" a="1"/>
  <c r="L210" i="7" s="1"/>
  <c r="L131" i="7" a="1"/>
  <c r="L131" i="7" s="1"/>
  <c r="E137" i="7" a="1"/>
  <c r="E137" i="7" s="1"/>
  <c r="K141" i="7" a="1"/>
  <c r="K141" i="7" s="1"/>
  <c r="N145" i="7" a="1"/>
  <c r="N145" i="7" s="1"/>
  <c r="O145" i="7" s="1"/>
  <c r="F150" i="7" a="1"/>
  <c r="F150" i="7" s="1"/>
  <c r="J154" i="7" a="1"/>
  <c r="J154" i="7" s="1"/>
  <c r="E159" i="7" a="1"/>
  <c r="E159" i="7" s="1"/>
  <c r="I163" i="7" a="1"/>
  <c r="I163" i="7" s="1"/>
  <c r="I168" i="7" a="1"/>
  <c r="I168" i="7" s="1"/>
  <c r="M170" i="7" a="1"/>
  <c r="M170" i="7" s="1"/>
  <c r="J171" i="7" a="1"/>
  <c r="J171" i="7" s="1"/>
  <c r="G172" i="7" a="1"/>
  <c r="G172" i="7" s="1"/>
  <c r="B173" i="7" a="1"/>
  <c r="B173" i="7" s="1"/>
  <c r="I173" i="7" a="1"/>
  <c r="I173" i="7" s="1"/>
  <c r="B174" i="7" a="1"/>
  <c r="B174" i="7" s="1"/>
  <c r="I174" i="7" a="1"/>
  <c r="I174" i="7" s="1"/>
  <c r="D175" i="7" a="1"/>
  <c r="D175" i="7" s="1"/>
  <c r="K175" i="7" a="1"/>
  <c r="K175" i="7" s="1"/>
  <c r="E176" i="7" a="1"/>
  <c r="E176" i="7" s="1"/>
  <c r="M176" i="7" a="1"/>
  <c r="M176" i="7" s="1"/>
  <c r="H177" i="7" a="1"/>
  <c r="H177" i="7" s="1"/>
  <c r="C178" i="7" a="1"/>
  <c r="C178" i="7" s="1"/>
  <c r="K178" i="7" a="1"/>
  <c r="K178" i="7" s="1"/>
  <c r="E179" i="7" a="1"/>
  <c r="E179" i="7" s="1"/>
  <c r="L179" i="7" a="1"/>
  <c r="L179" i="7" s="1"/>
  <c r="F180" i="7" a="1"/>
  <c r="F180" i="7" s="1"/>
  <c r="F181" i="7" a="1"/>
  <c r="F181" i="7" s="1"/>
  <c r="N181" i="7" a="1"/>
  <c r="N181" i="7" s="1"/>
  <c r="O181" i="7" s="1"/>
  <c r="H182" i="7" a="1"/>
  <c r="H182" i="7" s="1"/>
  <c r="J183" i="7" a="1"/>
  <c r="J183" i="7" s="1"/>
  <c r="E184" i="7" a="1"/>
  <c r="E184" i="7" s="1"/>
  <c r="M184" i="7" a="1"/>
  <c r="M184" i="7" s="1"/>
  <c r="N185" i="7" a="1"/>
  <c r="N185" i="7" s="1"/>
  <c r="O185" i="7" s="1"/>
  <c r="H186" i="7" a="1"/>
  <c r="H186" i="7" s="1"/>
  <c r="B187" i="7" a="1"/>
  <c r="B187" i="7" s="1"/>
  <c r="J187" i="7" a="1"/>
  <c r="J187" i="7" s="1"/>
  <c r="E188" i="7" a="1"/>
  <c r="E188" i="7" s="1"/>
  <c r="M188" i="7" a="1"/>
  <c r="M188" i="7" s="1"/>
  <c r="G189" i="7" a="1"/>
  <c r="G189" i="7" s="1"/>
  <c r="B190" i="7" a="1"/>
  <c r="B190" i="7" s="1"/>
  <c r="I190" i="7" a="1"/>
  <c r="I190" i="7" s="1"/>
  <c r="C191" i="7" a="1"/>
  <c r="C191" i="7" s="1"/>
  <c r="J191" i="7" a="1"/>
  <c r="J191" i="7" s="1"/>
  <c r="D192" i="7" a="1"/>
  <c r="D192" i="7" s="1"/>
  <c r="L192" i="7" a="1"/>
  <c r="L192" i="7" s="1"/>
  <c r="G193" i="7" a="1"/>
  <c r="G193" i="7" s="1"/>
  <c r="N193" i="7" a="1"/>
  <c r="N193" i="7" s="1"/>
  <c r="O193" i="7" s="1"/>
  <c r="I194" i="7" a="1"/>
  <c r="I194" i="7" s="1"/>
  <c r="C195" i="7" a="1"/>
  <c r="C195" i="7" s="1"/>
  <c r="J195" i="7" a="1"/>
  <c r="J195" i="7" s="1"/>
  <c r="E196" i="7" a="1"/>
  <c r="E196" i="7" s="1"/>
  <c r="K196" i="7" a="1"/>
  <c r="K196" i="7" s="1"/>
  <c r="F197" i="7" a="1"/>
  <c r="F197" i="7" s="1"/>
  <c r="M197" i="7" a="1"/>
  <c r="M197" i="7" s="1"/>
  <c r="H198" i="7" a="1"/>
  <c r="H198" i="7" s="1"/>
  <c r="B199" i="7" a="1"/>
  <c r="B199" i="7" s="1"/>
  <c r="J199" i="7" a="1"/>
  <c r="J199" i="7" s="1"/>
  <c r="D200" i="7" a="1"/>
  <c r="D200" i="7" s="1"/>
  <c r="K200" i="7" a="1"/>
  <c r="K200" i="7" s="1"/>
  <c r="E201" i="7" a="1"/>
  <c r="E201" i="7" s="1"/>
  <c r="L201" i="7" a="1"/>
  <c r="L201" i="7" s="1"/>
  <c r="G202" i="7" a="1"/>
  <c r="G202" i="7" s="1"/>
  <c r="N202" i="7" a="1"/>
  <c r="N202" i="7" s="1"/>
  <c r="O202" i="7" s="1"/>
  <c r="H203" i="7" a="1"/>
  <c r="H203" i="7" s="1"/>
  <c r="C204" i="7" a="1"/>
  <c r="C204" i="7" s="1"/>
  <c r="L205" i="7" a="1"/>
  <c r="L205" i="7" s="1"/>
  <c r="F206" i="7" a="1"/>
  <c r="F206" i="7" s="1"/>
  <c r="M206" i="7" a="1"/>
  <c r="M206" i="7" s="1"/>
  <c r="H207" i="7" a="1"/>
  <c r="H207" i="7" s="1"/>
  <c r="C208" i="7" a="1"/>
  <c r="C208" i="7" s="1"/>
  <c r="J208" i="7" a="1"/>
  <c r="J208" i="7" s="1"/>
  <c r="E209" i="7" a="1"/>
  <c r="E209" i="7" s="1"/>
  <c r="M210" i="7" a="1"/>
  <c r="M210" i="7" s="1"/>
  <c r="G211" i="7" a="1"/>
  <c r="G211" i="7" s="1"/>
  <c r="N211" i="7" a="1"/>
  <c r="N211" i="7" s="1"/>
  <c r="O211" i="7" s="1"/>
  <c r="H111" i="7" a="1"/>
  <c r="H111" i="7" s="1"/>
  <c r="K132" i="7" a="1"/>
  <c r="K132" i="7" s="1"/>
  <c r="M137" i="7" a="1"/>
  <c r="M137" i="7" s="1"/>
  <c r="E142" i="7" a="1"/>
  <c r="E142" i="7" s="1"/>
  <c r="H146" i="7" a="1"/>
  <c r="H146" i="7" s="1"/>
  <c r="M150" i="7" a="1"/>
  <c r="M150" i="7" s="1"/>
  <c r="E155" i="7" a="1"/>
  <c r="E155" i="7" s="1"/>
  <c r="L159" i="7" a="1"/>
  <c r="L159" i="7" s="1"/>
  <c r="N163" i="7" a="1"/>
  <c r="N163" i="7" s="1"/>
  <c r="O163" i="7" s="1"/>
  <c r="G166" i="7" a="1"/>
  <c r="G166" i="7" s="1"/>
  <c r="L168" i="7" a="1"/>
  <c r="L168" i="7" s="1"/>
  <c r="D170" i="7" a="1"/>
  <c r="D170" i="7" s="1"/>
  <c r="B171" i="7" a="1"/>
  <c r="B171" i="7" s="1"/>
  <c r="L171" i="7" a="1"/>
  <c r="L171" i="7" s="1"/>
  <c r="H172" i="7" a="1"/>
  <c r="H172" i="7" s="1"/>
  <c r="C173" i="7" a="1"/>
  <c r="C173" i="7" s="1"/>
  <c r="C174" i="7" a="1"/>
  <c r="C174" i="7" s="1"/>
  <c r="J174" i="7" a="1"/>
  <c r="J174" i="7" s="1"/>
  <c r="E175" i="7" a="1"/>
  <c r="E175" i="7" s="1"/>
  <c r="L175" i="7" a="1"/>
  <c r="L175" i="7" s="1"/>
  <c r="F176" i="7" a="1"/>
  <c r="F176" i="7" s="1"/>
  <c r="N176" i="7" a="1"/>
  <c r="N176" i="7" s="1"/>
  <c r="O176" i="7" s="1"/>
  <c r="I177" i="7" a="1"/>
  <c r="I177" i="7" s="1"/>
  <c r="D178" i="7" a="1"/>
  <c r="D178" i="7" s="1"/>
  <c r="L178" i="7" a="1"/>
  <c r="L178" i="7" s="1"/>
  <c r="F179" i="7" a="1"/>
  <c r="F179" i="7" s="1"/>
  <c r="G180" i="7" a="1"/>
  <c r="G180" i="7" s="1"/>
  <c r="L180" i="7" a="1"/>
  <c r="L180" i="7" s="1"/>
  <c r="G181" i="7" a="1"/>
  <c r="G181" i="7" s="1"/>
  <c r="I182" i="7" a="1"/>
  <c r="I182" i="7" s="1"/>
  <c r="C183" i="7" a="1"/>
  <c r="C183" i="7" s="1"/>
  <c r="K183" i="7" a="1"/>
  <c r="K183" i="7" s="1"/>
  <c r="F184" i="7" a="1"/>
  <c r="F184" i="7" s="1"/>
  <c r="N184" i="7" a="1"/>
  <c r="N184" i="7" s="1"/>
  <c r="O184" i="7" s="1"/>
  <c r="G185" i="7" a="1"/>
  <c r="G185" i="7" s="1"/>
  <c r="B186" i="7" a="1"/>
  <c r="B186" i="7" s="1"/>
  <c r="I186" i="7" a="1"/>
  <c r="I186" i="7" s="1"/>
  <c r="C187" i="7" a="1"/>
  <c r="C187" i="7" s="1"/>
  <c r="K187" i="7" a="1"/>
  <c r="K187" i="7" s="1"/>
  <c r="F188" i="7" a="1"/>
  <c r="F188" i="7" s="1"/>
  <c r="N188" i="7" a="1"/>
  <c r="N188" i="7" s="1"/>
  <c r="O188" i="7" s="1"/>
  <c r="H189" i="7" a="1"/>
  <c r="H189" i="7" s="1"/>
  <c r="C190" i="7" a="1"/>
  <c r="C190" i="7" s="1"/>
  <c r="K191" i="7" a="1"/>
  <c r="K191" i="7" s="1"/>
  <c r="E192" i="7" a="1"/>
  <c r="E192" i="7" s="1"/>
  <c r="M192" i="7" a="1"/>
  <c r="M192" i="7" s="1"/>
  <c r="H193" i="7" a="1"/>
  <c r="H193" i="7" s="1"/>
  <c r="B194" i="7" a="1"/>
  <c r="B194" i="7" s="1"/>
  <c r="J194" i="7" a="1"/>
  <c r="J194" i="7" s="1"/>
  <c r="D195" i="7" a="1"/>
  <c r="D195" i="7" s="1"/>
  <c r="K195" i="7" a="1"/>
  <c r="K195" i="7" s="1"/>
  <c r="L196" i="7" a="1"/>
  <c r="L196" i="7" s="1"/>
  <c r="G197" i="7" a="1"/>
  <c r="G197" i="7" s="1"/>
  <c r="N197" i="7" a="1"/>
  <c r="N197" i="7" s="1"/>
  <c r="O197" i="7" s="1"/>
  <c r="C199" i="7" a="1"/>
  <c r="C199" i="7" s="1"/>
  <c r="K199" i="7" a="1"/>
  <c r="K199" i="7" s="1"/>
  <c r="E200" i="7" a="1"/>
  <c r="E200" i="7" s="1"/>
  <c r="L200" i="7" a="1"/>
  <c r="L200" i="7" s="1"/>
  <c r="F201" i="7" a="1"/>
  <c r="F201" i="7" s="1"/>
  <c r="M201" i="7" a="1"/>
  <c r="M201" i="7" s="1"/>
  <c r="B203" i="7" a="1"/>
  <c r="B203" i="7" s="1"/>
  <c r="I203" i="7" a="1"/>
  <c r="I203" i="7" s="1"/>
  <c r="D204" i="7" a="1"/>
  <c r="D204" i="7" s="1"/>
  <c r="K204" i="7" a="1"/>
  <c r="K204" i="7" s="1"/>
  <c r="E205" i="7" a="1"/>
  <c r="E205" i="7" s="1"/>
  <c r="M205" i="7" a="1"/>
  <c r="M205" i="7" s="1"/>
  <c r="G206" i="7" a="1"/>
  <c r="G206" i="7" s="1"/>
  <c r="N206" i="7" a="1"/>
  <c r="N206" i="7" s="1"/>
  <c r="O206" i="7" s="1"/>
  <c r="I207" i="7" a="1"/>
  <c r="I207" i="7" s="1"/>
  <c r="D208" i="7" a="1"/>
  <c r="D208" i="7" s="1"/>
  <c r="K208" i="7" a="1"/>
  <c r="K208" i="7" s="1"/>
  <c r="F209" i="7" a="1"/>
  <c r="F209" i="7" s="1"/>
  <c r="L115" i="7" a="1"/>
  <c r="L115" i="7" s="1"/>
  <c r="H138" i="7" a="1"/>
  <c r="H138" i="7" s="1"/>
  <c r="L142" i="7" a="1"/>
  <c r="L142" i="7" s="1"/>
  <c r="B147" i="7" a="1"/>
  <c r="B147" i="7" s="1"/>
  <c r="G151" i="7" a="1"/>
  <c r="G151" i="7" s="1"/>
  <c r="L155" i="7" a="1"/>
  <c r="L155" i="7" s="1"/>
  <c r="F160" i="7" a="1"/>
  <c r="F160" i="7" s="1"/>
  <c r="I164" i="7" a="1"/>
  <c r="I164" i="7" s="1"/>
  <c r="K166" i="7" a="1"/>
  <c r="K166" i="7" s="1"/>
  <c r="C169" i="7" a="1"/>
  <c r="C169" i="7" s="1"/>
  <c r="E170" i="7" a="1"/>
  <c r="E170" i="7" s="1"/>
  <c r="M171" i="7" a="1"/>
  <c r="M171" i="7" s="1"/>
  <c r="I172" i="7" a="1"/>
  <c r="I172" i="7" s="1"/>
  <c r="D173" i="7" a="1"/>
  <c r="D173" i="7" s="1"/>
  <c r="J173" i="7" a="1"/>
  <c r="J173" i="7" s="1"/>
  <c r="D174" i="7" a="1"/>
  <c r="D174" i="7" s="1"/>
  <c r="K174" i="7" a="1"/>
  <c r="K174" i="7" s="1"/>
  <c r="F175" i="7" a="1"/>
  <c r="F175" i="7" s="1"/>
  <c r="M175" i="7" a="1"/>
  <c r="M175" i="7" s="1"/>
  <c r="G176" i="7" a="1"/>
  <c r="G176" i="7" s="1"/>
  <c r="B177" i="7" a="1"/>
  <c r="B177" i="7" s="1"/>
  <c r="J177" i="7" a="1"/>
  <c r="J177" i="7" s="1"/>
  <c r="E178" i="7" a="1"/>
  <c r="E178" i="7" s="1"/>
  <c r="G179" i="7" a="1"/>
  <c r="G179" i="7" s="1"/>
  <c r="M179" i="7" a="1"/>
  <c r="M179" i="7" s="1"/>
  <c r="M180" i="7" a="1"/>
  <c r="M180" i="7" s="1"/>
  <c r="H181" i="7" a="1"/>
  <c r="H181" i="7" s="1"/>
  <c r="B182" i="7" a="1"/>
  <c r="B182" i="7" s="1"/>
  <c r="J182" i="7" a="1"/>
  <c r="J182" i="7" s="1"/>
  <c r="D183" i="7" a="1"/>
  <c r="D183" i="7" s="1"/>
  <c r="L183" i="7" a="1"/>
  <c r="L183" i="7" s="1"/>
  <c r="G184" i="7" a="1"/>
  <c r="G184" i="7" s="1"/>
  <c r="H185" i="7" a="1"/>
  <c r="H185" i="7" s="1"/>
  <c r="C186" i="7" a="1"/>
  <c r="C186" i="7" s="1"/>
  <c r="J186" i="7" a="1"/>
  <c r="J186" i="7" s="1"/>
  <c r="D187" i="7" a="1"/>
  <c r="D187" i="7" s="1"/>
  <c r="L187" i="7" a="1"/>
  <c r="L187" i="7" s="1"/>
  <c r="G188" i="7" a="1"/>
  <c r="G188" i="7" s="1"/>
  <c r="B189" i="7" a="1"/>
  <c r="B189" i="7" s="1"/>
  <c r="I189" i="7" a="1"/>
  <c r="I189" i="7" s="1"/>
  <c r="D190" i="7" a="1"/>
  <c r="D190" i="7" s="1"/>
  <c r="J190" i="7" a="1"/>
  <c r="J190" i="7" s="1"/>
  <c r="D191" i="7" a="1"/>
  <c r="D191" i="7" s="1"/>
  <c r="L191" i="7" a="1"/>
  <c r="L191" i="7" s="1"/>
  <c r="F192" i="7" a="1"/>
  <c r="F192" i="7" s="1"/>
  <c r="N192" i="7" a="1"/>
  <c r="N192" i="7" s="1"/>
  <c r="O192" i="7" s="1"/>
  <c r="I193" i="7" a="1"/>
  <c r="I193" i="7" s="1"/>
  <c r="C194" i="7" a="1"/>
  <c r="C194" i="7" s="1"/>
  <c r="K194" i="7" a="1"/>
  <c r="K194" i="7" s="1"/>
  <c r="E195" i="7" a="1"/>
  <c r="E195" i="7" s="1"/>
  <c r="L195" i="7" a="1"/>
  <c r="L195" i="7" s="1"/>
  <c r="F196" i="7" a="1"/>
  <c r="F196" i="7" s="1"/>
  <c r="M196" i="7" a="1"/>
  <c r="M196" i="7" s="1"/>
  <c r="H197" i="7" a="1"/>
  <c r="H197" i="7" s="1"/>
  <c r="B198" i="7" a="1"/>
  <c r="B198" i="7" s="1"/>
  <c r="I198" i="7" a="1"/>
  <c r="I198" i="7" s="1"/>
  <c r="D199" i="7" a="1"/>
  <c r="D199" i="7" s="1"/>
  <c r="M200" i="7" a="1"/>
  <c r="M200" i="7" s="1"/>
  <c r="G201" i="7" a="1"/>
  <c r="G201" i="7" s="1"/>
  <c r="N201" i="7" a="1"/>
  <c r="N201" i="7" s="1"/>
  <c r="O201" i="7" s="1"/>
  <c r="H202" i="7" a="1"/>
  <c r="H202" i="7" s="1"/>
  <c r="C203" i="7" a="1"/>
  <c r="C203" i="7" s="1"/>
  <c r="J203" i="7" a="1"/>
  <c r="J203" i="7" s="1"/>
  <c r="E204" i="7" a="1"/>
  <c r="E204" i="7" s="1"/>
  <c r="L204" i="7" a="1"/>
  <c r="L204" i="7" s="1"/>
  <c r="F205" i="7" a="1"/>
  <c r="F205" i="7" s="1"/>
  <c r="N205" i="7" a="1"/>
  <c r="N205" i="7" s="1"/>
  <c r="O205" i="7" s="1"/>
  <c r="B207" i="7" a="1"/>
  <c r="B207" i="7" s="1"/>
  <c r="J207" i="7" a="1"/>
  <c r="J207" i="7" s="1"/>
  <c r="E208" i="7" a="1"/>
  <c r="E208" i="7" s="1"/>
  <c r="L208" i="7" a="1"/>
  <c r="L208" i="7" s="1"/>
  <c r="G209" i="7" a="1"/>
  <c r="G209" i="7" s="1"/>
  <c r="N209" i="7" a="1"/>
  <c r="N209" i="7" s="1"/>
  <c r="O209" i="7" s="1"/>
  <c r="G210" i="7" a="1"/>
  <c r="G210" i="7" s="1"/>
  <c r="B211" i="7" a="1"/>
  <c r="B211" i="7" s="1"/>
  <c r="C212" i="7" a="1"/>
  <c r="C212" i="7" s="1"/>
  <c r="E120" i="7" a="1"/>
  <c r="E120" i="7" s="1"/>
  <c r="F134" i="7" a="1"/>
  <c r="F134" i="7" s="1"/>
  <c r="C139" i="7" a="1"/>
  <c r="C139" i="7" s="1"/>
  <c r="E143" i="7" a="1"/>
  <c r="E143" i="7" s="1"/>
  <c r="I147" i="7" a="1"/>
  <c r="I147" i="7" s="1"/>
  <c r="N151" i="7" a="1"/>
  <c r="N151" i="7" s="1"/>
  <c r="O151" i="7" s="1"/>
  <c r="F156" i="7" a="1"/>
  <c r="F156" i="7" s="1"/>
  <c r="L160" i="7" a="1"/>
  <c r="L160" i="7" s="1"/>
  <c r="M164" i="7" a="1"/>
  <c r="M164" i="7" s="1"/>
  <c r="B167" i="7" a="1"/>
  <c r="B167" i="7" s="1"/>
  <c r="E169" i="7" a="1"/>
  <c r="E169" i="7" s="1"/>
  <c r="F170" i="7" a="1"/>
  <c r="F170" i="7" s="1"/>
  <c r="D171" i="7" a="1"/>
  <c r="D171" i="7" s="1"/>
  <c r="N171" i="7" a="1"/>
  <c r="N171" i="7" s="1"/>
  <c r="O171" i="7" s="1"/>
  <c r="J172" i="7" a="1"/>
  <c r="J172" i="7" s="1"/>
  <c r="E173" i="7" a="1"/>
  <c r="E173" i="7" s="1"/>
  <c r="L174" i="7" a="1"/>
  <c r="L174" i="7" s="1"/>
  <c r="G175" i="7" a="1"/>
  <c r="G175" i="7" s="1"/>
  <c r="N175" i="7" a="1"/>
  <c r="N175" i="7" s="1"/>
  <c r="O175" i="7" s="1"/>
  <c r="H176" i="7" a="1"/>
  <c r="H176" i="7" s="1"/>
  <c r="C177" i="7" a="1"/>
  <c r="C177" i="7" s="1"/>
  <c r="K177" i="7" a="1"/>
  <c r="K177" i="7" s="1"/>
  <c r="F178" i="7" a="1"/>
  <c r="F178" i="7" s="1"/>
  <c r="M178" i="7" a="1"/>
  <c r="M178" i="7" s="1"/>
  <c r="H179" i="7" a="1"/>
  <c r="H179" i="7" s="1"/>
  <c r="N179" i="7" a="1"/>
  <c r="N179" i="7" s="1"/>
  <c r="O179" i="7" s="1"/>
  <c r="H180" i="7" a="1"/>
  <c r="H180" i="7" s="1"/>
  <c r="N180" i="7" a="1"/>
  <c r="N180" i="7" s="1"/>
  <c r="O180" i="7" s="1"/>
  <c r="I181" i="7" a="1"/>
  <c r="I181" i="7" s="1"/>
  <c r="C182" i="7" a="1"/>
  <c r="C182" i="7" s="1"/>
  <c r="K182" i="7" a="1"/>
  <c r="K182" i="7" s="1"/>
  <c r="E183" i="7" a="1"/>
  <c r="E183" i="7" s="1"/>
  <c r="M183" i="7" a="1"/>
  <c r="M183" i="7" s="1"/>
  <c r="H184" i="7" a="1"/>
  <c r="H184" i="7" s="1"/>
  <c r="B185" i="7" a="1"/>
  <c r="B185" i="7" s="1"/>
  <c r="I185" i="7" a="1"/>
  <c r="I185" i="7" s="1"/>
  <c r="D186" i="7" a="1"/>
  <c r="D186" i="7" s="1"/>
  <c r="K186" i="7" a="1"/>
  <c r="K186" i="7" s="1"/>
  <c r="E187" i="7" a="1"/>
  <c r="E187" i="7" s="1"/>
  <c r="M187" i="7" a="1"/>
  <c r="M187" i="7" s="1"/>
  <c r="H188" i="7" a="1"/>
  <c r="H188" i="7" s="1"/>
  <c r="C189" i="7" a="1"/>
  <c r="C189" i="7" s="1"/>
  <c r="J189" i="7" a="1"/>
  <c r="J189" i="7" s="1"/>
  <c r="E190" i="7" a="1"/>
  <c r="E190" i="7" s="1"/>
  <c r="K190" i="7" a="1"/>
  <c r="K190" i="7" s="1"/>
  <c r="E191" i="7" a="1"/>
  <c r="E191" i="7" s="1"/>
  <c r="M191" i="7" a="1"/>
  <c r="M191" i="7" s="1"/>
  <c r="G192" i="7" a="1"/>
  <c r="G192" i="7" s="1"/>
  <c r="B193" i="7" a="1"/>
  <c r="B193" i="7" s="1"/>
  <c r="D194" i="7" a="1"/>
  <c r="D194" i="7" s="1"/>
  <c r="L194" i="7" a="1"/>
  <c r="L194" i="7" s="1"/>
  <c r="K124" i="7" a="1"/>
  <c r="K124" i="7" s="1"/>
  <c r="C135" i="7" a="1"/>
  <c r="C135" i="7" s="1"/>
  <c r="I139" i="7" a="1"/>
  <c r="I139" i="7" s="1"/>
  <c r="L143" i="7" a="1"/>
  <c r="L143" i="7" s="1"/>
  <c r="C148" i="7" a="1"/>
  <c r="C148" i="7" s="1"/>
  <c r="H152" i="7" a="1"/>
  <c r="H152" i="7" s="1"/>
  <c r="N156" i="7" a="1"/>
  <c r="N156" i="7" s="1"/>
  <c r="O156" i="7" s="1"/>
  <c r="C165" i="7" a="1"/>
  <c r="C165" i="7" s="1"/>
  <c r="F167" i="7" a="1"/>
  <c r="F167" i="7" s="1"/>
  <c r="F169" i="7" a="1"/>
  <c r="F169" i="7" s="1"/>
  <c r="H170" i="7" a="1"/>
  <c r="H170" i="7" s="1"/>
  <c r="E171" i="7" a="1"/>
  <c r="E171" i="7" s="1"/>
  <c r="B172" i="7" a="1"/>
  <c r="B172" i="7" s="1"/>
  <c r="K172" i="7" a="1"/>
  <c r="K172" i="7" s="1"/>
  <c r="F173" i="7" a="1"/>
  <c r="F173" i="7" s="1"/>
  <c r="K173" i="7" a="1"/>
  <c r="K173" i="7" s="1"/>
  <c r="E174" i="7" a="1"/>
  <c r="E174" i="7" s="1"/>
  <c r="M174" i="7" a="1"/>
  <c r="M174" i="7" s="1"/>
  <c r="I176" i="7" a="1"/>
  <c r="I176" i="7" s="1"/>
  <c r="D177" i="7" a="1"/>
  <c r="D177" i="7" s="1"/>
  <c r="L177" i="7" a="1"/>
  <c r="L177" i="7" s="1"/>
  <c r="G178" i="7" a="1"/>
  <c r="G178" i="7" s="1"/>
  <c r="N178" i="7" a="1"/>
  <c r="N178" i="7" s="1"/>
  <c r="O178" i="7" s="1"/>
  <c r="B180" i="7" a="1"/>
  <c r="B180" i="7" s="1"/>
  <c r="I180" i="7" a="1"/>
  <c r="I180" i="7" s="1"/>
  <c r="B181" i="7" a="1"/>
  <c r="B181" i="7" s="1"/>
  <c r="J181" i="7" a="1"/>
  <c r="J181" i="7" s="1"/>
  <c r="D182" i="7" a="1"/>
  <c r="D182" i="7" s="1"/>
  <c r="L182" i="7" a="1"/>
  <c r="L182" i="7" s="1"/>
  <c r="F183" i="7" a="1"/>
  <c r="F183" i="7" s="1"/>
  <c r="N183" i="7" a="1"/>
  <c r="N183" i="7" s="1"/>
  <c r="O183" i="7" s="1"/>
  <c r="I184" i="7" a="1"/>
  <c r="I184" i="7" s="1"/>
  <c r="C185" i="7" a="1"/>
  <c r="C185" i="7" s="1"/>
  <c r="J185" i="7" a="1"/>
  <c r="J185" i="7" s="1"/>
  <c r="E186" i="7" a="1"/>
  <c r="E186" i="7" s="1"/>
  <c r="L186" i="7" a="1"/>
  <c r="L186" i="7" s="1"/>
  <c r="F187" i="7" a="1"/>
  <c r="F187" i="7" s="1"/>
  <c r="N187" i="7" a="1"/>
  <c r="N187" i="7" s="1"/>
  <c r="O187" i="7" s="1"/>
  <c r="I188" i="7" a="1"/>
  <c r="I188" i="7" s="1"/>
  <c r="D189" i="7" a="1"/>
  <c r="D189" i="7" s="1"/>
  <c r="K189" i="7" a="1"/>
  <c r="K189" i="7" s="1"/>
  <c r="L190" i="7" a="1"/>
  <c r="L190" i="7" s="1"/>
  <c r="F191" i="7" a="1"/>
  <c r="F191" i="7" s="1"/>
  <c r="N191" i="7" a="1"/>
  <c r="N191" i="7" s="1"/>
  <c r="O191" i="7" s="1"/>
  <c r="H192" i="7" a="1"/>
  <c r="H192" i="7" s="1"/>
  <c r="C193" i="7" a="1"/>
  <c r="C193" i="7" s="1"/>
  <c r="J193" i="7" a="1"/>
  <c r="J193" i="7" s="1"/>
  <c r="E194" i="7" a="1"/>
  <c r="E194" i="7" s="1"/>
  <c r="N195" i="7" a="1"/>
  <c r="N195" i="7" s="1"/>
  <c r="O195" i="7" s="1"/>
  <c r="H196" i="7" a="1"/>
  <c r="H196" i="7" s="1"/>
  <c r="B197" i="7" a="1"/>
  <c r="B197" i="7" s="1"/>
  <c r="I197" i="7" a="1"/>
  <c r="I197" i="7" s="1"/>
  <c r="D198" i="7" a="1"/>
  <c r="D198" i="7" s="1"/>
  <c r="K198" i="7" a="1"/>
  <c r="K198" i="7" s="1"/>
  <c r="F199" i="7" a="1"/>
  <c r="F199" i="7" s="1"/>
  <c r="M199" i="7" a="1"/>
  <c r="M199" i="7" s="1"/>
  <c r="G200" i="7" a="1"/>
  <c r="G200" i="7" s="1"/>
  <c r="B201" i="7" a="1"/>
  <c r="B201" i="7" s="1"/>
  <c r="C202" i="7" a="1"/>
  <c r="C202" i="7" s="1"/>
  <c r="J202" i="7" a="1"/>
  <c r="J202" i="7" s="1"/>
  <c r="E203" i="7" a="1"/>
  <c r="E203" i="7" s="1"/>
  <c r="L203" i="7" a="1"/>
  <c r="L203" i="7" s="1"/>
  <c r="G204" i="7" a="1"/>
  <c r="G204" i="7" s="1"/>
  <c r="N204" i="7" a="1"/>
  <c r="N204" i="7" s="1"/>
  <c r="O204" i="7" s="1"/>
  <c r="H205" i="7" a="1"/>
  <c r="H205" i="7" s="1"/>
  <c r="C206" i="7" a="1"/>
  <c r="C206" i="7" s="1"/>
  <c r="I206" i="7" a="1"/>
  <c r="I206" i="7" s="1"/>
  <c r="D207" i="7" a="1"/>
  <c r="D207" i="7" s="1"/>
  <c r="L207" i="7" a="1"/>
  <c r="L207" i="7" s="1"/>
  <c r="N208" i="7" a="1"/>
  <c r="N208" i="7" s="1"/>
  <c r="O208" i="7" s="1"/>
  <c r="I209" i="7" a="1"/>
  <c r="I209" i="7" s="1"/>
  <c r="C210" i="7" a="1"/>
  <c r="C210" i="7" s="1"/>
  <c r="I210" i="7" a="1"/>
  <c r="I210" i="7" s="1"/>
  <c r="D211" i="7" a="1"/>
  <c r="D211" i="7" s="1"/>
  <c r="J211" i="7" a="1"/>
  <c r="J211" i="7" s="1"/>
  <c r="F195" i="7" a="1"/>
  <c r="F195" i="7" s="1"/>
  <c r="L199" i="7" a="1"/>
  <c r="L199" i="7" s="1"/>
  <c r="F204" i="7" a="1"/>
  <c r="F204" i="7" s="1"/>
  <c r="N207" i="7" a="1"/>
  <c r="N207" i="7" s="1"/>
  <c r="O207" i="7" s="1"/>
  <c r="B210" i="7" a="1"/>
  <c r="B210" i="7" s="1"/>
  <c r="C211" i="7" a="1"/>
  <c r="C211" i="7" s="1"/>
  <c r="M211" i="7" a="1"/>
  <c r="M211" i="7" s="1"/>
  <c r="J212" i="7" a="1"/>
  <c r="J212" i="7" s="1"/>
  <c r="E213" i="7" a="1"/>
  <c r="E213" i="7" s="1"/>
  <c r="K213" i="7" a="1"/>
  <c r="K213" i="7" s="1"/>
  <c r="F214" i="7" a="1"/>
  <c r="F214" i="7" s="1"/>
  <c r="M214" i="7" a="1"/>
  <c r="M214" i="7" s="1"/>
  <c r="G215" i="7" a="1"/>
  <c r="G215" i="7" s="1"/>
  <c r="B216" i="7" a="1"/>
  <c r="B216" i="7" s="1"/>
  <c r="J216" i="7" a="1"/>
  <c r="J216" i="7" s="1"/>
  <c r="E217" i="7" a="1"/>
  <c r="E217" i="7" s="1"/>
  <c r="L217" i="7" a="1"/>
  <c r="L217" i="7" s="1"/>
  <c r="G218" i="7" a="1"/>
  <c r="G218" i="7" s="1"/>
  <c r="B220" i="7" a="1"/>
  <c r="B220" i="7" s="1"/>
  <c r="I220" i="7" a="1"/>
  <c r="I220" i="7" s="1"/>
  <c r="C221" i="7" a="1"/>
  <c r="C221" i="7" s="1"/>
  <c r="K221" i="7" a="1"/>
  <c r="K221" i="7" s="1"/>
  <c r="F222" i="7" a="1"/>
  <c r="F222" i="7" s="1"/>
  <c r="M222" i="7" a="1"/>
  <c r="M222" i="7" s="1"/>
  <c r="H223" i="7" a="1"/>
  <c r="H223" i="7" s="1"/>
  <c r="B224" i="7" a="1"/>
  <c r="B224" i="7" s="1"/>
  <c r="I224" i="7" a="1"/>
  <c r="I224" i="7" s="1"/>
  <c r="C225" i="7" a="1"/>
  <c r="C225" i="7" s="1"/>
  <c r="J225" i="7" a="1"/>
  <c r="J225" i="7" s="1"/>
  <c r="D226" i="7" a="1"/>
  <c r="D226" i="7" s="1"/>
  <c r="K226" i="7" a="1"/>
  <c r="K226" i="7" s="1"/>
  <c r="E227" i="7" a="1"/>
  <c r="E227" i="7" s="1"/>
  <c r="L227" i="7" a="1"/>
  <c r="L227" i="7" s="1"/>
  <c r="F228" i="7" a="1"/>
  <c r="F228" i="7" s="1"/>
  <c r="N228" i="7" a="1"/>
  <c r="N228" i="7" s="1"/>
  <c r="O228" i="7" s="1"/>
  <c r="I230" i="7" a="1"/>
  <c r="I230" i="7" s="1"/>
  <c r="D231" i="7" a="1"/>
  <c r="D231" i="7" s="1"/>
  <c r="L231" i="7" a="1"/>
  <c r="L231" i="7" s="1"/>
  <c r="L232" i="7" a="1"/>
  <c r="L232" i="7" s="1"/>
  <c r="F233" i="7" a="1"/>
  <c r="F233" i="7" s="1"/>
  <c r="L233" i="7" a="1"/>
  <c r="L233" i="7" s="1"/>
  <c r="F234" i="7" a="1"/>
  <c r="F234" i="7" s="1"/>
  <c r="M234" i="7" a="1"/>
  <c r="M234" i="7" s="1"/>
  <c r="G235" i="7" a="1"/>
  <c r="G235" i="7" s="1"/>
  <c r="N235" i="7" a="1"/>
  <c r="N235" i="7" s="1"/>
  <c r="O235" i="7" s="1"/>
  <c r="H236" i="7" a="1"/>
  <c r="H236" i="7" s="1"/>
  <c r="N236" i="7" a="1"/>
  <c r="N236" i="7" s="1"/>
  <c r="O236" i="7" s="1"/>
  <c r="I237" i="7" a="1"/>
  <c r="I237" i="7" s="1"/>
  <c r="B238" i="7" a="1"/>
  <c r="B238" i="7" s="1"/>
  <c r="I238" i="7" a="1"/>
  <c r="I238" i="7" s="1"/>
  <c r="D239" i="7" a="1"/>
  <c r="D239" i="7" s="1"/>
  <c r="D240" i="7" a="1"/>
  <c r="D240" i="7" s="1"/>
  <c r="K240" i="7" a="1"/>
  <c r="K240" i="7" s="1"/>
  <c r="E241" i="7" a="1"/>
  <c r="E241" i="7" s="1"/>
  <c r="L241" i="7" a="1"/>
  <c r="L241" i="7" s="1"/>
  <c r="E242" i="7" a="1"/>
  <c r="E242" i="7" s="1"/>
  <c r="L242" i="7" a="1"/>
  <c r="L242" i="7" s="1"/>
  <c r="F243" i="7" a="1"/>
  <c r="F243" i="7" s="1"/>
  <c r="L243" i="7" a="1"/>
  <c r="L243" i="7" s="1"/>
  <c r="L244" i="7" a="1"/>
  <c r="L244" i="7" s="1"/>
  <c r="F245" i="7" a="1"/>
  <c r="F245" i="7" s="1"/>
  <c r="M245" i="7" a="1"/>
  <c r="M245" i="7" s="1"/>
  <c r="G246" i="7" a="1"/>
  <c r="G246" i="7" s="1"/>
  <c r="B247" i="7" a="1"/>
  <c r="B247" i="7" s="1"/>
  <c r="I247" i="7" a="1"/>
  <c r="I247" i="7" s="1"/>
  <c r="D248" i="7" a="1"/>
  <c r="D248" i="7" s="1"/>
  <c r="K248" i="7" a="1"/>
  <c r="K248" i="7" s="1"/>
  <c r="E249" i="7" a="1"/>
  <c r="E249" i="7" s="1"/>
  <c r="L249" i="7" a="1"/>
  <c r="L249" i="7" s="1"/>
  <c r="F250" i="7" a="1"/>
  <c r="F250" i="7" s="1"/>
  <c r="M195" i="7" a="1"/>
  <c r="M195" i="7" s="1"/>
  <c r="F200" i="7" a="1"/>
  <c r="F200" i="7" s="1"/>
  <c r="M204" i="7" a="1"/>
  <c r="M204" i="7" s="1"/>
  <c r="F208" i="7" a="1"/>
  <c r="F208" i="7" s="1"/>
  <c r="E211" i="7" a="1"/>
  <c r="E211" i="7" s="1"/>
  <c r="B212" i="7" a="1"/>
  <c r="B212" i="7" s="1"/>
  <c r="K212" i="7" a="1"/>
  <c r="K212" i="7" s="1"/>
  <c r="L213" i="7" a="1"/>
  <c r="L213" i="7" s="1"/>
  <c r="G214" i="7" a="1"/>
  <c r="G214" i="7" s="1"/>
  <c r="N214" i="7" a="1"/>
  <c r="N214" i="7" s="1"/>
  <c r="O214" i="7" s="1"/>
  <c r="H215" i="7" a="1"/>
  <c r="H215" i="7" s="1"/>
  <c r="C216" i="7" a="1"/>
  <c r="C216" i="7" s="1"/>
  <c r="K216" i="7" a="1"/>
  <c r="K216" i="7" s="1"/>
  <c r="F217" i="7" a="1"/>
  <c r="F217" i="7" s="1"/>
  <c r="M217" i="7" a="1"/>
  <c r="M217" i="7" s="1"/>
  <c r="H218" i="7" a="1"/>
  <c r="H218" i="7" s="1"/>
  <c r="N218" i="7" a="1"/>
  <c r="N218" i="7" s="1"/>
  <c r="O218" i="7" s="1"/>
  <c r="H219" i="7" a="1"/>
  <c r="H219" i="7" s="1"/>
  <c r="C220" i="7" a="1"/>
  <c r="C220" i="7" s="1"/>
  <c r="J220" i="7" a="1"/>
  <c r="J220" i="7" s="1"/>
  <c r="D221" i="7" a="1"/>
  <c r="D221" i="7" s="1"/>
  <c r="L221" i="7" a="1"/>
  <c r="L221" i="7" s="1"/>
  <c r="G222" i="7" a="1"/>
  <c r="G222" i="7" s="1"/>
  <c r="N222" i="7" a="1"/>
  <c r="N222" i="7" s="1"/>
  <c r="O222" i="7" s="1"/>
  <c r="I223" i="7" a="1"/>
  <c r="I223" i="7" s="1"/>
  <c r="C224" i="7" a="1"/>
  <c r="C224" i="7" s="1"/>
  <c r="J224" i="7" a="1"/>
  <c r="J224" i="7" s="1"/>
  <c r="D225" i="7" a="1"/>
  <c r="D225" i="7" s="1"/>
  <c r="K225" i="7" a="1"/>
  <c r="K225" i="7" s="1"/>
  <c r="E226" i="7" a="1"/>
  <c r="E226" i="7" s="1"/>
  <c r="L226" i="7" a="1"/>
  <c r="L226" i="7" s="1"/>
  <c r="F227" i="7" a="1"/>
  <c r="F227" i="7" s="1"/>
  <c r="M227" i="7" a="1"/>
  <c r="M227" i="7" s="1"/>
  <c r="G228" i="7" a="1"/>
  <c r="G228" i="7" s="1"/>
  <c r="B229" i="7" a="1"/>
  <c r="B229" i="7" s="1"/>
  <c r="I229" i="7" a="1"/>
  <c r="I229" i="7" s="1"/>
  <c r="B230" i="7" a="1"/>
  <c r="B230" i="7" s="1"/>
  <c r="J230" i="7" a="1"/>
  <c r="J230" i="7" s="1"/>
  <c r="E231" i="7" a="1"/>
  <c r="E231" i="7" s="1"/>
  <c r="M231" i="7" a="1"/>
  <c r="M231" i="7" s="1"/>
  <c r="F232" i="7" a="1"/>
  <c r="F232" i="7" s="1"/>
  <c r="M232" i="7" a="1"/>
  <c r="M232" i="7" s="1"/>
  <c r="G233" i="7" a="1"/>
  <c r="G233" i="7" s="1"/>
  <c r="M233" i="7" a="1"/>
  <c r="M233" i="7" s="1"/>
  <c r="G234" i="7" a="1"/>
  <c r="G234" i="7" s="1"/>
  <c r="B236" i="7" a="1"/>
  <c r="B236" i="7" s="1"/>
  <c r="I236" i="7" a="1"/>
  <c r="I236" i="7" s="1"/>
  <c r="B237" i="7" a="1"/>
  <c r="B237" i="7" s="1"/>
  <c r="J237" i="7" a="1"/>
  <c r="J237" i="7" s="1"/>
  <c r="C238" i="7" a="1"/>
  <c r="C238" i="7" s="1"/>
  <c r="J238" i="7" a="1"/>
  <c r="J238" i="7" s="1"/>
  <c r="K239" i="7" a="1"/>
  <c r="K239" i="7" s="1"/>
  <c r="E240" i="7" a="1"/>
  <c r="E240" i="7" s="1"/>
  <c r="L240" i="7" a="1"/>
  <c r="L240" i="7" s="1"/>
  <c r="F241" i="7" a="1"/>
  <c r="F241" i="7" s="1"/>
  <c r="M241" i="7" a="1"/>
  <c r="M241" i="7" s="1"/>
  <c r="G243" i="7" a="1"/>
  <c r="G243" i="7" s="1"/>
  <c r="M243" i="7" a="1"/>
  <c r="M243" i="7" s="1"/>
  <c r="F244" i="7" a="1"/>
  <c r="F244" i="7" s="1"/>
  <c r="M244" i="7" a="1"/>
  <c r="M244" i="7" s="1"/>
  <c r="G245" i="7" a="1"/>
  <c r="G245" i="7" s="1"/>
  <c r="N245" i="7" a="1"/>
  <c r="N245" i="7" s="1"/>
  <c r="O245" i="7" s="1"/>
  <c r="H246" i="7" a="1"/>
  <c r="H246" i="7" s="1"/>
  <c r="J247" i="7" a="1"/>
  <c r="J247" i="7" s="1"/>
  <c r="E248" i="7" a="1"/>
  <c r="E248" i="7" s="1"/>
  <c r="F249" i="7" a="1"/>
  <c r="F249" i="7" s="1"/>
  <c r="G250" i="7" a="1"/>
  <c r="G250" i="7" s="1"/>
  <c r="N250" i="7" a="1"/>
  <c r="N250" i="7" s="1"/>
  <c r="O250" i="7" s="1"/>
  <c r="G251" i="7" a="1"/>
  <c r="G251" i="7" s="1"/>
  <c r="G196" i="7" a="1"/>
  <c r="G196" i="7" s="1"/>
  <c r="N200" i="7" a="1"/>
  <c r="N200" i="7" s="1"/>
  <c r="O200" i="7" s="1"/>
  <c r="G205" i="7" a="1"/>
  <c r="G205" i="7" s="1"/>
  <c r="H208" i="7" a="1"/>
  <c r="H208" i="7" s="1"/>
  <c r="D210" i="7" a="1"/>
  <c r="D210" i="7" s="1"/>
  <c r="F211" i="7" a="1"/>
  <c r="F211" i="7" s="1"/>
  <c r="D212" i="7" a="1"/>
  <c r="D212" i="7" s="1"/>
  <c r="L212" i="7" a="1"/>
  <c r="L212" i="7" s="1"/>
  <c r="F213" i="7" a="1"/>
  <c r="F213" i="7" s="1"/>
  <c r="M213" i="7" a="1"/>
  <c r="M213" i="7" s="1"/>
  <c r="H214" i="7" a="1"/>
  <c r="H214" i="7" s="1"/>
  <c r="B215" i="7" a="1"/>
  <c r="B215" i="7" s="1"/>
  <c r="I215" i="7" a="1"/>
  <c r="I215" i="7" s="1"/>
  <c r="D216" i="7" a="1"/>
  <c r="D216" i="7" s="1"/>
  <c r="L216" i="7" a="1"/>
  <c r="L216" i="7" s="1"/>
  <c r="G217" i="7" a="1"/>
  <c r="G217" i="7" s="1"/>
  <c r="N217" i="7" a="1"/>
  <c r="N217" i="7" s="1"/>
  <c r="O217" i="7" s="1"/>
  <c r="I218" i="7" a="1"/>
  <c r="I218" i="7" s="1"/>
  <c r="B219" i="7" a="1"/>
  <c r="B219" i="7" s="1"/>
  <c r="I219" i="7" a="1"/>
  <c r="I219" i="7" s="1"/>
  <c r="D220" i="7" a="1"/>
  <c r="D220" i="7" s="1"/>
  <c r="E221" i="7" a="1"/>
  <c r="E221" i="7" s="1"/>
  <c r="M221" i="7" a="1"/>
  <c r="M221" i="7" s="1"/>
  <c r="B223" i="7" a="1"/>
  <c r="B223" i="7" s="1"/>
  <c r="J223" i="7" a="1"/>
  <c r="J223" i="7" s="1"/>
  <c r="D224" i="7" a="1"/>
  <c r="D224" i="7" s="1"/>
  <c r="K224" i="7" a="1"/>
  <c r="K224" i="7" s="1"/>
  <c r="E225" i="7" a="1"/>
  <c r="E225" i="7" s="1"/>
  <c r="L225" i="7" a="1"/>
  <c r="L225" i="7" s="1"/>
  <c r="G227" i="7" a="1"/>
  <c r="G227" i="7" s="1"/>
  <c r="N227" i="7" a="1"/>
  <c r="N227" i="7" s="1"/>
  <c r="O227" i="7" s="1"/>
  <c r="H228" i="7" a="1"/>
  <c r="H228" i="7" s="1"/>
  <c r="C229" i="7" a="1"/>
  <c r="C229" i="7" s="1"/>
  <c r="J229" i="7" a="1"/>
  <c r="J229" i="7" s="1"/>
  <c r="C230" i="7" a="1"/>
  <c r="C230" i="7" s="1"/>
  <c r="K230" i="7" a="1"/>
  <c r="K230" i="7" s="1"/>
  <c r="F231" i="7" a="1"/>
  <c r="F231" i="7" s="1"/>
  <c r="N231" i="7" a="1"/>
  <c r="N231" i="7" s="1"/>
  <c r="O231" i="7" s="1"/>
  <c r="G232" i="7" a="1"/>
  <c r="G232" i="7" s="1"/>
  <c r="N232" i="7" a="1"/>
  <c r="N232" i="7" s="1"/>
  <c r="O232" i="7" s="1"/>
  <c r="H233" i="7" a="1"/>
  <c r="H233" i="7" s="1"/>
  <c r="N233" i="7" a="1"/>
  <c r="N233" i="7" s="1"/>
  <c r="O233" i="7" s="1"/>
  <c r="N234" i="7" a="1"/>
  <c r="N234" i="7" s="1"/>
  <c r="O234" i="7" s="1"/>
  <c r="H235" i="7" a="1"/>
  <c r="H235" i="7" s="1"/>
  <c r="C236" i="7" a="1"/>
  <c r="C236" i="7" s="1"/>
  <c r="J236" i="7" a="1"/>
  <c r="J236" i="7" s="1"/>
  <c r="C237" i="7" a="1"/>
  <c r="C237" i="7" s="1"/>
  <c r="K237" i="7" a="1"/>
  <c r="K237" i="7" s="1"/>
  <c r="D238" i="7" a="1"/>
  <c r="D238" i="7" s="1"/>
  <c r="K238" i="7" a="1"/>
  <c r="K238" i="7" s="1"/>
  <c r="E239" i="7" a="1"/>
  <c r="E239" i="7" s="1"/>
  <c r="L239" i="7" a="1"/>
  <c r="L239" i="7" s="1"/>
  <c r="F240" i="7" a="1"/>
  <c r="F240" i="7" s="1"/>
  <c r="M240" i="7" a="1"/>
  <c r="M240" i="7" s="1"/>
  <c r="G241" i="7" a="1"/>
  <c r="G241" i="7" s="1"/>
  <c r="N241" i="7" a="1"/>
  <c r="N241" i="7" s="1"/>
  <c r="O241" i="7" s="1"/>
  <c r="F242" i="7" a="1"/>
  <c r="F242" i="7" s="1"/>
  <c r="M242" i="7" a="1"/>
  <c r="M242" i="7" s="1"/>
  <c r="N243" i="7" a="1"/>
  <c r="N243" i="7" s="1"/>
  <c r="O243" i="7" s="1"/>
  <c r="G244" i="7" a="1"/>
  <c r="G244" i="7" s="1"/>
  <c r="N244" i="7" a="1"/>
  <c r="N244" i="7" s="1"/>
  <c r="O244" i="7" s="1"/>
  <c r="H245" i="7" a="1"/>
  <c r="H245" i="7" s="1"/>
  <c r="I246" i="7" a="1"/>
  <c r="I246" i="7" s="1"/>
  <c r="C247" i="7" a="1"/>
  <c r="C247" i="7" s="1"/>
  <c r="K247" i="7" a="1"/>
  <c r="K247" i="7" s="1"/>
  <c r="L248" i="7" a="1"/>
  <c r="L248" i="7" s="1"/>
  <c r="M249" i="7" a="1"/>
  <c r="M249" i="7" s="1"/>
  <c r="H250" i="7" a="1"/>
  <c r="H250" i="7" s="1"/>
  <c r="B251" i="7" a="1"/>
  <c r="B251" i="7" s="1"/>
  <c r="H251" i="7" a="1"/>
  <c r="H251" i="7" s="1"/>
  <c r="N251" i="7" a="1"/>
  <c r="N251" i="7" s="1"/>
  <c r="O251" i="7" s="1"/>
  <c r="N196" i="7" a="1"/>
  <c r="N196" i="7" s="1"/>
  <c r="O196" i="7" s="1"/>
  <c r="H201" i="7" a="1"/>
  <c r="H201" i="7" s="1"/>
  <c r="B206" i="7" a="1"/>
  <c r="B206" i="7" s="1"/>
  <c r="M208" i="7" a="1"/>
  <c r="M208" i="7" s="1"/>
  <c r="F210" i="7" a="1"/>
  <c r="F210" i="7" s="1"/>
  <c r="E212" i="7" a="1"/>
  <c r="E212" i="7" s="1"/>
  <c r="M212" i="7" a="1"/>
  <c r="M212" i="7" s="1"/>
  <c r="G213" i="7" a="1"/>
  <c r="G213" i="7" s="1"/>
  <c r="N213" i="7" a="1"/>
  <c r="N213" i="7" s="1"/>
  <c r="O213" i="7" s="1"/>
  <c r="I214" i="7" a="1"/>
  <c r="I214" i="7" s="1"/>
  <c r="C215" i="7" a="1"/>
  <c r="C215" i="7" s="1"/>
  <c r="J215" i="7" a="1"/>
  <c r="J215" i="7" s="1"/>
  <c r="E216" i="7" a="1"/>
  <c r="E216" i="7" s="1"/>
  <c r="M216" i="7" a="1"/>
  <c r="M216" i="7" s="1"/>
  <c r="H217" i="7" a="1"/>
  <c r="H217" i="7" s="1"/>
  <c r="B218" i="7" a="1"/>
  <c r="B218" i="7" s="1"/>
  <c r="C219" i="7" a="1"/>
  <c r="C219" i="7" s="1"/>
  <c r="J219" i="7" a="1"/>
  <c r="J219" i="7" s="1"/>
  <c r="E220" i="7" a="1"/>
  <c r="E220" i="7" s="1"/>
  <c r="K220" i="7" a="1"/>
  <c r="K220" i="7" s="1"/>
  <c r="F221" i="7" a="1"/>
  <c r="F221" i="7" s="1"/>
  <c r="N221" i="7" a="1"/>
  <c r="N221" i="7" s="1"/>
  <c r="O221" i="7" s="1"/>
  <c r="H222" i="7" a="1"/>
  <c r="H222" i="7" s="1"/>
  <c r="C223" i="7" a="1"/>
  <c r="C223" i="7" s="1"/>
  <c r="K223" i="7" a="1"/>
  <c r="K223" i="7" s="1"/>
  <c r="E224" i="7" a="1"/>
  <c r="E224" i="7" s="1"/>
  <c r="L224" i="7" a="1"/>
  <c r="L224" i="7" s="1"/>
  <c r="M225" i="7" a="1"/>
  <c r="M225" i="7" s="1"/>
  <c r="F226" i="7" a="1"/>
  <c r="F226" i="7" s="1"/>
  <c r="M226" i="7" a="1"/>
  <c r="M226" i="7" s="1"/>
  <c r="H227" i="7" a="1"/>
  <c r="H227" i="7" s="1"/>
  <c r="B228" i="7" a="1"/>
  <c r="B228" i="7" s="1"/>
  <c r="I228" i="7" a="1"/>
  <c r="I228" i="7" s="1"/>
  <c r="D229" i="7" a="1"/>
  <c r="D229" i="7" s="1"/>
  <c r="K229" i="7" a="1"/>
  <c r="K229" i="7" s="1"/>
  <c r="D230" i="7" a="1"/>
  <c r="D230" i="7" s="1"/>
  <c r="L230" i="7" a="1"/>
  <c r="L230" i="7" s="1"/>
  <c r="G231" i="7" a="1"/>
  <c r="G231" i="7" s="1"/>
  <c r="I233" i="7" a="1"/>
  <c r="I233" i="7" s="1"/>
  <c r="B234" i="7" a="1"/>
  <c r="B234" i="7" s="1"/>
  <c r="H234" i="7" a="1"/>
  <c r="H234" i="7" s="1"/>
  <c r="B235" i="7" a="1"/>
  <c r="B235" i="7" s="1"/>
  <c r="I235" i="7" a="1"/>
  <c r="I235" i="7" s="1"/>
  <c r="D237" i="7" a="1"/>
  <c r="D237" i="7" s="1"/>
  <c r="L237" i="7" a="1"/>
  <c r="L237" i="7" s="1"/>
  <c r="E238" i="7" a="1"/>
  <c r="E238" i="7" s="1"/>
  <c r="L238" i="7" a="1"/>
  <c r="L238" i="7" s="1"/>
  <c r="F239" i="7" a="1"/>
  <c r="F239" i="7" s="1"/>
  <c r="N240" i="7" a="1"/>
  <c r="N240" i="7" s="1"/>
  <c r="O240" i="7" s="1"/>
  <c r="H241" i="7" a="1"/>
  <c r="H241" i="7" s="1"/>
  <c r="G242" i="7" a="1"/>
  <c r="G242" i="7" s="1"/>
  <c r="N242" i="7" a="1"/>
  <c r="N242" i="7" s="1"/>
  <c r="O242" i="7" s="1"/>
  <c r="H243" i="7" a="1"/>
  <c r="H243" i="7" s="1"/>
  <c r="B244" i="7" a="1"/>
  <c r="B244" i="7" s="1"/>
  <c r="H244" i="7" a="1"/>
  <c r="H244" i="7" s="1"/>
  <c r="B245" i="7" a="1"/>
  <c r="B245" i="7" s="1"/>
  <c r="I245" i="7" a="1"/>
  <c r="I245" i="7" s="1"/>
  <c r="B246" i="7" a="1"/>
  <c r="B246" i="7" s="1"/>
  <c r="J246" i="7" a="1"/>
  <c r="J246" i="7" s="1"/>
  <c r="D247" i="7" a="1"/>
  <c r="D247" i="7" s="1"/>
  <c r="L247" i="7" a="1"/>
  <c r="L247" i="7" s="1"/>
  <c r="F248" i="7" a="1"/>
  <c r="F248" i="7" s="1"/>
  <c r="M248" i="7" a="1"/>
  <c r="M248" i="7" s="1"/>
  <c r="G249" i="7" a="1"/>
  <c r="G249" i="7" s="1"/>
  <c r="N249" i="7" a="1"/>
  <c r="N249" i="7" s="1"/>
  <c r="O249" i="7" s="1"/>
  <c r="C251" i="7" a="1"/>
  <c r="C251" i="7" s="1"/>
  <c r="I251" i="7" a="1"/>
  <c r="I251" i="7" s="1"/>
  <c r="B252" i="7" a="1"/>
  <c r="B252" i="7" s="1"/>
  <c r="I252" i="7" a="1"/>
  <c r="I252" i="7" s="1"/>
  <c r="D253" i="7" a="1"/>
  <c r="D253" i="7" s="1"/>
  <c r="J253" i="7" a="1"/>
  <c r="J253" i="7" s="1"/>
  <c r="E254" i="7" a="1"/>
  <c r="E254" i="7" s="1"/>
  <c r="B202" i="7" a="1"/>
  <c r="B202" i="7" s="1"/>
  <c r="H206" i="7" a="1"/>
  <c r="H206" i="7" s="1"/>
  <c r="C209" i="7" a="1"/>
  <c r="C209" i="7" s="1"/>
  <c r="H210" i="7" a="1"/>
  <c r="H210" i="7" s="1"/>
  <c r="H211" i="7" a="1"/>
  <c r="H211" i="7" s="1"/>
  <c r="F212" i="7" a="1"/>
  <c r="F212" i="7" s="1"/>
  <c r="N212" i="7" a="1"/>
  <c r="N212" i="7" s="1"/>
  <c r="O212" i="7" s="1"/>
  <c r="H213" i="7" a="1"/>
  <c r="H213" i="7" s="1"/>
  <c r="B214" i="7" a="1"/>
  <c r="B214" i="7" s="1"/>
  <c r="J214" i="7" a="1"/>
  <c r="J214" i="7" s="1"/>
  <c r="D215" i="7" a="1"/>
  <c r="D215" i="7" s="1"/>
  <c r="K215" i="7" a="1"/>
  <c r="K215" i="7" s="1"/>
  <c r="F216" i="7" a="1"/>
  <c r="F216" i="7" s="1"/>
  <c r="N216" i="7" a="1"/>
  <c r="N216" i="7" s="1"/>
  <c r="O216" i="7" s="1"/>
  <c r="C218" i="7" a="1"/>
  <c r="C218" i="7" s="1"/>
  <c r="J218" i="7" a="1"/>
  <c r="J218" i="7" s="1"/>
  <c r="D219" i="7" a="1"/>
  <c r="D219" i="7" s="1"/>
  <c r="K219" i="7" a="1"/>
  <c r="K219" i="7" s="1"/>
  <c r="F220" i="7" a="1"/>
  <c r="F220" i="7" s="1"/>
  <c r="L220" i="7" a="1"/>
  <c r="L220" i="7" s="1"/>
  <c r="G221" i="7" a="1"/>
  <c r="G221" i="7" s="1"/>
  <c r="B222" i="7" a="1"/>
  <c r="B222" i="7" s="1"/>
  <c r="I222" i="7" a="1"/>
  <c r="I222" i="7" s="1"/>
  <c r="D223" i="7" a="1"/>
  <c r="D223" i="7" s="1"/>
  <c r="L223" i="7" a="1"/>
  <c r="L223" i="7" s="1"/>
  <c r="F224" i="7" a="1"/>
  <c r="F224" i="7" s="1"/>
  <c r="M224" i="7" a="1"/>
  <c r="M224" i="7" s="1"/>
  <c r="F225" i="7" a="1"/>
  <c r="F225" i="7" s="1"/>
  <c r="N225" i="7" a="1"/>
  <c r="N225" i="7" s="1"/>
  <c r="O225" i="7" s="1"/>
  <c r="G226" i="7" a="1"/>
  <c r="G226" i="7" s="1"/>
  <c r="N226" i="7" a="1"/>
  <c r="N226" i="7" s="1"/>
  <c r="O226" i="7" s="1"/>
  <c r="I227" i="7" a="1"/>
  <c r="I227" i="7" s="1"/>
  <c r="J228" i="7" a="1"/>
  <c r="J228" i="7" s="1"/>
  <c r="E229" i="7" a="1"/>
  <c r="E229" i="7" s="1"/>
  <c r="L229" i="7" a="1"/>
  <c r="L229" i="7" s="1"/>
  <c r="E230" i="7" a="1"/>
  <c r="E230" i="7" s="1"/>
  <c r="M230" i="7" a="1"/>
  <c r="M230" i="7" s="1"/>
  <c r="H231" i="7" a="1"/>
  <c r="H231" i="7" s="1"/>
  <c r="B232" i="7" a="1"/>
  <c r="B232" i="7" s="1"/>
  <c r="H232" i="7" a="1"/>
  <c r="H232" i="7" s="1"/>
  <c r="B233" i="7" a="1"/>
  <c r="B233" i="7" s="1"/>
  <c r="C234" i="7" a="1"/>
  <c r="C234" i="7" s="1"/>
  <c r="I234" i="7" a="1"/>
  <c r="I234" i="7" s="1"/>
  <c r="C235" i="7" a="1"/>
  <c r="C235" i="7" s="1"/>
  <c r="J235" i="7" a="1"/>
  <c r="J235" i="7" s="1"/>
  <c r="D236" i="7" a="1"/>
  <c r="D236" i="7" s="1"/>
  <c r="K236" i="7" a="1"/>
  <c r="K236" i="7" s="1"/>
  <c r="E237" i="7" a="1"/>
  <c r="E237" i="7" s="1"/>
  <c r="F238" i="7" a="1"/>
  <c r="F238" i="7" s="1"/>
  <c r="M238" i="7" a="1"/>
  <c r="M238" i="7" s="1"/>
  <c r="G239" i="7" a="1"/>
  <c r="G239" i="7" s="1"/>
  <c r="M239" i="7" a="1"/>
  <c r="M239" i="7" s="1"/>
  <c r="G240" i="7" a="1"/>
  <c r="G240" i="7" s="1"/>
  <c r="B241" i="7" a="1"/>
  <c r="B241" i="7" s="1"/>
  <c r="I241" i="7" a="1"/>
  <c r="I241" i="7" s="1"/>
  <c r="B242" i="7" a="1"/>
  <c r="B242" i="7" s="1"/>
  <c r="H242" i="7" a="1"/>
  <c r="H242" i="7" s="1"/>
  <c r="B243" i="7" a="1"/>
  <c r="B243" i="7" s="1"/>
  <c r="I244" i="7" a="1"/>
  <c r="I244" i="7" s="1"/>
  <c r="C245" i="7" a="1"/>
  <c r="C245" i="7" s="1"/>
  <c r="J245" i="7" a="1"/>
  <c r="J245" i="7" s="1"/>
  <c r="C246" i="7" a="1"/>
  <c r="C246" i="7" s="1"/>
  <c r="K246" i="7" a="1"/>
  <c r="K246" i="7" s="1"/>
  <c r="E247" i="7" a="1"/>
  <c r="E247" i="7" s="1"/>
  <c r="M247" i="7" a="1"/>
  <c r="M247" i="7" s="1"/>
  <c r="G248" i="7" a="1"/>
  <c r="G248" i="7" s="1"/>
  <c r="N248" i="7" a="1"/>
  <c r="N248" i="7" s="1"/>
  <c r="O248" i="7" s="1"/>
  <c r="H249" i="7" a="1"/>
  <c r="H249" i="7" s="1"/>
  <c r="B250" i="7" a="1"/>
  <c r="B250" i="7" s="1"/>
  <c r="I250" i="7" a="1"/>
  <c r="I250" i="7" s="1"/>
  <c r="C198" i="7" a="1"/>
  <c r="C198" i="7" s="1"/>
  <c r="I202" i="7" a="1"/>
  <c r="I202" i="7" s="1"/>
  <c r="C207" i="7" a="1"/>
  <c r="C207" i="7" s="1"/>
  <c r="H209" i="7" a="1"/>
  <c r="H209" i="7" s="1"/>
  <c r="J210" i="7" a="1"/>
  <c r="J210" i="7" s="1"/>
  <c r="I211" i="7" a="1"/>
  <c r="I211" i="7" s="1"/>
  <c r="G212" i="7" a="1"/>
  <c r="G212" i="7" s="1"/>
  <c r="B213" i="7" a="1"/>
  <c r="B213" i="7" s="1"/>
  <c r="I213" i="7" a="1"/>
  <c r="I213" i="7" s="1"/>
  <c r="C214" i="7" a="1"/>
  <c r="C214" i="7" s="1"/>
  <c r="K214" i="7" a="1"/>
  <c r="K214" i="7" s="1"/>
  <c r="L215" i="7" a="1"/>
  <c r="L215" i="7" s="1"/>
  <c r="G216" i="7" a="1"/>
  <c r="G216" i="7" s="1"/>
  <c r="B217" i="7" a="1"/>
  <c r="B217" i="7" s="1"/>
  <c r="I217" i="7" a="1"/>
  <c r="I217" i="7" s="1"/>
  <c r="D218" i="7" a="1"/>
  <c r="D218" i="7" s="1"/>
  <c r="K218" i="7" a="1"/>
  <c r="K218" i="7" s="1"/>
  <c r="E219" i="7" a="1"/>
  <c r="E219" i="7" s="1"/>
  <c r="L219" i="7" a="1"/>
  <c r="L219" i="7" s="1"/>
  <c r="M220" i="7" a="1"/>
  <c r="M220" i="7" s="1"/>
  <c r="H221" i="7" a="1"/>
  <c r="H221" i="7" s="1"/>
  <c r="C222" i="7" a="1"/>
  <c r="C222" i="7" s="1"/>
  <c r="J222" i="7" a="1"/>
  <c r="J222" i="7" s="1"/>
  <c r="E223" i="7" a="1"/>
  <c r="E223" i="7" s="1"/>
  <c r="G225" i="7" a="1"/>
  <c r="G225" i="7" s="1"/>
  <c r="B226" i="7" a="1"/>
  <c r="B226" i="7" s="1"/>
  <c r="H226" i="7" a="1"/>
  <c r="H226" i="7" s="1"/>
  <c r="B227" i="7" a="1"/>
  <c r="B227" i="7" s="1"/>
  <c r="J227" i="7" a="1"/>
  <c r="J227" i="7" s="1"/>
  <c r="C228" i="7" a="1"/>
  <c r="C228" i="7" s="1"/>
  <c r="K228" i="7" a="1"/>
  <c r="K228" i="7" s="1"/>
  <c r="F229" i="7" a="1"/>
  <c r="F229" i="7" s="1"/>
  <c r="F230" i="7" a="1"/>
  <c r="F230" i="7" s="1"/>
  <c r="N230" i="7" a="1"/>
  <c r="N230" i="7" s="1"/>
  <c r="O230" i="7" s="1"/>
  <c r="I231" i="7" a="1"/>
  <c r="I231" i="7" s="1"/>
  <c r="C232" i="7" a="1"/>
  <c r="C232" i="7" s="1"/>
  <c r="I232" i="7" a="1"/>
  <c r="I232" i="7" s="1"/>
  <c r="C233" i="7" a="1"/>
  <c r="C233" i="7" s="1"/>
  <c r="J233" i="7" a="1"/>
  <c r="J233" i="7" s="1"/>
  <c r="D234" i="7" a="1"/>
  <c r="D234" i="7" s="1"/>
  <c r="J234" i="7" a="1"/>
  <c r="J234" i="7" s="1"/>
  <c r="D235" i="7" a="1"/>
  <c r="D235" i="7" s="1"/>
  <c r="K235" i="7" a="1"/>
  <c r="K235" i="7" s="1"/>
  <c r="E236" i="7" a="1"/>
  <c r="E236" i="7" s="1"/>
  <c r="F237" i="7" a="1"/>
  <c r="F237" i="7" s="1"/>
  <c r="M237" i="7" a="1"/>
  <c r="M237" i="7" s="1"/>
  <c r="G238" i="7" a="1"/>
  <c r="G238" i="7" s="1"/>
  <c r="N238" i="7" a="1"/>
  <c r="N238" i="7" s="1"/>
  <c r="O238" i="7" s="1"/>
  <c r="H239" i="7" a="1"/>
  <c r="H239" i="7" s="1"/>
  <c r="N239" i="7" a="1"/>
  <c r="N239" i="7" s="1"/>
  <c r="O239" i="7" s="1"/>
  <c r="H240" i="7" a="1"/>
  <c r="H240" i="7" s="1"/>
  <c r="C242" i="7" a="1"/>
  <c r="C242" i="7" s="1"/>
  <c r="I242" i="7" a="1"/>
  <c r="I242" i="7" s="1"/>
  <c r="C243" i="7" a="1"/>
  <c r="C243" i="7" s="1"/>
  <c r="I243" i="7" a="1"/>
  <c r="I243" i="7" s="1"/>
  <c r="C244" i="7" a="1"/>
  <c r="C244" i="7" s="1"/>
  <c r="J244" i="7" a="1"/>
  <c r="J244" i="7" s="1"/>
  <c r="D245" i="7" a="1"/>
  <c r="D245" i="7" s="1"/>
  <c r="K245" i="7" a="1"/>
  <c r="K245" i="7" s="1"/>
  <c r="D246" i="7" a="1"/>
  <c r="D246" i="7" s="1"/>
  <c r="L246" i="7" a="1"/>
  <c r="L246" i="7" s="1"/>
  <c r="F247" i="7" a="1"/>
  <c r="F247" i="7" s="1"/>
  <c r="N247" i="7" a="1"/>
  <c r="N247" i="7" s="1"/>
  <c r="O247" i="7" s="1"/>
  <c r="H248" i="7" a="1"/>
  <c r="H248" i="7" s="1"/>
  <c r="B249" i="7" a="1"/>
  <c r="B249" i="7" s="1"/>
  <c r="I249" i="7" a="1"/>
  <c r="I249" i="7" s="1"/>
  <c r="C250" i="7" a="1"/>
  <c r="C250" i="7" s="1"/>
  <c r="J250" i="7" a="1"/>
  <c r="J250" i="7" s="1"/>
  <c r="D251" i="7" a="1"/>
  <c r="D251" i="7" s="1"/>
  <c r="J198" i="7" a="1"/>
  <c r="J198" i="7" s="1"/>
  <c r="D203" i="7" a="1"/>
  <c r="D203" i="7" s="1"/>
  <c r="F207" i="7" a="1"/>
  <c r="F207" i="7" s="1"/>
  <c r="K209" i="7" a="1"/>
  <c r="K209" i="7" s="1"/>
  <c r="K210" i="7" a="1"/>
  <c r="K210" i="7" s="1"/>
  <c r="K211" i="7" a="1"/>
  <c r="K211" i="7" s="1"/>
  <c r="H212" i="7" a="1"/>
  <c r="H212" i="7" s="1"/>
  <c r="C213" i="7" a="1"/>
  <c r="C213" i="7" s="1"/>
  <c r="J213" i="7" a="1"/>
  <c r="J213" i="7" s="1"/>
  <c r="D214" i="7" a="1"/>
  <c r="D214" i="7" s="1"/>
  <c r="E215" i="7" a="1"/>
  <c r="E215" i="7" s="1"/>
  <c r="M215" i="7" a="1"/>
  <c r="M215" i="7" s="1"/>
  <c r="H216" i="7" a="1"/>
  <c r="H216" i="7" s="1"/>
  <c r="C217" i="7" a="1"/>
  <c r="C217" i="7" s="1"/>
  <c r="J217" i="7" a="1"/>
  <c r="J217" i="7" s="1"/>
  <c r="E218" i="7" a="1"/>
  <c r="E218" i="7" s="1"/>
  <c r="L218" i="7" a="1"/>
  <c r="L218" i="7" s="1"/>
  <c r="F219" i="7" a="1"/>
  <c r="F219" i="7" s="1"/>
  <c r="M219" i="7" a="1"/>
  <c r="M219" i="7" s="1"/>
  <c r="G220" i="7" a="1"/>
  <c r="G220" i="7" s="1"/>
  <c r="N220" i="7" a="1"/>
  <c r="N220" i="7" s="1"/>
  <c r="O220" i="7" s="1"/>
  <c r="I221" i="7" a="1"/>
  <c r="I221" i="7" s="1"/>
  <c r="D222" i="7" a="1"/>
  <c r="D222" i="7" s="1"/>
  <c r="K222" i="7" a="1"/>
  <c r="K222" i="7" s="1"/>
  <c r="F223" i="7" a="1"/>
  <c r="F223" i="7" s="1"/>
  <c r="M223" i="7" a="1"/>
  <c r="M223" i="7" s="1"/>
  <c r="G224" i="7" a="1"/>
  <c r="G224" i="7" s="1"/>
  <c r="N224" i="7" a="1"/>
  <c r="N224" i="7" s="1"/>
  <c r="O224" i="7" s="1"/>
  <c r="H225" i="7" a="1"/>
  <c r="H225" i="7" s="1"/>
  <c r="C226" i="7" a="1"/>
  <c r="C226" i="7" s="1"/>
  <c r="I226" i="7" a="1"/>
  <c r="I226" i="7" s="1"/>
  <c r="C227" i="7" a="1"/>
  <c r="C227" i="7" s="1"/>
  <c r="K227" i="7" a="1"/>
  <c r="K227" i="7" s="1"/>
  <c r="D228" i="7" a="1"/>
  <c r="D228" i="7" s="1"/>
  <c r="L228" i="7" a="1"/>
  <c r="L228" i="7" s="1"/>
  <c r="G229" i="7" a="1"/>
  <c r="G229" i="7" s="1"/>
  <c r="M229" i="7" a="1"/>
  <c r="M229" i="7" s="1"/>
  <c r="G230" i="7" a="1"/>
  <c r="G230" i="7" s="1"/>
  <c r="B231" i="7" a="1"/>
  <c r="B231" i="7" s="1"/>
  <c r="J231" i="7" a="1"/>
  <c r="J231" i="7" s="1"/>
  <c r="D232" i="7" a="1"/>
  <c r="D232" i="7" s="1"/>
  <c r="J232" i="7" a="1"/>
  <c r="J232" i="7" s="1"/>
  <c r="D233" i="7" a="1"/>
  <c r="D233" i="7" s="1"/>
  <c r="K234" i="7" a="1"/>
  <c r="K234" i="7" s="1"/>
  <c r="E235" i="7" a="1"/>
  <c r="E235" i="7" s="1"/>
  <c r="L235" i="7" a="1"/>
  <c r="L235" i="7" s="1"/>
  <c r="F236" i="7" a="1"/>
  <c r="F236" i="7" s="1"/>
  <c r="L236" i="7" a="1"/>
  <c r="L236" i="7" s="1"/>
  <c r="G237" i="7" a="1"/>
  <c r="G237" i="7" s="1"/>
  <c r="B239" i="7" a="1"/>
  <c r="B239" i="7" s="1"/>
  <c r="I239" i="7" a="1"/>
  <c r="I239" i="7" s="1"/>
  <c r="B240" i="7" a="1"/>
  <c r="B240" i="7" s="1"/>
  <c r="I240" i="7" a="1"/>
  <c r="I240" i="7" s="1"/>
  <c r="C241" i="7" a="1"/>
  <c r="C241" i="7" s="1"/>
  <c r="J241" i="7" a="1"/>
  <c r="J241" i="7" s="1"/>
  <c r="J242" i="7" a="1"/>
  <c r="J242" i="7" s="1"/>
  <c r="D243" i="7" a="1"/>
  <c r="D243" i="7" s="1"/>
  <c r="J243" i="7" a="1"/>
  <c r="J243" i="7" s="1"/>
  <c r="D244" i="7" a="1"/>
  <c r="D244" i="7" s="1"/>
  <c r="K244" i="7" a="1"/>
  <c r="K244" i="7" s="1"/>
  <c r="E245" i="7" a="1"/>
  <c r="E245" i="7" s="1"/>
  <c r="L245" i="7" a="1"/>
  <c r="L245" i="7" s="1"/>
  <c r="E246" i="7" a="1"/>
  <c r="E246" i="7" s="1"/>
  <c r="M246" i="7" a="1"/>
  <c r="M246" i="7" s="1"/>
  <c r="G247" i="7" a="1"/>
  <c r="G247" i="7" s="1"/>
  <c r="B248" i="7" a="1"/>
  <c r="B248" i="7" s="1"/>
  <c r="I248" i="7" a="1"/>
  <c r="I248" i="7" s="1"/>
  <c r="C249" i="7" a="1"/>
  <c r="C249" i="7" s="1"/>
  <c r="J249" i="7" a="1"/>
  <c r="J249" i="7" s="1"/>
  <c r="D250" i="7" a="1"/>
  <c r="D250" i="7" s="1"/>
  <c r="K250" i="7" a="1"/>
  <c r="K250" i="7" s="1"/>
  <c r="E199" i="7" a="1"/>
  <c r="E199" i="7" s="1"/>
  <c r="K203" i="7" a="1"/>
  <c r="K203" i="7" s="1"/>
  <c r="K207" i="7" a="1"/>
  <c r="K207" i="7" s="1"/>
  <c r="M209" i="7" a="1"/>
  <c r="M209" i="7" s="1"/>
  <c r="N210" i="7" a="1"/>
  <c r="N210" i="7" s="1"/>
  <c r="O210" i="7" s="1"/>
  <c r="L211" i="7" a="1"/>
  <c r="L211" i="7" s="1"/>
  <c r="I212" i="7" a="1"/>
  <c r="I212" i="7" s="1"/>
  <c r="D213" i="7" a="1"/>
  <c r="D213" i="7" s="1"/>
  <c r="E214" i="7" a="1"/>
  <c r="E214" i="7" s="1"/>
  <c r="L214" i="7" a="1"/>
  <c r="L214" i="7" s="1"/>
  <c r="F215" i="7" a="1"/>
  <c r="F215" i="7" s="1"/>
  <c r="N215" i="7" a="1"/>
  <c r="N215" i="7" s="1"/>
  <c r="O215" i="7" s="1"/>
  <c r="I216" i="7" a="1"/>
  <c r="I216" i="7" s="1"/>
  <c r="D217" i="7" a="1"/>
  <c r="D217" i="7" s="1"/>
  <c r="K217" i="7" a="1"/>
  <c r="K217" i="7" s="1"/>
  <c r="F218" i="7" a="1"/>
  <c r="F218" i="7" s="1"/>
  <c r="M218" i="7" a="1"/>
  <c r="M218" i="7" s="1"/>
  <c r="G219" i="7" a="1"/>
  <c r="G219" i="7" s="1"/>
  <c r="N219" i="7" a="1"/>
  <c r="N219" i="7" s="1"/>
  <c r="O219" i="7" s="1"/>
  <c r="H220" i="7" a="1"/>
  <c r="H220" i="7" s="1"/>
  <c r="B221" i="7" a="1"/>
  <c r="B221" i="7" s="1"/>
  <c r="J221" i="7" a="1"/>
  <c r="J221" i="7" s="1"/>
  <c r="E222" i="7" a="1"/>
  <c r="E222" i="7" s="1"/>
  <c r="L222" i="7" a="1"/>
  <c r="L222" i="7" s="1"/>
  <c r="G223" i="7" a="1"/>
  <c r="G223" i="7" s="1"/>
  <c r="N223" i="7" a="1"/>
  <c r="N223" i="7" s="1"/>
  <c r="O223" i="7" s="1"/>
  <c r="H224" i="7" a="1"/>
  <c r="H224" i="7" s="1"/>
  <c r="B225" i="7" a="1"/>
  <c r="B225" i="7" s="1"/>
  <c r="I225" i="7" a="1"/>
  <c r="I225" i="7" s="1"/>
  <c r="J226" i="7" a="1"/>
  <c r="J226" i="7" s="1"/>
  <c r="D227" i="7" a="1"/>
  <c r="D227" i="7" s="1"/>
  <c r="E228" i="7" a="1"/>
  <c r="E228" i="7" s="1"/>
  <c r="M228" i="7" a="1"/>
  <c r="M228" i="7" s="1"/>
  <c r="H229" i="7" a="1"/>
  <c r="H229" i="7" s="1"/>
  <c r="N229" i="7" a="1"/>
  <c r="N229" i="7" s="1"/>
  <c r="O229" i="7" s="1"/>
  <c r="H230" i="7" a="1"/>
  <c r="H230" i="7" s="1"/>
  <c r="C231" i="7" a="1"/>
  <c r="C231" i="7" s="1"/>
  <c r="K231" i="7" a="1"/>
  <c r="K231" i="7" s="1"/>
  <c r="E232" i="7" a="1"/>
  <c r="E232" i="7" s="1"/>
  <c r="K232" i="7" a="1"/>
  <c r="K232" i="7" s="1"/>
  <c r="E233" i="7" a="1"/>
  <c r="E233" i="7" s="1"/>
  <c r="K233" i="7" a="1"/>
  <c r="K233" i="7" s="1"/>
  <c r="E234" i="7" a="1"/>
  <c r="E234" i="7" s="1"/>
  <c r="L234" i="7" a="1"/>
  <c r="L234" i="7" s="1"/>
  <c r="F235" i="7" a="1"/>
  <c r="F235" i="7" s="1"/>
  <c r="M235" i="7" a="1"/>
  <c r="M235" i="7" s="1"/>
  <c r="G236" i="7" a="1"/>
  <c r="G236" i="7" s="1"/>
  <c r="M236" i="7" a="1"/>
  <c r="M236" i="7" s="1"/>
  <c r="H237" i="7" a="1"/>
  <c r="H237" i="7" s="1"/>
  <c r="N237" i="7" a="1"/>
  <c r="N237" i="7" s="1"/>
  <c r="O237" i="7" s="1"/>
  <c r="H238" i="7" a="1"/>
  <c r="H238" i="7" s="1"/>
  <c r="C239" i="7" a="1"/>
  <c r="C239" i="7" s="1"/>
  <c r="J239" i="7" a="1"/>
  <c r="J239" i="7" s="1"/>
  <c r="C240" i="7" a="1"/>
  <c r="C240" i="7" s="1"/>
  <c r="J240" i="7" a="1"/>
  <c r="J240" i="7" s="1"/>
  <c r="D241" i="7" a="1"/>
  <c r="D241" i="7" s="1"/>
  <c r="K241" i="7" a="1"/>
  <c r="K241" i="7" s="1"/>
  <c r="D242" i="7" a="1"/>
  <c r="D242" i="7" s="1"/>
  <c r="K242" i="7" a="1"/>
  <c r="K242" i="7" s="1"/>
  <c r="E243" i="7" a="1"/>
  <c r="E243" i="7" s="1"/>
  <c r="K243" i="7" a="1"/>
  <c r="K243" i="7" s="1"/>
  <c r="E244" i="7" a="1"/>
  <c r="E244" i="7" s="1"/>
  <c r="F246" i="7" a="1"/>
  <c r="F246" i="7" s="1"/>
  <c r="N246" i="7" a="1"/>
  <c r="N246" i="7" s="1"/>
  <c r="O246" i="7" s="1"/>
  <c r="H247" i="7" a="1"/>
  <c r="H247" i="7" s="1"/>
  <c r="C248" i="7" a="1"/>
  <c r="C248" i="7" s="1"/>
  <c r="J248" i="7" a="1"/>
  <c r="J248" i="7" s="1"/>
  <c r="D249" i="7" a="1"/>
  <c r="D249" i="7" s="1"/>
  <c r="K249" i="7" a="1"/>
  <c r="K249" i="7" s="1"/>
  <c r="E250" i="7" a="1"/>
  <c r="E250" i="7" s="1"/>
  <c r="L250" i="7" a="1"/>
  <c r="L250" i="7" s="1"/>
  <c r="E251" i="7" a="1"/>
  <c r="E251" i="7" s="1"/>
  <c r="L251" i="7" a="1"/>
  <c r="L251" i="7" s="1"/>
  <c r="M250" i="7" a="1"/>
  <c r="M250" i="7" s="1"/>
  <c r="M251" i="7" a="1"/>
  <c r="M251" i="7" s="1"/>
  <c r="J252" i="7" a="1"/>
  <c r="J252" i="7" s="1"/>
  <c r="F253" i="7" a="1"/>
  <c r="F253" i="7" s="1"/>
  <c r="M253" i="7" a="1"/>
  <c r="M253" i="7" s="1"/>
  <c r="H254" i="7" a="1"/>
  <c r="H254" i="7" s="1"/>
  <c r="C255" i="7" a="1"/>
  <c r="C255" i="7" s="1"/>
  <c r="J255" i="7" a="1"/>
  <c r="J255" i="7" s="1"/>
  <c r="D257" i="7" a="1"/>
  <c r="D257" i="7" s="1"/>
  <c r="K257" i="7" a="1"/>
  <c r="K257" i="7" s="1"/>
  <c r="F258" i="7" a="1"/>
  <c r="F258" i="7" s="1"/>
  <c r="L258" i="7" a="1"/>
  <c r="L258" i="7" s="1"/>
  <c r="F259" i="7" a="1"/>
  <c r="F259" i="7" s="1"/>
  <c r="M259" i="7" a="1"/>
  <c r="M259" i="7" s="1"/>
  <c r="G260" i="7" a="1"/>
  <c r="G260" i="7" s="1"/>
  <c r="H261" i="7" a="1"/>
  <c r="H261" i="7" s="1"/>
  <c r="N261" i="7" a="1"/>
  <c r="N261" i="7" s="1"/>
  <c r="O261" i="7" s="1"/>
  <c r="H262" i="7" a="1"/>
  <c r="H262" i="7" s="1"/>
  <c r="C263" i="7" a="1"/>
  <c r="C263" i="7" s="1"/>
  <c r="I263" i="7" a="1"/>
  <c r="I263" i="7" s="1"/>
  <c r="J264" i="7" a="1"/>
  <c r="J264" i="7" s="1"/>
  <c r="E265" i="7" a="1"/>
  <c r="E265" i="7" s="1"/>
  <c r="L265" i="7" a="1"/>
  <c r="L265" i="7" s="1"/>
  <c r="E266" i="7" a="1"/>
  <c r="E266" i="7" s="1"/>
  <c r="K266" i="7" a="1"/>
  <c r="K266" i="7" s="1"/>
  <c r="E267" i="7" a="1"/>
  <c r="E267" i="7" s="1"/>
  <c r="L267" i="7" a="1"/>
  <c r="L267" i="7" s="1"/>
  <c r="F268" i="7" a="1"/>
  <c r="F268" i="7" s="1"/>
  <c r="L268" i="7" a="1"/>
  <c r="L268" i="7" s="1"/>
  <c r="F269" i="7" a="1"/>
  <c r="F269" i="7" s="1"/>
  <c r="L269" i="7" a="1"/>
  <c r="L269" i="7" s="1"/>
  <c r="M270" i="7" a="1"/>
  <c r="M270" i="7" s="1"/>
  <c r="G271" i="7" a="1"/>
  <c r="G271" i="7" s="1"/>
  <c r="M271" i="7" a="1"/>
  <c r="M271" i="7" s="1"/>
  <c r="H272" i="7" a="1"/>
  <c r="H272" i="7" s="1"/>
  <c r="B273" i="7" a="1"/>
  <c r="B273" i="7" s="1"/>
  <c r="I273" i="7" a="1"/>
  <c r="I273" i="7" s="1"/>
  <c r="D274" i="7" a="1"/>
  <c r="D274" i="7" s="1"/>
  <c r="K274" i="7" a="1"/>
  <c r="K274" i="7" s="1"/>
  <c r="F275" i="7" a="1"/>
  <c r="F275" i="7" s="1"/>
  <c r="H276" i="7" a="1"/>
  <c r="H276" i="7" s="1"/>
  <c r="B277" i="7" a="1"/>
  <c r="B277" i="7" s="1"/>
  <c r="J277" i="7" a="1"/>
  <c r="J277" i="7" s="1"/>
  <c r="D278" i="7" a="1"/>
  <c r="D278" i="7" s="1"/>
  <c r="L278" i="7" a="1"/>
  <c r="L278" i="7" s="1"/>
  <c r="F279" i="7" a="1"/>
  <c r="F279" i="7" s="1"/>
  <c r="N279" i="7" a="1"/>
  <c r="N279" i="7" s="1"/>
  <c r="O279" i="7" s="1"/>
  <c r="G280" i="7" a="1"/>
  <c r="G280" i="7" s="1"/>
  <c r="N280" i="7" a="1"/>
  <c r="N280" i="7" s="1"/>
  <c r="O280" i="7" s="1"/>
  <c r="H281" i="7" a="1"/>
  <c r="H281" i="7" s="1"/>
  <c r="B282" i="7" a="1"/>
  <c r="B282" i="7" s="1"/>
  <c r="J282" i="7" a="1"/>
  <c r="J282" i="7" s="1"/>
  <c r="D283" i="7" a="1"/>
  <c r="D283" i="7" s="1"/>
  <c r="K283" i="7" a="1"/>
  <c r="K283" i="7" s="1"/>
  <c r="F284" i="7" a="1"/>
  <c r="F284" i="7" s="1"/>
  <c r="M284" i="7" a="1"/>
  <c r="M284" i="7" s="1"/>
  <c r="H285" i="7" a="1"/>
  <c r="H285" i="7" s="1"/>
  <c r="B286" i="7" a="1"/>
  <c r="B286" i="7" s="1"/>
  <c r="I286" i="7" a="1"/>
  <c r="I286" i="7" s="1"/>
  <c r="D287" i="7" a="1"/>
  <c r="D287" i="7" s="1"/>
  <c r="K287" i="7" a="1"/>
  <c r="K287" i="7" s="1"/>
  <c r="E288" i="7" a="1"/>
  <c r="E288" i="7" s="1"/>
  <c r="G289" i="7" a="1"/>
  <c r="G289" i="7" s="1"/>
  <c r="N289" i="7" a="1"/>
  <c r="N289" i="7" s="1"/>
  <c r="O289" i="7" s="1"/>
  <c r="I290" i="7" a="1"/>
  <c r="I290" i="7" s="1"/>
  <c r="C291" i="7" a="1"/>
  <c r="C291" i="7" s="1"/>
  <c r="K291" i="7" a="1"/>
  <c r="K291" i="7" s="1"/>
  <c r="E292" i="7" a="1"/>
  <c r="E292" i="7" s="1"/>
  <c r="L292" i="7" a="1"/>
  <c r="L292" i="7" s="1"/>
  <c r="G293" i="7" a="1"/>
  <c r="G293" i="7" s="1"/>
  <c r="N293" i="7" a="1"/>
  <c r="N293" i="7" s="1"/>
  <c r="O293" i="7" s="1"/>
  <c r="I294" i="7" a="1"/>
  <c r="I294" i="7" s="1"/>
  <c r="K295" i="7" a="1"/>
  <c r="K295" i="7" s="1"/>
  <c r="C252" i="7" a="1"/>
  <c r="C252" i="7" s="1"/>
  <c r="K252" i="7" a="1"/>
  <c r="K252" i="7" s="1"/>
  <c r="G253" i="7" a="1"/>
  <c r="G253" i="7" s="1"/>
  <c r="N253" i="7" a="1"/>
  <c r="N253" i="7" s="1"/>
  <c r="O253" i="7" s="1"/>
  <c r="I254" i="7" a="1"/>
  <c r="I254" i="7" s="1"/>
  <c r="D255" i="7" a="1"/>
  <c r="D255" i="7" s="1"/>
  <c r="K255" i="7" a="1"/>
  <c r="K255" i="7" s="1"/>
  <c r="D256" i="7" a="1"/>
  <c r="D256" i="7" s="1"/>
  <c r="K256" i="7" a="1"/>
  <c r="K256" i="7" s="1"/>
  <c r="L257" i="7" a="1"/>
  <c r="L257" i="7" s="1"/>
  <c r="G258" i="7" a="1"/>
  <c r="G258" i="7" s="1"/>
  <c r="M258" i="7" a="1"/>
  <c r="M258" i="7" s="1"/>
  <c r="G259" i="7" a="1"/>
  <c r="G259" i="7" s="1"/>
  <c r="N259" i="7" a="1"/>
  <c r="N259" i="7" s="1"/>
  <c r="O259" i="7" s="1"/>
  <c r="H260" i="7" a="1"/>
  <c r="H260" i="7" s="1"/>
  <c r="B261" i="7" a="1"/>
  <c r="B261" i="7" s="1"/>
  <c r="I261" i="7" a="1"/>
  <c r="I261" i="7" s="1"/>
  <c r="B262" i="7" a="1"/>
  <c r="B262" i="7" s="1"/>
  <c r="I262" i="7" a="1"/>
  <c r="I262" i="7" s="1"/>
  <c r="D263" i="7" a="1"/>
  <c r="D263" i="7" s="1"/>
  <c r="J263" i="7" a="1"/>
  <c r="J263" i="7" s="1"/>
  <c r="D264" i="7" a="1"/>
  <c r="D264" i="7" s="1"/>
  <c r="K264" i="7" a="1"/>
  <c r="K264" i="7" s="1"/>
  <c r="M265" i="7" a="1"/>
  <c r="M265" i="7" s="1"/>
  <c r="F266" i="7" a="1"/>
  <c r="F266" i="7" s="1"/>
  <c r="L266" i="7" a="1"/>
  <c r="L266" i="7" s="1"/>
  <c r="F267" i="7" a="1"/>
  <c r="F267" i="7" s="1"/>
  <c r="M267" i="7" a="1"/>
  <c r="M267" i="7" s="1"/>
  <c r="M268" i="7" a="1"/>
  <c r="M268" i="7" s="1"/>
  <c r="G269" i="7" a="1"/>
  <c r="G269" i="7" s="1"/>
  <c r="M269" i="7" a="1"/>
  <c r="M269" i="7" s="1"/>
  <c r="G270" i="7" a="1"/>
  <c r="G270" i="7" s="1"/>
  <c r="N270" i="7" a="1"/>
  <c r="N270" i="7" s="1"/>
  <c r="O270" i="7" s="1"/>
  <c r="H271" i="7" a="1"/>
  <c r="H271" i="7" s="1"/>
  <c r="N271" i="7" a="1"/>
  <c r="N271" i="7" s="1"/>
  <c r="O271" i="7" s="1"/>
  <c r="I272" i="7" a="1"/>
  <c r="I272" i="7" s="1"/>
  <c r="C273" i="7" a="1"/>
  <c r="C273" i="7" s="1"/>
  <c r="J273" i="7" a="1"/>
  <c r="J273" i="7" s="1"/>
  <c r="E274" i="7" a="1"/>
  <c r="E274" i="7" s="1"/>
  <c r="L274" i="7" a="1"/>
  <c r="L274" i="7" s="1"/>
  <c r="G275" i="7" a="1"/>
  <c r="G275" i="7" s="1"/>
  <c r="N275" i="7" a="1"/>
  <c r="N275" i="7" s="1"/>
  <c r="O275" i="7" s="1"/>
  <c r="I276" i="7" a="1"/>
  <c r="I276" i="7" s="1"/>
  <c r="C277" i="7" a="1"/>
  <c r="C277" i="7" s="1"/>
  <c r="K277" i="7" a="1"/>
  <c r="K277" i="7" s="1"/>
  <c r="E278" i="7" a="1"/>
  <c r="E278" i="7" s="1"/>
  <c r="M278" i="7" a="1"/>
  <c r="M278" i="7" s="1"/>
  <c r="G279" i="7" a="1"/>
  <c r="G279" i="7" s="1"/>
  <c r="B280" i="7" a="1"/>
  <c r="B280" i="7" s="1"/>
  <c r="H280" i="7" a="1"/>
  <c r="H280" i="7" s="1"/>
  <c r="B281" i="7" a="1"/>
  <c r="B281" i="7" s="1"/>
  <c r="I281" i="7" a="1"/>
  <c r="I281" i="7" s="1"/>
  <c r="C282" i="7" a="1"/>
  <c r="C282" i="7" s="1"/>
  <c r="E283" i="7" a="1"/>
  <c r="E283" i="7" s="1"/>
  <c r="L283" i="7" a="1"/>
  <c r="L283" i="7" s="1"/>
  <c r="G284" i="7" a="1"/>
  <c r="G284" i="7" s="1"/>
  <c r="N284" i="7" a="1"/>
  <c r="N284" i="7" s="1"/>
  <c r="O284" i="7" s="1"/>
  <c r="I285" i="7" a="1"/>
  <c r="I285" i="7" s="1"/>
  <c r="C286" i="7" a="1"/>
  <c r="C286" i="7" s="1"/>
  <c r="J286" i="7" a="1"/>
  <c r="J286" i="7" s="1"/>
  <c r="E287" i="7" a="1"/>
  <c r="E287" i="7" s="1"/>
  <c r="F288" i="7" a="1"/>
  <c r="F288" i="7" s="1"/>
  <c r="M288" i="7" a="1"/>
  <c r="M288" i="7" s="1"/>
  <c r="B290" i="7" a="1"/>
  <c r="B290" i="7" s="1"/>
  <c r="J290" i="7" a="1"/>
  <c r="J290" i="7" s="1"/>
  <c r="D291" i="7" a="1"/>
  <c r="D291" i="7" s="1"/>
  <c r="L291" i="7" a="1"/>
  <c r="L291" i="7" s="1"/>
  <c r="F292" i="7" a="1"/>
  <c r="F292" i="7" s="1"/>
  <c r="M292" i="7" a="1"/>
  <c r="M292" i="7" s="1"/>
  <c r="H293" i="7" a="1"/>
  <c r="H293" i="7" s="1"/>
  <c r="B294" i="7" a="1"/>
  <c r="B294" i="7" s="1"/>
  <c r="J294" i="7" a="1"/>
  <c r="J294" i="7" s="1"/>
  <c r="D295" i="7" a="1"/>
  <c r="D295" i="7" s="1"/>
  <c r="L295" i="7" a="1"/>
  <c r="L295" i="7" s="1"/>
  <c r="F296" i="7" a="1"/>
  <c r="F296" i="7" s="1"/>
  <c r="M296" i="7" a="1"/>
  <c r="M296" i="7" s="1"/>
  <c r="H297" i="7" a="1"/>
  <c r="H297" i="7" s="1"/>
  <c r="C298" i="7" a="1"/>
  <c r="C298" i="7" s="1"/>
  <c r="D252" i="7" a="1"/>
  <c r="D252" i="7" s="1"/>
  <c r="L252" i="7" a="1"/>
  <c r="L252" i="7" s="1"/>
  <c r="H253" i="7" a="1"/>
  <c r="H253" i="7" s="1"/>
  <c r="B254" i="7" a="1"/>
  <c r="B254" i="7" s="1"/>
  <c r="J254" i="7" a="1"/>
  <c r="J254" i="7" s="1"/>
  <c r="E255" i="7" a="1"/>
  <c r="E255" i="7" s="1"/>
  <c r="L255" i="7" a="1"/>
  <c r="L255" i="7" s="1"/>
  <c r="E256" i="7" a="1"/>
  <c r="E256" i="7" s="1"/>
  <c r="E257" i="7" a="1"/>
  <c r="E257" i="7" s="1"/>
  <c r="M257" i="7" a="1"/>
  <c r="M257" i="7" s="1"/>
  <c r="N258" i="7" a="1"/>
  <c r="N258" i="7" s="1"/>
  <c r="O258" i="7" s="1"/>
  <c r="H259" i="7" a="1"/>
  <c r="H259" i="7" s="1"/>
  <c r="B260" i="7" a="1"/>
  <c r="B260" i="7" s="1"/>
  <c r="I260" i="7" a="1"/>
  <c r="I260" i="7" s="1"/>
  <c r="C262" i="7" a="1"/>
  <c r="C262" i="7" s="1"/>
  <c r="J262" i="7" a="1"/>
  <c r="J262" i="7" s="1"/>
  <c r="E263" i="7" a="1"/>
  <c r="E263" i="7" s="1"/>
  <c r="K263" i="7" a="1"/>
  <c r="K263" i="7" s="1"/>
  <c r="E264" i="7" a="1"/>
  <c r="E264" i="7" s="1"/>
  <c r="L264" i="7" a="1"/>
  <c r="L264" i="7" s="1"/>
  <c r="F265" i="7" a="1"/>
  <c r="F265" i="7" s="1"/>
  <c r="G266" i="7" a="1"/>
  <c r="G266" i="7" s="1"/>
  <c r="M266" i="7" a="1"/>
  <c r="M266" i="7" s="1"/>
  <c r="G267" i="7" a="1"/>
  <c r="G267" i="7" s="1"/>
  <c r="N267" i="7" a="1"/>
  <c r="N267" i="7" s="1"/>
  <c r="O267" i="7" s="1"/>
  <c r="G268" i="7" a="1"/>
  <c r="G268" i="7" s="1"/>
  <c r="N268" i="7" a="1"/>
  <c r="N268" i="7" s="1"/>
  <c r="O268" i="7" s="1"/>
  <c r="H269" i="7" a="1"/>
  <c r="H269" i="7" s="1"/>
  <c r="N269" i="7" a="1"/>
  <c r="N269" i="7" s="1"/>
  <c r="O269" i="7" s="1"/>
  <c r="H270" i="7" a="1"/>
  <c r="H270" i="7" s="1"/>
  <c r="I271" i="7" a="1"/>
  <c r="I271" i="7" s="1"/>
  <c r="B272" i="7" a="1"/>
  <c r="B272" i="7" s="1"/>
  <c r="J272" i="7" a="1"/>
  <c r="J272" i="7" s="1"/>
  <c r="D273" i="7" a="1"/>
  <c r="D273" i="7" s="1"/>
  <c r="K273" i="7" a="1"/>
  <c r="K273" i="7" s="1"/>
  <c r="F274" i="7" a="1"/>
  <c r="F274" i="7" s="1"/>
  <c r="M274" i="7" a="1"/>
  <c r="M274" i="7" s="1"/>
  <c r="H275" i="7" a="1"/>
  <c r="H275" i="7" s="1"/>
  <c r="B276" i="7" a="1"/>
  <c r="B276" i="7" s="1"/>
  <c r="J276" i="7" a="1"/>
  <c r="J276" i="7" s="1"/>
  <c r="D277" i="7" a="1"/>
  <c r="D277" i="7" s="1"/>
  <c r="F278" i="7" a="1"/>
  <c r="F278" i="7" s="1"/>
  <c r="N278" i="7" a="1"/>
  <c r="N278" i="7" s="1"/>
  <c r="O278" i="7" s="1"/>
  <c r="H279" i="7" a="1"/>
  <c r="H279" i="7" s="1"/>
  <c r="C280" i="7" a="1"/>
  <c r="C280" i="7" s="1"/>
  <c r="I280" i="7" a="1"/>
  <c r="I280" i="7" s="1"/>
  <c r="C281" i="7" a="1"/>
  <c r="C281" i="7" s="1"/>
  <c r="D282" i="7" a="1"/>
  <c r="D282" i="7" s="1"/>
  <c r="K282" i="7" a="1"/>
  <c r="K282" i="7" s="1"/>
  <c r="M283" i="7" a="1"/>
  <c r="M283" i="7" s="1"/>
  <c r="H284" i="7" a="1"/>
  <c r="H284" i="7" s="1"/>
  <c r="B285" i="7" a="1"/>
  <c r="B285" i="7" s="1"/>
  <c r="J285" i="7" a="1"/>
  <c r="J285" i="7" s="1"/>
  <c r="D286" i="7" a="1"/>
  <c r="D286" i="7" s="1"/>
  <c r="K286" i="7" a="1"/>
  <c r="K286" i="7" s="1"/>
  <c r="F287" i="7" a="1"/>
  <c r="F287" i="7" s="1"/>
  <c r="L287" i="7" a="1"/>
  <c r="L287" i="7" s="1"/>
  <c r="G288" i="7" a="1"/>
  <c r="G288" i="7" s="1"/>
  <c r="N288" i="7" a="1"/>
  <c r="N288" i="7" s="1"/>
  <c r="O288" i="7" s="1"/>
  <c r="H289" i="7" a="1"/>
  <c r="H289" i="7" s="1"/>
  <c r="C290" i="7" a="1"/>
  <c r="C290" i="7" s="1"/>
  <c r="E291" i="7" a="1"/>
  <c r="E291" i="7" s="1"/>
  <c r="M291" i="7" a="1"/>
  <c r="M291" i="7" s="1"/>
  <c r="G292" i="7" a="1"/>
  <c r="G292" i="7" s="1"/>
  <c r="N292" i="7" a="1"/>
  <c r="N292" i="7" s="1"/>
  <c r="O292" i="7" s="1"/>
  <c r="I293" i="7" a="1"/>
  <c r="I293" i="7" s="1"/>
  <c r="C294" i="7" a="1"/>
  <c r="C294" i="7" s="1"/>
  <c r="K294" i="7" a="1"/>
  <c r="K294" i="7" s="1"/>
  <c r="E295" i="7" a="1"/>
  <c r="E295" i="7" s="1"/>
  <c r="M295" i="7" a="1"/>
  <c r="M295" i="7" s="1"/>
  <c r="G296" i="7" a="1"/>
  <c r="G296" i="7" s="1"/>
  <c r="N296" i="7" a="1"/>
  <c r="N296" i="7" s="1"/>
  <c r="O296" i="7" s="1"/>
  <c r="I297" i="7" a="1"/>
  <c r="I297" i="7" s="1"/>
  <c r="F251" i="7" a="1"/>
  <c r="F251" i="7" s="1"/>
  <c r="E252" i="7" a="1"/>
  <c r="E252" i="7" s="1"/>
  <c r="M252" i="7" a="1"/>
  <c r="M252" i="7" s="1"/>
  <c r="C254" i="7" a="1"/>
  <c r="C254" i="7" s="1"/>
  <c r="K254" i="7" a="1"/>
  <c r="K254" i="7" s="1"/>
  <c r="F255" i="7" a="1"/>
  <c r="F255" i="7" s="1"/>
  <c r="M255" i="7" a="1"/>
  <c r="M255" i="7" s="1"/>
  <c r="F256" i="7" a="1"/>
  <c r="F256" i="7" s="1"/>
  <c r="L256" i="7" a="1"/>
  <c r="L256" i="7" s="1"/>
  <c r="F257" i="7" a="1"/>
  <c r="F257" i="7" s="1"/>
  <c r="N257" i="7" a="1"/>
  <c r="N257" i="7" s="1"/>
  <c r="O257" i="7" s="1"/>
  <c r="H258" i="7" a="1"/>
  <c r="H258" i="7" s="1"/>
  <c r="B259" i="7" a="1"/>
  <c r="B259" i="7" s="1"/>
  <c r="I259" i="7" a="1"/>
  <c r="I259" i="7" s="1"/>
  <c r="C260" i="7" a="1"/>
  <c r="C260" i="7" s="1"/>
  <c r="J260" i="7" a="1"/>
  <c r="J260" i="7" s="1"/>
  <c r="C261" i="7" a="1"/>
  <c r="C261" i="7" s="1"/>
  <c r="J261" i="7" a="1"/>
  <c r="J261" i="7" s="1"/>
  <c r="K262" i="7" a="1"/>
  <c r="K262" i="7" s="1"/>
  <c r="F263" i="7" a="1"/>
  <c r="F263" i="7" s="1"/>
  <c r="L263" i="7" a="1"/>
  <c r="L263" i="7" s="1"/>
  <c r="F264" i="7" a="1"/>
  <c r="F264" i="7" s="1"/>
  <c r="M264" i="7" a="1"/>
  <c r="M264" i="7" s="1"/>
  <c r="G265" i="7" a="1"/>
  <c r="G265" i="7" s="1"/>
  <c r="N265" i="7" a="1"/>
  <c r="N265" i="7" s="1"/>
  <c r="O265" i="7" s="1"/>
  <c r="H266" i="7" a="1"/>
  <c r="H266" i="7" s="1"/>
  <c r="N266" i="7" a="1"/>
  <c r="N266" i="7" s="1"/>
  <c r="O266" i="7" s="1"/>
  <c r="H267" i="7" a="1"/>
  <c r="H267" i="7" s="1"/>
  <c r="B268" i="7" a="1"/>
  <c r="B268" i="7" s="1"/>
  <c r="B270" i="7" a="1"/>
  <c r="B270" i="7" s="1"/>
  <c r="B271" i="7" a="1"/>
  <c r="B271" i="7" s="1"/>
  <c r="C272" i="7" a="1"/>
  <c r="C272" i="7" s="1"/>
  <c r="K272" i="7" a="1"/>
  <c r="K272" i="7" s="1"/>
  <c r="E273" i="7" a="1"/>
  <c r="E273" i="7" s="1"/>
  <c r="L273" i="7" a="1"/>
  <c r="L273" i="7" s="1"/>
  <c r="G274" i="7" a="1"/>
  <c r="G274" i="7" s="1"/>
  <c r="N274" i="7" a="1"/>
  <c r="N274" i="7" s="1"/>
  <c r="O274" i="7" s="1"/>
  <c r="I275" i="7" a="1"/>
  <c r="I275" i="7" s="1"/>
  <c r="C276" i="7" a="1"/>
  <c r="C276" i="7" s="1"/>
  <c r="E277" i="7" a="1"/>
  <c r="E277" i="7" s="1"/>
  <c r="L277" i="7" a="1"/>
  <c r="L277" i="7" s="1"/>
  <c r="G278" i="7" a="1"/>
  <c r="G278" i="7" s="1"/>
  <c r="B279" i="7" a="1"/>
  <c r="B279" i="7" s="1"/>
  <c r="I279" i="7" a="1"/>
  <c r="I279" i="7" s="1"/>
  <c r="D280" i="7" a="1"/>
  <c r="D280" i="7" s="1"/>
  <c r="J280" i="7" a="1"/>
  <c r="J280" i="7" s="1"/>
  <c r="D281" i="7" a="1"/>
  <c r="D281" i="7" s="1"/>
  <c r="J281" i="7" a="1"/>
  <c r="J281" i="7" s="1"/>
  <c r="E282" i="7" a="1"/>
  <c r="E282" i="7" s="1"/>
  <c r="L282" i="7" a="1"/>
  <c r="L282" i="7" s="1"/>
  <c r="F283" i="7" a="1"/>
  <c r="F283" i="7" s="1"/>
  <c r="N283" i="7" a="1"/>
  <c r="N283" i="7" s="1"/>
  <c r="O283" i="7" s="1"/>
  <c r="C285" i="7" a="1"/>
  <c r="C285" i="7" s="1"/>
  <c r="K285" i="7" a="1"/>
  <c r="K285" i="7" s="1"/>
  <c r="E286" i="7" a="1"/>
  <c r="E286" i="7" s="1"/>
  <c r="L286" i="7" a="1"/>
  <c r="L286" i="7" s="1"/>
  <c r="G287" i="7" a="1"/>
  <c r="G287" i="7" s="1"/>
  <c r="M287" i="7" a="1"/>
  <c r="M287" i="7" s="1"/>
  <c r="H288" i="7" a="1"/>
  <c r="H288" i="7" s="1"/>
  <c r="B289" i="7" a="1"/>
  <c r="B289" i="7" s="1"/>
  <c r="I289" i="7" a="1"/>
  <c r="I289" i="7" s="1"/>
  <c r="D290" i="7" a="1"/>
  <c r="D290" i="7" s="1"/>
  <c r="K290" i="7" a="1"/>
  <c r="K290" i="7" s="1"/>
  <c r="F291" i="7" a="1"/>
  <c r="F291" i="7" s="1"/>
  <c r="H292" i="7" a="1"/>
  <c r="H292" i="7" s="1"/>
  <c r="B293" i="7" a="1"/>
  <c r="B293" i="7" s="1"/>
  <c r="J293" i="7" a="1"/>
  <c r="J293" i="7" s="1"/>
  <c r="D294" i="7" a="1"/>
  <c r="D294" i="7" s="1"/>
  <c r="L294" i="7" a="1"/>
  <c r="L294" i="7" s="1"/>
  <c r="F295" i="7" a="1"/>
  <c r="F295" i="7" s="1"/>
  <c r="N295" i="7" a="1"/>
  <c r="N295" i="7" s="1"/>
  <c r="O295" i="7" s="1"/>
  <c r="H296" i="7" a="1"/>
  <c r="H296" i="7" s="1"/>
  <c r="B297" i="7" a="1"/>
  <c r="B297" i="7" s="1"/>
  <c r="J297" i="7" a="1"/>
  <c r="J297" i="7" s="1"/>
  <c r="E298" i="7" a="1"/>
  <c r="E298" i="7" s="1"/>
  <c r="J251" i="7" a="1"/>
  <c r="J251" i="7" s="1"/>
  <c r="N252" i="7" a="1"/>
  <c r="N252" i="7" s="1"/>
  <c r="O252" i="7" s="1"/>
  <c r="I253" i="7" a="1"/>
  <c r="I253" i="7" s="1"/>
  <c r="D254" i="7" a="1"/>
  <c r="D254" i="7" s="1"/>
  <c r="L254" i="7" a="1"/>
  <c r="L254" i="7" s="1"/>
  <c r="G255" i="7" a="1"/>
  <c r="G255" i="7" s="1"/>
  <c r="N255" i="7" a="1"/>
  <c r="N255" i="7" s="1"/>
  <c r="O255" i="7" s="1"/>
  <c r="G256" i="7" a="1"/>
  <c r="G256" i="7" s="1"/>
  <c r="M256" i="7" a="1"/>
  <c r="M256" i="7" s="1"/>
  <c r="G257" i="7" a="1"/>
  <c r="G257" i="7" s="1"/>
  <c r="B258" i="7" a="1"/>
  <c r="B258" i="7" s="1"/>
  <c r="C259" i="7" a="1"/>
  <c r="C259" i="7" s="1"/>
  <c r="J259" i="7" a="1"/>
  <c r="J259" i="7" s="1"/>
  <c r="D260" i="7" a="1"/>
  <c r="D260" i="7" s="1"/>
  <c r="K260" i="7" a="1"/>
  <c r="K260" i="7" s="1"/>
  <c r="D261" i="7" a="1"/>
  <c r="D261" i="7" s="1"/>
  <c r="D262" i="7" a="1"/>
  <c r="D262" i="7" s="1"/>
  <c r="L262" i="7" a="1"/>
  <c r="L262" i="7" s="1"/>
  <c r="M263" i="7" a="1"/>
  <c r="M263" i="7" s="1"/>
  <c r="G264" i="7" a="1"/>
  <c r="G264" i="7" s="1"/>
  <c r="N264" i="7" a="1"/>
  <c r="N264" i="7" s="1"/>
  <c r="O264" i="7" s="1"/>
  <c r="H265" i="7" a="1"/>
  <c r="H265" i="7" s="1"/>
  <c r="B267" i="7" a="1"/>
  <c r="B267" i="7" s="1"/>
  <c r="I267" i="7" a="1"/>
  <c r="I267" i="7" s="1"/>
  <c r="C268" i="7" a="1"/>
  <c r="C268" i="7" s="1"/>
  <c r="H268" i="7" a="1"/>
  <c r="H268" i="7" s="1"/>
  <c r="B269" i="7" a="1"/>
  <c r="B269" i="7" s="1"/>
  <c r="I269" i="7" a="1"/>
  <c r="I269" i="7" s="1"/>
  <c r="C270" i="7" a="1"/>
  <c r="C270" i="7" s="1"/>
  <c r="I270" i="7" a="1"/>
  <c r="I270" i="7" s="1"/>
  <c r="C271" i="7" a="1"/>
  <c r="C271" i="7" s="1"/>
  <c r="J271" i="7" a="1"/>
  <c r="J271" i="7" s="1"/>
  <c r="D272" i="7" a="1"/>
  <c r="D272" i="7" s="1"/>
  <c r="L272" i="7" a="1"/>
  <c r="L272" i="7" s="1"/>
  <c r="F273" i="7" a="1"/>
  <c r="F273" i="7" s="1"/>
  <c r="M273" i="7" a="1"/>
  <c r="M273" i="7" s="1"/>
  <c r="H274" i="7" a="1"/>
  <c r="H274" i="7" s="1"/>
  <c r="B275" i="7" a="1"/>
  <c r="B275" i="7" s="1"/>
  <c r="J275" i="7" a="1"/>
  <c r="J275" i="7" s="1"/>
  <c r="D276" i="7" a="1"/>
  <c r="D276" i="7" s="1"/>
  <c r="K276" i="7" a="1"/>
  <c r="K276" i="7" s="1"/>
  <c r="F277" i="7" a="1"/>
  <c r="F277" i="7" s="1"/>
  <c r="M277" i="7" a="1"/>
  <c r="M277" i="7" s="1"/>
  <c r="H278" i="7" a="1"/>
  <c r="H278" i="7" s="1"/>
  <c r="C279" i="7" a="1"/>
  <c r="C279" i="7" s="1"/>
  <c r="J279" i="7" a="1"/>
  <c r="J279" i="7" s="1"/>
  <c r="K280" i="7" a="1"/>
  <c r="K280" i="7" s="1"/>
  <c r="E281" i="7" a="1"/>
  <c r="E281" i="7" s="1"/>
  <c r="K281" i="7" a="1"/>
  <c r="K281" i="7" s="1"/>
  <c r="F282" i="7" a="1"/>
  <c r="F282" i="7" s="1"/>
  <c r="M282" i="7" a="1"/>
  <c r="M282" i="7" s="1"/>
  <c r="G283" i="7" a="1"/>
  <c r="G283" i="7" s="1"/>
  <c r="B284" i="7" a="1"/>
  <c r="B284" i="7" s="1"/>
  <c r="I284" i="7" a="1"/>
  <c r="I284" i="7" s="1"/>
  <c r="D285" i="7" a="1"/>
  <c r="D285" i="7" s="1"/>
  <c r="F286" i="7" a="1"/>
  <c r="F286" i="7" s="1"/>
  <c r="M286" i="7" a="1"/>
  <c r="M286" i="7" s="1"/>
  <c r="H287" i="7" a="1"/>
  <c r="H287" i="7" s="1"/>
  <c r="N287" i="7" a="1"/>
  <c r="N287" i="7" s="1"/>
  <c r="O287" i="7" s="1"/>
  <c r="I288" i="7" a="1"/>
  <c r="I288" i="7" s="1"/>
  <c r="C289" i="7" a="1"/>
  <c r="C289" i="7" s="1"/>
  <c r="J289" i="7" a="1"/>
  <c r="J289" i="7" s="1"/>
  <c r="E290" i="7" a="1"/>
  <c r="E290" i="7" s="1"/>
  <c r="L290" i="7" a="1"/>
  <c r="L290" i="7" s="1"/>
  <c r="G291" i="7" a="1"/>
  <c r="G291" i="7" s="1"/>
  <c r="N291" i="7" a="1"/>
  <c r="N291" i="7" s="1"/>
  <c r="O291" i="7" s="1"/>
  <c r="I292" i="7" a="1"/>
  <c r="I292" i="7" s="1"/>
  <c r="C293" i="7" a="1"/>
  <c r="C293" i="7" s="1"/>
  <c r="K293" i="7" a="1"/>
  <c r="K293" i="7" s="1"/>
  <c r="E294" i="7" a="1"/>
  <c r="E294" i="7" s="1"/>
  <c r="M294" i="7" a="1"/>
  <c r="M294" i="7" s="1"/>
  <c r="G295" i="7" a="1"/>
  <c r="G295" i="7" s="1"/>
  <c r="B296" i="7" a="1"/>
  <c r="B296" i="7" s="1"/>
  <c r="K251" i="7" a="1"/>
  <c r="K251" i="7" s="1"/>
  <c r="F252" i="7" a="1"/>
  <c r="F252" i="7" s="1"/>
  <c r="B253" i="7" a="1"/>
  <c r="B253" i="7" s="1"/>
  <c r="M254" i="7" a="1"/>
  <c r="M254" i="7" s="1"/>
  <c r="B256" i="7" a="1"/>
  <c r="B256" i="7" s="1"/>
  <c r="H256" i="7" a="1"/>
  <c r="H256" i="7" s="1"/>
  <c r="N256" i="7" a="1"/>
  <c r="N256" i="7" s="1"/>
  <c r="O256" i="7" s="1"/>
  <c r="H257" i="7" a="1"/>
  <c r="H257" i="7" s="1"/>
  <c r="C258" i="7" a="1"/>
  <c r="C258" i="7" s="1"/>
  <c r="I258" i="7" a="1"/>
  <c r="I258" i="7" s="1"/>
  <c r="D259" i="7" a="1"/>
  <c r="D259" i="7" s="1"/>
  <c r="E260" i="7" a="1"/>
  <c r="E260" i="7" s="1"/>
  <c r="L260" i="7" a="1"/>
  <c r="L260" i="7" s="1"/>
  <c r="E261" i="7" a="1"/>
  <c r="E261" i="7" s="1"/>
  <c r="K261" i="7" a="1"/>
  <c r="K261" i="7" s="1"/>
  <c r="E262" i="7" a="1"/>
  <c r="E262" i="7" s="1"/>
  <c r="M262" i="7" a="1"/>
  <c r="M262" i="7" s="1"/>
  <c r="G263" i="7" a="1"/>
  <c r="G263" i="7" s="1"/>
  <c r="N263" i="7" a="1"/>
  <c r="N263" i="7" s="1"/>
  <c r="O263" i="7" s="1"/>
  <c r="H264" i="7" a="1"/>
  <c r="H264" i="7" s="1"/>
  <c r="B265" i="7" a="1"/>
  <c r="B265" i="7" s="1"/>
  <c r="I265" i="7" a="1"/>
  <c r="I265" i="7" s="1"/>
  <c r="B266" i="7" a="1"/>
  <c r="B266" i="7" s="1"/>
  <c r="I266" i="7" a="1"/>
  <c r="I266" i="7" s="1"/>
  <c r="J267" i="7" a="1"/>
  <c r="J267" i="7" s="1"/>
  <c r="D268" i="7" a="1"/>
  <c r="D268" i="7" s="1"/>
  <c r="I268" i="7" a="1"/>
  <c r="I268" i="7" s="1"/>
  <c r="C269" i="7" a="1"/>
  <c r="C269" i="7" s="1"/>
  <c r="J269" i="7" a="1"/>
  <c r="J269" i="7" s="1"/>
  <c r="D270" i="7" a="1"/>
  <c r="D270" i="7" s="1"/>
  <c r="J270" i="7" a="1"/>
  <c r="J270" i="7" s="1"/>
  <c r="D271" i="7" a="1"/>
  <c r="D271" i="7" s="1"/>
  <c r="K271" i="7" a="1"/>
  <c r="K271" i="7" s="1"/>
  <c r="E272" i="7" a="1"/>
  <c r="E272" i="7" s="1"/>
  <c r="G273" i="7" a="1"/>
  <c r="G273" i="7" s="1"/>
  <c r="N273" i="7" a="1"/>
  <c r="N273" i="7" s="1"/>
  <c r="O273" i="7" s="1"/>
  <c r="I274" i="7" a="1"/>
  <c r="I274" i="7" s="1"/>
  <c r="C275" i="7" a="1"/>
  <c r="C275" i="7" s="1"/>
  <c r="K275" i="7" a="1"/>
  <c r="K275" i="7" s="1"/>
  <c r="E276" i="7" a="1"/>
  <c r="E276" i="7" s="1"/>
  <c r="L276" i="7" a="1"/>
  <c r="L276" i="7" s="1"/>
  <c r="G277" i="7" a="1"/>
  <c r="G277" i="7" s="1"/>
  <c r="N277" i="7" a="1"/>
  <c r="N277" i="7" s="1"/>
  <c r="O277" i="7" s="1"/>
  <c r="I278" i="7" a="1"/>
  <c r="I278" i="7" s="1"/>
  <c r="K279" i="7" a="1"/>
  <c r="K279" i="7" s="1"/>
  <c r="E280" i="7" a="1"/>
  <c r="E280" i="7" s="1"/>
  <c r="L280" i="7" a="1"/>
  <c r="L280" i="7" s="1"/>
  <c r="F281" i="7" a="1"/>
  <c r="F281" i="7" s="1"/>
  <c r="L281" i="7" a="1"/>
  <c r="L281" i="7" s="1"/>
  <c r="G282" i="7" a="1"/>
  <c r="G282" i="7" s="1"/>
  <c r="N282" i="7" a="1"/>
  <c r="N282" i="7" s="1"/>
  <c r="O282" i="7" s="1"/>
  <c r="H283" i="7" a="1"/>
  <c r="H283" i="7" s="1"/>
  <c r="C284" i="7" a="1"/>
  <c r="C284" i="7" s="1"/>
  <c r="J284" i="7" a="1"/>
  <c r="J284" i="7" s="1"/>
  <c r="E285" i="7" a="1"/>
  <c r="E285" i="7" s="1"/>
  <c r="L285" i="7" a="1"/>
  <c r="L285" i="7" s="1"/>
  <c r="G286" i="7" a="1"/>
  <c r="G286" i="7" s="1"/>
  <c r="N286" i="7" a="1"/>
  <c r="N286" i="7" s="1"/>
  <c r="O286" i="7" s="1"/>
  <c r="I287" i="7" a="1"/>
  <c r="I287" i="7" s="1"/>
  <c r="B288" i="7" a="1"/>
  <c r="B288" i="7" s="1"/>
  <c r="J288" i="7" a="1"/>
  <c r="J288" i="7" s="1"/>
  <c r="D289" i="7" a="1"/>
  <c r="D289" i="7" s="1"/>
  <c r="K289" i="7" a="1"/>
  <c r="K289" i="7" s="1"/>
  <c r="F290" i="7" a="1"/>
  <c r="F290" i="7" s="1"/>
  <c r="M290" i="7" a="1"/>
  <c r="M290" i="7" s="1"/>
  <c r="H291" i="7" a="1"/>
  <c r="H291" i="7" s="1"/>
  <c r="B292" i="7" a="1"/>
  <c r="B292" i="7" s="1"/>
  <c r="J292" i="7" a="1"/>
  <c r="J292" i="7" s="1"/>
  <c r="D293" i="7" a="1"/>
  <c r="D293" i="7" s="1"/>
  <c r="F294" i="7" a="1"/>
  <c r="F294" i="7" s="1"/>
  <c r="N294" i="7" a="1"/>
  <c r="N294" i="7" s="1"/>
  <c r="O294" i="7" s="1"/>
  <c r="H295" i="7" a="1"/>
  <c r="H295" i="7" s="1"/>
  <c r="C296" i="7" a="1"/>
  <c r="C296" i="7" s="1"/>
  <c r="J296" i="7" a="1"/>
  <c r="J296" i="7" s="1"/>
  <c r="D297" i="7" a="1"/>
  <c r="D297" i="7" s="1"/>
  <c r="L297" i="7" a="1"/>
  <c r="L297" i="7" s="1"/>
  <c r="G298" i="7" a="1"/>
  <c r="G298" i="7" s="1"/>
  <c r="G252" i="7" a="1"/>
  <c r="G252" i="7" s="1"/>
  <c r="C253" i="7" a="1"/>
  <c r="C253" i="7" s="1"/>
  <c r="K253" i="7" a="1"/>
  <c r="K253" i="7" s="1"/>
  <c r="F254" i="7" a="1"/>
  <c r="F254" i="7" s="1"/>
  <c r="N254" i="7" a="1"/>
  <c r="N254" i="7" s="1"/>
  <c r="O254" i="7" s="1"/>
  <c r="H255" i="7" a="1"/>
  <c r="H255" i="7" s="1"/>
  <c r="I256" i="7" a="1"/>
  <c r="I256" i="7" s="1"/>
  <c r="B257" i="7" a="1"/>
  <c r="B257" i="7" s="1"/>
  <c r="I257" i="7" a="1"/>
  <c r="I257" i="7" s="1"/>
  <c r="D258" i="7" a="1"/>
  <c r="D258" i="7" s="1"/>
  <c r="J258" i="7" a="1"/>
  <c r="J258" i="7" s="1"/>
  <c r="K259" i="7" a="1"/>
  <c r="K259" i="7" s="1"/>
  <c r="F260" i="7" a="1"/>
  <c r="F260" i="7" s="1"/>
  <c r="M260" i="7" a="1"/>
  <c r="M260" i="7" s="1"/>
  <c r="F261" i="7" a="1"/>
  <c r="F261" i="7" s="1"/>
  <c r="L261" i="7" a="1"/>
  <c r="L261" i="7" s="1"/>
  <c r="F262" i="7" a="1"/>
  <c r="F262" i="7" s="1"/>
  <c r="N262" i="7" a="1"/>
  <c r="N262" i="7" s="1"/>
  <c r="O262" i="7" s="1"/>
  <c r="B264" i="7" a="1"/>
  <c r="B264" i="7" s="1"/>
  <c r="I264" i="7" a="1"/>
  <c r="I264" i="7" s="1"/>
  <c r="C265" i="7" a="1"/>
  <c r="C265" i="7" s="1"/>
  <c r="J265" i="7" a="1"/>
  <c r="J265" i="7" s="1"/>
  <c r="C266" i="7" a="1"/>
  <c r="C266" i="7" s="1"/>
  <c r="C267" i="7" a="1"/>
  <c r="C267" i="7" s="1"/>
  <c r="K267" i="7" a="1"/>
  <c r="K267" i="7" s="1"/>
  <c r="E268" i="7" a="1"/>
  <c r="E268" i="7" s="1"/>
  <c r="J268" i="7" a="1"/>
  <c r="J268" i="7" s="1"/>
  <c r="D269" i="7" a="1"/>
  <c r="D269" i="7" s="1"/>
  <c r="E270" i="7" a="1"/>
  <c r="E270" i="7" s="1"/>
  <c r="K270" i="7" a="1"/>
  <c r="K270" i="7" s="1"/>
  <c r="E271" i="7" a="1"/>
  <c r="E271" i="7" s="1"/>
  <c r="F272" i="7" a="1"/>
  <c r="F272" i="7" s="1"/>
  <c r="M272" i="7" a="1"/>
  <c r="M272" i="7" s="1"/>
  <c r="B274" i="7" a="1"/>
  <c r="B274" i="7" s="1"/>
  <c r="J274" i="7" a="1"/>
  <c r="J274" i="7" s="1"/>
  <c r="D275" i="7" a="1"/>
  <c r="D275" i="7" s="1"/>
  <c r="L275" i="7" a="1"/>
  <c r="L275" i="7" s="1"/>
  <c r="F276" i="7" a="1"/>
  <c r="F276" i="7" s="1"/>
  <c r="M276" i="7" a="1"/>
  <c r="M276" i="7" s="1"/>
  <c r="H277" i="7" a="1"/>
  <c r="H277" i="7" s="1"/>
  <c r="B278" i="7" a="1"/>
  <c r="B278" i="7" s="1"/>
  <c r="J278" i="7" a="1"/>
  <c r="J278" i="7" s="1"/>
  <c r="D279" i="7" a="1"/>
  <c r="D279" i="7" s="1"/>
  <c r="L279" i="7" a="1"/>
  <c r="L279" i="7" s="1"/>
  <c r="F280" i="7" a="1"/>
  <c r="F280" i="7" s="1"/>
  <c r="G281" i="7" a="1"/>
  <c r="G281" i="7" s="1"/>
  <c r="M281" i="7" a="1"/>
  <c r="M281" i="7" s="1"/>
  <c r="H282" i="7" a="1"/>
  <c r="H282" i="7" s="1"/>
  <c r="B283" i="7" a="1"/>
  <c r="B283" i="7" s="1"/>
  <c r="I283" i="7" a="1"/>
  <c r="I283" i="7" s="1"/>
  <c r="D284" i="7" a="1"/>
  <c r="D284" i="7" s="1"/>
  <c r="K284" i="7" a="1"/>
  <c r="K284" i="7" s="1"/>
  <c r="F285" i="7" a="1"/>
  <c r="F285" i="7" s="1"/>
  <c r="M285" i="7" a="1"/>
  <c r="M285" i="7" s="1"/>
  <c r="H286" i="7" a="1"/>
  <c r="H286" i="7" s="1"/>
  <c r="B287" i="7" a="1"/>
  <c r="B287" i="7" s="1"/>
  <c r="C288" i="7" a="1"/>
  <c r="C288" i="7" s="1"/>
  <c r="K288" i="7" a="1"/>
  <c r="K288" i="7" s="1"/>
  <c r="E289" i="7" a="1"/>
  <c r="E289" i="7" s="1"/>
  <c r="L289" i="7" a="1"/>
  <c r="L289" i="7" s="1"/>
  <c r="G290" i="7" a="1"/>
  <c r="G290" i="7" s="1"/>
  <c r="N290" i="7" a="1"/>
  <c r="N290" i="7" s="1"/>
  <c r="O290" i="7" s="1"/>
  <c r="I291" i="7" a="1"/>
  <c r="I291" i="7" s="1"/>
  <c r="C292" i="7" a="1"/>
  <c r="C292" i="7" s="1"/>
  <c r="E293" i="7" a="1"/>
  <c r="E293" i="7" s="1"/>
  <c r="L293" i="7" a="1"/>
  <c r="L293" i="7" s="1"/>
  <c r="G294" i="7" a="1"/>
  <c r="G294" i="7" s="1"/>
  <c r="B295" i="7" a="1"/>
  <c r="B295" i="7" s="1"/>
  <c r="I295" i="7" a="1"/>
  <c r="I295" i="7" s="1"/>
  <c r="D296" i="7" a="1"/>
  <c r="D296" i="7" s="1"/>
  <c r="K296" i="7" a="1"/>
  <c r="K296" i="7" s="1"/>
  <c r="E297" i="7" a="1"/>
  <c r="E297" i="7" s="1"/>
  <c r="M297" i="7" a="1"/>
  <c r="M297" i="7" s="1"/>
  <c r="H252" i="7" a="1"/>
  <c r="H252" i="7" s="1"/>
  <c r="E253" i="7" a="1"/>
  <c r="E253" i="7" s="1"/>
  <c r="L253" i="7" a="1"/>
  <c r="L253" i="7" s="1"/>
  <c r="G254" i="7" a="1"/>
  <c r="G254" i="7" s="1"/>
  <c r="B255" i="7" a="1"/>
  <c r="B255" i="7" s="1"/>
  <c r="I255" i="7" a="1"/>
  <c r="I255" i="7" s="1"/>
  <c r="C256" i="7" a="1"/>
  <c r="C256" i="7" s="1"/>
  <c r="J256" i="7" a="1"/>
  <c r="J256" i="7" s="1"/>
  <c r="C257" i="7" a="1"/>
  <c r="C257" i="7" s="1"/>
  <c r="J257" i="7" a="1"/>
  <c r="J257" i="7" s="1"/>
  <c r="E258" i="7" a="1"/>
  <c r="E258" i="7" s="1"/>
  <c r="K258" i="7" a="1"/>
  <c r="K258" i="7" s="1"/>
  <c r="E259" i="7" a="1"/>
  <c r="E259" i="7" s="1"/>
  <c r="L259" i="7" a="1"/>
  <c r="L259" i="7" s="1"/>
  <c r="N260" i="7" a="1"/>
  <c r="N260" i="7" s="1"/>
  <c r="O260" i="7" s="1"/>
  <c r="G261" i="7" a="1"/>
  <c r="G261" i="7" s="1"/>
  <c r="M261" i="7" a="1"/>
  <c r="M261" i="7" s="1"/>
  <c r="G262" i="7" a="1"/>
  <c r="G262" i="7" s="1"/>
  <c r="B263" i="7" a="1"/>
  <c r="B263" i="7" s="1"/>
  <c r="H263" i="7" a="1"/>
  <c r="H263" i="7" s="1"/>
  <c r="C264" i="7" a="1"/>
  <c r="C264" i="7" s="1"/>
  <c r="D265" i="7" a="1"/>
  <c r="D265" i="7" s="1"/>
  <c r="K265" i="7" a="1"/>
  <c r="K265" i="7" s="1"/>
  <c r="D266" i="7" a="1"/>
  <c r="D266" i="7" s="1"/>
  <c r="J266" i="7" a="1"/>
  <c r="J266" i="7" s="1"/>
  <c r="D267" i="7" a="1"/>
  <c r="D267" i="7" s="1"/>
  <c r="K268" i="7" a="1"/>
  <c r="K268" i="7" s="1"/>
  <c r="E269" i="7" a="1"/>
  <c r="E269" i="7" s="1"/>
  <c r="K269" i="7" a="1"/>
  <c r="K269" i="7" s="1"/>
  <c r="F270" i="7" a="1"/>
  <c r="F270" i="7" s="1"/>
  <c r="L270" i="7" a="1"/>
  <c r="L270" i="7" s="1"/>
  <c r="F271" i="7" a="1"/>
  <c r="F271" i="7" s="1"/>
  <c r="L271" i="7" a="1"/>
  <c r="L271" i="7" s="1"/>
  <c r="G272" i="7" a="1"/>
  <c r="G272" i="7" s="1"/>
  <c r="N272" i="7" a="1"/>
  <c r="N272" i="7" s="1"/>
  <c r="O272" i="7" s="1"/>
  <c r="H273" i="7" a="1"/>
  <c r="H273" i="7" s="1"/>
  <c r="C274" i="7" a="1"/>
  <c r="C274" i="7" s="1"/>
  <c r="E275" i="7" a="1"/>
  <c r="E275" i="7" s="1"/>
  <c r="M275" i="7" a="1"/>
  <c r="M275" i="7" s="1"/>
  <c r="G276" i="7" a="1"/>
  <c r="G276" i="7" s="1"/>
  <c r="N276" i="7" a="1"/>
  <c r="N276" i="7" s="1"/>
  <c r="O276" i="7" s="1"/>
  <c r="I277" i="7" a="1"/>
  <c r="I277" i="7" s="1"/>
  <c r="C278" i="7" a="1"/>
  <c r="C278" i="7" s="1"/>
  <c r="K278" i="7" a="1"/>
  <c r="K278" i="7" s="1"/>
  <c r="E279" i="7" a="1"/>
  <c r="E279" i="7" s="1"/>
  <c r="M279" i="7" a="1"/>
  <c r="M279" i="7" s="1"/>
  <c r="M280" i="7" a="1"/>
  <c r="M280" i="7" s="1"/>
  <c r="N281" i="7" a="1"/>
  <c r="N281" i="7" s="1"/>
  <c r="O281" i="7" s="1"/>
  <c r="I282" i="7" a="1"/>
  <c r="I282" i="7" s="1"/>
  <c r="C283" i="7" a="1"/>
  <c r="C283" i="7" s="1"/>
  <c r="J283" i="7" a="1"/>
  <c r="J283" i="7" s="1"/>
  <c r="E284" i="7" a="1"/>
  <c r="E284" i="7" s="1"/>
  <c r="L284" i="7" a="1"/>
  <c r="L284" i="7" s="1"/>
  <c r="G285" i="7" a="1"/>
  <c r="G285" i="7" s="1"/>
  <c r="N285" i="7" a="1"/>
  <c r="N285" i="7" s="1"/>
  <c r="O285" i="7" s="1"/>
  <c r="C287" i="7" a="1"/>
  <c r="C287" i="7" s="1"/>
  <c r="J287" i="7" a="1"/>
  <c r="J287" i="7" s="1"/>
  <c r="D288" i="7" a="1"/>
  <c r="D288" i="7" s="1"/>
  <c r="L288" i="7" a="1"/>
  <c r="L288" i="7" s="1"/>
  <c r="F289" i="7" a="1"/>
  <c r="F289" i="7" s="1"/>
  <c r="M289" i="7" a="1"/>
  <c r="M289" i="7" s="1"/>
  <c r="H290" i="7" a="1"/>
  <c r="H290" i="7" s="1"/>
  <c r="B291" i="7" a="1"/>
  <c r="B291" i="7" s="1"/>
  <c r="J291" i="7" a="1"/>
  <c r="J291" i="7" s="1"/>
  <c r="D292" i="7" a="1"/>
  <c r="D292" i="7" s="1"/>
  <c r="K292" i="7" a="1"/>
  <c r="K292" i="7" s="1"/>
  <c r="F293" i="7" a="1"/>
  <c r="F293" i="7" s="1"/>
  <c r="M293" i="7" a="1"/>
  <c r="M293" i="7" s="1"/>
  <c r="H294" i="7" a="1"/>
  <c r="H294" i="7" s="1"/>
  <c r="C295" i="7" a="1"/>
  <c r="C295" i="7" s="1"/>
  <c r="J295" i="7" a="1"/>
  <c r="J295" i="7" s="1"/>
  <c r="L296" i="7" a="1"/>
  <c r="L296" i="7" s="1"/>
  <c r="F297" i="7" a="1"/>
  <c r="F297" i="7" s="1"/>
  <c r="N297" i="7" a="1"/>
  <c r="N297" i="7" s="1"/>
  <c r="O297" i="7" s="1"/>
  <c r="I298" i="7" a="1"/>
  <c r="I298" i="7" s="1"/>
  <c r="E296" i="7" a="1"/>
  <c r="E296" i="7" s="1"/>
  <c r="F298" i="7" a="1"/>
  <c r="F298" i="7" s="1"/>
  <c r="C299" i="7" a="1"/>
  <c r="C299" i="7" s="1"/>
  <c r="J299" i="7" a="1"/>
  <c r="J299" i="7" s="1"/>
  <c r="E300" i="7" a="1"/>
  <c r="E300" i="7" s="1"/>
  <c r="L300" i="7" a="1"/>
  <c r="L300" i="7" s="1"/>
  <c r="G301" i="7" a="1"/>
  <c r="G301" i="7" s="1"/>
  <c r="N301" i="7" a="1"/>
  <c r="N301" i="7" s="1"/>
  <c r="O301" i="7" s="1"/>
  <c r="H302" i="7" a="1"/>
  <c r="H302" i="7" s="1"/>
  <c r="C303" i="7" a="1"/>
  <c r="C303" i="7" s="1"/>
  <c r="K303" i="7" a="1"/>
  <c r="K303" i="7" s="1"/>
  <c r="F304" i="7" a="1"/>
  <c r="F304" i="7" s="1"/>
  <c r="M304" i="7" a="1"/>
  <c r="M304" i="7" s="1"/>
  <c r="H305" i="7" a="1"/>
  <c r="H305" i="7" s="1"/>
  <c r="C306" i="7" a="1"/>
  <c r="C306" i="7" s="1"/>
  <c r="E307" i="7" a="1"/>
  <c r="E307" i="7" s="1"/>
  <c r="L307" i="7" a="1"/>
  <c r="L307" i="7" s="1"/>
  <c r="F308" i="7" a="1"/>
  <c r="F308" i="7" s="1"/>
  <c r="N308" i="7" a="1"/>
  <c r="N308" i="7" s="1"/>
  <c r="O308" i="7" s="1"/>
  <c r="I309" i="7" a="1"/>
  <c r="I309" i="7" s="1"/>
  <c r="D310" i="7" a="1"/>
  <c r="D310" i="7" s="1"/>
  <c r="K310" i="7" a="1"/>
  <c r="K310" i="7" s="1"/>
  <c r="F311" i="7" a="1"/>
  <c r="F311" i="7" s="1"/>
  <c r="N311" i="7" a="1"/>
  <c r="N311" i="7" s="1"/>
  <c r="O311" i="7" s="1"/>
  <c r="H312" i="7" a="1"/>
  <c r="H312" i="7" s="1"/>
  <c r="C313" i="7" a="1"/>
  <c r="C313" i="7" s="1"/>
  <c r="J313" i="7" a="1"/>
  <c r="J313" i="7" s="1"/>
  <c r="J314" i="7" a="1"/>
  <c r="J314" i="7" s="1"/>
  <c r="D315" i="7" a="1"/>
  <c r="D315" i="7" s="1"/>
  <c r="K316" i="7" a="1"/>
  <c r="K316" i="7" s="1"/>
  <c r="D317" i="7" a="1"/>
  <c r="D317" i="7" s="1"/>
  <c r="J317" i="7" a="1"/>
  <c r="J317" i="7" s="1"/>
  <c r="K318" i="7" a="1"/>
  <c r="K318" i="7" s="1"/>
  <c r="E319" i="7" a="1"/>
  <c r="E319" i="7" s="1"/>
  <c r="L319" i="7" a="1"/>
  <c r="L319" i="7" s="1"/>
  <c r="F320" i="7" a="1"/>
  <c r="F320" i="7" s="1"/>
  <c r="L321" i="7" a="1"/>
  <c r="L321" i="7" s="1"/>
  <c r="F322" i="7" a="1"/>
  <c r="F322" i="7" s="1"/>
  <c r="M322" i="7" a="1"/>
  <c r="M322" i="7" s="1"/>
  <c r="G323" i="7" a="1"/>
  <c r="G323" i="7" s="1"/>
  <c r="N323" i="7" a="1"/>
  <c r="N323" i="7" s="1"/>
  <c r="O323" i="7" s="1"/>
  <c r="G324" i="7" a="1"/>
  <c r="G324" i="7" s="1"/>
  <c r="N324" i="7" a="1"/>
  <c r="N324" i="7" s="1"/>
  <c r="O324" i="7" s="1"/>
  <c r="I325" i="7" a="1"/>
  <c r="I325" i="7" s="1"/>
  <c r="B326" i="7" a="1"/>
  <c r="B326" i="7" s="1"/>
  <c r="I326" i="7" a="1"/>
  <c r="I326" i="7" s="1"/>
  <c r="C327" i="7" a="1"/>
  <c r="C327" i="7" s="1"/>
  <c r="J327" i="7" a="1"/>
  <c r="J327" i="7" s="1"/>
  <c r="D328" i="7" a="1"/>
  <c r="D328" i="7" s="1"/>
  <c r="K328" i="7" a="1"/>
  <c r="K328" i="7" s="1"/>
  <c r="E329" i="7" a="1"/>
  <c r="E329" i="7" s="1"/>
  <c r="G330" i="7" a="1"/>
  <c r="G330" i="7" s="1"/>
  <c r="N330" i="7" a="1"/>
  <c r="N330" i="7" s="1"/>
  <c r="O330" i="7" s="1"/>
  <c r="H331" i="7" a="1"/>
  <c r="H331" i="7" s="1"/>
  <c r="C332" i="7" a="1"/>
  <c r="C332" i="7" s="1"/>
  <c r="J332" i="7" a="1"/>
  <c r="J332" i="7" s="1"/>
  <c r="J333" i="7" a="1"/>
  <c r="J333" i="7" s="1"/>
  <c r="C334" i="7" a="1"/>
  <c r="C334" i="7" s="1"/>
  <c r="C335" i="7" a="1"/>
  <c r="C335" i="7" s="1"/>
  <c r="J335" i="7" a="1"/>
  <c r="J335" i="7" s="1"/>
  <c r="D336" i="7" a="1"/>
  <c r="D336" i="7" s="1"/>
  <c r="L336" i="7" a="1"/>
  <c r="L336" i="7" s="1"/>
  <c r="E337" i="7" a="1"/>
  <c r="E337" i="7" s="1"/>
  <c r="L337" i="7" a="1"/>
  <c r="L337" i="7" s="1"/>
  <c r="E336" i="7" a="1"/>
  <c r="E336" i="7" s="1"/>
  <c r="H17" i="7" a="1"/>
  <c r="H17" i="7" s="1"/>
  <c r="I296" i="7" a="1"/>
  <c r="I296" i="7" s="1"/>
  <c r="H298" i="7" a="1"/>
  <c r="H298" i="7" s="1"/>
  <c r="D299" i="7" a="1"/>
  <c r="D299" i="7" s="1"/>
  <c r="K299" i="7" a="1"/>
  <c r="K299" i="7" s="1"/>
  <c r="F300" i="7" a="1"/>
  <c r="F300" i="7" s="1"/>
  <c r="M300" i="7" a="1"/>
  <c r="M300" i="7" s="1"/>
  <c r="H301" i="7" a="1"/>
  <c r="H301" i="7" s="1"/>
  <c r="B302" i="7" a="1"/>
  <c r="B302" i="7" s="1"/>
  <c r="I302" i="7" a="1"/>
  <c r="I302" i="7" s="1"/>
  <c r="D303" i="7" a="1"/>
  <c r="D303" i="7" s="1"/>
  <c r="L303" i="7" a="1"/>
  <c r="L303" i="7" s="1"/>
  <c r="G304" i="7" a="1"/>
  <c r="G304" i="7" s="1"/>
  <c r="N304" i="7" a="1"/>
  <c r="N304" i="7" s="1"/>
  <c r="O304" i="7" s="1"/>
  <c r="I305" i="7" a="1"/>
  <c r="I305" i="7" s="1"/>
  <c r="D306" i="7" a="1"/>
  <c r="D306" i="7" s="1"/>
  <c r="K306" i="7" a="1"/>
  <c r="K306" i="7" s="1"/>
  <c r="M307" i="7" a="1"/>
  <c r="M307" i="7" s="1"/>
  <c r="G308" i="7" a="1"/>
  <c r="G308" i="7" s="1"/>
  <c r="B309" i="7" a="1"/>
  <c r="B309" i="7" s="1"/>
  <c r="J309" i="7" a="1"/>
  <c r="J309" i="7" s="1"/>
  <c r="E310" i="7" a="1"/>
  <c r="E310" i="7" s="1"/>
  <c r="L310" i="7" a="1"/>
  <c r="L310" i="7" s="1"/>
  <c r="G311" i="7" a="1"/>
  <c r="G311" i="7" s="1"/>
  <c r="B312" i="7" a="1"/>
  <c r="B312" i="7" s="1"/>
  <c r="I312" i="7" a="1"/>
  <c r="I312" i="7" s="1"/>
  <c r="D313" i="7" a="1"/>
  <c r="D313" i="7" s="1"/>
  <c r="K313" i="7" a="1"/>
  <c r="K313" i="7" s="1"/>
  <c r="D314" i="7" a="1"/>
  <c r="D314" i="7" s="1"/>
  <c r="K314" i="7" a="1"/>
  <c r="K314" i="7" s="1"/>
  <c r="E315" i="7" a="1"/>
  <c r="E315" i="7" s="1"/>
  <c r="L315" i="7" a="1"/>
  <c r="L315" i="7" s="1"/>
  <c r="E316" i="7" a="1"/>
  <c r="E316" i="7" s="1"/>
  <c r="L316" i="7" a="1"/>
  <c r="L316" i="7" s="1"/>
  <c r="E317" i="7" a="1"/>
  <c r="E317" i="7" s="1"/>
  <c r="K317" i="7" a="1"/>
  <c r="K317" i="7" s="1"/>
  <c r="E318" i="7" a="1"/>
  <c r="E318" i="7" s="1"/>
  <c r="L318" i="7" a="1"/>
  <c r="L318" i="7" s="1"/>
  <c r="F319" i="7" a="1"/>
  <c r="F319" i="7" s="1"/>
  <c r="M319" i="7" a="1"/>
  <c r="M319" i="7" s="1"/>
  <c r="G320" i="7" a="1"/>
  <c r="G320" i="7" s="1"/>
  <c r="M320" i="7" a="1"/>
  <c r="M320" i="7" s="1"/>
  <c r="F321" i="7" a="1"/>
  <c r="F321" i="7" s="1"/>
  <c r="G322" i="7" a="1"/>
  <c r="G322" i="7" s="1"/>
  <c r="N322" i="7" a="1"/>
  <c r="N322" i="7" s="1"/>
  <c r="O322" i="7" s="1"/>
  <c r="H323" i="7" a="1"/>
  <c r="H323" i="7" s="1"/>
  <c r="H324" i="7" a="1"/>
  <c r="H324" i="7" s="1"/>
  <c r="B325" i="7" a="1"/>
  <c r="B325" i="7" s="1"/>
  <c r="J326" i="7" a="1"/>
  <c r="J326" i="7" s="1"/>
  <c r="D327" i="7" a="1"/>
  <c r="D327" i="7" s="1"/>
  <c r="K327" i="7" a="1"/>
  <c r="K327" i="7" s="1"/>
  <c r="E328" i="7" a="1"/>
  <c r="E328" i="7" s="1"/>
  <c r="L328" i="7" a="1"/>
  <c r="L328" i="7" s="1"/>
  <c r="F329" i="7" a="1"/>
  <c r="F329" i="7" s="1"/>
  <c r="M329" i="7" a="1"/>
  <c r="M329" i="7" s="1"/>
  <c r="H330" i="7" a="1"/>
  <c r="H330" i="7" s="1"/>
  <c r="I331" i="7" a="1"/>
  <c r="I331" i="7" s="1"/>
  <c r="D332" i="7" a="1"/>
  <c r="D332" i="7" s="1"/>
  <c r="K332" i="7" a="1"/>
  <c r="K332" i="7" s="1"/>
  <c r="D333" i="7" a="1"/>
  <c r="D333" i="7" s="1"/>
  <c r="K333" i="7" a="1"/>
  <c r="K333" i="7" s="1"/>
  <c r="D334" i="7" a="1"/>
  <c r="D334" i="7" s="1"/>
  <c r="K334" i="7" a="1"/>
  <c r="K334" i="7" s="1"/>
  <c r="D335" i="7" a="1"/>
  <c r="D335" i="7" s="1"/>
  <c r="K335" i="7" a="1"/>
  <c r="K335" i="7" s="1"/>
  <c r="F337" i="7" a="1"/>
  <c r="F337" i="7" s="1"/>
  <c r="E17" i="7" a="1"/>
  <c r="E17" i="7" s="1"/>
  <c r="J298" i="7" a="1"/>
  <c r="J298" i="7" s="1"/>
  <c r="E299" i="7" a="1"/>
  <c r="E299" i="7" s="1"/>
  <c r="L299" i="7" a="1"/>
  <c r="L299" i="7" s="1"/>
  <c r="G300" i="7" a="1"/>
  <c r="G300" i="7" s="1"/>
  <c r="N300" i="7" a="1"/>
  <c r="N300" i="7" s="1"/>
  <c r="O300" i="7" s="1"/>
  <c r="I301" i="7" a="1"/>
  <c r="I301" i="7" s="1"/>
  <c r="C302" i="7" a="1"/>
  <c r="C302" i="7" s="1"/>
  <c r="J302" i="7" a="1"/>
  <c r="J302" i="7" s="1"/>
  <c r="E303" i="7" a="1"/>
  <c r="E303" i="7" s="1"/>
  <c r="M303" i="7" a="1"/>
  <c r="M303" i="7" s="1"/>
  <c r="H304" i="7" a="1"/>
  <c r="H304" i="7" s="1"/>
  <c r="B305" i="7" a="1"/>
  <c r="B305" i="7" s="1"/>
  <c r="J305" i="7" a="1"/>
  <c r="J305" i="7" s="1"/>
  <c r="E306" i="7" a="1"/>
  <c r="E306" i="7" s="1"/>
  <c r="L306" i="7" a="1"/>
  <c r="L306" i="7" s="1"/>
  <c r="F307" i="7" a="1"/>
  <c r="F307" i="7" s="1"/>
  <c r="H308" i="7" a="1"/>
  <c r="H308" i="7" s="1"/>
  <c r="C309" i="7" a="1"/>
  <c r="C309" i="7" s="1"/>
  <c r="K309" i="7" a="1"/>
  <c r="K309" i="7" s="1"/>
  <c r="F310" i="7" a="1"/>
  <c r="F310" i="7" s="1"/>
  <c r="M310" i="7" a="1"/>
  <c r="M310" i="7" s="1"/>
  <c r="H311" i="7" a="1"/>
  <c r="H311" i="7" s="1"/>
  <c r="C312" i="7" a="1"/>
  <c r="C312" i="7" s="1"/>
  <c r="J312" i="7" a="1"/>
  <c r="J312" i="7" s="1"/>
  <c r="E313" i="7" a="1"/>
  <c r="E313" i="7" s="1"/>
  <c r="E314" i="7" a="1"/>
  <c r="E314" i="7" s="1"/>
  <c r="L314" i="7" a="1"/>
  <c r="L314" i="7" s="1"/>
  <c r="F315" i="7" a="1"/>
  <c r="F315" i="7" s="1"/>
  <c r="M315" i="7" a="1"/>
  <c r="M315" i="7" s="1"/>
  <c r="F316" i="7" a="1"/>
  <c r="F316" i="7" s="1"/>
  <c r="L317" i="7" a="1"/>
  <c r="L317" i="7" s="1"/>
  <c r="F318" i="7" a="1"/>
  <c r="F318" i="7" s="1"/>
  <c r="M318" i="7" a="1"/>
  <c r="M318" i="7" s="1"/>
  <c r="N319" i="7" a="1"/>
  <c r="N319" i="7" s="1"/>
  <c r="O319" i="7" s="1"/>
  <c r="H320" i="7" a="1"/>
  <c r="H320" i="7" s="1"/>
  <c r="N320" i="7" a="1"/>
  <c r="N320" i="7" s="1"/>
  <c r="O320" i="7" s="1"/>
  <c r="G321" i="7" a="1"/>
  <c r="G321" i="7" s="1"/>
  <c r="M321" i="7" a="1"/>
  <c r="M321" i="7" s="1"/>
  <c r="B323" i="7" a="1"/>
  <c r="B323" i="7" s="1"/>
  <c r="I323" i="7" a="1"/>
  <c r="I323" i="7" s="1"/>
  <c r="B324" i="7" a="1"/>
  <c r="B324" i="7" s="1"/>
  <c r="I324" i="7" a="1"/>
  <c r="I324" i="7" s="1"/>
  <c r="C325" i="7" a="1"/>
  <c r="C325" i="7" s="1"/>
  <c r="J325" i="7" a="1"/>
  <c r="J325" i="7" s="1"/>
  <c r="C326" i="7" a="1"/>
  <c r="C326" i="7" s="1"/>
  <c r="K326" i="7" a="1"/>
  <c r="K326" i="7" s="1"/>
  <c r="E327" i="7" a="1"/>
  <c r="E327" i="7" s="1"/>
  <c r="L327" i="7" a="1"/>
  <c r="L327" i="7" s="1"/>
  <c r="F328" i="7" a="1"/>
  <c r="F328" i="7" s="1"/>
  <c r="M328" i="7" a="1"/>
  <c r="M328" i="7" s="1"/>
  <c r="G329" i="7" a="1"/>
  <c r="G329" i="7" s="1"/>
  <c r="N329" i="7" a="1"/>
  <c r="N329" i="7" s="1"/>
  <c r="O329" i="7" s="1"/>
  <c r="B331" i="7" a="1"/>
  <c r="B331" i="7" s="1"/>
  <c r="J331" i="7" a="1"/>
  <c r="J331" i="7" s="1"/>
  <c r="L332" i="7" a="1"/>
  <c r="L332" i="7" s="1"/>
  <c r="E333" i="7" a="1"/>
  <c r="E333" i="7" s="1"/>
  <c r="L333" i="7" a="1"/>
  <c r="L333" i="7" s="1"/>
  <c r="E334" i="7" a="1"/>
  <c r="E334" i="7" s="1"/>
  <c r="E335" i="7" a="1"/>
  <c r="E335" i="7" s="1"/>
  <c r="L335" i="7" a="1"/>
  <c r="L335" i="7" s="1"/>
  <c r="F336" i="7" a="1"/>
  <c r="F336" i="7" s="1"/>
  <c r="M336" i="7" a="1"/>
  <c r="M336" i="7" s="1"/>
  <c r="G337" i="7" a="1"/>
  <c r="G337" i="7" s="1"/>
  <c r="N337" i="7" a="1"/>
  <c r="N337" i="7" s="1"/>
  <c r="O337" i="7" s="1"/>
  <c r="I17" i="7" a="1"/>
  <c r="I17" i="7" s="1"/>
  <c r="C297" i="7" a="1"/>
  <c r="C297" i="7" s="1"/>
  <c r="K298" i="7" a="1"/>
  <c r="K298" i="7" s="1"/>
  <c r="M299" i="7" a="1"/>
  <c r="M299" i="7" s="1"/>
  <c r="H300" i="7" a="1"/>
  <c r="H300" i="7" s="1"/>
  <c r="B301" i="7" a="1"/>
  <c r="B301" i="7" s="1"/>
  <c r="J301" i="7" a="1"/>
  <c r="J301" i="7" s="1"/>
  <c r="D302" i="7" a="1"/>
  <c r="D302" i="7" s="1"/>
  <c r="K302" i="7" a="1"/>
  <c r="K302" i="7" s="1"/>
  <c r="F303" i="7" a="1"/>
  <c r="F303" i="7" s="1"/>
  <c r="N303" i="7" a="1"/>
  <c r="N303" i="7" s="1"/>
  <c r="O303" i="7" s="1"/>
  <c r="I304" i="7" a="1"/>
  <c r="I304" i="7" s="1"/>
  <c r="C305" i="7" a="1"/>
  <c r="C305" i="7" s="1"/>
  <c r="K305" i="7" a="1"/>
  <c r="K305" i="7" s="1"/>
  <c r="F306" i="7" a="1"/>
  <c r="F306" i="7" s="1"/>
  <c r="M306" i="7" a="1"/>
  <c r="M306" i="7" s="1"/>
  <c r="G307" i="7" a="1"/>
  <c r="G307" i="7" s="1"/>
  <c r="N307" i="7" a="1"/>
  <c r="N307" i="7" s="1"/>
  <c r="O307" i="7" s="1"/>
  <c r="I308" i="7" a="1"/>
  <c r="I308" i="7" s="1"/>
  <c r="D309" i="7" a="1"/>
  <c r="D309" i="7" s="1"/>
  <c r="L309" i="7" a="1"/>
  <c r="L309" i="7" s="1"/>
  <c r="N310" i="7" a="1"/>
  <c r="N310" i="7" s="1"/>
  <c r="O310" i="7" s="1"/>
  <c r="I311" i="7" a="1"/>
  <c r="I311" i="7" s="1"/>
  <c r="D312" i="7" a="1"/>
  <c r="D312" i="7" s="1"/>
  <c r="K312" i="7" a="1"/>
  <c r="K312" i="7" s="1"/>
  <c r="L313" i="7" a="1"/>
  <c r="L313" i="7" s="1"/>
  <c r="F314" i="7" a="1"/>
  <c r="F314" i="7" s="1"/>
  <c r="M314" i="7" a="1"/>
  <c r="M314" i="7" s="1"/>
  <c r="G315" i="7" a="1"/>
  <c r="G315" i="7" s="1"/>
  <c r="M316" i="7" a="1"/>
  <c r="M316" i="7" s="1"/>
  <c r="F317" i="7" a="1"/>
  <c r="F317" i="7" s="1"/>
  <c r="M317" i="7" a="1"/>
  <c r="M317" i="7" s="1"/>
  <c r="G318" i="7" a="1"/>
  <c r="G318" i="7" s="1"/>
  <c r="N318" i="7" a="1"/>
  <c r="N318" i="7" s="1"/>
  <c r="O318" i="7" s="1"/>
  <c r="G319" i="7" a="1"/>
  <c r="G319" i="7" s="1"/>
  <c r="I320" i="7" a="1"/>
  <c r="I320" i="7" s="1"/>
  <c r="B321" i="7" a="1"/>
  <c r="B321" i="7" s="1"/>
  <c r="H321" i="7" a="1"/>
  <c r="H321" i="7" s="1"/>
  <c r="N321" i="7" a="1"/>
  <c r="N321" i="7" s="1"/>
  <c r="O321" i="7" s="1"/>
  <c r="H322" i="7" a="1"/>
  <c r="H322" i="7" s="1"/>
  <c r="C323" i="7" a="1"/>
  <c r="C323" i="7" s="1"/>
  <c r="C324" i="7" a="1"/>
  <c r="C324" i="7" s="1"/>
  <c r="J324" i="7" a="1"/>
  <c r="J324" i="7" s="1"/>
  <c r="D325" i="7" a="1"/>
  <c r="D325" i="7" s="1"/>
  <c r="K325" i="7" a="1"/>
  <c r="K325" i="7" s="1"/>
  <c r="D326" i="7" a="1"/>
  <c r="D326" i="7" s="1"/>
  <c r="F327" i="7" a="1"/>
  <c r="F327" i="7" s="1"/>
  <c r="M327" i="7" a="1"/>
  <c r="M327" i="7" s="1"/>
  <c r="G328" i="7" a="1"/>
  <c r="G328" i="7" s="1"/>
  <c r="N328" i="7" a="1"/>
  <c r="N328" i="7" s="1"/>
  <c r="O328" i="7" s="1"/>
  <c r="H329" i="7" a="1"/>
  <c r="H329" i="7" s="1"/>
  <c r="B330" i="7" a="1"/>
  <c r="B330" i="7" s="1"/>
  <c r="I330" i="7" a="1"/>
  <c r="I330" i="7" s="1"/>
  <c r="C331" i="7" a="1"/>
  <c r="C331" i="7" s="1"/>
  <c r="K331" i="7" a="1"/>
  <c r="K331" i="7" s="1"/>
  <c r="E332" i="7" a="1"/>
  <c r="E332" i="7" s="1"/>
  <c r="M332" i="7" a="1"/>
  <c r="M332" i="7" s="1"/>
  <c r="F333" i="7" a="1"/>
  <c r="F333" i="7" s="1"/>
  <c r="F334" i="7" a="1"/>
  <c r="F334" i="7" s="1"/>
  <c r="L334" i="7" a="1"/>
  <c r="L334" i="7" s="1"/>
  <c r="F335" i="7" a="1"/>
  <c r="F335" i="7" s="1"/>
  <c r="M335" i="7" a="1"/>
  <c r="M335" i="7" s="1"/>
  <c r="G336" i="7" a="1"/>
  <c r="G336" i="7" s="1"/>
  <c r="N336" i="7" a="1"/>
  <c r="N336" i="7" s="1"/>
  <c r="O336" i="7" s="1"/>
  <c r="B17" i="7" a="1"/>
  <c r="B17" i="7" s="1"/>
  <c r="J17" i="7" a="1"/>
  <c r="J17" i="7" s="1"/>
  <c r="G335" i="7" a="1"/>
  <c r="G335" i="7" s="1"/>
  <c r="B337" i="7" a="1"/>
  <c r="B337" i="7" s="1"/>
  <c r="C17" i="7" a="1"/>
  <c r="C17" i="7" s="1"/>
  <c r="I336" i="7" a="1"/>
  <c r="I336" i="7" s="1"/>
  <c r="D17" i="7" a="1"/>
  <c r="D17" i="7" s="1"/>
  <c r="G297" i="7" a="1"/>
  <c r="G297" i="7" s="1"/>
  <c r="L298" i="7" a="1"/>
  <c r="L298" i="7" s="1"/>
  <c r="F299" i="7" a="1"/>
  <c r="F299" i="7" s="1"/>
  <c r="N299" i="7" a="1"/>
  <c r="N299" i="7" s="1"/>
  <c r="O299" i="7" s="1"/>
  <c r="C301" i="7" a="1"/>
  <c r="C301" i="7" s="1"/>
  <c r="K301" i="7" a="1"/>
  <c r="K301" i="7" s="1"/>
  <c r="E302" i="7" a="1"/>
  <c r="E302" i="7" s="1"/>
  <c r="L302" i="7" a="1"/>
  <c r="L302" i="7" s="1"/>
  <c r="G303" i="7" a="1"/>
  <c r="G303" i="7" s="1"/>
  <c r="B304" i="7" a="1"/>
  <c r="B304" i="7" s="1"/>
  <c r="J304" i="7" a="1"/>
  <c r="J304" i="7" s="1"/>
  <c r="D305" i="7" a="1"/>
  <c r="D305" i="7" s="1"/>
  <c r="L305" i="7" a="1"/>
  <c r="L305" i="7" s="1"/>
  <c r="G306" i="7" a="1"/>
  <c r="G306" i="7" s="1"/>
  <c r="N306" i="7" a="1"/>
  <c r="N306" i="7" s="1"/>
  <c r="O306" i="7" s="1"/>
  <c r="H307" i="7" a="1"/>
  <c r="H307" i="7" s="1"/>
  <c r="B308" i="7" a="1"/>
  <c r="B308" i="7" s="1"/>
  <c r="J308" i="7" a="1"/>
  <c r="J308" i="7" s="1"/>
  <c r="E309" i="7" a="1"/>
  <c r="E309" i="7" s="1"/>
  <c r="M309" i="7" a="1"/>
  <c r="M309" i="7" s="1"/>
  <c r="G310" i="7" a="1"/>
  <c r="G310" i="7" s="1"/>
  <c r="B311" i="7" a="1"/>
  <c r="B311" i="7" s="1"/>
  <c r="J311" i="7" a="1"/>
  <c r="J311" i="7" s="1"/>
  <c r="L312" i="7" a="1"/>
  <c r="L312" i="7" s="1"/>
  <c r="F313" i="7" a="1"/>
  <c r="F313" i="7" s="1"/>
  <c r="M313" i="7" a="1"/>
  <c r="M313" i="7" s="1"/>
  <c r="G314" i="7" a="1"/>
  <c r="G314" i="7" s="1"/>
  <c r="N314" i="7" a="1"/>
  <c r="N314" i="7" s="1"/>
  <c r="O314" i="7" s="1"/>
  <c r="H315" i="7" a="1"/>
  <c r="H315" i="7" s="1"/>
  <c r="N315" i="7" a="1"/>
  <c r="N315" i="7" s="1"/>
  <c r="O315" i="7" s="1"/>
  <c r="G316" i="7" a="1"/>
  <c r="G316" i="7" s="1"/>
  <c r="G317" i="7" a="1"/>
  <c r="G317" i="7" s="1"/>
  <c r="N317" i="7" a="1"/>
  <c r="N317" i="7" s="1"/>
  <c r="O317" i="7" s="1"/>
  <c r="H318" i="7" a="1"/>
  <c r="H318" i="7" s="1"/>
  <c r="B319" i="7" a="1"/>
  <c r="B319" i="7" s="1"/>
  <c r="H319" i="7" a="1"/>
  <c r="H319" i="7" s="1"/>
  <c r="B320" i="7" a="1"/>
  <c r="B320" i="7" s="1"/>
  <c r="J320" i="7" a="1"/>
  <c r="J320" i="7" s="1"/>
  <c r="C321" i="7" a="1"/>
  <c r="C321" i="7" s="1"/>
  <c r="I321" i="7" a="1"/>
  <c r="I321" i="7" s="1"/>
  <c r="B322" i="7" a="1"/>
  <c r="B322" i="7" s="1"/>
  <c r="I322" i="7" a="1"/>
  <c r="I322" i="7" s="1"/>
  <c r="J323" i="7" a="1"/>
  <c r="J323" i="7" s="1"/>
  <c r="D324" i="7" a="1"/>
  <c r="D324" i="7" s="1"/>
  <c r="K324" i="7" a="1"/>
  <c r="K324" i="7" s="1"/>
  <c r="E325" i="7" a="1"/>
  <c r="E325" i="7" s="1"/>
  <c r="E326" i="7" a="1"/>
  <c r="E326" i="7" s="1"/>
  <c r="L326" i="7" a="1"/>
  <c r="L326" i="7" s="1"/>
  <c r="N327" i="7" a="1"/>
  <c r="N327" i="7" s="1"/>
  <c r="O327" i="7" s="1"/>
  <c r="H328" i="7" a="1"/>
  <c r="H328" i="7" s="1"/>
  <c r="B329" i="7" a="1"/>
  <c r="B329" i="7" s="1"/>
  <c r="I329" i="7" a="1"/>
  <c r="I329" i="7" s="1"/>
  <c r="C330" i="7" a="1"/>
  <c r="C330" i="7" s="1"/>
  <c r="J330" i="7" a="1"/>
  <c r="J330" i="7" s="1"/>
  <c r="D331" i="7" a="1"/>
  <c r="D331" i="7" s="1"/>
  <c r="L331" i="7" a="1"/>
  <c r="L331" i="7" s="1"/>
  <c r="F332" i="7" a="1"/>
  <c r="F332" i="7" s="1"/>
  <c r="G333" i="7" a="1"/>
  <c r="G333" i="7" s="1"/>
  <c r="M333" i="7" a="1"/>
  <c r="M333" i="7" s="1"/>
  <c r="G334" i="7" a="1"/>
  <c r="G334" i="7" s="1"/>
  <c r="M334" i="7" a="1"/>
  <c r="M334" i="7" s="1"/>
  <c r="H336" i="7" a="1"/>
  <c r="H336" i="7" s="1"/>
  <c r="H337" i="7" a="1"/>
  <c r="H337" i="7" s="1"/>
  <c r="K17" i="7" a="1"/>
  <c r="K17" i="7" s="1"/>
  <c r="C337" i="7" a="1"/>
  <c r="C337" i="7" s="1"/>
  <c r="L17" i="7" a="1"/>
  <c r="L17" i="7" s="1"/>
  <c r="K297" i="7" a="1"/>
  <c r="K297" i="7" s="1"/>
  <c r="M298" i="7" a="1"/>
  <c r="M298" i="7" s="1"/>
  <c r="G299" i="7" a="1"/>
  <c r="G299" i="7" s="1"/>
  <c r="B300" i="7" a="1"/>
  <c r="B300" i="7" s="1"/>
  <c r="I300" i="7" a="1"/>
  <c r="I300" i="7" s="1"/>
  <c r="D301" i="7" a="1"/>
  <c r="D301" i="7" s="1"/>
  <c r="F302" i="7" a="1"/>
  <c r="F302" i="7" s="1"/>
  <c r="M302" i="7" a="1"/>
  <c r="M302" i="7" s="1"/>
  <c r="H303" i="7" a="1"/>
  <c r="H303" i="7" s="1"/>
  <c r="C304" i="7" a="1"/>
  <c r="C304" i="7" s="1"/>
  <c r="K304" i="7" a="1"/>
  <c r="K304" i="7" s="1"/>
  <c r="E305" i="7" a="1"/>
  <c r="E305" i="7" s="1"/>
  <c r="M305" i="7" a="1"/>
  <c r="M305" i="7" s="1"/>
  <c r="H306" i="7" a="1"/>
  <c r="H306" i="7" s="1"/>
  <c r="B307" i="7" a="1"/>
  <c r="B307" i="7" s="1"/>
  <c r="I307" i="7" a="1"/>
  <c r="I307" i="7" s="1"/>
  <c r="C308" i="7" a="1"/>
  <c r="C308" i="7" s="1"/>
  <c r="K308" i="7" a="1"/>
  <c r="K308" i="7" s="1"/>
  <c r="F309" i="7" a="1"/>
  <c r="F309" i="7" s="1"/>
  <c r="N309" i="7" a="1"/>
  <c r="N309" i="7" s="1"/>
  <c r="O309" i="7" s="1"/>
  <c r="H310" i="7" a="1"/>
  <c r="H310" i="7" s="1"/>
  <c r="C311" i="7" a="1"/>
  <c r="C311" i="7" s="1"/>
  <c r="K311" i="7" a="1"/>
  <c r="K311" i="7" s="1"/>
  <c r="E312" i="7" a="1"/>
  <c r="E312" i="7" s="1"/>
  <c r="M312" i="7" a="1"/>
  <c r="M312" i="7" s="1"/>
  <c r="G313" i="7" a="1"/>
  <c r="G313" i="7" s="1"/>
  <c r="N313" i="7" a="1"/>
  <c r="N313" i="7" s="1"/>
  <c r="O313" i="7" s="1"/>
  <c r="B315" i="7" a="1"/>
  <c r="B315" i="7" s="1"/>
  <c r="I315" i="7" a="1"/>
  <c r="I315" i="7" s="1"/>
  <c r="B316" i="7" a="1"/>
  <c r="B316" i="7" s="1"/>
  <c r="H316" i="7" a="1"/>
  <c r="H316" i="7" s="1"/>
  <c r="N316" i="7" a="1"/>
  <c r="N316" i="7" s="1"/>
  <c r="O316" i="7" s="1"/>
  <c r="H317" i="7" a="1"/>
  <c r="H317" i="7" s="1"/>
  <c r="B318" i="7" a="1"/>
  <c r="B318" i="7" s="1"/>
  <c r="I318" i="7" a="1"/>
  <c r="I318" i="7" s="1"/>
  <c r="I319" i="7" a="1"/>
  <c r="I319" i="7" s="1"/>
  <c r="C320" i="7" a="1"/>
  <c r="C320" i="7" s="1"/>
  <c r="J321" i="7" a="1"/>
  <c r="J321" i="7" s="1"/>
  <c r="C322" i="7" a="1"/>
  <c r="C322" i="7" s="1"/>
  <c r="J322" i="7" a="1"/>
  <c r="J322" i="7" s="1"/>
  <c r="D323" i="7" a="1"/>
  <c r="D323" i="7" s="1"/>
  <c r="K323" i="7" a="1"/>
  <c r="K323" i="7" s="1"/>
  <c r="E324" i="7" a="1"/>
  <c r="E324" i="7" s="1"/>
  <c r="L324" i="7" a="1"/>
  <c r="L324" i="7" s="1"/>
  <c r="F325" i="7" a="1"/>
  <c r="F325" i="7" s="1"/>
  <c r="L325" i="7" a="1"/>
  <c r="L325" i="7" s="1"/>
  <c r="F326" i="7" a="1"/>
  <c r="F326" i="7" s="1"/>
  <c r="M326" i="7" a="1"/>
  <c r="M326" i="7" s="1"/>
  <c r="G327" i="7" a="1"/>
  <c r="G327" i="7" s="1"/>
  <c r="B328" i="7" a="1"/>
  <c r="B328" i="7" s="1"/>
  <c r="C329" i="7" a="1"/>
  <c r="C329" i="7" s="1"/>
  <c r="J329" i="7" a="1"/>
  <c r="J329" i="7" s="1"/>
  <c r="D330" i="7" a="1"/>
  <c r="D330" i="7" s="1"/>
  <c r="K330" i="7" a="1"/>
  <c r="K330" i="7" s="1"/>
  <c r="E331" i="7" a="1"/>
  <c r="E331" i="7" s="1"/>
  <c r="M331" i="7" a="1"/>
  <c r="M331" i="7" s="1"/>
  <c r="G332" i="7" a="1"/>
  <c r="G332" i="7" s="1"/>
  <c r="N332" i="7" a="1"/>
  <c r="N332" i="7" s="1"/>
  <c r="O332" i="7" s="1"/>
  <c r="H333" i="7" a="1"/>
  <c r="H333" i="7" s="1"/>
  <c r="N333" i="7" a="1"/>
  <c r="N333" i="7" s="1"/>
  <c r="O333" i="7" s="1"/>
  <c r="H334" i="7" a="1"/>
  <c r="H334" i="7" s="1"/>
  <c r="N334" i="7" a="1"/>
  <c r="N334" i="7" s="1"/>
  <c r="O334" i="7" s="1"/>
  <c r="H335" i="7" a="1"/>
  <c r="H335" i="7" s="1"/>
  <c r="N335" i="7" a="1"/>
  <c r="N335" i="7" s="1"/>
  <c r="O335" i="7" s="1"/>
  <c r="I337" i="7" a="1"/>
  <c r="I337" i="7" s="1"/>
  <c r="J337" i="7" a="1"/>
  <c r="J337" i="7" s="1"/>
  <c r="B298" i="7" a="1"/>
  <c r="B298" i="7" s="1"/>
  <c r="N298" i="7" a="1"/>
  <c r="N298" i="7" s="1"/>
  <c r="O298" i="7" s="1"/>
  <c r="H299" i="7" a="1"/>
  <c r="H299" i="7" s="1"/>
  <c r="C300" i="7" a="1"/>
  <c r="C300" i="7" s="1"/>
  <c r="J300" i="7" a="1"/>
  <c r="J300" i="7" s="1"/>
  <c r="E301" i="7" a="1"/>
  <c r="E301" i="7" s="1"/>
  <c r="L301" i="7" a="1"/>
  <c r="L301" i="7" s="1"/>
  <c r="N302" i="7" a="1"/>
  <c r="N302" i="7" s="1"/>
  <c r="O302" i="7" s="1"/>
  <c r="I303" i="7" a="1"/>
  <c r="I303" i="7" s="1"/>
  <c r="D304" i="7" a="1"/>
  <c r="D304" i="7" s="1"/>
  <c r="L304" i="7" a="1"/>
  <c r="L304" i="7" s="1"/>
  <c r="F305" i="7" a="1"/>
  <c r="F305" i="7" s="1"/>
  <c r="N305" i="7" a="1"/>
  <c r="N305" i="7" s="1"/>
  <c r="O305" i="7" s="1"/>
  <c r="I306" i="7" a="1"/>
  <c r="I306" i="7" s="1"/>
  <c r="C307" i="7" a="1"/>
  <c r="C307" i="7" s="1"/>
  <c r="J307" i="7" a="1"/>
  <c r="J307" i="7" s="1"/>
  <c r="D308" i="7" a="1"/>
  <c r="D308" i="7" s="1"/>
  <c r="L308" i="7" a="1"/>
  <c r="L308" i="7" s="1"/>
  <c r="G309" i="7" a="1"/>
  <c r="G309" i="7" s="1"/>
  <c r="B310" i="7" a="1"/>
  <c r="B310" i="7" s="1"/>
  <c r="I310" i="7" a="1"/>
  <c r="I310" i="7" s="1"/>
  <c r="D311" i="7" a="1"/>
  <c r="D311" i="7" s="1"/>
  <c r="L311" i="7" a="1"/>
  <c r="L311" i="7" s="1"/>
  <c r="F312" i="7" a="1"/>
  <c r="F312" i="7" s="1"/>
  <c r="N312" i="7" a="1"/>
  <c r="N312" i="7" s="1"/>
  <c r="O312" i="7" s="1"/>
  <c r="H313" i="7" a="1"/>
  <c r="H313" i="7" s="1"/>
  <c r="B314" i="7" a="1"/>
  <c r="B314" i="7" s="1"/>
  <c r="H314" i="7" a="1"/>
  <c r="H314" i="7" s="1"/>
  <c r="J315" i="7" a="1"/>
  <c r="J315" i="7" s="1"/>
  <c r="C316" i="7" a="1"/>
  <c r="C316" i="7" s="1"/>
  <c r="I316" i="7" a="1"/>
  <c r="I316" i="7" s="1"/>
  <c r="B317" i="7" a="1"/>
  <c r="B317" i="7" s="1"/>
  <c r="C318" i="7" a="1"/>
  <c r="C318" i="7" s="1"/>
  <c r="J318" i="7" a="1"/>
  <c r="J318" i="7" s="1"/>
  <c r="C319" i="7" a="1"/>
  <c r="C319" i="7" s="1"/>
  <c r="J319" i="7" a="1"/>
  <c r="J319" i="7" s="1"/>
  <c r="D320" i="7" a="1"/>
  <c r="D320" i="7" s="1"/>
  <c r="K320" i="7" a="1"/>
  <c r="K320" i="7" s="1"/>
  <c r="D321" i="7" a="1"/>
  <c r="D321" i="7" s="1"/>
  <c r="K321" i="7" a="1"/>
  <c r="K321" i="7" s="1"/>
  <c r="D322" i="7" a="1"/>
  <c r="D322" i="7" s="1"/>
  <c r="K322" i="7" a="1"/>
  <c r="K322" i="7" s="1"/>
  <c r="E323" i="7" a="1"/>
  <c r="E323" i="7" s="1"/>
  <c r="L323" i="7" a="1"/>
  <c r="L323" i="7" s="1"/>
  <c r="M324" i="7" a="1"/>
  <c r="M324" i="7" s="1"/>
  <c r="G325" i="7" a="1"/>
  <c r="G325" i="7" s="1"/>
  <c r="M325" i="7" a="1"/>
  <c r="M325" i="7" s="1"/>
  <c r="G326" i="7" a="1"/>
  <c r="G326" i="7" s="1"/>
  <c r="N326" i="7" a="1"/>
  <c r="N326" i="7" s="1"/>
  <c r="O326" i="7" s="1"/>
  <c r="H327" i="7" a="1"/>
  <c r="H327" i="7" s="1"/>
  <c r="I328" i="7" a="1"/>
  <c r="I328" i="7" s="1"/>
  <c r="D329" i="7" a="1"/>
  <c r="D329" i="7" s="1"/>
  <c r="K329" i="7" a="1"/>
  <c r="K329" i="7" s="1"/>
  <c r="E330" i="7" a="1"/>
  <c r="E330" i="7" s="1"/>
  <c r="L330" i="7" a="1"/>
  <c r="L330" i="7" s="1"/>
  <c r="F331" i="7" a="1"/>
  <c r="F331" i="7" s="1"/>
  <c r="N331" i="7" a="1"/>
  <c r="N331" i="7" s="1"/>
  <c r="O331" i="7" s="1"/>
  <c r="H332" i="7" a="1"/>
  <c r="H332" i="7" s="1"/>
  <c r="B333" i="7" a="1"/>
  <c r="B333" i="7" s="1"/>
  <c r="I333" i="7" a="1"/>
  <c r="I333" i="7" s="1"/>
  <c r="B334" i="7" a="1"/>
  <c r="B334" i="7" s="1"/>
  <c r="I334" i="7" a="1"/>
  <c r="I334" i="7" s="1"/>
  <c r="I335" i="7" a="1"/>
  <c r="I335" i="7" s="1"/>
  <c r="B336" i="7" a="1"/>
  <c r="B336" i="7" s="1"/>
  <c r="J336" i="7" a="1"/>
  <c r="J336" i="7" s="1"/>
  <c r="M17" i="7" a="1"/>
  <c r="M17" i="7" s="1"/>
  <c r="D298" i="7" a="1"/>
  <c r="D298" i="7" s="1"/>
  <c r="B299" i="7" a="1"/>
  <c r="B299" i="7" s="1"/>
  <c r="I299" i="7" a="1"/>
  <c r="I299" i="7" s="1"/>
  <c r="D300" i="7" a="1"/>
  <c r="D300" i="7" s="1"/>
  <c r="K300" i="7" a="1"/>
  <c r="K300" i="7" s="1"/>
  <c r="F301" i="7" a="1"/>
  <c r="F301" i="7" s="1"/>
  <c r="M301" i="7" a="1"/>
  <c r="M301" i="7" s="1"/>
  <c r="G302" i="7" a="1"/>
  <c r="G302" i="7" s="1"/>
  <c r="B303" i="7" a="1"/>
  <c r="B303" i="7" s="1"/>
  <c r="J303" i="7" a="1"/>
  <c r="J303" i="7" s="1"/>
  <c r="E304" i="7" a="1"/>
  <c r="E304" i="7" s="1"/>
  <c r="G305" i="7" a="1"/>
  <c r="G305" i="7" s="1"/>
  <c r="B306" i="7" a="1"/>
  <c r="B306" i="7" s="1"/>
  <c r="J306" i="7" a="1"/>
  <c r="J306" i="7" s="1"/>
  <c r="D307" i="7" a="1"/>
  <c r="D307" i="7" s="1"/>
  <c r="K307" i="7" a="1"/>
  <c r="K307" i="7" s="1"/>
  <c r="E308" i="7" a="1"/>
  <c r="E308" i="7" s="1"/>
  <c r="M308" i="7" a="1"/>
  <c r="M308" i="7" s="1"/>
  <c r="H309" i="7" a="1"/>
  <c r="H309" i="7" s="1"/>
  <c r="C310" i="7" a="1"/>
  <c r="C310" i="7" s="1"/>
  <c r="J310" i="7" a="1"/>
  <c r="J310" i="7" s="1"/>
  <c r="E311" i="7" a="1"/>
  <c r="E311" i="7" s="1"/>
  <c r="M311" i="7" a="1"/>
  <c r="M311" i="7" s="1"/>
  <c r="G312" i="7" a="1"/>
  <c r="G312" i="7" s="1"/>
  <c r="B313" i="7" a="1"/>
  <c r="B313" i="7" s="1"/>
  <c r="I313" i="7" a="1"/>
  <c r="I313" i="7" s="1"/>
  <c r="C314" i="7" a="1"/>
  <c r="C314" i="7" s="1"/>
  <c r="I314" i="7" a="1"/>
  <c r="I314" i="7" s="1"/>
  <c r="C315" i="7" a="1"/>
  <c r="C315" i="7" s="1"/>
  <c r="K315" i="7" a="1"/>
  <c r="K315" i="7" s="1"/>
  <c r="D316" i="7" a="1"/>
  <c r="D316" i="7" s="1"/>
  <c r="J316" i="7" a="1"/>
  <c r="J316" i="7" s="1"/>
  <c r="C317" i="7" a="1"/>
  <c r="C317" i="7" s="1"/>
  <c r="I317" i="7" a="1"/>
  <c r="I317" i="7" s="1"/>
  <c r="D318" i="7" a="1"/>
  <c r="D318" i="7" s="1"/>
  <c r="D319" i="7" a="1"/>
  <c r="D319" i="7" s="1"/>
  <c r="K319" i="7" a="1"/>
  <c r="K319" i="7" s="1"/>
  <c r="E320" i="7" a="1"/>
  <c r="E320" i="7" s="1"/>
  <c r="L320" i="7" a="1"/>
  <c r="L320" i="7" s="1"/>
  <c r="E321" i="7" a="1"/>
  <c r="E321" i="7" s="1"/>
  <c r="E322" i="7" a="1"/>
  <c r="E322" i="7" s="1"/>
  <c r="L322" i="7" a="1"/>
  <c r="L322" i="7" s="1"/>
  <c r="F323" i="7" a="1"/>
  <c r="F323" i="7" s="1"/>
  <c r="M323" i="7" a="1"/>
  <c r="M323" i="7" s="1"/>
  <c r="F324" i="7" a="1"/>
  <c r="F324" i="7" s="1"/>
  <c r="H325" i="7" a="1"/>
  <c r="H325" i="7" s="1"/>
  <c r="N325" i="7" a="1"/>
  <c r="N325" i="7" s="1"/>
  <c r="O325" i="7" s="1"/>
  <c r="H326" i="7" a="1"/>
  <c r="H326" i="7" s="1"/>
  <c r="B327" i="7" a="1"/>
  <c r="B327" i="7" s="1"/>
  <c r="I327" i="7" a="1"/>
  <c r="I327" i="7" s="1"/>
  <c r="C328" i="7" a="1"/>
  <c r="C328" i="7" s="1"/>
  <c r="J328" i="7" a="1"/>
  <c r="J328" i="7" s="1"/>
  <c r="L329" i="7" a="1"/>
  <c r="L329" i="7" s="1"/>
  <c r="F330" i="7" a="1"/>
  <c r="F330" i="7" s="1"/>
  <c r="M330" i="7" a="1"/>
  <c r="M330" i="7" s="1"/>
  <c r="G331" i="7" a="1"/>
  <c r="G331" i="7" s="1"/>
  <c r="B332" i="7" a="1"/>
  <c r="B332" i="7" s="1"/>
  <c r="I332" i="7" a="1"/>
  <c r="I332" i="7" s="1"/>
  <c r="C333" i="7" a="1"/>
  <c r="C333" i="7" s="1"/>
  <c r="J334" i="7" a="1"/>
  <c r="J334" i="7" s="1"/>
  <c r="B335" i="7" a="1"/>
  <c r="B335" i="7" s="1"/>
  <c r="C336" i="7" a="1"/>
  <c r="C336" i="7" s="1"/>
  <c r="K336" i="7" a="1"/>
  <c r="K336" i="7" s="1"/>
  <c r="D337" i="7" a="1"/>
  <c r="D337" i="7" s="1"/>
  <c r="K337" i="7" a="1"/>
  <c r="K337" i="7" s="1"/>
  <c r="F17" i="7" a="1"/>
  <c r="F17" i="7" s="1"/>
  <c r="G17" i="7" a="1"/>
  <c r="G17" i="7" s="1"/>
  <c r="M337" i="7" a="1"/>
  <c r="M337" i="7" s="1"/>
  <c r="F13" i="7" a="1"/>
  <c r="F13" i="7" s="1"/>
  <c r="M13" i="7" a="1"/>
  <c r="M13" i="7" s="1"/>
  <c r="F15" i="7" a="1"/>
  <c r="F15" i="7" s="1"/>
  <c r="F16" i="7" a="1"/>
  <c r="F16" i="7" s="1"/>
  <c r="G13" i="7" a="1"/>
  <c r="G13" i="7" s="1"/>
  <c r="G14" i="7" a="1"/>
  <c r="G14" i="7" s="1"/>
  <c r="M14" i="7" a="1"/>
  <c r="M14" i="7" s="1"/>
  <c r="G15" i="7" a="1"/>
  <c r="G15" i="7" s="1"/>
  <c r="M15" i="7" a="1"/>
  <c r="M15" i="7" s="1"/>
  <c r="M16" i="7" a="1"/>
  <c r="M16" i="7" s="1"/>
  <c r="I13" i="7" a="1"/>
  <c r="I13" i="7" s="1"/>
  <c r="H13" i="7" a="1"/>
  <c r="H13" i="7" s="1"/>
  <c r="H14" i="7" a="1"/>
  <c r="H14" i="7" s="1"/>
  <c r="G16" i="7" a="1"/>
  <c r="G16" i="7" s="1"/>
  <c r="B13" i="7" a="1"/>
  <c r="B13" i="7" s="1"/>
  <c r="B14" i="7" a="1"/>
  <c r="B14" i="7" s="1"/>
  <c r="C13" i="7" a="1"/>
  <c r="C13" i="7" s="1"/>
  <c r="C14" i="7" a="1"/>
  <c r="C14" i="7" s="1"/>
  <c r="I14" i="7" a="1"/>
  <c r="I14" i="7" s="1"/>
  <c r="C15" i="7" a="1"/>
  <c r="C15" i="7" s="1"/>
  <c r="I15" i="7" a="1"/>
  <c r="I15" i="7" s="1"/>
  <c r="I16" i="7" a="1"/>
  <c r="I16" i="7" s="1"/>
  <c r="J16" i="7" a="1"/>
  <c r="J16" i="7" s="1"/>
  <c r="D13" i="7" a="1"/>
  <c r="D13" i="7" s="1"/>
  <c r="J13" i="7" a="1"/>
  <c r="J13" i="7" s="1"/>
  <c r="D14" i="7" a="1"/>
  <c r="D14" i="7" s="1"/>
  <c r="J14" i="7" a="1"/>
  <c r="J14" i="7" s="1"/>
  <c r="J15" i="7" a="1"/>
  <c r="J15" i="7" s="1"/>
  <c r="C16" i="7" a="1"/>
  <c r="C16" i="7" s="1"/>
  <c r="L13" i="7" a="1"/>
  <c r="L13" i="7" s="1"/>
  <c r="E14" i="7" a="1"/>
  <c r="E14" i="7" s="1"/>
  <c r="L14" i="7" a="1"/>
  <c r="L14" i="7" s="1"/>
  <c r="E15" i="7" a="1"/>
  <c r="E15" i="7" s="1"/>
  <c r="E16" i="7" a="1"/>
  <c r="E16" i="7" s="1"/>
  <c r="K16" i="7" a="1"/>
  <c r="K16" i="7" s="1"/>
  <c r="F14" i="7" a="1"/>
  <c r="F14" i="7" s="1"/>
  <c r="L15" i="7" a="1"/>
  <c r="L15" i="7" s="1"/>
  <c r="L16" i="7" a="1"/>
  <c r="L16" i="7" s="1"/>
  <c r="K15" i="7" a="1"/>
  <c r="K15" i="7" s="1"/>
  <c r="H16" i="7" a="1"/>
  <c r="H16" i="7" s="1"/>
  <c r="E13" i="7" a="1"/>
  <c r="E13" i="7" s="1"/>
  <c r="B16" i="7" a="1"/>
  <c r="B16" i="7" s="1"/>
  <c r="D16" i="7" a="1"/>
  <c r="D16" i="7" s="1"/>
  <c r="H15" i="7" a="1"/>
  <c r="H15" i="7" s="1"/>
  <c r="K13" i="7" a="1"/>
  <c r="K13" i="7" s="1"/>
  <c r="K14" i="7" a="1"/>
  <c r="K14" i="7" s="1"/>
  <c r="B15" i="7" a="1"/>
  <c r="B15" i="7" s="1"/>
  <c r="D15" i="7" a="1"/>
  <c r="D15" i="7" s="1"/>
  <c r="C12" i="7" a="1"/>
  <c r="C12" i="7" s="1"/>
  <c r="K12" i="7" a="1"/>
  <c r="K12" i="7" s="1"/>
  <c r="L12" i="7" a="1"/>
  <c r="L12" i="7" s="1"/>
  <c r="E12" i="7" a="1"/>
  <c r="E12" i="7" s="1"/>
  <c r="M12" i="7" a="1"/>
  <c r="M12" i="7" s="1"/>
  <c r="F12" i="7" a="1"/>
  <c r="F12" i="7" s="1"/>
  <c r="G12" i="7" a="1"/>
  <c r="G12" i="7" s="1"/>
  <c r="H12" i="7" a="1"/>
  <c r="H12" i="7" s="1"/>
  <c r="I12" i="7" a="1"/>
  <c r="I12" i="7" s="1"/>
  <c r="B12" i="7" a="1"/>
  <c r="B12" i="7" s="1"/>
  <c r="J12" i="7" a="1"/>
  <c r="J12" i="7" s="1"/>
  <c r="F45" i="32"/>
  <c r="F38" i="31"/>
  <c r="F66" i="30"/>
  <c r="F43" i="29"/>
  <c r="F43" i="26"/>
  <c r="Q15" i="26"/>
  <c r="Q16" i="26"/>
  <c r="Q17" i="26"/>
  <c r="Q18" i="26"/>
  <c r="Q19" i="26"/>
  <c r="Q21" i="26"/>
  <c r="Q22" i="26"/>
  <c r="Q23" i="26"/>
  <c r="Q24" i="26"/>
  <c r="Q25" i="26"/>
  <c r="Q26" i="26"/>
  <c r="Q28" i="26"/>
  <c r="Q29" i="26"/>
  <c r="Q30" i="26"/>
  <c r="Q31" i="26"/>
  <c r="Q32" i="26"/>
  <c r="Q34" i="26"/>
  <c r="Q35" i="26"/>
  <c r="Q36" i="26"/>
  <c r="Q37" i="26"/>
  <c r="Q38" i="26"/>
  <c r="Q15" i="27"/>
  <c r="Q16" i="27"/>
  <c r="Q17" i="27"/>
  <c r="Q18" i="27"/>
  <c r="Q20" i="27"/>
  <c r="Q21" i="27"/>
  <c r="Q22" i="27"/>
  <c r="Q23" i="27"/>
  <c r="Q25" i="27"/>
  <c r="Q26" i="27"/>
  <c r="Q27" i="27"/>
  <c r="Q28" i="27"/>
  <c r="Q29" i="27"/>
  <c r="Q16" i="28"/>
  <c r="Q17" i="28"/>
  <c r="Q18" i="28"/>
  <c r="Q19" i="28"/>
  <c r="Q20" i="28"/>
  <c r="Q21" i="28"/>
  <c r="Q22" i="28"/>
  <c r="Q23" i="28"/>
  <c r="Q25" i="28"/>
  <c r="Q26" i="28"/>
  <c r="Q27" i="28"/>
  <c r="Q28" i="28"/>
  <c r="Q29" i="28"/>
  <c r="Q30" i="28"/>
  <c r="Q31" i="28"/>
  <c r="Q32" i="28"/>
  <c r="Q33" i="28"/>
  <c r="Q34" i="28"/>
  <c r="Q35" i="28"/>
  <c r="Q37" i="28"/>
  <c r="Q38" i="28"/>
  <c r="Q39" i="28"/>
  <c r="Q40" i="28"/>
  <c r="Q41" i="28"/>
  <c r="Q42" i="28"/>
  <c r="Q44" i="28"/>
  <c r="Q45" i="28"/>
  <c r="Q46" i="28"/>
  <c r="Q47" i="28"/>
  <c r="Q48" i="28"/>
  <c r="Q49" i="28"/>
  <c r="Q15" i="38"/>
  <c r="Q16" i="38"/>
  <c r="Q17" i="38"/>
  <c r="Q18" i="38"/>
  <c r="Q20" i="38"/>
  <c r="Q21" i="38"/>
  <c r="Q22" i="38"/>
  <c r="Q23" i="38"/>
  <c r="Q25" i="38"/>
  <c r="Q26" i="38"/>
  <c r="Q27" i="38"/>
  <c r="Q28" i="38"/>
  <c r="Q30" i="38"/>
  <c r="Q31" i="38"/>
  <c r="Q32" i="38"/>
  <c r="Q33" i="38"/>
  <c r="Q34" i="38"/>
  <c r="Q35" i="38"/>
  <c r="Q37" i="38"/>
  <c r="Q38" i="38"/>
  <c r="Q39" i="38"/>
  <c r="Q40" i="38"/>
  <c r="Q41" i="38"/>
  <c r="Q16" i="29"/>
  <c r="Q17" i="29"/>
  <c r="Q18" i="29"/>
  <c r="Q20" i="29"/>
  <c r="Q21" i="29"/>
  <c r="Q22" i="29"/>
  <c r="Q23" i="29"/>
  <c r="Q24" i="29"/>
  <c r="Q25" i="29"/>
  <c r="Q26" i="29"/>
  <c r="Q27" i="29"/>
  <c r="Q28" i="29"/>
  <c r="Q29" i="29"/>
  <c r="Q30" i="29"/>
  <c r="Q31" i="29"/>
  <c r="Q32" i="29"/>
  <c r="Q34" i="29"/>
  <c r="Q35" i="29"/>
  <c r="Q36" i="29"/>
  <c r="Q37" i="29"/>
  <c r="Q38" i="29"/>
  <c r="Q39" i="29"/>
  <c r="Q16" i="30"/>
  <c r="Q17" i="30"/>
  <c r="Q18" i="30"/>
  <c r="Q19" i="30"/>
  <c r="Q20" i="30"/>
  <c r="Q21" i="30"/>
  <c r="Q22" i="30"/>
  <c r="Q23" i="30"/>
  <c r="Q25" i="30"/>
  <c r="Q26" i="30"/>
  <c r="Q28" i="30"/>
  <c r="Q29" i="30"/>
  <c r="Q30" i="30"/>
  <c r="Q31" i="30"/>
  <c r="Q32" i="30"/>
  <c r="Q34" i="30"/>
  <c r="Q35" i="30"/>
  <c r="Q36" i="30"/>
  <c r="Q37" i="30"/>
  <c r="Q38" i="30"/>
  <c r="Q39" i="30"/>
  <c r="Q41" i="30"/>
  <c r="Q42" i="30"/>
  <c r="Q43" i="30"/>
  <c r="Q44" i="30"/>
  <c r="Q46" i="30"/>
  <c r="Q47" i="30"/>
  <c r="Q48" i="30"/>
  <c r="Q49" i="30"/>
  <c r="Q51" i="30"/>
  <c r="Q52" i="30"/>
  <c r="Q53" i="30"/>
  <c r="Q54" i="30"/>
  <c r="Q55" i="30"/>
  <c r="Q57" i="30"/>
  <c r="Q58" i="30"/>
  <c r="Q59" i="30"/>
  <c r="Q60" i="30"/>
  <c r="Q61" i="30"/>
  <c r="Q62" i="30"/>
  <c r="Q16" i="31"/>
  <c r="Q17" i="31"/>
  <c r="Q18" i="31"/>
  <c r="Q19" i="31"/>
  <c r="Q21" i="31"/>
  <c r="Q22" i="31"/>
  <c r="Q24" i="31"/>
  <c r="Q25" i="31"/>
  <c r="Q26" i="31"/>
  <c r="Q27" i="31"/>
  <c r="Q29" i="31"/>
  <c r="Q30" i="31"/>
  <c r="Q31" i="31"/>
  <c r="Q32" i="31"/>
  <c r="Q33" i="31"/>
  <c r="Q34" i="31"/>
  <c r="Q16" i="32"/>
  <c r="Q18" i="32"/>
  <c r="Q19" i="32"/>
  <c r="Q20" i="32"/>
  <c r="Q21" i="32"/>
  <c r="Q22" i="32"/>
  <c r="Q24" i="32"/>
  <c r="Q25" i="32"/>
  <c r="Q26" i="32"/>
  <c r="Q27" i="32"/>
  <c r="Q28" i="32"/>
  <c r="Q30" i="32"/>
  <c r="Q31" i="32"/>
  <c r="Q32" i="32"/>
  <c r="Q33" i="32"/>
  <c r="Q34" i="32"/>
  <c r="Q36" i="32"/>
  <c r="Q37" i="32"/>
  <c r="Q38" i="32"/>
  <c r="Q39" i="32"/>
  <c r="Q40" i="32"/>
  <c r="Q41" i="32"/>
  <c r="Q16" i="33"/>
  <c r="Q17" i="33"/>
  <c r="Q19" i="33"/>
  <c r="Q20" i="33"/>
  <c r="Q21" i="33"/>
  <c r="Q22" i="33"/>
  <c r="Q24" i="33"/>
  <c r="Q25" i="33"/>
  <c r="Q26" i="33"/>
  <c r="Q27" i="33"/>
  <c r="Q29" i="33"/>
  <c r="Q30" i="33"/>
  <c r="Q31" i="33"/>
  <c r="Q32" i="33"/>
  <c r="Q33" i="33"/>
  <c r="Q35" i="33"/>
  <c r="Q36" i="33"/>
  <c r="Q37" i="33"/>
  <c r="Q39" i="33"/>
  <c r="Q40" i="33"/>
  <c r="Q41" i="33"/>
  <c r="Q43" i="33"/>
  <c r="Q44" i="33"/>
  <c r="Q45" i="33"/>
  <c r="Q46" i="33"/>
  <c r="Q47" i="33"/>
  <c r="Q48" i="33"/>
  <c r="Q49" i="33"/>
  <c r="Q51" i="33"/>
  <c r="Q52" i="33"/>
  <c r="Q53" i="33"/>
  <c r="Q54" i="33"/>
  <c r="Q55" i="33"/>
  <c r="Q56" i="33"/>
  <c r="O49" i="33"/>
  <c r="M315" i="8" s="1"/>
  <c r="O48" i="33"/>
  <c r="M314" i="8" s="1"/>
  <c r="O47" i="33"/>
  <c r="M313" i="8" s="1"/>
  <c r="O46" i="33"/>
  <c r="M312" i="8" s="1"/>
  <c r="O45" i="33"/>
  <c r="M311" i="8" s="1"/>
  <c r="O44" i="33"/>
  <c r="M310" i="8" s="1"/>
  <c r="O43" i="33"/>
  <c r="M309" i="8" s="1"/>
  <c r="O41" i="33"/>
  <c r="M307" i="8" s="1"/>
  <c r="O40" i="33"/>
  <c r="M306" i="8" s="1"/>
  <c r="O39" i="33"/>
  <c r="M305" i="8" s="1"/>
  <c r="O29" i="33"/>
  <c r="M295" i="8" s="1"/>
  <c r="N44" i="11" s="1" a="1"/>
  <c r="N44" i="11" s="1"/>
  <c r="O30" i="33"/>
  <c r="M296" i="8" s="1"/>
  <c r="O31" i="33"/>
  <c r="M297" i="8" s="1"/>
  <c r="O32" i="33"/>
  <c r="M298" i="8" s="1"/>
  <c r="O33" i="33"/>
  <c r="M299" i="8" s="1"/>
  <c r="O37" i="33"/>
  <c r="M303" i="8" s="1"/>
  <c r="O36" i="33"/>
  <c r="M302" i="8" s="1"/>
  <c r="O35" i="33"/>
  <c r="M301" i="8" s="1"/>
  <c r="O28" i="32"/>
  <c r="M267" i="8" s="1"/>
  <c r="O27" i="32"/>
  <c r="M266" i="8" s="1"/>
  <c r="O26" i="32"/>
  <c r="M265" i="8" s="1"/>
  <c r="O25" i="32"/>
  <c r="M264" i="8" s="1"/>
  <c r="O24" i="32"/>
  <c r="M263" i="8" s="1"/>
  <c r="O28" i="38"/>
  <c r="M146" i="8" s="1"/>
  <c r="O27" i="38"/>
  <c r="M145" i="8" s="1"/>
  <c r="O26" i="38"/>
  <c r="M144" i="8" s="1"/>
  <c r="O25" i="38"/>
  <c r="M143" i="8" s="1"/>
  <c r="O35" i="38"/>
  <c r="M153" i="8" s="1"/>
  <c r="O34" i="38"/>
  <c r="M152" i="8" s="1"/>
  <c r="O33" i="38"/>
  <c r="M151" i="8" s="1"/>
  <c r="O32" i="38"/>
  <c r="M150" i="8" s="1"/>
  <c r="O31" i="38"/>
  <c r="M149" i="8" s="1"/>
  <c r="O30" i="38"/>
  <c r="M148" i="8" s="1"/>
  <c r="O41" i="28"/>
  <c r="M124" i="8" s="1"/>
  <c r="O42" i="28"/>
  <c r="M125" i="8" s="1"/>
  <c r="O30" i="28"/>
  <c r="M113" i="8" s="1"/>
  <c r="O29" i="28"/>
  <c r="M112" i="8" s="1"/>
  <c r="O28" i="28"/>
  <c r="M111" i="8" s="1"/>
  <c r="O27" i="28"/>
  <c r="M110" i="8" s="1"/>
  <c r="O26" i="28"/>
  <c r="M109" i="8" s="1"/>
  <c r="O25" i="28"/>
  <c r="M108" i="8" s="1"/>
  <c r="O35" i="28"/>
  <c r="M118" i="8" s="1"/>
  <c r="O34" i="28"/>
  <c r="M117" i="8" s="1"/>
  <c r="O33" i="28"/>
  <c r="M116" i="8" s="1"/>
  <c r="O32" i="28"/>
  <c r="M115" i="8" s="1"/>
  <c r="O40" i="28"/>
  <c r="M123" i="8" s="1"/>
  <c r="O39" i="28"/>
  <c r="M122" i="8" s="1"/>
  <c r="O38" i="28"/>
  <c r="M121" i="8" s="1"/>
  <c r="O37" i="28"/>
  <c r="M120" i="8" s="1"/>
  <c r="F46" i="38"/>
  <c r="Q42" i="38"/>
  <c r="O42" i="38"/>
  <c r="M160" i="8" s="1"/>
  <c r="O41" i="38"/>
  <c r="M159" i="8" s="1"/>
  <c r="O40" i="38"/>
  <c r="M158" i="8" s="1"/>
  <c r="O39" i="38"/>
  <c r="M157" i="8" s="1"/>
  <c r="O38" i="38"/>
  <c r="M156" i="8" s="1"/>
  <c r="N31" i="7" s="1" a="1"/>
  <c r="N31" i="7" s="1"/>
  <c r="O31" i="7" s="1"/>
  <c r="O37" i="38"/>
  <c r="M155" i="8" s="1"/>
  <c r="O23" i="38"/>
  <c r="M141" i="8" s="1"/>
  <c r="O22" i="38"/>
  <c r="M140" i="8" s="1"/>
  <c r="O21" i="38"/>
  <c r="M139" i="8" s="1"/>
  <c r="O20" i="38"/>
  <c r="M138" i="8" s="1"/>
  <c r="O18" i="38"/>
  <c r="M136" i="8" s="1"/>
  <c r="O17" i="38"/>
  <c r="M135" i="8" s="1"/>
  <c r="O16" i="38"/>
  <c r="M134" i="8" s="1"/>
  <c r="O15" i="38"/>
  <c r="M133" i="8" s="1"/>
  <c r="N14" i="44" s="1" a="1"/>
  <c r="N14" i="44" s="1"/>
  <c r="O49" i="30"/>
  <c r="M220" i="8" s="1"/>
  <c r="O48" i="30"/>
  <c r="M219" i="8" s="1"/>
  <c r="O47" i="30"/>
  <c r="M218" i="8" s="1"/>
  <c r="O46" i="30"/>
  <c r="M217" i="8" s="1"/>
  <c r="N38" i="7" s="1" a="1"/>
  <c r="N38" i="7" s="1"/>
  <c r="O38" i="7" s="1"/>
  <c r="O44" i="30"/>
  <c r="M215" i="8" s="1"/>
  <c r="O43" i="30"/>
  <c r="M214" i="8" s="1"/>
  <c r="O42" i="30"/>
  <c r="M213" i="8" s="1"/>
  <c r="O41" i="30"/>
  <c r="M212" i="8" s="1"/>
  <c r="O39" i="30"/>
  <c r="M210" i="8" s="1"/>
  <c r="O38" i="30"/>
  <c r="M209" i="8" s="1"/>
  <c r="O37" i="30"/>
  <c r="M208" i="8" s="1"/>
  <c r="O36" i="30"/>
  <c r="M207" i="8" s="1"/>
  <c r="O35" i="30"/>
  <c r="M206" i="8" s="1"/>
  <c r="N35" i="7" s="1" a="1"/>
  <c r="N35" i="7" s="1"/>
  <c r="O35" i="7" s="1"/>
  <c r="O34" i="30"/>
  <c r="M205" i="8" s="1"/>
  <c r="O55" i="30"/>
  <c r="M226" i="8" s="1"/>
  <c r="N46" i="11" s="1" a="1"/>
  <c r="N46" i="11" s="1"/>
  <c r="O54" i="30"/>
  <c r="M225" i="8" s="1"/>
  <c r="O53" i="30"/>
  <c r="M224" i="8" s="1"/>
  <c r="O52" i="30"/>
  <c r="M223" i="8" s="1"/>
  <c r="O51" i="30"/>
  <c r="M222" i="8" s="1"/>
  <c r="F43" i="34"/>
  <c r="Q39" i="34"/>
  <c r="O39" i="34"/>
  <c r="M26" i="8" s="1"/>
  <c r="Q38" i="34"/>
  <c r="O38" i="34"/>
  <c r="M25" i="8" s="1"/>
  <c r="Q37" i="34"/>
  <c r="O37" i="34"/>
  <c r="M24" i="8" s="1"/>
  <c r="Q36" i="34"/>
  <c r="O36" i="34"/>
  <c r="M23" i="8" s="1"/>
  <c r="Q35" i="34"/>
  <c r="O35" i="34"/>
  <c r="M22" i="8" s="1"/>
  <c r="Q34" i="34"/>
  <c r="O34" i="34"/>
  <c r="M21" i="8" s="1"/>
  <c r="Q32" i="34"/>
  <c r="O32" i="34"/>
  <c r="M19" i="8" s="1"/>
  <c r="Q31" i="34"/>
  <c r="O31" i="34"/>
  <c r="M18" i="8" s="1"/>
  <c r="Q30" i="34"/>
  <c r="O30" i="34"/>
  <c r="M17" i="8" s="1"/>
  <c r="Q29" i="34"/>
  <c r="O29" i="34"/>
  <c r="M16" i="8" s="1"/>
  <c r="Q27" i="34"/>
  <c r="O27" i="34"/>
  <c r="M14" i="8" s="1"/>
  <c r="Q26" i="34"/>
  <c r="O26" i="34"/>
  <c r="M13" i="8" s="1"/>
  <c r="Q25" i="34"/>
  <c r="O25" i="34"/>
  <c r="M12" i="8" s="1"/>
  <c r="Q24" i="34"/>
  <c r="O24" i="34"/>
  <c r="M11" i="8" s="1"/>
  <c r="Q23" i="34"/>
  <c r="O23" i="34"/>
  <c r="M10" i="8" s="1"/>
  <c r="Q22" i="34"/>
  <c r="O22" i="34"/>
  <c r="M9" i="8" s="1"/>
  <c r="Q20" i="34"/>
  <c r="O20" i="34"/>
  <c r="M7" i="8" s="1"/>
  <c r="Q19" i="34"/>
  <c r="O19" i="34"/>
  <c r="M6" i="8" s="1"/>
  <c r="Q18" i="34"/>
  <c r="O18" i="34"/>
  <c r="M5" i="8" s="1"/>
  <c r="Q17" i="34"/>
  <c r="O17" i="34"/>
  <c r="M4" i="8" s="1"/>
  <c r="Q16" i="34"/>
  <c r="O16" i="34"/>
  <c r="M3" i="8" s="1"/>
  <c r="Q15" i="34"/>
  <c r="M2" i="8"/>
  <c r="F60" i="33"/>
  <c r="O56" i="33"/>
  <c r="M322" i="8" s="1"/>
  <c r="O55" i="33"/>
  <c r="M321" i="8" s="1"/>
  <c r="O54" i="33"/>
  <c r="M320" i="8" s="1"/>
  <c r="O53" i="33"/>
  <c r="M319" i="8" s="1"/>
  <c r="O52" i="33"/>
  <c r="M318" i="8" s="1"/>
  <c r="O51" i="33"/>
  <c r="M317" i="8" s="1"/>
  <c r="N49" i="11" s="1" a="1"/>
  <c r="N49" i="11" s="1"/>
  <c r="O27" i="33"/>
  <c r="M293" i="8" s="1"/>
  <c r="O26" i="33"/>
  <c r="M292" i="8" s="1"/>
  <c r="O25" i="33"/>
  <c r="M291" i="8" s="1"/>
  <c r="O24" i="33"/>
  <c r="M290" i="8" s="1"/>
  <c r="O22" i="33"/>
  <c r="M288" i="8" s="1"/>
  <c r="O21" i="33"/>
  <c r="M287" i="8" s="1"/>
  <c r="O20" i="33"/>
  <c r="M286" i="8" s="1"/>
  <c r="O19" i="33"/>
  <c r="M285" i="8" s="1"/>
  <c r="O17" i="33"/>
  <c r="M283" i="8" s="1"/>
  <c r="O16" i="33"/>
  <c r="M282" i="8" s="1"/>
  <c r="Q15" i="33"/>
  <c r="O15" i="33"/>
  <c r="M281" i="8" s="1"/>
  <c r="O41" i="32"/>
  <c r="M280" i="8" s="1"/>
  <c r="O40" i="32"/>
  <c r="M279" i="8" s="1"/>
  <c r="O39" i="32"/>
  <c r="M278" i="8" s="1"/>
  <c r="O38" i="32"/>
  <c r="M277" i="8" s="1"/>
  <c r="O37" i="32"/>
  <c r="M276" i="8" s="1"/>
  <c r="O36" i="32"/>
  <c r="M275" i="8" s="1"/>
  <c r="N42" i="11" s="1" a="1"/>
  <c r="N42" i="11" s="1"/>
  <c r="O34" i="32"/>
  <c r="M273" i="8" s="1"/>
  <c r="O33" i="32"/>
  <c r="M272" i="8" s="1"/>
  <c r="O32" i="32"/>
  <c r="M271" i="8" s="1"/>
  <c r="O31" i="32"/>
  <c r="M270" i="8" s="1"/>
  <c r="O30" i="32"/>
  <c r="M269" i="8" s="1"/>
  <c r="O22" i="32"/>
  <c r="M261" i="8" s="1"/>
  <c r="O21" i="32"/>
  <c r="M260" i="8" s="1"/>
  <c r="O20" i="32"/>
  <c r="M259" i="8" s="1"/>
  <c r="O19" i="32"/>
  <c r="M258" i="8" s="1"/>
  <c r="O18" i="32"/>
  <c r="M257" i="8" s="1"/>
  <c r="O16" i="32"/>
  <c r="M255" i="8" s="1"/>
  <c r="N40" i="7" s="1" a="1"/>
  <c r="N40" i="7" s="1"/>
  <c r="O40" i="7" s="1"/>
  <c r="Q15" i="32"/>
  <c r="O15" i="32"/>
  <c r="M254" i="8" s="1"/>
  <c r="O34" i="31"/>
  <c r="M253" i="8" s="1"/>
  <c r="O33" i="31"/>
  <c r="M252" i="8" s="1"/>
  <c r="O32" i="31"/>
  <c r="M251" i="8" s="1"/>
  <c r="O31" i="31"/>
  <c r="M250" i="8" s="1"/>
  <c r="O30" i="31"/>
  <c r="M249" i="8" s="1"/>
  <c r="N39" i="11" s="1" a="1"/>
  <c r="N39" i="11" s="1"/>
  <c r="O29" i="31"/>
  <c r="M248" i="8" s="1"/>
  <c r="O27" i="31"/>
  <c r="M246" i="8" s="1"/>
  <c r="O26" i="31"/>
  <c r="M245" i="8" s="1"/>
  <c r="O25" i="31"/>
  <c r="M244" i="8" s="1"/>
  <c r="O24" i="31"/>
  <c r="M243" i="8" s="1"/>
  <c r="O22" i="31"/>
  <c r="M241" i="8" s="1"/>
  <c r="O21" i="31"/>
  <c r="M240" i="8" s="1"/>
  <c r="O19" i="31"/>
  <c r="M238" i="8" s="1"/>
  <c r="O18" i="31"/>
  <c r="M237" i="8" s="1"/>
  <c r="O17" i="31"/>
  <c r="M236" i="8" s="1"/>
  <c r="O16" i="31"/>
  <c r="M235" i="8" s="1"/>
  <c r="N16" i="44" s="1" a="1"/>
  <c r="N16" i="44" s="1"/>
  <c r="Q15" i="31"/>
  <c r="O15" i="31"/>
  <c r="M234" i="8" s="1"/>
  <c r="O62" i="30"/>
  <c r="M233" i="8" s="1"/>
  <c r="O61" i="30"/>
  <c r="M232" i="8" s="1"/>
  <c r="O60" i="30"/>
  <c r="M231" i="8" s="1"/>
  <c r="O59" i="30"/>
  <c r="M230" i="8" s="1"/>
  <c r="O58" i="30"/>
  <c r="M229" i="8" s="1"/>
  <c r="O57" i="30"/>
  <c r="M228" i="8" s="1"/>
  <c r="O32" i="30"/>
  <c r="M203" i="8" s="1"/>
  <c r="O31" i="30"/>
  <c r="M202" i="8" s="1"/>
  <c r="O30" i="30"/>
  <c r="M201" i="8" s="1"/>
  <c r="O29" i="30"/>
  <c r="M200" i="8" s="1"/>
  <c r="O28" i="30"/>
  <c r="M199" i="8" s="1"/>
  <c r="O26" i="30"/>
  <c r="M197" i="8" s="1"/>
  <c r="O25" i="30"/>
  <c r="M196" i="8" s="1"/>
  <c r="O23" i="30"/>
  <c r="M194" i="8" s="1"/>
  <c r="O22" i="30"/>
  <c r="M193" i="8" s="1"/>
  <c r="O19" i="30"/>
  <c r="M190" i="8" s="1"/>
  <c r="O18" i="30"/>
  <c r="M189" i="8" s="1"/>
  <c r="O17" i="30"/>
  <c r="M188" i="8" s="1"/>
  <c r="O16" i="30"/>
  <c r="M187" i="8" s="1"/>
  <c r="Q15" i="30"/>
  <c r="O15" i="30"/>
  <c r="M186" i="8" s="1"/>
  <c r="N15" i="44" s="1" a="1"/>
  <c r="N15" i="44" s="1"/>
  <c r="O39" i="29"/>
  <c r="M185" i="8" s="1"/>
  <c r="O38" i="29"/>
  <c r="M184" i="8" s="1"/>
  <c r="O37" i="29"/>
  <c r="M183" i="8" s="1"/>
  <c r="O36" i="29"/>
  <c r="M182" i="8" s="1"/>
  <c r="O35" i="29"/>
  <c r="M181" i="8" s="1"/>
  <c r="O34" i="29"/>
  <c r="M180" i="8" s="1"/>
  <c r="O22" i="29"/>
  <c r="M168" i="8" s="1"/>
  <c r="O21" i="29"/>
  <c r="M167" i="8" s="1"/>
  <c r="O20" i="29"/>
  <c r="M166" i="8" s="1"/>
  <c r="O18" i="29"/>
  <c r="M164" i="8" s="1"/>
  <c r="O17" i="29"/>
  <c r="M163" i="8" s="1"/>
  <c r="O16" i="29"/>
  <c r="M162" i="8" s="1"/>
  <c r="Q15" i="29"/>
  <c r="O15" i="29"/>
  <c r="M161" i="8" s="1"/>
  <c r="N15" i="41" s="1" a="1"/>
  <c r="N15" i="41" s="1"/>
  <c r="F52" i="28"/>
  <c r="O49" i="28"/>
  <c r="M132" i="8" s="1"/>
  <c r="O48" i="28"/>
  <c r="M131" i="8" s="1"/>
  <c r="O47" i="28"/>
  <c r="M130" i="8" s="1"/>
  <c r="O46" i="28"/>
  <c r="M129" i="8" s="1"/>
  <c r="O45" i="28"/>
  <c r="M128" i="8" s="1"/>
  <c r="O44" i="28"/>
  <c r="M127" i="8" s="1"/>
  <c r="O23" i="28"/>
  <c r="M106" i="8" s="1"/>
  <c r="O22" i="28"/>
  <c r="M105" i="8" s="1"/>
  <c r="O17" i="28"/>
  <c r="M100" i="8" s="1"/>
  <c r="O16" i="28"/>
  <c r="M99" i="8" s="1"/>
  <c r="Q15" i="28"/>
  <c r="O15" i="28"/>
  <c r="M98" i="8" s="1"/>
  <c r="F33" i="27"/>
  <c r="Q30" i="27"/>
  <c r="O30" i="27"/>
  <c r="M97" i="8" s="1"/>
  <c r="O29" i="27"/>
  <c r="M96" i="8" s="1"/>
  <c r="O28" i="27"/>
  <c r="M95" i="8" s="1"/>
  <c r="O27" i="27"/>
  <c r="M94" i="8" s="1"/>
  <c r="O26" i="27"/>
  <c r="M93" i="8" s="1"/>
  <c r="O25" i="27"/>
  <c r="M92" i="8" s="1"/>
  <c r="O23" i="27"/>
  <c r="M90" i="8" s="1"/>
  <c r="O22" i="27"/>
  <c r="M89" i="8" s="1"/>
  <c r="O21" i="27"/>
  <c r="M88" i="8" s="1"/>
  <c r="O20" i="27"/>
  <c r="M87" i="8" s="1"/>
  <c r="O18" i="27"/>
  <c r="M85" i="8" s="1"/>
  <c r="O17" i="27"/>
  <c r="M84" i="8" s="1"/>
  <c r="O16" i="27"/>
  <c r="M83" i="8" s="1"/>
  <c r="O15" i="27"/>
  <c r="M82" i="8" s="1"/>
  <c r="Q39" i="26"/>
  <c r="O39" i="26"/>
  <c r="M81" i="8" s="1"/>
  <c r="O38" i="26"/>
  <c r="M80" i="8" s="1"/>
  <c r="O37" i="26"/>
  <c r="M79" i="8" s="1"/>
  <c r="O36" i="26"/>
  <c r="M78" i="8" s="1"/>
  <c r="O35" i="26"/>
  <c r="M77" i="8" s="1"/>
  <c r="O34" i="26"/>
  <c r="M76" i="8" s="1"/>
  <c r="O32" i="26"/>
  <c r="M74" i="8" s="1"/>
  <c r="O31" i="26"/>
  <c r="M73" i="8" s="1"/>
  <c r="O30" i="26"/>
  <c r="M72" i="8" s="1"/>
  <c r="O29" i="26"/>
  <c r="M71" i="8" s="1"/>
  <c r="O28" i="26"/>
  <c r="M70" i="8" s="1"/>
  <c r="O26" i="26"/>
  <c r="M68" i="8" s="1"/>
  <c r="O25" i="26"/>
  <c r="M67" i="8" s="1"/>
  <c r="O24" i="26"/>
  <c r="M66" i="8" s="1"/>
  <c r="O23" i="26"/>
  <c r="M65" i="8" s="1"/>
  <c r="O22" i="26"/>
  <c r="M64" i="8" s="1"/>
  <c r="O21" i="26"/>
  <c r="M63" i="8" s="1"/>
  <c r="O19" i="26"/>
  <c r="M61" i="8" s="1"/>
  <c r="O18" i="26"/>
  <c r="M60" i="8" s="1"/>
  <c r="O17" i="26"/>
  <c r="M59" i="8" s="1"/>
  <c r="O16" i="26"/>
  <c r="M58" i="8" s="1"/>
  <c r="O15" i="26"/>
  <c r="M57" i="8" s="1"/>
  <c r="N46" i="7" l="1" a="1"/>
  <c r="N46" i="7" s="1"/>
  <c r="O46" i="7" s="1"/>
  <c r="N38" i="11" a="1"/>
  <c r="N38" i="11" s="1"/>
  <c r="N44" i="7" a="1"/>
  <c r="N44" i="7" s="1"/>
  <c r="O44" i="7" s="1"/>
  <c r="N36" i="7" a="1"/>
  <c r="N36" i="7" s="1"/>
  <c r="O36" i="7" s="1"/>
  <c r="N49" i="7" a="1"/>
  <c r="N49" i="7" s="1"/>
  <c r="O49" i="7" s="1"/>
  <c r="N42" i="7" a="1"/>
  <c r="N42" i="7" s="1"/>
  <c r="O42" i="7" s="1"/>
  <c r="N40" i="11" a="1"/>
  <c r="N40" i="11" s="1"/>
  <c r="N39" i="7" a="1"/>
  <c r="N39" i="7" s="1"/>
  <c r="O39" i="7" s="1"/>
  <c r="N36" i="11" a="1"/>
  <c r="N36" i="11" s="1"/>
  <c r="N35" i="11" a="1"/>
  <c r="N35" i="11" s="1"/>
  <c r="N31" i="11" a="1"/>
  <c r="N31" i="11" s="1"/>
  <c r="N14" i="43" a="1"/>
  <c r="N14" i="43" s="1"/>
  <c r="F50" i="13"/>
  <c r="F30" i="13"/>
  <c r="F69" i="13"/>
  <c r="F56" i="13"/>
  <c r="F37" i="13"/>
  <c r="F23" i="13"/>
  <c r="E35" i="13"/>
  <c r="F71" i="13"/>
  <c r="F51" i="13"/>
  <c r="F31" i="13"/>
  <c r="F68" i="13"/>
  <c r="F49" i="13"/>
  <c r="F36" i="13"/>
  <c r="F22" i="13"/>
  <c r="E36" i="13"/>
  <c r="F72" i="13"/>
  <c r="F52" i="13"/>
  <c r="F64" i="13"/>
  <c r="F48" i="13"/>
  <c r="F35" i="13"/>
  <c r="F19" i="13"/>
  <c r="F5" i="13"/>
  <c r="E37" i="13"/>
  <c r="F73" i="13"/>
  <c r="F53" i="13"/>
  <c r="F63" i="13"/>
  <c r="F47" i="13"/>
  <c r="F34" i="13"/>
  <c r="F18" i="13"/>
  <c r="F6" i="13"/>
  <c r="E38" i="13"/>
  <c r="F74" i="13"/>
  <c r="F62" i="13"/>
  <c r="F46" i="13"/>
  <c r="F29" i="13"/>
  <c r="F17" i="13"/>
  <c r="F7" i="13"/>
  <c r="F59" i="13"/>
  <c r="F43" i="13"/>
  <c r="F28" i="13"/>
  <c r="F16" i="13"/>
  <c r="F4" i="13"/>
  <c r="E34" i="13"/>
  <c r="F70" i="13"/>
  <c r="F41" i="13"/>
  <c r="F38" i="13"/>
  <c r="F65" i="13"/>
  <c r="F58" i="13"/>
  <c r="F42" i="13"/>
  <c r="F27" i="13"/>
  <c r="F57" i="13"/>
  <c r="F24" i="13"/>
  <c r="N23" i="7" a="1"/>
  <c r="N23" i="7" s="1"/>
  <c r="O23" i="7" s="1"/>
  <c r="N23" i="11" a="1"/>
  <c r="N23" i="11" s="1"/>
  <c r="N16" i="40" a="1"/>
  <c r="N16" i="40" s="1"/>
  <c r="D72" i="13"/>
  <c r="D68" i="13"/>
  <c r="D71" i="13"/>
  <c r="D69" i="13"/>
  <c r="D73" i="13"/>
  <c r="D70" i="13"/>
  <c r="D74" i="13"/>
  <c r="D64" i="13"/>
  <c r="C53" i="13"/>
  <c r="D43" i="13"/>
  <c r="D37" i="13"/>
  <c r="D27" i="13"/>
  <c r="D16" i="13"/>
  <c r="D56" i="13"/>
  <c r="D49" i="13"/>
  <c r="D53" i="13"/>
  <c r="D31" i="13"/>
  <c r="D63" i="13"/>
  <c r="D48" i="13"/>
  <c r="D42" i="13"/>
  <c r="D36" i="13"/>
  <c r="D30" i="13"/>
  <c r="D19" i="13"/>
  <c r="D59" i="13"/>
  <c r="D50" i="13"/>
  <c r="D52" i="13"/>
  <c r="D62" i="13"/>
  <c r="C51" i="13"/>
  <c r="D47" i="13"/>
  <c r="D41" i="13"/>
  <c r="D35" i="13"/>
  <c r="D29" i="13"/>
  <c r="D18" i="13"/>
  <c r="D58" i="13"/>
  <c r="D51" i="13"/>
  <c r="D57" i="13"/>
  <c r="D65" i="13"/>
  <c r="C52" i="13"/>
  <c r="D46" i="13"/>
  <c r="D38" i="13"/>
  <c r="D34" i="13"/>
  <c r="D28" i="13"/>
  <c r="D17" i="13"/>
  <c r="D22" i="13"/>
  <c r="D5" i="13"/>
  <c r="D7" i="13"/>
  <c r="D6" i="13"/>
  <c r="D23" i="13"/>
  <c r="D24" i="13"/>
  <c r="O43" i="34"/>
  <c r="O60" i="33"/>
  <c r="O45" i="32"/>
  <c r="O38" i="31"/>
  <c r="O46" i="38"/>
  <c r="O52" i="28"/>
  <c r="O66" i="30"/>
  <c r="O43" i="29"/>
  <c r="O33" i="27"/>
  <c r="O43" i="26"/>
  <c r="Q16" i="4"/>
  <c r="Q17" i="4"/>
  <c r="Q18" i="4"/>
  <c r="Q19" i="4"/>
  <c r="Q20" i="4"/>
  <c r="Q21" i="4"/>
  <c r="Q23" i="4"/>
  <c r="Q24" i="4"/>
  <c r="Q25" i="4"/>
  <c r="Q26" i="4"/>
  <c r="Q27" i="4"/>
  <c r="Q28" i="4"/>
  <c r="Q29" i="4"/>
  <c r="Q30" i="4"/>
  <c r="Q32" i="4"/>
  <c r="Q33" i="4"/>
  <c r="Q34" i="4"/>
  <c r="Q35" i="4"/>
  <c r="Q36" i="4"/>
  <c r="Q37" i="4"/>
  <c r="Q38" i="4"/>
  <c r="Q40" i="4"/>
  <c r="Q41" i="4"/>
  <c r="Q42" i="4"/>
  <c r="Q43" i="4"/>
  <c r="Q44" i="4"/>
  <c r="Q45" i="4"/>
  <c r="Q15" i="4"/>
  <c r="AL327" i="11" l="1"/>
  <c r="F32" i="13"/>
  <c r="G16" i="12" s="1"/>
  <c r="F54" i="13"/>
  <c r="G22" i="12" s="1"/>
  <c r="F20" i="13"/>
  <c r="G12" i="12" s="1"/>
  <c r="E39" i="13"/>
  <c r="F8" i="13"/>
  <c r="G8" i="12" s="1"/>
  <c r="D39" i="13"/>
  <c r="D18" i="12" s="1"/>
  <c r="F44" i="13"/>
  <c r="G20" i="12" s="1"/>
  <c r="F25" i="13"/>
  <c r="G14" i="12" s="1"/>
  <c r="F39" i="13"/>
  <c r="G18" i="12" s="1"/>
  <c r="F75" i="13"/>
  <c r="G28" i="12" s="1"/>
  <c r="F60" i="13"/>
  <c r="G24" i="12" s="1"/>
  <c r="F66" i="13"/>
  <c r="G26" i="12" s="1"/>
  <c r="D75" i="13"/>
  <c r="D28" i="12" s="1"/>
  <c r="D60" i="13"/>
  <c r="D24" i="12" s="1"/>
  <c r="D54" i="13"/>
  <c r="D22" i="12" s="1"/>
  <c r="D66" i="13"/>
  <c r="D26" i="12" s="1"/>
  <c r="D44" i="13"/>
  <c r="D20" i="12" s="1"/>
  <c r="D20" i="13"/>
  <c r="D12" i="12" s="1"/>
  <c r="D32" i="13"/>
  <c r="D16" i="12" s="1"/>
  <c r="D25" i="13"/>
  <c r="D14" i="12" s="1"/>
  <c r="C16" i="3"/>
  <c r="C18" i="3" s="1"/>
  <c r="C20" i="3" l="1"/>
  <c r="C22" i="3" s="1"/>
  <c r="C24" i="3" s="1"/>
  <c r="C26" i="3" s="1"/>
  <c r="B13" i="13"/>
  <c r="B12" i="13"/>
  <c r="B11" i="13"/>
  <c r="B10" i="13"/>
  <c r="F11" i="13" l="1"/>
  <c r="D11" i="13"/>
  <c r="D12" i="13"/>
  <c r="F12" i="13"/>
  <c r="F10" i="13"/>
  <c r="D10" i="13"/>
  <c r="F13" i="13"/>
  <c r="D13" i="13"/>
  <c r="D8" i="7"/>
  <c r="H8" i="12"/>
  <c r="F14" i="13" l="1"/>
  <c r="G10" i="12" s="1"/>
  <c r="G30" i="12" s="1"/>
  <c r="I8" i="12"/>
  <c r="I12" i="12"/>
  <c r="D4" i="13"/>
  <c r="D8" i="13" s="1"/>
  <c r="D8" i="12" s="1"/>
  <c r="AJ327" i="11"/>
  <c r="O16" i="4" l="1"/>
  <c r="M28" i="8" s="1"/>
  <c r="O17" i="4"/>
  <c r="M29" i="8" s="1"/>
  <c r="N12" i="44" s="1" a="1"/>
  <c r="N12" i="44" s="1"/>
  <c r="O18" i="4"/>
  <c r="M30" i="8" s="1"/>
  <c r="O19" i="4"/>
  <c r="M31" i="8" s="1"/>
  <c r="O20" i="4"/>
  <c r="M32" i="8" s="1"/>
  <c r="O21" i="4"/>
  <c r="M33" i="8" s="1"/>
  <c r="O23" i="4"/>
  <c r="M35" i="8" s="1"/>
  <c r="O24" i="4"/>
  <c r="M36" i="8" s="1"/>
  <c r="O25" i="4"/>
  <c r="M37" i="8" s="1"/>
  <c r="O26" i="4"/>
  <c r="M38" i="8" s="1"/>
  <c r="O27" i="4"/>
  <c r="M39" i="8" s="1"/>
  <c r="O28" i="4"/>
  <c r="M40" i="8" s="1"/>
  <c r="O29" i="4"/>
  <c r="M41" i="8" s="1"/>
  <c r="O30" i="4"/>
  <c r="M42" i="8" s="1"/>
  <c r="O32" i="4"/>
  <c r="M44" i="8" s="1"/>
  <c r="O33" i="4"/>
  <c r="M45" i="8" s="1"/>
  <c r="O34" i="4"/>
  <c r="M46" i="8" s="1"/>
  <c r="O35" i="4"/>
  <c r="M47" i="8" s="1"/>
  <c r="O36" i="4"/>
  <c r="M48" i="8" s="1"/>
  <c r="O37" i="4"/>
  <c r="M49" i="8" s="1"/>
  <c r="O38" i="4"/>
  <c r="M50" i="8" s="1"/>
  <c r="O40" i="4"/>
  <c r="M52" i="8" s="1"/>
  <c r="O41" i="4"/>
  <c r="M53" i="8" s="1"/>
  <c r="O42" i="4"/>
  <c r="M54" i="8" s="1"/>
  <c r="O43" i="4"/>
  <c r="M55" i="8" s="1"/>
  <c r="O44" i="4"/>
  <c r="M56" i="8" s="1"/>
  <c r="O45" i="4"/>
  <c r="O15" i="4"/>
  <c r="M27" i="8" s="1"/>
  <c r="N33" i="11" l="1" a="1"/>
  <c r="N33" i="11" s="1"/>
  <c r="N33" i="7" a="1"/>
  <c r="N33" i="7" s="1"/>
  <c r="O33" i="7" s="1"/>
  <c r="N28" i="7" a="1"/>
  <c r="N28" i="7" s="1"/>
  <c r="O28" i="7" s="1"/>
  <c r="N28" i="11" a="1"/>
  <c r="N28" i="11" s="1"/>
  <c r="N27" i="7" a="1"/>
  <c r="N27" i="7" s="1"/>
  <c r="O27" i="7" s="1"/>
  <c r="N27" i="11" a="1"/>
  <c r="N27" i="11" s="1"/>
  <c r="N32" i="7" a="1"/>
  <c r="N32" i="7" s="1"/>
  <c r="O32" i="7" s="1"/>
  <c r="N32" i="11" a="1"/>
  <c r="N32" i="11" s="1"/>
  <c r="N30" i="11" a="1"/>
  <c r="N30" i="11" s="1"/>
  <c r="N30" i="7" a="1"/>
  <c r="N30" i="7" s="1"/>
  <c r="O30" i="7" s="1"/>
  <c r="N29" i="11" a="1"/>
  <c r="N29" i="11" s="1"/>
  <c r="N29" i="7" a="1"/>
  <c r="N29" i="7" s="1"/>
  <c r="O29" i="7" s="1"/>
  <c r="N26" i="7" a="1"/>
  <c r="N26" i="7" s="1"/>
  <c r="O26" i="7" s="1"/>
  <c r="N26" i="11" a="1"/>
  <c r="N26" i="11" s="1"/>
  <c r="N24" i="11" a="1"/>
  <c r="N24" i="11" s="1"/>
  <c r="N24" i="7" a="1"/>
  <c r="N24" i="7" s="1"/>
  <c r="O24" i="7" s="1"/>
  <c r="N25" i="11" a="1"/>
  <c r="N25" i="11" s="1"/>
  <c r="N25" i="7" a="1"/>
  <c r="N25" i="7" s="1"/>
  <c r="O25" i="7" s="1"/>
  <c r="N22" i="7" a="1"/>
  <c r="N22" i="7" s="1"/>
  <c r="O22" i="7" s="1"/>
  <c r="N22" i="11" a="1"/>
  <c r="N22" i="11" s="1"/>
  <c r="N13" i="44" a="1"/>
  <c r="N13" i="44" s="1"/>
  <c r="N20" i="11" a="1"/>
  <c r="N20" i="11" s="1"/>
  <c r="N20" i="7" a="1"/>
  <c r="N20" i="7" s="1"/>
  <c r="O20" i="7" s="1"/>
  <c r="N14" i="40" a="1"/>
  <c r="N14" i="40" s="1"/>
  <c r="N19" i="7" a="1"/>
  <c r="N19" i="7" s="1"/>
  <c r="O19" i="7" s="1"/>
  <c r="N19" i="11" a="1"/>
  <c r="N19" i="11" s="1"/>
  <c r="N21" i="11" a="1"/>
  <c r="N21" i="11" s="1"/>
  <c r="N21" i="7" a="1"/>
  <c r="N21" i="7" s="1"/>
  <c r="O21" i="7" s="1"/>
  <c r="N18" i="11" a="1"/>
  <c r="N18" i="11" s="1"/>
  <c r="N18" i="7" a="1"/>
  <c r="N18" i="7" s="1"/>
  <c r="O18" i="7" s="1"/>
  <c r="N17" i="11" a="1"/>
  <c r="N17" i="11" s="1"/>
  <c r="N17" i="7" a="1"/>
  <c r="N17" i="7" s="1"/>
  <c r="O17" i="7" s="1"/>
  <c r="N16" i="7" a="1"/>
  <c r="N16" i="7" s="1"/>
  <c r="O16" i="7" s="1"/>
  <c r="N16" i="11" a="1"/>
  <c r="N16" i="11" s="1"/>
  <c r="N15" i="11" a="1"/>
  <c r="N15" i="11" s="1"/>
  <c r="N15" i="7" a="1"/>
  <c r="N15" i="7" s="1"/>
  <c r="O15" i="7" s="1"/>
  <c r="N12" i="7" a="1"/>
  <c r="N12" i="7" s="1"/>
  <c r="O12" i="7" s="1"/>
  <c r="N12" i="11" a="1"/>
  <c r="N12" i="11" s="1"/>
  <c r="N12" i="41" a="1"/>
  <c r="N12" i="41" s="1"/>
  <c r="N12" i="40" a="1"/>
  <c r="N12" i="40" s="1"/>
  <c r="N12" i="42" a="1"/>
  <c r="N12" i="42" s="1"/>
  <c r="N13" i="43" a="1"/>
  <c r="N13" i="43" s="1"/>
  <c r="N14" i="7" a="1"/>
  <c r="N14" i="7" s="1"/>
  <c r="O14" i="7" s="1"/>
  <c r="N14" i="42" a="1"/>
  <c r="N14" i="42" s="1"/>
  <c r="N15" i="40" a="1"/>
  <c r="N15" i="40" s="1"/>
  <c r="N14" i="11" a="1"/>
  <c r="N14" i="11" s="1"/>
  <c r="N14" i="41" a="1"/>
  <c r="N14" i="41" s="1"/>
  <c r="N13" i="41" a="1"/>
  <c r="N13" i="41" s="1"/>
  <c r="N13" i="7" a="1"/>
  <c r="N13" i="7" s="1"/>
  <c r="O13" i="7" s="1"/>
  <c r="N12" i="43" a="1"/>
  <c r="N12" i="43" s="1"/>
  <c r="N13" i="42" a="1"/>
  <c r="N13" i="42" s="1"/>
  <c r="N13" i="11" a="1"/>
  <c r="N13" i="11" s="1"/>
  <c r="C12" i="13" s="1"/>
  <c r="N13" i="40" a="1"/>
  <c r="N13" i="40" s="1"/>
  <c r="A27" i="8"/>
  <c r="C58" i="13" l="1"/>
  <c r="C47" i="13"/>
  <c r="C71" i="13"/>
  <c r="C70" i="13"/>
  <c r="C74" i="13"/>
  <c r="C69" i="13"/>
  <c r="C36" i="13"/>
  <c r="C65" i="13"/>
  <c r="C50" i="13"/>
  <c r="C17" i="13"/>
  <c r="C35" i="13"/>
  <c r="C31" i="13"/>
  <c r="C28" i="13"/>
  <c r="C38" i="13"/>
  <c r="C49" i="13"/>
  <c r="C13" i="13"/>
  <c r="C29" i="13"/>
  <c r="C64" i="13"/>
  <c r="C30" i="13"/>
  <c r="C43" i="13"/>
  <c r="C37" i="13"/>
  <c r="C62" i="13"/>
  <c r="C73" i="13"/>
  <c r="C46" i="13"/>
  <c r="C34" i="13"/>
  <c r="C22" i="13"/>
  <c r="C7" i="13"/>
  <c r="C72" i="13"/>
  <c r="C57" i="13"/>
  <c r="C56" i="13"/>
  <c r="C42" i="13"/>
  <c r="C41" i="13"/>
  <c r="C6" i="13"/>
  <c r="C5" i="13"/>
  <c r="C4" i="13"/>
  <c r="C63" i="13"/>
  <c r="C68" i="13"/>
  <c r="C48" i="13"/>
  <c r="C59" i="13"/>
  <c r="C24" i="13"/>
  <c r="C27" i="13"/>
  <c r="C19" i="13"/>
  <c r="C23" i="13"/>
  <c r="C16" i="13"/>
  <c r="C18" i="13"/>
  <c r="B12" i="42" a="1"/>
  <c r="B12" i="42" s="1"/>
  <c r="B12" i="41" a="1"/>
  <c r="B12" i="41" s="1"/>
  <c r="B12" i="40" a="1"/>
  <c r="B12" i="40" s="1"/>
  <c r="C11" i="13"/>
  <c r="C10" i="13"/>
  <c r="C15" i="13"/>
  <c r="D15" i="13"/>
  <c r="F49" i="4"/>
  <c r="C32" i="13" l="1"/>
  <c r="C16" i="12" s="1"/>
  <c r="E16" i="12" s="1"/>
  <c r="F16" i="12" s="1"/>
  <c r="C39" i="13"/>
  <c r="C18" i="12" s="1"/>
  <c r="E18" i="12" s="1"/>
  <c r="F18" i="12" s="1"/>
  <c r="C66" i="13"/>
  <c r="C26" i="12" s="1"/>
  <c r="E26" i="12" s="1"/>
  <c r="F26" i="12" s="1"/>
  <c r="C54" i="13"/>
  <c r="C22" i="12" s="1"/>
  <c r="E22" i="12" s="1"/>
  <c r="F22" i="12" s="1"/>
  <c r="C75" i="13"/>
  <c r="C28" i="12" s="1"/>
  <c r="E28" i="12" s="1"/>
  <c r="F28" i="12" s="1"/>
  <c r="C60" i="13"/>
  <c r="C24" i="12" s="1"/>
  <c r="E24" i="12" s="1"/>
  <c r="F24" i="12" s="1"/>
  <c r="C44" i="13"/>
  <c r="C20" i="12" s="1"/>
  <c r="E20" i="12" s="1"/>
  <c r="F20" i="12" s="1"/>
  <c r="C8" i="13"/>
  <c r="C8" i="12" s="1"/>
  <c r="E8" i="12" s="1"/>
  <c r="F8" i="12" s="1"/>
  <c r="C25" i="13"/>
  <c r="C14" i="12" s="1"/>
  <c r="C20" i="13"/>
  <c r="C12" i="12" s="1"/>
  <c r="E12" i="12" s="1"/>
  <c r="F12" i="12" s="1"/>
  <c r="D14" i="13"/>
  <c r="D10" i="12" s="1"/>
  <c r="D30" i="12" s="1"/>
  <c r="D7" i="7"/>
  <c r="O49" i="4"/>
  <c r="D9" i="7" s="1"/>
  <c r="L6" i="7" l="1"/>
  <c r="M6" i="7" s="1"/>
  <c r="E14" i="12"/>
  <c r="F14" i="12" s="1"/>
  <c r="C14" i="13"/>
  <c r="C10" i="12" l="1"/>
  <c r="E10" i="12" l="1"/>
  <c r="F10" i="12" s="1"/>
  <c r="C30" i="12"/>
  <c r="E30" i="12" s="1"/>
  <c r="F30" i="12" s="1"/>
</calcChain>
</file>

<file path=xl/sharedStrings.xml><?xml version="1.0" encoding="utf-8"?>
<sst xmlns="http://schemas.openxmlformats.org/spreadsheetml/2006/main" count="1264" uniqueCount="483">
  <si>
    <t>Impressum</t>
  </si>
  <si>
    <t>Verantwortlich: Kathrin Bock-Famulla</t>
  </si>
  <si>
    <t>Kathrin Bock-Famulla</t>
  </si>
  <si>
    <t>Telefon +49 5241 81-81173</t>
  </si>
  <si>
    <t>kathrin.bock-famulla@bertelsmann-stiftung.de</t>
  </si>
  <si>
    <t>Anne Münchow</t>
  </si>
  <si>
    <t>Telefon +49 5241 81-81254</t>
  </si>
  <si>
    <t>anne.muenchow@bertelsmann-stiftung.de</t>
  </si>
  <si>
    <t>www.wirksame-bildungsinvestitionen.de</t>
  </si>
  <si>
    <t>Meine Angaben</t>
  </si>
  <si>
    <t>Meine vertraglich geregelten Urlaubstage pro Jahr</t>
  </si>
  <si>
    <t xml:space="preserve">Ich arbeite pro Woche              </t>
  </si>
  <si>
    <t>Stunden</t>
  </si>
  <si>
    <t>Tage</t>
  </si>
  <si>
    <t xml:space="preserve">Verantwortungsbereich | Tätigkeitsbereich </t>
  </si>
  <si>
    <t>Rhythmus der Durchführung</t>
  </si>
  <si>
    <t>Geschätzte Arbeitszeit in Stunden je Rhythmus </t>
  </si>
  <si>
    <t>Leitungs- team / Stell- vertretung</t>
  </si>
  <si>
    <t>Erzieherin/ Erzieher</t>
  </si>
  <si>
    <t>KiTa</t>
  </si>
  <si>
    <t>Träger</t>
  </si>
  <si>
    <t>Ich </t>
  </si>
  <si>
    <t>Sicherstellung der Umsetzung der KiTa-Konzeption im pädagogischen Alltag</t>
  </si>
  <si>
    <t>Sicherstellung des Schutzes vor Kindeswohlgefährdung</t>
  </si>
  <si>
    <t>Sicherstellung von Kinderrechten im pädagogischen Alltag</t>
  </si>
  <si>
    <t>Sicherstellung einer Pädagogischen Raumgestaltung (Innen- und Außenbereich)</t>
  </si>
  <si>
    <t>Sicherstellung einer (pädagogischen) Jahresplanung (Terminplanung von Festen, Projekten, Kooperationen etc. und deren Einhaltung)</t>
  </si>
  <si>
    <t>Erarbeitung eines Ernährungskonzeptes</t>
  </si>
  <si>
    <t>Tätigkeit</t>
  </si>
  <si>
    <t>Träger- ver-tretung</t>
  </si>
  <si>
    <t>Fach-kraft Ver-waltung</t>
  </si>
  <si>
    <t>Geschätzte Ø Arbeitszeit in Stunden pro Jahr </t>
  </si>
  <si>
    <t>x</t>
  </si>
  <si>
    <t>täglich</t>
  </si>
  <si>
    <t>wöchentlich</t>
  </si>
  <si>
    <t>vierteljährlich</t>
  </si>
  <si>
    <t>halbjährlich</t>
  </si>
  <si>
    <t>jährlich</t>
  </si>
  <si>
    <t>monatlich</t>
  </si>
  <si>
    <t>E I N G A B E B E R E I C H</t>
  </si>
  <si>
    <r>
      <t xml:space="preserve">Verantwortlich für die Durchführung
</t>
    </r>
    <r>
      <rPr>
        <sz val="8"/>
        <color theme="0"/>
        <rFont val="Arial"/>
        <family val="2"/>
        <scheme val="minor"/>
      </rPr>
      <t>(Bitte ein x setzen. Mehrfachauswahl möglich.)</t>
    </r>
  </si>
  <si>
    <t>Hospitationen in den Gruppen</t>
  </si>
  <si>
    <t>Führen von Einzelgesprächen mit Fachkräften</t>
  </si>
  <si>
    <t>Durchführung von Fallbesprechungen mit mehreren Fachkräften (kollegiale Beratung etc.)</t>
  </si>
  <si>
    <t>Führen von Konfliktgesprächen</t>
  </si>
  <si>
    <t>Eingehen auf spontane Anliegen der Fachkräfte</t>
  </si>
  <si>
    <t>Organisation und Begleitung von Teamsupervision</t>
  </si>
  <si>
    <t>Organisation und Begleitung von Fachberatung</t>
  </si>
  <si>
    <t>Beschaffen von Fachliteratur, Pflege einer Fachbibliothek</t>
  </si>
  <si>
    <t>B.2 
Beratung und Anleitung der Fachkräfte in pädagogischen Fragen</t>
  </si>
  <si>
    <t>B.1  
Pädagogisch-konzeptionelle Leitung</t>
  </si>
  <si>
    <t>B.3 
Kooperation im Team, Organisation der internen Kommunikation</t>
  </si>
  <si>
    <t>Erarbeitung von Kommunikationsregeln im Team</t>
  </si>
  <si>
    <t>Planung, Durchführung/Teilnahme und Nachbereitung von Info-Runden</t>
  </si>
  <si>
    <t>Planung, Durchführung/Teilnahme und Nachbereitung von Bereichsteamsitzungen</t>
  </si>
  <si>
    <t>Planung, Durchführung/Teilnahme und Nachbereitung von Gesamtteamsitzungen</t>
  </si>
  <si>
    <t>Sicherstellung des Informationsflusses im Team (Verteilung von Rundschreiben, Information über aktuelle Ereignisse etc.)</t>
  </si>
  <si>
    <t>Analyse von Teamstrukturen (Wer arbeitet gut mit wem oder nicht? Wer hat welche Stärken/Vorlieben/Schwächen/Abneigungen?)</t>
  </si>
  <si>
    <t>Aufgabenverteilung, Vergabe von Verantwortlichkeiten in das Team und Überprüfung</t>
  </si>
  <si>
    <t>Gesamt</t>
  </si>
  <si>
    <t># Tätigkeiten</t>
  </si>
  <si>
    <t>pro Jahr</t>
  </si>
  <si>
    <t>vertraglich geregelt</t>
  </si>
  <si>
    <t>geschätzt</t>
  </si>
  <si>
    <r>
      <t xml:space="preserve">Meine </t>
    </r>
    <r>
      <rPr>
        <b/>
        <sz val="10"/>
        <color theme="8"/>
        <rFont val="Arial"/>
        <family val="2"/>
        <scheme val="minor"/>
      </rPr>
      <t>jährliche</t>
    </r>
    <r>
      <rPr>
        <sz val="10"/>
        <color theme="8"/>
        <rFont val="Arial"/>
        <family val="2"/>
        <scheme val="minor"/>
      </rPr>
      <t xml:space="preserve"> Leitungszeit</t>
    </r>
  </si>
  <si>
    <t>B.1</t>
  </si>
  <si>
    <t>B.2</t>
  </si>
  <si>
    <t>B.3</t>
  </si>
  <si>
    <t>B.4</t>
  </si>
  <si>
    <t>Pädagogisch-konzeptionelle Leitung</t>
  </si>
  <si>
    <t>Beratung und Anleitung der Fachkräfte in pädagogischen Fragen</t>
  </si>
  <si>
    <t>Kooperation im Team, Organisation der internen Kommunikation</t>
  </si>
  <si>
    <t>Mein Leitungsprofil</t>
  </si>
  <si>
    <t>Festlegung eines Aufnahmeverfahrens (ggf. Organisation von Dolmetschern)</t>
  </si>
  <si>
    <t>Vorstellen der Einrichtung (Einzel- oder Gruppenbesichtigung)</t>
  </si>
  <si>
    <t>Führen von Aufnahmegesprächen</t>
  </si>
  <si>
    <t>Beratung und Abschluss des Betreuungsvertrages</t>
  </si>
  <si>
    <t>Einholen von Einverständniserklärungen (Foto- und Videoaufnahmen, Ausflüge, Abholberechtigung etc.)</t>
  </si>
  <si>
    <t>C.2  
Kommunikation mit Eltern</t>
  </si>
  <si>
    <t>Planung, Durchführung/Teilnahme und Nachbereitung von Elternabenden</t>
  </si>
  <si>
    <t>Durchführung von Elternsprechstunden</t>
  </si>
  <si>
    <t>Führen spontaner Elterngespräche</t>
  </si>
  <si>
    <t>Verfassen und Versand von Elterninfobriefen</t>
  </si>
  <si>
    <t>Konfliktberatung</t>
  </si>
  <si>
    <t>Vermittlung von Hilfsangeboten (Familienberatung, Schuldnerberatung etc.)</t>
  </si>
  <si>
    <t>Organisation von Elternbeteiligung und Teilnahme/Mitwirkung in den entsprechenden Gremien</t>
  </si>
  <si>
    <t>Sicherstellung der Umsetzung eines Beschwerde- und Konfliktmanagements zur Sicherung individueller Beteiligungsrechte der Eltern</t>
  </si>
  <si>
    <t>Organisation von und Teilnahme an Elternarbeitseinsätzen</t>
  </si>
  <si>
    <t>Unterstützung/Beratung eines Fördervereins</t>
  </si>
  <si>
    <t>Zeitraum:</t>
  </si>
  <si>
    <t>Von</t>
  </si>
  <si>
    <t>Bis</t>
  </si>
  <si>
    <t xml:space="preserve">Mein Zeitverwendungstagebuch </t>
  </si>
  <si>
    <t>Woche 1</t>
  </si>
  <si>
    <t>Mo</t>
  </si>
  <si>
    <t>Di</t>
  </si>
  <si>
    <t>Mi</t>
  </si>
  <si>
    <t>Do</t>
  </si>
  <si>
    <t>Fr</t>
  </si>
  <si>
    <t>Woche 2</t>
  </si>
  <si>
    <t>Woche 3</t>
  </si>
  <si>
    <t>Woche 4</t>
  </si>
  <si>
    <t>Prüfung</t>
  </si>
  <si>
    <t>Benötigte Zeit in Stunden pro Tag</t>
  </si>
  <si>
    <t>B.4 
Weitere Leitungs-tätigkeiten</t>
  </si>
  <si>
    <t xml:space="preserve">Verantwortungs-/ Tätigkeitsbereich </t>
  </si>
  <si>
    <t>Geschätzte Arbeitszeit (Std./ Rhythmus)</t>
  </si>
  <si>
    <t>C.4 
Weitere Leitungs-tätigkeiten</t>
  </si>
  <si>
    <t>Ab-schluss Monats-eingabe
(x)</t>
  </si>
  <si>
    <t>Titelbild: Jan Voth</t>
  </si>
  <si>
    <t>Automatisch werden aus dem einrichtungsspezifischen Leitungsprofil Tätigkeitsprofile für Leitungskräfte, Trägervertreter, Verwaltungskräfte etc. erstellt. Diese können Sie für Ihre persönliche Arbeitsplanung oder für Stellenausschreibungen nutzen.</t>
  </si>
  <si>
    <t>Es stellt automatisch Ihre geschätzten Stunden für die Erledigung Ihrer Leitungstätigkeiten Ihrer vertraglich geregelten Arbeitszeit gegenüber. Automatisch wird festgestellt, ob Sie bereits bei der Schätzung Ihrer Arbeitszeit über oder unter Ihrer vertraglich festgelegten Arbeitszeit liegen.</t>
  </si>
  <si>
    <t>Auch Ihr Zeitverwendungstagebuch wird automatisch ausgewertet und mit Ihrer geschätzten Arbeitszeit gegengerechnet. Sie sehen auf einem Blick, in welchen Verantwortungsbereichen Sie mehr oder weniger Zeit aufgebracht haben.</t>
  </si>
  <si>
    <t></t>
  </si>
  <si>
    <t xml:space="preserve">Hier tragen Sie Ihre persönlichen Angaben (Arbeitszeit, Urlaubstage etc.) ein. Diese bilden die Grundlage für alle weiteren Berechnungen. </t>
  </si>
  <si>
    <t>A - Selbstreflexion, Selbstmanagement und berufliche Weiterbildung</t>
  </si>
  <si>
    <t>B - Gestaltung und Koordination der pädagogischen Arbeit</t>
  </si>
  <si>
    <t>C - Zusammenarbeit mit Eltern</t>
  </si>
  <si>
    <t>D - Zusammenarbeit zwischen Einrichtung und Träger</t>
  </si>
  <si>
    <t>F - Qualitätsmanagement</t>
  </si>
  <si>
    <t>G - Betriebsführung und Verwaltung</t>
  </si>
  <si>
    <t>H - Organisationsentwicklung</t>
  </si>
  <si>
    <t>I - Ausbildungsleistung</t>
  </si>
  <si>
    <t>J - Kooperationen nach außen und Öffentlichkeitsarbeit</t>
  </si>
  <si>
    <t xml:space="preserve">Haben Sie die Excelblätter A-J bearbeitet, erstellt sich automatisch Ihr persönliches Leitungsprofil. Dieses können Sie sich ausdrucken und für Ihre wöchentliche Aufgaben- und Zeitplanung nutzen. </t>
  </si>
  <si>
    <t>Mein Zeitverwendungstagebuch</t>
  </si>
  <si>
    <t>Das Tätigkeitsprofil von …</t>
  </si>
  <si>
    <t>… Verwaltungsfachkraft (KiTa)</t>
  </si>
  <si>
    <t>… pädagogischen Fachkräften</t>
  </si>
  <si>
    <t>… Trägervertretung</t>
  </si>
  <si>
    <t>… Verwaltungsfachkraft (Träger)</t>
  </si>
  <si>
    <t>Meine Angaben </t>
  </si>
  <si>
    <t>Eine Praxishilfe zur Identifikation und Reflexion von Führungs- und Leitungstätigkeiten in KiTas</t>
  </si>
  <si>
    <t>Der Text dieses Exceltools ist urheberrechtlich geschützt und lizenziert unter der Creative Commons Namensnennung, Weitergabe unter gleichen Bedingungen 4.0 International (CC BY-SA 4.0) Lizenz. Den vollständigen Lizenztext finden Sie unter: https://creativecommons.org/licenses/by-sa/4.0/legalcode.de</t>
  </si>
  <si>
    <r>
      <t xml:space="preserve">Meine vertraglich geregelte wöchentliche </t>
    </r>
    <r>
      <rPr>
        <b/>
        <sz val="10"/>
        <color theme="1" tint="0.249977111117893"/>
        <rFont val="Arial"/>
        <family val="2"/>
        <scheme val="major"/>
      </rPr>
      <t>Arbeitszeit</t>
    </r>
  </si>
  <si>
    <r>
      <t xml:space="preserve">Meine vertraglich geregelte wöchentliche </t>
    </r>
    <r>
      <rPr>
        <b/>
        <sz val="10"/>
        <color theme="1" tint="0.249977111117893"/>
        <rFont val="Arial"/>
        <family val="2"/>
        <scheme val="major"/>
      </rPr>
      <t>Leitungszeit</t>
    </r>
    <r>
      <rPr>
        <sz val="10"/>
        <color theme="1" tint="0.249977111117893"/>
        <rFont val="Arial"/>
        <family val="2"/>
        <scheme val="major"/>
      </rPr>
      <t xml:space="preserve"> </t>
    </r>
  </si>
  <si>
    <r>
      <t xml:space="preserve">Meine vertraglich geregelte jährliche </t>
    </r>
    <r>
      <rPr>
        <b/>
        <sz val="10"/>
        <color theme="1" tint="0.249977111117893"/>
        <rFont val="Arial"/>
        <family val="2"/>
        <scheme val="major"/>
      </rPr>
      <t>Arbeitszeit</t>
    </r>
    <r>
      <rPr>
        <b/>
        <sz val="8"/>
        <color theme="1" tint="0.249977111117893"/>
        <rFont val="Arial"/>
        <family val="2"/>
        <scheme val="major"/>
      </rPr>
      <t> </t>
    </r>
  </si>
  <si>
    <t>Meine jährlichen Ausfallzeiten gesamt (Urlaub und Krankheit)</t>
  </si>
  <si>
    <r>
      <t xml:space="preserve">Meine vertraglich geregelte jährliche </t>
    </r>
    <r>
      <rPr>
        <b/>
        <sz val="10"/>
        <color theme="1" tint="0.249977111117893"/>
        <rFont val="Arial"/>
        <family val="2"/>
        <scheme val="major"/>
      </rPr>
      <t>Leitungszeit</t>
    </r>
    <r>
      <rPr>
        <b/>
        <sz val="8"/>
        <color theme="1" tint="0.249977111117893"/>
        <rFont val="Arial"/>
        <family val="2"/>
        <scheme val="major"/>
      </rPr>
      <t> </t>
    </r>
    <r>
      <rPr>
        <sz val="10"/>
        <color theme="1" tint="0.249977111117893"/>
        <rFont val="Arial"/>
        <family val="2"/>
        <scheme val="major"/>
      </rPr>
      <t xml:space="preserve"> </t>
    </r>
  </si>
  <si>
    <t>nicht zu-treffend</t>
  </si>
  <si>
    <t>Sicherstellung der Orientierung der pädagogischen Arbeit am jeweiligen Bildungsprogramm/-plan (Projektarbeit, regelmäßige Beobachtungen, individuelle Entwicklungsdokumentation etc.)</t>
  </si>
  <si>
    <t>N O T I Z E N</t>
  </si>
  <si>
    <t>Geschätzte Ø Arbeitszeit (Std./Jahr) </t>
  </si>
  <si>
    <t xml:space="preserve">Meine jährlichen Ausfallzeiten (Urlaub und Krankheit) anteilig für meine Leitungszeit </t>
  </si>
  <si>
    <r>
      <rPr>
        <vertAlign val="superscript"/>
        <sz val="7"/>
        <color rgb="FF404040"/>
        <rFont val="Arial"/>
        <family val="2"/>
        <scheme val="minor"/>
      </rPr>
      <t xml:space="preserve">1 </t>
    </r>
    <r>
      <rPr>
        <sz val="7"/>
        <color rgb="FF404040"/>
        <rFont val="Arial"/>
        <family val="2"/>
        <scheme val="minor"/>
      </rPr>
      <t xml:space="preserve">vgl. Viernickel, Susanne; Fuchs-Rechlin, Kirsten (2015): Fachkraft-Kind-Relationen und Gruppengrößen in Kindertageseinrichtungen, in: Susanne Viernickel, Kirsten Fuchs-Rechlin, Petra Strehmel, Christa Preising, Joachim Bensel und Gabriele Haug-Schnabel: Qualität für alle. Wissen­schaftlich begründete Standards für die Kindertagesbetreuung. Freiburg, Basel, Wien, S. 11 - 130. </t>
    </r>
  </si>
  <si>
    <r>
      <rPr>
        <vertAlign val="superscript"/>
        <sz val="7"/>
        <color rgb="FF404040"/>
        <rFont val="Arial"/>
        <family val="2"/>
        <scheme val="minor"/>
      </rPr>
      <t>2</t>
    </r>
    <r>
      <rPr>
        <sz val="7"/>
        <color rgb="FF404040"/>
        <rFont val="Arial"/>
        <family val="2"/>
        <scheme val="minor"/>
      </rPr>
      <t xml:space="preserve"> vgl. Gesundheitsreport 2015 Techniker Krankenkasse (https://www.presseportal.de/pm/6910/3097085) </t>
    </r>
  </si>
  <si>
    <t>Platz für Ihre Notizen 
(diese Spalte wird nicht mit ausgedruckt)</t>
  </si>
  <si>
    <t>C.1  
Aufnahme neuer Familien</t>
  </si>
  <si>
    <t>C.3  
Beteiligung von Eltern</t>
  </si>
  <si>
    <t>D.1 
Kommunikation zwischen Einrichtung und Träger</t>
  </si>
  <si>
    <t>Sicherstellung kontinuierlicher Absprachen/Abstimmungen zwischen Träger und Einrichtung zum pädagogischen Alltag</t>
  </si>
  <si>
    <t>Sicherstellung kontinuierlicher Absprachen/Abstimmungen zwischen Träger und Einrichtung zur Betriebsführung</t>
  </si>
  <si>
    <t>Teilnahme an Leitungskräftesitzungen innerhalb des Trägers</t>
  </si>
  <si>
    <t>Sicherstellung der Zusammenarbeit zwischen Einrichtungen des Trägers (Absprachen über die Aufnahme von Kindern, die Vorbereitung gemeinsamer Aktivitäten etc.)</t>
  </si>
  <si>
    <t>D.3
Weitere Leitungs-tätigkeiten</t>
  </si>
  <si>
    <t>Erarbeitung des Leitbildes des Trägers (z.B. in AGs)</t>
  </si>
  <si>
    <t>Weiterentwicklung des Trägerangebots (z.B. in AGs, Leiterkonferenzen)</t>
  </si>
  <si>
    <t>Reflexionsprozess über die inhaltlich-pädagogische Ausrichtung der Einrichtung inkl. der Erstellung jährlicher Zielvereinbarungen</t>
  </si>
  <si>
    <t>Erstellen eines Jahresarbeitsberichts der Einrichtung</t>
  </si>
  <si>
    <t>F.1   
KiTa-Konzeption</t>
  </si>
  <si>
    <t>F.2    
Qualitäts-entwicklung und Qualitäts-sicherung</t>
  </si>
  <si>
    <t>Kontinuierliche Weiterentwicklung und Evaluation der Einrichtungskonzeption</t>
  </si>
  <si>
    <t>Kontinuierliche Weiterentwicklung und Evaluation des einrichtungsspezifischen Leitungsprofils</t>
  </si>
  <si>
    <t>Kontinuierliche Weiterentwicklung und Evaluation des Kinderschutzkonzeptes</t>
  </si>
  <si>
    <t>Sicherstellung der Verfügbarkeit einer „insoweit erfahrenen Fachkraft“ (InsoFa)</t>
  </si>
  <si>
    <t>Installation und Begleitung eines hausinternen Qualitätszirkels</t>
  </si>
  <si>
    <t>Auswahl, Entwicklung und Weiterentwicklung eines QM-Instruments</t>
  </si>
  <si>
    <t>Erstellen und Weiterentwicklung eines Qualitätshandbuchs</t>
  </si>
  <si>
    <t>Entwicklung und Einführung eines Beschwerde- und Konfliktmanagements</t>
  </si>
  <si>
    <t>Vorbereitung und Durchführung von Kinder-, Eltern- und/oder Mitarbeiterbefragungen</t>
  </si>
  <si>
    <t>Entwicklung und Überprüfung der Jahresziele</t>
  </si>
  <si>
    <t>Erstellen einer Einrichtungskonzeption unter besonderer Berücksichtigung von: UN-Kinderrechtskonvention, KiTa-Gesetzen, Bildungsprogrammen/-plänen, Leitbild des Trägers etc.</t>
  </si>
  <si>
    <t>Erstellen eines Raum-Nutzungskonzeptes</t>
  </si>
  <si>
    <t>Erstellen eines einrichtungsspezifischen Leitungsprofils</t>
  </si>
  <si>
    <t>Erstellen eines Kinderschutzkonzeptes für die Einrichtung</t>
  </si>
  <si>
    <t>G.1 
Finanz-management</t>
  </si>
  <si>
    <t>G.2  
Verpflegung und Ernährung</t>
  </si>
  <si>
    <t>G.3  
Allgemeine Bürowirtschaft</t>
  </si>
  <si>
    <t>G.4  
Bau- und Sach-ausstattung</t>
  </si>
  <si>
    <t>G.8
Weitere Leitungs-tätigkeiten</t>
  </si>
  <si>
    <t>Berechnung und Überprüfung des Personalschlüssels</t>
  </si>
  <si>
    <t>Regelmäßige Erfassung der Belegungszahlen</t>
  </si>
  <si>
    <t>Erstellen und Weiterleitung der (monatlichen) Belegstatistik</t>
  </si>
  <si>
    <t>Erstellen und Weiterleitung der jährlichen amtlichen Kinder- und Jugendhilfestatistik</t>
  </si>
  <si>
    <t>Erstattung von Unfallmeldungen (Unfallkasse, Berufsgenossenschaft)</t>
  </si>
  <si>
    <t>G.7  
Datenerhebung und Melde-pflichten</t>
  </si>
  <si>
    <t>G.6  
Einhaltung rechtlicher Vorgaben</t>
  </si>
  <si>
    <t>Überprüfung der Verkehrssicherheit</t>
  </si>
  <si>
    <t>Regelmäßige Überwachung von Brandschutz-, Hygiene-, Datenschutzbestimmungen</t>
  </si>
  <si>
    <t>Erstellen von Gefährdungsbeurteilungen (ArbSchG)</t>
  </si>
  <si>
    <t>Organisation von Schulungen und Unterweisungen zu Brandschutz, Hygiene, Datenschutz, Erste Hilfe, Aufsichtspflicht etc.</t>
  </si>
  <si>
    <t>G.5  
Belegungs-planung</t>
  </si>
  <si>
    <t>Planung der Neuaufnahme von Kindern und Gruppenzusammensetzung</t>
  </si>
  <si>
    <t>Führen von Vormerklisten für Kinder</t>
  </si>
  <si>
    <t>Ausfertigung von Platzzusagen</t>
  </si>
  <si>
    <t>Anlegen und Aktualisieren von Kinderakten</t>
  </si>
  <si>
    <t>Organisation von Renovierung / Anbau / Neubau der Einrichtung</t>
  </si>
  <si>
    <t>Organisation des Beschaffungswesens (Angebote einholen, Bestellungen durchführen, Lieferungen überprüfen)</t>
  </si>
  <si>
    <t>Organisation der Bauunterhaltung (Schadensmeldungen, Organisation und Begleitung von Firmen für Reparaturen etc.)</t>
  </si>
  <si>
    <t>Organisation und Beaufsichtigung der Gartenpflege</t>
  </si>
  <si>
    <t>Verwaltung des Inventars (Wartung, Kontrolle, Notfallbearbeitung)</t>
  </si>
  <si>
    <t>Führen und Aktualisieren von Bestands- und Inventarlisten</t>
  </si>
  <si>
    <t>Organisation der Ablage und Aktenführung</t>
  </si>
  <si>
    <t>Sichtung von Post und Mails</t>
  </si>
  <si>
    <t>Sicherstellung der telefonischen Erreichbarkeit</t>
  </si>
  <si>
    <t>Sicherstellung von Pflichtaushängen</t>
  </si>
  <si>
    <t>Akquise und Verhandlungen mit dem Essenanbieter unter Berücksichtigung des Ernährungskonzeptes (ohne eigene Küche)</t>
  </si>
  <si>
    <t>Abstimmen des Essen-/Getränkeplans entlang des Ernährungskonzeptes (mit und ohne eigene Küche)</t>
  </si>
  <si>
    <t>Erstellen des Wirtschaftsplans (Etats) der Einrichtung</t>
  </si>
  <si>
    <t>Finanzbuchhaltung</t>
  </si>
  <si>
    <t>Lohnbuchhaltung</t>
  </si>
  <si>
    <t>Abwicklung und Überprüfung des einrichtungsbezogenen Zahlungsverkehrs</t>
  </si>
  <si>
    <t>Einholen von Informationen zur Festsetzung des Elternbeitrags</t>
  </si>
  <si>
    <t>Beitragskassierung (Eltern- und Verpflegungsbeiträge)</t>
  </si>
  <si>
    <t>Kontrolle des Beitragseingangs</t>
  </si>
  <si>
    <t>Gegebenenfalls Veranlassen von Mahnungen</t>
  </si>
  <si>
    <t>Führen der Handkasse</t>
  </si>
  <si>
    <t>E.1.2 
Personal-einsatzplanung</t>
  </si>
  <si>
    <t>E.1.3 
Personal-entwicklung</t>
  </si>
  <si>
    <t>E.1.4 
Personal-führung</t>
  </si>
  <si>
    <t>E.1.5
Weitere Leitungs-tätigkeiten</t>
  </si>
  <si>
    <t>Bedarfsplanung und Organisation von Supervision</t>
  </si>
  <si>
    <t>Bedarfsplanung und Organisation von Fachberatung</t>
  </si>
  <si>
    <t>Überprüfung des Verhaltens der Fachkräfte</t>
  </si>
  <si>
    <t>Gegebenenfalls Führen von Personalgesprächen</t>
  </si>
  <si>
    <t>Gegebenenfalls Aussprechen von Ermahnungen, Abmahnungen</t>
  </si>
  <si>
    <t>Vorbereitung/Erstellen von Arbeitszeugnissen/Beurteilungen für Fachkräfte und Praktikantinnen/Praktikanten</t>
  </si>
  <si>
    <t>Fortbildungsplanung für jede Fachkraft</t>
  </si>
  <si>
    <t>Erstellen und Durchführung eines Transferkonzepts der Fortbildungen</t>
  </si>
  <si>
    <t>Führen von Mitarbeiter/-innen-Jahresgesprächen inkl. Zielvereinbarung und ihre Überprüfung</t>
  </si>
  <si>
    <t>Akquise von Gesundheitsförderungsprogrammen für die pädagogischen Fachkräfte</t>
  </si>
  <si>
    <t>Dienstplangestaltung (Personaleinsatz und Arbeitszeiterfassung)</t>
  </si>
  <si>
    <t>Planung der Zeiten für mittelbare pädagogische Arbeit</t>
  </si>
  <si>
    <t>Bearbeitung von Krankmeldungen</t>
  </si>
  <si>
    <t>Erstellen eines Vertretungsplans</t>
  </si>
  <si>
    <t>Erstellen einer Urlaubsplanung</t>
  </si>
  <si>
    <t>Erstellen eines Personalausfallkonzeptes</t>
  </si>
  <si>
    <t>Erstellen von Stellenausschreibungen</t>
  </si>
  <si>
    <t>Durchführung der Personalauswahl unter Berücksichtigung von Diversität und Multiprofessionalität im Team</t>
  </si>
  <si>
    <t>Organisation von Hospitationsterminen</t>
  </si>
  <si>
    <t>Erstellen und kontinuierliche Weiterentwicklung eines Einarbeitungsplans</t>
  </si>
  <si>
    <t>Führen von Einarbeitungsgesprächen</t>
  </si>
  <si>
    <t>Führen regelmäßiger Reflexionsgespräche während der Probezeit</t>
  </si>
  <si>
    <t>Akquise und Organisation von Vertretungs- und Honorarkräften</t>
  </si>
  <si>
    <t>Akquise und Organisation von Fachkräften über Leiharbeitsfirmen</t>
  </si>
  <si>
    <t>Akquise und Organisation von Zusatzkräften (über Arbeitsförderungsprogramme wie „Soziale Teilhabe“, Praktikant/-innen, FSJ, EFD, weitere Ehrenamtliche wie Vorleser/-innen etc.)</t>
  </si>
  <si>
    <t>E.2.5 
Weitere Leitungs-tätigkeiten</t>
  </si>
  <si>
    <t>Führen spontaner Gespräche</t>
  </si>
  <si>
    <t>Absprache und Überprüfung der Leistung</t>
  </si>
  <si>
    <t>Überprüfung des Verhaltens des Personals</t>
  </si>
  <si>
    <t>Vorbereitung/Erstellen von Arbeitszeugnissen/Beurteilungen</t>
  </si>
  <si>
    <t>Akquise von Gesundheitsförderungsprogrammen für das Personal</t>
  </si>
  <si>
    <t>Sicherstellung von Vertretung</t>
  </si>
  <si>
    <t xml:space="preserve">Erstellen von Stellenausschreibungen </t>
  </si>
  <si>
    <t>Akquise und Organisation von hauswirtschaftlich-technischem Personal über Dienstleistungsfirmen</t>
  </si>
  <si>
    <t>E.2.2  
Personal-einsatzplanung</t>
  </si>
  <si>
    <t>E.2.3 
Personal-entwicklung</t>
  </si>
  <si>
    <t>E.2.1  
Personal-auswahl und 
-einstellung</t>
  </si>
  <si>
    <t>H.4 
Weitere Leitungs-tätigkeiten</t>
  </si>
  <si>
    <t>Akquise, Planung und Koordination geförderter Projekte (Sprachkita, KitaPlus etc.)</t>
  </si>
  <si>
    <t>Erstellen und Weiterentwicklung des Einrichtungsprofils (pädagogische Ausrichtung, Öffnungszeiten, Familienzentrum, Inklusion etc.)</t>
  </si>
  <si>
    <t>Planung und Umsetzung von Teamfortbildungen/Teamtagen/Themen-AGs</t>
  </si>
  <si>
    <t>Planung und Umsetzung von Betriebsausflügen/Aktivitäten des Teams</t>
  </si>
  <si>
    <t>Erstellen und Aktualisieren eines Organigramms (Aufbauorganisation)</t>
  </si>
  <si>
    <t>Auswertung der Personalstatistik bez. Abwesenheitszeiten</t>
  </si>
  <si>
    <t>Überprüfung der Kontinuität des Personaleinsatzes</t>
  </si>
  <si>
    <t>Analyse der Interaktion im Team</t>
  </si>
  <si>
    <t>H.3  
Analyse der Arbeits-organisation</t>
  </si>
  <si>
    <t>H.2  
Weiterent-wicklung der Organisations-kultur</t>
  </si>
  <si>
    <t>H.1  
Strategische Planung der Einrichtung</t>
  </si>
  <si>
    <t>I.5
Weitere Leitungs-tätigkeiten</t>
  </si>
  <si>
    <t>Mitwirkung bei der Erstellung eines individuellen Ausbildungsplans und Sicherstellung der Durchführung</t>
  </si>
  <si>
    <t>Sicherstellung von Gesprächszeiten für Anleitungsgespräche</t>
  </si>
  <si>
    <t>Sicherstellung der Kommunikation zwischen den Fachschulen und der Einrichtung (Lernort Praxis) und Zusammenarbeit mit begleitenden Institutionen/Personen</t>
  </si>
  <si>
    <t>Erstellen eines Ausbildungsleitfadens für die Einrichtung und Sicherstellung der Durchführung</t>
  </si>
  <si>
    <t>Festlegung von Praktikantenanleiter/-innen</t>
  </si>
  <si>
    <t>Sicherstellung der Schulung/Ausbildung von Praktikantenanleiter/-innen</t>
  </si>
  <si>
    <t>Erstellen eines Praktikantenanleitungsleitfadens für die Einrichtung und Sicherung der Durchführung</t>
  </si>
  <si>
    <t>Zusammenarbeit mit begleitenden Lehrkräften bzw. Betreuern</t>
  </si>
  <si>
    <t>Präsentation der Einrichtung in Fachschulen, Hochschulen etc.</t>
  </si>
  <si>
    <t>Koordination und Begleitung von Besucher- und Hospitationsgruppen aus Fachschulen, Hochschulen etc. in der Einrichtung</t>
  </si>
  <si>
    <t>I.1    
Kooperation mit Ausbildungs-stätten</t>
  </si>
  <si>
    <r>
      <t xml:space="preserve">I.2 
Begleitung von Praktikantinnen/ Praktikanten </t>
    </r>
    <r>
      <rPr>
        <sz val="8"/>
        <color theme="1" tint="0.249977111117893"/>
        <rFont val="Arial"/>
        <family val="2"/>
        <scheme val="minor"/>
      </rPr>
      <t>(Schulpraktikantinnen/-praktikanten, FSJ, BuFDi, EFD u. ä.)</t>
    </r>
  </si>
  <si>
    <t>I.3 
Begleitung von pädagogischen Fachkräften in Ausbildung</t>
  </si>
  <si>
    <t>I.4    
Begleitung
von Quer-einsteigern</t>
  </si>
  <si>
    <t>J.8
Weitere Leitungs-tätigkeiten</t>
  </si>
  <si>
    <t>J.1   
Vertretung der Interessen der Kinder, der Eltern und des Personals nach außen</t>
  </si>
  <si>
    <t>J.2 
Zusammen-arbeit mit Grundschulen</t>
  </si>
  <si>
    <t>J.5 
Zusammen-arbeit mit Gesundheits-behörden/-ämtern</t>
  </si>
  <si>
    <t>J.6    
Zusammen-arbeit mit Jugendamt 
und Sozialamt</t>
  </si>
  <si>
    <t>J.7   
Öffentlichkeits-arbeit</t>
  </si>
  <si>
    <t>Erarbeitung eines Konzepts der Öffentlichkeitsarbeit</t>
  </si>
  <si>
    <t>Präsentation der KiTa im Sozialraum</t>
  </si>
  <si>
    <t>Zusammenarbeit mit der (lokalen) Presse</t>
  </si>
  <si>
    <t>Erstellen von Info-Flyern über die KiTa</t>
  </si>
  <si>
    <t>Gestaltung und Pflege eines Internetauftritts</t>
  </si>
  <si>
    <t>Akquise von Fördermitteln, Sammeln von Spenden (fundraising, social sponsoring etc.)</t>
  </si>
  <si>
    <t>Kontaktaufnahme mit dem Jugendamt und Sozialamt</t>
  </si>
  <si>
    <t>Klärung der Ziele und gegebenenfalls Erarbeitung eines gemeinsamen Kooperationskonzeptes</t>
  </si>
  <si>
    <t>Pflege des Kontaktes</t>
  </si>
  <si>
    <t>Organisation von Vorsorgeuntersuchungen etc.</t>
  </si>
  <si>
    <t>Kooperation bei Gesundheitsförderungs- und Präventionsprogrammen</t>
  </si>
  <si>
    <t>Absprachen über, gegebenenfalls Organisation von Schuleingangsuntersuchungen</t>
  </si>
  <si>
    <t>Akquise neuer Beratungsstellen und therapeutischer Einrichtungen und Kontaktaufnahme</t>
  </si>
  <si>
    <t>Gegebenenfalls Planung und Organisation gemeinsamer Aktivitäten</t>
  </si>
  <si>
    <t>Mitwirkung in Netzwerken (z.B. Frühe Hilfen)</t>
  </si>
  <si>
    <t>Akquise neuer Kooperationspartner im Sozialraum und Kontaktaufnahme</t>
  </si>
  <si>
    <t>Klärung der Kooperationsziele und Erarbeitung eines gemeinsamen Kooperationskonzeptes</t>
  </si>
  <si>
    <t>Planung und Organisation gemeinsamer Aktivitäten</t>
  </si>
  <si>
    <r>
      <t xml:space="preserve">J.3    
Zusammen-arbeit im Sozialraum </t>
    </r>
    <r>
      <rPr>
        <sz val="8"/>
        <color theme="1" tint="0.249977111117893"/>
        <rFont val="Arial"/>
        <family val="2"/>
        <scheme val="minor"/>
      </rPr>
      <t>(KiTas, Kindertagespflege, Bibliotheken, Seniorenheime, Vereine etc.)</t>
    </r>
  </si>
  <si>
    <t>Akquise neuer Grundschulen im Sozialraum und Kontaktaufnahme</t>
  </si>
  <si>
    <t>Erarbeitung einer Kooperationsvereinbarung zur Vorbereitung des Übergangs von der KiTa zur Grundschule</t>
  </si>
  <si>
    <t>Teilnahme und Mitarbeit an KiTa-Ausschusssitzungen, AG 78, Arbeitskreisen, Gremien im Sozialraum etc.</t>
  </si>
  <si>
    <t>Organisation von und Teilnahme an Helferkonferenzen</t>
  </si>
  <si>
    <t>Beteiligung an der Weiterentwicklung der Fachpolitik</t>
  </si>
  <si>
    <t>A.2
Selbst-management</t>
  </si>
  <si>
    <t>A.3  
Berufliche Weiter-entwicklung</t>
  </si>
  <si>
    <t>A.1  
Kontinuierliche Reflexion der Führungsrolle</t>
  </si>
  <si>
    <t>Schärfung der eigenen Verantwortungsbereiche im Dialog mit dem Träger</t>
  </si>
  <si>
    <t>Überprüfung des eigenen Leitungshandelns am einrichtungsspezifischen Leitungsprofil</t>
  </si>
  <si>
    <t>Inanspruchnahme von Coaching/Mentoring</t>
  </si>
  <si>
    <t>Inanspruchnahme von Supervision</t>
  </si>
  <si>
    <t>Inanspruchnahme von Fachberatung</t>
  </si>
  <si>
    <t>Einholen von Mitarbeiterfeedback</t>
  </si>
  <si>
    <t>Erstellen eines täglichen/wöchentlichen Arbeits-/Aufgabenplans</t>
  </si>
  <si>
    <t>Erstellen eines Zeitplans für den täglichen/wöchentlichen Arbeits-/Aufgabenplan</t>
  </si>
  <si>
    <t>Organisation des Büros</t>
  </si>
  <si>
    <t>Kontinuierliche Evaluation der Arbeits-/Aufgaben- und Zeitplanung</t>
  </si>
  <si>
    <t>Festlegung und kontinuierliche Evaluation der Arbeitsteilung im Leitungsteam (Tandem, stellvertretende Leitungskraft etc.)</t>
  </si>
  <si>
    <t>Sicherstellung kontinuierlicher Absprachen/Abstimmungen im Leitungsteam (Tandem, stellvertretende Leitungskraft etc.)</t>
  </si>
  <si>
    <t>Teilnahme an Weiterbildungen (Management und Betriebswirtschaft von sozialen Institutionen, Personalführung und -entwicklung, Kommunikation etc.)</t>
  </si>
  <si>
    <t>Teilnahme an Fortbildungen (Fachthemen, allgemeine Gesetzeslage, Arbeitsrecht, Aufsichtspflicht, Kinderschutz etc.)</t>
  </si>
  <si>
    <t>Eigene Fortbildung (Lesen von Fachliteratur etc.)</t>
  </si>
  <si>
    <t>Teilnahme an Fachtagen und Kongressen</t>
  </si>
  <si>
    <t>A.4 
Weitere Leitungs-tätigkeiten</t>
  </si>
  <si>
    <t>Weitere Leitungstätigkeiten</t>
  </si>
  <si>
    <t>D.1</t>
  </si>
  <si>
    <t>D.2</t>
  </si>
  <si>
    <t>A.1</t>
  </si>
  <si>
    <t>A.2</t>
  </si>
  <si>
    <t>A.3</t>
  </si>
  <si>
    <t>A.4</t>
  </si>
  <si>
    <t>C.1</t>
  </si>
  <si>
    <t>C.2</t>
  </si>
  <si>
    <t>C.3</t>
  </si>
  <si>
    <t>C.4</t>
  </si>
  <si>
    <t>F.1</t>
  </si>
  <si>
    <t>F.2</t>
  </si>
  <si>
    <t>G.1</t>
  </si>
  <si>
    <t>G.2</t>
  </si>
  <si>
    <t>G.3</t>
  </si>
  <si>
    <t>G.4</t>
  </si>
  <si>
    <t>I.1</t>
  </si>
  <si>
    <t>I.2</t>
  </si>
  <si>
    <t>I.3</t>
  </si>
  <si>
    <t>I.4</t>
  </si>
  <si>
    <t>J.1</t>
  </si>
  <si>
    <t>J.2</t>
  </si>
  <si>
    <t>J.3</t>
  </si>
  <si>
    <t>J.4</t>
  </si>
  <si>
    <t>H.1</t>
  </si>
  <si>
    <t>H.2</t>
  </si>
  <si>
    <t>H.3</t>
  </si>
  <si>
    <t>H.4</t>
  </si>
  <si>
    <t>Analyse der Arbeitsorganisation</t>
  </si>
  <si>
    <t>Kontinuierliche Reflexion der Führungsrolle</t>
  </si>
  <si>
    <t>Selbstmanagement</t>
  </si>
  <si>
    <t>Berufliche Weiterentwicklung</t>
  </si>
  <si>
    <t>Aufnahme neuer Familien</t>
  </si>
  <si>
    <t>Kommunikation mit Eltern</t>
  </si>
  <si>
    <t>Beteiligung von Eltern</t>
  </si>
  <si>
    <t>Kommunikation zwischen Einrichtung und Träger</t>
  </si>
  <si>
    <t>E.1.1   
Personal-auswahl und 
-einstellung</t>
  </si>
  <si>
    <t>Personalauswahl und -einstellung</t>
  </si>
  <si>
    <t>E.1.1</t>
  </si>
  <si>
    <t>E.1.2</t>
  </si>
  <si>
    <t>E.1.3</t>
  </si>
  <si>
    <t>E.1.4</t>
  </si>
  <si>
    <t>E.1.5</t>
  </si>
  <si>
    <t>Personaleinsatzplanung</t>
  </si>
  <si>
    <t>Personalentwicklung</t>
  </si>
  <si>
    <t>Personalführung</t>
  </si>
  <si>
    <t>E.2.1</t>
  </si>
  <si>
    <t>E.2.2</t>
  </si>
  <si>
    <t>E.2.3</t>
  </si>
  <si>
    <t>E.2.4</t>
  </si>
  <si>
    <t>E.2.5</t>
  </si>
  <si>
    <t>Personaführung</t>
  </si>
  <si>
    <t>KiTa-Konzeption</t>
  </si>
  <si>
    <t>Qualitätsentwicklung und Qualitätssicherung</t>
  </si>
  <si>
    <t>Finanzmanagement</t>
  </si>
  <si>
    <t>Verpflegung und Ernährung</t>
  </si>
  <si>
    <t>Allgemeine Bürowirtschaft</t>
  </si>
  <si>
    <t>Belegungsplanung</t>
  </si>
  <si>
    <t>Einhaltung rechtlicher Vorgaben</t>
  </si>
  <si>
    <t>Datenerhebung und Meldepflichten</t>
  </si>
  <si>
    <t>Strategische Planung der Einrichtung</t>
  </si>
  <si>
    <t>Kooperation mit Ausbildungsstätten</t>
  </si>
  <si>
    <t>Begleitung von Praktikantinnen/ Praktikanten (Schulpraktikantinnen/-praktikanten, FSJ, BuFDi, EFD u. ä.)</t>
  </si>
  <si>
    <t xml:space="preserve">
Begleitung von pädagogischen Fachkräften in Ausbildung</t>
  </si>
  <si>
    <t>Begleitung von Quereinsteigern</t>
  </si>
  <si>
    <t>Vertretung der Interessen der Kinder, der Eltern und des Personals nach außen</t>
  </si>
  <si>
    <t>Zusammenarbeit mit Grundschulen</t>
  </si>
  <si>
    <t>Zusammenarbeit im Sozialraum (KiTas, Kindertagespflege, Bibliotheken, Seniorenheime, Vereine etc.)</t>
  </si>
  <si>
    <t>Zusammenarbeit mit Gesundheitsbehörden/-ämtern</t>
  </si>
  <si>
    <t>Zusammenarbeit mit Jugendamt und Sozialamt</t>
  </si>
  <si>
    <t>Öffentlichkeitsarbeit</t>
  </si>
  <si>
    <t>abzüglich Ausfallzeiten (Urlaub und Krankheit)</t>
  </si>
  <si>
    <t>Benötigte
Ø Arbeitszeit (Std./Jahr) </t>
  </si>
  <si>
    <t>Geschätzte Ø Arbeitszeit pro Jahr</t>
  </si>
  <si>
    <t>Benötigte Ø Arbeitszeit pro Jahr </t>
  </si>
  <si>
    <t>D.3</t>
  </si>
  <si>
    <t>F.3
Weitere Leitungs-tätigkeiten</t>
  </si>
  <si>
    <t>F.3</t>
  </si>
  <si>
    <t>G.5</t>
  </si>
  <si>
    <t>G.6</t>
  </si>
  <si>
    <t>G.7</t>
  </si>
  <si>
    <t>G.8</t>
  </si>
  <si>
    <t>J.5</t>
  </si>
  <si>
    <t>J.6</t>
  </si>
  <si>
    <t>J.7</t>
  </si>
  <si>
    <t>J.8</t>
  </si>
  <si>
    <r>
      <t>Benötigte Ø Arbeitszeit pro Jahr</t>
    </r>
    <r>
      <rPr>
        <sz val="8"/>
        <color theme="1"/>
        <rFont val="Arial"/>
        <family val="2"/>
        <scheme val="minor"/>
      </rPr>
      <t> </t>
    </r>
  </si>
  <si>
    <t>Aus den Excelblätter A-J werden automatisch alle Leitungstätigkeiten, die nicht von den Leitungskräften der KiTa durchgeführt werden, in separaten Tätigkeitsprofilen zusammengestellt. Diese können ausgedruckt und für die wöchentliche Arbeitsplanung genutzt werden.</t>
  </si>
  <si>
    <t>Auswertung meines Zeitverwendungstagebuches</t>
  </si>
  <si>
    <t>Tätigkeitsprofil: Verwaltungskraft (Träger)</t>
  </si>
  <si>
    <t>Tätigkeitsprofil: Trägervertretung</t>
  </si>
  <si>
    <t>Tätigkeitsprofil: Pädagogische Fachkräfte</t>
  </si>
  <si>
    <t>Tätigkeitsprofil: Verwaltungsfachkraft (KiTa)</t>
  </si>
  <si>
    <t>A   Selbstreflexion, Selbstmanagement und berufliche Weiterbildung</t>
  </si>
  <si>
    <t>B   Gestaltung und Koordination der pädagogischen Arbeit</t>
  </si>
  <si>
    <t>C   Zusammenarbeit mit Eltern</t>
  </si>
  <si>
    <t>D   Zusammenarbeit zwischen Einrichtung und Träger</t>
  </si>
  <si>
    <t>E.1   Personalmanagement | Pädagogisches Personal</t>
  </si>
  <si>
    <t>E.2   Personalmanagement | Weiteres Personal (Verwaltungskräfte, technisches und hauswirtschaftliches Personal etc.)</t>
  </si>
  <si>
    <t>E.2   Personalmanagement | Weiteres Personal</t>
  </si>
  <si>
    <t>F   Qualitätsmanagement</t>
  </si>
  <si>
    <t>G   Betriebsführung und Verwaltung</t>
  </si>
  <si>
    <t>H   Organisationsentwicklung</t>
  </si>
  <si>
    <t>I   Ausbildungsleistung</t>
  </si>
  <si>
    <t>J   Kooperationen nach außen und Öffentlichkeitsarbeit</t>
  </si>
  <si>
    <r>
      <t xml:space="preserve">Meine jährliche </t>
    </r>
    <r>
      <rPr>
        <b/>
        <sz val="10"/>
        <color theme="1" tint="0.249977111117893"/>
        <rFont val="Arial"/>
        <family val="2"/>
        <scheme val="major"/>
      </rPr>
      <t>Arbeitszeit</t>
    </r>
    <r>
      <rPr>
        <sz val="10"/>
        <color theme="1" tint="0.249977111117893"/>
        <rFont val="Arial"/>
        <family val="2"/>
        <scheme val="major"/>
      </rPr>
      <t xml:space="preserve"> abzüglich Ausfallzeiten (Urlaub und Krankheit)</t>
    </r>
  </si>
  <si>
    <r>
      <t xml:space="preserve">Meine jährliche </t>
    </r>
    <r>
      <rPr>
        <b/>
        <sz val="10"/>
        <color theme="1" tint="0.249977111117893"/>
        <rFont val="Arial"/>
        <family val="2"/>
        <scheme val="major"/>
      </rPr>
      <t xml:space="preserve">Leitungszeit </t>
    </r>
    <r>
      <rPr>
        <sz val="10"/>
        <color theme="1" tint="0.249977111117893"/>
        <rFont val="Arial"/>
        <family val="2"/>
        <scheme val="major"/>
      </rPr>
      <t>abzüglich Ausfallzeiten (Urlaub und Krankheit)</t>
    </r>
  </si>
  <si>
    <t xml:space="preserve">E.2   Personalmanagement | Weiteres Personal </t>
  </si>
  <si>
    <t xml:space="preserve">Das Tool zur Praxishilfe umfasst 21 Excelblätter. </t>
  </si>
  <si>
    <t>Die folgende Navigation hilft Ihnen, sich im Tool zurecht zu finden. "Hinweise zum Ausfüllen" auf jedem Excelblatt erklären, worauf Sie bei Ihren Angaben achten müssen.</t>
  </si>
  <si>
    <t xml:space="preserve">Hinter diesen Excelblättern verbergen sich 214 Leitungstätigkeiten, die zehn verschiedenen Verantwortungsbereichen (A-J) zugeordnet sind. 
Entlang der Verantwortungsbereiche A-J entwickeln Sie gemeinsam mit allen Leitungsverant-wortlichen Ihrer KiTa (Trägervertretung, Stellvertretung etc.) Ihr einrichtungsspezifisches Leitungsprofil und klären:
- die Aufgabenteilung zwischen dem Träger und Ihrer KiTa,
- die Aufgabenteilung innerhalb Ihrer KiTa,
- den Rhythmus, in dem Sie die Tätigkeiten durchführen, und
- die geschätzten Zeitressourcen für die Erledigung dieser Tätigkeiten. </t>
  </si>
  <si>
    <t>Möchten Sie Ihr persönliches Leitungsprofil evaluieren, verwenden Sie das Zeitverwendungstagebuch. Hier können Sie einen Monat lang die benötigte Zeit für all Ihre Tätigkeit vermerken. Automatisch werden Sie darauf aufmerksam gemacht, welche Tätigkeiten im vergangenem Monat nicht durchgeführt wurden.</t>
  </si>
  <si>
    <t>Tätigkeitsprofil: Leitungsteam | Stellvertretung</t>
  </si>
  <si>
    <t>… Leitungsteam | Stellvertretung</t>
  </si>
  <si>
    <t>Organisation von Hospitationen für Eltern</t>
  </si>
  <si>
    <t>E.2.4 
Personal-führung</t>
  </si>
  <si>
    <t>Fortbildungsplanung für Verwaltungsfachkräfte, Küchenpersonal etc.</t>
  </si>
  <si>
    <r>
      <t xml:space="preserve">Organisation der </t>
    </r>
    <r>
      <rPr>
        <b/>
        <sz val="10"/>
        <color theme="1" tint="0.249977111117893"/>
        <rFont val="Arial"/>
        <family val="2"/>
        <scheme val="minor"/>
      </rPr>
      <t>internen</t>
    </r>
    <r>
      <rPr>
        <sz val="10"/>
        <color theme="1" tint="0.249977111117893"/>
        <rFont val="Arial"/>
        <family val="2"/>
        <scheme val="minor"/>
      </rPr>
      <t xml:space="preserve"> Evaluation, Sicherung der Evaluationsergebnisse, Festlegung von Maßnahmen und ihre Überprüfung</t>
    </r>
  </si>
  <si>
    <r>
      <t xml:space="preserve">Organisation der </t>
    </r>
    <r>
      <rPr>
        <b/>
        <sz val="10"/>
        <color theme="1" tint="0.249977111117893"/>
        <rFont val="Arial"/>
        <family val="2"/>
        <scheme val="minor"/>
      </rPr>
      <t>externen</t>
    </r>
    <r>
      <rPr>
        <sz val="10"/>
        <color theme="1" tint="0.249977111117893"/>
        <rFont val="Arial"/>
        <family val="2"/>
        <scheme val="minor"/>
      </rPr>
      <t xml:space="preserve"> Evaluation, Sicherung der Evaluationsergebnisse, Festlegung von Maßnahmen und ihre Überprüfung</t>
    </r>
  </si>
  <si>
    <t>Betreuung von Besuchern (Vertretern etc.)</t>
  </si>
  <si>
    <t>Beobachtung gesellschaftlicher Entwicklungen auf Veränderungen hin, die die Einrichtung betreffen</t>
  </si>
  <si>
    <t>Beobachtung der Entwicklung des Einrichtungsumfeldes auf Veränderungen hin, die die Einrichtung betreffen</t>
  </si>
  <si>
    <t>Planung und Umsetzung von Veränderungsprozessen (Ausbau U3, Erweiterung des Platzangebots etc.)</t>
  </si>
  <si>
    <t>Festlegung von Anleiter/-innen und Mentor/-innen für die Begleitung von Quereinsteigern</t>
  </si>
  <si>
    <t>Festlegung von Anleiter/-innen und Mentor/-innen für die Begleitung von Auszubildenden</t>
  </si>
  <si>
    <t>Sicherstellung der Qualifizierung der Anleiter/-innen und Mentor/-innen</t>
  </si>
  <si>
    <t>Sicherstellung der Schulung/Ausbildung von Anleiter/-innen und Mentor/-innen für die Begleitung von Quereinsteigern</t>
  </si>
  <si>
    <t>Sicherstellung der Kommunikation zwischen den Fachschulen und der Einrichtung (Lernort Praxis) und Zusammenarbeit mit begleitenden Lehrkräften/Dozent/-innen</t>
  </si>
  <si>
    <r>
      <t xml:space="preserve">J.4 
Zusammen-arbeit mit Bera-tungsstellen und thera-peutischen Einrichtungen </t>
    </r>
    <r>
      <rPr>
        <sz val="8"/>
        <color theme="1" tint="0.249977111117893"/>
        <rFont val="Arial"/>
        <family val="2"/>
        <scheme val="minor"/>
      </rPr>
      <t>(Sozialpädiatrisches Zentrum, Frühförder-stellen, Logopädie, Ergotherapie etc.)</t>
    </r>
  </si>
  <si>
    <t>Planung und Durchführung von „Tagen der offenen Tür“</t>
  </si>
  <si>
    <t>E.1 - Personalmanagement | Pädagogisches Personal</t>
  </si>
  <si>
    <t>E.2 - Personalmanagement | Weiteres Personal</t>
  </si>
  <si>
    <t>Vertraglich geregelte Leitungszeit pro Jahr</t>
  </si>
  <si>
    <t># nicht durch-geführter Tätigkeiten</t>
  </si>
  <si>
    <t>Viel Freude beim Anwenden!  Über Anregungen zur Weiterentwicklung des Tools sind wir Ihnen sehr dankbar.
Sollten Sie Fragen zur Nutzung haben, wenden Sie sich gerne an uns: Anne Münchow +49 5241 81-81254</t>
  </si>
  <si>
    <t>Differenz der geschätzten und benötigten Arbeitszeit pro Jahr </t>
  </si>
  <si>
    <r>
      <t xml:space="preserve">Vertraglich geregelte Leitungszeit abzgl. Ausfallzeiten 
</t>
    </r>
    <r>
      <rPr>
        <sz val="6"/>
        <color theme="1"/>
        <rFont val="Arial"/>
        <family val="2"/>
        <scheme val="minor"/>
      </rPr>
      <t>(Urlaub und Krankheit)</t>
    </r>
  </si>
  <si>
    <r>
      <rPr>
        <b/>
        <sz val="10"/>
        <color theme="1" tint="0.249977111117893"/>
        <rFont val="Arial"/>
        <family val="2"/>
        <scheme val="minor"/>
      </rPr>
      <t xml:space="preserve">Welche Führungs- und Leitungstätigkeiten übernehme ich? Welche mein Träger? Wie oft führe ich sie durch und wie viel Zeit benötige ich dafür? </t>
    </r>
    <r>
      <rPr>
        <sz val="10"/>
        <color theme="1" tint="0.249977111117893"/>
        <rFont val="Arial"/>
        <family val="2"/>
        <scheme val="minor"/>
      </rPr>
      <t xml:space="preserve">
Mit unserer Praxishilfe – dem Tool wie auch der </t>
    </r>
    <r>
      <rPr>
        <u/>
        <sz val="10"/>
        <color theme="3"/>
        <rFont val="Arial"/>
        <family val="2"/>
        <scheme val="minor"/>
      </rPr>
      <t>Printpublikation</t>
    </r>
    <r>
      <rPr>
        <sz val="10"/>
        <color theme="1" tint="0.249977111117893"/>
        <rFont val="Arial"/>
        <family val="2"/>
        <scheme val="minor"/>
      </rPr>
      <t xml:space="preserve"> – können Sie genau diese Fragen beantworten. Gemeinsam mit Ihrem Träger entwickeln Sie Ihr einrichtungsspezifisches Leitungsprofil. Zusätzlich haben Sie die Möglichkeit mit einem Zeitverwendungstagebuch Ihr persönliches Leitungsprofil zu evaluieren und kontinuierlich weiterzuentwickeln. 
Das Tool zur Praxishilfe erleichtert Ihnen die Nutzung:</t>
    </r>
  </si>
  <si>
    <t>© 2018 Bertelsmann Stiftung, Gütersloh</t>
  </si>
  <si>
    <t>Liste der Führungs- und Leitungstätigkeiten sowie Struktur der Verantwortungsbereiche erarbeitet von Martin Cramer.
Konzeption der Praxishilfe und des Exceltools sowie sämtliche Instruktionstexte erarbeitet von Anne Münchow.</t>
  </si>
  <si>
    <t xml:space="preserve">In diesem Excelblatt erfolgt die Auswertung Ihres Zeitverwendungstagebuches. Hierfür wird Ihre geschätzte Arbeitszeit je Verantwortungsbereich Ihrer benötigten Arbeitszeit gegenübergestellt. Automatisch erfahren Sie, in welchen Verantwortungsbereichen Sie mehr oder weniger Zeit benötigt haben und können es mit Ihrer vertraglich geregelten Arbeitszeit abgleichen. </t>
  </si>
  <si>
    <t>D.2 
Strategische Weiterent-wicklung des Trägers/Träger-angebots</t>
  </si>
  <si>
    <t>Kontinuierliche Weiterentwicklung und Evaluation des Raum-Nutzungskonzeptes</t>
  </si>
  <si>
    <t>Strategische Weiterentwicklung des Trägers/Trägerangebots</t>
  </si>
  <si>
    <t>Bau- und Sachausstattung</t>
  </si>
  <si>
    <t>Weiterentwicklung der Organisationskultur</t>
  </si>
  <si>
    <t>Zusammenarbeit mit Beratungsstellen und therapeutischen Einrichtungen (Sozial-pädiatrisches Zentrum, Frühförderstellen, Logopädie, Ergotherapie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</si>
</sst>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Red]\-0.00\ "/>
    <numFmt numFmtId="165" formatCode="\+#,##0.00;\-#,##0.00"/>
    <numFmt numFmtId="166" formatCode="\+0.00;\-0.00"/>
  </numFmts>
  <fonts count="74" x14ac:knownFonts="1">
    <font>
      <sz val="11"/>
      <color theme="1"/>
      <name val="Arial"/>
      <family val="2"/>
      <scheme val="minor"/>
    </font>
    <font>
      <sz val="10"/>
      <color theme="1"/>
      <name val="Arial"/>
      <family val="2"/>
      <scheme val="minor"/>
    </font>
    <font>
      <sz val="14"/>
      <color theme="3"/>
      <name val="Arial"/>
      <family val="2"/>
      <scheme val="minor"/>
    </font>
    <font>
      <sz val="10"/>
      <color theme="3"/>
      <name val="Arial"/>
      <family val="2"/>
      <scheme val="minor"/>
    </font>
    <font>
      <sz val="10"/>
      <color theme="1" tint="0.249977111117893"/>
      <name val="Arial"/>
      <family val="2"/>
      <scheme val="minor"/>
    </font>
    <font>
      <sz val="14"/>
      <color theme="1" tint="0.249977111117893"/>
      <name val="Arial"/>
      <family val="2"/>
      <scheme val="minor"/>
    </font>
    <font>
      <sz val="8"/>
      <color theme="1" tint="0.249977111117893"/>
      <name val="Arial"/>
      <family val="2"/>
      <scheme val="minor"/>
    </font>
    <font>
      <u/>
      <sz val="10"/>
      <color theme="3"/>
      <name val="Arial"/>
      <family val="2"/>
      <scheme val="minor"/>
    </font>
    <font>
      <b/>
      <sz val="10"/>
      <color theme="1" tint="0.249977111117893"/>
      <name val="Arial"/>
      <family val="2"/>
      <scheme val="minor"/>
    </font>
    <font>
      <sz val="10"/>
      <name val="Arial"/>
      <family val="2"/>
      <scheme val="minor"/>
    </font>
    <font>
      <b/>
      <sz val="10"/>
      <color theme="0"/>
      <name val="Arial"/>
      <family val="2"/>
      <scheme val="minor"/>
    </font>
    <font>
      <sz val="6"/>
      <color theme="1" tint="0.249977111117893"/>
      <name val="Arial"/>
      <family val="2"/>
      <scheme val="minor"/>
    </font>
    <font>
      <sz val="14"/>
      <color rgb="FF72122E"/>
      <name val="Arial"/>
      <family val="2"/>
      <scheme val="minor"/>
    </font>
    <font>
      <b/>
      <sz val="8"/>
      <color theme="0"/>
      <name val="Arial"/>
      <family val="2"/>
      <scheme val="minor"/>
    </font>
    <font>
      <sz val="7"/>
      <color theme="1" tint="0.249977111117893"/>
      <name val="Arial"/>
      <family val="2"/>
      <scheme val="minor"/>
    </font>
    <font>
      <sz val="8"/>
      <color theme="0"/>
      <name val="Arial"/>
      <family val="2"/>
      <scheme val="minor"/>
    </font>
    <font>
      <b/>
      <sz val="6"/>
      <color rgb="FFFF0000"/>
      <name val="Arial"/>
      <family val="2"/>
      <scheme val="minor"/>
    </font>
    <font>
      <b/>
      <sz val="10"/>
      <color rgb="FF72122E"/>
      <name val="Arial"/>
      <family val="2"/>
      <scheme val="minor"/>
    </font>
    <font>
      <b/>
      <sz val="10"/>
      <color theme="1"/>
      <name val="Arial"/>
      <family val="2"/>
      <scheme val="minor"/>
    </font>
    <font>
      <sz val="10"/>
      <color theme="8"/>
      <name val="Arial"/>
      <family val="2"/>
      <scheme val="minor"/>
    </font>
    <font>
      <b/>
      <sz val="10"/>
      <color theme="8"/>
      <name val="Arial"/>
      <family val="2"/>
      <scheme val="minor"/>
    </font>
    <font>
      <sz val="10"/>
      <color rgb="FFFF0000"/>
      <name val="Arial"/>
      <family val="2"/>
      <scheme val="minor"/>
    </font>
    <font>
      <b/>
      <sz val="14"/>
      <color theme="0"/>
      <name val="Arial"/>
      <family val="2"/>
      <scheme val="minor"/>
    </font>
    <font>
      <sz val="8"/>
      <color theme="1"/>
      <name val="Arial"/>
      <family val="2"/>
      <scheme val="minor"/>
    </font>
    <font>
      <b/>
      <sz val="8"/>
      <color rgb="FFFFFFFF"/>
      <name val="Arial"/>
      <family val="2"/>
      <scheme val="minor"/>
    </font>
    <font>
      <sz val="8"/>
      <color rgb="FFFFFFFF"/>
      <name val="Arial"/>
      <family val="2"/>
      <scheme val="minor"/>
    </font>
    <font>
      <sz val="8"/>
      <color rgb="FF72122E"/>
      <name val="Arial"/>
      <family val="2"/>
      <scheme val="minor"/>
    </font>
    <font>
      <b/>
      <sz val="8"/>
      <color theme="1"/>
      <name val="Arial"/>
      <family val="2"/>
      <scheme val="minor"/>
    </font>
    <font>
      <b/>
      <sz val="11"/>
      <color theme="1"/>
      <name val="Arial"/>
      <family val="2"/>
      <scheme val="minor"/>
    </font>
    <font>
      <b/>
      <sz val="12"/>
      <color theme="1" tint="0.249977111117893"/>
      <name val="Arial"/>
      <family val="2"/>
      <scheme val="minor"/>
    </font>
    <font>
      <b/>
      <sz val="10"/>
      <color theme="3"/>
      <name val="Arial"/>
      <family val="2"/>
      <scheme val="minor"/>
    </font>
    <font>
      <sz val="4"/>
      <color theme="1" tint="0.249977111117893"/>
      <name val="Arial"/>
      <family val="2"/>
      <scheme val="minor"/>
    </font>
    <font>
      <b/>
      <sz val="4"/>
      <color rgb="FF72122E"/>
      <name val="Arial"/>
      <family val="2"/>
      <scheme val="minor"/>
    </font>
    <font>
      <b/>
      <sz val="4"/>
      <color theme="3"/>
      <name val="Arial"/>
      <family val="2"/>
      <scheme val="minor"/>
    </font>
    <font>
      <sz val="4"/>
      <color theme="1"/>
      <name val="Arial"/>
      <family val="2"/>
      <scheme val="minor"/>
    </font>
    <font>
      <sz val="10"/>
      <color theme="1" tint="0.249977111117893"/>
      <name val="Wingdings"/>
      <charset val="2"/>
    </font>
    <font>
      <sz val="10"/>
      <color rgb="FF3E3E3E"/>
      <name val="Arial"/>
      <family val="2"/>
      <scheme val="minor"/>
    </font>
    <font>
      <sz val="14"/>
      <color theme="3"/>
      <name val="Arial"/>
      <family val="2"/>
      <scheme val="major"/>
    </font>
    <font>
      <sz val="14"/>
      <color theme="1" tint="0.249977111117893"/>
      <name val="Arial"/>
      <family val="2"/>
      <scheme val="major"/>
    </font>
    <font>
      <sz val="10"/>
      <color theme="1" tint="0.249977111117893"/>
      <name val="Arial"/>
      <family val="2"/>
      <scheme val="major"/>
    </font>
    <font>
      <sz val="8"/>
      <color theme="1" tint="0.249977111117893"/>
      <name val="Arial"/>
      <family val="2"/>
      <scheme val="major"/>
    </font>
    <font>
      <b/>
      <sz val="10"/>
      <color theme="1" tint="0.249977111117893"/>
      <name val="Arial"/>
      <family val="2"/>
      <scheme val="major"/>
    </font>
    <font>
      <b/>
      <sz val="8"/>
      <color theme="1" tint="0.249977111117893"/>
      <name val="Arial"/>
      <family val="2"/>
      <scheme val="major"/>
    </font>
    <font>
      <i/>
      <sz val="8"/>
      <color rgb="FF68A0A0"/>
      <name val="Arial"/>
      <family val="2"/>
      <scheme val="minor"/>
    </font>
    <font>
      <sz val="8"/>
      <color rgb="FF68A0A0"/>
      <name val="Arial"/>
      <family val="2"/>
      <scheme val="minor"/>
    </font>
    <font>
      <sz val="17"/>
      <color theme="3"/>
      <name val="Arial"/>
      <family val="2"/>
      <scheme val="minor"/>
    </font>
    <font>
      <sz val="4"/>
      <color rgb="FF3E3E3E"/>
      <name val="Arial"/>
      <family val="2"/>
      <scheme val="minor"/>
    </font>
    <font>
      <sz val="9"/>
      <color theme="1" tint="0.249977111117893"/>
      <name val="Arial"/>
      <family val="2"/>
      <scheme val="minor"/>
    </font>
    <font>
      <i/>
      <sz val="9"/>
      <color theme="1" tint="0.249977111117893"/>
      <name val="Arial"/>
      <family val="2"/>
      <scheme val="minor"/>
    </font>
    <font>
      <b/>
      <sz val="8"/>
      <color rgb="FFFF0000"/>
      <name val="Arial"/>
      <family val="2"/>
      <scheme val="minor"/>
    </font>
    <font>
      <sz val="7"/>
      <color rgb="FF404040"/>
      <name val="Arial"/>
      <family val="2"/>
      <scheme val="minor"/>
    </font>
    <font>
      <vertAlign val="superscript"/>
      <sz val="7"/>
      <color rgb="FF404040"/>
      <name val="Arial"/>
      <family val="2"/>
      <scheme val="minor"/>
    </font>
    <font>
      <u/>
      <sz val="10"/>
      <color theme="10"/>
      <name val="Arial"/>
      <family val="2"/>
      <scheme val="minor"/>
    </font>
    <font>
      <b/>
      <sz val="8"/>
      <color theme="1" tint="0.249977111117893"/>
      <name val="Arial"/>
      <family val="2"/>
      <scheme val="minor"/>
    </font>
    <font>
      <sz val="10"/>
      <color theme="1" tint="0.499984740745262"/>
      <name val="Arial"/>
      <family val="2"/>
      <scheme val="minor"/>
    </font>
    <font>
      <sz val="14"/>
      <color theme="1" tint="0.499984740745262"/>
      <name val="Arial"/>
      <family val="2"/>
      <scheme val="minor"/>
    </font>
    <font>
      <sz val="8"/>
      <color theme="1" tint="0.499984740745262"/>
      <name val="Arial"/>
      <family val="2"/>
      <scheme val="minor"/>
    </font>
    <font>
      <sz val="2"/>
      <color theme="1" tint="0.249977111117893"/>
      <name val="Arial"/>
      <family val="2"/>
      <scheme val="minor"/>
    </font>
    <font>
      <b/>
      <sz val="2"/>
      <color rgb="FF72122E"/>
      <name val="Arial"/>
      <family val="2"/>
      <scheme val="minor"/>
    </font>
    <font>
      <b/>
      <sz val="2"/>
      <color theme="3"/>
      <name val="Arial"/>
      <family val="2"/>
      <scheme val="minor"/>
    </font>
    <font>
      <sz val="2"/>
      <color theme="1"/>
      <name val="Arial"/>
      <family val="2"/>
      <scheme val="minor"/>
    </font>
    <font>
      <i/>
      <sz val="10"/>
      <color theme="1" tint="0.249977111117893"/>
      <name val="Arial"/>
      <family val="2"/>
      <scheme val="minor"/>
    </font>
    <font>
      <sz val="4"/>
      <color theme="3"/>
      <name val="Arial"/>
      <family val="2"/>
      <scheme val="minor"/>
    </font>
    <font>
      <b/>
      <sz val="12"/>
      <color theme="8"/>
      <name val="Arial"/>
      <family val="2"/>
      <scheme val="minor"/>
    </font>
    <font>
      <sz val="14"/>
      <color rgb="FF72122E"/>
      <name val="Arial"/>
      <family val="2"/>
      <scheme val="major"/>
    </font>
    <font>
      <sz val="16"/>
      <color theme="1"/>
      <name val="Arial"/>
      <family val="2"/>
      <scheme val="minor"/>
    </font>
    <font>
      <sz val="6"/>
      <color theme="1"/>
      <name val="Arial"/>
      <family val="2"/>
      <scheme val="minor"/>
    </font>
    <font>
      <b/>
      <sz val="4"/>
      <color rgb="FFFF0000"/>
      <name val="Arial"/>
      <family val="2"/>
      <scheme val="minor"/>
    </font>
    <font>
      <b/>
      <sz val="4"/>
      <color theme="0"/>
      <name val="Arial"/>
      <family val="2"/>
      <scheme val="minor"/>
    </font>
    <font>
      <sz val="3"/>
      <color theme="3"/>
      <name val="Arial"/>
      <family val="2"/>
      <scheme val="minor"/>
    </font>
    <font>
      <sz val="3"/>
      <color rgb="FF3E3E3E"/>
      <name val="Arial"/>
      <family val="2"/>
      <scheme val="minor"/>
    </font>
    <font>
      <sz val="3"/>
      <color theme="1" tint="0.249977111117893"/>
      <name val="Arial"/>
      <family val="2"/>
      <scheme val="minor"/>
    </font>
    <font>
      <sz val="3"/>
      <color theme="10"/>
      <name val="Arial"/>
      <family val="2"/>
      <scheme val="minor"/>
    </font>
    <font>
      <sz val="10"/>
      <color theme="0"/>
      <name val="Arial"/>
      <family val="2"/>
      <scheme val="minor"/>
    </font>
  </fonts>
  <fills count="20">
    <fill>
      <patternFill patternType="none"/>
    </fill>
    <fill>
      <patternFill patternType="gray125"/>
    </fill>
    <fill>
      <patternFill patternType="solid">
        <fgColor theme="1" tint="0.499984740745262"/>
        <bgColor indexed="64"/>
      </patternFill>
    </fill>
    <fill>
      <patternFill patternType="solid">
        <fgColor theme="3"/>
        <bgColor indexed="64"/>
      </patternFill>
    </fill>
    <fill>
      <patternFill patternType="solid">
        <fgColor theme="9"/>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bgColor indexed="64"/>
      </patternFill>
    </fill>
    <fill>
      <patternFill patternType="solid">
        <fgColor rgb="FFABCEE0"/>
        <bgColor indexed="64"/>
      </patternFill>
    </fill>
    <fill>
      <patternFill patternType="solid">
        <fgColor rgb="FF68A0A0"/>
        <bgColor indexed="64"/>
      </patternFill>
    </fill>
    <fill>
      <patternFill patternType="solid">
        <fgColor rgb="FF72122E"/>
        <bgColor indexed="64"/>
      </patternFill>
    </fill>
    <fill>
      <patternFill patternType="solid">
        <fgColor rgb="FFD7B1C2"/>
        <bgColor indexed="64"/>
      </patternFill>
    </fill>
    <fill>
      <patternFill patternType="solid">
        <fgColor theme="4"/>
        <bgColor indexed="64"/>
      </patternFill>
    </fill>
    <fill>
      <patternFill patternType="solid">
        <fgColor theme="6"/>
        <bgColor indexed="64"/>
      </patternFill>
    </fill>
    <fill>
      <patternFill patternType="solid">
        <fgColor rgb="FFDDEAF3"/>
        <bgColor indexed="64"/>
      </patternFill>
    </fill>
    <fill>
      <patternFill patternType="solid">
        <fgColor theme="2"/>
        <bgColor indexed="64"/>
      </patternFill>
    </fill>
    <fill>
      <patternFill patternType="solid">
        <fgColor rgb="FFEFF8F6"/>
        <bgColor indexed="64"/>
      </patternFill>
    </fill>
    <fill>
      <patternFill patternType="solid">
        <fgColor theme="9" tint="-9.9978637043366805E-2"/>
        <bgColor indexed="64"/>
      </patternFill>
    </fill>
  </fills>
  <borders count="49">
    <border>
      <left/>
      <right/>
      <top/>
      <bottom/>
      <diagonal/>
    </border>
    <border>
      <left/>
      <right/>
      <top/>
      <bottom style="medium">
        <color rgb="FF72122E"/>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tint="-0.34998626667073579"/>
      </left>
      <right style="thin">
        <color theme="0" tint="-0.34998626667073579"/>
      </right>
      <top/>
      <bottom/>
      <diagonal/>
    </border>
    <border>
      <left style="thin">
        <color theme="1" tint="0.24994659260841701"/>
      </left>
      <right style="thin">
        <color theme="1" tint="0.24994659260841701"/>
      </right>
      <top/>
      <bottom/>
      <diagonal/>
    </border>
    <border>
      <left style="thin">
        <color theme="0" tint="-0.34998626667073579"/>
      </left>
      <right style="thin">
        <color theme="1" tint="0.24994659260841701"/>
      </right>
      <top/>
      <bottom/>
      <diagonal/>
    </border>
    <border>
      <left/>
      <right style="thin">
        <color theme="0" tint="-0.34998626667073579"/>
      </right>
      <top/>
      <bottom/>
      <diagonal/>
    </border>
    <border>
      <left style="thin">
        <color theme="0" tint="-0.34998626667073579"/>
      </left>
      <right/>
      <top/>
      <bottom/>
      <diagonal/>
    </border>
    <border>
      <left style="medium">
        <color theme="1" tint="0.24994659260841701"/>
      </left>
      <right style="thin">
        <color theme="0" tint="-0.34998626667073579"/>
      </right>
      <top style="medium">
        <color theme="1" tint="0.24994659260841701"/>
      </top>
      <bottom/>
      <diagonal/>
    </border>
    <border>
      <left style="thin">
        <color theme="0" tint="-0.34998626667073579"/>
      </left>
      <right style="thin">
        <color theme="0" tint="-0.34998626667073579"/>
      </right>
      <top style="medium">
        <color theme="1" tint="0.24994659260841701"/>
      </top>
      <bottom/>
      <diagonal/>
    </border>
    <border>
      <left style="thin">
        <color theme="0" tint="-0.34998626667073579"/>
      </left>
      <right style="thin">
        <color theme="1" tint="0.24994659260841701"/>
      </right>
      <top style="medium">
        <color theme="1" tint="0.24994659260841701"/>
      </top>
      <bottom/>
      <diagonal/>
    </border>
    <border>
      <left style="thin">
        <color theme="1" tint="0.24994659260841701"/>
      </left>
      <right style="thin">
        <color theme="1" tint="0.24994659260841701"/>
      </right>
      <top style="medium">
        <color theme="1" tint="0.24994659260841701"/>
      </top>
      <bottom/>
      <diagonal/>
    </border>
    <border>
      <left style="thin">
        <color theme="1" tint="0.24994659260841701"/>
      </left>
      <right style="medium">
        <color theme="1" tint="0.24994659260841701"/>
      </right>
      <top style="medium">
        <color theme="1" tint="0.24994659260841701"/>
      </top>
      <bottom/>
      <diagonal/>
    </border>
    <border>
      <left style="medium">
        <color theme="1" tint="0.24994659260841701"/>
      </left>
      <right style="thin">
        <color theme="0" tint="-0.34998626667073579"/>
      </right>
      <top/>
      <bottom/>
      <diagonal/>
    </border>
    <border>
      <left style="thin">
        <color theme="1" tint="0.24994659260841701"/>
      </left>
      <right style="medium">
        <color theme="1" tint="0.24994659260841701"/>
      </right>
      <top/>
      <bottom/>
      <diagonal/>
    </border>
    <border>
      <left style="medium">
        <color theme="1" tint="0.24994659260841701"/>
      </left>
      <right style="thin">
        <color theme="0" tint="-0.34998626667073579"/>
      </right>
      <top/>
      <bottom style="medium">
        <color theme="1" tint="0.24994659260841701"/>
      </bottom>
      <diagonal/>
    </border>
    <border>
      <left style="thin">
        <color theme="0" tint="-0.34998626667073579"/>
      </left>
      <right style="thin">
        <color theme="0" tint="-0.34998626667073579"/>
      </right>
      <top/>
      <bottom style="medium">
        <color theme="1" tint="0.24994659260841701"/>
      </bottom>
      <diagonal/>
    </border>
    <border>
      <left style="thin">
        <color theme="0" tint="-0.34998626667073579"/>
      </left>
      <right style="thin">
        <color theme="1" tint="0.24994659260841701"/>
      </right>
      <top/>
      <bottom style="medium">
        <color theme="1" tint="0.24994659260841701"/>
      </bottom>
      <diagonal/>
    </border>
    <border>
      <left style="thin">
        <color theme="1" tint="0.24994659260841701"/>
      </left>
      <right style="thin">
        <color theme="1" tint="0.24994659260841701"/>
      </right>
      <top/>
      <bottom style="medium">
        <color theme="1" tint="0.24994659260841701"/>
      </bottom>
      <diagonal/>
    </border>
    <border>
      <left style="thin">
        <color theme="1" tint="0.24994659260841701"/>
      </left>
      <right style="medium">
        <color theme="1" tint="0.24994659260841701"/>
      </right>
      <top/>
      <bottom style="medium">
        <color theme="1" tint="0.24994659260841701"/>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style="thin">
        <color theme="0"/>
      </right>
      <top/>
      <bottom/>
      <diagonal/>
    </border>
    <border>
      <left style="thin">
        <color theme="0"/>
      </left>
      <right style="medium">
        <color theme="1" tint="0.24994659260841701"/>
      </right>
      <top/>
      <bottom/>
      <diagonal/>
    </border>
    <border>
      <left style="medium">
        <color theme="1" tint="0.24994659260841701"/>
      </left>
      <right style="thin">
        <color theme="0"/>
      </right>
      <top/>
      <bottom style="medium">
        <color theme="1" tint="0.24994659260841701"/>
      </bottom>
      <diagonal/>
    </border>
    <border>
      <left style="thin">
        <color theme="0"/>
      </left>
      <right style="thin">
        <color theme="0"/>
      </right>
      <top/>
      <bottom style="medium">
        <color theme="1" tint="0.24994659260841701"/>
      </bottom>
      <diagonal/>
    </border>
    <border>
      <left style="thin">
        <color theme="1" tint="0.24994659260841701"/>
      </left>
      <right style="thin">
        <color theme="0" tint="-0.34998626667073579"/>
      </right>
      <top/>
      <bottom/>
      <diagonal/>
    </border>
    <border>
      <left style="medium">
        <color theme="1" tint="0.24994659260841701"/>
      </left>
      <right/>
      <top/>
      <bottom/>
      <diagonal/>
    </border>
    <border>
      <left/>
      <right style="medium">
        <color theme="1" tint="0.24994659260841701"/>
      </right>
      <top/>
      <bottom/>
      <diagonal/>
    </border>
    <border>
      <left style="thin">
        <color theme="0" tint="-0.34998626667073579"/>
      </left>
      <right style="medium">
        <color theme="1" tint="0.24994659260841701"/>
      </right>
      <top/>
      <bottom/>
      <diagonal/>
    </border>
    <border>
      <left style="medium">
        <color theme="1" tint="0.24994659260841701"/>
      </left>
      <right style="medium">
        <color theme="1" tint="0.24994659260841701"/>
      </right>
      <top style="medium">
        <color theme="1" tint="0.24994659260841701"/>
      </top>
      <bottom/>
      <diagonal/>
    </border>
    <border>
      <left style="medium">
        <color theme="1" tint="0.24994659260841701"/>
      </left>
      <right style="medium">
        <color theme="1" tint="0.24994659260841701"/>
      </right>
      <top/>
      <bottom/>
      <diagonal/>
    </border>
    <border>
      <left style="medium">
        <color theme="1" tint="0.24994659260841701"/>
      </left>
      <right style="medium">
        <color theme="1" tint="0.24994659260841701"/>
      </right>
      <top/>
      <bottom style="medium">
        <color theme="1" tint="0.24994659260841701"/>
      </bottom>
      <diagonal/>
    </border>
    <border>
      <left style="thin">
        <color theme="0" tint="-0.34998626667073579"/>
      </left>
      <right/>
      <top style="medium">
        <color theme="1" tint="0.24994659260841701"/>
      </top>
      <bottom/>
      <diagonal/>
    </border>
    <border>
      <left style="thin">
        <color theme="0" tint="-0.34998626667073579"/>
      </left>
      <right/>
      <top/>
      <bottom style="medium">
        <color theme="1" tint="0.24994659260841701"/>
      </bottom>
      <diagonal/>
    </border>
    <border>
      <left style="thin">
        <color theme="0"/>
      </left>
      <right style="medium">
        <color theme="1" tint="0.24994659260841701"/>
      </right>
      <top/>
      <bottom style="medium">
        <color theme="1" tint="0.24994659260841701"/>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right style="thin">
        <color theme="8"/>
      </right>
      <top/>
      <bottom style="thin">
        <color theme="8"/>
      </bottom>
      <diagonal/>
    </border>
  </borders>
  <cellStyleXfs count="2">
    <xf numFmtId="0" fontId="0" fillId="0" borderId="0"/>
    <xf numFmtId="2" fontId="52" fillId="0" borderId="0" applyFill="0" applyBorder="0" applyAlignment="0" applyProtection="0"/>
  </cellStyleXfs>
  <cellXfs count="430">
    <xf numFmtId="0" fontId="0" fillId="0" borderId="0" xfId="0"/>
    <xf numFmtId="0" fontId="1" fillId="0" borderId="0" xfId="0" applyFont="1"/>
    <xf numFmtId="0" fontId="1" fillId="0" borderId="0" xfId="0" applyFont="1" applyAlignment="1">
      <alignment vertical="center"/>
    </xf>
    <xf numFmtId="0" fontId="4" fillId="2" borderId="0" xfId="0" applyFont="1" applyFill="1"/>
    <xf numFmtId="0" fontId="4" fillId="5" borderId="0" xfId="0" applyFont="1" applyFill="1"/>
    <xf numFmtId="0" fontId="5" fillId="2" borderId="0" xfId="0" applyFont="1" applyFill="1"/>
    <xf numFmtId="0" fontId="5" fillId="2" borderId="0" xfId="0" applyFont="1" applyFill="1" applyAlignment="1">
      <alignment vertical="center" wrapText="1"/>
    </xf>
    <xf numFmtId="0" fontId="0" fillId="0" borderId="0" xfId="0" applyAlignment="1">
      <alignment wrapText="1"/>
    </xf>
    <xf numFmtId="2" fontId="0" fillId="0" borderId="0" xfId="0" applyNumberFormat="1"/>
    <xf numFmtId="4" fontId="0" fillId="0" borderId="0" xfId="0" applyNumberFormat="1"/>
    <xf numFmtId="0" fontId="28" fillId="0" borderId="0" xfId="0" applyFont="1"/>
    <xf numFmtId="4" fontId="28" fillId="0" borderId="0" xfId="0" applyNumberFormat="1" applyFont="1"/>
    <xf numFmtId="0" fontId="5" fillId="5" borderId="1" xfId="0" applyFont="1" applyFill="1" applyBorder="1" applyAlignment="1">
      <alignment vertical="center" wrapText="1"/>
    </xf>
    <xf numFmtId="0" fontId="4" fillId="2" borderId="0" xfId="0" applyFont="1" applyFill="1" applyAlignment="1">
      <alignment vertical="top"/>
    </xf>
    <xf numFmtId="0" fontId="35" fillId="5" borderId="0" xfId="0" applyFont="1" applyFill="1" applyAlignment="1">
      <alignment vertical="top"/>
    </xf>
    <xf numFmtId="0" fontId="4" fillId="16" borderId="0" xfId="0" applyFont="1" applyFill="1"/>
    <xf numFmtId="0" fontId="5" fillId="16" borderId="0" xfId="0" applyFont="1" applyFill="1"/>
    <xf numFmtId="0" fontId="2" fillId="16" borderId="0" xfId="0" applyFont="1" applyFill="1" applyAlignment="1">
      <alignment horizontal="left" indent="2"/>
    </xf>
    <xf numFmtId="0" fontId="2" fillId="16" borderId="0" xfId="0" applyFont="1" applyFill="1"/>
    <xf numFmtId="0" fontId="3" fillId="16" borderId="0" xfId="0" applyFont="1" applyFill="1" applyAlignment="1">
      <alignment horizontal="left" indent="2"/>
    </xf>
    <xf numFmtId="0" fontId="3" fillId="16" borderId="0" xfId="0" applyFont="1" applyFill="1"/>
    <xf numFmtId="0" fontId="3" fillId="16" borderId="0" xfId="0" applyFont="1" applyFill="1" applyAlignment="1">
      <alignment horizontal="left" vertical="center" indent="2"/>
    </xf>
    <xf numFmtId="2" fontId="7" fillId="16" borderId="0" xfId="1" applyFont="1" applyFill="1" applyAlignment="1">
      <alignment horizontal="left" vertical="center" indent="2"/>
    </xf>
    <xf numFmtId="0" fontId="4" fillId="16" borderId="0" xfId="0" applyFont="1" applyFill="1" applyAlignment="1">
      <alignment horizontal="left" vertical="top" wrapText="1"/>
    </xf>
    <xf numFmtId="0" fontId="4" fillId="5" borderId="0" xfId="0" applyFont="1" applyFill="1" applyAlignment="1"/>
    <xf numFmtId="0" fontId="4" fillId="2" borderId="0" xfId="0" applyFont="1" applyFill="1" applyAlignment="1"/>
    <xf numFmtId="0" fontId="37" fillId="5" borderId="0" xfId="0" applyFont="1" applyFill="1" applyProtection="1"/>
    <xf numFmtId="4" fontId="38" fillId="5" borderId="0" xfId="0" applyNumberFormat="1" applyFont="1" applyFill="1" applyProtection="1"/>
    <xf numFmtId="0" fontId="38" fillId="5" borderId="0" xfId="0" applyFont="1" applyFill="1" applyAlignment="1" applyProtection="1">
      <alignment horizontal="left" indent="3"/>
    </xf>
    <xf numFmtId="0" fontId="38" fillId="2" borderId="0" xfId="0" applyFont="1" applyFill="1" applyProtection="1"/>
    <xf numFmtId="0" fontId="39" fillId="5" borderId="0" xfId="0" applyFont="1" applyFill="1" applyProtection="1"/>
    <xf numFmtId="4" fontId="39" fillId="5" borderId="0" xfId="0" applyNumberFormat="1" applyFont="1" applyFill="1" applyProtection="1"/>
    <xf numFmtId="0" fontId="39" fillId="5" borderId="0" xfId="0" applyFont="1" applyFill="1" applyAlignment="1" applyProtection="1">
      <alignment horizontal="left" indent="3"/>
    </xf>
    <xf numFmtId="0" fontId="39" fillId="2" borderId="0" xfId="0" applyFont="1" applyFill="1" applyProtection="1"/>
    <xf numFmtId="0" fontId="39" fillId="5" borderId="0" xfId="0" applyFont="1" applyFill="1" applyAlignment="1" applyProtection="1">
      <alignment vertical="center"/>
    </xf>
    <xf numFmtId="0" fontId="40" fillId="5" borderId="0" xfId="0" applyFont="1" applyFill="1" applyAlignment="1" applyProtection="1">
      <alignment horizontal="left" indent="2"/>
    </xf>
    <xf numFmtId="0" fontId="39" fillId="5" borderId="3" xfId="0" applyFont="1" applyFill="1" applyBorder="1" applyAlignment="1" applyProtection="1">
      <alignment vertical="center"/>
    </xf>
    <xf numFmtId="4" fontId="39" fillId="2" borderId="0" xfId="0" applyNumberFormat="1" applyFont="1" applyFill="1" applyProtection="1"/>
    <xf numFmtId="0" fontId="39" fillId="5" borderId="0" xfId="0" applyFont="1" applyFill="1" applyAlignment="1" applyProtection="1">
      <alignment horizontal="left" vertical="center" indent="2"/>
    </xf>
    <xf numFmtId="0" fontId="39" fillId="2" borderId="0" xfId="0" applyFont="1" applyFill="1" applyAlignment="1" applyProtection="1">
      <alignment horizontal="left" indent="3"/>
    </xf>
    <xf numFmtId="0" fontId="40" fillId="2" borderId="0" xfId="0" applyFont="1" applyFill="1" applyProtection="1"/>
    <xf numFmtId="0" fontId="43" fillId="5" borderId="0" xfId="0" applyFont="1" applyFill="1" applyAlignment="1">
      <alignment horizontal="left" vertical="top" wrapText="1"/>
    </xf>
    <xf numFmtId="0" fontId="5" fillId="5" borderId="0" xfId="0" applyFont="1" applyFill="1" applyBorder="1" applyAlignment="1">
      <alignment vertical="center" wrapText="1"/>
    </xf>
    <xf numFmtId="0" fontId="45" fillId="5" borderId="0" xfId="0" applyFont="1" applyFill="1" applyBorder="1" applyAlignment="1">
      <alignment horizontal="center" vertical="center" wrapText="1"/>
    </xf>
    <xf numFmtId="0" fontId="36" fillId="5" borderId="0" xfId="0" applyFont="1" applyFill="1" applyAlignment="1"/>
    <xf numFmtId="0" fontId="36" fillId="5" borderId="0" xfId="0" applyFont="1" applyFill="1" applyAlignment="1">
      <alignment vertical="center"/>
    </xf>
    <xf numFmtId="0" fontId="36" fillId="5" borderId="0" xfId="0" applyFont="1" applyFill="1" applyAlignment="1">
      <alignment vertical="center" wrapText="1"/>
    </xf>
    <xf numFmtId="0" fontId="31" fillId="2" borderId="0" xfId="0" applyFont="1" applyFill="1"/>
    <xf numFmtId="0" fontId="31" fillId="5" borderId="0" xfId="0" applyFont="1" applyFill="1"/>
    <xf numFmtId="0" fontId="46" fillId="5" borderId="0" xfId="0" applyFont="1" applyFill="1" applyAlignment="1">
      <alignment vertical="center" wrapText="1"/>
    </xf>
    <xf numFmtId="0" fontId="4" fillId="2" borderId="0" xfId="0" applyFont="1" applyFill="1"/>
    <xf numFmtId="0" fontId="4" fillId="5" borderId="0" xfId="0" applyFont="1" applyFill="1"/>
    <xf numFmtId="0" fontId="3" fillId="5" borderId="0" xfId="0" applyFont="1" applyFill="1" applyAlignment="1">
      <alignment vertical="center" wrapText="1"/>
    </xf>
    <xf numFmtId="0" fontId="4" fillId="2" borderId="0" xfId="0" applyFont="1" applyFill="1" applyProtection="1">
      <protection hidden="1"/>
    </xf>
    <xf numFmtId="0" fontId="4" fillId="2" borderId="0" xfId="0" applyFont="1" applyFill="1" applyAlignment="1" applyProtection="1">
      <alignment wrapText="1"/>
      <protection hidden="1"/>
    </xf>
    <xf numFmtId="0" fontId="49" fillId="2" borderId="0" xfId="0" applyFont="1" applyFill="1" applyBorder="1" applyAlignment="1" applyProtection="1">
      <alignment wrapText="1"/>
      <protection hidden="1"/>
    </xf>
    <xf numFmtId="0" fontId="4" fillId="2" borderId="0" xfId="0" applyFont="1" applyFill="1" applyBorder="1" applyProtection="1">
      <protection hidden="1"/>
    </xf>
    <xf numFmtId="0" fontId="14" fillId="5" borderId="0" xfId="0" applyFont="1" applyFill="1" applyAlignment="1" applyProtection="1">
      <alignment vertical="top" wrapText="1"/>
      <protection hidden="1"/>
    </xf>
    <xf numFmtId="0" fontId="49" fillId="5" borderId="0" xfId="0" applyFont="1" applyFill="1" applyBorder="1" applyAlignment="1" applyProtection="1">
      <alignment wrapText="1"/>
      <protection hidden="1"/>
    </xf>
    <xf numFmtId="0" fontId="12" fillId="2" borderId="0" xfId="0" applyFont="1" applyFill="1" applyBorder="1" applyProtection="1">
      <protection hidden="1"/>
    </xf>
    <xf numFmtId="0" fontId="12" fillId="2" borderId="0" xfId="0" applyFont="1" applyFill="1" applyProtection="1">
      <protection hidden="1"/>
    </xf>
    <xf numFmtId="0" fontId="8" fillId="5" borderId="0" xfId="0" applyFont="1" applyFill="1" applyBorder="1" applyAlignment="1" applyProtection="1">
      <alignment horizontal="left" vertical="top" wrapText="1"/>
      <protection hidden="1"/>
    </xf>
    <xf numFmtId="0" fontId="4" fillId="5" borderId="0" xfId="0" applyFont="1" applyFill="1" applyBorder="1" applyProtection="1">
      <protection hidden="1"/>
    </xf>
    <xf numFmtId="0" fontId="47" fillId="5" borderId="0" xfId="0" applyFont="1" applyFill="1" applyBorder="1" applyAlignment="1" applyProtection="1">
      <alignment horizontal="left" vertical="top" wrapText="1"/>
      <protection hidden="1"/>
    </xf>
    <xf numFmtId="0" fontId="4" fillId="5" borderId="0" xfId="0" applyFont="1" applyFill="1" applyProtection="1">
      <protection hidden="1"/>
    </xf>
    <xf numFmtId="0" fontId="4" fillId="5" borderId="0" xfId="0" applyFont="1" applyFill="1" applyAlignment="1" applyProtection="1">
      <alignment wrapText="1"/>
      <protection hidden="1"/>
    </xf>
    <xf numFmtId="0" fontId="6" fillId="5" borderId="35" xfId="0" applyFont="1" applyFill="1" applyBorder="1" applyAlignment="1" applyProtection="1">
      <alignment horizontal="center" vertical="center" wrapText="1"/>
      <protection hidden="1"/>
    </xf>
    <xf numFmtId="0" fontId="49" fillId="5" borderId="0" xfId="0" applyFont="1" applyFill="1" applyBorder="1" applyAlignment="1" applyProtection="1">
      <alignment horizontal="center" wrapText="1"/>
      <protection hidden="1"/>
    </xf>
    <xf numFmtId="0" fontId="13" fillId="9" borderId="0" xfId="0" applyFont="1" applyFill="1" applyBorder="1" applyAlignment="1" applyProtection="1">
      <alignment horizontal="left" vertical="center"/>
      <protection hidden="1"/>
    </xf>
    <xf numFmtId="0" fontId="13" fillId="11" borderId="5" xfId="0" applyFont="1" applyFill="1" applyBorder="1" applyAlignment="1" applyProtection="1">
      <alignment vertical="center" wrapText="1"/>
      <protection hidden="1"/>
    </xf>
    <xf numFmtId="0" fontId="13" fillId="12" borderId="28" xfId="0" applyFont="1" applyFill="1" applyBorder="1" applyAlignment="1" applyProtection="1">
      <alignment vertical="center" wrapText="1"/>
      <protection hidden="1"/>
    </xf>
    <xf numFmtId="0" fontId="15" fillId="13" borderId="0" xfId="0" applyFont="1" applyFill="1" applyBorder="1" applyAlignment="1" applyProtection="1">
      <alignment horizontal="center" vertical="center" wrapText="1"/>
      <protection hidden="1"/>
    </xf>
    <xf numFmtId="0" fontId="10" fillId="2" borderId="0" xfId="0" applyFont="1" applyFill="1" applyBorder="1" applyAlignment="1" applyProtection="1">
      <alignment vertical="center"/>
      <protection hidden="1"/>
    </xf>
    <xf numFmtId="0" fontId="13" fillId="13" borderId="6" xfId="0" applyFont="1" applyFill="1" applyBorder="1" applyAlignment="1" applyProtection="1">
      <alignment vertical="center" wrapText="1"/>
      <protection hidden="1"/>
    </xf>
    <xf numFmtId="0" fontId="6" fillId="10" borderId="29" xfId="0" applyFont="1" applyFill="1" applyBorder="1" applyAlignment="1" applyProtection="1">
      <alignment horizontal="center" vertical="center" wrapText="1"/>
      <protection hidden="1"/>
    </xf>
    <xf numFmtId="0" fontId="6" fillId="10" borderId="30" xfId="0" applyFont="1" applyFill="1" applyBorder="1" applyAlignment="1" applyProtection="1">
      <alignment horizontal="center" vertical="center" wrapText="1"/>
      <protection hidden="1"/>
    </xf>
    <xf numFmtId="0" fontId="13" fillId="13" borderId="6" xfId="0" applyFont="1" applyFill="1" applyBorder="1" applyAlignment="1" applyProtection="1">
      <alignment horizontal="center" vertical="center" wrapText="1"/>
      <protection hidden="1"/>
    </xf>
    <xf numFmtId="0" fontId="8" fillId="4" borderId="0" xfId="0" applyFont="1" applyFill="1" applyBorder="1" applyAlignment="1" applyProtection="1">
      <alignment horizontal="left" vertical="top" wrapText="1"/>
      <protection hidden="1"/>
    </xf>
    <xf numFmtId="0" fontId="8" fillId="4" borderId="0" xfId="0" applyFont="1" applyFill="1" applyBorder="1" applyAlignment="1" applyProtection="1">
      <alignment horizontal="left" vertical="top"/>
      <protection hidden="1"/>
    </xf>
    <xf numFmtId="4" fontId="4" fillId="5" borderId="0" xfId="0" applyNumberFormat="1" applyFont="1" applyFill="1" applyBorder="1" applyAlignment="1" applyProtection="1">
      <alignment vertical="center" wrapText="1"/>
      <protection hidden="1"/>
    </xf>
    <xf numFmtId="0" fontId="4" fillId="8" borderId="12" xfId="0" applyFont="1" applyFill="1" applyBorder="1" applyAlignment="1" applyProtection="1">
      <alignment horizontal="center" vertical="center" wrapText="1"/>
      <protection locked="0" hidden="1"/>
    </xf>
    <xf numFmtId="0" fontId="4" fillId="8" borderId="13" xfId="0" applyFont="1" applyFill="1" applyBorder="1" applyAlignment="1" applyProtection="1">
      <alignment horizontal="center" vertical="center" wrapText="1"/>
      <protection locked="0" hidden="1"/>
    </xf>
    <xf numFmtId="0" fontId="4" fillId="8" borderId="38" xfId="0" applyFont="1" applyFill="1" applyBorder="1" applyAlignment="1" applyProtection="1">
      <alignment horizontal="center" vertical="center" wrapText="1"/>
      <protection locked="0" hidden="1"/>
    </xf>
    <xf numFmtId="0" fontId="4" fillId="8" borderId="14" xfId="0" applyFont="1" applyFill="1" applyBorder="1" applyAlignment="1" applyProtection="1">
      <alignment horizontal="center" vertical="center" wrapText="1"/>
      <protection locked="0" hidden="1"/>
    </xf>
    <xf numFmtId="0" fontId="4" fillId="8" borderId="15" xfId="0" applyFont="1" applyFill="1" applyBorder="1" applyAlignment="1" applyProtection="1">
      <alignment vertical="center" wrapText="1"/>
      <protection locked="0" hidden="1"/>
    </xf>
    <xf numFmtId="4" fontId="4" fillId="8" borderId="16" xfId="0" applyNumberFormat="1" applyFont="1" applyFill="1" applyBorder="1" applyAlignment="1" applyProtection="1">
      <alignment vertical="center" wrapText="1"/>
      <protection locked="0" hidden="1"/>
    </xf>
    <xf numFmtId="4" fontId="4" fillId="5" borderId="11" xfId="0" applyNumberFormat="1" applyFont="1" applyFill="1" applyBorder="1" applyAlignment="1" applyProtection="1">
      <alignment vertical="center" wrapText="1"/>
      <protection hidden="1"/>
    </xf>
    <xf numFmtId="0" fontId="49" fillId="5" borderId="0" xfId="0" applyFont="1" applyFill="1" applyBorder="1" applyAlignment="1" applyProtection="1">
      <alignment horizontal="left" vertical="center" wrapText="1"/>
      <protection hidden="1"/>
    </xf>
    <xf numFmtId="4" fontId="4" fillId="8" borderId="0" xfId="0" applyNumberFormat="1" applyFont="1" applyFill="1" applyBorder="1" applyAlignment="1" applyProtection="1">
      <alignment vertical="center" wrapText="1"/>
      <protection hidden="1"/>
    </xf>
    <xf numFmtId="0" fontId="4" fillId="6" borderId="17" xfId="0" applyFont="1" applyFill="1" applyBorder="1" applyAlignment="1" applyProtection="1">
      <alignment horizontal="center" vertical="center" wrapText="1"/>
      <protection locked="0" hidden="1"/>
    </xf>
    <xf numFmtId="0" fontId="4" fillId="6" borderId="7" xfId="0" applyFont="1" applyFill="1" applyBorder="1" applyAlignment="1" applyProtection="1">
      <alignment horizontal="center" vertical="center" wrapText="1"/>
      <protection locked="0" hidden="1"/>
    </xf>
    <xf numFmtId="0" fontId="4" fillId="6" borderId="11" xfId="0" applyFont="1" applyFill="1" applyBorder="1" applyAlignment="1" applyProtection="1">
      <alignment horizontal="center" vertical="center" wrapText="1"/>
      <protection locked="0" hidden="1"/>
    </xf>
    <xf numFmtId="0" fontId="4" fillId="6" borderId="9" xfId="0" applyFont="1" applyFill="1" applyBorder="1" applyAlignment="1" applyProtection="1">
      <alignment horizontal="center" vertical="center" wrapText="1"/>
      <protection locked="0" hidden="1"/>
    </xf>
    <xf numFmtId="0" fontId="4" fillId="6" borderId="8" xfId="0" applyFont="1" applyFill="1" applyBorder="1" applyAlignment="1" applyProtection="1">
      <alignment vertical="center" wrapText="1"/>
      <protection locked="0" hidden="1"/>
    </xf>
    <xf numFmtId="4" fontId="4" fillId="6" borderId="18" xfId="0" applyNumberFormat="1" applyFont="1" applyFill="1" applyBorder="1" applyAlignment="1" applyProtection="1">
      <alignment vertical="center" wrapText="1"/>
      <protection locked="0" hidden="1"/>
    </xf>
    <xf numFmtId="4" fontId="4" fillId="8" borderId="11" xfId="0" applyNumberFormat="1" applyFont="1" applyFill="1" applyBorder="1" applyAlignment="1" applyProtection="1">
      <alignment vertical="center" wrapText="1"/>
      <protection hidden="1"/>
    </xf>
    <xf numFmtId="4" fontId="4" fillId="8" borderId="36" xfId="0" applyNumberFormat="1" applyFont="1" applyFill="1" applyBorder="1" applyAlignment="1" applyProtection="1">
      <alignment horizontal="left" vertical="top" wrapText="1"/>
      <protection locked="0" hidden="1"/>
    </xf>
    <xf numFmtId="0" fontId="4" fillId="8" borderId="17" xfId="0" applyFont="1" applyFill="1" applyBorder="1" applyAlignment="1" applyProtection="1">
      <alignment horizontal="center" vertical="center" wrapText="1"/>
      <protection locked="0" hidden="1"/>
    </xf>
    <xf numFmtId="0" fontId="4" fillId="8" borderId="7" xfId="0" applyFont="1" applyFill="1" applyBorder="1" applyAlignment="1" applyProtection="1">
      <alignment horizontal="center" vertical="center" wrapText="1"/>
      <protection locked="0" hidden="1"/>
    </xf>
    <xf numFmtId="0" fontId="4" fillId="8" borderId="11" xfId="0" applyFont="1" applyFill="1" applyBorder="1" applyAlignment="1" applyProtection="1">
      <alignment horizontal="center" vertical="center" wrapText="1"/>
      <protection locked="0" hidden="1"/>
    </xf>
    <xf numFmtId="0" fontId="4" fillId="8" borderId="9" xfId="0" applyFont="1" applyFill="1" applyBorder="1" applyAlignment="1" applyProtection="1">
      <alignment horizontal="center" vertical="center" wrapText="1"/>
      <protection locked="0" hidden="1"/>
    </xf>
    <xf numFmtId="0" fontId="4" fillId="8" borderId="8" xfId="0" applyFont="1" applyFill="1" applyBorder="1" applyAlignment="1" applyProtection="1">
      <alignment vertical="center" wrapText="1"/>
      <protection locked="0" hidden="1"/>
    </xf>
    <xf numFmtId="4" fontId="4" fillId="8" borderId="18" xfId="0" applyNumberFormat="1" applyFont="1" applyFill="1" applyBorder="1" applyAlignment="1" applyProtection="1">
      <alignment vertical="center" wrapText="1"/>
      <protection locked="0" hidden="1"/>
    </xf>
    <xf numFmtId="0" fontId="4" fillId="8" borderId="19" xfId="0" applyFont="1" applyFill="1" applyBorder="1" applyAlignment="1" applyProtection="1">
      <alignment horizontal="center" vertical="center" wrapText="1"/>
      <protection locked="0" hidden="1"/>
    </xf>
    <xf numFmtId="0" fontId="4" fillId="8" borderId="20" xfId="0" applyFont="1" applyFill="1" applyBorder="1" applyAlignment="1" applyProtection="1">
      <alignment horizontal="center" vertical="center" wrapText="1"/>
      <protection locked="0" hidden="1"/>
    </xf>
    <xf numFmtId="0" fontId="4" fillId="8" borderId="39" xfId="0" applyFont="1" applyFill="1" applyBorder="1" applyAlignment="1" applyProtection="1">
      <alignment horizontal="center" vertical="center" wrapText="1"/>
      <protection locked="0" hidden="1"/>
    </xf>
    <xf numFmtId="0" fontId="4" fillId="8" borderId="21" xfId="0" applyFont="1" applyFill="1" applyBorder="1" applyAlignment="1" applyProtection="1">
      <alignment horizontal="center" vertical="center" wrapText="1"/>
      <protection locked="0" hidden="1"/>
    </xf>
    <xf numFmtId="0" fontId="4" fillId="8" borderId="22" xfId="0" applyFont="1" applyFill="1" applyBorder="1" applyAlignment="1" applyProtection="1">
      <alignment vertical="center" wrapText="1"/>
      <protection locked="0" hidden="1"/>
    </xf>
    <xf numFmtId="4" fontId="4" fillId="8" borderId="23" xfId="0" applyNumberFormat="1" applyFont="1" applyFill="1" applyBorder="1" applyAlignment="1" applyProtection="1">
      <alignment vertical="center" wrapText="1"/>
      <protection locked="0" hidden="1"/>
    </xf>
    <xf numFmtId="0" fontId="4" fillId="5" borderId="0" xfId="0" applyFont="1" applyFill="1" applyAlignment="1" applyProtection="1">
      <alignment horizontal="left" vertical="top"/>
      <protection hidden="1"/>
    </xf>
    <xf numFmtId="4" fontId="4" fillId="8" borderId="32" xfId="0" applyNumberFormat="1" applyFont="1" applyFill="1" applyBorder="1" applyAlignment="1" applyProtection="1">
      <alignment vertical="center" wrapText="1"/>
      <protection hidden="1"/>
    </xf>
    <xf numFmtId="4" fontId="4" fillId="5" borderId="32" xfId="0" applyNumberFormat="1" applyFont="1" applyFill="1" applyBorder="1" applyAlignment="1" applyProtection="1">
      <alignment vertical="center" wrapText="1"/>
      <protection hidden="1"/>
    </xf>
    <xf numFmtId="0" fontId="4" fillId="6" borderId="19" xfId="0" applyFont="1" applyFill="1" applyBorder="1" applyAlignment="1" applyProtection="1">
      <alignment horizontal="center" vertical="center" wrapText="1"/>
      <protection locked="0" hidden="1"/>
    </xf>
    <xf numFmtId="0" fontId="4" fillId="6" borderId="20" xfId="0" applyFont="1" applyFill="1" applyBorder="1" applyAlignment="1" applyProtection="1">
      <alignment horizontal="center" vertical="center" wrapText="1"/>
      <protection locked="0" hidden="1"/>
    </xf>
    <xf numFmtId="0" fontId="4" fillId="6" borderId="39" xfId="0" applyFont="1" applyFill="1" applyBorder="1" applyAlignment="1" applyProtection="1">
      <alignment horizontal="center" vertical="center" wrapText="1"/>
      <protection locked="0" hidden="1"/>
    </xf>
    <xf numFmtId="0" fontId="4" fillId="6" borderId="21" xfId="0" applyFont="1" applyFill="1" applyBorder="1" applyAlignment="1" applyProtection="1">
      <alignment horizontal="center" vertical="center" wrapText="1"/>
      <protection locked="0" hidden="1"/>
    </xf>
    <xf numFmtId="0" fontId="4" fillId="6" borderId="22" xfId="0" applyFont="1" applyFill="1" applyBorder="1" applyAlignment="1" applyProtection="1">
      <alignment vertical="center" wrapText="1"/>
      <protection locked="0" hidden="1"/>
    </xf>
    <xf numFmtId="4" fontId="4" fillId="6" borderId="23" xfId="0" applyNumberFormat="1" applyFont="1" applyFill="1" applyBorder="1" applyAlignment="1" applyProtection="1">
      <alignment vertical="center" wrapText="1"/>
      <protection locked="0" hidden="1"/>
    </xf>
    <xf numFmtId="4" fontId="4" fillId="8" borderId="37" xfId="0" applyNumberFormat="1" applyFont="1" applyFill="1" applyBorder="1" applyAlignment="1" applyProtection="1">
      <alignment horizontal="left" vertical="top" wrapText="1"/>
      <protection locked="0" hidden="1"/>
    </xf>
    <xf numFmtId="0" fontId="13" fillId="5" borderId="4" xfId="0" applyFont="1" applyFill="1" applyBorder="1" applyAlignment="1" applyProtection="1">
      <alignment horizontal="center" vertical="center" wrapText="1"/>
      <protection hidden="1"/>
    </xf>
    <xf numFmtId="0" fontId="13" fillId="5" borderId="0" xfId="0" applyFont="1" applyFill="1" applyBorder="1" applyAlignment="1" applyProtection="1">
      <alignment horizontal="center" vertical="center" wrapText="1"/>
      <protection hidden="1"/>
    </xf>
    <xf numFmtId="0" fontId="13" fillId="13" borderId="0" xfId="0" applyFont="1" applyFill="1" applyBorder="1" applyAlignment="1" applyProtection="1">
      <alignment horizontal="center" vertical="center" wrapText="1"/>
      <protection hidden="1"/>
    </xf>
    <xf numFmtId="0" fontId="10" fillId="3" borderId="0" xfId="0" applyFont="1" applyFill="1" applyAlignment="1" applyProtection="1">
      <alignment vertical="center"/>
      <protection hidden="1"/>
    </xf>
    <xf numFmtId="0" fontId="10" fillId="3" borderId="0" xfId="0" applyFont="1" applyFill="1" applyAlignment="1" applyProtection="1">
      <alignment vertical="center" wrapText="1"/>
      <protection hidden="1"/>
    </xf>
    <xf numFmtId="0" fontId="10" fillId="3" borderId="0" xfId="0" applyFont="1" applyFill="1" applyBorder="1" applyAlignment="1" applyProtection="1">
      <alignment vertical="center"/>
      <protection hidden="1"/>
    </xf>
    <xf numFmtId="4" fontId="10" fillId="3" borderId="0" xfId="0" applyNumberFormat="1" applyFont="1" applyFill="1" applyBorder="1" applyAlignment="1" applyProtection="1">
      <alignment vertical="center"/>
      <protection hidden="1"/>
    </xf>
    <xf numFmtId="4" fontId="10" fillId="5" borderId="0" xfId="0" applyNumberFormat="1" applyFont="1" applyFill="1" applyAlignment="1" applyProtection="1">
      <alignment vertical="center"/>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vertical="center"/>
      <protection hidden="1"/>
    </xf>
    <xf numFmtId="0" fontId="49" fillId="2" borderId="0" xfId="0" applyFont="1" applyFill="1" applyAlignment="1" applyProtection="1">
      <alignment wrapText="1"/>
      <protection hidden="1"/>
    </xf>
    <xf numFmtId="0" fontId="12" fillId="5" borderId="0" xfId="0" applyFont="1" applyFill="1" applyBorder="1" applyProtection="1">
      <protection hidden="1"/>
    </xf>
    <xf numFmtId="0" fontId="12" fillId="5" borderId="0" xfId="0" applyFont="1" applyFill="1" applyBorder="1" applyAlignment="1" applyProtection="1">
      <alignment wrapText="1"/>
      <protection hidden="1"/>
    </xf>
    <xf numFmtId="0" fontId="11" fillId="5" borderId="0" xfId="0" applyFont="1" applyFill="1" applyBorder="1" applyAlignment="1" applyProtection="1">
      <alignment vertical="top" wrapText="1"/>
      <protection hidden="1"/>
    </xf>
    <xf numFmtId="0" fontId="14" fillId="5" borderId="0" xfId="0" applyFont="1" applyFill="1" applyBorder="1" applyAlignment="1" applyProtection="1">
      <alignment vertical="top" wrapText="1"/>
      <protection hidden="1"/>
    </xf>
    <xf numFmtId="0" fontId="47" fillId="5" borderId="0" xfId="0" applyFont="1" applyFill="1" applyBorder="1" applyAlignment="1" applyProtection="1">
      <alignment horizontal="left" vertical="top" wrapText="1"/>
      <protection hidden="1"/>
    </xf>
    <xf numFmtId="0" fontId="8" fillId="5" borderId="0" xfId="0" applyFont="1" applyFill="1" applyBorder="1" applyAlignment="1" applyProtection="1">
      <alignment horizontal="left" vertical="top" wrapText="1"/>
      <protection hidden="1"/>
    </xf>
    <xf numFmtId="0" fontId="13" fillId="9" borderId="5" xfId="0" applyFont="1" applyFill="1" applyBorder="1" applyAlignment="1" applyProtection="1">
      <alignment horizontal="center"/>
      <protection hidden="1"/>
    </xf>
    <xf numFmtId="4" fontId="4" fillId="6" borderId="36" xfId="0" applyNumberFormat="1" applyFont="1" applyFill="1" applyBorder="1" applyAlignment="1" applyProtection="1">
      <alignment horizontal="left" vertical="top" wrapText="1"/>
      <protection locked="0" hidden="1"/>
    </xf>
    <xf numFmtId="4" fontId="4" fillId="6" borderId="37" xfId="0" applyNumberFormat="1" applyFont="1" applyFill="1" applyBorder="1" applyAlignment="1" applyProtection="1">
      <alignment horizontal="left" vertical="top" wrapText="1"/>
      <protection locked="0" hidden="1"/>
    </xf>
    <xf numFmtId="4" fontId="4" fillId="8" borderId="35" xfId="0" applyNumberFormat="1" applyFont="1" applyFill="1" applyBorder="1" applyAlignment="1" applyProtection="1">
      <alignment horizontal="left" vertical="top" wrapText="1"/>
      <protection locked="0" hidden="1"/>
    </xf>
    <xf numFmtId="0" fontId="13" fillId="11" borderId="30" xfId="0" applyFont="1" applyFill="1" applyBorder="1" applyAlignment="1" applyProtection="1">
      <alignment horizontal="center" vertical="center" wrapText="1"/>
      <protection hidden="1"/>
    </xf>
    <xf numFmtId="0" fontId="13" fillId="12" borderId="40" xfId="0" applyFont="1" applyFill="1" applyBorder="1" applyAlignment="1" applyProtection="1">
      <alignment horizontal="center" vertical="center" wrapText="1"/>
      <protection hidden="1"/>
    </xf>
    <xf numFmtId="0" fontId="38" fillId="5" borderId="0" xfId="0" applyFont="1" applyFill="1" applyProtection="1"/>
    <xf numFmtId="4" fontId="39" fillId="7" borderId="2" xfId="0" applyNumberFormat="1" applyFont="1" applyFill="1" applyBorder="1" applyProtection="1">
      <protection locked="0" hidden="1"/>
    </xf>
    <xf numFmtId="4" fontId="39" fillId="5" borderId="0" xfId="0" applyNumberFormat="1" applyFont="1" applyFill="1" applyProtection="1">
      <protection hidden="1"/>
    </xf>
    <xf numFmtId="0" fontId="8" fillId="5" borderId="0" xfId="0" applyFont="1" applyFill="1" applyBorder="1" applyAlignment="1" applyProtection="1">
      <alignment horizontal="left" vertical="top" wrapText="1"/>
      <protection hidden="1"/>
    </xf>
    <xf numFmtId="0" fontId="47" fillId="5" borderId="0" xfId="0" applyFont="1" applyFill="1" applyBorder="1" applyAlignment="1" applyProtection="1">
      <alignment horizontal="left" vertical="top" wrapText="1"/>
      <protection hidden="1"/>
    </xf>
    <xf numFmtId="0" fontId="8" fillId="4" borderId="0" xfId="0" applyFont="1" applyFill="1" applyBorder="1" applyAlignment="1" applyProtection="1">
      <alignment horizontal="left" vertical="top" wrapText="1"/>
      <protection hidden="1"/>
    </xf>
    <xf numFmtId="0" fontId="13" fillId="9" borderId="5" xfId="0" applyFont="1" applyFill="1" applyBorder="1" applyAlignment="1" applyProtection="1">
      <alignment horizontal="center"/>
      <protection hidden="1"/>
    </xf>
    <xf numFmtId="0" fontId="13" fillId="13" borderId="0" xfId="0" applyFont="1" applyFill="1" applyBorder="1" applyAlignment="1" applyProtection="1">
      <alignment horizontal="center" vertical="center"/>
      <protection hidden="1"/>
    </xf>
    <xf numFmtId="0" fontId="8" fillId="4" borderId="0" xfId="0" applyFont="1" applyFill="1" applyBorder="1" applyAlignment="1" applyProtection="1">
      <alignment horizontal="left" vertical="top" wrapText="1"/>
      <protection hidden="1"/>
    </xf>
    <xf numFmtId="0" fontId="47" fillId="5" borderId="0" xfId="0" applyFont="1" applyFill="1" applyBorder="1" applyAlignment="1" applyProtection="1">
      <alignment horizontal="left" vertical="top" wrapText="1"/>
      <protection hidden="1"/>
    </xf>
    <xf numFmtId="0" fontId="13" fillId="9" borderId="0" xfId="0" applyFont="1" applyFill="1" applyBorder="1" applyAlignment="1" applyProtection="1">
      <alignment horizontal="left" vertical="center" wrapText="1"/>
      <protection hidden="1"/>
    </xf>
    <xf numFmtId="0" fontId="4" fillId="2" borderId="0" xfId="0" applyFont="1" applyFill="1" applyAlignment="1" applyProtection="1">
      <protection hidden="1"/>
    </xf>
    <xf numFmtId="0" fontId="12" fillId="5" borderId="0" xfId="0" applyFont="1" applyFill="1" applyBorder="1" applyAlignment="1" applyProtection="1">
      <protection hidden="1"/>
    </xf>
    <xf numFmtId="0" fontId="4" fillId="5" borderId="0" xfId="0" applyFont="1" applyFill="1" applyBorder="1" applyAlignment="1" applyProtection="1">
      <protection hidden="1"/>
    </xf>
    <xf numFmtId="0" fontId="4" fillId="5" borderId="0" xfId="0" applyFont="1" applyFill="1" applyAlignment="1" applyProtection="1">
      <protection hidden="1"/>
    </xf>
    <xf numFmtId="0" fontId="0" fillId="18" borderId="0" xfId="0" applyFill="1"/>
    <xf numFmtId="0" fontId="1" fillId="18" borderId="0" xfId="0" applyFont="1" applyFill="1" applyAlignment="1">
      <alignment vertical="center"/>
    </xf>
    <xf numFmtId="0" fontId="1" fillId="16" borderId="0" xfId="0" applyFont="1" applyFill="1" applyAlignment="1">
      <alignment vertical="center"/>
    </xf>
    <xf numFmtId="0" fontId="0" fillId="16" borderId="0" xfId="0" applyFill="1"/>
    <xf numFmtId="0" fontId="6" fillId="5" borderId="0" xfId="0" applyFont="1" applyFill="1" applyBorder="1" applyAlignment="1" applyProtection="1">
      <alignment horizontal="left" vertical="top" wrapText="1"/>
      <protection hidden="1"/>
    </xf>
    <xf numFmtId="0" fontId="6" fillId="5" borderId="0" xfId="0" applyFont="1" applyFill="1" applyBorder="1" applyAlignment="1" applyProtection="1">
      <alignment horizontal="left" vertical="top"/>
      <protection hidden="1"/>
    </xf>
    <xf numFmtId="4" fontId="4" fillId="2" borderId="0" xfId="0" applyNumberFormat="1" applyFont="1" applyFill="1" applyProtection="1">
      <protection hidden="1"/>
    </xf>
    <xf numFmtId="0" fontId="54" fillId="2" borderId="0" xfId="0" applyFont="1" applyFill="1" applyProtection="1">
      <protection hidden="1"/>
    </xf>
    <xf numFmtId="0" fontId="12" fillId="5" borderId="0" xfId="0" applyFont="1" applyFill="1" applyProtection="1">
      <protection hidden="1"/>
    </xf>
    <xf numFmtId="0" fontId="12" fillId="5" borderId="0" xfId="0" applyFont="1" applyFill="1" applyAlignment="1" applyProtection="1">
      <alignment wrapText="1"/>
      <protection hidden="1"/>
    </xf>
    <xf numFmtId="0" fontId="11" fillId="5" borderId="0" xfId="0" applyFont="1" applyFill="1" applyAlignment="1" applyProtection="1">
      <alignment vertical="top" wrapText="1"/>
      <protection hidden="1"/>
    </xf>
    <xf numFmtId="4" fontId="14" fillId="5" borderId="0" xfId="0" applyNumberFormat="1" applyFont="1" applyFill="1" applyAlignment="1" applyProtection="1">
      <alignment vertical="top" wrapText="1"/>
      <protection hidden="1"/>
    </xf>
    <xf numFmtId="0" fontId="55" fillId="2" borderId="0" xfId="0" applyFont="1" applyFill="1" applyProtection="1">
      <protection hidden="1"/>
    </xf>
    <xf numFmtId="0" fontId="12" fillId="5" borderId="0" xfId="0" applyFont="1" applyFill="1" applyAlignment="1" applyProtection="1">
      <protection hidden="1"/>
    </xf>
    <xf numFmtId="4" fontId="19" fillId="5" borderId="41" xfId="0" applyNumberFormat="1" applyFont="1" applyFill="1" applyBorder="1" applyAlignment="1" applyProtection="1">
      <protection hidden="1"/>
    </xf>
    <xf numFmtId="0" fontId="21" fillId="5" borderId="42" xfId="0" applyFont="1" applyFill="1" applyBorder="1" applyAlignment="1" applyProtection="1">
      <alignment horizontal="left" wrapText="1"/>
      <protection hidden="1"/>
    </xf>
    <xf numFmtId="4" fontId="16" fillId="5" borderId="43" xfId="0" applyNumberFormat="1" applyFont="1" applyFill="1" applyBorder="1" applyAlignment="1" applyProtection="1">
      <alignment horizontal="left"/>
      <protection hidden="1"/>
    </xf>
    <xf numFmtId="4" fontId="4" fillId="5" borderId="44" xfId="0" applyNumberFormat="1" applyFont="1" applyFill="1" applyBorder="1" applyAlignment="1" applyProtection="1">
      <protection hidden="1"/>
    </xf>
    <xf numFmtId="4" fontId="4" fillId="5" borderId="45" xfId="0" applyNumberFormat="1" applyFont="1" applyFill="1" applyBorder="1" applyAlignment="1" applyProtection="1">
      <alignment horizontal="left" wrapText="1"/>
      <protection hidden="1"/>
    </xf>
    <xf numFmtId="4" fontId="4" fillId="5" borderId="0" xfId="0" applyNumberFormat="1" applyFont="1" applyFill="1" applyAlignment="1" applyProtection="1">
      <alignment horizontal="left" wrapText="1"/>
      <protection hidden="1"/>
    </xf>
    <xf numFmtId="4" fontId="4" fillId="5" borderId="0" xfId="0" applyNumberFormat="1" applyFont="1" applyFill="1" applyAlignment="1" applyProtection="1">
      <alignment horizontal="right"/>
      <protection hidden="1"/>
    </xf>
    <xf numFmtId="4" fontId="56" fillId="5" borderId="44" xfId="0" applyNumberFormat="1" applyFont="1" applyFill="1" applyBorder="1" applyAlignment="1" applyProtection="1">
      <alignment horizontal="left"/>
      <protection hidden="1"/>
    </xf>
    <xf numFmtId="0" fontId="54" fillId="5" borderId="0" xfId="0" applyFont="1" applyFill="1" applyBorder="1" applyProtection="1">
      <protection hidden="1"/>
    </xf>
    <xf numFmtId="4" fontId="54" fillId="5" borderId="45" xfId="0" applyNumberFormat="1" applyFont="1" applyFill="1" applyBorder="1" applyAlignment="1" applyProtection="1">
      <alignment horizontal="left" wrapText="1"/>
      <protection hidden="1"/>
    </xf>
    <xf numFmtId="4" fontId="21" fillId="5" borderId="0" xfId="0" applyNumberFormat="1" applyFont="1" applyFill="1" applyAlignment="1" applyProtection="1">
      <alignment horizontal="left" wrapText="1"/>
      <protection hidden="1"/>
    </xf>
    <xf numFmtId="4" fontId="9" fillId="5" borderId="0" xfId="0" applyNumberFormat="1" applyFont="1" applyFill="1" applyAlignment="1" applyProtection="1">
      <alignment horizontal="left"/>
      <protection hidden="1"/>
    </xf>
    <xf numFmtId="4" fontId="4" fillId="5" borderId="46" xfId="0" applyNumberFormat="1" applyFont="1" applyFill="1" applyBorder="1" applyAlignment="1" applyProtection="1">
      <protection hidden="1"/>
    </xf>
    <xf numFmtId="0" fontId="4" fillId="5" borderId="47" xfId="0" applyFont="1" applyFill="1" applyBorder="1" applyProtection="1">
      <protection hidden="1"/>
    </xf>
    <xf numFmtId="4" fontId="4" fillId="5" borderId="48" xfId="0" applyNumberFormat="1" applyFont="1" applyFill="1" applyBorder="1" applyAlignment="1" applyProtection="1">
      <alignment horizontal="left" wrapText="1"/>
      <protection hidden="1"/>
    </xf>
    <xf numFmtId="0" fontId="21" fillId="5" borderId="0" xfId="0" applyFont="1" applyFill="1" applyAlignment="1" applyProtection="1">
      <alignment horizontal="left" wrapText="1"/>
      <protection hidden="1"/>
    </xf>
    <xf numFmtId="0" fontId="18" fillId="5" borderId="0" xfId="0" applyFont="1" applyFill="1" applyAlignment="1" applyProtection="1">
      <alignment vertical="center" wrapText="1"/>
      <protection hidden="1"/>
    </xf>
    <xf numFmtId="4" fontId="16" fillId="5" borderId="0" xfId="0" applyNumberFormat="1" applyFont="1" applyFill="1" applyProtection="1">
      <protection hidden="1"/>
    </xf>
    <xf numFmtId="0" fontId="13" fillId="9" borderId="0" xfId="0" applyFont="1" applyFill="1" applyAlignment="1" applyProtection="1">
      <alignment vertical="center" wrapText="1"/>
      <protection hidden="1"/>
    </xf>
    <xf numFmtId="0" fontId="13" fillId="9" borderId="0" xfId="0" applyFont="1" applyFill="1" applyBorder="1" applyAlignment="1" applyProtection="1">
      <alignment vertical="center" wrapText="1"/>
      <protection hidden="1"/>
    </xf>
    <xf numFmtId="0" fontId="13" fillId="11" borderId="5" xfId="0" applyFont="1" applyFill="1" applyBorder="1" applyAlignment="1" applyProtection="1">
      <alignment horizontal="center" vertical="center" wrapText="1"/>
      <protection hidden="1"/>
    </xf>
    <xf numFmtId="0" fontId="13" fillId="12" borderId="5" xfId="0" applyFont="1" applyFill="1" applyBorder="1" applyAlignment="1" applyProtection="1">
      <alignment horizontal="center" vertical="center" wrapText="1"/>
      <protection hidden="1"/>
    </xf>
    <xf numFmtId="0" fontId="13" fillId="12" borderId="6" xfId="0" applyFont="1" applyFill="1" applyBorder="1" applyAlignment="1" applyProtection="1">
      <alignment horizontal="center" vertical="center" wrapText="1"/>
      <protection hidden="1"/>
    </xf>
    <xf numFmtId="0" fontId="4" fillId="2" borderId="0" xfId="0" applyFont="1" applyFill="1" applyAlignment="1" applyProtection="1">
      <alignment vertical="top"/>
      <protection hidden="1"/>
    </xf>
    <xf numFmtId="0" fontId="53" fillId="8" borderId="0" xfId="0" quotePrefix="1" applyFont="1" applyFill="1" applyAlignment="1" applyProtection="1">
      <alignment vertical="top"/>
      <protection hidden="1"/>
    </xf>
    <xf numFmtId="0" fontId="53" fillId="8" borderId="0" xfId="0" quotePrefix="1" applyFont="1" applyFill="1" applyAlignment="1" applyProtection="1">
      <alignment vertical="top" wrapText="1"/>
      <protection hidden="1"/>
    </xf>
    <xf numFmtId="0" fontId="4" fillId="8" borderId="0" xfId="0" quotePrefix="1" applyFont="1" applyFill="1" applyAlignment="1" applyProtection="1">
      <alignment vertical="top" wrapText="1"/>
      <protection hidden="1"/>
    </xf>
    <xf numFmtId="0" fontId="4" fillId="8" borderId="0" xfId="0" quotePrefix="1" applyFont="1" applyFill="1" applyAlignment="1" applyProtection="1">
      <alignment vertical="top"/>
      <protection hidden="1"/>
    </xf>
    <xf numFmtId="4" fontId="4" fillId="8" borderId="0" xfId="0" quotePrefix="1" applyNumberFormat="1" applyFont="1" applyFill="1" applyAlignment="1" applyProtection="1">
      <alignment vertical="top"/>
      <protection hidden="1"/>
    </xf>
    <xf numFmtId="0" fontId="54" fillId="2" borderId="0" xfId="0" quotePrefix="1" applyFont="1" applyFill="1" applyAlignment="1" applyProtection="1">
      <alignment vertical="top"/>
      <protection hidden="1"/>
    </xf>
    <xf numFmtId="0" fontId="53" fillId="6" borderId="0" xfId="0" quotePrefix="1" applyFont="1" applyFill="1" applyAlignment="1" applyProtection="1">
      <alignment vertical="top"/>
      <protection hidden="1"/>
    </xf>
    <xf numFmtId="0" fontId="53" fillId="6" borderId="0" xfId="0" quotePrefix="1" applyFont="1" applyFill="1" applyAlignment="1" applyProtection="1">
      <alignment vertical="top" wrapText="1"/>
      <protection hidden="1"/>
    </xf>
    <xf numFmtId="0" fontId="4" fillId="6" borderId="0" xfId="0" quotePrefix="1" applyFont="1" applyFill="1" applyAlignment="1" applyProtection="1">
      <alignment vertical="top" wrapText="1"/>
      <protection hidden="1"/>
    </xf>
    <xf numFmtId="0" fontId="4" fillId="6" borderId="0" xfId="0" quotePrefix="1" applyFont="1" applyFill="1" applyAlignment="1" applyProtection="1">
      <alignment vertical="top"/>
      <protection hidden="1"/>
    </xf>
    <xf numFmtId="4" fontId="4" fillId="6" borderId="0" xfId="0" quotePrefix="1" applyNumberFormat="1" applyFont="1" applyFill="1" applyAlignment="1" applyProtection="1">
      <alignment vertical="top"/>
      <protection hidden="1"/>
    </xf>
    <xf numFmtId="0" fontId="13" fillId="9" borderId="0" xfId="0" applyFont="1" applyFill="1" applyBorder="1" applyAlignment="1" applyProtection="1">
      <alignment horizontal="left" vertical="center" wrapText="1"/>
      <protection hidden="1"/>
    </xf>
    <xf numFmtId="0" fontId="8" fillId="4" borderId="0" xfId="0" applyFont="1" applyFill="1" applyBorder="1" applyAlignment="1" applyProtection="1">
      <alignment horizontal="left" vertical="top" wrapText="1"/>
      <protection hidden="1"/>
    </xf>
    <xf numFmtId="0" fontId="4" fillId="2" borderId="0" xfId="0" applyFont="1" applyFill="1" applyAlignment="1" applyProtection="1">
      <alignment horizontal="center"/>
      <protection hidden="1"/>
    </xf>
    <xf numFmtId="0" fontId="6" fillId="2" borderId="0" xfId="0" applyFont="1" applyFill="1" applyBorder="1" applyAlignment="1" applyProtection="1">
      <alignment horizontal="center"/>
      <protection hidden="1"/>
    </xf>
    <xf numFmtId="4" fontId="11" fillId="5" borderId="0" xfId="0" applyNumberFormat="1" applyFont="1" applyFill="1" applyAlignment="1" applyProtection="1">
      <alignment vertical="top" wrapText="1"/>
      <protection hidden="1"/>
    </xf>
    <xf numFmtId="0" fontId="12" fillId="5" borderId="0" xfId="0" applyFont="1" applyFill="1" applyAlignment="1" applyProtection="1">
      <alignment horizontal="center"/>
      <protection hidden="1"/>
    </xf>
    <xf numFmtId="0" fontId="4" fillId="5" borderId="0" xfId="0" applyFont="1" applyFill="1" applyAlignment="1" applyProtection="1">
      <alignment horizontal="center"/>
      <protection hidden="1"/>
    </xf>
    <xf numFmtId="0" fontId="6" fillId="5" borderId="0" xfId="0" applyFont="1" applyFill="1" applyBorder="1" applyAlignment="1" applyProtection="1">
      <alignment horizontal="center"/>
      <protection hidden="1"/>
    </xf>
    <xf numFmtId="4" fontId="19" fillId="5" borderId="0" xfId="0" applyNumberFormat="1" applyFont="1" applyFill="1" applyAlignment="1" applyProtection="1">
      <protection hidden="1"/>
    </xf>
    <xf numFmtId="4" fontId="16" fillId="5" borderId="0" xfId="0" applyNumberFormat="1" applyFont="1" applyFill="1" applyBorder="1" applyProtection="1">
      <protection hidden="1"/>
    </xf>
    <xf numFmtId="4" fontId="4" fillId="5" borderId="0" xfId="0" applyNumberFormat="1" applyFont="1" applyFill="1" applyAlignment="1" applyProtection="1">
      <protection hidden="1"/>
    </xf>
    <xf numFmtId="4" fontId="4" fillId="5" borderId="0" xfId="0" applyNumberFormat="1" applyFont="1" applyFill="1" applyAlignment="1" applyProtection="1">
      <alignment horizontal="right" wrapText="1"/>
      <protection hidden="1"/>
    </xf>
    <xf numFmtId="4" fontId="4" fillId="5" borderId="0" xfId="0" applyNumberFormat="1" applyFont="1" applyFill="1" applyAlignment="1" applyProtection="1">
      <alignment horizontal="left" indent="1"/>
      <protection hidden="1"/>
    </xf>
    <xf numFmtId="0" fontId="4" fillId="5" borderId="35" xfId="0" applyFont="1" applyFill="1" applyBorder="1" applyAlignment="1" applyProtection="1">
      <alignment horizontal="center"/>
      <protection hidden="1"/>
    </xf>
    <xf numFmtId="4" fontId="4" fillId="5" borderId="0" xfId="0" applyNumberFormat="1" applyFont="1" applyFill="1" applyAlignment="1" applyProtection="1">
      <alignment wrapText="1"/>
      <protection hidden="1"/>
    </xf>
    <xf numFmtId="4" fontId="21" fillId="5" borderId="0" xfId="0" applyNumberFormat="1" applyFont="1" applyFill="1" applyAlignment="1" applyProtection="1">
      <alignment horizontal="right" wrapText="1"/>
      <protection hidden="1"/>
    </xf>
    <xf numFmtId="0" fontId="6" fillId="13" borderId="0" xfId="0" applyFont="1" applyFill="1" applyBorder="1" applyProtection="1">
      <protection hidden="1"/>
    </xf>
    <xf numFmtId="4" fontId="4" fillId="5" borderId="0" xfId="0" applyNumberFormat="1" applyFont="1" applyFill="1" applyProtection="1">
      <protection hidden="1"/>
    </xf>
    <xf numFmtId="0" fontId="10" fillId="9" borderId="0" xfId="0" applyFont="1" applyFill="1" applyAlignment="1" applyProtection="1">
      <alignment horizontal="left" vertical="center"/>
      <protection hidden="1"/>
    </xf>
    <xf numFmtId="4" fontId="13" fillId="12" borderId="28" xfId="0" applyNumberFormat="1" applyFont="1" applyFill="1" applyBorder="1" applyAlignment="1" applyProtection="1">
      <alignment horizontal="center" vertical="center" wrapText="1"/>
      <protection hidden="1"/>
    </xf>
    <xf numFmtId="0" fontId="24" fillId="13" borderId="0" xfId="0" applyFont="1" applyFill="1" applyBorder="1" applyAlignment="1" applyProtection="1">
      <alignment horizontal="center" vertical="top" wrapText="1"/>
      <protection hidden="1"/>
    </xf>
    <xf numFmtId="4" fontId="6" fillId="5" borderId="11" xfId="0" applyNumberFormat="1" applyFont="1" applyFill="1" applyBorder="1" applyAlignment="1" applyProtection="1">
      <alignment vertical="center" wrapText="1"/>
      <protection hidden="1"/>
    </xf>
    <xf numFmtId="0" fontId="29" fillId="2" borderId="0" xfId="0" applyFont="1" applyFill="1" applyProtection="1">
      <protection hidden="1"/>
    </xf>
    <xf numFmtId="0" fontId="13" fillId="9" borderId="0" xfId="0" applyFont="1" applyFill="1" applyBorder="1" applyAlignment="1" applyProtection="1">
      <alignment horizontal="left" vertical="center" wrapText="1"/>
      <protection hidden="1"/>
    </xf>
    <xf numFmtId="0" fontId="5" fillId="5" borderId="0" xfId="0" applyFont="1" applyFill="1" applyAlignment="1" applyProtection="1">
      <alignment wrapText="1"/>
      <protection hidden="1"/>
    </xf>
    <xf numFmtId="0" fontId="5" fillId="5" borderId="0" xfId="0" applyFont="1" applyFill="1" applyProtection="1">
      <protection hidden="1"/>
    </xf>
    <xf numFmtId="0" fontId="5" fillId="2" borderId="0" xfId="0" applyFont="1" applyFill="1" applyProtection="1">
      <protection hidden="1"/>
    </xf>
    <xf numFmtId="4" fontId="5" fillId="2" borderId="0" xfId="0" applyNumberFormat="1" applyFont="1" applyFill="1" applyProtection="1">
      <protection hidden="1"/>
    </xf>
    <xf numFmtId="0" fontId="5" fillId="2" borderId="0" xfId="0" applyFont="1" applyFill="1" applyAlignment="1" applyProtection="1">
      <alignment horizontal="center"/>
      <protection hidden="1"/>
    </xf>
    <xf numFmtId="0" fontId="5" fillId="2" borderId="0" xfId="0" applyFont="1" applyFill="1" applyBorder="1" applyAlignment="1" applyProtection="1">
      <alignment horizontal="center"/>
      <protection hidden="1"/>
    </xf>
    <xf numFmtId="0" fontId="11" fillId="2" borderId="0" xfId="0" applyFont="1" applyFill="1" applyAlignment="1" applyProtection="1">
      <alignment vertical="top" wrapText="1"/>
      <protection hidden="1"/>
    </xf>
    <xf numFmtId="4" fontId="11" fillId="2" borderId="0" xfId="0" applyNumberFormat="1" applyFont="1" applyFill="1" applyAlignment="1" applyProtection="1">
      <alignment vertical="top" wrapText="1"/>
      <protection hidden="1"/>
    </xf>
    <xf numFmtId="4" fontId="14" fillId="2" borderId="0" xfId="0" applyNumberFormat="1" applyFont="1" applyFill="1" applyAlignment="1" applyProtection="1">
      <alignment vertical="top" wrapText="1"/>
      <protection hidden="1"/>
    </xf>
    <xf numFmtId="0" fontId="12" fillId="2" borderId="0" xfId="0" applyFont="1" applyFill="1" applyAlignment="1" applyProtection="1">
      <alignment horizontal="center"/>
      <protection hidden="1"/>
    </xf>
    <xf numFmtId="0" fontId="26" fillId="2" borderId="0" xfId="0" applyFont="1" applyFill="1" applyBorder="1" applyAlignment="1" applyProtection="1">
      <alignment horizontal="center"/>
      <protection hidden="1"/>
    </xf>
    <xf numFmtId="0" fontId="13" fillId="3" borderId="5" xfId="0" applyFont="1" applyFill="1" applyBorder="1" applyAlignment="1" applyProtection="1">
      <alignment horizontal="center" vertical="center" wrapText="1"/>
      <protection hidden="1"/>
    </xf>
    <xf numFmtId="0" fontId="11" fillId="2" borderId="0" xfId="0" applyFont="1" applyFill="1" applyBorder="1" applyAlignment="1" applyProtection="1">
      <alignment vertical="top" wrapText="1"/>
      <protection hidden="1"/>
    </xf>
    <xf numFmtId="4" fontId="11" fillId="2" borderId="0" xfId="0" applyNumberFormat="1" applyFont="1" applyFill="1" applyBorder="1" applyAlignment="1" applyProtection="1">
      <alignment vertical="top" wrapText="1"/>
      <protection hidden="1"/>
    </xf>
    <xf numFmtId="4" fontId="14" fillId="2" borderId="0" xfId="0" applyNumberFormat="1" applyFont="1" applyFill="1" applyBorder="1" applyAlignment="1" applyProtection="1">
      <alignment vertical="top" wrapText="1"/>
      <protection hidden="1"/>
    </xf>
    <xf numFmtId="0" fontId="4" fillId="2" borderId="0" xfId="0" applyFont="1" applyFill="1" applyBorder="1" applyAlignment="1" applyProtection="1">
      <alignment horizontal="center"/>
      <protection hidden="1"/>
    </xf>
    <xf numFmtId="0" fontId="57" fillId="5" borderId="0" xfId="0" quotePrefix="1" applyFont="1" applyFill="1" applyBorder="1" applyAlignment="1" applyProtection="1">
      <alignment vertical="center" wrapText="1"/>
      <protection hidden="1"/>
    </xf>
    <xf numFmtId="0" fontId="58" fillId="5" borderId="0" xfId="0" applyFont="1" applyFill="1" applyBorder="1" applyAlignment="1" applyProtection="1">
      <alignment vertical="center"/>
      <protection hidden="1"/>
    </xf>
    <xf numFmtId="0" fontId="59" fillId="5" borderId="0" xfId="0" applyFont="1" applyFill="1" applyBorder="1" applyAlignment="1" applyProtection="1">
      <alignment vertical="center"/>
      <protection hidden="1"/>
    </xf>
    <xf numFmtId="0" fontId="57" fillId="2" borderId="0" xfId="0" applyFont="1" applyFill="1" applyBorder="1" applyAlignment="1" applyProtection="1">
      <alignment vertical="center"/>
      <protection hidden="1"/>
    </xf>
    <xf numFmtId="0" fontId="57" fillId="2" borderId="0" xfId="0" applyFont="1" applyFill="1" applyBorder="1" applyAlignment="1" applyProtection="1">
      <alignment vertical="center" wrapText="1"/>
      <protection hidden="1"/>
    </xf>
    <xf numFmtId="4" fontId="57" fillId="2" borderId="0" xfId="0" applyNumberFormat="1" applyFont="1" applyFill="1" applyBorder="1" applyAlignment="1" applyProtection="1">
      <alignment vertical="center" wrapText="1"/>
      <protection hidden="1"/>
    </xf>
    <xf numFmtId="0" fontId="57" fillId="2" borderId="0" xfId="0" applyFont="1" applyFill="1" applyBorder="1" applyAlignment="1" applyProtection="1">
      <alignment horizontal="center" vertical="center"/>
      <protection hidden="1"/>
    </xf>
    <xf numFmtId="0" fontId="17" fillId="4" borderId="0" xfId="0" quotePrefix="1" applyFont="1" applyFill="1" applyBorder="1" applyAlignment="1" applyProtection="1">
      <alignment vertical="center" wrapText="1"/>
      <protection hidden="1"/>
    </xf>
    <xf numFmtId="4" fontId="17" fillId="16" borderId="0" xfId="0" applyNumberFormat="1" applyFont="1" applyFill="1" applyBorder="1" applyAlignment="1" applyProtection="1">
      <alignment vertical="center"/>
      <protection hidden="1"/>
    </xf>
    <xf numFmtId="0" fontId="11" fillId="2" borderId="0" xfId="0" applyFont="1" applyFill="1" applyBorder="1" applyAlignment="1" applyProtection="1">
      <alignment vertical="center" wrapText="1"/>
      <protection hidden="1"/>
    </xf>
    <xf numFmtId="4" fontId="11" fillId="2" borderId="0" xfId="0" applyNumberFormat="1" applyFont="1" applyFill="1" applyBorder="1" applyAlignment="1" applyProtection="1">
      <alignment vertical="center" wrapText="1"/>
      <protection hidden="1"/>
    </xf>
    <xf numFmtId="4" fontId="14" fillId="2" borderId="0" xfId="0" applyNumberFormat="1" applyFont="1" applyFill="1" applyBorder="1" applyAlignment="1" applyProtection="1">
      <alignment vertical="center" wrapText="1"/>
      <protection hidden="1"/>
    </xf>
    <xf numFmtId="0" fontId="4" fillId="2" borderId="0"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0" fontId="31" fillId="5" borderId="0" xfId="0" quotePrefix="1" applyFont="1" applyFill="1" applyBorder="1" applyAlignment="1" applyProtection="1">
      <alignment vertical="center" wrapText="1"/>
      <protection hidden="1"/>
    </xf>
    <xf numFmtId="0" fontId="32" fillId="5" borderId="0" xfId="0" applyFont="1" applyFill="1" applyBorder="1" applyAlignment="1" applyProtection="1">
      <alignment vertical="center"/>
      <protection hidden="1"/>
    </xf>
    <xf numFmtId="0" fontId="31" fillId="2" borderId="0" xfId="0" applyFont="1" applyFill="1" applyBorder="1" applyAlignment="1" applyProtection="1">
      <alignment vertical="center"/>
      <protection hidden="1"/>
    </xf>
    <xf numFmtId="0" fontId="31" fillId="2" borderId="0" xfId="0" applyFont="1" applyFill="1" applyBorder="1" applyAlignment="1" applyProtection="1">
      <alignment vertical="center" wrapText="1"/>
      <protection hidden="1"/>
    </xf>
    <xf numFmtId="4" fontId="31" fillId="2" borderId="0" xfId="0" applyNumberFormat="1" applyFont="1" applyFill="1" applyBorder="1" applyAlignment="1" applyProtection="1">
      <alignment vertical="center" wrapText="1"/>
      <protection hidden="1"/>
    </xf>
    <xf numFmtId="0" fontId="31" fillId="2" borderId="0" xfId="0" applyFont="1" applyFill="1" applyBorder="1" applyAlignment="1" applyProtection="1">
      <alignment horizontal="center" vertical="center"/>
      <protection hidden="1"/>
    </xf>
    <xf numFmtId="0" fontId="32" fillId="5" borderId="0" xfId="0" applyFont="1" applyFill="1" applyAlignment="1" applyProtection="1">
      <alignment vertical="center" wrapText="1"/>
      <protection hidden="1"/>
    </xf>
    <xf numFmtId="0" fontId="31" fillId="2" borderId="0" xfId="0" applyFont="1" applyFill="1" applyAlignment="1" applyProtection="1">
      <alignment vertical="center"/>
      <protection hidden="1"/>
    </xf>
    <xf numFmtId="0" fontId="31" fillId="2" borderId="0" xfId="0" applyFont="1" applyFill="1" applyAlignment="1" applyProtection="1">
      <alignment vertical="center" wrapText="1"/>
      <protection hidden="1"/>
    </xf>
    <xf numFmtId="4" fontId="31" fillId="2" borderId="0" xfId="0" applyNumberFormat="1" applyFont="1" applyFill="1" applyAlignment="1" applyProtection="1">
      <alignment vertical="center" wrapText="1"/>
      <protection hidden="1"/>
    </xf>
    <xf numFmtId="0" fontId="31" fillId="2" borderId="0" xfId="0" applyFont="1" applyFill="1" applyAlignment="1" applyProtection="1">
      <alignment horizontal="center" vertical="center"/>
      <protection hidden="1"/>
    </xf>
    <xf numFmtId="4" fontId="17" fillId="16" borderId="0" xfId="0" applyNumberFormat="1" applyFont="1" applyFill="1" applyAlignment="1" applyProtection="1">
      <alignment vertical="center" wrapText="1"/>
      <protection hidden="1"/>
    </xf>
    <xf numFmtId="0" fontId="11" fillId="2" borderId="0" xfId="0" applyFont="1" applyFill="1" applyAlignment="1" applyProtection="1">
      <alignment vertical="center" wrapText="1"/>
      <protection hidden="1"/>
    </xf>
    <xf numFmtId="4" fontId="11" fillId="2" borderId="0" xfId="0" applyNumberFormat="1" applyFont="1" applyFill="1" applyAlignment="1" applyProtection="1">
      <alignment vertical="center" wrapText="1"/>
      <protection hidden="1"/>
    </xf>
    <xf numFmtId="4" fontId="14" fillId="2" borderId="0" xfId="0" applyNumberFormat="1" applyFont="1" applyFill="1" applyAlignment="1" applyProtection="1">
      <alignment vertical="center" wrapText="1"/>
      <protection hidden="1"/>
    </xf>
    <xf numFmtId="0" fontId="4" fillId="2" borderId="0" xfId="0" applyFont="1" applyFill="1" applyAlignment="1" applyProtection="1">
      <alignment horizontal="center" vertical="center"/>
      <protection hidden="1"/>
    </xf>
    <xf numFmtId="0" fontId="31" fillId="2" borderId="0" xfId="0" applyFont="1" applyFill="1" applyProtection="1">
      <protection hidden="1"/>
    </xf>
    <xf numFmtId="0" fontId="31" fillId="2" borderId="0" xfId="0" applyFont="1" applyFill="1" applyAlignment="1" applyProtection="1">
      <alignment vertical="top" wrapText="1"/>
      <protection hidden="1"/>
    </xf>
    <xf numFmtId="4" fontId="31" fillId="2" borderId="0" xfId="0" applyNumberFormat="1" applyFont="1" applyFill="1" applyAlignment="1" applyProtection="1">
      <alignment vertical="top" wrapText="1"/>
      <protection hidden="1"/>
    </xf>
    <xf numFmtId="0" fontId="31" fillId="2" borderId="0" xfId="0" applyFont="1" applyFill="1" applyAlignment="1" applyProtection="1">
      <alignment horizontal="center"/>
      <protection hidden="1"/>
    </xf>
    <xf numFmtId="0" fontId="31" fillId="2" borderId="0" xfId="0" applyFont="1" applyFill="1" applyBorder="1" applyAlignment="1" applyProtection="1">
      <alignment horizontal="center"/>
      <protection hidden="1"/>
    </xf>
    <xf numFmtId="0" fontId="4" fillId="5" borderId="0" xfId="0" quotePrefix="1" applyFont="1" applyFill="1" applyBorder="1" applyAlignment="1" applyProtection="1">
      <alignment vertical="center" wrapText="1"/>
      <protection hidden="1"/>
    </xf>
    <xf numFmtId="0" fontId="4" fillId="2" borderId="0" xfId="0" quotePrefix="1" applyFont="1" applyFill="1" applyAlignment="1" applyProtection="1">
      <alignment vertical="center" wrapText="1"/>
      <protection hidden="1"/>
    </xf>
    <xf numFmtId="0" fontId="22" fillId="2" borderId="0" xfId="0" applyFont="1" applyFill="1" applyAlignment="1" applyProtection="1">
      <alignment wrapText="1"/>
      <protection hidden="1"/>
    </xf>
    <xf numFmtId="0" fontId="27" fillId="17" borderId="4" xfId="0" applyFont="1" applyFill="1" applyBorder="1" applyAlignment="1" applyProtection="1">
      <alignment horizontal="center" vertical="center" wrapText="1"/>
      <protection hidden="1"/>
    </xf>
    <xf numFmtId="164" fontId="60" fillId="5" borderId="4" xfId="0" applyNumberFormat="1" applyFont="1" applyFill="1" applyBorder="1" applyAlignment="1" applyProtection="1">
      <alignment vertical="center"/>
      <protection hidden="1"/>
    </xf>
    <xf numFmtId="164" fontId="34" fillId="5" borderId="4" xfId="0" applyNumberFormat="1" applyFont="1" applyFill="1" applyBorder="1" applyAlignment="1" applyProtection="1">
      <alignment vertical="center"/>
      <protection hidden="1"/>
    </xf>
    <xf numFmtId="0" fontId="0" fillId="19" borderId="0" xfId="0" applyFill="1"/>
    <xf numFmtId="4" fontId="4" fillId="5" borderId="0" xfId="0" applyNumberFormat="1" applyFont="1" applyFill="1" applyBorder="1" applyAlignment="1" applyProtection="1">
      <alignment vertical="top" wrapText="1"/>
      <protection locked="0" hidden="1"/>
    </xf>
    <xf numFmtId="4" fontId="4" fillId="8" borderId="0" xfId="0" applyNumberFormat="1" applyFont="1" applyFill="1" applyBorder="1" applyAlignment="1" applyProtection="1">
      <alignment vertical="top" wrapText="1"/>
      <protection locked="0" hidden="1"/>
    </xf>
    <xf numFmtId="4" fontId="61" fillId="5" borderId="0" xfId="0" applyNumberFormat="1" applyFont="1" applyFill="1" applyBorder="1" applyAlignment="1" applyProtection="1">
      <alignment horizontal="left" vertical="center" wrapText="1" indent="1"/>
      <protection hidden="1"/>
    </xf>
    <xf numFmtId="4" fontId="61" fillId="8" borderId="0" xfId="0" applyNumberFormat="1" applyFont="1" applyFill="1" applyBorder="1" applyAlignment="1" applyProtection="1">
      <alignment horizontal="left" vertical="center" wrapText="1" indent="1"/>
      <protection hidden="1"/>
    </xf>
    <xf numFmtId="0" fontId="13" fillId="9" borderId="5" xfId="0" applyFont="1" applyFill="1" applyBorder="1" applyAlignment="1" applyProtection="1">
      <alignment horizontal="center"/>
      <protection hidden="1"/>
    </xf>
    <xf numFmtId="2" fontId="52" fillId="16" borderId="0" xfId="1" quotePrefix="1" applyFill="1" applyAlignment="1">
      <alignment horizontal="left" indent="2"/>
    </xf>
    <xf numFmtId="0" fontId="62" fillId="5" borderId="0" xfId="0" applyFont="1" applyFill="1"/>
    <xf numFmtId="0" fontId="64" fillId="5" borderId="0" xfId="0" applyFont="1" applyFill="1" applyProtection="1"/>
    <xf numFmtId="4" fontId="20" fillId="5" borderId="41" xfId="0" applyNumberFormat="1" applyFont="1" applyFill="1" applyBorder="1" applyAlignment="1" applyProtection="1">
      <protection hidden="1"/>
    </xf>
    <xf numFmtId="0" fontId="4" fillId="5" borderId="43" xfId="0" applyFont="1" applyFill="1" applyBorder="1" applyAlignment="1" applyProtection="1">
      <alignment wrapText="1"/>
      <protection hidden="1"/>
    </xf>
    <xf numFmtId="4" fontId="19" fillId="5" borderId="44" xfId="0" applyNumberFormat="1" applyFont="1" applyFill="1" applyBorder="1" applyAlignment="1" applyProtection="1">
      <protection hidden="1"/>
    </xf>
    <xf numFmtId="14" fontId="4" fillId="5" borderId="45" xfId="0" applyNumberFormat="1" applyFont="1" applyFill="1" applyBorder="1" applyAlignment="1" applyProtection="1">
      <alignment wrapText="1"/>
      <protection locked="0" hidden="1"/>
    </xf>
    <xf numFmtId="4" fontId="19" fillId="5" borderId="46" xfId="0" applyNumberFormat="1" applyFont="1" applyFill="1" applyBorder="1" applyAlignment="1" applyProtection="1">
      <protection hidden="1"/>
    </xf>
    <xf numFmtId="14" fontId="4" fillId="5" borderId="48" xfId="0" applyNumberFormat="1" applyFont="1" applyFill="1" applyBorder="1" applyAlignment="1" applyProtection="1">
      <alignment wrapText="1"/>
      <protection locked="0" hidden="1"/>
    </xf>
    <xf numFmtId="0" fontId="13" fillId="13" borderId="32" xfId="0" applyFont="1" applyFill="1" applyBorder="1" applyAlignment="1" applyProtection="1">
      <alignment horizontal="center" vertical="center" wrapText="1"/>
      <protection hidden="1"/>
    </xf>
    <xf numFmtId="0" fontId="57" fillId="5" borderId="0" xfId="0" applyFont="1" applyFill="1" applyBorder="1" applyAlignment="1" applyProtection="1">
      <alignment vertical="center"/>
      <protection hidden="1"/>
    </xf>
    <xf numFmtId="0" fontId="27" fillId="17" borderId="0" xfId="0" applyFont="1" applyFill="1" applyBorder="1" applyAlignment="1" applyProtection="1">
      <alignment horizontal="center" vertical="center" wrapText="1"/>
      <protection hidden="1"/>
    </xf>
    <xf numFmtId="0" fontId="57" fillId="5" borderId="4" xfId="0" applyFont="1" applyFill="1" applyBorder="1" applyAlignment="1" applyProtection="1">
      <alignment vertical="center"/>
      <protection hidden="1"/>
    </xf>
    <xf numFmtId="0" fontId="10" fillId="3" borderId="0" xfId="0" quotePrefix="1" applyFont="1" applyFill="1" applyBorder="1" applyAlignment="1" applyProtection="1">
      <alignment vertical="center" wrapText="1"/>
      <protection hidden="1"/>
    </xf>
    <xf numFmtId="4" fontId="10" fillId="3" borderId="4" xfId="0" applyNumberFormat="1" applyFont="1" applyFill="1" applyBorder="1" applyAlignment="1" applyProtection="1">
      <alignment vertical="center" wrapText="1"/>
      <protection hidden="1"/>
    </xf>
    <xf numFmtId="4" fontId="10" fillId="3" borderId="5" xfId="0" applyNumberFormat="1" applyFont="1" applyFill="1" applyBorder="1" applyAlignment="1" applyProtection="1">
      <alignment vertical="center" wrapText="1"/>
      <protection hidden="1"/>
    </xf>
    <xf numFmtId="164" fontId="1" fillId="16" borderId="4" xfId="0" applyNumberFormat="1" applyFont="1" applyFill="1" applyBorder="1" applyAlignment="1" applyProtection="1">
      <alignment vertical="center" wrapText="1"/>
      <protection hidden="1"/>
    </xf>
    <xf numFmtId="0" fontId="8" fillId="5" borderId="0" xfId="0" applyFont="1" applyFill="1" applyBorder="1" applyAlignment="1" applyProtection="1">
      <alignment horizontal="left" vertical="top" wrapText="1"/>
      <protection hidden="1"/>
    </xf>
    <xf numFmtId="0" fontId="47" fillId="5" borderId="0" xfId="0" applyFont="1" applyFill="1" applyBorder="1" applyAlignment="1" applyProtection="1">
      <alignment horizontal="left" vertical="top" wrapText="1"/>
      <protection hidden="1"/>
    </xf>
    <xf numFmtId="0" fontId="3" fillId="5" borderId="0" xfId="0" applyFont="1" applyFill="1"/>
    <xf numFmtId="2" fontId="7" fillId="5" borderId="0" xfId="1" applyFont="1" applyFill="1" applyAlignment="1">
      <alignment vertical="center"/>
    </xf>
    <xf numFmtId="2" fontId="7" fillId="5" borderId="0" xfId="1" applyFont="1" applyFill="1" applyAlignment="1">
      <alignment vertical="center" wrapText="1"/>
    </xf>
    <xf numFmtId="0" fontId="31" fillId="5" borderId="0" xfId="0" applyFont="1" applyFill="1" applyProtection="1">
      <protection hidden="1"/>
    </xf>
    <xf numFmtId="0" fontId="31" fillId="5" borderId="0" xfId="0" applyFont="1" applyFill="1" applyAlignment="1" applyProtection="1">
      <alignment wrapText="1"/>
      <protection hidden="1"/>
    </xf>
    <xf numFmtId="0" fontId="67" fillId="5" borderId="0" xfId="0" applyFont="1" applyFill="1" applyBorder="1" applyAlignment="1" applyProtection="1">
      <alignment horizontal="left" vertical="center" wrapText="1"/>
      <protection hidden="1"/>
    </xf>
    <xf numFmtId="0" fontId="31" fillId="2" borderId="0" xfId="0" applyFont="1" applyFill="1" applyBorder="1" applyProtection="1">
      <protection hidden="1"/>
    </xf>
    <xf numFmtId="0" fontId="68" fillId="5" borderId="4" xfId="0" applyFont="1" applyFill="1" applyBorder="1" applyAlignment="1" applyProtection="1">
      <alignment horizontal="center" vertical="center" wrapText="1"/>
      <protection hidden="1"/>
    </xf>
    <xf numFmtId="0" fontId="68" fillId="5" borderId="0" xfId="0" applyFont="1" applyFill="1" applyBorder="1" applyAlignment="1" applyProtection="1">
      <alignment horizontal="center" vertical="center" wrapText="1"/>
      <protection hidden="1"/>
    </xf>
    <xf numFmtId="0" fontId="69" fillId="5" borderId="0" xfId="0" applyFont="1" applyFill="1"/>
    <xf numFmtId="0" fontId="69" fillId="5" borderId="0" xfId="0" applyFont="1" applyFill="1" applyAlignment="1">
      <alignment vertical="center"/>
    </xf>
    <xf numFmtId="0" fontId="70" fillId="5" borderId="0" xfId="0" applyFont="1" applyFill="1" applyAlignment="1">
      <alignment horizontal="left" vertical="center" wrapText="1"/>
    </xf>
    <xf numFmtId="0" fontId="71" fillId="5" borderId="0" xfId="0" applyFont="1" applyFill="1"/>
    <xf numFmtId="0" fontId="71" fillId="2" borderId="0" xfId="0" applyFont="1" applyFill="1"/>
    <xf numFmtId="0" fontId="69" fillId="5" borderId="0" xfId="0" applyFont="1" applyFill="1" applyAlignment="1">
      <alignment vertical="center" wrapText="1"/>
    </xf>
    <xf numFmtId="0" fontId="70" fillId="5" borderId="0" xfId="0" applyFont="1" applyFill="1" applyAlignment="1">
      <alignment vertical="center" wrapText="1"/>
    </xf>
    <xf numFmtId="2" fontId="72" fillId="5" borderId="0" xfId="1" applyFont="1" applyFill="1" applyAlignment="1">
      <alignment vertical="center" wrapText="1"/>
    </xf>
    <xf numFmtId="0" fontId="70" fillId="5" borderId="0" xfId="0" applyFont="1" applyFill="1" applyAlignment="1">
      <alignment vertical="center"/>
    </xf>
    <xf numFmtId="164" fontId="73" fillId="14" borderId="4" xfId="0" applyNumberFormat="1" applyFont="1" applyFill="1" applyBorder="1" applyAlignment="1" applyProtection="1">
      <alignment vertical="center" wrapText="1"/>
      <protection hidden="1"/>
    </xf>
    <xf numFmtId="166" fontId="1" fillId="16" borderId="4" xfId="0" applyNumberFormat="1" applyFont="1" applyFill="1" applyBorder="1" applyAlignment="1" applyProtection="1">
      <alignment vertical="center"/>
      <protection hidden="1"/>
    </xf>
    <xf numFmtId="166" fontId="34" fillId="5" borderId="4" xfId="0" applyNumberFormat="1" applyFont="1" applyFill="1" applyBorder="1" applyAlignment="1" applyProtection="1">
      <alignment vertical="center"/>
      <protection hidden="1"/>
    </xf>
    <xf numFmtId="166" fontId="73" fillId="14" borderId="4" xfId="0" applyNumberFormat="1" applyFont="1" applyFill="1" applyBorder="1" applyAlignment="1" applyProtection="1">
      <alignment vertical="center"/>
      <protection hidden="1"/>
    </xf>
    <xf numFmtId="4" fontId="30" fillId="16" borderId="4" xfId="0" applyNumberFormat="1" applyFont="1" applyFill="1" applyBorder="1" applyAlignment="1" applyProtection="1">
      <alignment vertical="center"/>
      <protection hidden="1"/>
    </xf>
    <xf numFmtId="0" fontId="33" fillId="5" borderId="4" xfId="0" applyFont="1" applyFill="1" applyBorder="1" applyAlignment="1" applyProtection="1">
      <alignment vertical="center"/>
      <protection hidden="1"/>
    </xf>
    <xf numFmtId="0" fontId="4" fillId="14" borderId="0" xfId="0" applyFont="1" applyFill="1" applyProtection="1">
      <protection hidden="1"/>
    </xf>
    <xf numFmtId="0" fontId="13" fillId="14" borderId="27" xfId="0" applyFont="1" applyFill="1" applyBorder="1" applyAlignment="1" applyProtection="1">
      <alignment horizontal="center" vertical="top"/>
      <protection hidden="1"/>
    </xf>
    <xf numFmtId="0" fontId="13" fillId="14" borderId="5" xfId="0" applyFont="1" applyFill="1" applyBorder="1" applyAlignment="1" applyProtection="1">
      <alignment horizontal="center" vertical="top"/>
      <protection hidden="1"/>
    </xf>
    <xf numFmtId="0" fontId="13" fillId="14" borderId="28" xfId="0" applyFont="1" applyFill="1" applyBorder="1" applyAlignment="1" applyProtection="1">
      <alignment horizontal="center" vertical="top"/>
      <protection hidden="1"/>
    </xf>
    <xf numFmtId="0" fontId="4" fillId="5" borderId="0" xfId="0" quotePrefix="1" applyFont="1" applyFill="1" applyAlignment="1" applyProtection="1">
      <alignment vertical="center" wrapText="1"/>
      <protection hidden="1"/>
    </xf>
    <xf numFmtId="0" fontId="4" fillId="5" borderId="0" xfId="0" quotePrefix="1" applyFont="1" applyFill="1" applyAlignment="1" applyProtection="1">
      <alignment vertical="center"/>
      <protection hidden="1"/>
    </xf>
    <xf numFmtId="4" fontId="4" fillId="5" borderId="0" xfId="0" quotePrefix="1" applyNumberFormat="1" applyFont="1" applyFill="1" applyAlignment="1" applyProtection="1">
      <alignment vertical="center"/>
      <protection hidden="1"/>
    </xf>
    <xf numFmtId="0" fontId="4" fillId="8" borderId="0" xfId="0" quotePrefix="1" applyFont="1" applyFill="1" applyAlignment="1" applyProtection="1">
      <alignment vertical="center" wrapText="1"/>
      <protection hidden="1"/>
    </xf>
    <xf numFmtId="0" fontId="4" fillId="8" borderId="0" xfId="0" quotePrefix="1" applyFont="1" applyFill="1" applyAlignment="1" applyProtection="1">
      <alignment vertical="center"/>
      <protection hidden="1"/>
    </xf>
    <xf numFmtId="4" fontId="4" fillId="8" borderId="0" xfId="0" quotePrefix="1" applyNumberFormat="1" applyFont="1" applyFill="1" applyAlignment="1" applyProtection="1">
      <alignment vertical="center"/>
      <protection hidden="1"/>
    </xf>
    <xf numFmtId="4" fontId="4" fillId="8" borderId="17" xfId="0" applyNumberFormat="1" applyFont="1" applyFill="1" applyBorder="1" applyAlignment="1" applyProtection="1">
      <alignment vertical="center"/>
      <protection locked="0" hidden="1"/>
    </xf>
    <xf numFmtId="4" fontId="4" fillId="8" borderId="7" xfId="0" applyNumberFormat="1" applyFont="1" applyFill="1" applyBorder="1" applyAlignment="1" applyProtection="1">
      <alignment vertical="center"/>
      <protection locked="0" hidden="1"/>
    </xf>
    <xf numFmtId="4" fontId="4" fillId="8" borderId="11" xfId="0" applyNumberFormat="1" applyFont="1" applyFill="1" applyBorder="1" applyAlignment="1" applyProtection="1">
      <alignment vertical="center"/>
      <protection locked="0" hidden="1"/>
    </xf>
    <xf numFmtId="4" fontId="4" fillId="8" borderId="31" xfId="0" applyNumberFormat="1" applyFont="1" applyFill="1" applyBorder="1" applyAlignment="1" applyProtection="1">
      <alignment vertical="center"/>
      <protection locked="0" hidden="1"/>
    </xf>
    <xf numFmtId="4" fontId="4" fillId="8" borderId="9" xfId="0" applyNumberFormat="1" applyFont="1" applyFill="1" applyBorder="1" applyAlignment="1" applyProtection="1">
      <alignment vertical="center"/>
      <protection locked="0" hidden="1"/>
    </xf>
    <xf numFmtId="4" fontId="4" fillId="8" borderId="10" xfId="0" applyNumberFormat="1" applyFont="1" applyFill="1" applyBorder="1" applyAlignment="1" applyProtection="1">
      <alignment vertical="center"/>
      <protection locked="0" hidden="1"/>
    </xf>
    <xf numFmtId="4" fontId="4" fillId="8" borderId="34" xfId="0" applyNumberFormat="1" applyFont="1" applyFill="1" applyBorder="1" applyAlignment="1" applyProtection="1">
      <alignment vertical="center"/>
      <protection locked="0" hidden="1"/>
    </xf>
    <xf numFmtId="4" fontId="4" fillId="8" borderId="36" xfId="0" applyNumberFormat="1" applyFont="1" applyFill="1" applyBorder="1" applyAlignment="1" applyProtection="1">
      <alignment vertical="center"/>
      <protection locked="0" hidden="1"/>
    </xf>
    <xf numFmtId="4" fontId="4" fillId="6" borderId="17" xfId="0" quotePrefix="1" applyNumberFormat="1" applyFont="1" applyFill="1" applyBorder="1" applyAlignment="1" applyProtection="1">
      <alignment vertical="center"/>
      <protection locked="0" hidden="1"/>
    </xf>
    <xf numFmtId="4" fontId="4" fillId="6" borderId="7" xfId="0" quotePrefix="1" applyNumberFormat="1" applyFont="1" applyFill="1" applyBorder="1" applyAlignment="1" applyProtection="1">
      <alignment vertical="center"/>
      <protection locked="0" hidden="1"/>
    </xf>
    <xf numFmtId="4" fontId="4" fillId="6" borderId="11" xfId="0" quotePrefix="1" applyNumberFormat="1" applyFont="1" applyFill="1" applyBorder="1" applyAlignment="1" applyProtection="1">
      <alignment vertical="center"/>
      <protection locked="0" hidden="1"/>
    </xf>
    <xf numFmtId="4" fontId="4" fillId="6" borderId="31" xfId="0" quotePrefix="1" applyNumberFormat="1" applyFont="1" applyFill="1" applyBorder="1" applyAlignment="1" applyProtection="1">
      <alignment vertical="center"/>
      <protection locked="0" hidden="1"/>
    </xf>
    <xf numFmtId="4" fontId="4" fillId="6" borderId="9" xfId="0" quotePrefix="1" applyNumberFormat="1" applyFont="1" applyFill="1" applyBorder="1" applyAlignment="1" applyProtection="1">
      <alignment vertical="center"/>
      <protection locked="0" hidden="1"/>
    </xf>
    <xf numFmtId="4" fontId="4" fillId="6" borderId="10" xfId="0" quotePrefix="1" applyNumberFormat="1" applyFont="1" applyFill="1" applyBorder="1" applyAlignment="1" applyProtection="1">
      <alignment vertical="center"/>
      <protection locked="0" hidden="1"/>
    </xf>
    <xf numFmtId="4" fontId="4" fillId="6" borderId="34" xfId="0" quotePrefix="1" applyNumberFormat="1" applyFont="1" applyFill="1" applyBorder="1" applyAlignment="1" applyProtection="1">
      <alignment vertical="center"/>
      <protection locked="0" hidden="1"/>
    </xf>
    <xf numFmtId="4" fontId="4" fillId="6" borderId="36" xfId="0" quotePrefix="1" applyNumberFormat="1" applyFont="1" applyFill="1" applyBorder="1" applyAlignment="1" applyProtection="1">
      <alignment vertical="center"/>
      <protection locked="0" hidden="1"/>
    </xf>
    <xf numFmtId="0" fontId="10" fillId="3" borderId="0" xfId="0" applyFont="1" applyFill="1" applyAlignment="1" applyProtection="1">
      <alignment horizontal="center" vertical="center"/>
      <protection hidden="1"/>
    </xf>
    <xf numFmtId="4" fontId="10" fillId="3" borderId="0" xfId="0" applyNumberFormat="1" applyFont="1" applyFill="1" applyAlignment="1" applyProtection="1">
      <alignment horizontal="center" vertical="center"/>
      <protection hidden="1"/>
    </xf>
    <xf numFmtId="0" fontId="53" fillId="5" borderId="0" xfId="0" quotePrefix="1" applyFont="1" applyFill="1" applyAlignment="1" applyProtection="1">
      <alignment vertical="center"/>
      <protection hidden="1"/>
    </xf>
    <xf numFmtId="0" fontId="53" fillId="5" borderId="0" xfId="0" quotePrefix="1" applyFont="1" applyFill="1" applyAlignment="1" applyProtection="1">
      <alignment vertical="center" wrapText="1"/>
      <protection hidden="1"/>
    </xf>
    <xf numFmtId="0" fontId="53" fillId="8" borderId="0" xfId="0" quotePrefix="1" applyFont="1" applyFill="1" applyAlignment="1" applyProtection="1">
      <alignment vertical="center"/>
      <protection hidden="1"/>
    </xf>
    <xf numFmtId="0" fontId="53" fillId="8" borderId="0" xfId="0" quotePrefix="1" applyFont="1" applyFill="1" applyAlignment="1" applyProtection="1">
      <alignment vertical="center" wrapText="1"/>
      <protection hidden="1"/>
    </xf>
    <xf numFmtId="0" fontId="53" fillId="6" borderId="0" xfId="0" quotePrefix="1" applyFont="1" applyFill="1" applyAlignment="1" applyProtection="1">
      <alignment vertical="center"/>
      <protection hidden="1"/>
    </xf>
    <xf numFmtId="0" fontId="53" fillId="6" borderId="0" xfId="0" quotePrefix="1" applyFont="1" applyFill="1" applyAlignment="1" applyProtection="1">
      <alignment vertical="center" wrapText="1"/>
      <protection hidden="1"/>
    </xf>
    <xf numFmtId="0" fontId="4" fillId="6" borderId="0" xfId="0" quotePrefix="1" applyFont="1" applyFill="1" applyAlignment="1" applyProtection="1">
      <alignment vertical="center" wrapText="1"/>
      <protection hidden="1"/>
    </xf>
    <xf numFmtId="0" fontId="4" fillId="6" borderId="0" xfId="0" quotePrefix="1" applyFont="1" applyFill="1" applyAlignment="1" applyProtection="1">
      <alignment vertical="center"/>
      <protection hidden="1"/>
    </xf>
    <xf numFmtId="4" fontId="4" fillId="6" borderId="0" xfId="0" quotePrefix="1" applyNumberFormat="1" applyFont="1" applyFill="1" applyAlignment="1" applyProtection="1">
      <alignment vertical="center"/>
      <protection hidden="1"/>
    </xf>
    <xf numFmtId="0" fontId="26" fillId="5" borderId="0" xfId="0" applyFont="1" applyFill="1" applyBorder="1" applyAlignment="1" applyProtection="1">
      <alignment horizontal="left"/>
      <protection hidden="1"/>
    </xf>
    <xf numFmtId="0" fontId="36" fillId="5" borderId="0" xfId="0" applyFont="1" applyFill="1" applyAlignment="1">
      <alignment vertical="center" wrapText="1"/>
    </xf>
    <xf numFmtId="0" fontId="45" fillId="5" borderId="1" xfId="0" applyFont="1" applyFill="1" applyBorder="1" applyAlignment="1">
      <alignment horizontal="center" vertical="center" wrapText="1"/>
    </xf>
    <xf numFmtId="0" fontId="3" fillId="16" borderId="0" xfId="0" applyFont="1" applyFill="1" applyAlignment="1">
      <alignment horizontal="left" vertical="top" wrapText="1"/>
    </xf>
    <xf numFmtId="0" fontId="4" fillId="5" borderId="0" xfId="0" applyFont="1" applyFill="1" applyAlignment="1">
      <alignment horizontal="left" vertical="top" wrapText="1"/>
    </xf>
    <xf numFmtId="0" fontId="36" fillId="5" borderId="0" xfId="0" applyFont="1" applyFill="1" applyAlignment="1">
      <alignment horizontal="left" vertical="top" wrapText="1"/>
    </xf>
    <xf numFmtId="2" fontId="7" fillId="5" borderId="0" xfId="1" applyFont="1" applyFill="1" applyAlignment="1">
      <alignment vertical="center" wrapText="1"/>
    </xf>
    <xf numFmtId="0" fontId="36" fillId="5" borderId="0" xfId="0" applyFont="1" applyFill="1" applyAlignment="1">
      <alignment horizontal="left" vertical="center" wrapText="1"/>
    </xf>
    <xf numFmtId="2" fontId="63" fillId="5" borderId="0" xfId="1" applyFont="1" applyFill="1" applyAlignment="1">
      <alignment horizontal="left" vertical="center" wrapText="1"/>
    </xf>
    <xf numFmtId="0" fontId="44" fillId="5" borderId="0" xfId="0" applyFont="1" applyFill="1" applyAlignment="1">
      <alignment horizontal="left" vertical="top" wrapText="1"/>
    </xf>
    <xf numFmtId="0" fontId="50" fillId="5" borderId="0" xfId="0" applyFont="1" applyFill="1" applyAlignment="1">
      <alignment horizontal="left" vertical="top" wrapText="1"/>
    </xf>
    <xf numFmtId="0" fontId="13" fillId="13" borderId="0" xfId="0" applyFont="1" applyFill="1" applyBorder="1" applyAlignment="1" applyProtection="1">
      <alignment horizontal="center" vertical="center"/>
      <protection hidden="1"/>
    </xf>
    <xf numFmtId="0" fontId="13" fillId="9" borderId="0" xfId="0" applyFont="1" applyFill="1" applyBorder="1" applyAlignment="1" applyProtection="1">
      <alignment horizontal="left" vertical="center" wrapText="1"/>
      <protection hidden="1"/>
    </xf>
    <xf numFmtId="0" fontId="15" fillId="15" borderId="36" xfId="0" applyFont="1" applyFill="1" applyBorder="1" applyAlignment="1" applyProtection="1">
      <alignment horizontal="center" vertical="center" wrapText="1"/>
      <protection hidden="1"/>
    </xf>
    <xf numFmtId="0" fontId="15" fillId="15" borderId="37" xfId="0" applyFont="1" applyFill="1" applyBorder="1" applyAlignment="1" applyProtection="1">
      <alignment horizontal="center" vertical="center" wrapText="1"/>
      <protection hidden="1"/>
    </xf>
    <xf numFmtId="0" fontId="49" fillId="5" borderId="0" xfId="0"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protection hidden="1"/>
    </xf>
    <xf numFmtId="0" fontId="13" fillId="9" borderId="32" xfId="0" applyFont="1" applyFill="1" applyBorder="1" applyAlignment="1" applyProtection="1">
      <alignment horizontal="center" vertical="top" wrapText="1"/>
      <protection hidden="1"/>
    </xf>
    <xf numFmtId="0" fontId="13" fillId="9" borderId="0" xfId="0" applyFont="1" applyFill="1" applyBorder="1" applyAlignment="1" applyProtection="1">
      <alignment horizontal="center" vertical="top" wrapText="1"/>
      <protection hidden="1"/>
    </xf>
    <xf numFmtId="0" fontId="13" fillId="9" borderId="4" xfId="0" applyFont="1" applyFill="1" applyBorder="1" applyAlignment="1" applyProtection="1">
      <alignment horizontal="center" vertical="top" wrapText="1"/>
      <protection hidden="1"/>
    </xf>
    <xf numFmtId="0" fontId="13" fillId="9" borderId="27" xfId="0" applyFont="1" applyFill="1" applyBorder="1" applyAlignment="1" applyProtection="1">
      <alignment horizontal="center"/>
      <protection hidden="1"/>
    </xf>
    <xf numFmtId="0" fontId="8" fillId="4" borderId="0" xfId="0" applyFont="1" applyFill="1" applyBorder="1" applyAlignment="1" applyProtection="1">
      <alignment horizontal="left" vertical="top" wrapText="1"/>
      <protection hidden="1"/>
    </xf>
    <xf numFmtId="0" fontId="17" fillId="4" borderId="0" xfId="0" applyFont="1" applyFill="1" applyBorder="1" applyAlignment="1" applyProtection="1">
      <alignment horizontal="left" vertical="center" wrapText="1"/>
      <protection hidden="1"/>
    </xf>
    <xf numFmtId="0" fontId="8" fillId="5" borderId="0" xfId="0" applyFont="1" applyFill="1" applyBorder="1" applyAlignment="1" applyProtection="1">
      <alignment horizontal="left" vertical="top" wrapText="1"/>
      <protection hidden="1"/>
    </xf>
    <xf numFmtId="0" fontId="48" fillId="5" borderId="0" xfId="0" applyFont="1" applyFill="1" applyBorder="1" applyAlignment="1" applyProtection="1">
      <alignment horizontal="left" vertical="top" wrapText="1"/>
      <protection hidden="1"/>
    </xf>
    <xf numFmtId="0" fontId="47" fillId="5" borderId="0" xfId="0" applyFont="1" applyFill="1" applyBorder="1" applyAlignment="1" applyProtection="1">
      <alignment horizontal="left" vertical="top" wrapText="1"/>
      <protection hidden="1"/>
    </xf>
    <xf numFmtId="0" fontId="6" fillId="5" borderId="24" xfId="0" quotePrefix="1" applyFont="1" applyFill="1" applyBorder="1" applyAlignment="1" applyProtection="1">
      <alignment horizontal="center"/>
      <protection hidden="1"/>
    </xf>
    <xf numFmtId="0" fontId="6" fillId="5" borderId="25" xfId="0" quotePrefix="1" applyFont="1" applyFill="1" applyBorder="1" applyAlignment="1" applyProtection="1">
      <alignment horizontal="center"/>
      <protection hidden="1"/>
    </xf>
    <xf numFmtId="0" fontId="6" fillId="5" borderId="26" xfId="0" quotePrefix="1" applyFont="1" applyFill="1" applyBorder="1" applyAlignment="1" applyProtection="1">
      <alignment horizontal="center"/>
      <protection hidden="1"/>
    </xf>
    <xf numFmtId="0" fontId="10" fillId="3" borderId="0" xfId="0" applyFont="1" applyFill="1" applyBorder="1" applyAlignment="1" applyProtection="1">
      <alignment horizontal="right" vertical="center"/>
      <protection hidden="1"/>
    </xf>
    <xf numFmtId="0" fontId="10" fillId="3" borderId="0" xfId="0" applyFont="1" applyFill="1" applyBorder="1" applyAlignment="1" applyProtection="1">
      <alignment horizontal="center" vertical="center"/>
      <protection hidden="1"/>
    </xf>
    <xf numFmtId="165" fontId="10" fillId="5" borderId="41" xfId="0" applyNumberFormat="1" applyFont="1" applyFill="1" applyBorder="1" applyAlignment="1" applyProtection="1">
      <alignment horizontal="center" vertical="center"/>
      <protection hidden="1"/>
    </xf>
    <xf numFmtId="165" fontId="10" fillId="5" borderId="44" xfId="0" applyNumberFormat="1" applyFont="1" applyFill="1" applyBorder="1" applyAlignment="1" applyProtection="1">
      <alignment horizontal="center" vertical="center"/>
      <protection hidden="1"/>
    </xf>
    <xf numFmtId="165" fontId="10" fillId="5" borderId="46" xfId="0" applyNumberFormat="1" applyFont="1" applyFill="1" applyBorder="1" applyAlignment="1" applyProtection="1">
      <alignment horizontal="center" vertical="center"/>
      <protection hidden="1"/>
    </xf>
    <xf numFmtId="4" fontId="4" fillId="5" borderId="42" xfId="0" applyNumberFormat="1" applyFont="1" applyFill="1" applyBorder="1" applyAlignment="1" applyProtection="1">
      <alignment horizontal="left" vertical="top" wrapText="1"/>
      <protection hidden="1"/>
    </xf>
    <xf numFmtId="4" fontId="4" fillId="5" borderId="43" xfId="0" applyNumberFormat="1" applyFont="1" applyFill="1" applyBorder="1" applyAlignment="1" applyProtection="1">
      <alignment horizontal="left" vertical="top" wrapText="1"/>
      <protection hidden="1"/>
    </xf>
    <xf numFmtId="4" fontId="4" fillId="5" borderId="0" xfId="0" applyNumberFormat="1" applyFont="1" applyFill="1" applyBorder="1" applyAlignment="1" applyProtection="1">
      <alignment horizontal="left" vertical="top" wrapText="1"/>
      <protection hidden="1"/>
    </xf>
    <xf numFmtId="4" fontId="4" fillId="5" borderId="45" xfId="0" applyNumberFormat="1" applyFont="1" applyFill="1" applyBorder="1" applyAlignment="1" applyProtection="1">
      <alignment horizontal="left" vertical="top" wrapText="1"/>
      <protection hidden="1"/>
    </xf>
    <xf numFmtId="4" fontId="4" fillId="5" borderId="47" xfId="0" applyNumberFormat="1" applyFont="1" applyFill="1" applyBorder="1" applyAlignment="1" applyProtection="1">
      <alignment horizontal="left" vertical="top" wrapText="1"/>
      <protection hidden="1"/>
    </xf>
    <xf numFmtId="4" fontId="4" fillId="5" borderId="48" xfId="0" applyNumberFormat="1" applyFont="1" applyFill="1" applyBorder="1" applyAlignment="1" applyProtection="1">
      <alignment horizontal="left" vertical="top" wrapText="1"/>
      <protection hidden="1"/>
    </xf>
    <xf numFmtId="0" fontId="4" fillId="5" borderId="24" xfId="0" applyFont="1" applyFill="1" applyBorder="1" applyAlignment="1" applyProtection="1">
      <alignment horizontal="center"/>
      <protection hidden="1"/>
    </xf>
    <xf numFmtId="0" fontId="4" fillId="5" borderId="25" xfId="0" applyFont="1" applyFill="1" applyBorder="1" applyAlignment="1" applyProtection="1">
      <alignment horizontal="center"/>
      <protection hidden="1"/>
    </xf>
    <xf numFmtId="0" fontId="4" fillId="5" borderId="26" xfId="0" applyFont="1" applyFill="1" applyBorder="1" applyAlignment="1" applyProtection="1">
      <alignment horizontal="center"/>
      <protection hidden="1"/>
    </xf>
    <xf numFmtId="0" fontId="13" fillId="14" borderId="36" xfId="0" applyFont="1" applyFill="1" applyBorder="1" applyAlignment="1" applyProtection="1">
      <alignment horizontal="center" vertical="top" wrapText="1"/>
      <protection hidden="1"/>
    </xf>
    <xf numFmtId="4" fontId="10" fillId="3" borderId="0" xfId="0" applyNumberFormat="1" applyFont="1" applyFill="1" applyAlignment="1" applyProtection="1">
      <alignment horizontal="center" vertical="center"/>
      <protection hidden="1"/>
    </xf>
    <xf numFmtId="0" fontId="10" fillId="3" borderId="0" xfId="0" applyFont="1" applyFill="1" applyAlignment="1" applyProtection="1">
      <alignment horizontal="center" vertical="center"/>
      <protection hidden="1"/>
    </xf>
    <xf numFmtId="0" fontId="25" fillId="13" borderId="32" xfId="0" applyFont="1" applyFill="1" applyBorder="1" applyAlignment="1" applyProtection="1">
      <alignment horizontal="center" vertical="center" wrapText="1"/>
      <protection hidden="1"/>
    </xf>
    <xf numFmtId="0" fontId="13" fillId="14" borderId="32" xfId="0" applyFont="1" applyFill="1" applyBorder="1" applyAlignment="1" applyProtection="1">
      <alignment horizontal="center"/>
      <protection hidden="1"/>
    </xf>
    <xf numFmtId="0" fontId="13" fillId="14" borderId="0" xfId="0" applyFont="1" applyFill="1" applyBorder="1" applyAlignment="1" applyProtection="1">
      <alignment horizontal="center"/>
      <protection hidden="1"/>
    </xf>
    <xf numFmtId="0" fontId="13" fillId="14" borderId="33" xfId="0" applyFont="1" applyFill="1" applyBorder="1" applyAlignment="1" applyProtection="1">
      <alignment horizontal="center"/>
      <protection hidden="1"/>
    </xf>
    <xf numFmtId="0" fontId="13" fillId="14" borderId="27" xfId="0" applyFont="1" applyFill="1" applyBorder="1" applyAlignment="1" applyProtection="1">
      <alignment horizontal="center"/>
      <protection hidden="1"/>
    </xf>
    <xf numFmtId="0" fontId="13" fillId="14" borderId="5" xfId="0" applyFont="1" applyFill="1" applyBorder="1" applyAlignment="1" applyProtection="1">
      <alignment horizontal="center"/>
      <protection hidden="1"/>
    </xf>
    <xf numFmtId="0" fontId="13" fillId="14" borderId="28" xfId="0" applyFont="1" applyFill="1" applyBorder="1" applyAlignment="1" applyProtection="1">
      <alignment horizontal="center"/>
      <protection hidden="1"/>
    </xf>
    <xf numFmtId="0" fontId="27" fillId="15" borderId="6" xfId="0" applyFont="1" applyFill="1" applyBorder="1" applyAlignment="1" applyProtection="1">
      <alignment horizontal="center" vertical="center" wrapText="1"/>
      <protection hidden="1"/>
    </xf>
    <xf numFmtId="0" fontId="27" fillId="15" borderId="4" xfId="0" applyFont="1" applyFill="1" applyBorder="1" applyAlignment="1" applyProtection="1">
      <alignment horizontal="center" vertical="center" wrapText="1"/>
      <protection hidden="1"/>
    </xf>
    <xf numFmtId="4" fontId="65" fillId="17" borderId="4" xfId="0" applyNumberFormat="1" applyFont="1" applyFill="1" applyBorder="1" applyAlignment="1" applyProtection="1">
      <alignment horizontal="center" vertical="center"/>
      <protection hidden="1"/>
    </xf>
    <xf numFmtId="4" fontId="65" fillId="17" borderId="0" xfId="0" applyNumberFormat="1" applyFont="1" applyFill="1" applyBorder="1" applyAlignment="1" applyProtection="1">
      <alignment horizontal="center" vertical="center"/>
      <protection hidden="1"/>
    </xf>
  </cellXfs>
  <cellStyles count="2">
    <cellStyle name="Link" xfId="1" builtinId="8" customBuiltin="1"/>
    <cellStyle name="Standard" xfId="0" builtinId="0"/>
  </cellStyles>
  <dxfs count="147">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rgb="FFFF0000"/>
      </font>
    </dxf>
    <dxf>
      <font>
        <color rgb="FFFF0000"/>
      </font>
    </dxf>
    <dxf>
      <font>
        <color rgb="FFFF0000"/>
      </font>
    </dxf>
    <dxf>
      <font>
        <color rgb="FFFF0000"/>
      </font>
    </dxf>
    <dxf>
      <font>
        <color theme="0"/>
      </font>
      <fill>
        <patternFill>
          <bgColor theme="3"/>
        </patternFill>
      </fill>
    </dxf>
    <dxf>
      <font>
        <color theme="0"/>
      </font>
      <fill>
        <patternFill>
          <bgColor theme="3"/>
        </patternFill>
      </fill>
    </dxf>
    <dxf>
      <font>
        <color theme="0"/>
      </font>
      <fill>
        <patternFill>
          <bgColor rgb="FFFF0000"/>
        </patternFill>
      </fill>
    </dxf>
    <dxf>
      <fill>
        <patternFill>
          <bgColor rgb="FFFF0000"/>
        </patternFill>
      </fill>
    </dxf>
    <dxf>
      <fill>
        <patternFill>
          <bgColor rgb="FFFF0000"/>
        </patternFill>
      </fill>
    </dxf>
    <dxf>
      <fill>
        <patternFill>
          <bgColor rgb="FF00B050"/>
        </patternFill>
      </fill>
    </dxf>
    <dxf>
      <fill>
        <patternFill patternType="solid">
          <bgColor theme="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
      <font>
        <b/>
        <i val="0"/>
        <color theme="0"/>
      </font>
      <fill>
        <patternFill>
          <bgColor rgb="FF72122E"/>
        </patternFill>
      </fill>
    </dxf>
    <dxf>
      <font>
        <color theme="0"/>
      </font>
      <fill>
        <patternFill>
          <bgColor rgb="FF68A0A0"/>
        </patternFill>
      </fill>
    </dxf>
    <dxf>
      <font>
        <color theme="0"/>
      </font>
      <fill>
        <patternFill>
          <bgColor rgb="FF72122E"/>
        </patternFill>
      </fill>
    </dxf>
    <dxf>
      <font>
        <b/>
        <i val="0"/>
        <color theme="0"/>
      </font>
      <fill>
        <patternFill>
          <bgColor rgb="FFFF0000"/>
        </patternFill>
      </fill>
    </dxf>
  </dxfs>
  <tableStyles count="0" defaultTableStyle="TableStyleMedium2" defaultPivotStyle="PivotStyleLight16"/>
  <colors>
    <mruColors>
      <color rgb="FF003082"/>
      <color rgb="FF72122E"/>
      <color rgb="FFDDEAF3"/>
      <color rgb="FFEFF8F6"/>
      <color rgb="FF68A0A0"/>
      <color rgb="FFD7B1C2"/>
      <color rgb="FFC4E1DA"/>
      <color rgb="FFB7D2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hyperlink" Target="https://www.bertelsmann-stiftung.de/de/publikationen/publikation/did/fuehrungs-und-leitungstaetigkeiten-in-kitas-systematisch-identifizieren-und-reflektieren-2/" TargetMode="External"/></Relationships>
</file>

<file path=xl/drawings/_rels/drawing10.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1.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2.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3.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4.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5.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6.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7.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8.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19.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2.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20.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21.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3.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4.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5.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6.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7.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8.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drawing9.xml.rels><?xml version="1.0" encoding="UTF-8" standalone="yes"?>
<Relationships xmlns="http://schemas.openxmlformats.org/package/2006/relationships"><Relationship Id="rId1" Type="http://schemas.openxmlformats.org/officeDocument/2006/relationships/hyperlink" Target="#'Einleitung  |  Impressum'!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333375</xdr:colOff>
      <xdr:row>3</xdr:row>
      <xdr:rowOff>76200</xdr:rowOff>
    </xdr:from>
    <xdr:to>
      <xdr:col>3</xdr:col>
      <xdr:colOff>5079310</xdr:colOff>
      <xdr:row>34</xdr:row>
      <xdr:rowOff>81169</xdr:rowOff>
    </xdr:to>
    <xdr:pic>
      <xdr:nvPicPr>
        <xdr:cNvPr id="10" name="Grafik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535" t="17536" b="10233"/>
        <a:stretch/>
      </xdr:blipFill>
      <xdr:spPr>
        <a:xfrm>
          <a:off x="577215" y="579120"/>
          <a:ext cx="8784535" cy="5201809"/>
        </a:xfrm>
        <a:prstGeom prst="rect">
          <a:avLst/>
        </a:prstGeom>
      </xdr:spPr>
    </xdr:pic>
    <xdr:clientData/>
  </xdr:twoCellAnchor>
  <xdr:twoCellAnchor editAs="absolute">
    <xdr:from>
      <xdr:col>2</xdr:col>
      <xdr:colOff>1364560</xdr:colOff>
      <xdr:row>24</xdr:row>
      <xdr:rowOff>55245</xdr:rowOff>
    </xdr:from>
    <xdr:to>
      <xdr:col>3</xdr:col>
      <xdr:colOff>3881230</xdr:colOff>
      <xdr:row>37</xdr:row>
      <xdr:rowOff>152400</xdr:rowOff>
    </xdr:to>
    <xdr:sp macro="" textlink="">
      <xdr:nvSpPr>
        <xdr:cNvPr id="7" name="Rechteck 6"/>
        <xdr:cNvSpPr>
          <a:spLocks noChangeAspect="1"/>
        </xdr:cNvSpPr>
      </xdr:nvSpPr>
      <xdr:spPr>
        <a:xfrm>
          <a:off x="1608400" y="4078605"/>
          <a:ext cx="6555270" cy="22764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rtl="0"/>
          <a:endParaRPr lang="de-DE" sz="2200" b="0" i="0" baseline="0">
            <a:solidFill>
              <a:schemeClr val="tx2"/>
            </a:solidFill>
            <a:effectLst/>
            <a:latin typeface="+mn-lt"/>
            <a:ea typeface="+mn-ea"/>
            <a:cs typeface="+mn-cs"/>
          </a:endParaRPr>
        </a:p>
        <a:p>
          <a:pPr algn="ctr" rtl="0"/>
          <a:r>
            <a:rPr lang="de-DE" sz="2200" b="0" i="0" baseline="0">
              <a:solidFill>
                <a:schemeClr val="tx2"/>
              </a:solidFill>
              <a:effectLst/>
              <a:latin typeface="+mn-lt"/>
              <a:ea typeface="+mn-ea"/>
              <a:cs typeface="+mn-cs"/>
            </a:rPr>
            <a:t>Führungs- und Leitungstätigkeiten in KiTas systematisch identifizieren und reflektieren</a:t>
          </a:r>
          <a:endParaRPr lang="de-DE" sz="2200">
            <a:solidFill>
              <a:schemeClr val="tx2"/>
            </a:solidFill>
            <a:effectLst/>
          </a:endParaRPr>
        </a:p>
        <a:p>
          <a:pPr algn="ctr" rtl="0"/>
          <a:endParaRPr lang="de-DE" sz="1100" b="0" i="0" baseline="0">
            <a:solidFill>
              <a:schemeClr val="tx2"/>
            </a:solidFill>
            <a:effectLst/>
            <a:latin typeface="+mn-lt"/>
            <a:ea typeface="+mn-ea"/>
            <a:cs typeface="+mn-cs"/>
          </a:endParaRPr>
        </a:p>
        <a:p>
          <a:pPr algn="ctr" rtl="0"/>
          <a:r>
            <a:rPr lang="de-DE" sz="1100" b="0" i="0" baseline="0">
              <a:solidFill>
                <a:schemeClr val="tx2"/>
              </a:solidFill>
              <a:effectLst/>
              <a:latin typeface="+mn-lt"/>
              <a:ea typeface="+mn-ea"/>
              <a:cs typeface="+mn-cs"/>
            </a:rPr>
            <a:t>Das Tool zur Praxishilfe</a:t>
          </a:r>
        </a:p>
        <a:p>
          <a:pPr algn="ctr" rtl="0"/>
          <a:endParaRPr lang="de-DE">
            <a:solidFill>
              <a:schemeClr val="tx2"/>
            </a:solidFill>
            <a:effectLst/>
          </a:endParaRPr>
        </a:p>
        <a:p>
          <a:pPr algn="ctr" rtl="0"/>
          <a:r>
            <a:rPr lang="de-DE" sz="1100" b="0" i="0" baseline="0">
              <a:solidFill>
                <a:schemeClr val="tx2"/>
              </a:solidFill>
              <a:effectLst/>
              <a:latin typeface="+mn-lt"/>
              <a:ea typeface="+mn-ea"/>
              <a:cs typeface="+mn-cs"/>
            </a:rPr>
            <a:t>Martin Cramer und Anne Münchow</a:t>
          </a:r>
          <a:endParaRPr lang="de-DE">
            <a:solidFill>
              <a:schemeClr val="tx2"/>
            </a:solidFill>
            <a:effectLst/>
          </a:endParaRPr>
        </a:p>
        <a:p>
          <a:pPr algn="ctr"/>
          <a:endParaRPr lang="de-DE" sz="1100">
            <a:solidFill>
              <a:schemeClr val="tx2"/>
            </a:solidFill>
          </a:endParaRPr>
        </a:p>
      </xdr:txBody>
    </xdr:sp>
    <xdr:clientData/>
  </xdr:twoCellAnchor>
  <xdr:twoCellAnchor editAs="absolute">
    <xdr:from>
      <xdr:col>3</xdr:col>
      <xdr:colOff>1571030</xdr:colOff>
      <xdr:row>36</xdr:row>
      <xdr:rowOff>49240</xdr:rowOff>
    </xdr:from>
    <xdr:to>
      <xdr:col>3</xdr:col>
      <xdr:colOff>3478001</xdr:colOff>
      <xdr:row>37</xdr:row>
      <xdr:rowOff>117246</xdr:rowOff>
    </xdr:to>
    <xdr:pic>
      <xdr:nvPicPr>
        <xdr:cNvPr id="8" name="Grafik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3470" y="6084280"/>
          <a:ext cx="1906971" cy="235646"/>
        </a:xfrm>
        <a:prstGeom prst="rect">
          <a:avLst/>
        </a:prstGeom>
      </xdr:spPr>
    </xdr:pic>
    <xdr:clientData/>
  </xdr:twoCellAnchor>
  <xdr:twoCellAnchor editAs="oneCell">
    <xdr:from>
      <xdr:col>2</xdr:col>
      <xdr:colOff>2245001</xdr:colOff>
      <xdr:row>109</xdr:row>
      <xdr:rowOff>97571</xdr:rowOff>
    </xdr:from>
    <xdr:to>
      <xdr:col>3</xdr:col>
      <xdr:colOff>3038889</xdr:colOff>
      <xdr:row>115</xdr:row>
      <xdr:rowOff>165819</xdr:rowOff>
    </xdr:to>
    <xdr:sp macro="" textlink="">
      <xdr:nvSpPr>
        <xdr:cNvPr id="9" name="Rechteck 8"/>
        <xdr:cNvSpPr>
          <a:spLocks noChangeAspect="1"/>
        </xdr:cNvSpPr>
      </xdr:nvSpPr>
      <xdr:spPr>
        <a:xfrm>
          <a:off x="2488841" y="22287011"/>
          <a:ext cx="4832488" cy="107408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e-DE" sz="1100">
            <a:solidFill>
              <a:schemeClr val="tx2"/>
            </a:solidFill>
          </a:endParaRPr>
        </a:p>
        <a:p>
          <a:pPr algn="ctr"/>
          <a:endParaRPr lang="de-DE" sz="1100">
            <a:solidFill>
              <a:schemeClr val="tx2"/>
            </a:solidFill>
          </a:endParaRPr>
        </a:p>
        <a:p>
          <a:pPr algn="ctr"/>
          <a:endParaRPr lang="de-DE" sz="1100">
            <a:solidFill>
              <a:schemeClr val="tx2"/>
            </a:solidFill>
          </a:endParaRPr>
        </a:p>
        <a:p>
          <a:pPr algn="ctr"/>
          <a:endParaRPr lang="de-DE" sz="1100">
            <a:solidFill>
              <a:schemeClr val="tx2"/>
            </a:solidFill>
          </a:endParaRPr>
        </a:p>
        <a:p>
          <a:pPr algn="ctr"/>
          <a:r>
            <a:rPr lang="de-DE" sz="1200">
              <a:solidFill>
                <a:schemeClr val="tx2"/>
              </a:solidFill>
            </a:rPr>
            <a:t>www.bertelsmann-stiftung.de </a:t>
          </a:r>
        </a:p>
      </xdr:txBody>
    </xdr:sp>
    <xdr:clientData/>
  </xdr:twoCellAnchor>
  <xdr:twoCellAnchor>
    <xdr:from>
      <xdr:col>3</xdr:col>
      <xdr:colOff>19050</xdr:colOff>
      <xdr:row>100</xdr:row>
      <xdr:rowOff>85725</xdr:rowOff>
    </xdr:from>
    <xdr:to>
      <xdr:col>3</xdr:col>
      <xdr:colOff>933336</xdr:colOff>
      <xdr:row>102</xdr:row>
      <xdr:rowOff>97808</xdr:rowOff>
    </xdr:to>
    <xdr:pic>
      <xdr:nvPicPr>
        <xdr:cNvPr id="6" name="Grafik 3" descr="http://mirrors.creativecommons.org/presskit/buttons/88x31/png/by-s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905375" y="17278350"/>
          <a:ext cx="914286" cy="335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2752725</xdr:colOff>
      <xdr:row>44</xdr:row>
      <xdr:rowOff>285750</xdr:rowOff>
    </xdr:from>
    <xdr:to>
      <xdr:col>2</xdr:col>
      <xdr:colOff>3714750</xdr:colOff>
      <xdr:row>44</xdr:row>
      <xdr:rowOff>523875</xdr:rowOff>
    </xdr:to>
    <xdr:sp macro="" textlink="">
      <xdr:nvSpPr>
        <xdr:cNvPr id="2" name="Rechteck 1">
          <a:hlinkClick xmlns:r="http://schemas.openxmlformats.org/officeDocument/2006/relationships" r:id="rId4"/>
        </xdr:cNvPr>
        <xdr:cNvSpPr/>
      </xdr:nvSpPr>
      <xdr:spPr>
        <a:xfrm>
          <a:off x="3000375" y="7810500"/>
          <a:ext cx="96202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0</xdr:colOff>
      <xdr:row>6</xdr:row>
      <xdr:rowOff>5602</xdr:rowOff>
    </xdr:to>
    <xdr:grpSp>
      <xdr:nvGrpSpPr>
        <xdr:cNvPr id="3" name="Gruppieren 2"/>
        <xdr:cNvGrpSpPr/>
      </xdr:nvGrpSpPr>
      <xdr:grpSpPr>
        <a:xfrm>
          <a:off x="123825" y="165099"/>
          <a:ext cx="17306925" cy="1326403"/>
          <a:chOff x="123812" y="624167"/>
          <a:chExt cx="16467057" cy="1329578"/>
        </a:xfrm>
      </xdr:grpSpPr>
      <xdr:sp macro="" textlink="">
        <xdr:nvSpPr>
          <xdr:cNvPr id="4" name="Rechteck 3"/>
          <xdr:cNvSpPr/>
        </xdr:nvSpPr>
        <xdr:spPr>
          <a:xfrm>
            <a:off x="123812" y="624167"/>
            <a:ext cx="1020307"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59075"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1190</xdr:rowOff>
    </xdr:from>
    <xdr:to>
      <xdr:col>17</xdr:col>
      <xdr:colOff>0</xdr:colOff>
      <xdr:row>6</xdr:row>
      <xdr:rowOff>5602</xdr:rowOff>
    </xdr:to>
    <xdr:grpSp>
      <xdr:nvGrpSpPr>
        <xdr:cNvPr id="3" name="Gruppieren 2"/>
        <xdr:cNvGrpSpPr/>
      </xdr:nvGrpSpPr>
      <xdr:grpSpPr>
        <a:xfrm>
          <a:off x="123825" y="163115"/>
          <a:ext cx="17306925" cy="1328387"/>
          <a:chOff x="123799" y="624167"/>
          <a:chExt cx="16478407" cy="1329578"/>
        </a:xfrm>
      </xdr:grpSpPr>
      <xdr:sp macro="" textlink="">
        <xdr:nvSpPr>
          <xdr:cNvPr id="4" name="Rechteck 3"/>
          <xdr:cNvSpPr/>
        </xdr:nvSpPr>
        <xdr:spPr>
          <a:xfrm>
            <a:off x="123799" y="624167"/>
            <a:ext cx="1020321"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3" y="955615"/>
            <a:ext cx="15470412"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70412"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64744"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3" y="1287064"/>
            <a:ext cx="15470412"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0</xdr:colOff>
      <xdr:row>6</xdr:row>
      <xdr:rowOff>5602</xdr:rowOff>
    </xdr:to>
    <xdr:grpSp>
      <xdr:nvGrpSpPr>
        <xdr:cNvPr id="3" name="Gruppieren 2"/>
        <xdr:cNvGrpSpPr/>
      </xdr:nvGrpSpPr>
      <xdr:grpSpPr>
        <a:xfrm>
          <a:off x="123825" y="165099"/>
          <a:ext cx="17306925" cy="1326403"/>
          <a:chOff x="123812" y="624167"/>
          <a:chExt cx="16467057" cy="1329578"/>
        </a:xfrm>
      </xdr:grpSpPr>
      <xdr:sp macro="" textlink="">
        <xdr:nvSpPr>
          <xdr:cNvPr id="4" name="Rechteck 3"/>
          <xdr:cNvSpPr/>
        </xdr:nvSpPr>
        <xdr:spPr>
          <a:xfrm>
            <a:off x="123812" y="624167"/>
            <a:ext cx="1020307"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59075"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732</xdr:rowOff>
    </xdr:from>
    <xdr:to>
      <xdr:col>17</xdr:col>
      <xdr:colOff>0</xdr:colOff>
      <xdr:row>6</xdr:row>
      <xdr:rowOff>5602</xdr:rowOff>
    </xdr:to>
    <xdr:grpSp>
      <xdr:nvGrpSpPr>
        <xdr:cNvPr id="3" name="Gruppieren 2"/>
        <xdr:cNvGrpSpPr/>
      </xdr:nvGrpSpPr>
      <xdr:grpSpPr>
        <a:xfrm>
          <a:off x="123825" y="162657"/>
          <a:ext cx="17306925" cy="1328845"/>
          <a:chOff x="123799" y="624167"/>
          <a:chExt cx="16477534" cy="1329578"/>
        </a:xfrm>
      </xdr:grpSpPr>
      <xdr:sp macro="" textlink="">
        <xdr:nvSpPr>
          <xdr:cNvPr id="4" name="Rechteck 3"/>
          <xdr:cNvSpPr/>
        </xdr:nvSpPr>
        <xdr:spPr>
          <a:xfrm>
            <a:off x="123799" y="624167"/>
            <a:ext cx="1020321"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69539"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69539"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69538"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69539"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704752</xdr:colOff>
      <xdr:row>2</xdr:row>
      <xdr:rowOff>1104166</xdr:rowOff>
    </xdr:to>
    <xdr:sp macro="" textlink="">
      <xdr:nvSpPr>
        <xdr:cNvPr id="3" name="Rechteck 2"/>
        <xdr:cNvSpPr/>
      </xdr:nvSpPr>
      <xdr:spPr>
        <a:xfrm>
          <a:off x="121920" y="167640"/>
          <a:ext cx="1009552" cy="1332766"/>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a:t>
          </a:r>
        </a:p>
        <a:p>
          <a:pPr algn="l"/>
          <a:r>
            <a:rPr lang="de-DE" sz="1100" b="1">
              <a:solidFill>
                <a:schemeClr val="tx1">
                  <a:lumMod val="75000"/>
                  <a:lumOff val="25000"/>
                </a:schemeClr>
              </a:solidFill>
            </a:rPr>
            <a:t>zum Ausfüllen </a:t>
          </a:r>
        </a:p>
      </xdr:txBody>
    </xdr:sp>
    <xdr:clientData/>
  </xdr:twoCellAnchor>
  <xdr:twoCellAnchor editAs="absolute">
    <xdr:from>
      <xdr:col>2</xdr:col>
      <xdr:colOff>678182</xdr:colOff>
      <xdr:row>2</xdr:row>
      <xdr:rowOff>241504</xdr:rowOff>
    </xdr:from>
    <xdr:to>
      <xdr:col>13</xdr:col>
      <xdr:colOff>690562</xdr:colOff>
      <xdr:row>2</xdr:row>
      <xdr:rowOff>579536</xdr:rowOff>
    </xdr:to>
    <xdr:sp macro="" textlink="">
      <xdr:nvSpPr>
        <xdr:cNvPr id="4" name="Rechteck 3"/>
        <xdr:cNvSpPr/>
      </xdr:nvSpPr>
      <xdr:spPr>
        <a:xfrm>
          <a:off x="1106807" y="628457"/>
          <a:ext cx="8477724"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0">
              <a:solidFill>
                <a:schemeClr val="tx1">
                  <a:lumMod val="75000"/>
                  <a:lumOff val="25000"/>
                </a:schemeClr>
              </a:solidFill>
            </a:rPr>
            <a:t>In der unteren Tabelle wird aus den Excelblättern A-J automatisch Ihr persönliches Leitungsprofil erstellt. Dieses können Sie sich ausdrucken und für Ihre wöchentliche Aufgaben- und Zeitplanung verwenden.</a:t>
          </a:r>
        </a:p>
      </xdr:txBody>
    </xdr:sp>
    <xdr:clientData/>
  </xdr:twoCellAnchor>
  <xdr:twoCellAnchor editAs="absolute">
    <xdr:from>
      <xdr:col>2</xdr:col>
      <xdr:colOff>692436</xdr:colOff>
      <xdr:row>1</xdr:row>
      <xdr:rowOff>0</xdr:rowOff>
    </xdr:from>
    <xdr:to>
      <xdr:col>14</xdr:col>
      <xdr:colOff>0</xdr:colOff>
      <xdr:row>2</xdr:row>
      <xdr:rowOff>250889</xdr:rowOff>
    </xdr:to>
    <xdr:sp macro="" textlink="">
      <xdr:nvSpPr>
        <xdr:cNvPr id="5" name="Rechteck 4"/>
        <xdr:cNvSpPr/>
      </xdr:nvSpPr>
      <xdr:spPr>
        <a:xfrm>
          <a:off x="1121061" y="163286"/>
          <a:ext cx="8471975" cy="482210"/>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a:solidFill>
                <a:schemeClr val="tx1">
                  <a:lumMod val="75000"/>
                  <a:lumOff val="25000"/>
                </a:schemeClr>
              </a:solidFill>
            </a:rPr>
            <a:t>In diesem Excelblatt sind keine Angaben von Ihnen notwendig. </a:t>
          </a:r>
        </a:p>
        <a:p>
          <a:pPr algn="l"/>
          <a:r>
            <a:rPr lang="de-DE" sz="900" b="0">
              <a:solidFill>
                <a:schemeClr val="tx1">
                  <a:lumMod val="75000"/>
                  <a:lumOff val="25000"/>
                </a:schemeClr>
              </a:solidFill>
            </a:rPr>
            <a:t>Unter </a:t>
          </a:r>
          <a:r>
            <a:rPr lang="de-DE" sz="900" b="1">
              <a:solidFill>
                <a:srgbClr val="72122E"/>
              </a:solidFill>
            </a:rPr>
            <a:t>„Meine jährliche Leitungszeit“ </a:t>
          </a:r>
          <a:r>
            <a:rPr lang="de-DE" sz="900" b="0">
              <a:solidFill>
                <a:schemeClr val="tx1">
                  <a:lumMod val="75000"/>
                  <a:lumOff val="25000"/>
                </a:schemeClr>
              </a:solidFill>
            </a:rPr>
            <a:t>werden automatisch Ihre vertraglich geregelten Leitungszeiten den geschätzten Arbeitszeiten gegenübergestellt. Ohne weiteres erfahren Sie, ob Sie bereits in der Planung über oder unter Ihrer vertraglichen Leitungszeit liegen. </a:t>
          </a:r>
        </a:p>
      </xdr:txBody>
    </xdr:sp>
    <xdr:clientData/>
  </xdr:twoCellAnchor>
  <xdr:twoCellAnchor editAs="absolute">
    <xdr:from>
      <xdr:col>2</xdr:col>
      <xdr:colOff>692435</xdr:colOff>
      <xdr:row>2</xdr:row>
      <xdr:rowOff>766135</xdr:rowOff>
    </xdr:from>
    <xdr:to>
      <xdr:col>14</xdr:col>
      <xdr:colOff>1189</xdr:colOff>
      <xdr:row>2</xdr:row>
      <xdr:rowOff>1104167</xdr:rowOff>
    </xdr:to>
    <xdr:sp macro="" textlink="">
      <xdr:nvSpPr>
        <xdr:cNvPr id="6" name="Rechteck 5"/>
        <xdr:cNvSpPr/>
      </xdr:nvSpPr>
      <xdr:spPr>
        <a:xfrm>
          <a:off x="1121060" y="1153088"/>
          <a:ext cx="8469423"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Möchten Sie eine Liste Ihrer täglichen Leitungstätigkeiten ausdrucken, gehen Sie auf das Pfeilsymbol der Zelle „Rhythmus der Durchführung“ und wählen Sie „täglich“ aus. Ihnen werden nun alle Tätigkeiten angezeigt, die Sie täglich durchführen.</a:t>
          </a:r>
        </a:p>
      </xdr:txBody>
    </xdr:sp>
    <xdr:clientData/>
  </xdr:twoCellAnchor>
  <xdr:twoCellAnchor editAs="absolute">
    <xdr:from>
      <xdr:col>2</xdr:col>
      <xdr:colOff>678828</xdr:colOff>
      <xdr:row>2</xdr:row>
      <xdr:rowOff>575110</xdr:rowOff>
    </xdr:from>
    <xdr:to>
      <xdr:col>14</xdr:col>
      <xdr:colOff>1190</xdr:colOff>
      <xdr:row>2</xdr:row>
      <xdr:rowOff>780478</xdr:rowOff>
    </xdr:to>
    <xdr:sp macro="" textlink="">
      <xdr:nvSpPr>
        <xdr:cNvPr id="7" name="Rechteck 6"/>
        <xdr:cNvSpPr/>
      </xdr:nvSpPr>
      <xdr:spPr>
        <a:xfrm>
          <a:off x="1107453" y="962063"/>
          <a:ext cx="8483031" cy="205368"/>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Mit den Filtern (Pfeilsymbolen) haben Sie die Möglichkeit, Tätigkeitslisten zu erstellen.</a:t>
          </a:r>
        </a:p>
      </xdr:txBody>
    </xdr:sp>
    <xdr:clientData/>
  </xdr:twoCellAnchor>
  <xdr:twoCellAnchor editAs="absolute">
    <xdr:from>
      <xdr:col>14</xdr:col>
      <xdr:colOff>0</xdr:colOff>
      <xdr:row>1</xdr:row>
      <xdr:rowOff>0</xdr:rowOff>
    </xdr:from>
    <xdr:to>
      <xdr:col>16</xdr:col>
      <xdr:colOff>514350</xdr:colOff>
      <xdr:row>2</xdr:row>
      <xdr:rowOff>371475</xdr:rowOff>
    </xdr:to>
    <xdr:grpSp>
      <xdr:nvGrpSpPr>
        <xdr:cNvPr id="8" name="Gruppieren 7"/>
        <xdr:cNvGrpSpPr/>
      </xdr:nvGrpSpPr>
      <xdr:grpSpPr>
        <a:xfrm>
          <a:off x="9591675" y="161925"/>
          <a:ext cx="2190750" cy="600075"/>
          <a:chOff x="10048875" y="228600"/>
          <a:chExt cx="2190750" cy="600075"/>
        </a:xfrm>
      </xdr:grpSpPr>
      <xdr:sp macro="" textlink="">
        <xdr:nvSpPr>
          <xdr:cNvPr id="9" name="Ellipse 8"/>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Gleichschenkliges Dreieck 9"/>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Textfeld 10"/>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2" name="Rechteck 11">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704752</xdr:colOff>
      <xdr:row>2</xdr:row>
      <xdr:rowOff>1096840</xdr:rowOff>
    </xdr:to>
    <xdr:sp macro="" textlink="">
      <xdr:nvSpPr>
        <xdr:cNvPr id="2" name="Rechteck 1"/>
        <xdr:cNvSpPr/>
      </xdr:nvSpPr>
      <xdr:spPr>
        <a:xfrm>
          <a:off x="123825" y="161925"/>
          <a:ext cx="1009552" cy="1325440"/>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clientData/>
  </xdr:twoCellAnchor>
  <xdr:twoCellAnchor editAs="absolute">
    <xdr:from>
      <xdr:col>2</xdr:col>
      <xdr:colOff>692435</xdr:colOff>
      <xdr:row>1</xdr:row>
      <xdr:rowOff>210051</xdr:rowOff>
    </xdr:from>
    <xdr:to>
      <xdr:col>36</xdr:col>
      <xdr:colOff>619125</xdr:colOff>
      <xdr:row>2</xdr:row>
      <xdr:rowOff>201360</xdr:rowOff>
    </xdr:to>
    <xdr:sp macro="" textlink="">
      <xdr:nvSpPr>
        <xdr:cNvPr id="3" name="Rechteck 2"/>
        <xdr:cNvSpPr/>
      </xdr:nvSpPr>
      <xdr:spPr>
        <a:xfrm>
          <a:off x="1121060" y="371976"/>
          <a:ext cx="15900115" cy="219909"/>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i="0">
              <a:solidFill>
                <a:schemeClr val="tx1">
                  <a:lumMod val="75000"/>
                  <a:lumOff val="25000"/>
                </a:schemeClr>
              </a:solidFill>
            </a:rPr>
            <a:t>Der linke Bereich der Tabelle wird automatisch aus den Excelblättern A-J generiert.</a:t>
          </a:r>
        </a:p>
      </xdr:txBody>
    </xdr:sp>
    <xdr:clientData/>
  </xdr:twoCellAnchor>
  <xdr:twoCellAnchor editAs="absolute">
    <xdr:from>
      <xdr:col>2</xdr:col>
      <xdr:colOff>692435</xdr:colOff>
      <xdr:row>1</xdr:row>
      <xdr:rowOff>0</xdr:rowOff>
    </xdr:from>
    <xdr:to>
      <xdr:col>36</xdr:col>
      <xdr:colOff>619125</xdr:colOff>
      <xdr:row>1</xdr:row>
      <xdr:rowOff>219909</xdr:rowOff>
    </xdr:to>
    <xdr:sp macro="" textlink="">
      <xdr:nvSpPr>
        <xdr:cNvPr id="4" name="Rechteck 3"/>
        <xdr:cNvSpPr/>
      </xdr:nvSpPr>
      <xdr:spPr>
        <a:xfrm>
          <a:off x="1121060" y="161925"/>
          <a:ext cx="15900115" cy="21990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i="0">
              <a:solidFill>
                <a:schemeClr val="tx1">
                  <a:lumMod val="75000"/>
                  <a:lumOff val="25000"/>
                </a:schemeClr>
              </a:solidFill>
            </a:rPr>
            <a:t>Bitte tragen Sie unter </a:t>
          </a:r>
          <a:r>
            <a:rPr lang="de-DE" sz="900" b="1" i="0">
              <a:solidFill>
                <a:schemeClr val="accent5"/>
              </a:solidFill>
            </a:rPr>
            <a:t>„Zeitraum“</a:t>
          </a:r>
          <a:r>
            <a:rPr lang="de-DE" sz="900" b="0" i="0">
              <a:solidFill>
                <a:schemeClr val="tx1">
                  <a:lumMod val="75000"/>
                  <a:lumOff val="25000"/>
                </a:schemeClr>
              </a:solidFill>
            </a:rPr>
            <a:t> ein, von wann bis wann Sie Ihr persönliches Leitungsprofil evaluieren.</a:t>
          </a:r>
        </a:p>
      </xdr:txBody>
    </xdr:sp>
    <xdr:clientData/>
  </xdr:twoCellAnchor>
  <xdr:twoCellAnchor editAs="absolute">
    <xdr:from>
      <xdr:col>2</xdr:col>
      <xdr:colOff>692435</xdr:colOff>
      <xdr:row>2</xdr:row>
      <xdr:rowOff>534217</xdr:rowOff>
    </xdr:from>
    <xdr:to>
      <xdr:col>36</xdr:col>
      <xdr:colOff>619125</xdr:colOff>
      <xdr:row>2</xdr:row>
      <xdr:rowOff>886790</xdr:rowOff>
    </xdr:to>
    <xdr:sp macro="" textlink="">
      <xdr:nvSpPr>
        <xdr:cNvPr id="5" name="Rechteck 4"/>
        <xdr:cNvSpPr/>
      </xdr:nvSpPr>
      <xdr:spPr>
        <a:xfrm>
          <a:off x="1121060" y="924742"/>
          <a:ext cx="15900115" cy="352573"/>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i="0">
              <a:solidFill>
                <a:schemeClr val="tx1">
                  <a:lumMod val="75000"/>
                  <a:lumOff val="25000"/>
                </a:schemeClr>
              </a:solidFill>
            </a:rPr>
            <a:t>Im Eingabebereich auf der rechten Seite können Sie für jede Tätigkeit in einem Zeitraum von vier Wochen angeben, wie viele volle Stunden (2 = 120 Min.) oder Stundenanteile (0,25 = 15 Min.) Sie pro Tag für eine Tätigkeit benötigt haben. Nach Abschluss des Evaluationszeitraumes (4 Wochen), setzen Sie im Feld „Abschluss Monatseingabe“ in jeder Zeile ein Kreuz (x). Automatisch werden anschließend die durchschnittlichen</a:t>
          </a:r>
          <a:r>
            <a:rPr lang="de-DE" sz="900" b="0" i="0" baseline="0">
              <a:solidFill>
                <a:schemeClr val="tx1">
                  <a:lumMod val="75000"/>
                  <a:lumOff val="25000"/>
                </a:schemeClr>
              </a:solidFill>
            </a:rPr>
            <a:t> </a:t>
          </a:r>
          <a:r>
            <a:rPr lang="de-DE" sz="900" b="0" i="0">
              <a:solidFill>
                <a:schemeClr val="tx1">
                  <a:lumMod val="75000"/>
                  <a:lumOff val="25000"/>
                </a:schemeClr>
              </a:solidFill>
            </a:rPr>
            <a:t>jährlichen Arbeitszeiten pro Tätigkeit berechnet.  </a:t>
          </a:r>
        </a:p>
      </xdr:txBody>
    </xdr:sp>
    <xdr:clientData/>
  </xdr:twoCellAnchor>
  <xdr:twoCellAnchor editAs="absolute">
    <xdr:from>
      <xdr:col>2</xdr:col>
      <xdr:colOff>692435</xdr:colOff>
      <xdr:row>2</xdr:row>
      <xdr:rowOff>191502</xdr:rowOff>
    </xdr:from>
    <xdr:to>
      <xdr:col>36</xdr:col>
      <xdr:colOff>619125</xdr:colOff>
      <xdr:row>2</xdr:row>
      <xdr:rowOff>544075</xdr:rowOff>
    </xdr:to>
    <xdr:sp macro="" textlink="">
      <xdr:nvSpPr>
        <xdr:cNvPr id="6" name="Rechteck 5"/>
        <xdr:cNvSpPr/>
      </xdr:nvSpPr>
      <xdr:spPr>
        <a:xfrm>
          <a:off x="1121060" y="582027"/>
          <a:ext cx="15900115" cy="352573"/>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1" i="0">
              <a:solidFill>
                <a:sysClr val="windowText" lastClr="000000"/>
              </a:solidFill>
            </a:rPr>
            <a:t>Wichtig:</a:t>
          </a:r>
          <a:r>
            <a:rPr lang="de-DE" sz="900" b="0" i="0">
              <a:solidFill>
                <a:schemeClr val="tx1">
                  <a:lumMod val="75000"/>
                  <a:lumOff val="25000"/>
                </a:schemeClr>
              </a:solidFill>
            </a:rPr>
            <a:t> Die Excelblätter A-J müssen abschließend bearbeitet werden, bevor Sie die Evaluation Ihres persönlichen Leitungsprofils</a:t>
          </a:r>
          <a:r>
            <a:rPr lang="de-DE" sz="900" b="0" i="0" baseline="0">
              <a:solidFill>
                <a:schemeClr val="tx1">
                  <a:lumMod val="75000"/>
                  <a:lumOff val="25000"/>
                </a:schemeClr>
              </a:solidFill>
            </a:rPr>
            <a:t> </a:t>
          </a:r>
          <a:r>
            <a:rPr lang="de-DE" sz="900" b="0" i="0">
              <a:solidFill>
                <a:schemeClr val="tx1">
                  <a:lumMod val="75000"/>
                  <a:lumOff val="25000"/>
                </a:schemeClr>
              </a:solidFill>
            </a:rPr>
            <a:t>mit dem Zeitverwendungstagebuch starten. Sollten im Nachhinein weitere Tätigkeiten aus den Excelblättern A-J hinzugefügt werden, verschieben sich die Zeilen aus dem linken Bereich der Tabelle, aber nicht die, aus dem rechten Bereich. Die bereits getätigten Zeitangaben (auf der rechten Seite), würden in der gleichen Zeile bleiben,</a:t>
          </a:r>
          <a:r>
            <a:rPr lang="de-DE" sz="900" b="0" i="0" baseline="0">
              <a:solidFill>
                <a:schemeClr val="tx1">
                  <a:lumMod val="75000"/>
                  <a:lumOff val="25000"/>
                </a:schemeClr>
              </a:solidFill>
            </a:rPr>
            <a:t> womit sie nicht mehr zur ursprünglichen Tätigkeit passen würden.</a:t>
          </a:r>
          <a:endParaRPr lang="de-DE" sz="900" b="0" i="0">
            <a:solidFill>
              <a:schemeClr val="tx1">
                <a:lumMod val="75000"/>
                <a:lumOff val="25000"/>
              </a:schemeClr>
            </a:solidFill>
          </a:endParaRPr>
        </a:p>
      </xdr:txBody>
    </xdr:sp>
    <xdr:clientData/>
  </xdr:twoCellAnchor>
  <xdr:twoCellAnchor editAs="absolute">
    <xdr:from>
      <xdr:col>2</xdr:col>
      <xdr:colOff>692435</xdr:colOff>
      <xdr:row>2</xdr:row>
      <xdr:rowOff>876931</xdr:rowOff>
    </xdr:from>
    <xdr:to>
      <xdr:col>36</xdr:col>
      <xdr:colOff>619125</xdr:colOff>
      <xdr:row>2</xdr:row>
      <xdr:rowOff>1096840</xdr:rowOff>
    </xdr:to>
    <xdr:sp macro="" textlink="">
      <xdr:nvSpPr>
        <xdr:cNvPr id="7" name="Rechteck 6"/>
        <xdr:cNvSpPr/>
      </xdr:nvSpPr>
      <xdr:spPr>
        <a:xfrm>
          <a:off x="1121060" y="1267456"/>
          <a:ext cx="15900115" cy="21990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i="0">
              <a:solidFill>
                <a:schemeClr val="tx1">
                  <a:lumMod val="75000"/>
                  <a:lumOff val="25000"/>
                </a:schemeClr>
              </a:solidFill>
            </a:rPr>
            <a:t>Die Spalte „Prüfung“ zeigt an, welche Tätigkeiten im Evaluationszeitraum nicht durchgeführt wurden.</a:t>
          </a:r>
        </a:p>
      </xdr:txBody>
    </xdr:sp>
    <xdr:clientData/>
  </xdr:twoCellAnchor>
  <xdr:twoCellAnchor editAs="absolute">
    <xdr:from>
      <xdr:col>36</xdr:col>
      <xdr:colOff>581025</xdr:colOff>
      <xdr:row>1</xdr:row>
      <xdr:rowOff>0</xdr:rowOff>
    </xdr:from>
    <xdr:to>
      <xdr:col>37</xdr:col>
      <xdr:colOff>123825</xdr:colOff>
      <xdr:row>2</xdr:row>
      <xdr:rowOff>371475</xdr:rowOff>
    </xdr:to>
    <xdr:grpSp>
      <xdr:nvGrpSpPr>
        <xdr:cNvPr id="8" name="Gruppieren 7"/>
        <xdr:cNvGrpSpPr/>
      </xdr:nvGrpSpPr>
      <xdr:grpSpPr>
        <a:xfrm>
          <a:off x="16983075" y="161925"/>
          <a:ext cx="2190750" cy="600075"/>
          <a:chOff x="10048875" y="228600"/>
          <a:chExt cx="2190750" cy="600075"/>
        </a:xfrm>
      </xdr:grpSpPr>
      <xdr:sp macro="" textlink="">
        <xdr:nvSpPr>
          <xdr:cNvPr id="9" name="Ellipse 8"/>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Gleichschenkliges Dreieck 9"/>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Textfeld 10"/>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2" name="Rechteck 11">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1</xdr:col>
      <xdr:colOff>1009552</xdr:colOff>
      <xdr:row>3</xdr:row>
      <xdr:rowOff>8283</xdr:rowOff>
    </xdr:to>
    <xdr:sp macro="" textlink="">
      <xdr:nvSpPr>
        <xdr:cNvPr id="7" name="Rechteck 6"/>
        <xdr:cNvSpPr/>
      </xdr:nvSpPr>
      <xdr:spPr>
        <a:xfrm>
          <a:off x="124239" y="165652"/>
          <a:ext cx="1009552" cy="161510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a:t>
          </a:r>
          <a:r>
            <a:rPr lang="de-DE" sz="1100" b="1" baseline="0">
              <a:solidFill>
                <a:schemeClr val="tx1">
                  <a:lumMod val="75000"/>
                  <a:lumOff val="25000"/>
                </a:schemeClr>
              </a:solidFill>
            </a:rPr>
            <a:t> zum Ausfüllen</a:t>
          </a:r>
          <a:r>
            <a:rPr lang="de-DE" sz="1100" b="1">
              <a:solidFill>
                <a:schemeClr val="tx1">
                  <a:lumMod val="75000"/>
                  <a:lumOff val="25000"/>
                </a:schemeClr>
              </a:solidFill>
            </a:rPr>
            <a:t> </a:t>
          </a:r>
        </a:p>
      </xdr:txBody>
    </xdr:sp>
    <xdr:clientData/>
  </xdr:twoCellAnchor>
  <xdr:twoCellAnchor editAs="absolute">
    <xdr:from>
      <xdr:col>1</xdr:col>
      <xdr:colOff>997236</xdr:colOff>
      <xdr:row>1</xdr:row>
      <xdr:rowOff>202286</xdr:rowOff>
    </xdr:from>
    <xdr:to>
      <xdr:col>8</xdr:col>
      <xdr:colOff>1070428</xdr:colOff>
      <xdr:row>2</xdr:row>
      <xdr:rowOff>350520</xdr:rowOff>
    </xdr:to>
    <xdr:sp macro="" textlink="">
      <xdr:nvSpPr>
        <xdr:cNvPr id="8" name="Rechteck 7"/>
        <xdr:cNvSpPr/>
      </xdr:nvSpPr>
      <xdr:spPr>
        <a:xfrm>
          <a:off x="1119700" y="361036"/>
          <a:ext cx="8718264" cy="370484"/>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noAutofit/>
        </a:bodyPr>
        <a:lstStyle/>
        <a:p>
          <a:pPr algn="l"/>
          <a:r>
            <a:rPr lang="de-DE" sz="900" b="0" i="0">
              <a:solidFill>
                <a:schemeClr val="tx1">
                  <a:lumMod val="75000"/>
                  <a:lumOff val="25000"/>
                </a:schemeClr>
              </a:solidFill>
            </a:rPr>
            <a:t>Automatisch werden für jeden Verantwortungsbereich die geschätzten Arbeitszeiten aus den Excelblättern A-J Ihren tatsächlich benötigten Arbeitszeiten aus dem Zeitverwendungstagebuch gegenübergestellt. </a:t>
          </a:r>
        </a:p>
      </xdr:txBody>
    </xdr:sp>
    <xdr:clientData/>
  </xdr:twoCellAnchor>
  <xdr:twoCellAnchor editAs="absolute">
    <xdr:from>
      <xdr:col>1</xdr:col>
      <xdr:colOff>997237</xdr:colOff>
      <xdr:row>1</xdr:row>
      <xdr:rowOff>3174</xdr:rowOff>
    </xdr:from>
    <xdr:to>
      <xdr:col>8</xdr:col>
      <xdr:colOff>1070428</xdr:colOff>
      <xdr:row>2</xdr:row>
      <xdr:rowOff>12700</xdr:rowOff>
    </xdr:to>
    <xdr:sp macro="" textlink="">
      <xdr:nvSpPr>
        <xdr:cNvPr id="9" name="Rechteck 8"/>
        <xdr:cNvSpPr/>
      </xdr:nvSpPr>
      <xdr:spPr>
        <a:xfrm>
          <a:off x="1119701" y="161924"/>
          <a:ext cx="8718263" cy="231776"/>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1</xdr:col>
      <xdr:colOff>997236</xdr:colOff>
      <xdr:row>2</xdr:row>
      <xdr:rowOff>629478</xdr:rowOff>
    </xdr:from>
    <xdr:to>
      <xdr:col>8</xdr:col>
      <xdr:colOff>1070428</xdr:colOff>
      <xdr:row>2</xdr:row>
      <xdr:rowOff>1042661</xdr:rowOff>
    </xdr:to>
    <xdr:sp macro="" textlink="">
      <xdr:nvSpPr>
        <xdr:cNvPr id="10" name="Rechteck 9"/>
        <xdr:cNvSpPr/>
      </xdr:nvSpPr>
      <xdr:spPr>
        <a:xfrm>
          <a:off x="1119700" y="1010478"/>
          <a:ext cx="8718264" cy="413183"/>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i="0">
              <a:solidFill>
                <a:schemeClr val="tx1">
                  <a:lumMod val="75000"/>
                  <a:lumOff val="25000"/>
                </a:schemeClr>
              </a:solidFill>
            </a:rPr>
            <a:t>In der untersten Spalte werden die geschätzten</a:t>
          </a:r>
          <a:r>
            <a:rPr lang="de-DE" sz="900" b="0" i="0" baseline="0">
              <a:solidFill>
                <a:schemeClr val="tx1">
                  <a:lumMod val="75000"/>
                  <a:lumOff val="25000"/>
                </a:schemeClr>
              </a:solidFill>
            </a:rPr>
            <a:t> und benötigen Arbeitszeiten aus allen Verantwortungsbereichen addiert. Die Gesamtsumme </a:t>
          </a:r>
          <a:r>
            <a:rPr lang="de-DE" sz="900" b="0" i="0">
              <a:solidFill>
                <a:schemeClr val="tx1">
                  <a:lumMod val="75000"/>
                  <a:lumOff val="25000"/>
                </a:schemeClr>
              </a:solidFill>
            </a:rPr>
            <a:t>Ihrer geschätzten und benötigten Arbeitszeit können Sie anschließend mit Ihrer vertraglich geregelten Arbeitszeit (mit und ohne Ausfallzeiten) abgleichen.</a:t>
          </a:r>
        </a:p>
      </xdr:txBody>
    </xdr:sp>
    <xdr:clientData/>
  </xdr:twoCellAnchor>
  <xdr:twoCellAnchor editAs="absolute">
    <xdr:from>
      <xdr:col>1</xdr:col>
      <xdr:colOff>997235</xdr:colOff>
      <xdr:row>2</xdr:row>
      <xdr:rowOff>323177</xdr:rowOff>
    </xdr:from>
    <xdr:to>
      <xdr:col>8</xdr:col>
      <xdr:colOff>1070428</xdr:colOff>
      <xdr:row>2</xdr:row>
      <xdr:rowOff>675750</xdr:rowOff>
    </xdr:to>
    <xdr:sp macro="" textlink="">
      <xdr:nvSpPr>
        <xdr:cNvPr id="11" name="Rechteck 10"/>
        <xdr:cNvSpPr/>
      </xdr:nvSpPr>
      <xdr:spPr>
        <a:xfrm>
          <a:off x="1119699" y="704177"/>
          <a:ext cx="8718265" cy="352573"/>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a:solidFill>
                <a:schemeClr val="tx1">
                  <a:lumMod val="75000"/>
                  <a:lumOff val="25000"/>
                </a:schemeClr>
              </a:solidFill>
            </a:rPr>
            <a:t>Auf einen Blick erfahren Sie in der Spalte </a:t>
          </a:r>
          <a:r>
            <a:rPr lang="de-DE" sz="900" b="1">
              <a:solidFill>
                <a:schemeClr val="accent3">
                  <a:lumMod val="75000"/>
                </a:schemeClr>
              </a:solidFill>
            </a:rPr>
            <a:t>„Differenz der geschätzten und benötigten Arbeitszeit“</a:t>
          </a:r>
          <a:r>
            <a:rPr lang="de-DE" sz="900" b="0">
              <a:solidFill>
                <a:schemeClr val="tx1">
                  <a:lumMod val="75000"/>
                  <a:lumOff val="25000"/>
                </a:schemeClr>
              </a:solidFill>
            </a:rPr>
            <a:t>, in welchen Verantwortungsbereichen Sie mehr oder weniger Zeit aufgebracht haben.</a:t>
          </a:r>
        </a:p>
      </xdr:txBody>
    </xdr:sp>
    <xdr:clientData/>
  </xdr:twoCellAnchor>
  <xdr:twoCellAnchor editAs="absolute">
    <xdr:from>
      <xdr:col>9</xdr:col>
      <xdr:colOff>73387</xdr:colOff>
      <xdr:row>1</xdr:row>
      <xdr:rowOff>0</xdr:rowOff>
    </xdr:from>
    <xdr:to>
      <xdr:col>12</xdr:col>
      <xdr:colOff>486485</xdr:colOff>
      <xdr:row>2</xdr:row>
      <xdr:rowOff>375957</xdr:rowOff>
    </xdr:to>
    <xdr:grpSp>
      <xdr:nvGrpSpPr>
        <xdr:cNvPr id="12" name="Gruppieren 11"/>
        <xdr:cNvGrpSpPr/>
      </xdr:nvGrpSpPr>
      <xdr:grpSpPr>
        <a:xfrm>
          <a:off x="9922237" y="161925"/>
          <a:ext cx="2194273" cy="604557"/>
          <a:chOff x="10048875" y="228600"/>
          <a:chExt cx="2190750" cy="600075"/>
        </a:xfrm>
      </xdr:grpSpPr>
      <xdr:sp macro="" textlink="">
        <xdr:nvSpPr>
          <xdr:cNvPr id="13" name="Ellipse 12"/>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4" name="Gleichschenkliges Dreieck 13"/>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5" name="Textfeld 14"/>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6" name="Rechteck 15">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absolute">
    <xdr:from>
      <xdr:col>1</xdr:col>
      <xdr:colOff>997235</xdr:colOff>
      <xdr:row>2</xdr:row>
      <xdr:rowOff>1027043</xdr:rowOff>
    </xdr:from>
    <xdr:to>
      <xdr:col>8</xdr:col>
      <xdr:colOff>1070428</xdr:colOff>
      <xdr:row>3</xdr:row>
      <xdr:rowOff>12130</xdr:rowOff>
    </xdr:to>
    <xdr:sp macro="" textlink="">
      <xdr:nvSpPr>
        <xdr:cNvPr id="18" name="Rechteck 17"/>
        <xdr:cNvSpPr/>
      </xdr:nvSpPr>
      <xdr:spPr>
        <a:xfrm>
          <a:off x="1119699" y="1408043"/>
          <a:ext cx="8718265" cy="354873"/>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a:solidFill>
                <a:schemeClr val="tx1">
                  <a:lumMod val="75000"/>
                  <a:lumOff val="25000"/>
                </a:schemeClr>
              </a:solidFill>
            </a:rPr>
            <a:t>Darüber hinaus können Sie der Tabelle entnehmen, wie viele Tätigkeiten Sie in der Evaluationswoche in den verschiedenen Verantwortungsbereichen nicht durchgeführt haben.</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121708</xdr:colOff>
      <xdr:row>0</xdr:row>
      <xdr:rowOff>158751</xdr:rowOff>
    </xdr:from>
    <xdr:to>
      <xdr:col>2</xdr:col>
      <xdr:colOff>704752</xdr:colOff>
      <xdr:row>2</xdr:row>
      <xdr:rowOff>1103528</xdr:rowOff>
    </xdr:to>
    <xdr:sp macro="" textlink="">
      <xdr:nvSpPr>
        <xdr:cNvPr id="2" name="Rechteck 1"/>
        <xdr:cNvSpPr/>
      </xdr:nvSpPr>
      <xdr:spPr>
        <a:xfrm>
          <a:off x="121708" y="158751"/>
          <a:ext cx="1011669" cy="1336360"/>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 </a:t>
          </a:r>
        </a:p>
      </xdr:txBody>
    </xdr:sp>
    <xdr:clientData/>
  </xdr:twoCellAnchor>
  <xdr:twoCellAnchor editAs="absolute">
    <xdr:from>
      <xdr:col>2</xdr:col>
      <xdr:colOff>692436</xdr:colOff>
      <xdr:row>2</xdr:row>
      <xdr:rowOff>438</xdr:rowOff>
    </xdr:from>
    <xdr:to>
      <xdr:col>3</xdr:col>
      <xdr:colOff>5029200</xdr:colOff>
      <xdr:row>2</xdr:row>
      <xdr:rowOff>374822</xdr:rowOff>
    </xdr:to>
    <xdr:sp macro="" textlink="">
      <xdr:nvSpPr>
        <xdr:cNvPr id="3" name="Rechteck 2"/>
        <xdr:cNvSpPr/>
      </xdr:nvSpPr>
      <xdr:spPr>
        <a:xfrm>
          <a:off x="1124546" y="390731"/>
          <a:ext cx="6306813" cy="374384"/>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spAutoFit/>
        </a:bodyPr>
        <a:lstStyle/>
        <a:p>
          <a:pPr algn="l"/>
          <a:r>
            <a:rPr lang="de-DE" sz="900" b="0" i="0">
              <a:solidFill>
                <a:schemeClr val="tx1">
                  <a:lumMod val="75000"/>
                  <a:lumOff val="25000"/>
                </a:schemeClr>
              </a:solidFill>
            </a:rPr>
            <a:t>In der untenstehenden Tabelle sind alle Leitungstätigkeiten aufgelistet, die im Leitungsteam bzw. von der stellvertretenden Leitung übernommen werden.</a:t>
          </a:r>
        </a:p>
      </xdr:txBody>
    </xdr:sp>
    <xdr:clientData/>
  </xdr:twoCellAnchor>
  <xdr:twoCellAnchor editAs="absolute">
    <xdr:from>
      <xdr:col>2</xdr:col>
      <xdr:colOff>692436</xdr:colOff>
      <xdr:row>0</xdr:row>
      <xdr:rowOff>158751</xdr:rowOff>
    </xdr:from>
    <xdr:to>
      <xdr:col>14</xdr:col>
      <xdr:colOff>5292</xdr:colOff>
      <xdr:row>1</xdr:row>
      <xdr:rowOff>227237</xdr:rowOff>
    </xdr:to>
    <xdr:sp macro="" textlink="">
      <xdr:nvSpPr>
        <xdr:cNvPr id="4" name="Rechteck 3"/>
        <xdr:cNvSpPr/>
      </xdr:nvSpPr>
      <xdr:spPr>
        <a:xfrm>
          <a:off x="1121061" y="158751"/>
          <a:ext cx="6324314" cy="232528"/>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2</xdr:col>
      <xdr:colOff>692436</xdr:colOff>
      <xdr:row>2</xdr:row>
      <xdr:rowOff>618289</xdr:rowOff>
    </xdr:from>
    <xdr:to>
      <xdr:col>3</xdr:col>
      <xdr:colOff>5029200</xdr:colOff>
      <xdr:row>2</xdr:row>
      <xdr:rowOff>1103527</xdr:rowOff>
    </xdr:to>
    <xdr:sp macro="" textlink="">
      <xdr:nvSpPr>
        <xdr:cNvPr id="5" name="Rechteck 4"/>
        <xdr:cNvSpPr/>
      </xdr:nvSpPr>
      <xdr:spPr>
        <a:xfrm>
          <a:off x="1121061" y="1008814"/>
          <a:ext cx="6308439" cy="48523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43200" bIns="43200" rtlCol="0" anchor="ctr" anchorCtr="0">
          <a:spAutoFit/>
        </a:bodyPr>
        <a:lstStyle/>
        <a:p>
          <a:pPr algn="l"/>
          <a:r>
            <a:rPr lang="de-DE" sz="900" b="0" i="0">
              <a:solidFill>
                <a:schemeClr val="tx1">
                  <a:lumMod val="75000"/>
                  <a:lumOff val="25000"/>
                </a:schemeClr>
              </a:solidFill>
            </a:rPr>
            <a:t>Mit den Filtern (Pfeilsymbolen) haben Sie beispielsweise die Möglichkeit,</a:t>
          </a:r>
          <a:r>
            <a:rPr lang="de-DE" sz="900" b="0" i="0" baseline="0">
              <a:solidFill>
                <a:schemeClr val="tx1">
                  <a:lumMod val="75000"/>
                  <a:lumOff val="25000"/>
                </a:schemeClr>
              </a:solidFill>
            </a:rPr>
            <a:t> </a:t>
          </a:r>
          <a:r>
            <a:rPr lang="de-DE" sz="900" b="0" i="0">
              <a:solidFill>
                <a:schemeClr val="tx1">
                  <a:lumMod val="75000"/>
                  <a:lumOff val="25000"/>
                </a:schemeClr>
              </a:solidFill>
            </a:rPr>
            <a:t>Tätigkeitslisten für bestimmte Verantwortungsbereiche zu erstellen. Dies ist möglich, in dem Sie mit dem Filter den jeweiligen Verantwortungsbereich auswählen.</a:t>
          </a:r>
        </a:p>
      </xdr:txBody>
    </xdr:sp>
    <xdr:clientData/>
  </xdr:twoCellAnchor>
  <xdr:twoCellAnchor editAs="absolute">
    <xdr:from>
      <xdr:col>2</xdr:col>
      <xdr:colOff>692436</xdr:colOff>
      <xdr:row>2</xdr:row>
      <xdr:rowOff>375695</xdr:rowOff>
    </xdr:from>
    <xdr:to>
      <xdr:col>3</xdr:col>
      <xdr:colOff>5029200</xdr:colOff>
      <xdr:row>2</xdr:row>
      <xdr:rowOff>617415</xdr:rowOff>
    </xdr:to>
    <xdr:sp macro="" textlink="">
      <xdr:nvSpPr>
        <xdr:cNvPr id="6" name="Rechteck 5"/>
        <xdr:cNvSpPr/>
      </xdr:nvSpPr>
      <xdr:spPr>
        <a:xfrm>
          <a:off x="1124546" y="765988"/>
          <a:ext cx="6306813" cy="241720"/>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spAutoFit/>
        </a:bodyPr>
        <a:lstStyle/>
        <a:p>
          <a:pPr algn="l"/>
          <a:r>
            <a:rPr lang="de-DE" sz="900" b="0">
              <a:solidFill>
                <a:schemeClr val="tx1">
                  <a:lumMod val="75000"/>
                  <a:lumOff val="25000"/>
                </a:schemeClr>
              </a:solidFill>
            </a:rPr>
            <a:t>Die Liste kann ausgedruckt und für die wöchentliche Arbeitsplanung genutzt werden.</a:t>
          </a:r>
        </a:p>
      </xdr:txBody>
    </xdr:sp>
    <xdr:clientData/>
  </xdr:twoCellAnchor>
  <xdr:twoCellAnchor editAs="absolute">
    <xdr:from>
      <xdr:col>4</xdr:col>
      <xdr:colOff>0</xdr:colOff>
      <xdr:row>1</xdr:row>
      <xdr:rowOff>0</xdr:rowOff>
    </xdr:from>
    <xdr:to>
      <xdr:col>16</xdr:col>
      <xdr:colOff>517663</xdr:colOff>
      <xdr:row>2</xdr:row>
      <xdr:rowOff>368162</xdr:rowOff>
    </xdr:to>
    <xdr:grpSp>
      <xdr:nvGrpSpPr>
        <xdr:cNvPr id="7" name="Gruppieren 6"/>
        <xdr:cNvGrpSpPr/>
      </xdr:nvGrpSpPr>
      <xdr:grpSpPr>
        <a:xfrm>
          <a:off x="7439025" y="161925"/>
          <a:ext cx="2194063" cy="596762"/>
          <a:chOff x="10048875" y="228600"/>
          <a:chExt cx="2190750" cy="600075"/>
        </a:xfrm>
      </xdr:grpSpPr>
      <xdr:sp macro="" textlink="">
        <xdr:nvSpPr>
          <xdr:cNvPr id="8" name="Ellipse 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Gleichschenkliges Dreieck 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1" name="Rechteck 1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2</xdr:col>
      <xdr:colOff>704752</xdr:colOff>
      <xdr:row>2</xdr:row>
      <xdr:rowOff>1103528</xdr:rowOff>
    </xdr:to>
    <xdr:sp macro="" textlink="">
      <xdr:nvSpPr>
        <xdr:cNvPr id="2" name="Rechteck 1"/>
        <xdr:cNvSpPr/>
      </xdr:nvSpPr>
      <xdr:spPr>
        <a:xfrm>
          <a:off x="125329" y="160422"/>
          <a:ext cx="1010555" cy="13341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 </a:t>
          </a:r>
        </a:p>
      </xdr:txBody>
    </xdr:sp>
    <xdr:clientData/>
  </xdr:twoCellAnchor>
  <xdr:twoCellAnchor editAs="absolute">
    <xdr:from>
      <xdr:col>2</xdr:col>
      <xdr:colOff>692436</xdr:colOff>
      <xdr:row>2</xdr:row>
      <xdr:rowOff>9513</xdr:rowOff>
    </xdr:from>
    <xdr:to>
      <xdr:col>3</xdr:col>
      <xdr:colOff>5038223</xdr:colOff>
      <xdr:row>2</xdr:row>
      <xdr:rowOff>376626</xdr:rowOff>
    </xdr:to>
    <xdr:sp macro="" textlink="">
      <xdr:nvSpPr>
        <xdr:cNvPr id="3" name="Rechteck 2"/>
        <xdr:cNvSpPr/>
      </xdr:nvSpPr>
      <xdr:spPr>
        <a:xfrm>
          <a:off x="1123568" y="400539"/>
          <a:ext cx="6315958" cy="367113"/>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In der untenstehenden Tabelle sind alle Leitungstätigkeiten aufgelistet, die die Verwaltungsfachkraft innerhalb der KiTa übernimmt. </a:t>
          </a:r>
        </a:p>
      </xdr:txBody>
    </xdr:sp>
    <xdr:clientData/>
  </xdr:twoCellAnchor>
  <xdr:twoCellAnchor editAs="absolute">
    <xdr:from>
      <xdr:col>2</xdr:col>
      <xdr:colOff>692436</xdr:colOff>
      <xdr:row>1</xdr:row>
      <xdr:rowOff>0</xdr:rowOff>
    </xdr:from>
    <xdr:to>
      <xdr:col>3</xdr:col>
      <xdr:colOff>5038223</xdr:colOff>
      <xdr:row>2</xdr:row>
      <xdr:rowOff>13176</xdr:rowOff>
    </xdr:to>
    <xdr:sp macro="" textlink="">
      <xdr:nvSpPr>
        <xdr:cNvPr id="4" name="Rechteck 3"/>
        <xdr:cNvSpPr/>
      </xdr:nvSpPr>
      <xdr:spPr>
        <a:xfrm>
          <a:off x="1123568" y="160421"/>
          <a:ext cx="6315958" cy="243781"/>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2</xdr:col>
      <xdr:colOff>692436</xdr:colOff>
      <xdr:row>2</xdr:row>
      <xdr:rowOff>603749</xdr:rowOff>
    </xdr:from>
    <xdr:to>
      <xdr:col>4</xdr:col>
      <xdr:colOff>5013</xdr:colOff>
      <xdr:row>2</xdr:row>
      <xdr:rowOff>1103527</xdr:rowOff>
    </xdr:to>
    <xdr:sp macro="" textlink="">
      <xdr:nvSpPr>
        <xdr:cNvPr id="5" name="Rechteck 4"/>
        <xdr:cNvSpPr/>
      </xdr:nvSpPr>
      <xdr:spPr>
        <a:xfrm>
          <a:off x="1123568" y="994775"/>
          <a:ext cx="6320971" cy="49977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Mit den Filtern (Pfeilsymbolen) haben Sie beispielsweise die Möglichkeit, Tätigkeitslisten für bestimmte Verantwortungsbereiche zu erstellen. Dies ist möglich, in dem Sie mit dem Filter den jeweiligen Verantwortungsbereich auswählen.</a:t>
          </a:r>
        </a:p>
      </xdr:txBody>
    </xdr:sp>
    <xdr:clientData/>
  </xdr:twoCellAnchor>
  <xdr:twoCellAnchor editAs="absolute">
    <xdr:from>
      <xdr:col>2</xdr:col>
      <xdr:colOff>692436</xdr:colOff>
      <xdr:row>2</xdr:row>
      <xdr:rowOff>372963</xdr:rowOff>
    </xdr:from>
    <xdr:to>
      <xdr:col>3</xdr:col>
      <xdr:colOff>5038223</xdr:colOff>
      <xdr:row>2</xdr:row>
      <xdr:rowOff>607412</xdr:rowOff>
    </xdr:to>
    <xdr:sp macro="" textlink="">
      <xdr:nvSpPr>
        <xdr:cNvPr id="6" name="Rechteck 5"/>
        <xdr:cNvSpPr/>
      </xdr:nvSpPr>
      <xdr:spPr>
        <a:xfrm>
          <a:off x="1123568" y="763989"/>
          <a:ext cx="6315958" cy="23444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a:solidFill>
                <a:schemeClr val="tx1">
                  <a:lumMod val="75000"/>
                  <a:lumOff val="25000"/>
                </a:schemeClr>
              </a:solidFill>
            </a:rPr>
            <a:t>Die Liste kann ausgedruckt und für die wöchentliche Arbeitsplanung genutzt werden.</a:t>
          </a:r>
        </a:p>
      </xdr:txBody>
    </xdr:sp>
    <xdr:clientData/>
  </xdr:twoCellAnchor>
  <xdr:twoCellAnchor editAs="absolute">
    <xdr:from>
      <xdr:col>4</xdr:col>
      <xdr:colOff>0</xdr:colOff>
      <xdr:row>1</xdr:row>
      <xdr:rowOff>0</xdr:rowOff>
    </xdr:from>
    <xdr:to>
      <xdr:col>16</xdr:col>
      <xdr:colOff>517663</xdr:colOff>
      <xdr:row>2</xdr:row>
      <xdr:rowOff>368162</xdr:rowOff>
    </xdr:to>
    <xdr:grpSp>
      <xdr:nvGrpSpPr>
        <xdr:cNvPr id="7" name="Gruppieren 6"/>
        <xdr:cNvGrpSpPr/>
      </xdr:nvGrpSpPr>
      <xdr:grpSpPr>
        <a:xfrm>
          <a:off x="7439025" y="161925"/>
          <a:ext cx="2194063" cy="596762"/>
          <a:chOff x="10048875" y="228600"/>
          <a:chExt cx="2190750" cy="600075"/>
        </a:xfrm>
      </xdr:grpSpPr>
      <xdr:sp macro="" textlink="">
        <xdr:nvSpPr>
          <xdr:cNvPr id="8" name="Ellipse 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Gleichschenkliges Dreieck 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1" name="Rechteck 1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122464</xdr:colOff>
      <xdr:row>0</xdr:row>
      <xdr:rowOff>163285</xdr:rowOff>
    </xdr:from>
    <xdr:to>
      <xdr:col>2</xdr:col>
      <xdr:colOff>704752</xdr:colOff>
      <xdr:row>2</xdr:row>
      <xdr:rowOff>1103527</xdr:rowOff>
    </xdr:to>
    <xdr:sp macro="" textlink="">
      <xdr:nvSpPr>
        <xdr:cNvPr id="2" name="Rechteck 1"/>
        <xdr:cNvSpPr/>
      </xdr:nvSpPr>
      <xdr:spPr>
        <a:xfrm>
          <a:off x="122464" y="163285"/>
          <a:ext cx="1008645" cy="1330313"/>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 </a:t>
          </a:r>
        </a:p>
      </xdr:txBody>
    </xdr:sp>
    <xdr:clientData/>
  </xdr:twoCellAnchor>
  <xdr:twoCellAnchor editAs="absolute">
    <xdr:from>
      <xdr:col>2</xdr:col>
      <xdr:colOff>692436</xdr:colOff>
      <xdr:row>2</xdr:row>
      <xdr:rowOff>9513</xdr:rowOff>
    </xdr:from>
    <xdr:to>
      <xdr:col>3</xdr:col>
      <xdr:colOff>5034643</xdr:colOff>
      <xdr:row>2</xdr:row>
      <xdr:rowOff>376626</xdr:rowOff>
    </xdr:to>
    <xdr:sp macro="" textlink="">
      <xdr:nvSpPr>
        <xdr:cNvPr id="3" name="Rechteck 2"/>
        <xdr:cNvSpPr/>
      </xdr:nvSpPr>
      <xdr:spPr>
        <a:xfrm>
          <a:off x="1118793" y="399584"/>
          <a:ext cx="6315243" cy="367113"/>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In der untenstehenden Tabelle sind alle Leitungstätigkeiten aufgelistet, die die pädagogische Fachkräfte in Ihrer KiTa übernehmen. </a:t>
          </a:r>
        </a:p>
      </xdr:txBody>
    </xdr:sp>
    <xdr:clientData/>
  </xdr:twoCellAnchor>
  <xdr:twoCellAnchor editAs="absolute">
    <xdr:from>
      <xdr:col>2</xdr:col>
      <xdr:colOff>692436</xdr:colOff>
      <xdr:row>1</xdr:row>
      <xdr:rowOff>0</xdr:rowOff>
    </xdr:from>
    <xdr:to>
      <xdr:col>3</xdr:col>
      <xdr:colOff>5039178</xdr:colOff>
      <xdr:row>2</xdr:row>
      <xdr:rowOff>13176</xdr:rowOff>
    </xdr:to>
    <xdr:sp macro="" textlink="">
      <xdr:nvSpPr>
        <xdr:cNvPr id="4" name="Rechteck 3"/>
        <xdr:cNvSpPr/>
      </xdr:nvSpPr>
      <xdr:spPr>
        <a:xfrm>
          <a:off x="1118793" y="163286"/>
          <a:ext cx="6319778" cy="239961"/>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2</xdr:col>
      <xdr:colOff>692435</xdr:colOff>
      <xdr:row>2</xdr:row>
      <xdr:rowOff>603749</xdr:rowOff>
    </xdr:from>
    <xdr:to>
      <xdr:col>3</xdr:col>
      <xdr:colOff>5034642</xdr:colOff>
      <xdr:row>2</xdr:row>
      <xdr:rowOff>1103527</xdr:rowOff>
    </xdr:to>
    <xdr:sp macro="" textlink="">
      <xdr:nvSpPr>
        <xdr:cNvPr id="5" name="Rechteck 4"/>
        <xdr:cNvSpPr/>
      </xdr:nvSpPr>
      <xdr:spPr>
        <a:xfrm>
          <a:off x="1118792" y="993820"/>
          <a:ext cx="6315243" cy="49977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Mit den Filtern (Pfeilsymbolen) haben Sie beispielsweise die Möglichkeit, Tätigkeitslisten für bestimmte Verantwortungsbereiche zu erstellen. Dies ist möglich, in dem Sie mit dem Filter den jeweiligen Verantwortungsbereich auswählen.</a:t>
          </a:r>
        </a:p>
      </xdr:txBody>
    </xdr:sp>
    <xdr:clientData/>
  </xdr:twoCellAnchor>
  <xdr:twoCellAnchor editAs="absolute">
    <xdr:from>
      <xdr:col>2</xdr:col>
      <xdr:colOff>692436</xdr:colOff>
      <xdr:row>2</xdr:row>
      <xdr:rowOff>372963</xdr:rowOff>
    </xdr:from>
    <xdr:to>
      <xdr:col>14</xdr:col>
      <xdr:colOff>4536</xdr:colOff>
      <xdr:row>2</xdr:row>
      <xdr:rowOff>607412</xdr:rowOff>
    </xdr:to>
    <xdr:sp macro="" textlink="">
      <xdr:nvSpPr>
        <xdr:cNvPr id="6" name="Rechteck 5"/>
        <xdr:cNvSpPr/>
      </xdr:nvSpPr>
      <xdr:spPr>
        <a:xfrm>
          <a:off x="1118793" y="763034"/>
          <a:ext cx="6324314" cy="23444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a:solidFill>
                <a:schemeClr val="tx1">
                  <a:lumMod val="75000"/>
                  <a:lumOff val="25000"/>
                </a:schemeClr>
              </a:solidFill>
            </a:rPr>
            <a:t>Die Liste kann ausgedruckt und für die wöchentliche Arbeitsplanung genutzt werden.</a:t>
          </a:r>
        </a:p>
      </xdr:txBody>
    </xdr:sp>
    <xdr:clientData/>
  </xdr:twoCellAnchor>
  <xdr:twoCellAnchor editAs="absolute">
    <xdr:from>
      <xdr:col>4</xdr:col>
      <xdr:colOff>0</xdr:colOff>
      <xdr:row>1</xdr:row>
      <xdr:rowOff>0</xdr:rowOff>
    </xdr:from>
    <xdr:to>
      <xdr:col>16</xdr:col>
      <xdr:colOff>520212</xdr:colOff>
      <xdr:row>2</xdr:row>
      <xdr:rowOff>372940</xdr:rowOff>
    </xdr:to>
    <xdr:grpSp>
      <xdr:nvGrpSpPr>
        <xdr:cNvPr id="7" name="Gruppieren 6"/>
        <xdr:cNvGrpSpPr/>
      </xdr:nvGrpSpPr>
      <xdr:grpSpPr>
        <a:xfrm>
          <a:off x="7439025" y="161925"/>
          <a:ext cx="2196612" cy="601540"/>
          <a:chOff x="10048875" y="228600"/>
          <a:chExt cx="2190750" cy="600075"/>
        </a:xfrm>
      </xdr:grpSpPr>
      <xdr:sp macro="" textlink="">
        <xdr:nvSpPr>
          <xdr:cNvPr id="8" name="Ellipse 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Gleichschenkliges Dreieck 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1" name="Rechteck 1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745891</xdr:colOff>
      <xdr:row>89</xdr:row>
      <xdr:rowOff>98151</xdr:rowOff>
    </xdr:from>
    <xdr:to>
      <xdr:col>3</xdr:col>
      <xdr:colOff>130907</xdr:colOff>
      <xdr:row>96</xdr:row>
      <xdr:rowOff>1126</xdr:rowOff>
    </xdr:to>
    <xdr:sp macro="" textlink="">
      <xdr:nvSpPr>
        <xdr:cNvPr id="5" name="Rechteck 4"/>
        <xdr:cNvSpPr>
          <a:spLocks noChangeAspect="1"/>
        </xdr:cNvSpPr>
      </xdr:nvSpPr>
      <xdr:spPr>
        <a:xfrm>
          <a:off x="869716" y="15211841"/>
          <a:ext cx="4833730" cy="10340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e-DE" sz="1100">
            <a:solidFill>
              <a:schemeClr val="tx2"/>
            </a:solidFill>
          </a:endParaRPr>
        </a:p>
        <a:p>
          <a:pPr algn="ctr"/>
          <a:endParaRPr lang="de-DE" sz="1100">
            <a:solidFill>
              <a:schemeClr val="tx2"/>
            </a:solidFill>
          </a:endParaRPr>
        </a:p>
        <a:p>
          <a:pPr algn="ctr"/>
          <a:endParaRPr lang="de-DE" sz="1100">
            <a:solidFill>
              <a:schemeClr val="tx2"/>
            </a:solidFill>
          </a:endParaRPr>
        </a:p>
        <a:p>
          <a:pPr algn="ctr"/>
          <a:endParaRPr lang="de-DE" sz="1100">
            <a:solidFill>
              <a:schemeClr val="tx2"/>
            </a:solidFill>
          </a:endParaRPr>
        </a:p>
        <a:p>
          <a:pPr algn="ctr"/>
          <a:r>
            <a:rPr lang="de-DE" sz="1200">
              <a:solidFill>
                <a:schemeClr val="tx2"/>
              </a:solidFill>
            </a:rPr>
            <a:t>www.bertelsmann-stiftung.de </a:t>
          </a:r>
        </a:p>
      </xdr:txBody>
    </xdr:sp>
    <xdr:clientData/>
  </xdr:twoCellAnchor>
  <xdr:twoCellAnchor editAs="absolute">
    <xdr:from>
      <xdr:col>1</xdr:col>
      <xdr:colOff>1</xdr:colOff>
      <xdr:row>1</xdr:row>
      <xdr:rowOff>2</xdr:rowOff>
    </xdr:from>
    <xdr:to>
      <xdr:col>1</xdr:col>
      <xdr:colOff>1006893</xdr:colOff>
      <xdr:row>3</xdr:row>
      <xdr:rowOff>397566</xdr:rowOff>
    </xdr:to>
    <xdr:sp macro="" textlink="">
      <xdr:nvSpPr>
        <xdr:cNvPr id="4" name="Rechteck 3"/>
        <xdr:cNvSpPr/>
      </xdr:nvSpPr>
      <xdr:spPr>
        <a:xfrm>
          <a:off x="125187" y="163288"/>
          <a:ext cx="1006892" cy="854764"/>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rPr>
            <a:t>Hinweise zum Ausfüllen</a:t>
          </a:r>
        </a:p>
      </xdr:txBody>
    </xdr:sp>
    <xdr:clientData/>
  </xdr:twoCellAnchor>
  <xdr:twoCellAnchor>
    <xdr:from>
      <xdr:col>1</xdr:col>
      <xdr:colOff>993914</xdr:colOff>
      <xdr:row>2</xdr:row>
      <xdr:rowOff>192824</xdr:rowOff>
    </xdr:from>
    <xdr:to>
      <xdr:col>4</xdr:col>
      <xdr:colOff>0</xdr:colOff>
      <xdr:row>3</xdr:row>
      <xdr:rowOff>397566</xdr:rowOff>
    </xdr:to>
    <xdr:sp macro="" textlink="">
      <xdr:nvSpPr>
        <xdr:cNvPr id="6" name="Rechteck 5"/>
        <xdr:cNvSpPr/>
      </xdr:nvSpPr>
      <xdr:spPr>
        <a:xfrm>
          <a:off x="1117739" y="583349"/>
          <a:ext cx="5292586" cy="43334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i="1">
              <a:solidFill>
                <a:schemeClr val="tx1">
                  <a:lumMod val="75000"/>
                  <a:lumOff val="25000"/>
                </a:schemeClr>
              </a:solidFill>
            </a:rPr>
            <a:t>Hinweis: Es werden 50,8 Arbeitswochen pro Jahr (254 Arbeitstage)</a:t>
          </a:r>
          <a:r>
            <a:rPr lang="de-DE" sz="900" b="0" i="1" baseline="30000">
              <a:solidFill>
                <a:schemeClr val="tx1">
                  <a:lumMod val="75000"/>
                  <a:lumOff val="25000"/>
                </a:schemeClr>
              </a:solidFill>
            </a:rPr>
            <a:t>1</a:t>
          </a:r>
          <a:r>
            <a:rPr lang="de-DE" sz="900" b="0" i="1">
              <a:solidFill>
                <a:schemeClr val="tx1">
                  <a:lumMod val="75000"/>
                  <a:lumOff val="25000"/>
                </a:schemeClr>
              </a:solidFill>
            </a:rPr>
            <a:t> und eine jährliche Krankheitspauschale von 7,4 % (18,9 Krankheitstage)</a:t>
          </a:r>
          <a:r>
            <a:rPr lang="de-DE" sz="900" b="0" i="1" baseline="30000">
              <a:solidFill>
                <a:schemeClr val="tx1">
                  <a:lumMod val="75000"/>
                  <a:lumOff val="25000"/>
                </a:schemeClr>
              </a:solidFill>
            </a:rPr>
            <a:t>2</a:t>
          </a:r>
          <a:r>
            <a:rPr lang="de-DE" sz="900" b="0" i="1">
              <a:solidFill>
                <a:schemeClr val="tx1">
                  <a:lumMod val="75000"/>
                  <a:lumOff val="25000"/>
                </a:schemeClr>
              </a:solidFill>
            </a:rPr>
            <a:t> den Berechnungen zu Grunde gelegt.</a:t>
          </a:r>
        </a:p>
      </xdr:txBody>
    </xdr:sp>
    <xdr:clientData/>
  </xdr:twoCellAnchor>
  <xdr:twoCellAnchor>
    <xdr:from>
      <xdr:col>1</xdr:col>
      <xdr:colOff>993914</xdr:colOff>
      <xdr:row>1</xdr:row>
      <xdr:rowOff>2</xdr:rowOff>
    </xdr:from>
    <xdr:to>
      <xdr:col>4</xdr:col>
      <xdr:colOff>0</xdr:colOff>
      <xdr:row>2</xdr:row>
      <xdr:rowOff>204744</xdr:rowOff>
    </xdr:to>
    <xdr:sp macro="" textlink="">
      <xdr:nvSpPr>
        <xdr:cNvPr id="7" name="Rechteck 6"/>
        <xdr:cNvSpPr/>
      </xdr:nvSpPr>
      <xdr:spPr>
        <a:xfrm>
          <a:off x="1117739" y="161927"/>
          <a:ext cx="5292586" cy="43334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noAutofit/>
        </a:bodyPr>
        <a:lstStyle/>
        <a:p>
          <a:pPr algn="l"/>
          <a:r>
            <a:rPr lang="de-DE" sz="900" b="0">
              <a:solidFill>
                <a:schemeClr val="tx1">
                  <a:lumMod val="75000"/>
                  <a:lumOff val="25000"/>
                </a:schemeClr>
              </a:solidFill>
            </a:rPr>
            <a:t>Bitte tragen Sie Ihre persönlichen Angaben zur weiteren Berechnung in die grau unterlegten Felder ein. Alle weiteren Angaben werden anschließend automatisch berechnet.</a:t>
          </a:r>
        </a:p>
      </xdr:txBody>
    </xdr:sp>
    <xdr:clientData/>
  </xdr:twoCellAnchor>
  <xdr:twoCellAnchor editAs="absolute">
    <xdr:from>
      <xdr:col>5</xdr:col>
      <xdr:colOff>0</xdr:colOff>
      <xdr:row>1</xdr:row>
      <xdr:rowOff>0</xdr:rowOff>
    </xdr:from>
    <xdr:to>
      <xdr:col>7</xdr:col>
      <xdr:colOff>514350</xdr:colOff>
      <xdr:row>3</xdr:row>
      <xdr:rowOff>142875</xdr:rowOff>
    </xdr:to>
    <xdr:grpSp>
      <xdr:nvGrpSpPr>
        <xdr:cNvPr id="8" name="Gruppieren 7"/>
        <xdr:cNvGrpSpPr/>
      </xdr:nvGrpSpPr>
      <xdr:grpSpPr>
        <a:xfrm>
          <a:off x="6534150" y="161925"/>
          <a:ext cx="2190750" cy="600075"/>
          <a:chOff x="10048875" y="228600"/>
          <a:chExt cx="2190750" cy="600075"/>
        </a:xfrm>
      </xdr:grpSpPr>
      <xdr:sp macro="" textlink="">
        <xdr:nvSpPr>
          <xdr:cNvPr id="9" name="Ellipse 8"/>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Gleichschenkliges Dreieck 9"/>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Textfeld 10"/>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2" name="Rechteck 11">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122464</xdr:colOff>
      <xdr:row>0</xdr:row>
      <xdr:rowOff>158751</xdr:rowOff>
    </xdr:from>
    <xdr:to>
      <xdr:col>2</xdr:col>
      <xdr:colOff>704752</xdr:colOff>
      <xdr:row>2</xdr:row>
      <xdr:rowOff>1103528</xdr:rowOff>
    </xdr:to>
    <xdr:sp macro="" textlink="">
      <xdr:nvSpPr>
        <xdr:cNvPr id="2" name="Rechteck 1"/>
        <xdr:cNvSpPr/>
      </xdr:nvSpPr>
      <xdr:spPr>
        <a:xfrm>
          <a:off x="122464" y="158751"/>
          <a:ext cx="1008645" cy="1334848"/>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 </a:t>
          </a:r>
        </a:p>
      </xdr:txBody>
    </xdr:sp>
    <xdr:clientData/>
  </xdr:twoCellAnchor>
  <xdr:twoCellAnchor editAs="absolute">
    <xdr:from>
      <xdr:col>2</xdr:col>
      <xdr:colOff>692436</xdr:colOff>
      <xdr:row>2</xdr:row>
      <xdr:rowOff>7089</xdr:rowOff>
    </xdr:from>
    <xdr:to>
      <xdr:col>14</xdr:col>
      <xdr:colOff>4536</xdr:colOff>
      <xdr:row>2</xdr:row>
      <xdr:rowOff>381473</xdr:rowOff>
    </xdr:to>
    <xdr:sp macro="" textlink="">
      <xdr:nvSpPr>
        <xdr:cNvPr id="3" name="Rechteck 2"/>
        <xdr:cNvSpPr/>
      </xdr:nvSpPr>
      <xdr:spPr>
        <a:xfrm>
          <a:off x="1118793" y="397160"/>
          <a:ext cx="6324314" cy="374384"/>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spAutoFit/>
        </a:bodyPr>
        <a:lstStyle/>
        <a:p>
          <a:pPr algn="l"/>
          <a:r>
            <a:rPr lang="de-DE" sz="900" b="0" i="0">
              <a:solidFill>
                <a:schemeClr val="tx1">
                  <a:lumMod val="75000"/>
                  <a:lumOff val="25000"/>
                </a:schemeClr>
              </a:solidFill>
            </a:rPr>
            <a:t>In der untenstehenden Tabelle sind alle Leitungstätigkeiten aufgelistet, die Ihr Trägervertreter / Ihre Trägervertreterin  übernimmt. </a:t>
          </a:r>
        </a:p>
      </xdr:txBody>
    </xdr:sp>
    <xdr:clientData/>
  </xdr:twoCellAnchor>
  <xdr:twoCellAnchor editAs="absolute">
    <xdr:from>
      <xdr:col>2</xdr:col>
      <xdr:colOff>692436</xdr:colOff>
      <xdr:row>0</xdr:row>
      <xdr:rowOff>158751</xdr:rowOff>
    </xdr:from>
    <xdr:to>
      <xdr:col>3</xdr:col>
      <xdr:colOff>5039178</xdr:colOff>
      <xdr:row>2</xdr:row>
      <xdr:rowOff>20448</xdr:rowOff>
    </xdr:to>
    <xdr:sp macro="" textlink="">
      <xdr:nvSpPr>
        <xdr:cNvPr id="4" name="Rechteck 3"/>
        <xdr:cNvSpPr/>
      </xdr:nvSpPr>
      <xdr:spPr>
        <a:xfrm>
          <a:off x="1118793" y="158751"/>
          <a:ext cx="6319778" cy="251768"/>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2</xdr:col>
      <xdr:colOff>692436</xdr:colOff>
      <xdr:row>2</xdr:row>
      <xdr:rowOff>596478</xdr:rowOff>
    </xdr:from>
    <xdr:to>
      <xdr:col>3</xdr:col>
      <xdr:colOff>5039178</xdr:colOff>
      <xdr:row>2</xdr:row>
      <xdr:rowOff>1103527</xdr:rowOff>
    </xdr:to>
    <xdr:sp macro="" textlink="">
      <xdr:nvSpPr>
        <xdr:cNvPr id="5" name="Rechteck 4"/>
        <xdr:cNvSpPr/>
      </xdr:nvSpPr>
      <xdr:spPr>
        <a:xfrm>
          <a:off x="1118793" y="986549"/>
          <a:ext cx="6319778" cy="507049"/>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spAutoFit/>
        </a:bodyPr>
        <a:lstStyle/>
        <a:p>
          <a:pPr algn="l"/>
          <a:r>
            <a:rPr lang="de-DE" sz="900" b="0" i="0">
              <a:solidFill>
                <a:schemeClr val="tx1">
                  <a:lumMod val="75000"/>
                  <a:lumOff val="25000"/>
                </a:schemeClr>
              </a:solidFill>
            </a:rPr>
            <a:t>Mit den Filtern (Pfeilsymbolen) haben Sie beispielsweise die Möglichkeit, Tätigkeitslisten für bestimmte Verantwortungsbereiche zu erstellen. Dies ist möglich, in dem Sie mit dem Filter den jeweiligen Verantwortungsbereich auswählen.</a:t>
          </a:r>
        </a:p>
      </xdr:txBody>
    </xdr:sp>
    <xdr:clientData/>
  </xdr:twoCellAnchor>
  <xdr:twoCellAnchor editAs="absolute">
    <xdr:from>
      <xdr:col>2</xdr:col>
      <xdr:colOff>692436</xdr:colOff>
      <xdr:row>2</xdr:row>
      <xdr:rowOff>368115</xdr:rowOff>
    </xdr:from>
    <xdr:to>
      <xdr:col>3</xdr:col>
      <xdr:colOff>5039178</xdr:colOff>
      <xdr:row>2</xdr:row>
      <xdr:rowOff>609835</xdr:rowOff>
    </xdr:to>
    <xdr:sp macro="" textlink="">
      <xdr:nvSpPr>
        <xdr:cNvPr id="6" name="Rechteck 5"/>
        <xdr:cNvSpPr/>
      </xdr:nvSpPr>
      <xdr:spPr>
        <a:xfrm>
          <a:off x="1118793" y="758186"/>
          <a:ext cx="6319778" cy="241720"/>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4000" bIns="54000" rtlCol="0" anchor="ctr" anchorCtr="0">
          <a:spAutoFit/>
        </a:bodyPr>
        <a:lstStyle/>
        <a:p>
          <a:pPr algn="l"/>
          <a:r>
            <a:rPr lang="de-DE" sz="900" b="0">
              <a:solidFill>
                <a:schemeClr val="tx1">
                  <a:lumMod val="75000"/>
                  <a:lumOff val="25000"/>
                </a:schemeClr>
              </a:solidFill>
            </a:rPr>
            <a:t>Die Liste kann ausgedruckt und für die wöchentliche Arbeitsplanung genutzt werden.</a:t>
          </a:r>
        </a:p>
      </xdr:txBody>
    </xdr:sp>
    <xdr:clientData/>
  </xdr:twoCellAnchor>
  <xdr:twoCellAnchor editAs="absolute">
    <xdr:from>
      <xdr:col>4</xdr:col>
      <xdr:colOff>0</xdr:colOff>
      <xdr:row>1</xdr:row>
      <xdr:rowOff>0</xdr:rowOff>
    </xdr:from>
    <xdr:to>
      <xdr:col>16</xdr:col>
      <xdr:colOff>520212</xdr:colOff>
      <xdr:row>2</xdr:row>
      <xdr:rowOff>372940</xdr:rowOff>
    </xdr:to>
    <xdr:grpSp>
      <xdr:nvGrpSpPr>
        <xdr:cNvPr id="7" name="Gruppieren 6"/>
        <xdr:cNvGrpSpPr/>
      </xdr:nvGrpSpPr>
      <xdr:grpSpPr>
        <a:xfrm>
          <a:off x="7439025" y="161925"/>
          <a:ext cx="2196612" cy="601540"/>
          <a:chOff x="10048875" y="228600"/>
          <a:chExt cx="2190750" cy="600075"/>
        </a:xfrm>
      </xdr:grpSpPr>
      <xdr:sp macro="" textlink="">
        <xdr:nvSpPr>
          <xdr:cNvPr id="8" name="Ellipse 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Gleichschenkliges Dreieck 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1" name="Rechteck 1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121708</xdr:colOff>
      <xdr:row>1</xdr:row>
      <xdr:rowOff>1</xdr:rowOff>
    </xdr:from>
    <xdr:to>
      <xdr:col>2</xdr:col>
      <xdr:colOff>704752</xdr:colOff>
      <xdr:row>2</xdr:row>
      <xdr:rowOff>1103528</xdr:rowOff>
    </xdr:to>
    <xdr:sp macro="" textlink="">
      <xdr:nvSpPr>
        <xdr:cNvPr id="2" name="Rechteck 1"/>
        <xdr:cNvSpPr/>
      </xdr:nvSpPr>
      <xdr:spPr>
        <a:xfrm>
          <a:off x="121708" y="164043"/>
          <a:ext cx="1011669" cy="1331068"/>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 </a:t>
          </a:r>
        </a:p>
      </xdr:txBody>
    </xdr:sp>
    <xdr:clientData/>
  </xdr:twoCellAnchor>
  <xdr:twoCellAnchor editAs="absolute">
    <xdr:from>
      <xdr:col>2</xdr:col>
      <xdr:colOff>692435</xdr:colOff>
      <xdr:row>2</xdr:row>
      <xdr:rowOff>9513</xdr:rowOff>
    </xdr:from>
    <xdr:to>
      <xdr:col>3</xdr:col>
      <xdr:colOff>5032374</xdr:colOff>
      <xdr:row>2</xdr:row>
      <xdr:rowOff>376626</xdr:rowOff>
    </xdr:to>
    <xdr:sp macro="" textlink="">
      <xdr:nvSpPr>
        <xdr:cNvPr id="3" name="Rechteck 2"/>
        <xdr:cNvSpPr/>
      </xdr:nvSpPr>
      <xdr:spPr>
        <a:xfrm>
          <a:off x="1121060" y="401096"/>
          <a:ext cx="6313731" cy="367113"/>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In der untenstehenden Tabelle sind alle Leitungstätigkeiten aufgelistet, die die Verwaltungsfachkraft innerhalb Ihres Trägers übernimmt. </a:t>
          </a:r>
        </a:p>
      </xdr:txBody>
    </xdr:sp>
    <xdr:clientData/>
  </xdr:twoCellAnchor>
  <xdr:twoCellAnchor editAs="absolute">
    <xdr:from>
      <xdr:col>2</xdr:col>
      <xdr:colOff>692436</xdr:colOff>
      <xdr:row>1</xdr:row>
      <xdr:rowOff>0</xdr:rowOff>
    </xdr:from>
    <xdr:to>
      <xdr:col>3</xdr:col>
      <xdr:colOff>5037666</xdr:colOff>
      <xdr:row>2</xdr:row>
      <xdr:rowOff>13176</xdr:rowOff>
    </xdr:to>
    <xdr:sp macro="" textlink="">
      <xdr:nvSpPr>
        <xdr:cNvPr id="4" name="Rechteck 3"/>
        <xdr:cNvSpPr/>
      </xdr:nvSpPr>
      <xdr:spPr>
        <a:xfrm>
          <a:off x="1121061" y="164042"/>
          <a:ext cx="6319022" cy="24071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noAutofit/>
        </a:bodyPr>
        <a:lstStyle/>
        <a:p>
          <a:pPr algn="l"/>
          <a:r>
            <a:rPr lang="de-DE" sz="900" b="0">
              <a:solidFill>
                <a:schemeClr val="tx1">
                  <a:lumMod val="75000"/>
                  <a:lumOff val="25000"/>
                </a:schemeClr>
              </a:solidFill>
            </a:rPr>
            <a:t>In diesem Excelblatt sind keine Angaben von Ihnen notwendig.</a:t>
          </a:r>
        </a:p>
      </xdr:txBody>
    </xdr:sp>
    <xdr:clientData/>
  </xdr:twoCellAnchor>
  <xdr:twoCellAnchor editAs="absolute">
    <xdr:from>
      <xdr:col>2</xdr:col>
      <xdr:colOff>692436</xdr:colOff>
      <xdr:row>2</xdr:row>
      <xdr:rowOff>603749</xdr:rowOff>
    </xdr:from>
    <xdr:to>
      <xdr:col>3</xdr:col>
      <xdr:colOff>5037666</xdr:colOff>
      <xdr:row>2</xdr:row>
      <xdr:rowOff>1103527</xdr:rowOff>
    </xdr:to>
    <xdr:sp macro="" textlink="">
      <xdr:nvSpPr>
        <xdr:cNvPr id="5" name="Rechteck 4"/>
        <xdr:cNvSpPr/>
      </xdr:nvSpPr>
      <xdr:spPr>
        <a:xfrm>
          <a:off x="1121061" y="995332"/>
          <a:ext cx="6319022" cy="49977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i="0">
              <a:solidFill>
                <a:schemeClr val="tx1">
                  <a:lumMod val="75000"/>
                  <a:lumOff val="25000"/>
                </a:schemeClr>
              </a:solidFill>
            </a:rPr>
            <a:t>Mit den Filtern (Pfeilsymbolen) haben Sie beispielsweise die Möglichkeit, Tätigkeitslisten für bestimmte Verantwortungsbereiche zu erstellen. Dies ist möglich, in dem Sie mit dem Filter den jeweiligen Verantwortungsbereich auswählen.</a:t>
          </a:r>
        </a:p>
      </xdr:txBody>
    </xdr:sp>
    <xdr:clientData/>
  </xdr:twoCellAnchor>
  <xdr:twoCellAnchor editAs="absolute">
    <xdr:from>
      <xdr:col>2</xdr:col>
      <xdr:colOff>692436</xdr:colOff>
      <xdr:row>2</xdr:row>
      <xdr:rowOff>372963</xdr:rowOff>
    </xdr:from>
    <xdr:to>
      <xdr:col>14</xdr:col>
      <xdr:colOff>5292</xdr:colOff>
      <xdr:row>2</xdr:row>
      <xdr:rowOff>607412</xdr:rowOff>
    </xdr:to>
    <xdr:sp macro="" textlink="">
      <xdr:nvSpPr>
        <xdr:cNvPr id="6" name="Rechteck 5"/>
        <xdr:cNvSpPr/>
      </xdr:nvSpPr>
      <xdr:spPr>
        <a:xfrm>
          <a:off x="1121061" y="764546"/>
          <a:ext cx="6324314" cy="234449"/>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50400" bIns="50400" rtlCol="0" anchor="ctr" anchorCtr="0">
          <a:spAutoFit/>
        </a:bodyPr>
        <a:lstStyle/>
        <a:p>
          <a:pPr algn="l"/>
          <a:r>
            <a:rPr lang="de-DE" sz="900" b="0">
              <a:solidFill>
                <a:schemeClr val="tx1">
                  <a:lumMod val="75000"/>
                  <a:lumOff val="25000"/>
                </a:schemeClr>
              </a:solidFill>
            </a:rPr>
            <a:t>Die Liste kann ausgedruckt und für die wöchentliche Arbeitsplanung genutzt werden.</a:t>
          </a:r>
        </a:p>
      </xdr:txBody>
    </xdr:sp>
    <xdr:clientData/>
  </xdr:twoCellAnchor>
  <xdr:twoCellAnchor editAs="absolute">
    <xdr:from>
      <xdr:col>4</xdr:col>
      <xdr:colOff>0</xdr:colOff>
      <xdr:row>1</xdr:row>
      <xdr:rowOff>0</xdr:rowOff>
    </xdr:from>
    <xdr:to>
      <xdr:col>16</xdr:col>
      <xdr:colOff>520212</xdr:colOff>
      <xdr:row>2</xdr:row>
      <xdr:rowOff>372940</xdr:rowOff>
    </xdr:to>
    <xdr:grpSp>
      <xdr:nvGrpSpPr>
        <xdr:cNvPr id="7" name="Gruppieren 6"/>
        <xdr:cNvGrpSpPr/>
      </xdr:nvGrpSpPr>
      <xdr:grpSpPr>
        <a:xfrm>
          <a:off x="7439025" y="161925"/>
          <a:ext cx="2196612" cy="601540"/>
          <a:chOff x="10048875" y="228600"/>
          <a:chExt cx="2190750" cy="600075"/>
        </a:xfrm>
      </xdr:grpSpPr>
      <xdr:sp macro="" textlink="">
        <xdr:nvSpPr>
          <xdr:cNvPr id="8" name="Ellipse 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Gleichschenkliges Dreieck 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1" name="Rechteck 1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1190</xdr:rowOff>
    </xdr:from>
    <xdr:to>
      <xdr:col>17</xdr:col>
      <xdr:colOff>5862</xdr:colOff>
      <xdr:row>6</xdr:row>
      <xdr:rowOff>5602</xdr:rowOff>
    </xdr:to>
    <xdr:grpSp>
      <xdr:nvGrpSpPr>
        <xdr:cNvPr id="3" name="Gruppieren 2"/>
        <xdr:cNvGrpSpPr/>
      </xdr:nvGrpSpPr>
      <xdr:grpSpPr>
        <a:xfrm>
          <a:off x="123825" y="163115"/>
          <a:ext cx="17312787" cy="1328387"/>
          <a:chOff x="123389" y="624167"/>
          <a:chExt cx="17113533" cy="1329578"/>
        </a:xfrm>
      </xdr:grpSpPr>
      <xdr:sp macro="" textlink="">
        <xdr:nvSpPr>
          <xdr:cNvPr id="4" name="Rechteck 3"/>
          <xdr:cNvSpPr/>
        </xdr:nvSpPr>
        <xdr:spPr>
          <a:xfrm>
            <a:off x="123389" y="624167"/>
            <a:ext cx="1073357"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69454" y="955615"/>
            <a:ext cx="16061674"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a:t>
            </a:r>
            <a:r>
              <a:rPr lang="de-DE" sz="900" b="0" i="1" baseline="0">
                <a:solidFill>
                  <a:schemeClr val="tx1">
                    <a:lumMod val="75000"/>
                    <a:lumOff val="25000"/>
                  </a:schemeClr>
                </a:solidFill>
              </a:rPr>
              <a:t> Sie bitte "jährlich" aus und </a:t>
            </a:r>
            <a:r>
              <a:rPr lang="de-DE" sz="900" b="0" i="1">
                <a:solidFill>
                  <a:schemeClr val="tx1">
                    <a:lumMod val="75000"/>
                    <a:lumOff val="25000"/>
                  </a:schemeClr>
                </a:solidFill>
              </a:rPr>
              <a:t>schätzen die Arbeitszeit, die Sie im Jahr für diese Tätigkeit benötigen.</a:t>
            </a:r>
          </a:p>
        </xdr:txBody>
      </xdr:sp>
      <xdr:sp macro="" textlink="">
        <xdr:nvSpPr>
          <xdr:cNvPr id="6" name="Rechteck 5"/>
          <xdr:cNvSpPr/>
        </xdr:nvSpPr>
        <xdr:spPr>
          <a:xfrm>
            <a:off x="1169454" y="624167"/>
            <a:ext cx="16061674"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69455" y="1748377"/>
            <a:ext cx="16067467"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69454" y="1287064"/>
            <a:ext cx="16061673"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14" name="Gruppieren 13"/>
        <xdr:cNvGrpSpPr/>
      </xdr:nvGrpSpPr>
      <xdr:grpSpPr>
        <a:xfrm>
          <a:off x="9677400" y="1485900"/>
          <a:ext cx="2190750" cy="600075"/>
          <a:chOff x="10048875" y="228600"/>
          <a:chExt cx="2190750" cy="600075"/>
        </a:xfrm>
      </xdr:grpSpPr>
      <xdr:sp macro="" textlink="">
        <xdr:nvSpPr>
          <xdr:cNvPr id="15" name="Ellipse 14"/>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6" name="Gleichschenkliges Dreieck 15"/>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7" name="Textfeld 16"/>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8" name="Rechteck 17">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xdr:colOff>
      <xdr:row>1</xdr:row>
      <xdr:rowOff>3174</xdr:rowOff>
    </xdr:from>
    <xdr:to>
      <xdr:col>16</xdr:col>
      <xdr:colOff>5648326</xdr:colOff>
      <xdr:row>6</xdr:row>
      <xdr:rowOff>5602</xdr:rowOff>
    </xdr:to>
    <xdr:grpSp>
      <xdr:nvGrpSpPr>
        <xdr:cNvPr id="4" name="Gruppieren 3"/>
        <xdr:cNvGrpSpPr/>
      </xdr:nvGrpSpPr>
      <xdr:grpSpPr>
        <a:xfrm>
          <a:off x="123826" y="165099"/>
          <a:ext cx="17278350" cy="1326403"/>
          <a:chOff x="123788" y="624167"/>
          <a:chExt cx="16467081" cy="1329578"/>
        </a:xfrm>
      </xdr:grpSpPr>
      <xdr:sp macro="" textlink="">
        <xdr:nvSpPr>
          <xdr:cNvPr id="3" name="Rechteck 2"/>
          <xdr:cNvSpPr/>
        </xdr:nvSpPr>
        <xdr:spPr>
          <a:xfrm>
            <a:off x="123788" y="624167"/>
            <a:ext cx="1020333"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8" name="Rechteck 7"/>
          <xdr:cNvSpPr/>
        </xdr:nvSpPr>
        <xdr:spPr>
          <a:xfrm>
            <a:off x="1131794" y="955615"/>
            <a:ext cx="15459075"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10" name="Rechteck 9"/>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11" name="Rechteck 10"/>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12" name="Rechteck 11"/>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17" name="Gruppieren 16"/>
        <xdr:cNvGrpSpPr/>
      </xdr:nvGrpSpPr>
      <xdr:grpSpPr>
        <a:xfrm>
          <a:off x="9677400" y="1485900"/>
          <a:ext cx="2190750" cy="600075"/>
          <a:chOff x="10048875" y="228600"/>
          <a:chExt cx="2190750" cy="600075"/>
        </a:xfrm>
      </xdr:grpSpPr>
      <xdr:sp macro="" textlink="">
        <xdr:nvSpPr>
          <xdr:cNvPr id="18" name="Ellipse 17"/>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9" name="Gleichschenkliges Dreieck 18"/>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0" name="Textfeld 19"/>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21" name="Rechteck 20">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0</xdr:colOff>
      <xdr:row>6</xdr:row>
      <xdr:rowOff>5602</xdr:rowOff>
    </xdr:to>
    <xdr:grpSp>
      <xdr:nvGrpSpPr>
        <xdr:cNvPr id="3" name="Gruppieren 2"/>
        <xdr:cNvGrpSpPr/>
      </xdr:nvGrpSpPr>
      <xdr:grpSpPr>
        <a:xfrm>
          <a:off x="123825" y="165099"/>
          <a:ext cx="17306925" cy="1326403"/>
          <a:chOff x="123810" y="624167"/>
          <a:chExt cx="16467059" cy="1329578"/>
        </a:xfrm>
      </xdr:grpSpPr>
      <xdr:sp macro="" textlink="">
        <xdr:nvSpPr>
          <xdr:cNvPr id="4" name="Rechteck 3"/>
          <xdr:cNvSpPr/>
        </xdr:nvSpPr>
        <xdr:spPr>
          <a:xfrm>
            <a:off x="123810" y="624167"/>
            <a:ext cx="1020310"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59075"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0</xdr:colOff>
      <xdr:row>6</xdr:row>
      <xdr:rowOff>5602</xdr:rowOff>
    </xdr:to>
    <xdr:grpSp>
      <xdr:nvGrpSpPr>
        <xdr:cNvPr id="3" name="Gruppieren 2"/>
        <xdr:cNvGrpSpPr/>
      </xdr:nvGrpSpPr>
      <xdr:grpSpPr>
        <a:xfrm>
          <a:off x="123825" y="165099"/>
          <a:ext cx="17306925" cy="1326403"/>
          <a:chOff x="123804" y="624167"/>
          <a:chExt cx="16476124" cy="1329578"/>
        </a:xfrm>
      </xdr:grpSpPr>
      <xdr:sp macro="" textlink="">
        <xdr:nvSpPr>
          <xdr:cNvPr id="4" name="Rechteck 3"/>
          <xdr:cNvSpPr/>
        </xdr:nvSpPr>
        <xdr:spPr>
          <a:xfrm>
            <a:off x="123804" y="624167"/>
            <a:ext cx="1020316"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68134"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68134"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62094"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68134"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7620</xdr:colOff>
      <xdr:row>6</xdr:row>
      <xdr:rowOff>5602</xdr:rowOff>
    </xdr:to>
    <xdr:grpSp>
      <xdr:nvGrpSpPr>
        <xdr:cNvPr id="3" name="Gruppieren 2"/>
        <xdr:cNvGrpSpPr/>
      </xdr:nvGrpSpPr>
      <xdr:grpSpPr>
        <a:xfrm>
          <a:off x="123825" y="165099"/>
          <a:ext cx="17314545" cy="1326403"/>
          <a:chOff x="123810" y="624167"/>
          <a:chExt cx="16474313" cy="1329578"/>
        </a:xfrm>
      </xdr:grpSpPr>
      <xdr:sp macro="" textlink="">
        <xdr:nvSpPr>
          <xdr:cNvPr id="4" name="Rechteck 3"/>
          <xdr:cNvSpPr/>
        </xdr:nvSpPr>
        <xdr:spPr>
          <a:xfrm>
            <a:off x="123810" y="624167"/>
            <a:ext cx="1020310"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66329"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3174</xdr:rowOff>
    </xdr:from>
    <xdr:to>
      <xdr:col>17</xdr:col>
      <xdr:colOff>0</xdr:colOff>
      <xdr:row>6</xdr:row>
      <xdr:rowOff>5602</xdr:rowOff>
    </xdr:to>
    <xdr:grpSp>
      <xdr:nvGrpSpPr>
        <xdr:cNvPr id="3" name="Gruppieren 2"/>
        <xdr:cNvGrpSpPr/>
      </xdr:nvGrpSpPr>
      <xdr:grpSpPr>
        <a:xfrm>
          <a:off x="123825" y="165099"/>
          <a:ext cx="17306925" cy="1326403"/>
          <a:chOff x="123806" y="624167"/>
          <a:chExt cx="16467063" cy="1329578"/>
        </a:xfrm>
      </xdr:grpSpPr>
      <xdr:sp macro="" textlink="">
        <xdr:nvSpPr>
          <xdr:cNvPr id="4" name="Rechteck 3"/>
          <xdr:cNvSpPr/>
        </xdr:nvSpPr>
        <xdr:spPr>
          <a:xfrm>
            <a:off x="123806" y="624167"/>
            <a:ext cx="1020313"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4" y="955615"/>
            <a:ext cx="15459075"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59075"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4" y="1748377"/>
            <a:ext cx="15459075"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4" y="1287064"/>
            <a:ext cx="15459075"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1190</xdr:rowOff>
    </xdr:from>
    <xdr:to>
      <xdr:col>17</xdr:col>
      <xdr:colOff>0</xdr:colOff>
      <xdr:row>6</xdr:row>
      <xdr:rowOff>5602</xdr:rowOff>
    </xdr:to>
    <xdr:grpSp>
      <xdr:nvGrpSpPr>
        <xdr:cNvPr id="3" name="Gruppieren 2"/>
        <xdr:cNvGrpSpPr/>
      </xdr:nvGrpSpPr>
      <xdr:grpSpPr>
        <a:xfrm>
          <a:off x="123825" y="163115"/>
          <a:ext cx="17306925" cy="1328387"/>
          <a:chOff x="123803" y="624167"/>
          <a:chExt cx="16478403" cy="1329578"/>
        </a:xfrm>
      </xdr:grpSpPr>
      <xdr:sp macro="" textlink="">
        <xdr:nvSpPr>
          <xdr:cNvPr id="4" name="Rechteck 3"/>
          <xdr:cNvSpPr/>
        </xdr:nvSpPr>
        <xdr:spPr>
          <a:xfrm>
            <a:off x="123803" y="624167"/>
            <a:ext cx="1020317" cy="1323975"/>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lumMod val="75000"/>
                    <a:lumOff val="25000"/>
                  </a:schemeClr>
                </a:solidFill>
                <a:sym typeface="Webdings" panose="05030102010509060703" pitchFamily="18" charset="2"/>
              </a:rPr>
              <a:t></a:t>
            </a:r>
          </a:p>
          <a:p>
            <a:pPr algn="l"/>
            <a:r>
              <a:rPr lang="de-DE" sz="1100" b="1">
                <a:solidFill>
                  <a:schemeClr val="tx1">
                    <a:lumMod val="75000"/>
                    <a:lumOff val="25000"/>
                  </a:schemeClr>
                </a:solidFill>
                <a:sym typeface="Webdings" panose="05030102010509060703" pitchFamily="18" charset="2"/>
              </a:rPr>
              <a:t/>
            </a:r>
            <a:br>
              <a:rPr lang="de-DE" sz="1100" b="1">
                <a:solidFill>
                  <a:schemeClr val="tx1">
                    <a:lumMod val="75000"/>
                    <a:lumOff val="25000"/>
                  </a:schemeClr>
                </a:solidFill>
                <a:sym typeface="Webdings" panose="05030102010509060703" pitchFamily="18" charset="2"/>
              </a:rPr>
            </a:br>
            <a:r>
              <a:rPr lang="de-DE" sz="1100" b="1">
                <a:solidFill>
                  <a:schemeClr val="tx1">
                    <a:lumMod val="75000"/>
                    <a:lumOff val="25000"/>
                  </a:schemeClr>
                </a:solidFill>
              </a:rPr>
              <a:t>Hinweise zum Ausfüllen</a:t>
            </a:r>
          </a:p>
        </xdr:txBody>
      </xdr:sp>
      <xdr:sp macro="" textlink="">
        <xdr:nvSpPr>
          <xdr:cNvPr id="5" name="Rechteck 4"/>
          <xdr:cNvSpPr/>
        </xdr:nvSpPr>
        <xdr:spPr>
          <a:xfrm>
            <a:off x="1131793" y="955615"/>
            <a:ext cx="15470412" cy="338032"/>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i="1">
                <a:solidFill>
                  <a:schemeClr val="tx1">
                    <a:lumMod val="75000"/>
                    <a:lumOff val="25000"/>
                  </a:schemeClr>
                </a:solidFill>
              </a:rPr>
              <a:t>Beispiel: Führen Sie eine Tätigkeit wöchentlich durch (Bsp. Dienstplangestaltung), tragen Sie ein, wie viel Zeit Sie geschätzt pro Woche für die Erledigung dieser Tätigkeit aufbringen. </a:t>
            </a:r>
          </a:p>
          <a:p>
            <a:pPr algn="l"/>
            <a:r>
              <a:rPr lang="de-DE" sz="900" b="0" i="1">
                <a:solidFill>
                  <a:schemeClr val="tx1">
                    <a:lumMod val="75000"/>
                    <a:lumOff val="25000"/>
                  </a:schemeClr>
                </a:solidFill>
              </a:rPr>
              <a:t>Wenn Sie eine Tätigkeit unregelmäßig durchführen (Bsp. Führen von Einarbeitungsgesprächen), wählen Sie bitte "jährlich" aus und schätzen die Arbeitszeit, die Sie im Jahr für diese Tätigkeit benötigen</a:t>
            </a:r>
          </a:p>
        </xdr:txBody>
      </xdr:sp>
      <xdr:sp macro="" textlink="">
        <xdr:nvSpPr>
          <xdr:cNvPr id="6" name="Rechteck 5"/>
          <xdr:cNvSpPr/>
        </xdr:nvSpPr>
        <xdr:spPr>
          <a:xfrm>
            <a:off x="1131794" y="624167"/>
            <a:ext cx="15470412" cy="338032"/>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Bitte geben Sie im Eingabebereich zunächst an, wer </a:t>
            </a:r>
            <a:r>
              <a:rPr lang="de-DE" sz="900" b="1">
                <a:solidFill>
                  <a:schemeClr val="accent2">
                    <a:lumMod val="75000"/>
                  </a:schemeClr>
                </a:solidFill>
              </a:rPr>
              <a:t>verantwortlich für die Durchführung </a:t>
            </a:r>
            <a:r>
              <a:rPr lang="de-DE" sz="900" b="0">
                <a:solidFill>
                  <a:schemeClr val="tx1">
                    <a:lumMod val="75000"/>
                    <a:lumOff val="25000"/>
                  </a:schemeClr>
                </a:solidFill>
              </a:rPr>
              <a:t>der Tätigkeit ist (Mehrfachantworten möglich). Sind Sie als Leitungskraft für die Tätigkeit zuständig, wählen Sie den </a:t>
            </a:r>
            <a:r>
              <a:rPr lang="de-DE" sz="900" b="1">
                <a:solidFill>
                  <a:srgbClr val="68A0A0"/>
                </a:solidFill>
              </a:rPr>
              <a:t>Rhythmus der Durchführung </a:t>
            </a:r>
            <a:r>
              <a:rPr lang="de-DE" sz="900" b="0">
                <a:solidFill>
                  <a:schemeClr val="tx1">
                    <a:lumMod val="75000"/>
                    <a:lumOff val="25000"/>
                  </a:schemeClr>
                </a:solidFill>
              </a:rPr>
              <a:t>aus der Dropdownliste aus. </a:t>
            </a:r>
          </a:p>
          <a:p>
            <a:pPr algn="l"/>
            <a:r>
              <a:rPr lang="de-DE" sz="900" b="0">
                <a:solidFill>
                  <a:schemeClr val="tx1">
                    <a:lumMod val="75000"/>
                    <a:lumOff val="25000"/>
                  </a:schemeClr>
                </a:solidFill>
              </a:rPr>
              <a:t>Klicken Sie hierfür auf das Pfeilsymbol, das Sie auf der rechten Seite der Zelle finden. Im nächsten Schritt tragen Sie die </a:t>
            </a:r>
            <a:r>
              <a:rPr lang="de-DE" sz="900" b="1">
                <a:solidFill>
                  <a:srgbClr val="72122E"/>
                </a:solidFill>
              </a:rPr>
              <a:t>geschätzte Arbeitszeit </a:t>
            </a:r>
            <a:r>
              <a:rPr lang="de-DE" sz="900" b="0">
                <a:solidFill>
                  <a:schemeClr val="tx1">
                    <a:lumMod val="75000"/>
                    <a:lumOff val="25000"/>
                  </a:schemeClr>
                </a:solidFill>
              </a:rPr>
              <a:t>für die jeweilige Tätigkeit in vollen Stunden (1 = 60 Min.) oder Stundenanteilen (0,5 = 30 Min.) je Rhythmus ein. </a:t>
            </a:r>
          </a:p>
        </xdr:txBody>
      </xdr:sp>
      <xdr:sp macro="" textlink="">
        <xdr:nvSpPr>
          <xdr:cNvPr id="7" name="Rechteck 6"/>
          <xdr:cNvSpPr/>
        </xdr:nvSpPr>
        <xdr:spPr>
          <a:xfrm>
            <a:off x="1131793" y="1748377"/>
            <a:ext cx="15470412" cy="205368"/>
          </a:xfrm>
          <a:prstGeom prst="rect">
            <a:avLst/>
          </a:prstGeom>
          <a:solidFill>
            <a:srgbClr val="DDEAF3">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In der letzten Spalte werden im Anschluss automatisch die geschätzten Arbeitszeiten für das gesamte Jahr errechnet.  In den Zeilen „Weitere Leitungstätigkeiten“ haben Sie die Möglichkeit fehlende Tätigkeiten dem Verantwortungsbereich hinzuzufügen.</a:t>
            </a:r>
          </a:p>
        </xdr:txBody>
      </xdr:sp>
      <xdr:sp macro="" textlink="">
        <xdr:nvSpPr>
          <xdr:cNvPr id="8" name="Rechteck 7"/>
          <xdr:cNvSpPr/>
        </xdr:nvSpPr>
        <xdr:spPr>
          <a:xfrm>
            <a:off x="1131793" y="1287064"/>
            <a:ext cx="15470413" cy="470697"/>
          </a:xfrm>
          <a:prstGeom prst="rect">
            <a:avLst/>
          </a:prstGeom>
          <a:solidFill>
            <a:srgbClr val="DDEA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tIns="36000" bIns="36000" rtlCol="0" anchor="ctr" anchorCtr="0">
            <a:spAutoFit/>
          </a:bodyPr>
          <a:lstStyle/>
          <a:p>
            <a:pPr algn="l"/>
            <a:r>
              <a:rPr lang="de-DE" sz="900" b="0">
                <a:solidFill>
                  <a:schemeClr val="tx1">
                    <a:lumMod val="75000"/>
                    <a:lumOff val="25000"/>
                  </a:schemeClr>
                </a:solidFill>
              </a:rPr>
              <a:t>Die Schätzung Ihrer Arbeitszeit ist oft nicht leicht. Eventuell können Sie auf Erfahrungswerte zurückgreifen oder Sie diskutieren gemeinsam mit Ihrem Träger, wie viel Zeit Sie voraussichtlich benötigen werden. Falls es Ihnen trotz allem nicht möglich sein sollte, lassen Sie das Kästchen einfach frei. Unter "Notizen" können Sie eintragen, weshalb eine Schätzung nicht möglich ist. Eventuell fällt es Ihnen auch leichter die geschätzte Arbeitszeit für mehrere Tätigkeiten zusammen anzugeben, da diese fließend in einander übergehen. Hierfür tragen Sie lediglich bei einer Tätigkeit die geschätzte Arbeitszeit ein und notieren in der Spalte „Notizen“, welche Tätigkeiten Sie zusammengenommen haben. </a:t>
            </a:r>
          </a:p>
        </xdr:txBody>
      </xdr:sp>
    </xdr:grpSp>
    <xdr:clientData fPrintsWithSheet="0"/>
  </xdr:twoCellAnchor>
  <xdr:twoCellAnchor editAs="absolute">
    <xdr:from>
      <xdr:col>15</xdr:col>
      <xdr:colOff>0</xdr:colOff>
      <xdr:row>6</xdr:row>
      <xdr:rowOff>0</xdr:rowOff>
    </xdr:from>
    <xdr:to>
      <xdr:col>16</xdr:col>
      <xdr:colOff>114300</xdr:colOff>
      <xdr:row>9</xdr:row>
      <xdr:rowOff>38100</xdr:rowOff>
    </xdr:to>
    <xdr:grpSp>
      <xdr:nvGrpSpPr>
        <xdr:cNvPr id="9" name="Gruppieren 8"/>
        <xdr:cNvGrpSpPr/>
      </xdr:nvGrpSpPr>
      <xdr:grpSpPr>
        <a:xfrm>
          <a:off x="9677400" y="1485900"/>
          <a:ext cx="2190750" cy="600075"/>
          <a:chOff x="10048875" y="228600"/>
          <a:chExt cx="2190750" cy="600075"/>
        </a:xfrm>
      </xdr:grpSpPr>
      <xdr:sp macro="" textlink="">
        <xdr:nvSpPr>
          <xdr:cNvPr id="10" name="Ellipse 9"/>
          <xdr:cNvSpPr/>
        </xdr:nvSpPr>
        <xdr:spPr>
          <a:xfrm>
            <a:off x="10134600" y="314325"/>
            <a:ext cx="419100" cy="419100"/>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Gleichschenkliges Dreieck 10"/>
          <xdr:cNvSpPr/>
        </xdr:nvSpPr>
        <xdr:spPr>
          <a:xfrm rot="16200000">
            <a:off x="10182226" y="400050"/>
            <a:ext cx="247650" cy="213491"/>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10534650" y="390525"/>
            <a:ext cx="16267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tx2"/>
                </a:solidFill>
              </a:rPr>
              <a:t>Zurück zur Einleitung</a:t>
            </a:r>
          </a:p>
        </xdr:txBody>
      </xdr:sp>
      <xdr:sp macro="" textlink="">
        <xdr:nvSpPr>
          <xdr:cNvPr id="13" name="Rechteck 12">
            <a:hlinkClick xmlns:r="http://schemas.openxmlformats.org/officeDocument/2006/relationships" r:id="rId1"/>
          </xdr:cNvPr>
          <xdr:cNvSpPr/>
        </xdr:nvSpPr>
        <xdr:spPr>
          <a:xfrm>
            <a:off x="10048875" y="228600"/>
            <a:ext cx="2190750" cy="600075"/>
          </a:xfrm>
          <a:prstGeom prst="rect">
            <a:avLst/>
          </a:prstGeom>
          <a:solidFill>
            <a:srgbClr val="003082">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theme/theme1.xml><?xml version="1.0" encoding="utf-8"?>
<a:theme xmlns:a="http://schemas.openxmlformats.org/drawingml/2006/main" name="Office Theme">
  <a:themeElements>
    <a:clrScheme name="Bertelsmann">
      <a:dk1>
        <a:sysClr val="windowText" lastClr="000000"/>
      </a:dk1>
      <a:lt1>
        <a:sysClr val="window" lastClr="FFFFFF"/>
      </a:lt1>
      <a:dk2>
        <a:srgbClr val="003082"/>
      </a:dk2>
      <a:lt2>
        <a:srgbClr val="DDDDDD"/>
      </a:lt2>
      <a:accent1>
        <a:srgbClr val="003082"/>
      </a:accent1>
      <a:accent2>
        <a:srgbClr val="5591AA"/>
      </a:accent2>
      <a:accent3>
        <a:srgbClr val="CCCC9A"/>
      </a:accent3>
      <a:accent4>
        <a:srgbClr val="808080"/>
      </a:accent4>
      <a:accent5>
        <a:srgbClr val="C80F41"/>
      </a:accent5>
      <a:accent6>
        <a:srgbClr val="C8DCEB"/>
      </a:accent6>
      <a:hlink>
        <a:srgbClr val="003082"/>
      </a:hlink>
      <a:folHlink>
        <a:srgbClr val="C80F41"/>
      </a:folHlink>
    </a:clrScheme>
    <a:fontScheme name="Standard">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wirksame-bildungsinvestitionen.de/" TargetMode="External"/><Relationship Id="rId2" Type="http://schemas.openxmlformats.org/officeDocument/2006/relationships/hyperlink" Target="mailto:anne.muenchow@bertelsmann-stiftung.de" TargetMode="External"/><Relationship Id="rId1" Type="http://schemas.openxmlformats.org/officeDocument/2006/relationships/hyperlink" Target="mailto:kathrin.bock-famulla@bertelsmann-stiftung.de"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E138"/>
  <sheetViews>
    <sheetView tabSelected="1" zoomScaleNormal="100" zoomScaleSheetLayoutView="100" zoomScalePageLayoutView="60" workbookViewId="0"/>
  </sheetViews>
  <sheetFormatPr baseColWidth="10" defaultColWidth="11" defaultRowHeight="12.75" x14ac:dyDescent="0.2"/>
  <cols>
    <col min="1" max="2" width="1.625" style="3" customWidth="1"/>
    <col min="3" max="3" width="53" style="3" customWidth="1"/>
    <col min="4" max="4" width="68.875" style="3" customWidth="1"/>
    <col min="5" max="5" width="1.625" style="3" customWidth="1"/>
    <col min="6" max="16384" width="11" style="3"/>
  </cols>
  <sheetData>
    <row r="2" spans="2:5" x14ac:dyDescent="0.2">
      <c r="B2" s="4"/>
      <c r="C2" s="4"/>
      <c r="D2" s="4"/>
      <c r="E2" s="4"/>
    </row>
    <row r="3" spans="2:5" x14ac:dyDescent="0.2">
      <c r="B3" s="4"/>
      <c r="C3" s="4"/>
      <c r="D3" s="4"/>
      <c r="E3" s="4"/>
    </row>
    <row r="4" spans="2:5" x14ac:dyDescent="0.2">
      <c r="B4" s="4"/>
      <c r="C4" s="4"/>
      <c r="D4" s="4"/>
      <c r="E4" s="4"/>
    </row>
    <row r="5" spans="2:5" x14ac:dyDescent="0.2">
      <c r="B5" s="4"/>
      <c r="C5" s="4"/>
      <c r="D5" s="4"/>
      <c r="E5" s="4"/>
    </row>
    <row r="6" spans="2:5" x14ac:dyDescent="0.2">
      <c r="B6" s="4"/>
      <c r="C6" s="4"/>
      <c r="D6" s="4"/>
      <c r="E6" s="4"/>
    </row>
    <row r="7" spans="2:5" x14ac:dyDescent="0.2">
      <c r="B7" s="4"/>
      <c r="C7" s="4"/>
      <c r="D7" s="4"/>
      <c r="E7" s="4"/>
    </row>
    <row r="8" spans="2:5" x14ac:dyDescent="0.2">
      <c r="B8" s="4"/>
      <c r="C8" s="4"/>
      <c r="D8" s="4"/>
      <c r="E8" s="4"/>
    </row>
    <row r="9" spans="2:5" x14ac:dyDescent="0.2">
      <c r="B9" s="4"/>
      <c r="C9" s="4"/>
      <c r="D9" s="4"/>
      <c r="E9" s="4"/>
    </row>
    <row r="10" spans="2:5" x14ac:dyDescent="0.2">
      <c r="B10" s="4"/>
      <c r="C10" s="4"/>
      <c r="D10" s="4"/>
      <c r="E10" s="4"/>
    </row>
    <row r="11" spans="2:5" x14ac:dyDescent="0.2">
      <c r="B11" s="4"/>
      <c r="C11" s="4"/>
      <c r="D11" s="4"/>
      <c r="E11" s="4"/>
    </row>
    <row r="12" spans="2:5" x14ac:dyDescent="0.2">
      <c r="B12" s="4"/>
      <c r="C12" s="4"/>
      <c r="D12" s="4"/>
      <c r="E12" s="4"/>
    </row>
    <row r="13" spans="2:5" x14ac:dyDescent="0.2">
      <c r="B13" s="4"/>
      <c r="C13" s="4"/>
      <c r="D13" s="4"/>
      <c r="E13" s="4"/>
    </row>
    <row r="14" spans="2:5" x14ac:dyDescent="0.2">
      <c r="B14" s="4"/>
      <c r="C14" s="4"/>
      <c r="D14" s="4"/>
      <c r="E14" s="4"/>
    </row>
    <row r="15" spans="2:5" x14ac:dyDescent="0.2">
      <c r="B15" s="4"/>
      <c r="C15" s="4"/>
      <c r="D15" s="4"/>
      <c r="E15" s="4"/>
    </row>
    <row r="16" spans="2:5" x14ac:dyDescent="0.2">
      <c r="B16" s="4"/>
      <c r="C16" s="4"/>
      <c r="D16" s="4"/>
      <c r="E16" s="4"/>
    </row>
    <row r="17" spans="2:5" x14ac:dyDescent="0.2">
      <c r="B17" s="4"/>
      <c r="C17" s="4"/>
      <c r="D17" s="4"/>
      <c r="E17" s="4"/>
    </row>
    <row r="18" spans="2:5" x14ac:dyDescent="0.2">
      <c r="B18" s="4"/>
      <c r="C18" s="4"/>
      <c r="D18" s="4"/>
      <c r="E18" s="4"/>
    </row>
    <row r="19" spans="2:5" x14ac:dyDescent="0.2">
      <c r="B19" s="4"/>
      <c r="C19" s="4"/>
      <c r="D19" s="4"/>
      <c r="E19" s="4"/>
    </row>
    <row r="20" spans="2:5" x14ac:dyDescent="0.2">
      <c r="B20" s="4"/>
      <c r="C20" s="4"/>
      <c r="D20" s="4"/>
      <c r="E20" s="4"/>
    </row>
    <row r="21" spans="2:5" x14ac:dyDescent="0.2">
      <c r="B21" s="4"/>
      <c r="C21" s="4"/>
      <c r="D21" s="4"/>
      <c r="E21" s="4"/>
    </row>
    <row r="22" spans="2:5" x14ac:dyDescent="0.2">
      <c r="B22" s="4"/>
      <c r="C22" s="4"/>
      <c r="D22" s="4"/>
      <c r="E22" s="4"/>
    </row>
    <row r="23" spans="2:5" x14ac:dyDescent="0.2">
      <c r="B23" s="4"/>
      <c r="C23" s="4"/>
      <c r="D23" s="4"/>
      <c r="E23" s="4"/>
    </row>
    <row r="24" spans="2:5" x14ac:dyDescent="0.2">
      <c r="B24" s="4"/>
      <c r="C24" s="4"/>
      <c r="D24" s="4"/>
      <c r="E24" s="4"/>
    </row>
    <row r="25" spans="2:5" x14ac:dyDescent="0.2">
      <c r="B25" s="4"/>
      <c r="C25" s="4"/>
      <c r="D25" s="4"/>
      <c r="E25" s="4"/>
    </row>
    <row r="26" spans="2:5" x14ac:dyDescent="0.2">
      <c r="B26" s="4"/>
      <c r="C26" s="4"/>
      <c r="D26" s="4"/>
      <c r="E26" s="4"/>
    </row>
    <row r="27" spans="2:5" x14ac:dyDescent="0.2">
      <c r="B27" s="4"/>
      <c r="C27" s="4"/>
      <c r="D27" s="4"/>
      <c r="E27" s="4"/>
    </row>
    <row r="28" spans="2:5" x14ac:dyDescent="0.2">
      <c r="B28" s="4"/>
      <c r="C28" s="4"/>
      <c r="D28" s="4"/>
      <c r="E28" s="4"/>
    </row>
    <row r="29" spans="2:5" x14ac:dyDescent="0.2">
      <c r="B29" s="4"/>
      <c r="C29" s="4"/>
      <c r="D29" s="4"/>
      <c r="E29" s="4"/>
    </row>
    <row r="30" spans="2:5" x14ac:dyDescent="0.2">
      <c r="B30" s="4"/>
      <c r="C30" s="4"/>
      <c r="D30" s="4"/>
      <c r="E30" s="4"/>
    </row>
    <row r="31" spans="2:5" x14ac:dyDescent="0.2">
      <c r="B31" s="4"/>
      <c r="C31" s="4"/>
      <c r="D31" s="4"/>
      <c r="E31" s="4"/>
    </row>
    <row r="32" spans="2:5" x14ac:dyDescent="0.2">
      <c r="B32" s="4"/>
      <c r="C32" s="4"/>
      <c r="D32" s="4"/>
      <c r="E32" s="4"/>
    </row>
    <row r="33" spans="2:5" x14ac:dyDescent="0.2">
      <c r="B33" s="4"/>
      <c r="C33" s="4"/>
      <c r="D33" s="4"/>
      <c r="E33" s="4"/>
    </row>
    <row r="34" spans="2:5" x14ac:dyDescent="0.2">
      <c r="B34" s="4"/>
      <c r="C34" s="4"/>
      <c r="D34" s="4"/>
      <c r="E34" s="4"/>
    </row>
    <row r="35" spans="2:5" x14ac:dyDescent="0.2">
      <c r="B35" s="4"/>
      <c r="C35" s="4"/>
      <c r="D35" s="4"/>
      <c r="E35" s="4"/>
    </row>
    <row r="36" spans="2:5" x14ac:dyDescent="0.2">
      <c r="B36" s="4"/>
      <c r="C36" s="4"/>
      <c r="D36" s="4"/>
      <c r="E36" s="4"/>
    </row>
    <row r="37" spans="2:5" x14ac:dyDescent="0.2">
      <c r="B37" s="4"/>
      <c r="C37" s="4"/>
      <c r="D37" s="4"/>
      <c r="E37" s="4"/>
    </row>
    <row r="38" spans="2:5" x14ac:dyDescent="0.2">
      <c r="B38" s="4"/>
      <c r="C38" s="4"/>
      <c r="D38" s="4"/>
      <c r="E38" s="4"/>
    </row>
    <row r="39" spans="2:5" x14ac:dyDescent="0.2">
      <c r="B39" s="4"/>
      <c r="C39" s="4"/>
      <c r="D39" s="4"/>
      <c r="E39" s="4"/>
    </row>
    <row r="40" spans="2:5" x14ac:dyDescent="0.2">
      <c r="B40" s="4"/>
      <c r="C40" s="4"/>
      <c r="D40" s="4"/>
      <c r="E40" s="4"/>
    </row>
    <row r="41" spans="2:5" x14ac:dyDescent="0.2">
      <c r="B41" s="4"/>
      <c r="C41" s="4"/>
      <c r="D41" s="4"/>
      <c r="E41" s="4"/>
    </row>
    <row r="42" spans="2:5" s="6" customFormat="1" ht="22.5" thickBot="1" x14ac:dyDescent="0.25">
      <c r="B42" s="12"/>
      <c r="C42" s="375" t="s">
        <v>132</v>
      </c>
      <c r="D42" s="375"/>
      <c r="E42" s="12"/>
    </row>
    <row r="43" spans="2:5" s="6" customFormat="1" ht="21.75" x14ac:dyDescent="0.2">
      <c r="B43" s="42"/>
      <c r="C43" s="43"/>
      <c r="D43" s="43"/>
      <c r="E43" s="42"/>
    </row>
    <row r="44" spans="2:5" x14ac:dyDescent="0.2">
      <c r="B44" s="4"/>
      <c r="C44" s="4"/>
      <c r="D44" s="4"/>
      <c r="E44" s="4"/>
    </row>
    <row r="45" spans="2:5" s="13" customFormat="1" ht="96" customHeight="1" x14ac:dyDescent="0.2">
      <c r="B45" s="377" t="s">
        <v>473</v>
      </c>
      <c r="C45" s="377"/>
      <c r="D45" s="377"/>
      <c r="E45" s="377"/>
    </row>
    <row r="46" spans="2:5" s="13" customFormat="1" ht="46.5" customHeight="1" x14ac:dyDescent="0.2">
      <c r="B46" s="14" t="s">
        <v>113</v>
      </c>
      <c r="C46" s="378" t="s">
        <v>111</v>
      </c>
      <c r="D46" s="378"/>
      <c r="E46" s="378"/>
    </row>
    <row r="47" spans="2:5" s="13" customFormat="1" ht="46.5" customHeight="1" x14ac:dyDescent="0.2">
      <c r="B47" s="14" t="s">
        <v>113</v>
      </c>
      <c r="C47" s="378" t="s">
        <v>112</v>
      </c>
      <c r="D47" s="378"/>
      <c r="E47" s="378"/>
    </row>
    <row r="48" spans="2:5" s="13" customFormat="1" ht="46.5" customHeight="1" x14ac:dyDescent="0.2">
      <c r="B48" s="14" t="s">
        <v>113</v>
      </c>
      <c r="C48" s="378" t="s">
        <v>110</v>
      </c>
      <c r="D48" s="378"/>
      <c r="E48" s="378"/>
    </row>
    <row r="49" spans="2:5" s="25" customFormat="1" x14ac:dyDescent="0.2">
      <c r="B49" s="44" t="s">
        <v>444</v>
      </c>
      <c r="C49" s="24"/>
      <c r="D49" s="24"/>
      <c r="E49" s="24"/>
    </row>
    <row r="50" spans="2:5" x14ac:dyDescent="0.2">
      <c r="B50" s="45" t="s">
        <v>445</v>
      </c>
      <c r="C50" s="51"/>
      <c r="D50" s="4"/>
      <c r="E50" s="4"/>
    </row>
    <row r="51" spans="2:5" s="325" customFormat="1" ht="6" x14ac:dyDescent="0.15">
      <c r="B51" s="329"/>
      <c r="C51" s="321"/>
      <c r="D51" s="324"/>
      <c r="E51" s="324"/>
    </row>
    <row r="52" spans="2:5" ht="14.25" customHeight="1" x14ac:dyDescent="0.2">
      <c r="B52" s="312"/>
      <c r="C52" s="379" t="s">
        <v>131</v>
      </c>
      <c r="D52" s="374" t="s">
        <v>114</v>
      </c>
      <c r="E52" s="4"/>
    </row>
    <row r="53" spans="2:5" x14ac:dyDescent="0.2">
      <c r="B53" s="312"/>
      <c r="C53" s="379"/>
      <c r="D53" s="374"/>
      <c r="E53" s="4"/>
    </row>
    <row r="54" spans="2:5" s="325" customFormat="1" ht="6" x14ac:dyDescent="0.15">
      <c r="B54" s="321"/>
      <c r="C54" s="326"/>
      <c r="D54" s="327"/>
      <c r="E54" s="324"/>
    </row>
    <row r="55" spans="2:5" ht="14.25" customHeight="1" x14ac:dyDescent="0.2">
      <c r="B55" s="312"/>
      <c r="C55" s="313" t="s">
        <v>115</v>
      </c>
      <c r="D55" s="380" t="s">
        <v>446</v>
      </c>
      <c r="E55" s="4"/>
    </row>
    <row r="56" spans="2:5" ht="13.5" customHeight="1" x14ac:dyDescent="0.2">
      <c r="B56" s="312"/>
      <c r="C56" s="313" t="s">
        <v>116</v>
      </c>
      <c r="D56" s="380"/>
      <c r="E56" s="4"/>
    </row>
    <row r="57" spans="2:5" ht="13.5" customHeight="1" x14ac:dyDescent="0.2">
      <c r="B57" s="312"/>
      <c r="C57" s="313" t="s">
        <v>117</v>
      </c>
      <c r="D57" s="380"/>
      <c r="E57" s="4"/>
    </row>
    <row r="58" spans="2:5" ht="13.5" customHeight="1" x14ac:dyDescent="0.2">
      <c r="B58" s="312"/>
      <c r="C58" s="313" t="s">
        <v>118</v>
      </c>
      <c r="D58" s="380"/>
      <c r="E58" s="4"/>
    </row>
    <row r="59" spans="2:5" ht="13.5" customHeight="1" x14ac:dyDescent="0.2">
      <c r="B59" s="312"/>
      <c r="C59" s="313" t="s">
        <v>466</v>
      </c>
      <c r="D59" s="380"/>
      <c r="E59" s="4"/>
    </row>
    <row r="60" spans="2:5" s="50" customFormat="1" ht="13.5" customHeight="1" x14ac:dyDescent="0.2">
      <c r="B60" s="312"/>
      <c r="C60" s="313" t="s">
        <v>467</v>
      </c>
      <c r="D60" s="380"/>
      <c r="E60" s="51"/>
    </row>
    <row r="61" spans="2:5" ht="13.5" customHeight="1" x14ac:dyDescent="0.2">
      <c r="B61" s="312"/>
      <c r="C61" s="313" t="s">
        <v>119</v>
      </c>
      <c r="D61" s="380"/>
      <c r="E61" s="4"/>
    </row>
    <row r="62" spans="2:5" ht="13.5" customHeight="1" x14ac:dyDescent="0.2">
      <c r="B62" s="312"/>
      <c r="C62" s="313" t="s">
        <v>120</v>
      </c>
      <c r="D62" s="380"/>
      <c r="E62" s="4"/>
    </row>
    <row r="63" spans="2:5" ht="13.5" customHeight="1" x14ac:dyDescent="0.2">
      <c r="B63" s="312"/>
      <c r="C63" s="313" t="s">
        <v>121</v>
      </c>
      <c r="D63" s="380"/>
      <c r="E63" s="4"/>
    </row>
    <row r="64" spans="2:5" ht="13.5" customHeight="1" x14ac:dyDescent="0.2">
      <c r="B64" s="312"/>
      <c r="C64" s="313" t="s">
        <v>122</v>
      </c>
      <c r="D64" s="380"/>
      <c r="E64" s="4"/>
    </row>
    <row r="65" spans="2:5" ht="13.5" customHeight="1" x14ac:dyDescent="0.2">
      <c r="B65" s="312"/>
      <c r="C65" s="313" t="s">
        <v>123</v>
      </c>
      <c r="D65" s="380"/>
      <c r="E65" s="4"/>
    </row>
    <row r="66" spans="2:5" s="325" customFormat="1" ht="6" x14ac:dyDescent="0.15">
      <c r="B66" s="321"/>
      <c r="C66" s="322"/>
      <c r="D66" s="323"/>
      <c r="E66" s="324"/>
    </row>
    <row r="67" spans="2:5" ht="38.25" x14ac:dyDescent="0.2">
      <c r="B67" s="312"/>
      <c r="C67" s="314" t="s">
        <v>72</v>
      </c>
      <c r="D67" s="46" t="s">
        <v>124</v>
      </c>
      <c r="E67" s="4"/>
    </row>
    <row r="68" spans="2:5" s="325" customFormat="1" ht="6" x14ac:dyDescent="0.15">
      <c r="B68" s="321"/>
      <c r="C68" s="326"/>
      <c r="D68" s="327"/>
      <c r="E68" s="324"/>
    </row>
    <row r="69" spans="2:5" ht="51" x14ac:dyDescent="0.2">
      <c r="B69" s="312"/>
      <c r="C69" s="314" t="s">
        <v>125</v>
      </c>
      <c r="D69" s="46" t="s">
        <v>447</v>
      </c>
      <c r="E69" s="4"/>
    </row>
    <row r="70" spans="2:5" s="47" customFormat="1" ht="8.25" customHeight="1" x14ac:dyDescent="0.15">
      <c r="B70" s="294"/>
      <c r="C70" s="52"/>
      <c r="D70" s="49"/>
      <c r="E70" s="48"/>
    </row>
    <row r="71" spans="2:5" ht="66.599999999999994" customHeight="1" x14ac:dyDescent="0.2">
      <c r="B71" s="312"/>
      <c r="C71" s="314" t="s">
        <v>424</v>
      </c>
      <c r="D71" s="46" t="s">
        <v>476</v>
      </c>
      <c r="E71" s="4"/>
    </row>
    <row r="72" spans="2:5" s="325" customFormat="1" ht="6" x14ac:dyDescent="0.15">
      <c r="B72" s="321"/>
      <c r="C72" s="326"/>
      <c r="D72" s="327"/>
      <c r="E72" s="324"/>
    </row>
    <row r="73" spans="2:5" x14ac:dyDescent="0.2">
      <c r="B73" s="312"/>
      <c r="C73" s="52" t="s">
        <v>126</v>
      </c>
      <c r="D73" s="374" t="s">
        <v>423</v>
      </c>
      <c r="E73" s="4"/>
    </row>
    <row r="74" spans="2:5" x14ac:dyDescent="0.2">
      <c r="B74" s="312"/>
      <c r="C74" s="314" t="s">
        <v>449</v>
      </c>
      <c r="D74" s="374"/>
      <c r="E74" s="4"/>
    </row>
    <row r="75" spans="2:5" x14ac:dyDescent="0.2">
      <c r="B75" s="312"/>
      <c r="C75" s="314" t="s">
        <v>127</v>
      </c>
      <c r="D75" s="374"/>
      <c r="E75" s="4"/>
    </row>
    <row r="76" spans="2:5" x14ac:dyDescent="0.2">
      <c r="B76" s="312"/>
      <c r="C76" s="314" t="s">
        <v>128</v>
      </c>
      <c r="D76" s="374"/>
      <c r="E76" s="4"/>
    </row>
    <row r="77" spans="2:5" x14ac:dyDescent="0.2">
      <c r="B77" s="312"/>
      <c r="C77" s="314" t="s">
        <v>129</v>
      </c>
      <c r="D77" s="374"/>
      <c r="E77" s="4"/>
    </row>
    <row r="78" spans="2:5" x14ac:dyDescent="0.2">
      <c r="B78" s="312"/>
      <c r="C78" s="314" t="s">
        <v>130</v>
      </c>
      <c r="D78" s="374"/>
      <c r="E78" s="4"/>
    </row>
    <row r="79" spans="2:5" s="325" customFormat="1" ht="6" x14ac:dyDescent="0.15">
      <c r="B79" s="324"/>
      <c r="C79" s="328"/>
      <c r="D79" s="327"/>
      <c r="E79" s="324"/>
    </row>
    <row r="80" spans="2:5" s="50" customFormat="1" ht="36" customHeight="1" x14ac:dyDescent="0.2">
      <c r="B80" s="51"/>
      <c r="C80" s="381" t="s">
        <v>470</v>
      </c>
      <c r="D80" s="381"/>
      <c r="E80" s="51"/>
    </row>
    <row r="81" spans="2:5" x14ac:dyDescent="0.2">
      <c r="B81" s="15"/>
      <c r="C81" s="15"/>
      <c r="D81" s="15"/>
      <c r="E81" s="15"/>
    </row>
    <row r="82" spans="2:5" s="5" customFormat="1" ht="18" x14ac:dyDescent="0.25">
      <c r="B82" s="16"/>
      <c r="C82" s="17" t="s">
        <v>0</v>
      </c>
      <c r="D82" s="18"/>
      <c r="E82" s="16"/>
    </row>
    <row r="83" spans="2:5" s="5" customFormat="1" ht="18" x14ac:dyDescent="0.25">
      <c r="B83" s="16"/>
      <c r="C83" s="17"/>
      <c r="D83" s="18"/>
      <c r="E83" s="16"/>
    </row>
    <row r="84" spans="2:5" s="5" customFormat="1" ht="18" x14ac:dyDescent="0.25">
      <c r="B84" s="16"/>
      <c r="C84" s="293"/>
      <c r="D84" s="18"/>
      <c r="E84" s="16"/>
    </row>
    <row r="85" spans="2:5" s="5" customFormat="1" ht="18" x14ac:dyDescent="0.25">
      <c r="B85" s="16"/>
      <c r="C85" s="17"/>
      <c r="D85" s="18"/>
      <c r="E85" s="16"/>
    </row>
    <row r="86" spans="2:5" s="5" customFormat="1" ht="18" x14ac:dyDescent="0.25">
      <c r="B86" s="16"/>
      <c r="C86" s="17"/>
      <c r="D86" s="18"/>
      <c r="E86" s="16"/>
    </row>
    <row r="87" spans="2:5" x14ac:dyDescent="0.2">
      <c r="B87" s="15"/>
      <c r="C87" s="19"/>
      <c r="D87" s="20"/>
      <c r="E87" s="15"/>
    </row>
    <row r="88" spans="2:5" x14ac:dyDescent="0.2">
      <c r="B88" s="15"/>
      <c r="C88" s="19"/>
      <c r="D88" s="20"/>
      <c r="E88" s="15"/>
    </row>
    <row r="89" spans="2:5" ht="12.75" customHeight="1" x14ac:dyDescent="0.2">
      <c r="B89" s="15"/>
      <c r="C89" s="21" t="s">
        <v>474</v>
      </c>
      <c r="D89" s="376" t="s">
        <v>475</v>
      </c>
      <c r="E89" s="15"/>
    </row>
    <row r="90" spans="2:5" x14ac:dyDescent="0.2">
      <c r="B90" s="15"/>
      <c r="C90" s="21" t="s">
        <v>1</v>
      </c>
      <c r="D90" s="376"/>
      <c r="E90" s="15"/>
    </row>
    <row r="91" spans="2:5" x14ac:dyDescent="0.2">
      <c r="B91" s="15"/>
      <c r="C91" s="19"/>
      <c r="D91" s="376"/>
      <c r="E91" s="15"/>
    </row>
    <row r="92" spans="2:5" x14ac:dyDescent="0.2">
      <c r="B92" s="15"/>
      <c r="C92" s="19"/>
      <c r="D92" s="376"/>
      <c r="E92" s="15"/>
    </row>
    <row r="93" spans="2:5" ht="12.75" customHeight="1" x14ac:dyDescent="0.2">
      <c r="B93" s="15"/>
      <c r="C93" s="21" t="s">
        <v>2</v>
      </c>
      <c r="D93" s="376"/>
      <c r="E93" s="15"/>
    </row>
    <row r="94" spans="2:5" x14ac:dyDescent="0.2">
      <c r="B94" s="15"/>
      <c r="C94" s="21" t="s">
        <v>3</v>
      </c>
      <c r="D94" s="376"/>
      <c r="E94" s="15"/>
    </row>
    <row r="95" spans="2:5" x14ac:dyDescent="0.2">
      <c r="B95" s="15"/>
      <c r="C95" s="22" t="s">
        <v>4</v>
      </c>
      <c r="D95" s="20" t="s">
        <v>109</v>
      </c>
      <c r="E95" s="15"/>
    </row>
    <row r="96" spans="2:5" x14ac:dyDescent="0.2">
      <c r="B96" s="15"/>
      <c r="C96" s="19"/>
      <c r="D96" s="20"/>
      <c r="E96" s="15"/>
    </row>
    <row r="97" spans="2:5" ht="12.75" customHeight="1" x14ac:dyDescent="0.2">
      <c r="B97" s="15"/>
      <c r="C97" s="21" t="s">
        <v>5</v>
      </c>
      <c r="D97" s="376" t="s">
        <v>133</v>
      </c>
      <c r="E97" s="15"/>
    </row>
    <row r="98" spans="2:5" x14ac:dyDescent="0.2">
      <c r="B98" s="15"/>
      <c r="C98" s="21" t="s">
        <v>6</v>
      </c>
      <c r="D98" s="376"/>
      <c r="E98" s="15"/>
    </row>
    <row r="99" spans="2:5" x14ac:dyDescent="0.2">
      <c r="B99" s="15"/>
      <c r="C99" s="22" t="s">
        <v>7</v>
      </c>
      <c r="D99" s="376"/>
      <c r="E99" s="15"/>
    </row>
    <row r="100" spans="2:5" x14ac:dyDescent="0.2">
      <c r="B100" s="15"/>
      <c r="C100" s="19"/>
      <c r="D100" s="376"/>
      <c r="E100" s="15"/>
    </row>
    <row r="101" spans="2:5" x14ac:dyDescent="0.2">
      <c r="B101" s="15"/>
      <c r="C101" s="22" t="s">
        <v>8</v>
      </c>
      <c r="D101" s="376"/>
      <c r="E101" s="15"/>
    </row>
    <row r="102" spans="2:5" x14ac:dyDescent="0.2">
      <c r="B102" s="15"/>
      <c r="C102" s="20"/>
      <c r="D102" s="376"/>
      <c r="E102" s="15"/>
    </row>
    <row r="103" spans="2:5" x14ac:dyDescent="0.2">
      <c r="B103" s="15"/>
      <c r="C103" s="15"/>
      <c r="D103" s="23"/>
      <c r="E103" s="15"/>
    </row>
    <row r="104" spans="2:5" x14ac:dyDescent="0.2">
      <c r="B104" s="15"/>
      <c r="C104" s="19"/>
      <c r="D104" s="20"/>
      <c r="E104" s="15"/>
    </row>
    <row r="105" spans="2:5" x14ac:dyDescent="0.2">
      <c r="B105" s="15"/>
      <c r="C105" s="19"/>
      <c r="D105" s="20"/>
      <c r="E105" s="15"/>
    </row>
    <row r="106" spans="2:5" x14ac:dyDescent="0.2">
      <c r="B106" s="15"/>
      <c r="C106" s="19"/>
      <c r="D106" s="20"/>
      <c r="E106" s="15"/>
    </row>
    <row r="107" spans="2:5" x14ac:dyDescent="0.2">
      <c r="B107" s="15"/>
      <c r="C107" s="19"/>
      <c r="D107" s="20"/>
      <c r="E107" s="15"/>
    </row>
    <row r="108" spans="2:5" x14ac:dyDescent="0.2">
      <c r="B108" s="15"/>
      <c r="C108" s="19"/>
      <c r="D108" s="20"/>
      <c r="E108" s="15"/>
    </row>
    <row r="109" spans="2:5" x14ac:dyDescent="0.2">
      <c r="B109" s="15"/>
      <c r="C109" s="19"/>
      <c r="D109" s="20"/>
      <c r="E109" s="15"/>
    </row>
    <row r="110" spans="2:5" x14ac:dyDescent="0.2">
      <c r="B110" s="15"/>
      <c r="C110" s="19"/>
      <c r="D110" s="20"/>
      <c r="E110" s="15"/>
    </row>
    <row r="111" spans="2:5" x14ac:dyDescent="0.2">
      <c r="B111" s="15"/>
      <c r="C111" s="19"/>
      <c r="D111" s="20"/>
      <c r="E111" s="15"/>
    </row>
    <row r="112" spans="2:5" x14ac:dyDescent="0.2">
      <c r="B112" s="15"/>
      <c r="C112" s="19"/>
      <c r="D112" s="20"/>
      <c r="E112" s="15"/>
    </row>
    <row r="113" spans="2:5" x14ac:dyDescent="0.2">
      <c r="B113" s="15"/>
      <c r="C113" s="19"/>
      <c r="D113" s="20"/>
      <c r="E113" s="15"/>
    </row>
    <row r="114" spans="2:5" x14ac:dyDescent="0.2">
      <c r="B114" s="15"/>
      <c r="C114" s="19"/>
      <c r="D114" s="20"/>
      <c r="E114" s="15"/>
    </row>
    <row r="115" spans="2:5" x14ac:dyDescent="0.2">
      <c r="B115" s="15"/>
      <c r="C115" s="19"/>
      <c r="D115" s="20"/>
      <c r="E115" s="15"/>
    </row>
    <row r="116" spans="2:5" x14ac:dyDescent="0.2">
      <c r="B116" s="15"/>
      <c r="C116" s="15"/>
      <c r="D116" s="15"/>
      <c r="E116" s="15"/>
    </row>
    <row r="117" spans="2:5" s="50" customFormat="1" x14ac:dyDescent="0.2"/>
    <row r="118" spans="2:5" s="50" customFormat="1" x14ac:dyDescent="0.2"/>
    <row r="119" spans="2:5" s="50" customFormat="1" x14ac:dyDescent="0.2"/>
    <row r="120" spans="2:5" s="50" customFormat="1" x14ac:dyDescent="0.2"/>
    <row r="121" spans="2:5" s="50" customFormat="1" x14ac:dyDescent="0.2"/>
    <row r="122" spans="2:5" s="50" customFormat="1" x14ac:dyDescent="0.2"/>
    <row r="123" spans="2:5" s="50" customFormat="1" x14ac:dyDescent="0.2"/>
    <row r="124" spans="2:5" s="50" customFormat="1" x14ac:dyDescent="0.2"/>
    <row r="125" spans="2:5" s="50" customFormat="1" x14ac:dyDescent="0.2"/>
    <row r="126" spans="2:5" s="50" customFormat="1" x14ac:dyDescent="0.2"/>
    <row r="127" spans="2:5" s="50" customFormat="1" x14ac:dyDescent="0.2"/>
    <row r="128" spans="2:5" s="50" customFormat="1" x14ac:dyDescent="0.2"/>
    <row r="129" s="50" customFormat="1" x14ac:dyDescent="0.2"/>
    <row r="130" s="50" customFormat="1" x14ac:dyDescent="0.2"/>
    <row r="131" s="50" customFormat="1" x14ac:dyDescent="0.2"/>
    <row r="132" s="50" customFormat="1" x14ac:dyDescent="0.2"/>
    <row r="133" s="50" customFormat="1" x14ac:dyDescent="0.2"/>
    <row r="134" s="50" customFormat="1" x14ac:dyDescent="0.2"/>
    <row r="135" s="50" customFormat="1" x14ac:dyDescent="0.2"/>
    <row r="136" s="50" customFormat="1" x14ac:dyDescent="0.2"/>
    <row r="137" s="50" customFormat="1" x14ac:dyDescent="0.2"/>
    <row r="138" s="50" customFormat="1" x14ac:dyDescent="0.2"/>
  </sheetData>
  <sheetProtection algorithmName="SHA-512" hashValue="K5CAmGuFzu4bLL9OVMHEFBH8DEvMyaM+cbrsBz3i9xQ1W9YBBfMYtZa9POkhAoEhk3JOovxLgPkEpPWswJ86zg==" saltValue="BYNsdujbC9laQiMBjvH+VQ==" spinCount="100000" sheet="1" objects="1" scenarios="1"/>
  <mergeCells count="12">
    <mergeCell ref="D73:D78"/>
    <mergeCell ref="C42:D42"/>
    <mergeCell ref="D97:D102"/>
    <mergeCell ref="D89:D94"/>
    <mergeCell ref="B45:E45"/>
    <mergeCell ref="C46:E46"/>
    <mergeCell ref="C47:E47"/>
    <mergeCell ref="C48:E48"/>
    <mergeCell ref="C52:C53"/>
    <mergeCell ref="D52:D53"/>
    <mergeCell ref="D55:D65"/>
    <mergeCell ref="C80:D80"/>
  </mergeCells>
  <hyperlinks>
    <hyperlink ref="C95" r:id="rId1" display="mailto:kathrin.bock-famulla@bertelsmann-stiftung.de"/>
    <hyperlink ref="C99" r:id="rId2" display="mailto:anne.muenchow@bertelsmann-stiftung.de"/>
    <hyperlink ref="C101" r:id="rId3" display="http://www.wirksame-bildungsinvestitionen.de/"/>
    <hyperlink ref="C56" location="B!A1" display="B - Gestaltung und Koordination der pädagogischen Arbeit"/>
    <hyperlink ref="C57" location="'C'!A1" display="C - Zusammenarbeit mit Eltern"/>
    <hyperlink ref="C55" location="A!A1" display="A - Selbstreflexion, Selbstmanagement und berufliche Weiterbildung"/>
    <hyperlink ref="C58" location="D!A1" display="D - Zusammenarbeit zwischen Einrichtung und Träger"/>
    <hyperlink ref="C61" location="F!A1" display="F - Qualitätsmanagement"/>
    <hyperlink ref="C62" location="G!A1" display="G - Betriebsführung und Verwaltung"/>
    <hyperlink ref="C63" location="H!A1" display="H - Organisationsentwicklung"/>
    <hyperlink ref="C64" location="I!A1" display="I - Ausbildungsleistung"/>
    <hyperlink ref="C65" location="J!A1" display="J - Kooperationen nach außen und Öffentlichkeitsarbeit"/>
    <hyperlink ref="C67" location="'Mein Leitungsprofil'!A1" display="Mein Leitungsprofil"/>
    <hyperlink ref="C69" location="'Mein Zeitverwendungstagebuch'!A1" display="Mein Zeitverwendungstagebuch"/>
    <hyperlink ref="C71" location="Auswertung!A1" display="Auswertung"/>
    <hyperlink ref="C74" location="'Leitungsteam | Stellvertretung'!A1" display="… Leitungsteam / Stellvertretung"/>
    <hyperlink ref="C75" location="'Verwaltungsfachkraft (KiTa)'!A1" display="… Verwaltungsfachkraft (KiTa)"/>
    <hyperlink ref="C76" location="'Pädagogischen Fachkräften'!A1" display="… pädagogischen Fachkräften"/>
    <hyperlink ref="C77" location="Trägervertretung!A1" display="… Trägervertretung"/>
    <hyperlink ref="C78" location="'Verwaltungsfachkraft (Träger)'!A1" display="… Verwaltungsfachkraft (Träger)"/>
    <hyperlink ref="C60" location="E.2!A1" display="E.2 - Personalmanagement | Weiteres Personal"/>
    <hyperlink ref="C59" location="E.1!A1" display="E.1 - Personalmanagement | Pädagogisches Personal"/>
    <hyperlink ref="C52:C53" location="'Meine Angaben'!A1" display="Meine Angaben "/>
  </hyperlinks>
  <pageMargins left="0.39370078740157483" right="0.39370078740157483" top="0.59055118110236227" bottom="0.78740157480314965" header="0.31496062992125984" footer="0.31496062992125984"/>
  <pageSetup paperSize="9" orientation="landscape" horizontalDpi="300" verticalDpi="300" r:id="rId4"/>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2" manualBreakCount="2">
    <brk id="48" min="1" max="4" man="1"/>
    <brk id="80" min="1" max="4" man="1"/>
  </rowBreak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67"/>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13.5" style="1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2"/>
      <c r="E2" s="397"/>
      <c r="F2" s="398"/>
      <c r="G2" s="398"/>
      <c r="H2" s="398"/>
      <c r="I2" s="398"/>
      <c r="J2" s="398"/>
      <c r="K2" s="398"/>
      <c r="L2" s="398"/>
      <c r="M2" s="398"/>
      <c r="N2" s="398"/>
      <c r="O2" s="398"/>
      <c r="P2" s="398"/>
      <c r="Q2" s="398"/>
      <c r="R2" s="56"/>
      <c r="S2" s="56"/>
    </row>
    <row r="3" spans="1:19" ht="39.75" customHeight="1" x14ac:dyDescent="0.2">
      <c r="A3" s="56"/>
      <c r="B3" s="396"/>
      <c r="C3" s="161"/>
      <c r="D3" s="162"/>
      <c r="E3" s="398"/>
      <c r="F3" s="398"/>
      <c r="G3" s="398"/>
      <c r="H3" s="398"/>
      <c r="I3" s="398"/>
      <c r="J3" s="398"/>
      <c r="K3" s="398"/>
      <c r="L3" s="398"/>
      <c r="M3" s="398"/>
      <c r="N3" s="398"/>
      <c r="O3" s="398"/>
      <c r="P3" s="398"/>
      <c r="Q3" s="398"/>
      <c r="R3" s="56"/>
      <c r="S3" s="56"/>
    </row>
    <row r="4" spans="1:19" x14ac:dyDescent="0.2">
      <c r="A4" s="56"/>
      <c r="B4" s="396"/>
      <c r="C4" s="62"/>
      <c r="D4" s="155"/>
      <c r="E4" s="398"/>
      <c r="F4" s="398"/>
      <c r="G4" s="398"/>
      <c r="H4" s="398"/>
      <c r="I4" s="398"/>
      <c r="J4" s="398"/>
      <c r="K4" s="398"/>
      <c r="L4" s="398"/>
      <c r="M4" s="398"/>
      <c r="N4" s="398"/>
      <c r="O4" s="398"/>
      <c r="P4" s="398"/>
      <c r="Q4" s="398"/>
      <c r="R4" s="56"/>
      <c r="S4" s="56"/>
    </row>
    <row r="5" spans="1:19" x14ac:dyDescent="0.2">
      <c r="A5" s="56"/>
      <c r="B5" s="145"/>
      <c r="C5" s="62"/>
      <c r="D5" s="155"/>
      <c r="E5" s="151"/>
      <c r="F5" s="151"/>
      <c r="G5" s="151"/>
      <c r="H5" s="151"/>
      <c r="I5" s="151"/>
      <c r="J5" s="151"/>
      <c r="K5" s="151"/>
      <c r="L5" s="151"/>
      <c r="M5" s="151"/>
      <c r="N5" s="151"/>
      <c r="O5" s="151"/>
      <c r="P5" s="151"/>
      <c r="Q5" s="151"/>
      <c r="R5" s="56"/>
      <c r="S5" s="56"/>
    </row>
    <row r="6" spans="1:19" x14ac:dyDescent="0.2">
      <c r="A6" s="56"/>
      <c r="B6" s="145"/>
      <c r="C6" s="62"/>
      <c r="D6" s="155"/>
      <c r="E6" s="151"/>
      <c r="F6" s="151"/>
      <c r="G6" s="151"/>
      <c r="H6" s="151"/>
      <c r="I6" s="151"/>
      <c r="J6" s="151"/>
      <c r="K6" s="151"/>
      <c r="L6" s="151"/>
      <c r="M6" s="151"/>
      <c r="N6" s="151"/>
      <c r="O6" s="151"/>
      <c r="P6" s="151"/>
      <c r="Q6" s="151"/>
      <c r="R6" s="56"/>
      <c r="S6" s="56"/>
    </row>
    <row r="7" spans="1:19" x14ac:dyDescent="0.2">
      <c r="A7" s="56"/>
      <c r="B7" s="145"/>
      <c r="C7" s="62"/>
      <c r="D7" s="155"/>
      <c r="E7" s="151"/>
      <c r="F7" s="151"/>
      <c r="G7" s="151"/>
      <c r="H7" s="151"/>
      <c r="I7" s="151"/>
      <c r="J7" s="151"/>
      <c r="K7" s="151"/>
      <c r="L7" s="151"/>
      <c r="M7" s="151"/>
      <c r="N7" s="151"/>
      <c r="O7" s="151"/>
      <c r="P7" s="151"/>
      <c r="Q7" s="151"/>
      <c r="R7" s="56"/>
      <c r="S7" s="56"/>
    </row>
    <row r="8" spans="1:19" s="60" customFormat="1" ht="18" customHeight="1" x14ac:dyDescent="0.25">
      <c r="A8" s="59"/>
      <c r="B8" s="130" t="s">
        <v>437</v>
      </c>
      <c r="C8" s="130"/>
      <c r="D8" s="154"/>
      <c r="E8" s="131"/>
      <c r="F8" s="130"/>
      <c r="G8" s="130"/>
      <c r="H8" s="130"/>
      <c r="I8" s="130"/>
      <c r="J8" s="130"/>
      <c r="K8" s="130"/>
      <c r="L8" s="130"/>
      <c r="M8" s="130"/>
      <c r="N8" s="132"/>
      <c r="O8" s="133"/>
      <c r="P8" s="133"/>
      <c r="Q8" s="58"/>
      <c r="R8" s="59"/>
      <c r="S8" s="59"/>
    </row>
    <row r="9" spans="1:19" ht="13.5" thickBot="1" x14ac:dyDescent="0.25">
      <c r="B9" s="145"/>
      <c r="C9" s="62"/>
      <c r="D9" s="155"/>
      <c r="E9" s="146"/>
      <c r="F9" s="146"/>
      <c r="G9" s="146"/>
      <c r="H9" s="146"/>
      <c r="I9" s="146"/>
      <c r="J9" s="146"/>
      <c r="K9" s="146"/>
      <c r="L9" s="146"/>
      <c r="M9" s="146"/>
      <c r="N9" s="146"/>
      <c r="O9" s="146"/>
      <c r="P9" s="146"/>
      <c r="Q9" s="146"/>
      <c r="R9" s="56"/>
      <c r="S9" s="56"/>
    </row>
    <row r="10" spans="1:19" ht="14.25" customHeight="1" x14ac:dyDescent="0.2">
      <c r="B10" s="64"/>
      <c r="C10" s="64"/>
      <c r="D10" s="156"/>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437</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156"/>
      <c r="E14" s="65"/>
      <c r="F14" s="64"/>
      <c r="G14" s="64"/>
      <c r="H14" s="64"/>
      <c r="I14" s="64"/>
      <c r="J14" s="64"/>
      <c r="K14" s="64"/>
      <c r="L14" s="64"/>
      <c r="M14" s="64"/>
      <c r="N14" s="64"/>
      <c r="O14" s="64"/>
      <c r="P14" s="109"/>
      <c r="Q14" s="87"/>
      <c r="R14" s="56"/>
      <c r="S14" s="56"/>
    </row>
    <row r="15" spans="1:19" x14ac:dyDescent="0.2">
      <c r="B15" s="394" t="s">
        <v>175</v>
      </c>
      <c r="C15" s="78" t="s">
        <v>348</v>
      </c>
      <c r="D15" s="78" t="s">
        <v>390</v>
      </c>
      <c r="E15" s="79" t="s">
        <v>208</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x14ac:dyDescent="0.2">
      <c r="B16" s="394"/>
      <c r="C16" s="78" t="s">
        <v>348</v>
      </c>
      <c r="D16" s="78" t="s">
        <v>390</v>
      </c>
      <c r="E16" s="88" t="s">
        <v>209</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62"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x14ac:dyDescent="0.2">
      <c r="B17" s="394"/>
      <c r="C17" s="78" t="s">
        <v>348</v>
      </c>
      <c r="D17" s="78" t="s">
        <v>390</v>
      </c>
      <c r="E17" s="79" t="s">
        <v>210</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25.5" x14ac:dyDescent="0.2">
      <c r="B18" s="394"/>
      <c r="C18" s="78" t="s">
        <v>348</v>
      </c>
      <c r="D18" s="78" t="s">
        <v>390</v>
      </c>
      <c r="E18" s="88" t="s">
        <v>211</v>
      </c>
      <c r="F18" s="89"/>
      <c r="G18" s="90"/>
      <c r="H18" s="90"/>
      <c r="I18" s="90"/>
      <c r="J18" s="90"/>
      <c r="K18" s="91"/>
      <c r="L18" s="92"/>
      <c r="M18" s="93"/>
      <c r="N18" s="94"/>
      <c r="O18" s="95" t="str">
        <f>IF(AND(M18="täglich",F18&lt;&gt;""),N18*'Meine Angaben'!$C$12*50.8,IF(AND(M18="wöchentlich",F18&lt;&gt;""),N18*50.8,IF(AND(M18="monatlich",F18&lt;&gt;""),N18*12,IF(AND(M18="vierteljährlich",F18&lt;&gt;""),N18*4,IF(AND(M18="halbjährlich",F18&lt;&gt;""),N18*2,IF(AND(M18="jährlich",F18&lt;&gt;""),N18,IF(AND(M18="bei Bedarf",F18&lt;&gt;""),N18,"")))))))</f>
        <v/>
      </c>
      <c r="P18" s="137"/>
      <c r="Q18" s="87" t="str">
        <f t="shared" si="0"/>
        <v/>
      </c>
      <c r="R18" s="56"/>
      <c r="S18" s="56"/>
    </row>
    <row r="19" spans="2:19" ht="25.5" x14ac:dyDescent="0.2">
      <c r="B19" s="394"/>
      <c r="C19" s="78" t="s">
        <v>348</v>
      </c>
      <c r="D19" s="78" t="s">
        <v>390</v>
      </c>
      <c r="E19" s="79" t="s">
        <v>212</v>
      </c>
      <c r="F19" s="97"/>
      <c r="G19" s="98"/>
      <c r="H19" s="98"/>
      <c r="I19" s="98"/>
      <c r="J19" s="98"/>
      <c r="K19" s="99"/>
      <c r="L19" s="100"/>
      <c r="M19" s="101"/>
      <c r="N19" s="102"/>
      <c r="O19" s="86" t="str">
        <f>IF(AND(M19="täglich",F19&lt;&gt;""),N19*'Meine Angaben'!$C$12*50.8,IF(AND(M19="wöchentlich",F19&lt;&gt;""),N19*50.8,IF(AND(M19="monatlich",F19&lt;&gt;""),N19*12,IF(AND(M19="vierteljährlich",F19&lt;&gt;""),N19*4,IF(AND(M19="halbjährlich",F19&lt;&gt;""),N19*2,IF(AND(M19="jährlich",F19&lt;&gt;""),N19,IF(AND(M19="bei Bedarf",F19&lt;&gt;""),N19,"")))))))</f>
        <v/>
      </c>
      <c r="P19" s="96"/>
      <c r="Q19" s="87" t="str">
        <f t="shared" si="0"/>
        <v/>
      </c>
      <c r="R19" s="56"/>
      <c r="S19" s="56"/>
    </row>
    <row r="20" spans="2:19" x14ac:dyDescent="0.2">
      <c r="B20" s="394"/>
      <c r="C20" s="78" t="s">
        <v>348</v>
      </c>
      <c r="D20" s="78" t="s">
        <v>390</v>
      </c>
      <c r="E20" s="88" t="s">
        <v>213</v>
      </c>
      <c r="F20" s="89"/>
      <c r="G20" s="90"/>
      <c r="H20" s="90"/>
      <c r="I20" s="90"/>
      <c r="J20" s="90"/>
      <c r="K20" s="91"/>
      <c r="L20" s="92"/>
      <c r="M20" s="93"/>
      <c r="N20" s="94"/>
      <c r="O20" s="95"/>
      <c r="P20" s="137"/>
      <c r="Q20" s="87" t="str">
        <f t="shared" si="0"/>
        <v/>
      </c>
      <c r="R20" s="56"/>
      <c r="S20" s="56"/>
    </row>
    <row r="21" spans="2:19" x14ac:dyDescent="0.2">
      <c r="B21" s="394"/>
      <c r="C21" s="78" t="s">
        <v>348</v>
      </c>
      <c r="D21" s="78" t="s">
        <v>390</v>
      </c>
      <c r="E21" s="79" t="s">
        <v>214</v>
      </c>
      <c r="F21" s="97"/>
      <c r="G21" s="98"/>
      <c r="H21" s="98"/>
      <c r="I21" s="98"/>
      <c r="J21" s="98"/>
      <c r="K21" s="99"/>
      <c r="L21" s="100"/>
      <c r="M21" s="101"/>
      <c r="N21" s="102"/>
      <c r="O21" s="86"/>
      <c r="P21" s="96"/>
      <c r="Q21" s="87" t="str">
        <f t="shared" si="0"/>
        <v/>
      </c>
      <c r="R21" s="56"/>
      <c r="S21" s="56"/>
    </row>
    <row r="22" spans="2:19" x14ac:dyDescent="0.2">
      <c r="B22" s="394"/>
      <c r="C22" s="78" t="s">
        <v>348</v>
      </c>
      <c r="D22" s="78" t="s">
        <v>390</v>
      </c>
      <c r="E22" s="291" t="s">
        <v>215</v>
      </c>
      <c r="F22" s="89"/>
      <c r="G22" s="90"/>
      <c r="H22" s="90"/>
      <c r="I22" s="90"/>
      <c r="J22" s="90"/>
      <c r="K22" s="91"/>
      <c r="L22" s="92"/>
      <c r="M22" s="93"/>
      <c r="N22" s="94"/>
      <c r="O22" s="95" t="str">
        <f>IF(AND(M22="täglich",F22&lt;&gt;""),N22*'Meine Angaben'!$C$12*50.8,IF(AND(M22="wöchentlich",F22&lt;&gt;""),N22*50.8,IF(AND(M22="monatlich",F22&lt;&gt;""),N22*12,IF(AND(M22="vierteljährlich",F22&lt;&gt;""),N22*4,IF(AND(M22="halbjährlich",F22&lt;&gt;""),N22*2,IF(AND(M22="jährlich",F22&lt;&gt;""),N22,IF(AND(M22="bei Bedarf",F22&lt;&gt;""),N22,"")))))))</f>
        <v/>
      </c>
      <c r="P22" s="137"/>
      <c r="Q22" s="87" t="str">
        <f t="shared" si="0"/>
        <v/>
      </c>
      <c r="R22" s="56"/>
      <c r="S22" s="56"/>
    </row>
    <row r="23" spans="2:19" ht="13.5" thickBot="1" x14ac:dyDescent="0.25">
      <c r="B23" s="394"/>
      <c r="C23" s="78" t="s">
        <v>348</v>
      </c>
      <c r="D23" s="78" t="s">
        <v>390</v>
      </c>
      <c r="E23" s="79" t="s">
        <v>216</v>
      </c>
      <c r="F23" s="103"/>
      <c r="G23" s="104"/>
      <c r="H23" s="104"/>
      <c r="I23" s="104"/>
      <c r="J23" s="104"/>
      <c r="K23" s="105"/>
      <c r="L23" s="106"/>
      <c r="M23" s="107"/>
      <c r="N23" s="108"/>
      <c r="O23" s="86" t="str">
        <f>IF(AND(M23="täglich",F23&lt;&gt;""),N23*'Meine Angaben'!$C$12*50.8,IF(AND(M23="wöchentlich",F23&lt;&gt;""),N23*50.8,IF(AND(M23="monatlich",F23&lt;&gt;""),N23*12,IF(AND(M23="vierteljährlich",F23&lt;&gt;""),N23*4,IF(AND(M23="halbjährlich",F23&lt;&gt;""),N23*2,IF(AND(M23="jährlich",F23&lt;&gt;""),N23,IF(AND(M23="bei Bedarf",F23&lt;&gt;""),N23,"")))))))</f>
        <v/>
      </c>
      <c r="P23" s="118"/>
      <c r="Q23" s="87" t="str">
        <f t="shared" si="0"/>
        <v/>
      </c>
      <c r="R23" s="56"/>
      <c r="S23" s="56"/>
    </row>
    <row r="24" spans="2:19" ht="13.5" thickBot="1" x14ac:dyDescent="0.25">
      <c r="B24" s="64"/>
      <c r="C24" s="64"/>
      <c r="D24" s="156"/>
      <c r="E24" s="65"/>
      <c r="F24" s="64"/>
      <c r="G24" s="64"/>
      <c r="H24" s="64"/>
      <c r="I24" s="64"/>
      <c r="J24" s="64"/>
      <c r="K24" s="64"/>
      <c r="L24" s="64"/>
      <c r="M24" s="64"/>
      <c r="N24" s="64"/>
      <c r="O24" s="64"/>
      <c r="P24" s="109"/>
      <c r="Q24" s="87"/>
      <c r="R24" s="56"/>
      <c r="S24" s="56"/>
    </row>
    <row r="25" spans="2:19" ht="38.25" x14ac:dyDescent="0.2">
      <c r="B25" s="394" t="s">
        <v>176</v>
      </c>
      <c r="C25" s="147" t="s">
        <v>349</v>
      </c>
      <c r="D25" s="78" t="s">
        <v>391</v>
      </c>
      <c r="E25" s="79" t="s">
        <v>206</v>
      </c>
      <c r="F25" s="80"/>
      <c r="G25" s="81"/>
      <c r="H25" s="81"/>
      <c r="I25" s="81"/>
      <c r="J25" s="81"/>
      <c r="K25" s="82"/>
      <c r="L25" s="83"/>
      <c r="M25" s="84"/>
      <c r="N25" s="85"/>
      <c r="O25" s="86" t="str">
        <f>IF(AND(M25="täglich",F25&lt;&gt;""),N25*'Meine Angaben'!$C$12*50.8,IF(AND(M25="wöchentlich",F25&lt;&gt;""),N25*50.8,IF(AND(M25="monatlich",F25&lt;&gt;""),N25*12,IF(AND(M25="vierteljährlich",F25&lt;&gt;""),N25*4,IF(AND(M25="halbjährlich",F25&lt;&gt;""),N25*2,IF(AND(M25="jährlich",F25&lt;&gt;""),N25,IF(AND(M25="bei Bedarf",F25&lt;&gt;""),N25,"")))))))</f>
        <v/>
      </c>
      <c r="P25" s="139"/>
      <c r="Q25" s="87" t="str">
        <f t="shared" si="0"/>
        <v/>
      </c>
      <c r="R25" s="56"/>
      <c r="S25" s="56"/>
    </row>
    <row r="26" spans="2:19" ht="26.25" thickBot="1" x14ac:dyDescent="0.25">
      <c r="B26" s="394"/>
      <c r="C26" s="147" t="s">
        <v>349</v>
      </c>
      <c r="D26" s="78" t="s">
        <v>391</v>
      </c>
      <c r="E26" s="88" t="s">
        <v>207</v>
      </c>
      <c r="F26" s="112"/>
      <c r="G26" s="113"/>
      <c r="H26" s="113"/>
      <c r="I26" s="113"/>
      <c r="J26" s="113"/>
      <c r="K26" s="114"/>
      <c r="L26" s="115"/>
      <c r="M26" s="116"/>
      <c r="N26" s="117"/>
      <c r="O26" s="110" t="str">
        <f>IF(AND(M26="täglich",F26&lt;&gt;""),N26*'Meine Angaben'!$C$12*50.8,IF(AND(M26="wöchentlich",F26&lt;&gt;""),N26*50.8,IF(AND(M26="monatlich",F26&lt;&gt;""),N26*12,IF(AND(M26="vierteljährlich",F26&lt;&gt;""),N26*4,IF(AND(M26="halbjährlich",F26&lt;&gt;""),N26*2,IF(AND(M26="jährlich",F26&lt;&gt;""),N26,IF(AND(M26="bei Bedarf",F26&lt;&gt;""),N26,"")))))))</f>
        <v/>
      </c>
      <c r="P26" s="138"/>
      <c r="Q26" s="87" t="str">
        <f t="shared" si="0"/>
        <v/>
      </c>
      <c r="R26" s="56"/>
      <c r="S26" s="56"/>
    </row>
    <row r="27" spans="2:19" ht="13.5" thickBot="1" x14ac:dyDescent="0.25">
      <c r="B27" s="64"/>
      <c r="C27" s="64"/>
      <c r="D27" s="156"/>
      <c r="E27" s="65"/>
      <c r="F27" s="64"/>
      <c r="G27" s="64"/>
      <c r="H27" s="64"/>
      <c r="I27" s="64"/>
      <c r="J27" s="64"/>
      <c r="K27" s="64"/>
      <c r="L27" s="64"/>
      <c r="M27" s="64"/>
      <c r="N27" s="64"/>
      <c r="O27" s="64"/>
      <c r="P27" s="109"/>
      <c r="Q27" s="87"/>
      <c r="R27" s="56"/>
      <c r="S27" s="56"/>
    </row>
    <row r="28" spans="2:19" ht="13.5" customHeight="1" x14ac:dyDescent="0.2">
      <c r="B28" s="394" t="s">
        <v>177</v>
      </c>
      <c r="C28" s="147" t="s">
        <v>350</v>
      </c>
      <c r="D28" s="78" t="s">
        <v>392</v>
      </c>
      <c r="E28" s="79" t="s">
        <v>202</v>
      </c>
      <c r="F28" s="80"/>
      <c r="G28" s="81"/>
      <c r="H28" s="81"/>
      <c r="I28" s="81"/>
      <c r="J28" s="81"/>
      <c r="K28" s="82"/>
      <c r="L28" s="83"/>
      <c r="M28" s="84"/>
      <c r="N28" s="85"/>
      <c r="O28" s="86" t="str">
        <f>IF(AND(M28="täglich",F28&lt;&gt;""),N28*'Meine Angaben'!$C$12*50.8,IF(AND(M28="wöchentlich",F28&lt;&gt;""),N28*50.8,IF(AND(M28="monatlich",F28&lt;&gt;""),N28*12,IF(AND(M28="vierteljährlich",F28&lt;&gt;""),N28*4,IF(AND(M28="halbjährlich",F28&lt;&gt;""),N28*2,IF(AND(M28="jährlich",F28&lt;&gt;""),N28,IF(AND(M28="bei Bedarf",F28&lt;&gt;""),N28,"")))))))</f>
        <v/>
      </c>
      <c r="P28" s="139"/>
      <c r="Q28" s="87" t="str">
        <f t="shared" si="0"/>
        <v/>
      </c>
      <c r="R28" s="56"/>
      <c r="S28" s="56"/>
    </row>
    <row r="29" spans="2:19" ht="13.5" customHeight="1" x14ac:dyDescent="0.2">
      <c r="B29" s="394"/>
      <c r="C29" s="147" t="s">
        <v>350</v>
      </c>
      <c r="D29" s="78" t="s">
        <v>392</v>
      </c>
      <c r="E29" s="88" t="s">
        <v>203</v>
      </c>
      <c r="F29" s="89"/>
      <c r="G29" s="90"/>
      <c r="H29" s="90"/>
      <c r="I29" s="90"/>
      <c r="J29" s="90"/>
      <c r="K29" s="91"/>
      <c r="L29" s="92"/>
      <c r="M29" s="93"/>
      <c r="N29" s="94"/>
      <c r="O29" s="95" t="str">
        <f>IF(AND(M29="täglich",F29&lt;&gt;""),N29*'Meine Angaben'!$C$12*50.8,IF(AND(M29="wöchentlich",F29&lt;&gt;""),N29*50.8,IF(AND(M29="monatlich",F29&lt;&gt;""),N29*12,IF(AND(M29="vierteljährlich",F29&lt;&gt;""),N29*4,IF(AND(M29="halbjährlich",F29&lt;&gt;""),N29*2,IF(AND(M29="jährlich",F29&lt;&gt;""),N29,IF(AND(M29="bei Bedarf",F29&lt;&gt;""),N29,"")))))))</f>
        <v/>
      </c>
      <c r="P29" s="137"/>
      <c r="Q29" s="87" t="str">
        <f t="shared" si="0"/>
        <v/>
      </c>
      <c r="R29" s="56"/>
      <c r="S29" s="56"/>
    </row>
    <row r="30" spans="2:19" ht="13.5" customHeight="1" x14ac:dyDescent="0.2">
      <c r="B30" s="394"/>
      <c r="C30" s="147" t="s">
        <v>350</v>
      </c>
      <c r="D30" s="78" t="s">
        <v>392</v>
      </c>
      <c r="E30" s="79" t="s">
        <v>204</v>
      </c>
      <c r="F30" s="97"/>
      <c r="G30" s="98"/>
      <c r="H30" s="98"/>
      <c r="I30" s="98"/>
      <c r="J30" s="98"/>
      <c r="K30" s="99"/>
      <c r="L30" s="100"/>
      <c r="M30" s="101"/>
      <c r="N30" s="102"/>
      <c r="O30" s="86" t="str">
        <f>IF(AND(M30="täglich",F30&lt;&gt;""),N30*'Meine Angaben'!$C$12*50.8,IF(AND(M30="wöchentlich",F30&lt;&gt;""),N30*50.8,IF(AND(M30="monatlich",F30&lt;&gt;""),N30*12,IF(AND(M30="vierteljährlich",F30&lt;&gt;""),N30*4,IF(AND(M30="halbjährlich",F30&lt;&gt;""),N30*2,IF(AND(M30="jährlich",F30&lt;&gt;""),N30,IF(AND(M30="bei Bedarf",F30&lt;&gt;""),N30,"")))))))</f>
        <v/>
      </c>
      <c r="P30" s="96"/>
      <c r="Q30" s="87" t="str">
        <f t="shared" si="0"/>
        <v/>
      </c>
      <c r="R30" s="56"/>
      <c r="S30" s="56"/>
    </row>
    <row r="31" spans="2:19" ht="13.5" customHeight="1" x14ac:dyDescent="0.2">
      <c r="B31" s="394"/>
      <c r="C31" s="147" t="s">
        <v>350</v>
      </c>
      <c r="D31" s="78" t="s">
        <v>392</v>
      </c>
      <c r="E31" s="88" t="s">
        <v>455</v>
      </c>
      <c r="F31" s="89"/>
      <c r="G31" s="90"/>
      <c r="H31" s="90"/>
      <c r="I31" s="90"/>
      <c r="J31" s="90"/>
      <c r="K31" s="91"/>
      <c r="L31" s="92"/>
      <c r="M31" s="93"/>
      <c r="N31" s="94"/>
      <c r="O31" s="95" t="str">
        <f>IF(AND(M31="täglich",F31&lt;&gt;""),N31*'Meine Angaben'!$C$12*50.8,IF(AND(M31="wöchentlich",F31&lt;&gt;""),N31*50.8,IF(AND(M31="monatlich",F31&lt;&gt;""),N31*12,IF(AND(M31="vierteljährlich",F31&lt;&gt;""),N31*4,IF(AND(M31="halbjährlich",F31&lt;&gt;""),N31*2,IF(AND(M31="jährlich",F31&lt;&gt;""),N31,IF(AND(M31="bei Bedarf",F31&lt;&gt;""),N31,"")))))))</f>
        <v/>
      </c>
      <c r="P31" s="137"/>
      <c r="Q31" s="87" t="str">
        <f t="shared" si="0"/>
        <v/>
      </c>
      <c r="R31" s="56"/>
      <c r="S31" s="56"/>
    </row>
    <row r="32" spans="2:19" ht="13.5" customHeight="1" thickBot="1" x14ac:dyDescent="0.25">
      <c r="B32" s="394"/>
      <c r="C32" s="147" t="s">
        <v>350</v>
      </c>
      <c r="D32" s="78" t="s">
        <v>392</v>
      </c>
      <c r="E32" s="79" t="s">
        <v>205</v>
      </c>
      <c r="F32" s="103"/>
      <c r="G32" s="104"/>
      <c r="H32" s="104"/>
      <c r="I32" s="104"/>
      <c r="J32" s="104"/>
      <c r="K32" s="105"/>
      <c r="L32" s="106"/>
      <c r="M32" s="107"/>
      <c r="N32" s="108"/>
      <c r="O32" s="86" t="str">
        <f>IF(AND(M32="täglich",F32&lt;&gt;""),N32*'Meine Angaben'!$C$12*50.8,IF(AND(M32="wöchentlich",F32&lt;&gt;""),N32*50.8,IF(AND(M32="monatlich",F32&lt;&gt;""),N32*12,IF(AND(M32="vierteljährlich",F32&lt;&gt;""),N32*4,IF(AND(M32="halbjährlich",F32&lt;&gt;""),N32*2,IF(AND(M32="jährlich",F32&lt;&gt;""),N32,IF(AND(M32="bei Bedarf",F32&lt;&gt;""),N32,"")))))))</f>
        <v/>
      </c>
      <c r="P32" s="118"/>
      <c r="Q32" s="87" t="str">
        <f t="shared" si="0"/>
        <v/>
      </c>
      <c r="R32" s="56"/>
      <c r="S32" s="56"/>
    </row>
    <row r="33" spans="2:19" ht="13.5" thickBot="1" x14ac:dyDescent="0.25">
      <c r="B33" s="64"/>
      <c r="C33" s="64"/>
      <c r="D33" s="156"/>
      <c r="E33" s="65"/>
      <c r="F33" s="64"/>
      <c r="G33" s="64"/>
      <c r="H33" s="64"/>
      <c r="I33" s="64"/>
      <c r="J33" s="64"/>
      <c r="K33" s="64"/>
      <c r="L33" s="64"/>
      <c r="M33" s="64"/>
      <c r="N33" s="64"/>
      <c r="O33" s="64"/>
      <c r="P33" s="109"/>
      <c r="Q33" s="87"/>
      <c r="R33" s="56"/>
      <c r="S33" s="56"/>
    </row>
    <row r="34" spans="2:19" ht="25.5" x14ac:dyDescent="0.2">
      <c r="B34" s="394" t="s">
        <v>178</v>
      </c>
      <c r="C34" s="147" t="s">
        <v>351</v>
      </c>
      <c r="D34" s="78" t="s">
        <v>480</v>
      </c>
      <c r="E34" s="79" t="s">
        <v>196</v>
      </c>
      <c r="F34" s="80"/>
      <c r="G34" s="81"/>
      <c r="H34" s="81"/>
      <c r="I34" s="81"/>
      <c r="J34" s="81"/>
      <c r="K34" s="82"/>
      <c r="L34" s="83"/>
      <c r="M34" s="84"/>
      <c r="N34" s="85"/>
      <c r="O34" s="86" t="str">
        <f>IF(AND(M34="täglich",F34&lt;&gt;""),N34*'Meine Angaben'!$C$12*50.8,IF(AND(M34="wöchentlich",F34&lt;&gt;""),N34*50.8,IF(AND(M34="monatlich",F34&lt;&gt;""),N34*12,IF(AND(M34="vierteljährlich",F34&lt;&gt;""),N34*4,IF(AND(M34="halbjährlich",F34&lt;&gt;""),N34*2,IF(AND(M34="jährlich",F34&lt;&gt;""),N34,IF(AND(M34="bei Bedarf",F34&lt;&gt;""),N34,"")))))))</f>
        <v/>
      </c>
      <c r="P34" s="139"/>
      <c r="Q34" s="87" t="str">
        <f t="shared" si="0"/>
        <v/>
      </c>
      <c r="R34" s="56"/>
      <c r="S34" s="56"/>
    </row>
    <row r="35" spans="2:19" ht="38.25" x14ac:dyDescent="0.2">
      <c r="B35" s="394"/>
      <c r="C35" s="207" t="s">
        <v>351</v>
      </c>
      <c r="D35" s="78" t="s">
        <v>480</v>
      </c>
      <c r="E35" s="88" t="s">
        <v>197</v>
      </c>
      <c r="F35" s="89"/>
      <c r="G35" s="90"/>
      <c r="H35" s="90"/>
      <c r="I35" s="90"/>
      <c r="J35" s="90"/>
      <c r="K35" s="91"/>
      <c r="L35" s="92"/>
      <c r="M35" s="93"/>
      <c r="N35" s="94"/>
      <c r="O35" s="95" t="str">
        <f>IF(AND(M35="täglich",F35&lt;&gt;""),N35*'Meine Angaben'!$C$12*50.8,IF(AND(M35="wöchentlich",F35&lt;&gt;""),N35*50.8,IF(AND(M35="monatlich",F35&lt;&gt;""),N35*12,IF(AND(M35="vierteljährlich",F35&lt;&gt;""),N35*4,IF(AND(M35="halbjährlich",F35&lt;&gt;""),N35*2,IF(AND(M35="jährlich",F35&lt;&gt;""),N35,IF(AND(M35="bei Bedarf",F35&lt;&gt;""),N35,"")))))))</f>
        <v/>
      </c>
      <c r="P35" s="137"/>
      <c r="Q35" s="87" t="str">
        <f t="shared" si="0"/>
        <v/>
      </c>
      <c r="R35" s="56"/>
      <c r="S35" s="56"/>
    </row>
    <row r="36" spans="2:19" ht="38.25" x14ac:dyDescent="0.2">
      <c r="B36" s="394"/>
      <c r="C36" s="207" t="s">
        <v>351</v>
      </c>
      <c r="D36" s="78" t="s">
        <v>480</v>
      </c>
      <c r="E36" s="79" t="s">
        <v>198</v>
      </c>
      <c r="F36" s="97"/>
      <c r="G36" s="98"/>
      <c r="H36" s="98"/>
      <c r="I36" s="98"/>
      <c r="J36" s="98"/>
      <c r="K36" s="99"/>
      <c r="L36" s="100"/>
      <c r="M36" s="101"/>
      <c r="N36" s="102"/>
      <c r="O36" s="86" t="str">
        <f>IF(AND(M36="täglich",F36&lt;&gt;""),N36*'Meine Angaben'!$C$12*50.8,IF(AND(M36="wöchentlich",F36&lt;&gt;""),N36*50.8,IF(AND(M36="monatlich",F36&lt;&gt;""),N36*12,IF(AND(M36="vierteljährlich",F36&lt;&gt;""),N36*4,IF(AND(M36="halbjährlich",F36&lt;&gt;""),N36*2,IF(AND(M36="jährlich",F36&lt;&gt;""),N36,IF(AND(M36="bei Bedarf",F36&lt;&gt;""),N36,"")))))))</f>
        <v/>
      </c>
      <c r="P36" s="96"/>
      <c r="Q36" s="87" t="str">
        <f t="shared" si="0"/>
        <v/>
      </c>
      <c r="R36" s="56"/>
      <c r="S36" s="56"/>
    </row>
    <row r="37" spans="2:19" ht="13.5" customHeight="1" x14ac:dyDescent="0.2">
      <c r="B37" s="394"/>
      <c r="C37" s="207" t="s">
        <v>351</v>
      </c>
      <c r="D37" s="78" t="s">
        <v>480</v>
      </c>
      <c r="E37" s="88" t="s">
        <v>199</v>
      </c>
      <c r="F37" s="89"/>
      <c r="G37" s="90"/>
      <c r="H37" s="90"/>
      <c r="I37" s="90"/>
      <c r="J37" s="90"/>
      <c r="K37" s="91"/>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0"/>
        <v/>
      </c>
      <c r="R37" s="56"/>
      <c r="S37" s="56"/>
    </row>
    <row r="38" spans="2:19" ht="25.5" x14ac:dyDescent="0.2">
      <c r="B38" s="394"/>
      <c r="C38" s="207" t="s">
        <v>351</v>
      </c>
      <c r="D38" s="78" t="s">
        <v>480</v>
      </c>
      <c r="E38" s="79" t="s">
        <v>200</v>
      </c>
      <c r="F38" s="97"/>
      <c r="G38" s="98"/>
      <c r="H38" s="98"/>
      <c r="I38" s="98"/>
      <c r="J38" s="98"/>
      <c r="K38" s="99"/>
      <c r="L38" s="100"/>
      <c r="M38" s="101"/>
      <c r="N38" s="102"/>
      <c r="O38" s="86" t="str">
        <f>IF(AND(M38="täglich",F38&lt;&gt;""),N38*'Meine Angaben'!$C$12*50.8,IF(AND(M38="wöchentlich",F38&lt;&gt;""),N38*50.8,IF(AND(M38="monatlich",F38&lt;&gt;""),N38*12,IF(AND(M38="vierteljährlich",F38&lt;&gt;""),N38*4,IF(AND(M38="halbjährlich",F38&lt;&gt;""),N38*2,IF(AND(M38="jährlich",F38&lt;&gt;""),N38,IF(AND(M38="bei Bedarf",F38&lt;&gt;""),N38,"")))))))</f>
        <v/>
      </c>
      <c r="P38" s="96"/>
      <c r="Q38" s="87" t="str">
        <f t="shared" si="0"/>
        <v/>
      </c>
      <c r="R38" s="56"/>
      <c r="S38" s="56"/>
    </row>
    <row r="39" spans="2:19" ht="26.25" thickBot="1" x14ac:dyDescent="0.25">
      <c r="B39" s="394"/>
      <c r="C39" s="207" t="s">
        <v>351</v>
      </c>
      <c r="D39" s="78" t="s">
        <v>480</v>
      </c>
      <c r="E39" s="88" t="s">
        <v>201</v>
      </c>
      <c r="F39" s="112"/>
      <c r="G39" s="113"/>
      <c r="H39" s="113"/>
      <c r="I39" s="113"/>
      <c r="J39" s="113"/>
      <c r="K39" s="114"/>
      <c r="L39" s="115"/>
      <c r="M39" s="116"/>
      <c r="N39" s="117"/>
      <c r="O39" s="95" t="str">
        <f>IF(AND(M39="täglich",F39&lt;&gt;""),N39*'Meine Angaben'!$C$12*50.8,IF(AND(M39="wöchentlich",F39&lt;&gt;""),N39*50.8,IF(AND(M39="monatlich",F39&lt;&gt;""),N39*12,IF(AND(M39="vierteljährlich",F39&lt;&gt;""),N39*4,IF(AND(M39="halbjährlich",F39&lt;&gt;""),N39*2,IF(AND(M39="jährlich",F39&lt;&gt;""),N39,IF(AND(M39="bei Bedarf",F39&lt;&gt;""),N39,"")))))))</f>
        <v/>
      </c>
      <c r="P39" s="138"/>
      <c r="Q39" s="87" t="str">
        <f t="shared" si="0"/>
        <v/>
      </c>
      <c r="R39" s="56"/>
      <c r="S39" s="56"/>
    </row>
    <row r="40" spans="2:19" ht="13.5" thickBot="1" x14ac:dyDescent="0.25">
      <c r="B40" s="64"/>
      <c r="C40" s="64"/>
      <c r="D40" s="156"/>
      <c r="E40" s="65"/>
      <c r="F40" s="64"/>
      <c r="G40" s="64"/>
      <c r="H40" s="64"/>
      <c r="I40" s="64"/>
      <c r="J40" s="64"/>
      <c r="K40" s="64"/>
      <c r="L40" s="64"/>
      <c r="M40" s="64"/>
      <c r="N40" s="64"/>
      <c r="O40" s="64"/>
      <c r="P40" s="109"/>
      <c r="Q40" s="87"/>
      <c r="R40" s="56"/>
      <c r="S40" s="56"/>
    </row>
    <row r="41" spans="2:19" ht="25.5" x14ac:dyDescent="0.2">
      <c r="B41" s="394" t="s">
        <v>191</v>
      </c>
      <c r="C41" s="147" t="s">
        <v>414</v>
      </c>
      <c r="D41" s="78" t="s">
        <v>393</v>
      </c>
      <c r="E41" s="79" t="s">
        <v>192</v>
      </c>
      <c r="F41" s="80"/>
      <c r="G41" s="81"/>
      <c r="H41" s="81"/>
      <c r="I41" s="81"/>
      <c r="J41" s="81"/>
      <c r="K41" s="82"/>
      <c r="L41" s="83"/>
      <c r="M41" s="84"/>
      <c r="N41" s="85"/>
      <c r="O41" s="86" t="str">
        <f>IF(AND(M41="täglich",F41&lt;&gt;""),N41*'Meine Angaben'!$C$12*50.8,IF(AND(M41="wöchentlich",F41&lt;&gt;""),N41*50.8,IF(AND(M41="monatlich",F41&lt;&gt;""),N41*12,IF(AND(M41="vierteljährlich",F41&lt;&gt;""),N41*4,IF(AND(M41="halbjährlich",F41&lt;&gt;""),N41*2,IF(AND(M41="jährlich",F41&lt;&gt;""),N41,IF(AND(M41="bei Bedarf",F41&lt;&gt;""),N41,"")))))))</f>
        <v/>
      </c>
      <c r="P41" s="139"/>
      <c r="Q41" s="87" t="str">
        <f t="shared" si="0"/>
        <v/>
      </c>
      <c r="R41" s="56"/>
      <c r="S41" s="56"/>
    </row>
    <row r="42" spans="2:19" ht="13.5" customHeight="1" x14ac:dyDescent="0.2">
      <c r="B42" s="394"/>
      <c r="C42" s="207" t="s">
        <v>414</v>
      </c>
      <c r="D42" s="78" t="s">
        <v>393</v>
      </c>
      <c r="E42" s="88" t="s">
        <v>193</v>
      </c>
      <c r="F42" s="89"/>
      <c r="G42" s="90"/>
      <c r="H42" s="90"/>
      <c r="I42" s="90"/>
      <c r="J42" s="90"/>
      <c r="K42" s="91"/>
      <c r="L42" s="92"/>
      <c r="M42" s="93"/>
      <c r="N42" s="94"/>
      <c r="O42" s="95" t="str">
        <f>IF(AND(M42="täglich",F42&lt;&gt;""),N42*'Meine Angaben'!$C$12*50.8,IF(AND(M42="wöchentlich",F42&lt;&gt;""),N42*50.8,IF(AND(M42="monatlich",F42&lt;&gt;""),N42*12,IF(AND(M42="vierteljährlich",F42&lt;&gt;""),N42*4,IF(AND(M42="halbjährlich",F42&lt;&gt;""),N42*2,IF(AND(M42="jährlich",F42&lt;&gt;""),N42,IF(AND(M42="bei Bedarf",F42&lt;&gt;""),N42,"")))))))</f>
        <v/>
      </c>
      <c r="P42" s="137"/>
      <c r="Q42" s="87" t="str">
        <f t="shared" si="0"/>
        <v/>
      </c>
      <c r="R42" s="56"/>
      <c r="S42" s="56"/>
    </row>
    <row r="43" spans="2:19" ht="13.5" customHeight="1" x14ac:dyDescent="0.2">
      <c r="B43" s="394"/>
      <c r="C43" s="207" t="s">
        <v>414</v>
      </c>
      <c r="D43" s="78" t="s">
        <v>393</v>
      </c>
      <c r="E43" s="79" t="s">
        <v>194</v>
      </c>
      <c r="F43" s="97"/>
      <c r="G43" s="98"/>
      <c r="H43" s="98"/>
      <c r="I43" s="98"/>
      <c r="J43" s="98"/>
      <c r="K43" s="99"/>
      <c r="L43" s="100"/>
      <c r="M43" s="101"/>
      <c r="N43" s="102"/>
      <c r="O43" s="86" t="str">
        <f>IF(AND(M43="täglich",F43&lt;&gt;""),N43*'Meine Angaben'!$C$12*50.8,IF(AND(M43="wöchentlich",F43&lt;&gt;""),N43*50.8,IF(AND(M43="monatlich",F43&lt;&gt;""),N43*12,IF(AND(M43="vierteljährlich",F43&lt;&gt;""),N43*4,IF(AND(M43="halbjährlich",F43&lt;&gt;""),N43*2,IF(AND(M43="jährlich",F43&lt;&gt;""),N43,IF(AND(M43="bei Bedarf",F43&lt;&gt;""),N43,"")))))))</f>
        <v/>
      </c>
      <c r="P43" s="96"/>
      <c r="Q43" s="87" t="str">
        <f t="shared" si="0"/>
        <v/>
      </c>
      <c r="R43" s="56"/>
      <c r="S43" s="56"/>
    </row>
    <row r="44" spans="2:19" ht="13.5" customHeight="1" thickBot="1" x14ac:dyDescent="0.25">
      <c r="B44" s="394"/>
      <c r="C44" s="207" t="s">
        <v>414</v>
      </c>
      <c r="D44" s="78" t="s">
        <v>393</v>
      </c>
      <c r="E44" s="88" t="s">
        <v>195</v>
      </c>
      <c r="F44" s="112"/>
      <c r="G44" s="113"/>
      <c r="H44" s="113"/>
      <c r="I44" s="113"/>
      <c r="J44" s="113"/>
      <c r="K44" s="114"/>
      <c r="L44" s="115"/>
      <c r="M44" s="116"/>
      <c r="N44" s="117"/>
      <c r="O44" s="95" t="str">
        <f>IF(AND(M44="täglich",F44&lt;&gt;""),N44*'Meine Angaben'!$C$12*50.8,IF(AND(M44="wöchentlich",F44&lt;&gt;""),N44*50.8,IF(AND(M44="monatlich",F44&lt;&gt;""),N44*12,IF(AND(M44="vierteljährlich",F44&lt;&gt;""),N44*4,IF(AND(M44="halbjährlich",F44&lt;&gt;""),N44*2,IF(AND(M44="jährlich",F44&lt;&gt;""),N44,IF(AND(M44="bei Bedarf",F44&lt;&gt;""),N44,"")))))))</f>
        <v/>
      </c>
      <c r="P44" s="138"/>
      <c r="Q44" s="87" t="str">
        <f t="shared" si="0"/>
        <v/>
      </c>
      <c r="R44" s="56"/>
      <c r="S44" s="56"/>
    </row>
    <row r="45" spans="2:19" ht="13.5" thickBot="1" x14ac:dyDescent="0.25">
      <c r="B45" s="64"/>
      <c r="C45" s="64"/>
      <c r="D45" s="156"/>
      <c r="E45" s="65"/>
      <c r="F45" s="64"/>
      <c r="G45" s="64"/>
      <c r="H45" s="64"/>
      <c r="I45" s="64"/>
      <c r="J45" s="64"/>
      <c r="K45" s="64"/>
      <c r="L45" s="64"/>
      <c r="M45" s="64"/>
      <c r="N45" s="64"/>
      <c r="O45" s="64"/>
      <c r="P45" s="109"/>
      <c r="Q45" s="87"/>
      <c r="R45" s="56"/>
      <c r="S45" s="56"/>
    </row>
    <row r="46" spans="2:19" ht="13.5" customHeight="1" x14ac:dyDescent="0.2">
      <c r="B46" s="394" t="s">
        <v>186</v>
      </c>
      <c r="C46" s="147" t="s">
        <v>415</v>
      </c>
      <c r="D46" s="78" t="s">
        <v>394</v>
      </c>
      <c r="E46" s="79" t="s">
        <v>187</v>
      </c>
      <c r="F46" s="80"/>
      <c r="G46" s="81"/>
      <c r="H46" s="81"/>
      <c r="I46" s="81"/>
      <c r="J46" s="81"/>
      <c r="K46" s="82"/>
      <c r="L46" s="83"/>
      <c r="M46" s="84"/>
      <c r="N46" s="85"/>
      <c r="O46" s="86" t="str">
        <f>IF(AND(M46="täglich",F46&lt;&gt;""),N46*'Meine Angaben'!$C$12*50.8,IF(AND(M46="wöchentlich",F46&lt;&gt;""),N46*50.8,IF(AND(M46="monatlich",F46&lt;&gt;""),N46*12,IF(AND(M46="vierteljährlich",F46&lt;&gt;""),N46*4,IF(AND(M46="halbjährlich",F46&lt;&gt;""),N46*2,IF(AND(M46="jährlich",F46&lt;&gt;""),N46,IF(AND(M46="bei Bedarf",F46&lt;&gt;""),N46,"")))))))</f>
        <v/>
      </c>
      <c r="P46" s="139"/>
      <c r="Q46" s="87" t="str">
        <f t="shared" si="0"/>
        <v/>
      </c>
      <c r="R46" s="56"/>
      <c r="S46" s="56"/>
    </row>
    <row r="47" spans="2:19" ht="25.5" x14ac:dyDescent="0.2">
      <c r="B47" s="394"/>
      <c r="C47" s="207" t="s">
        <v>415</v>
      </c>
      <c r="D47" s="78" t="s">
        <v>394</v>
      </c>
      <c r="E47" s="88" t="s">
        <v>188</v>
      </c>
      <c r="F47" s="89"/>
      <c r="G47" s="90"/>
      <c r="H47" s="90"/>
      <c r="I47" s="90"/>
      <c r="J47" s="90"/>
      <c r="K47" s="91"/>
      <c r="L47" s="92"/>
      <c r="M47" s="93"/>
      <c r="N47" s="94"/>
      <c r="O47" s="95" t="str">
        <f>IF(AND(M47="täglich",F47&lt;&gt;""),N47*'Meine Angaben'!$C$12*50.8,IF(AND(M47="wöchentlich",F47&lt;&gt;""),N47*50.8,IF(AND(M47="monatlich",F47&lt;&gt;""),N47*12,IF(AND(M47="vierteljährlich",F47&lt;&gt;""),N47*4,IF(AND(M47="halbjährlich",F47&lt;&gt;""),N47*2,IF(AND(M47="jährlich",F47&lt;&gt;""),N47,IF(AND(M47="bei Bedarf",F47&lt;&gt;""),N47,"")))))))</f>
        <v/>
      </c>
      <c r="P47" s="137"/>
      <c r="Q47" s="87" t="str">
        <f t="shared" si="0"/>
        <v/>
      </c>
      <c r="R47" s="56"/>
      <c r="S47" s="56"/>
    </row>
    <row r="48" spans="2:19" ht="25.5" x14ac:dyDescent="0.2">
      <c r="B48" s="394"/>
      <c r="C48" s="207" t="s">
        <v>415</v>
      </c>
      <c r="D48" s="78" t="s">
        <v>394</v>
      </c>
      <c r="E48" s="79" t="s">
        <v>189</v>
      </c>
      <c r="F48" s="97"/>
      <c r="G48" s="98"/>
      <c r="H48" s="98"/>
      <c r="I48" s="98"/>
      <c r="J48" s="98"/>
      <c r="K48" s="99"/>
      <c r="L48" s="100"/>
      <c r="M48" s="101"/>
      <c r="N48" s="102"/>
      <c r="O48" s="86" t="str">
        <f>IF(AND(M48="täglich",F48&lt;&gt;""),N48*'Meine Angaben'!$C$12*50.8,IF(AND(M48="wöchentlich",F48&lt;&gt;""),N48*50.8,IF(AND(M48="monatlich",F48&lt;&gt;""),N48*12,IF(AND(M48="vierteljährlich",F48&lt;&gt;""),N48*4,IF(AND(M48="halbjährlich",F48&lt;&gt;""),N48*2,IF(AND(M48="jährlich",F48&lt;&gt;""),N48,IF(AND(M48="bei Bedarf",F48&lt;&gt;""),N48,"")))))))</f>
        <v/>
      </c>
      <c r="P48" s="96"/>
      <c r="Q48" s="87" t="str">
        <f t="shared" si="0"/>
        <v/>
      </c>
      <c r="R48" s="56"/>
      <c r="S48" s="56"/>
    </row>
    <row r="49" spans="2:19" ht="39" thickBot="1" x14ac:dyDescent="0.25">
      <c r="B49" s="394"/>
      <c r="C49" s="207" t="s">
        <v>415</v>
      </c>
      <c r="D49" s="78" t="s">
        <v>394</v>
      </c>
      <c r="E49" s="88" t="s">
        <v>190</v>
      </c>
      <c r="F49" s="112"/>
      <c r="G49" s="113"/>
      <c r="H49" s="113"/>
      <c r="I49" s="113"/>
      <c r="J49" s="113"/>
      <c r="K49" s="114"/>
      <c r="L49" s="115"/>
      <c r="M49" s="116"/>
      <c r="N49" s="117"/>
      <c r="O49" s="95" t="str">
        <f>IF(AND(M49="täglich",F49&lt;&gt;""),N49*'Meine Angaben'!$C$12*50.8,IF(AND(M49="wöchentlich",F49&lt;&gt;""),N49*50.8,IF(AND(M49="monatlich",F49&lt;&gt;""),N49*12,IF(AND(M49="vierteljährlich",F49&lt;&gt;""),N49*4,IF(AND(M49="halbjährlich",F49&lt;&gt;""),N49*2,IF(AND(M49="jährlich",F49&lt;&gt;""),N49,IF(AND(M49="bei Bedarf",F49&lt;&gt;""),N49,"")))))))</f>
        <v/>
      </c>
      <c r="P49" s="138"/>
      <c r="Q49" s="87" t="str">
        <f t="shared" si="0"/>
        <v/>
      </c>
      <c r="R49" s="56"/>
      <c r="S49" s="56"/>
    </row>
    <row r="50" spans="2:19" ht="13.5" thickBot="1" x14ac:dyDescent="0.25">
      <c r="B50" s="64"/>
      <c r="C50" s="64"/>
      <c r="D50" s="156"/>
      <c r="E50" s="65"/>
      <c r="F50" s="64"/>
      <c r="G50" s="64"/>
      <c r="H50" s="64"/>
      <c r="I50" s="64"/>
      <c r="J50" s="64"/>
      <c r="K50" s="64"/>
      <c r="L50" s="64"/>
      <c r="M50" s="64"/>
      <c r="N50" s="64"/>
      <c r="O50" s="64"/>
      <c r="P50" s="109"/>
      <c r="Q50" s="87"/>
      <c r="R50" s="56"/>
      <c r="S50" s="56"/>
    </row>
    <row r="51" spans="2:19" ht="13.5" customHeight="1" x14ac:dyDescent="0.2">
      <c r="B51" s="394" t="s">
        <v>185</v>
      </c>
      <c r="C51" s="147" t="s">
        <v>416</v>
      </c>
      <c r="D51" s="78" t="s">
        <v>395</v>
      </c>
      <c r="E51" s="79" t="s">
        <v>180</v>
      </c>
      <c r="F51" s="80"/>
      <c r="G51" s="81"/>
      <c r="H51" s="81"/>
      <c r="I51" s="81"/>
      <c r="J51" s="81"/>
      <c r="K51" s="82"/>
      <c r="L51" s="83"/>
      <c r="M51" s="84"/>
      <c r="N51" s="85"/>
      <c r="O51" s="86" t="str">
        <f>IF(AND(M51="täglich",F51&lt;&gt;""),N51*'Meine Angaben'!$C$12*50.8,IF(AND(M51="wöchentlich",F51&lt;&gt;""),N51*50.8,IF(AND(M51="monatlich",F51&lt;&gt;""),N51*12,IF(AND(M51="vierteljährlich",F51&lt;&gt;""),N51*4,IF(AND(M51="halbjährlich",F51&lt;&gt;""),N51*2,IF(AND(M51="jährlich",F51&lt;&gt;""),N51,IF(AND(M51="bei Bedarf",F51&lt;&gt;""),N51,"")))))))</f>
        <v/>
      </c>
      <c r="P51" s="139"/>
      <c r="Q51" s="87" t="str">
        <f t="shared" si="0"/>
        <v/>
      </c>
      <c r="R51" s="56"/>
      <c r="S51" s="56"/>
    </row>
    <row r="52" spans="2:19" ht="13.5" customHeight="1" x14ac:dyDescent="0.2">
      <c r="B52" s="394"/>
      <c r="C52" s="207" t="s">
        <v>416</v>
      </c>
      <c r="D52" s="78" t="s">
        <v>395</v>
      </c>
      <c r="E52" s="88" t="s">
        <v>181</v>
      </c>
      <c r="F52" s="89"/>
      <c r="G52" s="90"/>
      <c r="H52" s="90"/>
      <c r="I52" s="90"/>
      <c r="J52" s="90"/>
      <c r="K52" s="91"/>
      <c r="L52" s="92"/>
      <c r="M52" s="93"/>
      <c r="N52" s="94"/>
      <c r="O52" s="95" t="str">
        <f>IF(AND(M52="täglich",F52&lt;&gt;""),N52*'Meine Angaben'!$C$12*50.8,IF(AND(M52="wöchentlich",F52&lt;&gt;""),N52*50.8,IF(AND(M52="monatlich",F52&lt;&gt;""),N52*12,IF(AND(M52="vierteljährlich",F52&lt;&gt;""),N52*4,IF(AND(M52="halbjährlich",F52&lt;&gt;""),N52*2,IF(AND(M52="jährlich",F52&lt;&gt;""),N52,IF(AND(M52="bei Bedarf",F52&lt;&gt;""),N52,"")))))))</f>
        <v/>
      </c>
      <c r="P52" s="137"/>
      <c r="Q52" s="87" t="str">
        <f t="shared" si="0"/>
        <v/>
      </c>
      <c r="R52" s="56"/>
      <c r="S52" s="56"/>
    </row>
    <row r="53" spans="2:19" ht="25.5" x14ac:dyDescent="0.2">
      <c r="B53" s="394"/>
      <c r="C53" s="207" t="s">
        <v>416</v>
      </c>
      <c r="D53" s="78" t="s">
        <v>395</v>
      </c>
      <c r="E53" s="79" t="s">
        <v>182</v>
      </c>
      <c r="F53" s="97"/>
      <c r="G53" s="98"/>
      <c r="H53" s="98"/>
      <c r="I53" s="98"/>
      <c r="J53" s="98"/>
      <c r="K53" s="99"/>
      <c r="L53" s="100"/>
      <c r="M53" s="101"/>
      <c r="N53" s="102"/>
      <c r="O53" s="86" t="str">
        <f>IF(AND(M53="täglich",F53&lt;&gt;""),N53*'Meine Angaben'!$C$12*50.8,IF(AND(M53="wöchentlich",F53&lt;&gt;""),N53*50.8,IF(AND(M53="monatlich",F53&lt;&gt;""),N53*12,IF(AND(M53="vierteljährlich",F53&lt;&gt;""),N53*4,IF(AND(M53="halbjährlich",F53&lt;&gt;""),N53*2,IF(AND(M53="jährlich",F53&lt;&gt;""),N53,IF(AND(M53="bei Bedarf",F53&lt;&gt;""),N53,"")))))))</f>
        <v/>
      </c>
      <c r="P53" s="96"/>
      <c r="Q53" s="87" t="str">
        <f t="shared" si="0"/>
        <v/>
      </c>
      <c r="R53" s="56"/>
      <c r="S53" s="56"/>
    </row>
    <row r="54" spans="2:19" ht="25.5" x14ac:dyDescent="0.2">
      <c r="B54" s="394"/>
      <c r="C54" s="207" t="s">
        <v>416</v>
      </c>
      <c r="D54" s="78" t="s">
        <v>395</v>
      </c>
      <c r="E54" s="88" t="s">
        <v>183</v>
      </c>
      <c r="F54" s="89"/>
      <c r="G54" s="90"/>
      <c r="H54" s="90"/>
      <c r="I54" s="90"/>
      <c r="J54" s="90"/>
      <c r="K54" s="91"/>
      <c r="L54" s="92"/>
      <c r="M54" s="93"/>
      <c r="N54" s="94"/>
      <c r="O54" s="95" t="str">
        <f>IF(AND(M54="täglich",F54&lt;&gt;""),N54*'Meine Angaben'!$C$12*50.8,IF(AND(M54="wöchentlich",F54&lt;&gt;""),N54*50.8,IF(AND(M54="monatlich",F54&lt;&gt;""),N54*12,IF(AND(M54="vierteljährlich",F54&lt;&gt;""),N54*4,IF(AND(M54="halbjährlich",F54&lt;&gt;""),N54*2,IF(AND(M54="jährlich",F54&lt;&gt;""),N54,IF(AND(M54="bei Bedarf",F54&lt;&gt;""),N54,"")))))))</f>
        <v/>
      </c>
      <c r="P54" s="137"/>
      <c r="Q54" s="87" t="str">
        <f t="shared" si="0"/>
        <v/>
      </c>
      <c r="R54" s="56"/>
      <c r="S54" s="56"/>
    </row>
    <row r="55" spans="2:19" ht="26.25" thickBot="1" x14ac:dyDescent="0.25">
      <c r="B55" s="394"/>
      <c r="C55" s="207" t="s">
        <v>416</v>
      </c>
      <c r="D55" s="78" t="s">
        <v>395</v>
      </c>
      <c r="E55" s="79" t="s">
        <v>184</v>
      </c>
      <c r="F55" s="103"/>
      <c r="G55" s="104"/>
      <c r="H55" s="104"/>
      <c r="I55" s="104"/>
      <c r="J55" s="104"/>
      <c r="K55" s="105"/>
      <c r="L55" s="106"/>
      <c r="M55" s="107"/>
      <c r="N55" s="108"/>
      <c r="O55" s="86" t="str">
        <f>IF(AND(M55="täglich",F55&lt;&gt;""),N55*'Meine Angaben'!$C$12*50.8,IF(AND(M55="wöchentlich",F55&lt;&gt;""),N55*50.8,IF(AND(M55="monatlich",F55&lt;&gt;""),N55*12,IF(AND(M55="vierteljährlich",F55&lt;&gt;""),N55*4,IF(AND(M55="halbjährlich",F55&lt;&gt;""),N55*2,IF(AND(M55="jährlich",F55&lt;&gt;""),N55,IF(AND(M55="bei Bedarf",F55&lt;&gt;""),N55,"")))))))</f>
        <v/>
      </c>
      <c r="P55" s="118"/>
      <c r="Q55" s="87" t="str">
        <f t="shared" si="0"/>
        <v/>
      </c>
      <c r="R55" s="56"/>
      <c r="S55" s="56"/>
    </row>
    <row r="56" spans="2:19" ht="13.5" thickBot="1" x14ac:dyDescent="0.25">
      <c r="B56" s="64"/>
      <c r="C56" s="64"/>
      <c r="D56" s="156"/>
      <c r="E56" s="65"/>
      <c r="F56" s="64"/>
      <c r="G56" s="64"/>
      <c r="H56" s="64"/>
      <c r="I56" s="64"/>
      <c r="J56" s="64"/>
      <c r="K56" s="64"/>
      <c r="L56" s="64"/>
      <c r="M56" s="64"/>
      <c r="N56" s="64"/>
      <c r="O56" s="64"/>
      <c r="P56" s="109"/>
      <c r="Q56" s="87"/>
      <c r="R56" s="56"/>
      <c r="S56" s="56"/>
    </row>
    <row r="57" spans="2:19" ht="12.75" customHeight="1" x14ac:dyDescent="0.2">
      <c r="B57" s="394" t="s">
        <v>179</v>
      </c>
      <c r="C57" s="147" t="s">
        <v>417</v>
      </c>
      <c r="D57" s="78" t="s">
        <v>335</v>
      </c>
      <c r="E57" s="288"/>
      <c r="F57" s="80"/>
      <c r="G57" s="81"/>
      <c r="H57" s="81"/>
      <c r="I57" s="81"/>
      <c r="J57" s="81"/>
      <c r="K57" s="82"/>
      <c r="L57" s="83"/>
      <c r="M57" s="84"/>
      <c r="N57" s="85"/>
      <c r="O57" s="86" t="str">
        <f>IF(AND(M57="täglich",F57&lt;&gt;""),N57*'Meine Angaben'!$C$12*50.8,IF(AND(M57="wöchentlich",F57&lt;&gt;""),N57*50.8,IF(AND(M57="monatlich",F57&lt;&gt;""),N57*12,IF(AND(M57="vierteljährlich",F57&lt;&gt;""),N57*4,IF(AND(M57="halbjährlich",F57&lt;&gt;""),N57*2,IF(AND(M57="jährlich",F57&lt;&gt;""),N57,IF(AND(M57="bei Bedarf",F57&lt;&gt;""),N57,"")))))))</f>
        <v/>
      </c>
      <c r="P57" s="139"/>
      <c r="Q57" s="87" t="str">
        <f t="shared" si="0"/>
        <v/>
      </c>
      <c r="R57" s="56"/>
      <c r="S57" s="56"/>
    </row>
    <row r="58" spans="2:19" ht="12.75" customHeight="1" x14ac:dyDescent="0.2">
      <c r="B58" s="394"/>
      <c r="C58" s="207" t="s">
        <v>417</v>
      </c>
      <c r="D58" s="78" t="s">
        <v>335</v>
      </c>
      <c r="E58" s="289"/>
      <c r="F58" s="89"/>
      <c r="G58" s="90"/>
      <c r="H58" s="90"/>
      <c r="I58" s="90"/>
      <c r="J58" s="90"/>
      <c r="K58" s="91"/>
      <c r="L58" s="92"/>
      <c r="M58" s="93"/>
      <c r="N58" s="94"/>
      <c r="O58" s="95" t="str">
        <f>IF(AND(M58="täglich",F58&lt;&gt;""),N58*'Meine Angaben'!$C$12*50.8,IF(AND(M58="wöchentlich",F58&lt;&gt;""),N58*50.8,IF(AND(M58="monatlich",F58&lt;&gt;""),N58*12,IF(AND(M58="vierteljährlich",F58&lt;&gt;""),N58*4,IF(AND(M58="halbjährlich",F58&lt;&gt;""),N58*2,IF(AND(M58="jährlich",F58&lt;&gt;""),N58,IF(AND(M58="bei Bedarf",F58&lt;&gt;""),N58,"")))))))</f>
        <v/>
      </c>
      <c r="P58" s="137"/>
      <c r="Q58" s="87" t="str">
        <f t="shared" si="0"/>
        <v/>
      </c>
      <c r="R58" s="56"/>
      <c r="S58" s="56"/>
    </row>
    <row r="59" spans="2:19" ht="12.75" customHeight="1" x14ac:dyDescent="0.2">
      <c r="B59" s="394"/>
      <c r="C59" s="207" t="s">
        <v>417</v>
      </c>
      <c r="D59" s="78" t="s">
        <v>335</v>
      </c>
      <c r="E59" s="288"/>
      <c r="F59" s="97"/>
      <c r="G59" s="98"/>
      <c r="H59" s="98"/>
      <c r="I59" s="98"/>
      <c r="J59" s="98"/>
      <c r="K59" s="99"/>
      <c r="L59" s="100"/>
      <c r="M59" s="101"/>
      <c r="N59" s="102"/>
      <c r="O59" s="86" t="str">
        <f>IF(AND(M59="täglich",F59&lt;&gt;""),N59*'Meine Angaben'!$C$12*50.8,IF(AND(M59="wöchentlich",F59&lt;&gt;""),N59*50.8,IF(AND(M59="monatlich",F59&lt;&gt;""),N59*12,IF(AND(M59="vierteljährlich",F59&lt;&gt;""),N59*4,IF(AND(M59="halbjährlich",F59&lt;&gt;""),N59*2,IF(AND(M59="jährlich",F59&lt;&gt;""),N59,IF(AND(M59="bei Bedarf",F59&lt;&gt;""),N59,"")))))))</f>
        <v/>
      </c>
      <c r="P59" s="96"/>
      <c r="Q59" s="87" t="str">
        <f t="shared" si="0"/>
        <v/>
      </c>
      <c r="R59" s="56"/>
      <c r="S59" s="56"/>
    </row>
    <row r="60" spans="2:19" ht="12.75" customHeight="1" x14ac:dyDescent="0.2">
      <c r="B60" s="394"/>
      <c r="C60" s="207" t="s">
        <v>417</v>
      </c>
      <c r="D60" s="78" t="s">
        <v>335</v>
      </c>
      <c r="E60" s="289"/>
      <c r="F60" s="89"/>
      <c r="G60" s="90"/>
      <c r="H60" s="90"/>
      <c r="I60" s="90"/>
      <c r="J60" s="90"/>
      <c r="K60" s="91"/>
      <c r="L60" s="92"/>
      <c r="M60" s="93"/>
      <c r="N60" s="94"/>
      <c r="O60" s="95" t="str">
        <f>IF(AND(M60="täglich",F60&lt;&gt;""),N60*'Meine Angaben'!$C$12*50.8,IF(AND(M60="wöchentlich",F60&lt;&gt;""),N60*50.8,IF(AND(M60="monatlich",F60&lt;&gt;""),N60*12,IF(AND(M60="vierteljährlich",F60&lt;&gt;""),N60*4,IF(AND(M60="halbjährlich",F60&lt;&gt;""),N60*2,IF(AND(M60="jährlich",F60&lt;&gt;""),N60,IF(AND(M60="bei Bedarf",F60&lt;&gt;""),N60,"")))))))</f>
        <v/>
      </c>
      <c r="P60" s="137"/>
      <c r="Q60" s="87" t="str">
        <f t="shared" si="0"/>
        <v/>
      </c>
      <c r="R60" s="56"/>
      <c r="S60" s="56"/>
    </row>
    <row r="61" spans="2:19" ht="12.75" customHeight="1" x14ac:dyDescent="0.2">
      <c r="B61" s="394"/>
      <c r="C61" s="207" t="s">
        <v>417</v>
      </c>
      <c r="D61" s="78" t="s">
        <v>335</v>
      </c>
      <c r="E61" s="288"/>
      <c r="F61" s="97"/>
      <c r="G61" s="98"/>
      <c r="H61" s="98"/>
      <c r="I61" s="98"/>
      <c r="J61" s="98"/>
      <c r="K61" s="99"/>
      <c r="L61" s="100"/>
      <c r="M61" s="101"/>
      <c r="N61" s="102"/>
      <c r="O61" s="86" t="str">
        <f>IF(AND(M61="täglich",F61&lt;&gt;""),N61*'Meine Angaben'!$C$12*50.8,IF(AND(M61="wöchentlich",F61&lt;&gt;""),N61*50.8,IF(AND(M61="monatlich",F61&lt;&gt;""),N61*12,IF(AND(M61="vierteljährlich",F61&lt;&gt;""),N61*4,IF(AND(M61="halbjährlich",F61&lt;&gt;""),N61*2,IF(AND(M61="jährlich",F61&lt;&gt;""),N61,IF(AND(M61="bei Bedarf",F61&lt;&gt;""),N61,"")))))))</f>
        <v/>
      </c>
      <c r="P61" s="96"/>
      <c r="Q61" s="87" t="str">
        <f t="shared" si="0"/>
        <v/>
      </c>
      <c r="R61" s="56"/>
      <c r="S61" s="56"/>
    </row>
    <row r="62" spans="2:19" ht="12.75" customHeight="1" thickBot="1" x14ac:dyDescent="0.25">
      <c r="B62" s="394"/>
      <c r="C62" s="207" t="s">
        <v>417</v>
      </c>
      <c r="D62" s="78" t="s">
        <v>335</v>
      </c>
      <c r="E62" s="289"/>
      <c r="F62" s="112"/>
      <c r="G62" s="113"/>
      <c r="H62" s="113"/>
      <c r="I62" s="113"/>
      <c r="J62" s="113"/>
      <c r="K62" s="114"/>
      <c r="L62" s="115"/>
      <c r="M62" s="116"/>
      <c r="N62" s="117"/>
      <c r="O62" s="95" t="str">
        <f>IF(AND(M62="täglich",F62&lt;&gt;""),N62*'Meine Angaben'!$C$12*50.8,IF(AND(M62="wöchentlich",F62&lt;&gt;""),N62*50.8,IF(AND(M62="monatlich",F62&lt;&gt;""),N62*12,IF(AND(M62="vierteljährlich",F62&lt;&gt;""),N62*4,IF(AND(M62="halbjährlich",F62&lt;&gt;""),N62*2,IF(AND(M62="jährlich",F62&lt;&gt;""),N62,IF(AND(M62="bei Bedarf",F62&lt;&gt;""),N62,"")))))))</f>
        <v/>
      </c>
      <c r="P62" s="138"/>
      <c r="Q62" s="87" t="str">
        <f t="shared" si="0"/>
        <v/>
      </c>
      <c r="R62" s="56"/>
      <c r="S62" s="56"/>
    </row>
    <row r="63" spans="2:19" x14ac:dyDescent="0.2">
      <c r="B63" s="64"/>
      <c r="C63" s="64"/>
      <c r="D63" s="156"/>
      <c r="E63" s="65"/>
      <c r="F63" s="64"/>
      <c r="G63" s="64"/>
      <c r="H63" s="64"/>
      <c r="I63" s="64"/>
      <c r="J63" s="64"/>
      <c r="K63" s="64"/>
      <c r="L63" s="64"/>
      <c r="M63" s="64"/>
      <c r="N63" s="64"/>
      <c r="O63" s="64"/>
      <c r="P63" s="64"/>
      <c r="Q63" s="87"/>
      <c r="R63" s="56"/>
      <c r="S63" s="56"/>
    </row>
    <row r="64" spans="2:19" x14ac:dyDescent="0.2">
      <c r="B64" s="64"/>
      <c r="C64" s="64"/>
      <c r="D64" s="156"/>
      <c r="E64" s="65"/>
      <c r="F64" s="64"/>
      <c r="G64" s="64"/>
      <c r="H64" s="64"/>
      <c r="I64" s="64"/>
      <c r="J64" s="64"/>
      <c r="K64" s="64"/>
      <c r="L64" s="64"/>
      <c r="M64" s="64"/>
      <c r="N64" s="64"/>
      <c r="O64" s="119"/>
      <c r="P64" s="120"/>
      <c r="Q64" s="87"/>
      <c r="R64" s="56"/>
      <c r="S64" s="56"/>
    </row>
    <row r="65" spans="2:19" x14ac:dyDescent="0.2">
      <c r="B65" s="64"/>
      <c r="C65" s="64"/>
      <c r="D65" s="156"/>
      <c r="E65" s="65"/>
      <c r="F65" s="384" t="s">
        <v>60</v>
      </c>
      <c r="G65" s="384"/>
      <c r="H65" s="62"/>
      <c r="I65" s="62"/>
      <c r="J65" s="62"/>
      <c r="K65" s="62"/>
      <c r="L65" s="62"/>
      <c r="M65" s="62"/>
      <c r="N65" s="62"/>
      <c r="O65" s="121" t="s">
        <v>61</v>
      </c>
      <c r="P65" s="120"/>
      <c r="Q65" s="87"/>
      <c r="R65" s="56"/>
      <c r="S65" s="56"/>
    </row>
    <row r="66" spans="2:19" s="128" customFormat="1" x14ac:dyDescent="0.2">
      <c r="B66" s="122" t="s">
        <v>59</v>
      </c>
      <c r="C66" s="122"/>
      <c r="D66" s="122"/>
      <c r="E66" s="123" t="s">
        <v>437</v>
      </c>
      <c r="F66" s="403">
        <f>COUNTA(F15:F62)</f>
        <v>0</v>
      </c>
      <c r="G66" s="403"/>
      <c r="H66" s="124"/>
      <c r="I66" s="124"/>
      <c r="J66" s="124"/>
      <c r="K66" s="124"/>
      <c r="L66" s="124"/>
      <c r="M66" s="124"/>
      <c r="N66" s="124"/>
      <c r="O66" s="125">
        <f>SUM(O15:O62)</f>
        <v>0</v>
      </c>
      <c r="P66" s="126"/>
      <c r="Q66" s="87"/>
      <c r="R66" s="127"/>
      <c r="S66" s="127"/>
    </row>
    <row r="67" spans="2:19" x14ac:dyDescent="0.2">
      <c r="B67" s="64"/>
      <c r="C67" s="64"/>
      <c r="D67" s="156"/>
      <c r="E67" s="65"/>
      <c r="F67" s="64"/>
      <c r="G67" s="64"/>
      <c r="H67" s="64"/>
      <c r="I67" s="64"/>
      <c r="J67" s="64"/>
      <c r="K67" s="64"/>
      <c r="L67" s="64"/>
      <c r="M67" s="64"/>
      <c r="N67" s="64"/>
      <c r="O67" s="64"/>
      <c r="P67" s="64"/>
      <c r="Q67" s="87"/>
      <c r="R67" s="56"/>
      <c r="S67" s="56"/>
    </row>
  </sheetData>
  <sheetProtection algorithmName="SHA-512" hashValue="V6TLEDLqsX+kY0UHvLY7GScOvUJ2+dDTHhizYoVjKiyyEW3hABk/ifzyOLP1p9MvL3t63xGCJ7WXrtI7irRumA==" saltValue="a7/Qywt6VxKP2zoxBGrj4w==" spinCount="100000" sheet="1" objects="1" scenarios="1"/>
  <mergeCells count="23">
    <mergeCell ref="F66:G66"/>
    <mergeCell ref="B57:B62"/>
    <mergeCell ref="F65:G65"/>
    <mergeCell ref="B51:B55"/>
    <mergeCell ref="B34:B39"/>
    <mergeCell ref="B41:B44"/>
    <mergeCell ref="B46:B49"/>
    <mergeCell ref="B28:B32"/>
    <mergeCell ref="B2:B4"/>
    <mergeCell ref="E2:Q2"/>
    <mergeCell ref="E3:Q3"/>
    <mergeCell ref="E4:Q4"/>
    <mergeCell ref="F10:N10"/>
    <mergeCell ref="B11:B12"/>
    <mergeCell ref="E11:E12"/>
    <mergeCell ref="F11:L11"/>
    <mergeCell ref="P11:P13"/>
    <mergeCell ref="Q11:Q13"/>
    <mergeCell ref="F12:I12"/>
    <mergeCell ref="J12:K12"/>
    <mergeCell ref="B13:E13"/>
    <mergeCell ref="B15:B23"/>
    <mergeCell ref="B25:B26"/>
  </mergeCells>
  <conditionalFormatting sqref="Q63:Q67">
    <cfRule type="cellIs" dxfId="69" priority="37" operator="equal">
      <formula>"Bitte keine Stunden eintragen"</formula>
    </cfRule>
    <cfRule type="cellIs" dxfId="68" priority="38" operator="equal">
      <formula>"bitte geschätzte Zeit/Jahr (in Stunden) eingeben"</formula>
    </cfRule>
    <cfRule type="cellIs" dxfId="67" priority="39" operator="equal">
      <formula>"bitte 'Rhythmus der Durchführung' auswählen"</formula>
    </cfRule>
  </conditionalFormatting>
  <conditionalFormatting sqref="Q15:Q62">
    <cfRule type="cellIs" dxfId="66" priority="33" operator="equal">
      <formula>"Bitte die geschätzte Arbeitszeit in Stunden für den gewählten Rhythmus eingeben."</formula>
    </cfRule>
    <cfRule type="cellIs" dxfId="65" priority="34" operator="equal">
      <formula>"Geschätzte Stunden nur ausfüllen, wenn Sie selbst als Leitungskraft diese Tätigkeit ausführen."</formula>
    </cfRule>
    <cfRule type="cellIs" dxfId="64" priority="35" operator="equal">
      <formula>"Bitte geschätzte Zeit/Jahr (in Stunden) eingeben."</formula>
    </cfRule>
    <cfRule type="cellIs" dxfId="63" priority="36" operator="equal">
      <formula>"Bitte 'Rhythmus der Durchführung' auswählen."</formula>
    </cfRule>
  </conditionalFormatting>
  <conditionalFormatting sqref="Q14">
    <cfRule type="cellIs" dxfId="62" priority="29" operator="equal">
      <formula>"Bitte die geschätzte Arbeitszeit in Stunden für den gewählten Rhythmus eingeben."</formula>
    </cfRule>
    <cfRule type="cellIs" dxfId="61" priority="30" operator="equal">
      <formula>"Geschätzte Stunden nur ausfüllen, wenn Sie selbst als Leitungskraft diese Tätigkeit ausführen."</formula>
    </cfRule>
    <cfRule type="cellIs" dxfId="60" priority="31" operator="equal">
      <formula>"Bitte geschätzte Zeit/Jahr (in Stunden) eingeben."</formula>
    </cfRule>
    <cfRule type="cellIs" dxfId="59" priority="32"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62">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32"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F15:K62</xm:sqref>
        </x14:dataValidation>
        <x14:dataValidation type="list" allowBlank="1" showInputMessage="1" showErrorMessage="1" error="Bitte ein x eintragen." prompt="Bitte ein Kreuz (x) setzen, wenn nicht zutreffend._x000a_">
          <x14:formula1>
            <xm:f>'Hilfstabelle 1'!$C$1</xm:f>
          </x14:formula1>
          <xm:sqref>L18:L62</xm:sqref>
        </x14:dataValidation>
        <x14:dataValidation type="list" allowBlank="1" showInputMessage="1" showErrorMessage="1" prompt="Nur auszufüllen, wenn Sie selbst die Tätigkeit als Leitungskraft ausführen.">
          <x14:formula1>
            <xm:f>'Hilfstabelle 1'!$A$1:$A$7</xm:f>
          </x14:formula1>
          <xm:sqref>M15:M62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39"/>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35.7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438</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438</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38.25" x14ac:dyDescent="0.2">
      <c r="B15" s="394" t="s">
        <v>269</v>
      </c>
      <c r="C15" s="147" t="s">
        <v>360</v>
      </c>
      <c r="D15" s="78" t="s">
        <v>396</v>
      </c>
      <c r="E15" s="79" t="s">
        <v>260</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147" t="s">
        <v>360</v>
      </c>
      <c r="D16" s="78" t="s">
        <v>396</v>
      </c>
      <c r="E16" s="88" t="s">
        <v>456</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34"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ht="25.5" x14ac:dyDescent="0.2">
      <c r="B17" s="394"/>
      <c r="C17" s="147" t="s">
        <v>360</v>
      </c>
      <c r="D17" s="78" t="s">
        <v>396</v>
      </c>
      <c r="E17" s="79" t="s">
        <v>457</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25.5" x14ac:dyDescent="0.2">
      <c r="B18" s="394"/>
      <c r="C18" s="147" t="s">
        <v>360</v>
      </c>
      <c r="D18" s="78" t="s">
        <v>396</v>
      </c>
      <c r="E18" s="88" t="s">
        <v>458</v>
      </c>
      <c r="F18" s="89"/>
      <c r="G18" s="90"/>
      <c r="H18" s="90"/>
      <c r="I18" s="90"/>
      <c r="J18" s="90"/>
      <c r="K18" s="91"/>
      <c r="L18" s="92"/>
      <c r="M18" s="93"/>
      <c r="N18" s="94"/>
      <c r="O18" s="95" t="str">
        <f>IF(AND(M18="täglich",F18&lt;&gt;""),N18*'Meine Angaben'!$C$12*50.8,IF(AND(M18="wöchentlich",F18&lt;&gt;""),N18*50.8,IF(AND(M18="monatlich",F18&lt;&gt;""),N18*12,IF(AND(M18="vierteljährlich",F18&lt;&gt;""),N18*4,IF(AND(M18="halbjährlich",F18&lt;&gt;""),N18*2,IF(AND(M18="jährlich",F18&lt;&gt;""),N18,IF(AND(M18="bei Bedarf",F18&lt;&gt;""),N18,"")))))))</f>
        <v/>
      </c>
      <c r="P18" s="137"/>
      <c r="Q18" s="87" t="str">
        <f t="shared" si="0"/>
        <v/>
      </c>
      <c r="R18" s="56"/>
      <c r="S18" s="56"/>
    </row>
    <row r="19" spans="2:19" ht="26.25" thickBot="1" x14ac:dyDescent="0.25">
      <c r="B19" s="394"/>
      <c r="C19" s="147" t="s">
        <v>360</v>
      </c>
      <c r="D19" s="78" t="s">
        <v>396</v>
      </c>
      <c r="E19" s="79" t="s">
        <v>259</v>
      </c>
      <c r="F19" s="103"/>
      <c r="G19" s="104"/>
      <c r="H19" s="104"/>
      <c r="I19" s="104"/>
      <c r="J19" s="104"/>
      <c r="K19" s="105"/>
      <c r="L19" s="106"/>
      <c r="M19" s="107"/>
      <c r="N19" s="108"/>
      <c r="O19" s="86" t="str">
        <f>IF(AND(M19="täglich",F19&lt;&gt;""),N19*'Meine Angaben'!$C$12*50.8,IF(AND(M19="wöchentlich",F19&lt;&gt;""),N19*50.8,IF(AND(M19="monatlich",F19&lt;&gt;""),N19*12,IF(AND(M19="vierteljährlich",F19&lt;&gt;""),N19*4,IF(AND(M19="halbjährlich",F19&lt;&gt;""),N19*2,IF(AND(M19="jährlich",F19&lt;&gt;""),N19,IF(AND(M19="bei Bedarf",F19&lt;&gt;""),N19,"")))))))</f>
        <v/>
      </c>
      <c r="P19" s="118"/>
      <c r="Q19" s="87" t="str">
        <f t="shared" si="0"/>
        <v/>
      </c>
      <c r="R19" s="56"/>
      <c r="S19" s="56"/>
    </row>
    <row r="20" spans="2:19" ht="13.5" thickBot="1" x14ac:dyDescent="0.25">
      <c r="B20" s="64"/>
      <c r="C20" s="64"/>
      <c r="D20" s="64"/>
      <c r="E20" s="65"/>
      <c r="F20" s="64"/>
      <c r="G20" s="64"/>
      <c r="H20" s="64"/>
      <c r="I20" s="64"/>
      <c r="J20" s="64"/>
      <c r="K20" s="64"/>
      <c r="L20" s="64"/>
      <c r="M20" s="64"/>
      <c r="N20" s="64"/>
      <c r="O20" s="64"/>
      <c r="P20" s="109"/>
      <c r="Q20" s="87"/>
      <c r="R20" s="56"/>
      <c r="S20" s="56"/>
    </row>
    <row r="21" spans="2:19" ht="39.950000000000003" customHeight="1" x14ac:dyDescent="0.2">
      <c r="B21" s="394" t="s">
        <v>268</v>
      </c>
      <c r="C21" s="147" t="s">
        <v>361</v>
      </c>
      <c r="D21" s="78" t="s">
        <v>481</v>
      </c>
      <c r="E21" s="79" t="s">
        <v>261</v>
      </c>
      <c r="F21" s="80"/>
      <c r="G21" s="81"/>
      <c r="H21" s="81"/>
      <c r="I21" s="81"/>
      <c r="J21" s="81"/>
      <c r="K21" s="82"/>
      <c r="L21" s="83"/>
      <c r="M21" s="84"/>
      <c r="N21" s="85"/>
      <c r="O21" s="86" t="str">
        <f>IF(AND(M21="täglich",F21&lt;&gt;""),N21*'Meine Angaben'!$C$12*50.8,IF(AND(M21="wöchentlich",F21&lt;&gt;""),N21*50.8,IF(AND(M21="monatlich",F21&lt;&gt;""),N21*12,IF(AND(M21="vierteljährlich",F21&lt;&gt;""),N21*4,IF(AND(M21="halbjährlich",F21&lt;&gt;""),N21*2,IF(AND(M21="jährlich",F21&lt;&gt;""),N21,IF(AND(M21="bei Bedarf",F21&lt;&gt;""),N21,"")))))))</f>
        <v/>
      </c>
      <c r="P21" s="139"/>
      <c r="Q21" s="87" t="str">
        <f t="shared" si="0"/>
        <v/>
      </c>
      <c r="R21" s="56"/>
      <c r="S21" s="56"/>
    </row>
    <row r="22" spans="2:19" ht="39.950000000000003" customHeight="1" thickBot="1" x14ac:dyDescent="0.25">
      <c r="B22" s="394"/>
      <c r="C22" s="147" t="s">
        <v>361</v>
      </c>
      <c r="D22" s="78" t="s">
        <v>481</v>
      </c>
      <c r="E22" s="88" t="s">
        <v>262</v>
      </c>
      <c r="F22" s="112"/>
      <c r="G22" s="113"/>
      <c r="H22" s="113"/>
      <c r="I22" s="113"/>
      <c r="J22" s="113"/>
      <c r="K22" s="114"/>
      <c r="L22" s="115"/>
      <c r="M22" s="116"/>
      <c r="N22" s="117"/>
      <c r="O22" s="110" t="str">
        <f>IF(AND(M22="täglich",F22&lt;&gt;""),N22*'Meine Angaben'!$C$12*50.8,IF(AND(M22="wöchentlich",F22&lt;&gt;""),N22*50.8,IF(AND(M22="monatlich",F22&lt;&gt;""),N22*12,IF(AND(M22="vierteljährlich",F22&lt;&gt;""),N22*4,IF(AND(M22="halbjährlich",F22&lt;&gt;""),N22*2,IF(AND(M22="jährlich",F22&lt;&gt;""),N22,IF(AND(M22="bei Bedarf",F22&lt;&gt;""),N22,"")))))))</f>
        <v/>
      </c>
      <c r="P22" s="138"/>
      <c r="Q22" s="87" t="str">
        <f t="shared" si="0"/>
        <v/>
      </c>
      <c r="R22" s="56"/>
      <c r="S22" s="56"/>
    </row>
    <row r="23" spans="2:19" ht="13.5" thickBot="1" x14ac:dyDescent="0.25">
      <c r="B23" s="64"/>
      <c r="C23" s="64"/>
      <c r="D23" s="64"/>
      <c r="E23" s="65"/>
      <c r="F23" s="64"/>
      <c r="G23" s="64"/>
      <c r="H23" s="64"/>
      <c r="I23" s="64"/>
      <c r="J23" s="64"/>
      <c r="K23" s="64"/>
      <c r="L23" s="64"/>
      <c r="M23" s="64"/>
      <c r="N23" s="64"/>
      <c r="O23" s="64"/>
      <c r="P23" s="109"/>
      <c r="Q23" s="87"/>
      <c r="R23" s="56"/>
      <c r="S23" s="56"/>
    </row>
    <row r="24" spans="2:19" ht="25.5" x14ac:dyDescent="0.2">
      <c r="B24" s="394" t="s">
        <v>267</v>
      </c>
      <c r="C24" s="147" t="s">
        <v>362</v>
      </c>
      <c r="D24" s="78" t="s">
        <v>364</v>
      </c>
      <c r="E24" s="79" t="s">
        <v>263</v>
      </c>
      <c r="F24" s="80"/>
      <c r="G24" s="81"/>
      <c r="H24" s="81"/>
      <c r="I24" s="81"/>
      <c r="J24" s="81"/>
      <c r="K24" s="82"/>
      <c r="L24" s="83"/>
      <c r="M24" s="84"/>
      <c r="N24" s="85"/>
      <c r="O24" s="86" t="str">
        <f>IF(AND(M24="täglich",F24&lt;&gt;""),N24*'Meine Angaben'!$C$12*50.8,IF(AND(M24="wöchentlich",F24&lt;&gt;""),N24*50.8,IF(AND(M24="monatlich",F24&lt;&gt;""),N24*12,IF(AND(M24="vierteljährlich",F24&lt;&gt;""),N24*4,IF(AND(M24="halbjährlich",F24&lt;&gt;""),N24*2,IF(AND(M24="jährlich",F24&lt;&gt;""),N24,IF(AND(M24="bei Bedarf",F24&lt;&gt;""),N24,"")))))))</f>
        <v/>
      </c>
      <c r="P24" s="139"/>
      <c r="Q24" s="87" t="str">
        <f t="shared" si="0"/>
        <v/>
      </c>
      <c r="R24" s="56"/>
      <c r="S24" s="56"/>
    </row>
    <row r="25" spans="2:19" ht="13.5" customHeight="1" x14ac:dyDescent="0.2">
      <c r="B25" s="394"/>
      <c r="C25" s="147" t="s">
        <v>362</v>
      </c>
      <c r="D25" s="78" t="s">
        <v>364</v>
      </c>
      <c r="E25" s="88" t="s">
        <v>264</v>
      </c>
      <c r="F25" s="89"/>
      <c r="G25" s="90"/>
      <c r="H25" s="90"/>
      <c r="I25" s="90"/>
      <c r="J25" s="90"/>
      <c r="K25" s="91"/>
      <c r="L25" s="92"/>
      <c r="M25" s="93"/>
      <c r="N25" s="94"/>
      <c r="O25" s="95" t="str">
        <f>IF(AND(M25="täglich",F25&lt;&gt;""),N25*'Meine Angaben'!$C$12*50.8,IF(AND(M25="wöchentlich",F25&lt;&gt;""),N25*50.8,IF(AND(M25="monatlich",F25&lt;&gt;""),N25*12,IF(AND(M25="vierteljährlich",F25&lt;&gt;""),N25*4,IF(AND(M25="halbjährlich",F25&lt;&gt;""),N25*2,IF(AND(M25="jährlich",F25&lt;&gt;""),N25,IF(AND(M25="bei Bedarf",F25&lt;&gt;""),N25,"")))))))</f>
        <v/>
      </c>
      <c r="P25" s="137"/>
      <c r="Q25" s="87" t="str">
        <f t="shared" si="0"/>
        <v/>
      </c>
      <c r="R25" s="56"/>
      <c r="S25" s="56"/>
    </row>
    <row r="26" spans="2:19" ht="14.25" customHeight="1" x14ac:dyDescent="0.2">
      <c r="B26" s="394"/>
      <c r="C26" s="147" t="s">
        <v>362</v>
      </c>
      <c r="D26" s="78" t="s">
        <v>364</v>
      </c>
      <c r="E26" s="79" t="s">
        <v>265</v>
      </c>
      <c r="F26" s="97"/>
      <c r="G26" s="98"/>
      <c r="H26" s="98"/>
      <c r="I26" s="98"/>
      <c r="J26" s="98"/>
      <c r="K26" s="99"/>
      <c r="L26" s="100"/>
      <c r="M26" s="101"/>
      <c r="N26" s="102"/>
      <c r="O26" s="86" t="str">
        <f>IF(AND(M26="täglich",F26&lt;&gt;""),N26*'Meine Angaben'!$C$12*50.8,IF(AND(M26="wöchentlich",F26&lt;&gt;""),N26*50.8,IF(AND(M26="monatlich",F26&lt;&gt;""),N26*12,IF(AND(M26="vierteljährlich",F26&lt;&gt;""),N26*4,IF(AND(M26="halbjährlich",F26&lt;&gt;""),N26*2,IF(AND(M26="jährlich",F26&lt;&gt;""),N26,IF(AND(M26="bei Bedarf",F26&lt;&gt;""),N26,"")))))))</f>
        <v/>
      </c>
      <c r="P26" s="96"/>
      <c r="Q26" s="87" t="str">
        <f t="shared" si="0"/>
        <v/>
      </c>
      <c r="R26" s="56"/>
      <c r="S26" s="56"/>
    </row>
    <row r="27" spans="2:19" ht="17.25" customHeight="1" thickBot="1" x14ac:dyDescent="0.25">
      <c r="B27" s="394"/>
      <c r="C27" s="147" t="s">
        <v>362</v>
      </c>
      <c r="D27" s="78" t="s">
        <v>364</v>
      </c>
      <c r="E27" s="88" t="s">
        <v>266</v>
      </c>
      <c r="F27" s="112"/>
      <c r="G27" s="113"/>
      <c r="H27" s="113"/>
      <c r="I27" s="113"/>
      <c r="J27" s="113"/>
      <c r="K27" s="114"/>
      <c r="L27" s="115"/>
      <c r="M27" s="116"/>
      <c r="N27" s="117"/>
      <c r="O27" s="95" t="str">
        <f>IF(AND(M27="täglich",F27&lt;&gt;""),N27*'Meine Angaben'!$C$12*50.8,IF(AND(M27="wöchentlich",F27&lt;&gt;""),N27*50.8,IF(AND(M27="monatlich",F27&lt;&gt;""),N27*12,IF(AND(M27="vierteljährlich",F27&lt;&gt;""),N27*4,IF(AND(M27="halbjährlich",F27&lt;&gt;""),N27*2,IF(AND(M27="jährlich",F27&lt;&gt;""),N27,IF(AND(M27="bei Bedarf",F27&lt;&gt;""),N27,"")))))))</f>
        <v/>
      </c>
      <c r="P27" s="138"/>
      <c r="Q27" s="87" t="str">
        <f t="shared" si="0"/>
        <v/>
      </c>
      <c r="R27" s="56"/>
      <c r="S27" s="56"/>
    </row>
    <row r="28" spans="2:19" ht="13.5" thickBot="1" x14ac:dyDescent="0.25">
      <c r="B28" s="64"/>
      <c r="C28" s="64"/>
      <c r="D28" s="64"/>
      <c r="E28" s="65"/>
      <c r="F28" s="64"/>
      <c r="G28" s="64"/>
      <c r="H28" s="64"/>
      <c r="I28" s="64"/>
      <c r="J28" s="64"/>
      <c r="K28" s="64"/>
      <c r="L28" s="64"/>
      <c r="M28" s="64"/>
      <c r="N28" s="64"/>
      <c r="O28" s="64"/>
      <c r="P28" s="109"/>
      <c r="Q28" s="87"/>
      <c r="R28" s="56"/>
      <c r="S28" s="56"/>
    </row>
    <row r="29" spans="2:19" x14ac:dyDescent="0.2">
      <c r="B29" s="394" t="s">
        <v>258</v>
      </c>
      <c r="C29" s="147" t="s">
        <v>363</v>
      </c>
      <c r="D29" s="78" t="s">
        <v>335</v>
      </c>
      <c r="E29" s="288"/>
      <c r="F29" s="80"/>
      <c r="G29" s="81"/>
      <c r="H29" s="81"/>
      <c r="I29" s="81"/>
      <c r="J29" s="81"/>
      <c r="K29" s="82"/>
      <c r="L29" s="83"/>
      <c r="M29" s="84"/>
      <c r="N29" s="85"/>
      <c r="O29" s="86" t="str">
        <f>IF(AND(M29="täglich",F29&lt;&gt;""),N29*'Meine Angaben'!$C$12*50.8,IF(AND(M29="wöchentlich",F29&lt;&gt;""),N29*50.8,IF(AND(M29="monatlich",F29&lt;&gt;""),N29*12,IF(AND(M29="vierteljährlich",F29&lt;&gt;""),N29*4,IF(AND(M29="halbjährlich",F29&lt;&gt;""),N29*2,IF(AND(M29="jährlich",F29&lt;&gt;""),N29,IF(AND(M29="bei Bedarf",F29&lt;&gt;""),N29,"")))))))</f>
        <v/>
      </c>
      <c r="P29" s="139"/>
      <c r="Q29" s="87" t="str">
        <f t="shared" si="0"/>
        <v/>
      </c>
      <c r="R29" s="56"/>
      <c r="S29" s="56"/>
    </row>
    <row r="30" spans="2:19" x14ac:dyDescent="0.2">
      <c r="B30" s="394"/>
      <c r="C30" s="147" t="s">
        <v>363</v>
      </c>
      <c r="D30" s="78" t="s">
        <v>335</v>
      </c>
      <c r="E30" s="289"/>
      <c r="F30" s="89"/>
      <c r="G30" s="90"/>
      <c r="H30" s="90"/>
      <c r="I30" s="90"/>
      <c r="J30" s="90"/>
      <c r="K30" s="91"/>
      <c r="L30" s="92"/>
      <c r="M30" s="93"/>
      <c r="N30" s="94"/>
      <c r="O30" s="95" t="str">
        <f>IF(AND(M30="täglich",F30&lt;&gt;""),N30*'Meine Angaben'!$C$12*50.8,IF(AND(M30="wöchentlich",F30&lt;&gt;""),N30*50.8,IF(AND(M30="monatlich",F30&lt;&gt;""),N30*12,IF(AND(M30="vierteljährlich",F30&lt;&gt;""),N30*4,IF(AND(M30="halbjährlich",F30&lt;&gt;""),N30*2,IF(AND(M30="jährlich",F30&lt;&gt;""),N30,IF(AND(M30="bei Bedarf",F30&lt;&gt;""),N30,"")))))))</f>
        <v/>
      </c>
      <c r="P30" s="137"/>
      <c r="Q30" s="87" t="str">
        <f t="shared" si="0"/>
        <v/>
      </c>
      <c r="R30" s="56"/>
      <c r="S30" s="56"/>
    </row>
    <row r="31" spans="2:19" x14ac:dyDescent="0.2">
      <c r="B31" s="394"/>
      <c r="C31" s="147" t="s">
        <v>363</v>
      </c>
      <c r="D31" s="78" t="s">
        <v>335</v>
      </c>
      <c r="E31" s="288"/>
      <c r="F31" s="97"/>
      <c r="G31" s="98"/>
      <c r="H31" s="98"/>
      <c r="I31" s="98"/>
      <c r="J31" s="98"/>
      <c r="K31" s="99"/>
      <c r="L31" s="100"/>
      <c r="M31" s="101"/>
      <c r="N31" s="102"/>
      <c r="O31" s="86" t="str">
        <f>IF(AND(M31="täglich",F31&lt;&gt;""),N31*'Meine Angaben'!$C$12*50.8,IF(AND(M31="wöchentlich",F31&lt;&gt;""),N31*50.8,IF(AND(M31="monatlich",F31&lt;&gt;""),N31*12,IF(AND(M31="vierteljährlich",F31&lt;&gt;""),N31*4,IF(AND(M31="halbjährlich",F31&lt;&gt;""),N31*2,IF(AND(M31="jährlich",F31&lt;&gt;""),N31,IF(AND(M31="bei Bedarf",F31&lt;&gt;""),N31,"")))))))</f>
        <v/>
      </c>
      <c r="P31" s="96"/>
      <c r="Q31" s="87" t="str">
        <f t="shared" si="0"/>
        <v/>
      </c>
      <c r="R31" s="56"/>
      <c r="S31" s="56"/>
    </row>
    <row r="32" spans="2:19" x14ac:dyDescent="0.2">
      <c r="B32" s="394"/>
      <c r="C32" s="147" t="s">
        <v>363</v>
      </c>
      <c r="D32" s="78" t="s">
        <v>335</v>
      </c>
      <c r="E32" s="289"/>
      <c r="F32" s="89"/>
      <c r="G32" s="90"/>
      <c r="H32" s="90"/>
      <c r="I32" s="90"/>
      <c r="J32" s="90"/>
      <c r="K32" s="91"/>
      <c r="L32" s="92"/>
      <c r="M32" s="93"/>
      <c r="N32" s="94"/>
      <c r="O32" s="95" t="str">
        <f>IF(AND(M32="täglich",F32&lt;&gt;""),N32*'Meine Angaben'!$C$12*50.8,IF(AND(M32="wöchentlich",F32&lt;&gt;""),N32*50.8,IF(AND(M32="monatlich",F32&lt;&gt;""),N32*12,IF(AND(M32="vierteljährlich",F32&lt;&gt;""),N32*4,IF(AND(M32="halbjährlich",F32&lt;&gt;""),N32*2,IF(AND(M32="jährlich",F32&lt;&gt;""),N32,IF(AND(M32="bei Bedarf",F32&lt;&gt;""),N32,"")))))))</f>
        <v/>
      </c>
      <c r="P32" s="137"/>
      <c r="Q32" s="87" t="str">
        <f t="shared" si="0"/>
        <v/>
      </c>
      <c r="R32" s="56"/>
      <c r="S32" s="56"/>
    </row>
    <row r="33" spans="2:19" x14ac:dyDescent="0.2">
      <c r="B33" s="394"/>
      <c r="C33" s="147" t="s">
        <v>363</v>
      </c>
      <c r="D33" s="78" t="s">
        <v>335</v>
      </c>
      <c r="E33" s="288"/>
      <c r="F33" s="97"/>
      <c r="G33" s="98"/>
      <c r="H33" s="98"/>
      <c r="I33" s="98"/>
      <c r="J33" s="98"/>
      <c r="K33" s="99"/>
      <c r="L33" s="100"/>
      <c r="M33" s="101"/>
      <c r="N33" s="102"/>
      <c r="O33" s="86" t="str">
        <f>IF(AND(M33="täglich",F33&lt;&gt;""),N33*'Meine Angaben'!$C$12*50.8,IF(AND(M33="wöchentlich",F33&lt;&gt;""),N33*50.8,IF(AND(M33="monatlich",F33&lt;&gt;""),N33*12,IF(AND(M33="vierteljährlich",F33&lt;&gt;""),N33*4,IF(AND(M33="halbjährlich",F33&lt;&gt;""),N33*2,IF(AND(M33="jährlich",F33&lt;&gt;""),N33,IF(AND(M33="bei Bedarf",F33&lt;&gt;""),N33,"")))))))</f>
        <v/>
      </c>
      <c r="P33" s="96"/>
      <c r="Q33" s="87" t="str">
        <f t="shared" si="0"/>
        <v/>
      </c>
      <c r="R33" s="56"/>
      <c r="S33" s="56"/>
    </row>
    <row r="34" spans="2:19" ht="13.5" thickBot="1" x14ac:dyDescent="0.25">
      <c r="B34" s="394"/>
      <c r="C34" s="147" t="s">
        <v>363</v>
      </c>
      <c r="D34" s="78" t="s">
        <v>335</v>
      </c>
      <c r="E34" s="289"/>
      <c r="F34" s="112"/>
      <c r="G34" s="113"/>
      <c r="H34" s="113"/>
      <c r="I34" s="113"/>
      <c r="J34" s="113"/>
      <c r="K34" s="114"/>
      <c r="L34" s="115"/>
      <c r="M34" s="116"/>
      <c r="N34" s="117"/>
      <c r="O34" s="95" t="str">
        <f>IF(AND(M34="täglich",F34&lt;&gt;""),N34*'Meine Angaben'!$C$12*50.8,IF(AND(M34="wöchentlich",F34&lt;&gt;""),N34*50.8,IF(AND(M34="monatlich",F34&lt;&gt;""),N34*12,IF(AND(M34="vierteljährlich",F34&lt;&gt;""),N34*4,IF(AND(M34="halbjährlich",F34&lt;&gt;""),N34*2,IF(AND(M34="jährlich",F34&lt;&gt;""),N34,IF(AND(M34="bei Bedarf",F34&lt;&gt;""),N34,"")))))))</f>
        <v/>
      </c>
      <c r="P34" s="138"/>
      <c r="Q34" s="87" t="str">
        <f t="shared" si="0"/>
        <v/>
      </c>
      <c r="R34" s="56"/>
      <c r="S34" s="56"/>
    </row>
    <row r="35" spans="2:19" x14ac:dyDescent="0.2">
      <c r="B35" s="64"/>
      <c r="C35" s="64"/>
      <c r="D35" s="64"/>
      <c r="E35" s="65"/>
      <c r="F35" s="64"/>
      <c r="G35" s="64"/>
      <c r="H35" s="64"/>
      <c r="I35" s="64"/>
      <c r="J35" s="64"/>
      <c r="K35" s="64"/>
      <c r="L35" s="64"/>
      <c r="M35" s="64"/>
      <c r="N35" s="64"/>
      <c r="O35" s="64"/>
      <c r="P35" s="64"/>
      <c r="Q35" s="87"/>
      <c r="R35" s="56"/>
      <c r="S35" s="56"/>
    </row>
    <row r="36" spans="2:19" x14ac:dyDescent="0.2">
      <c r="B36" s="64"/>
      <c r="C36" s="64"/>
      <c r="D36" s="64"/>
      <c r="E36" s="65"/>
      <c r="F36" s="64"/>
      <c r="G36" s="64"/>
      <c r="H36" s="64"/>
      <c r="I36" s="64"/>
      <c r="J36" s="64"/>
      <c r="K36" s="64"/>
      <c r="L36" s="64"/>
      <c r="M36" s="64"/>
      <c r="N36" s="64"/>
      <c r="O36" s="119"/>
      <c r="P36" s="120"/>
      <c r="Q36" s="87"/>
      <c r="R36" s="56"/>
      <c r="S36" s="56"/>
    </row>
    <row r="37" spans="2:19" x14ac:dyDescent="0.2">
      <c r="B37" s="64"/>
      <c r="C37" s="64"/>
      <c r="D37" s="64"/>
      <c r="E37" s="65"/>
      <c r="F37" s="384" t="s">
        <v>60</v>
      </c>
      <c r="G37" s="384"/>
      <c r="H37" s="62"/>
      <c r="I37" s="62"/>
      <c r="J37" s="62"/>
      <c r="K37" s="62"/>
      <c r="L37" s="62"/>
      <c r="M37" s="62"/>
      <c r="N37" s="62"/>
      <c r="O37" s="121" t="s">
        <v>61</v>
      </c>
      <c r="P37" s="120"/>
      <c r="Q37" s="87"/>
      <c r="R37" s="56"/>
      <c r="S37" s="56"/>
    </row>
    <row r="38" spans="2:19" s="128" customFormat="1" x14ac:dyDescent="0.2">
      <c r="B38" s="122" t="s">
        <v>59</v>
      </c>
      <c r="C38" s="122"/>
      <c r="D38" s="122"/>
      <c r="E38" s="123" t="s">
        <v>438</v>
      </c>
      <c r="F38" s="402">
        <f>COUNTA(F15:F34)</f>
        <v>0</v>
      </c>
      <c r="G38" s="402"/>
      <c r="H38" s="124"/>
      <c r="I38" s="124"/>
      <c r="J38" s="124"/>
      <c r="K38" s="124"/>
      <c r="L38" s="124"/>
      <c r="M38" s="124"/>
      <c r="N38" s="124"/>
      <c r="O38" s="125">
        <f>SUM(O15:O34)</f>
        <v>0</v>
      </c>
      <c r="P38" s="126"/>
      <c r="Q38" s="87"/>
      <c r="R38" s="127"/>
      <c r="S38" s="127"/>
    </row>
    <row r="39" spans="2:19" x14ac:dyDescent="0.2">
      <c r="B39" s="64"/>
      <c r="C39" s="64"/>
      <c r="D39" s="64"/>
      <c r="E39" s="65"/>
      <c r="F39" s="64"/>
      <c r="G39" s="64"/>
      <c r="H39" s="64"/>
      <c r="I39" s="64"/>
      <c r="J39" s="64"/>
      <c r="K39" s="64"/>
      <c r="L39" s="64"/>
      <c r="M39" s="64"/>
      <c r="N39" s="64"/>
      <c r="O39" s="64"/>
      <c r="P39" s="64"/>
      <c r="Q39" s="87"/>
      <c r="R39" s="56"/>
      <c r="S39" s="56"/>
    </row>
  </sheetData>
  <sheetProtection algorithmName="SHA-512" hashValue="w4Q40rjMMV2UPcaqfVo3vNAUE3wqkLCa1gmN9BLj7ObXhIqOQBKVEVDNtaYxoKuQbDTonEtGklKFlvG92ORvEA==" saltValue="6U2QLZO++/8LJ7Axq7F+8g==" spinCount="100000" sheet="1" objects="1" scenarios="1"/>
  <mergeCells count="19">
    <mergeCell ref="B29:B34"/>
    <mergeCell ref="F37:G37"/>
    <mergeCell ref="F38:G38"/>
    <mergeCell ref="F12:I12"/>
    <mergeCell ref="J12:K12"/>
    <mergeCell ref="B13:E13"/>
    <mergeCell ref="B15:B19"/>
    <mergeCell ref="B21:B22"/>
    <mergeCell ref="B24:B27"/>
    <mergeCell ref="B11:B12"/>
    <mergeCell ref="E11:E12"/>
    <mergeCell ref="F11:L11"/>
    <mergeCell ref="P11:P13"/>
    <mergeCell ref="Q11:Q13"/>
    <mergeCell ref="B2:B4"/>
    <mergeCell ref="E2:Q2"/>
    <mergeCell ref="E3:Q3"/>
    <mergeCell ref="E4:Q4"/>
    <mergeCell ref="F10:N10"/>
  </mergeCells>
  <conditionalFormatting sqref="Q35:Q39">
    <cfRule type="cellIs" dxfId="58" priority="9" operator="equal">
      <formula>"Bitte keine Stunden eintragen"</formula>
    </cfRule>
    <cfRule type="cellIs" dxfId="57" priority="10" operator="equal">
      <formula>"bitte geschätzte Zeit/Jahr (in Stunden) eingeben"</formula>
    </cfRule>
    <cfRule type="cellIs" dxfId="56" priority="11" operator="equal">
      <formula>"bitte 'Rhythmus der Durchführung' auswählen"</formula>
    </cfRule>
  </conditionalFormatting>
  <conditionalFormatting sqref="Q15:Q34">
    <cfRule type="cellIs" dxfId="55" priority="5" operator="equal">
      <formula>"Bitte die geschätzte Arbeitszeit in Stunden für den gewählten Rhythmus eingeben."</formula>
    </cfRule>
    <cfRule type="cellIs" dxfId="54" priority="6" operator="equal">
      <formula>"Geschätzte Stunden nur ausfüllen, wenn Sie selbst als Leitungskraft diese Tätigkeit ausführen."</formula>
    </cfRule>
    <cfRule type="cellIs" dxfId="53" priority="7" operator="equal">
      <formula>"Bitte geschätzte Zeit/Jahr (in Stunden) eingeben."</formula>
    </cfRule>
    <cfRule type="cellIs" dxfId="52" priority="8" operator="equal">
      <formula>"Bitte 'Rhythmus der Durchführung' auswählen."</formula>
    </cfRule>
  </conditionalFormatting>
  <conditionalFormatting sqref="Q14">
    <cfRule type="cellIs" dxfId="51" priority="1" operator="equal">
      <formula>"Bitte die geschätzte Arbeitszeit in Stunden für den gewählten Rhythmus eingeben."</formula>
    </cfRule>
    <cfRule type="cellIs" dxfId="50" priority="2" operator="equal">
      <formula>"Geschätzte Stunden nur ausfüllen, wenn Sie selbst als Leitungskraft diese Tätigkeit ausführen."</formula>
    </cfRule>
    <cfRule type="cellIs" dxfId="49" priority="3" operator="equal">
      <formula>"Bitte geschätzte Zeit/Jahr (in Stunden) eingeben."</formula>
    </cfRule>
    <cfRule type="cellIs" dxfId="48" priority="4"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34">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27"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F15:K34</xm:sqref>
        </x14:dataValidation>
        <x14:dataValidation type="list" allowBlank="1" showInputMessage="1" showErrorMessage="1" error="Bitte ein x eintragen." prompt="Bitte ein Kreuz (x) setzen, wenn nicht zutreffend._x000a_">
          <x14:formula1>
            <xm:f>'Hilfstabelle 1'!$C$1</xm:f>
          </x14:formula1>
          <xm:sqref>L18:L34</xm:sqref>
        </x14:dataValidation>
        <x14:dataValidation type="list" allowBlank="1" showInputMessage="1" showErrorMessage="1" prompt="Nur auszufüllen, wenn Sie selbst die Tätigkeit als Leitungskraft ausführen.">
          <x14:formula1>
            <xm:f>'Hilfstabelle 1'!$A$1:$A$7</xm:f>
          </x14:formula1>
          <xm:sqref>M15:M34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6"/>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439</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439</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25.5" x14ac:dyDescent="0.2">
      <c r="B15" s="394" t="s">
        <v>281</v>
      </c>
      <c r="C15" s="147" t="s">
        <v>352</v>
      </c>
      <c r="D15" s="78" t="s">
        <v>397</v>
      </c>
      <c r="E15" s="79" t="s">
        <v>279</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39" thickBot="1" x14ac:dyDescent="0.25">
      <c r="B16" s="394"/>
      <c r="C16" s="147" t="s">
        <v>352</v>
      </c>
      <c r="D16" s="78" t="s">
        <v>397</v>
      </c>
      <c r="E16" s="88" t="s">
        <v>280</v>
      </c>
      <c r="F16" s="112"/>
      <c r="G16" s="113"/>
      <c r="H16" s="113"/>
      <c r="I16" s="113"/>
      <c r="J16" s="113"/>
      <c r="K16" s="114"/>
      <c r="L16" s="115"/>
      <c r="M16" s="116"/>
      <c r="N16" s="117"/>
      <c r="O16" s="95" t="str">
        <f>IF(AND(M16="täglich",F16&lt;&gt;""),N16*'Meine Angaben'!$C$12*50.8,IF(AND(M16="wöchentlich",F16&lt;&gt;""),N16*50.8,IF(AND(M16="monatlich",F16&lt;&gt;""),N16*12,IF(AND(M16="vierteljährlich",F16&lt;&gt;""),N16*4,IF(AND(M16="halbjährlich",F16&lt;&gt;""),N16*2,IF(AND(M16="jährlich",F16&lt;&gt;""),N16,IF(AND(M16="bei Bedarf",F16&lt;&gt;""),N16,"")))))))</f>
        <v/>
      </c>
      <c r="P16" s="138"/>
      <c r="Q16" s="87" t="str">
        <f t="shared" ref="Q16:Q41"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ht="13.5" thickBot="1" x14ac:dyDescent="0.25">
      <c r="B17" s="64"/>
      <c r="C17" s="64"/>
      <c r="D17" s="64"/>
      <c r="E17" s="65"/>
      <c r="F17" s="64"/>
      <c r="G17" s="64"/>
      <c r="H17" s="64"/>
      <c r="I17" s="64"/>
      <c r="J17" s="64"/>
      <c r="K17" s="64"/>
      <c r="L17" s="64"/>
      <c r="M17" s="64"/>
      <c r="N17" s="64"/>
      <c r="O17" s="64"/>
      <c r="P17" s="109"/>
      <c r="Q17" s="87"/>
      <c r="R17" s="56"/>
      <c r="S17" s="56"/>
    </row>
    <row r="18" spans="2:19" x14ac:dyDescent="0.2">
      <c r="B18" s="394" t="s">
        <v>282</v>
      </c>
      <c r="C18" s="147" t="s">
        <v>353</v>
      </c>
      <c r="D18" s="78" t="s">
        <v>398</v>
      </c>
      <c r="E18" s="79" t="s">
        <v>275</v>
      </c>
      <c r="F18" s="80"/>
      <c r="G18" s="81"/>
      <c r="H18" s="81"/>
      <c r="I18" s="81"/>
      <c r="J18" s="81"/>
      <c r="K18" s="82"/>
      <c r="L18" s="83"/>
      <c r="M18" s="84"/>
      <c r="N18" s="85"/>
      <c r="O18" s="86" t="str">
        <f>IF(AND(M18="täglich",F18&lt;&gt;""),N18*'Meine Angaben'!$C$12*50.8,IF(AND(M18="wöchentlich",F18&lt;&gt;""),N18*50.8,IF(AND(M18="monatlich",F18&lt;&gt;""),N18*12,IF(AND(M18="vierteljährlich",F18&lt;&gt;""),N18*4,IF(AND(M18="halbjährlich",F18&lt;&gt;""),N18*2,IF(AND(M18="jährlich",F18&lt;&gt;""),N18,IF(AND(M18="bei Bedarf",F18&lt;&gt;""),N18,"")))))))</f>
        <v/>
      </c>
      <c r="P18" s="139"/>
      <c r="Q18" s="87" t="str">
        <f t="shared" si="0"/>
        <v/>
      </c>
      <c r="R18" s="56"/>
      <c r="S18" s="56"/>
    </row>
    <row r="19" spans="2:19" ht="25.5" x14ac:dyDescent="0.2">
      <c r="B19" s="394"/>
      <c r="C19" s="147" t="s">
        <v>353</v>
      </c>
      <c r="D19" s="78" t="s">
        <v>398</v>
      </c>
      <c r="E19" s="88" t="s">
        <v>276</v>
      </c>
      <c r="F19" s="89"/>
      <c r="G19" s="90"/>
      <c r="H19" s="90"/>
      <c r="I19" s="90"/>
      <c r="J19" s="90"/>
      <c r="K19" s="91"/>
      <c r="L19" s="92"/>
      <c r="M19" s="93"/>
      <c r="N19" s="94"/>
      <c r="O19" s="110" t="str">
        <f>IF(AND(M19="täglich",F19&lt;&gt;""),N19*'Meine Angaben'!$C$12*50.8,IF(AND(M19="wöchentlich",F19&lt;&gt;""),N19*50.8,IF(AND(M19="monatlich",F19&lt;&gt;""),N19*12,IF(AND(M19="vierteljährlich",F19&lt;&gt;""),N19*4,IF(AND(M19="halbjährlich",F19&lt;&gt;""),N19*2,IF(AND(M19="jährlich",F19&lt;&gt;""),N19,IF(AND(M19="bei Bedarf",F19&lt;&gt;""),N19,"")))))))</f>
        <v/>
      </c>
      <c r="P19" s="137"/>
      <c r="Q19" s="87" t="str">
        <f t="shared" si="0"/>
        <v/>
      </c>
      <c r="R19" s="56"/>
      <c r="S19" s="56"/>
    </row>
    <row r="20" spans="2:19" ht="25.5" x14ac:dyDescent="0.2">
      <c r="B20" s="394"/>
      <c r="C20" s="147" t="s">
        <v>353</v>
      </c>
      <c r="D20" s="78" t="s">
        <v>398</v>
      </c>
      <c r="E20" s="79" t="s">
        <v>277</v>
      </c>
      <c r="F20" s="97"/>
      <c r="G20" s="98"/>
      <c r="H20" s="98"/>
      <c r="I20" s="98"/>
      <c r="J20" s="98"/>
      <c r="K20" s="99"/>
      <c r="L20" s="100"/>
      <c r="M20" s="101"/>
      <c r="N20" s="102"/>
      <c r="O20" s="111" t="str">
        <f>IF(AND(M20="täglich",F20&lt;&gt;""),N20*'Meine Angaben'!$C$12*50.8,IF(AND(M20="wöchentlich",F20&lt;&gt;""),N20*50.8,IF(AND(M20="monatlich",F20&lt;&gt;""),N20*12,IF(AND(M20="vierteljährlich",F20&lt;&gt;""),N20*4,IF(AND(M20="halbjährlich",F20&lt;&gt;""),N20*2,IF(AND(M20="jährlich",F20&lt;&gt;""),N20,IF(AND(M20="bei Bedarf",F20&lt;&gt;""),N20,"")))))))</f>
        <v/>
      </c>
      <c r="P20" s="96"/>
      <c r="Q20" s="87" t="str">
        <f t="shared" si="0"/>
        <v/>
      </c>
      <c r="R20" s="56"/>
      <c r="S20" s="56"/>
    </row>
    <row r="21" spans="2:19" ht="25.5" x14ac:dyDescent="0.2">
      <c r="B21" s="394"/>
      <c r="C21" s="147" t="s">
        <v>353</v>
      </c>
      <c r="D21" s="78" t="s">
        <v>398</v>
      </c>
      <c r="E21" s="88" t="s">
        <v>272</v>
      </c>
      <c r="F21" s="89"/>
      <c r="G21" s="90"/>
      <c r="H21" s="90"/>
      <c r="I21" s="90"/>
      <c r="J21" s="90"/>
      <c r="K21" s="91"/>
      <c r="L21" s="92"/>
      <c r="M21" s="93"/>
      <c r="N21" s="94"/>
      <c r="O21" s="110" t="str">
        <f>IF(AND(M21="täglich",F21&lt;&gt;""),N21*'Meine Angaben'!$C$12*50.8,IF(AND(M21="wöchentlich",F21&lt;&gt;""),N21*50.8,IF(AND(M21="monatlich",F21&lt;&gt;""),N21*12,IF(AND(M21="vierteljährlich",F21&lt;&gt;""),N21*4,IF(AND(M21="halbjährlich",F21&lt;&gt;""),N21*2,IF(AND(M21="jährlich",F21&lt;&gt;""),N21,IF(AND(M21="bei Bedarf",F21&lt;&gt;""),N21,"")))))))</f>
        <v/>
      </c>
      <c r="P21" s="137"/>
      <c r="Q21" s="87" t="str">
        <f t="shared" si="0"/>
        <v/>
      </c>
      <c r="R21" s="56"/>
      <c r="S21" s="56"/>
    </row>
    <row r="22" spans="2:19" ht="26.25" thickBot="1" x14ac:dyDescent="0.25">
      <c r="B22" s="394"/>
      <c r="C22" s="147" t="s">
        <v>353</v>
      </c>
      <c r="D22" s="78" t="s">
        <v>398</v>
      </c>
      <c r="E22" s="79" t="s">
        <v>278</v>
      </c>
      <c r="F22" s="103"/>
      <c r="G22" s="104"/>
      <c r="H22" s="104"/>
      <c r="I22" s="104"/>
      <c r="J22" s="104"/>
      <c r="K22" s="105"/>
      <c r="L22" s="106"/>
      <c r="M22" s="107"/>
      <c r="N22" s="108"/>
      <c r="O22" s="111" t="str">
        <f>IF(AND(M22="täglich",F22&lt;&gt;""),N22*'Meine Angaben'!$C$12*50.8,IF(AND(M22="wöchentlich",F22&lt;&gt;""),N22*50.8,IF(AND(M22="monatlich",F22&lt;&gt;""),N22*12,IF(AND(M22="vierteljährlich",F22&lt;&gt;""),N22*4,IF(AND(M22="halbjährlich",F22&lt;&gt;""),N22*2,IF(AND(M22="jährlich",F22&lt;&gt;""),N22,IF(AND(M22="bei Bedarf",F22&lt;&gt;""),N22,"")))))))</f>
        <v/>
      </c>
      <c r="P22" s="118"/>
      <c r="Q22" s="87" t="str">
        <f t="shared" si="0"/>
        <v/>
      </c>
      <c r="R22" s="56"/>
      <c r="S22" s="56"/>
    </row>
    <row r="23" spans="2:19" ht="13.5" thickBot="1" x14ac:dyDescent="0.25">
      <c r="B23" s="64"/>
      <c r="C23" s="64"/>
      <c r="D23" s="64"/>
      <c r="E23" s="65"/>
      <c r="F23" s="64"/>
      <c r="G23" s="64"/>
      <c r="H23" s="64"/>
      <c r="I23" s="64"/>
      <c r="J23" s="64"/>
      <c r="K23" s="64"/>
      <c r="L23" s="64"/>
      <c r="M23" s="64"/>
      <c r="N23" s="64"/>
      <c r="O23" s="64"/>
      <c r="P23" s="109"/>
      <c r="Q23" s="87"/>
      <c r="R23" s="56"/>
      <c r="S23" s="56"/>
    </row>
    <row r="24" spans="2:19" ht="25.5" x14ac:dyDescent="0.2">
      <c r="B24" s="394" t="s">
        <v>283</v>
      </c>
      <c r="C24" s="147" t="s">
        <v>354</v>
      </c>
      <c r="D24" s="78" t="s">
        <v>399</v>
      </c>
      <c r="E24" s="79" t="s">
        <v>460</v>
      </c>
      <c r="F24" s="80"/>
      <c r="G24" s="81"/>
      <c r="H24" s="81"/>
      <c r="I24" s="81"/>
      <c r="J24" s="81"/>
      <c r="K24" s="82"/>
      <c r="L24" s="83"/>
      <c r="M24" s="84"/>
      <c r="N24" s="85"/>
      <c r="O24" s="86" t="str">
        <f>IF(AND(M24="täglich",F24&lt;&gt;""),N24*'Meine Angaben'!$C$12*50.8,IF(AND(M24="wöchentlich",F24&lt;&gt;""),N24*50.8,IF(AND(M24="monatlich",F24&lt;&gt;""),N24*12,IF(AND(M24="vierteljährlich",F24&lt;&gt;""),N24*4,IF(AND(M24="halbjährlich",F24&lt;&gt;""),N24*2,IF(AND(M24="jährlich",F24&lt;&gt;""),N24,IF(AND(M24="bei Bedarf",F24&lt;&gt;""),N24,"")))))))</f>
        <v/>
      </c>
      <c r="P24" s="139"/>
      <c r="Q24" s="87" t="str">
        <f t="shared" si="0"/>
        <v/>
      </c>
      <c r="R24" s="56"/>
      <c r="S24" s="56"/>
    </row>
    <row r="25" spans="2:19" ht="25.5" x14ac:dyDescent="0.2">
      <c r="B25" s="394"/>
      <c r="C25" s="147" t="s">
        <v>354</v>
      </c>
      <c r="D25" s="78" t="s">
        <v>399</v>
      </c>
      <c r="E25" s="88" t="s">
        <v>461</v>
      </c>
      <c r="F25" s="89"/>
      <c r="G25" s="90"/>
      <c r="H25" s="90"/>
      <c r="I25" s="90"/>
      <c r="J25" s="90"/>
      <c r="K25" s="91"/>
      <c r="L25" s="92"/>
      <c r="M25" s="93"/>
      <c r="N25" s="94"/>
      <c r="O25" s="95" t="str">
        <f>IF(AND(M25="täglich",F25&lt;&gt;""),N25*'Meine Angaben'!$C$12*50.8,IF(AND(M25="wöchentlich",F25&lt;&gt;""),N25*50.8,IF(AND(M25="monatlich",F25&lt;&gt;""),N25*12,IF(AND(M25="vierteljährlich",F25&lt;&gt;""),N25*4,IF(AND(M25="halbjährlich",F25&lt;&gt;""),N25*2,IF(AND(M25="jährlich",F25&lt;&gt;""),N25,IF(AND(M25="bei Bedarf",F25&lt;&gt;""),N25,"")))))))</f>
        <v/>
      </c>
      <c r="P25" s="137"/>
      <c r="Q25" s="87" t="str">
        <f t="shared" si="0"/>
        <v/>
      </c>
      <c r="R25" s="56"/>
      <c r="S25" s="56"/>
    </row>
    <row r="26" spans="2:19" ht="25.5" x14ac:dyDescent="0.2">
      <c r="B26" s="394"/>
      <c r="C26" s="147" t="s">
        <v>354</v>
      </c>
      <c r="D26" s="78" t="s">
        <v>399</v>
      </c>
      <c r="E26" s="79" t="s">
        <v>274</v>
      </c>
      <c r="F26" s="97"/>
      <c r="G26" s="98"/>
      <c r="H26" s="98"/>
      <c r="I26" s="98"/>
      <c r="J26" s="98"/>
      <c r="K26" s="99"/>
      <c r="L26" s="100"/>
      <c r="M26" s="101"/>
      <c r="N26" s="102"/>
      <c r="O26" s="86" t="str">
        <f>IF(AND(M26="täglich",F26&lt;&gt;""),N26*'Meine Angaben'!$C$12*50.8,IF(AND(M26="wöchentlich",F26&lt;&gt;""),N26*50.8,IF(AND(M26="monatlich",F26&lt;&gt;""),N26*12,IF(AND(M26="vierteljährlich",F26&lt;&gt;""),N26*4,IF(AND(M26="halbjährlich",F26&lt;&gt;""),N26*2,IF(AND(M26="jährlich",F26&lt;&gt;""),N26,IF(AND(M26="bei Bedarf",F26&lt;&gt;""),N26,"")))))))</f>
        <v/>
      </c>
      <c r="P26" s="96"/>
      <c r="Q26" s="87" t="str">
        <f t="shared" si="0"/>
        <v/>
      </c>
      <c r="R26" s="56"/>
      <c r="S26" s="56"/>
    </row>
    <row r="27" spans="2:19" ht="25.5" x14ac:dyDescent="0.2">
      <c r="B27" s="394"/>
      <c r="C27" s="147" t="s">
        <v>354</v>
      </c>
      <c r="D27" s="78" t="s">
        <v>399</v>
      </c>
      <c r="E27" s="88" t="s">
        <v>272</v>
      </c>
      <c r="F27" s="89"/>
      <c r="G27" s="90"/>
      <c r="H27" s="90"/>
      <c r="I27" s="90"/>
      <c r="J27" s="90"/>
      <c r="K27" s="91"/>
      <c r="L27" s="92"/>
      <c r="M27" s="93"/>
      <c r="N27" s="94"/>
      <c r="O27" s="95" t="str">
        <f>IF(AND(M27="täglich",F27&lt;&gt;""),N27*'Meine Angaben'!$C$12*50.8,IF(AND(M27="wöchentlich",F27&lt;&gt;""),N27*50.8,IF(AND(M27="monatlich",F27&lt;&gt;""),N27*12,IF(AND(M27="vierteljährlich",F27&lt;&gt;""),N27*4,IF(AND(M27="halbjährlich",F27&lt;&gt;""),N27*2,IF(AND(M27="jährlich",F27&lt;&gt;""),N27,IF(AND(M27="bei Bedarf",F27&lt;&gt;""),N27,"")))))))</f>
        <v/>
      </c>
      <c r="P27" s="137"/>
      <c r="Q27" s="87" t="str">
        <f t="shared" si="0"/>
        <v/>
      </c>
      <c r="R27" s="56"/>
      <c r="S27" s="56"/>
    </row>
    <row r="28" spans="2:19" ht="43.5" customHeight="1" thickBot="1" x14ac:dyDescent="0.25">
      <c r="B28" s="394"/>
      <c r="C28" s="147" t="s">
        <v>354</v>
      </c>
      <c r="D28" s="78" t="s">
        <v>399</v>
      </c>
      <c r="E28" s="79" t="s">
        <v>463</v>
      </c>
      <c r="F28" s="103"/>
      <c r="G28" s="104"/>
      <c r="H28" s="104"/>
      <c r="I28" s="104"/>
      <c r="J28" s="104"/>
      <c r="K28" s="105"/>
      <c r="L28" s="106"/>
      <c r="M28" s="107"/>
      <c r="N28" s="108"/>
      <c r="O28" s="86" t="str">
        <f>IF(AND(M28="täglich",F28&lt;&gt;""),N28*'Meine Angaben'!$C$12*50.8,IF(AND(M28="wöchentlich",F28&lt;&gt;""),N28*50.8,IF(AND(M28="monatlich",F28&lt;&gt;""),N28*12,IF(AND(M28="vierteljährlich",F28&lt;&gt;""),N28*4,IF(AND(M28="halbjährlich",F28&lt;&gt;""),N28*2,IF(AND(M28="jährlich",F28&lt;&gt;""),N28,IF(AND(M28="bei Bedarf",F28&lt;&gt;""),N28,"")))))))</f>
        <v/>
      </c>
      <c r="P28" s="118"/>
      <c r="Q28" s="87" t="str">
        <f t="shared" si="0"/>
        <v/>
      </c>
      <c r="R28" s="56"/>
      <c r="S28" s="56"/>
    </row>
    <row r="29" spans="2:19" ht="13.5" thickBot="1" x14ac:dyDescent="0.25">
      <c r="B29" s="64"/>
      <c r="C29" s="64"/>
      <c r="D29" s="64"/>
      <c r="E29" s="65"/>
      <c r="F29" s="64"/>
      <c r="G29" s="64"/>
      <c r="H29" s="64"/>
      <c r="I29" s="64"/>
      <c r="J29" s="64"/>
      <c r="K29" s="64"/>
      <c r="L29" s="64"/>
      <c r="M29" s="64"/>
      <c r="N29" s="64"/>
      <c r="O29" s="64"/>
      <c r="P29" s="109"/>
      <c r="Q29" s="87"/>
      <c r="R29" s="56"/>
      <c r="S29" s="56"/>
    </row>
    <row r="30" spans="2:19" ht="25.5" x14ac:dyDescent="0.2">
      <c r="B30" s="394" t="s">
        <v>284</v>
      </c>
      <c r="C30" s="147" t="s">
        <v>354</v>
      </c>
      <c r="D30" s="78" t="s">
        <v>400</v>
      </c>
      <c r="E30" s="79" t="s">
        <v>459</v>
      </c>
      <c r="F30" s="80"/>
      <c r="G30" s="81"/>
      <c r="H30" s="81"/>
      <c r="I30" s="81"/>
      <c r="J30" s="81"/>
      <c r="K30" s="82"/>
      <c r="L30" s="83"/>
      <c r="M30" s="84"/>
      <c r="N30" s="85"/>
      <c r="O30" s="86" t="str">
        <f>IF(AND(M30="täglich",F30&lt;&gt;""),N30*'Meine Angaben'!$C$12*50.8,IF(AND(M30="wöchentlich",F30&lt;&gt;""),N30*50.8,IF(AND(M30="monatlich",F30&lt;&gt;""),N30*12,IF(AND(M30="vierteljährlich",F30&lt;&gt;""),N30*4,IF(AND(M30="halbjährlich",F30&lt;&gt;""),N30*2,IF(AND(M30="jährlich",F30&lt;&gt;""),N30,IF(AND(M30="bei Bedarf",F30&lt;&gt;""),N30,"")))))))</f>
        <v/>
      </c>
      <c r="P30" s="139"/>
      <c r="Q30" s="87" t="str">
        <f t="shared" si="0"/>
        <v/>
      </c>
      <c r="R30" s="56"/>
      <c r="S30" s="56"/>
    </row>
    <row r="31" spans="2:19" ht="25.5" x14ac:dyDescent="0.2">
      <c r="B31" s="394"/>
      <c r="C31" s="147" t="s">
        <v>354</v>
      </c>
      <c r="D31" s="78" t="s">
        <v>400</v>
      </c>
      <c r="E31" s="88" t="s">
        <v>462</v>
      </c>
      <c r="F31" s="89"/>
      <c r="G31" s="90"/>
      <c r="H31" s="90"/>
      <c r="I31" s="90"/>
      <c r="J31" s="90"/>
      <c r="K31" s="91"/>
      <c r="L31" s="92"/>
      <c r="M31" s="93"/>
      <c r="N31" s="94"/>
      <c r="O31" s="95" t="str">
        <f>IF(AND(M31="täglich",F31&lt;&gt;""),N31*'Meine Angaben'!$C$12*50.8,IF(AND(M31="wöchentlich",F31&lt;&gt;""),N31*50.8,IF(AND(M31="monatlich",F31&lt;&gt;""),N31*12,IF(AND(M31="vierteljährlich",F31&lt;&gt;""),N31*4,IF(AND(M31="halbjährlich",F31&lt;&gt;""),N31*2,IF(AND(M31="jährlich",F31&lt;&gt;""),N31,IF(AND(M31="bei Bedarf",F31&lt;&gt;""),N31,"")))))))</f>
        <v/>
      </c>
      <c r="P31" s="137"/>
      <c r="Q31" s="87" t="str">
        <f t="shared" si="0"/>
        <v/>
      </c>
      <c r="R31" s="56"/>
      <c r="S31" s="56"/>
    </row>
    <row r="32" spans="2:19" ht="25.5" x14ac:dyDescent="0.2">
      <c r="B32" s="394"/>
      <c r="C32" s="147" t="s">
        <v>354</v>
      </c>
      <c r="D32" s="78" t="s">
        <v>400</v>
      </c>
      <c r="E32" s="79" t="s">
        <v>271</v>
      </c>
      <c r="F32" s="97"/>
      <c r="G32" s="98"/>
      <c r="H32" s="98"/>
      <c r="I32" s="98"/>
      <c r="J32" s="98"/>
      <c r="K32" s="99"/>
      <c r="L32" s="100"/>
      <c r="M32" s="101"/>
      <c r="N32" s="102"/>
      <c r="O32" s="86" t="str">
        <f>IF(AND(M32="täglich",F32&lt;&gt;""),N32*'Meine Angaben'!$C$12*50.8,IF(AND(M32="wöchentlich",F32&lt;&gt;""),N32*50.8,IF(AND(M32="monatlich",F32&lt;&gt;""),N32*12,IF(AND(M32="vierteljährlich",F32&lt;&gt;""),N32*4,IF(AND(M32="halbjährlich",F32&lt;&gt;""),N32*2,IF(AND(M32="jährlich",F32&lt;&gt;""),N32,IF(AND(M32="bei Bedarf",F32&lt;&gt;""),N32,"")))))))</f>
        <v/>
      </c>
      <c r="P32" s="96"/>
      <c r="Q32" s="87" t="str">
        <f t="shared" si="0"/>
        <v/>
      </c>
      <c r="R32" s="56"/>
      <c r="S32" s="56"/>
    </row>
    <row r="33" spans="2:19" ht="25.5" x14ac:dyDescent="0.2">
      <c r="B33" s="394"/>
      <c r="C33" s="147" t="s">
        <v>354</v>
      </c>
      <c r="D33" s="78" t="s">
        <v>400</v>
      </c>
      <c r="E33" s="88" t="s">
        <v>272</v>
      </c>
      <c r="F33" s="89"/>
      <c r="G33" s="90"/>
      <c r="H33" s="90"/>
      <c r="I33" s="90"/>
      <c r="J33" s="90"/>
      <c r="K33" s="91"/>
      <c r="L33" s="92"/>
      <c r="M33" s="93"/>
      <c r="N33" s="94"/>
      <c r="O33" s="95" t="str">
        <f>IF(AND(M33="täglich",F33&lt;&gt;""),N33*'Meine Angaben'!$C$12*50.8,IF(AND(M33="wöchentlich",F33&lt;&gt;""),N33*50.8,IF(AND(M33="monatlich",F33&lt;&gt;""),N33*12,IF(AND(M33="vierteljährlich",F33&lt;&gt;""),N33*4,IF(AND(M33="halbjährlich",F33&lt;&gt;""),N33*2,IF(AND(M33="jährlich",F33&lt;&gt;""),N33,IF(AND(M33="bei Bedarf",F33&lt;&gt;""),N33,"")))))))</f>
        <v/>
      </c>
      <c r="P33" s="137"/>
      <c r="Q33" s="87" t="str">
        <f t="shared" si="0"/>
        <v/>
      </c>
      <c r="R33" s="56"/>
      <c r="S33" s="56"/>
    </row>
    <row r="34" spans="2:19" ht="39" thickBot="1" x14ac:dyDescent="0.25">
      <c r="B34" s="394"/>
      <c r="C34" s="147" t="s">
        <v>354</v>
      </c>
      <c r="D34" s="78" t="s">
        <v>400</v>
      </c>
      <c r="E34" s="79" t="s">
        <v>273</v>
      </c>
      <c r="F34" s="103"/>
      <c r="G34" s="104"/>
      <c r="H34" s="104"/>
      <c r="I34" s="104"/>
      <c r="J34" s="104"/>
      <c r="K34" s="105"/>
      <c r="L34" s="106"/>
      <c r="M34" s="107"/>
      <c r="N34" s="108"/>
      <c r="O34" s="86" t="str">
        <f>IF(AND(M34="täglich",F34&lt;&gt;""),N34*'Meine Angaben'!$C$12*50.8,IF(AND(M34="wöchentlich",F34&lt;&gt;""),N34*50.8,IF(AND(M34="monatlich",F34&lt;&gt;""),N34*12,IF(AND(M34="vierteljährlich",F34&lt;&gt;""),N34*4,IF(AND(M34="halbjährlich",F34&lt;&gt;""),N34*2,IF(AND(M34="jährlich",F34&lt;&gt;""),N34,IF(AND(M34="bei Bedarf",F34&lt;&gt;""),N34,"")))))))</f>
        <v/>
      </c>
      <c r="P34" s="118"/>
      <c r="Q34" s="87" t="str">
        <f t="shared" si="0"/>
        <v/>
      </c>
      <c r="R34" s="56"/>
      <c r="S34" s="56"/>
    </row>
    <row r="35" spans="2:19" ht="13.5" thickBot="1" x14ac:dyDescent="0.25">
      <c r="B35" s="64"/>
      <c r="C35" s="64"/>
      <c r="D35" s="64"/>
      <c r="E35" s="65"/>
      <c r="F35" s="64"/>
      <c r="G35" s="64"/>
      <c r="H35" s="64"/>
      <c r="I35" s="64"/>
      <c r="J35" s="64"/>
      <c r="K35" s="64"/>
      <c r="L35" s="64"/>
      <c r="M35" s="64"/>
      <c r="N35" s="64"/>
      <c r="O35" s="64"/>
      <c r="P35" s="109"/>
      <c r="Q35" s="87"/>
      <c r="R35" s="56"/>
      <c r="S35" s="56"/>
    </row>
    <row r="36" spans="2:19" x14ac:dyDescent="0.2">
      <c r="B36" s="394" t="s">
        <v>270</v>
      </c>
      <c r="C36" s="147" t="s">
        <v>355</v>
      </c>
      <c r="D36" s="78" t="s">
        <v>335</v>
      </c>
      <c r="E36" s="288"/>
      <c r="F36" s="80"/>
      <c r="G36" s="81"/>
      <c r="H36" s="81"/>
      <c r="I36" s="81"/>
      <c r="J36" s="81"/>
      <c r="K36" s="82"/>
      <c r="L36" s="83"/>
      <c r="M36" s="84"/>
      <c r="N36" s="85"/>
      <c r="O36" s="86" t="str">
        <f>IF(AND(M36="täglich",F36&lt;&gt;""),N36*'Meine Angaben'!$C$12*50.8,IF(AND(M36="wöchentlich",F36&lt;&gt;""),N36*50.8,IF(AND(M36="monatlich",F36&lt;&gt;""),N36*12,IF(AND(M36="vierteljährlich",F36&lt;&gt;""),N36*4,IF(AND(M36="halbjährlich",F36&lt;&gt;""),N36*2,IF(AND(M36="jährlich",F36&lt;&gt;""),N36,IF(AND(M36="bei Bedarf",F36&lt;&gt;""),N36,"")))))))</f>
        <v/>
      </c>
      <c r="P36" s="139"/>
      <c r="Q36" s="87" t="str">
        <f t="shared" si="0"/>
        <v/>
      </c>
      <c r="R36" s="56"/>
      <c r="S36" s="56"/>
    </row>
    <row r="37" spans="2:19" x14ac:dyDescent="0.2">
      <c r="B37" s="394"/>
      <c r="C37" s="147" t="s">
        <v>355</v>
      </c>
      <c r="D37" s="78" t="s">
        <v>335</v>
      </c>
      <c r="E37" s="289"/>
      <c r="F37" s="89"/>
      <c r="G37" s="90"/>
      <c r="H37" s="90"/>
      <c r="I37" s="90"/>
      <c r="J37" s="90"/>
      <c r="K37" s="91"/>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0"/>
        <v/>
      </c>
      <c r="R37" s="56"/>
      <c r="S37" s="56"/>
    </row>
    <row r="38" spans="2:19" x14ac:dyDescent="0.2">
      <c r="B38" s="394"/>
      <c r="C38" s="147" t="s">
        <v>355</v>
      </c>
      <c r="D38" s="78" t="s">
        <v>335</v>
      </c>
      <c r="E38" s="288"/>
      <c r="F38" s="97"/>
      <c r="G38" s="98"/>
      <c r="H38" s="98"/>
      <c r="I38" s="98"/>
      <c r="J38" s="98"/>
      <c r="K38" s="99"/>
      <c r="L38" s="100"/>
      <c r="M38" s="101"/>
      <c r="N38" s="102"/>
      <c r="O38" s="86" t="str">
        <f>IF(AND(M38="täglich",F38&lt;&gt;""),N38*'Meine Angaben'!$C$12*50.8,IF(AND(M38="wöchentlich",F38&lt;&gt;""),N38*50.8,IF(AND(M38="monatlich",F38&lt;&gt;""),N38*12,IF(AND(M38="vierteljährlich",F38&lt;&gt;""),N38*4,IF(AND(M38="halbjährlich",F38&lt;&gt;""),N38*2,IF(AND(M38="jährlich",F38&lt;&gt;""),N38,IF(AND(M38="bei Bedarf",F38&lt;&gt;""),N38,"")))))))</f>
        <v/>
      </c>
      <c r="P38" s="96"/>
      <c r="Q38" s="87" t="str">
        <f t="shared" si="0"/>
        <v/>
      </c>
      <c r="R38" s="56"/>
      <c r="S38" s="56"/>
    </row>
    <row r="39" spans="2:19" x14ac:dyDescent="0.2">
      <c r="B39" s="394"/>
      <c r="C39" s="147" t="s">
        <v>355</v>
      </c>
      <c r="D39" s="78" t="s">
        <v>335</v>
      </c>
      <c r="E39" s="289"/>
      <c r="F39" s="89"/>
      <c r="G39" s="90"/>
      <c r="H39" s="90"/>
      <c r="I39" s="90"/>
      <c r="J39" s="90"/>
      <c r="K39" s="91"/>
      <c r="L39" s="92"/>
      <c r="M39" s="93"/>
      <c r="N39" s="94"/>
      <c r="O39" s="95" t="str">
        <f>IF(AND(M39="täglich",F39&lt;&gt;""),N39*'Meine Angaben'!$C$12*50.8,IF(AND(M39="wöchentlich",F39&lt;&gt;""),N39*50.8,IF(AND(M39="monatlich",F39&lt;&gt;""),N39*12,IF(AND(M39="vierteljährlich",F39&lt;&gt;""),N39*4,IF(AND(M39="halbjährlich",F39&lt;&gt;""),N39*2,IF(AND(M39="jährlich",F39&lt;&gt;""),N39,IF(AND(M39="bei Bedarf",F39&lt;&gt;""),N39,"")))))))</f>
        <v/>
      </c>
      <c r="P39" s="137"/>
      <c r="Q39" s="87" t="str">
        <f t="shared" si="0"/>
        <v/>
      </c>
      <c r="R39" s="56"/>
      <c r="S39" s="56"/>
    </row>
    <row r="40" spans="2:19" x14ac:dyDescent="0.2">
      <c r="B40" s="394"/>
      <c r="C40" s="147" t="s">
        <v>355</v>
      </c>
      <c r="D40" s="78" t="s">
        <v>335</v>
      </c>
      <c r="E40" s="288"/>
      <c r="F40" s="97"/>
      <c r="G40" s="98"/>
      <c r="H40" s="98"/>
      <c r="I40" s="98"/>
      <c r="J40" s="98"/>
      <c r="K40" s="99"/>
      <c r="L40" s="100"/>
      <c r="M40" s="101"/>
      <c r="N40" s="102"/>
      <c r="O40" s="86" t="str">
        <f>IF(AND(M40="täglich",F40&lt;&gt;""),N40*'Meine Angaben'!$C$12*50.8,IF(AND(M40="wöchentlich",F40&lt;&gt;""),N40*50.8,IF(AND(M40="monatlich",F40&lt;&gt;""),N40*12,IF(AND(M40="vierteljährlich",F40&lt;&gt;""),N40*4,IF(AND(M40="halbjährlich",F40&lt;&gt;""),N40*2,IF(AND(M40="jährlich",F40&lt;&gt;""),N40,IF(AND(M40="bei Bedarf",F40&lt;&gt;""),N40,"")))))))</f>
        <v/>
      </c>
      <c r="P40" s="96"/>
      <c r="Q40" s="87" t="str">
        <f t="shared" si="0"/>
        <v/>
      </c>
      <c r="R40" s="56"/>
      <c r="S40" s="56"/>
    </row>
    <row r="41" spans="2:19" ht="13.5" thickBot="1" x14ac:dyDescent="0.25">
      <c r="B41" s="394"/>
      <c r="C41" s="147" t="s">
        <v>355</v>
      </c>
      <c r="D41" s="78" t="s">
        <v>335</v>
      </c>
      <c r="E41" s="289"/>
      <c r="F41" s="112"/>
      <c r="G41" s="113"/>
      <c r="H41" s="113"/>
      <c r="I41" s="113"/>
      <c r="J41" s="113"/>
      <c r="K41" s="114"/>
      <c r="L41" s="115"/>
      <c r="M41" s="116"/>
      <c r="N41" s="117"/>
      <c r="O41" s="95" t="str">
        <f>IF(AND(M41="täglich",F41&lt;&gt;""),N41*'Meine Angaben'!$C$12*50.8,IF(AND(M41="wöchentlich",F41&lt;&gt;""),N41*50.8,IF(AND(M41="monatlich",F41&lt;&gt;""),N41*12,IF(AND(M41="vierteljährlich",F41&lt;&gt;""),N41*4,IF(AND(M41="halbjährlich",F41&lt;&gt;""),N41*2,IF(AND(M41="jährlich",F41&lt;&gt;""),N41,IF(AND(M41="bei Bedarf",F41&lt;&gt;""),N41,"")))))))</f>
        <v/>
      </c>
      <c r="P41" s="138"/>
      <c r="Q41" s="87" t="str">
        <f t="shared" si="0"/>
        <v/>
      </c>
      <c r="R41" s="56"/>
      <c r="S41" s="56"/>
    </row>
    <row r="42" spans="2:19" x14ac:dyDescent="0.2">
      <c r="B42" s="64"/>
      <c r="C42" s="64"/>
      <c r="D42" s="64"/>
      <c r="E42" s="65"/>
      <c r="F42" s="64"/>
      <c r="G42" s="64"/>
      <c r="H42" s="64"/>
      <c r="I42" s="64"/>
      <c r="J42" s="64"/>
      <c r="K42" s="64"/>
      <c r="L42" s="64"/>
      <c r="M42" s="64"/>
      <c r="N42" s="64"/>
      <c r="O42" s="64"/>
      <c r="P42" s="64"/>
      <c r="Q42" s="87"/>
      <c r="R42" s="56"/>
      <c r="S42" s="56"/>
    </row>
    <row r="43" spans="2:19" x14ac:dyDescent="0.2">
      <c r="B43" s="64"/>
      <c r="C43" s="64"/>
      <c r="D43" s="64"/>
      <c r="E43" s="65"/>
      <c r="F43" s="64"/>
      <c r="G43" s="64"/>
      <c r="H43" s="64"/>
      <c r="I43" s="64"/>
      <c r="J43" s="64"/>
      <c r="K43" s="64"/>
      <c r="L43" s="64"/>
      <c r="M43" s="64"/>
      <c r="N43" s="64"/>
      <c r="O43" s="119"/>
      <c r="P43" s="120"/>
      <c r="Q43" s="87"/>
      <c r="R43" s="56"/>
      <c r="S43" s="56"/>
    </row>
    <row r="44" spans="2:19" x14ac:dyDescent="0.2">
      <c r="B44" s="64"/>
      <c r="C44" s="64"/>
      <c r="D44" s="64"/>
      <c r="E44" s="65"/>
      <c r="F44" s="384" t="s">
        <v>60</v>
      </c>
      <c r="G44" s="384"/>
      <c r="H44" s="62"/>
      <c r="I44" s="62"/>
      <c r="J44" s="62"/>
      <c r="K44" s="62"/>
      <c r="L44" s="62"/>
      <c r="M44" s="62"/>
      <c r="N44" s="62"/>
      <c r="O44" s="121" t="s">
        <v>61</v>
      </c>
      <c r="P44" s="120"/>
      <c r="Q44" s="87"/>
      <c r="R44" s="56"/>
      <c r="S44" s="56"/>
    </row>
    <row r="45" spans="2:19" s="128" customFormat="1" x14ac:dyDescent="0.2">
      <c r="B45" s="122" t="s">
        <v>59</v>
      </c>
      <c r="C45" s="122"/>
      <c r="D45" s="122"/>
      <c r="E45" s="123" t="s">
        <v>439</v>
      </c>
      <c r="F45" s="402">
        <f>COUNTA(F15:F41)</f>
        <v>0</v>
      </c>
      <c r="G45" s="402"/>
      <c r="H45" s="124"/>
      <c r="I45" s="124"/>
      <c r="J45" s="124"/>
      <c r="K45" s="124"/>
      <c r="L45" s="124"/>
      <c r="M45" s="124"/>
      <c r="N45" s="124"/>
      <c r="O45" s="125">
        <f>SUM(O15:O41)</f>
        <v>0</v>
      </c>
      <c r="P45" s="126"/>
      <c r="Q45" s="87"/>
      <c r="R45" s="127"/>
      <c r="S45" s="127"/>
    </row>
    <row r="46" spans="2:19" x14ac:dyDescent="0.2">
      <c r="B46" s="64"/>
      <c r="C46" s="64"/>
      <c r="D46" s="64"/>
      <c r="E46" s="65"/>
      <c r="F46" s="64"/>
      <c r="G46" s="64"/>
      <c r="H46" s="64"/>
      <c r="I46" s="64"/>
      <c r="J46" s="64"/>
      <c r="K46" s="64"/>
      <c r="L46" s="64"/>
      <c r="M46" s="64"/>
      <c r="N46" s="64"/>
      <c r="O46" s="64"/>
      <c r="P46" s="64"/>
      <c r="Q46" s="87"/>
      <c r="R46" s="56"/>
      <c r="S46" s="56"/>
    </row>
  </sheetData>
  <sheetProtection algorithmName="SHA-512" hashValue="zlVwEiCBJ7Mvf91VWBD2k0POSKMzFuQ7FugNlB9gLY7A/eKLwzFg1AtERF4BRbzxQ+HI53eSzL+tYvf+ILbWvw==" saltValue="Jpe3j3BYwzRe81+4/AABWw==" spinCount="100000" sheet="1" objects="1" scenarios="1"/>
  <mergeCells count="20">
    <mergeCell ref="B36:B41"/>
    <mergeCell ref="F44:G44"/>
    <mergeCell ref="B24:B28"/>
    <mergeCell ref="F45:G45"/>
    <mergeCell ref="F12:I12"/>
    <mergeCell ref="B15:B16"/>
    <mergeCell ref="B18:B22"/>
    <mergeCell ref="B30:B34"/>
    <mergeCell ref="B11:B12"/>
    <mergeCell ref="E11:E12"/>
    <mergeCell ref="P11:P13"/>
    <mergeCell ref="Q11:Q13"/>
    <mergeCell ref="B2:B4"/>
    <mergeCell ref="E2:Q2"/>
    <mergeCell ref="E3:Q3"/>
    <mergeCell ref="E4:Q4"/>
    <mergeCell ref="F10:N10"/>
    <mergeCell ref="J12:K12"/>
    <mergeCell ref="B13:E13"/>
    <mergeCell ref="F11:L11"/>
  </mergeCells>
  <conditionalFormatting sqref="Q42:Q46">
    <cfRule type="cellIs" dxfId="47" priority="13" operator="equal">
      <formula>"Bitte keine Stunden eintragen"</formula>
    </cfRule>
    <cfRule type="cellIs" dxfId="46" priority="14" operator="equal">
      <formula>"bitte geschätzte Zeit/Jahr (in Stunden) eingeben"</formula>
    </cfRule>
    <cfRule type="cellIs" dxfId="45" priority="15" operator="equal">
      <formula>"bitte 'Rhythmus der Durchführung' auswählen"</formula>
    </cfRule>
  </conditionalFormatting>
  <conditionalFormatting sqref="Q15:Q41">
    <cfRule type="cellIs" dxfId="44" priority="9" operator="equal">
      <formula>"Bitte die geschätzte Arbeitszeit in Stunden für den gewählten Rhythmus eingeben."</formula>
    </cfRule>
    <cfRule type="cellIs" dxfId="43" priority="10" operator="equal">
      <formula>"Geschätzte Stunden nur ausfüllen, wenn Sie selbst als Leitungskraft diese Tätigkeit ausführen."</formula>
    </cfRule>
    <cfRule type="cellIs" dxfId="42" priority="11" operator="equal">
      <formula>"Bitte geschätzte Zeit/Jahr (in Stunden) eingeben."</formula>
    </cfRule>
    <cfRule type="cellIs" dxfId="41" priority="12" operator="equal">
      <formula>"Bitte 'Rhythmus der Durchführung' auswählen."</formula>
    </cfRule>
  </conditionalFormatting>
  <conditionalFormatting sqref="Q14">
    <cfRule type="cellIs" dxfId="40" priority="5" operator="equal">
      <formula>"Bitte die geschätzte Arbeitszeit in Stunden für den gewählten Rhythmus eingeben."</formula>
    </cfRule>
    <cfRule type="cellIs" dxfId="39" priority="6" operator="equal">
      <formula>"Geschätzte Stunden nur ausfüllen, wenn Sie selbst als Leitungskraft diese Tätigkeit ausführen."</formula>
    </cfRule>
    <cfRule type="cellIs" dxfId="38" priority="7" operator="equal">
      <formula>"Bitte geschätzte Zeit/Jahr (in Stunden) eingeben."</formula>
    </cfRule>
    <cfRule type="cellIs" dxfId="37" priority="8"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41">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28"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L15:L16 F15:K41</xm:sqref>
        </x14:dataValidation>
        <x14:dataValidation type="list" allowBlank="1" showInputMessage="1" showErrorMessage="1" prompt="Nur auszufüllen, wenn Sie selbst die Tätigkeit als Leitungskraft ausführen.">
          <x14:formula1>
            <xm:f>'Hilfstabelle 1'!$A$1:$A$7</xm:f>
          </x14:formula1>
          <xm:sqref>M15:M41</xm:sqref>
        </x14:dataValidation>
        <x14:dataValidation type="list" allowBlank="1" showInputMessage="1" showErrorMessage="1" error="Bitte ein x eintragen." prompt="Bitte ein Kreuz (x) setzen, wenn nicht zutreffend._x000a_">
          <x14:formula1>
            <xm:f>'Hilfstabelle 1'!$C$1</xm:f>
          </x14:formula1>
          <xm:sqref>L17:L41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61"/>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23"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440</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440</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35.1" customHeight="1" x14ac:dyDescent="0.2">
      <c r="B15" s="394" t="s">
        <v>286</v>
      </c>
      <c r="C15" s="147" t="s">
        <v>356</v>
      </c>
      <c r="D15" s="78" t="s">
        <v>401</v>
      </c>
      <c r="E15" s="79" t="s">
        <v>312</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35.1" customHeight="1" x14ac:dyDescent="0.2">
      <c r="B16" s="394"/>
      <c r="C16" s="147" t="s">
        <v>356</v>
      </c>
      <c r="D16" s="78" t="s">
        <v>401</v>
      </c>
      <c r="E16" s="88" t="s">
        <v>313</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56"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ht="38.25" customHeight="1" thickBot="1" x14ac:dyDescent="0.25">
      <c r="B17" s="394"/>
      <c r="C17" s="147" t="s">
        <v>356</v>
      </c>
      <c r="D17" s="78" t="s">
        <v>401</v>
      </c>
      <c r="E17" s="79" t="s">
        <v>314</v>
      </c>
      <c r="F17" s="103"/>
      <c r="G17" s="104"/>
      <c r="H17" s="104"/>
      <c r="I17" s="104"/>
      <c r="J17" s="104"/>
      <c r="K17" s="105"/>
      <c r="L17" s="106"/>
      <c r="M17" s="107"/>
      <c r="N17" s="108"/>
      <c r="O17" s="86" t="str">
        <f>IF(AND(M17="täglich",F17&lt;&gt;""),N17*'Meine Angaben'!$C$12*50.8,IF(AND(M17="wöchentlich",F17&lt;&gt;""),N17*50.8,IF(AND(M17="monatlich",F17&lt;&gt;""),N17*12,IF(AND(M17="vierteljährlich",F17&lt;&gt;""),N17*4,IF(AND(M17="halbjährlich",F17&lt;&gt;""),N17*2,IF(AND(M17="jährlich",F17&lt;&gt;""),N17,IF(AND(M17="bei Bedarf",F17&lt;&gt;""),N17,"")))))))</f>
        <v/>
      </c>
      <c r="P17" s="118"/>
      <c r="Q17" s="87" t="str">
        <f t="shared" si="0"/>
        <v/>
      </c>
      <c r="R17" s="56"/>
      <c r="S17" s="56"/>
    </row>
    <row r="18" spans="2:19" ht="13.5" thickBot="1" x14ac:dyDescent="0.25">
      <c r="B18" s="64"/>
      <c r="C18" s="64"/>
      <c r="D18" s="64"/>
      <c r="E18" s="65"/>
      <c r="F18" s="64"/>
      <c r="G18" s="64"/>
      <c r="H18" s="64"/>
      <c r="I18" s="64"/>
      <c r="J18" s="64"/>
      <c r="K18" s="64"/>
      <c r="L18" s="64"/>
      <c r="M18" s="64"/>
      <c r="N18" s="64"/>
      <c r="O18" s="64"/>
      <c r="P18" s="109"/>
      <c r="Q18" s="87"/>
      <c r="R18" s="56"/>
      <c r="S18" s="56"/>
    </row>
    <row r="19" spans="2:19" ht="25.5" x14ac:dyDescent="0.2">
      <c r="B19" s="394" t="s">
        <v>287</v>
      </c>
      <c r="C19" s="147" t="s">
        <v>357</v>
      </c>
      <c r="D19" s="78" t="s">
        <v>402</v>
      </c>
      <c r="E19" s="79" t="s">
        <v>310</v>
      </c>
      <c r="F19" s="80"/>
      <c r="G19" s="81"/>
      <c r="H19" s="81"/>
      <c r="I19" s="81"/>
      <c r="J19" s="81"/>
      <c r="K19" s="82"/>
      <c r="L19" s="83"/>
      <c r="M19" s="84"/>
      <c r="N19" s="85"/>
      <c r="O19" s="86" t="str">
        <f>IF(AND(M19="täglich",F19&lt;&gt;""),N19*'Meine Angaben'!$C$12*50.8,IF(AND(M19="wöchentlich",F19&lt;&gt;""),N19*50.8,IF(AND(M19="monatlich",F19&lt;&gt;""),N19*12,IF(AND(M19="vierteljährlich",F19&lt;&gt;""),N19*4,IF(AND(M19="halbjährlich",F19&lt;&gt;""),N19*2,IF(AND(M19="jährlich",F19&lt;&gt;""),N19,IF(AND(M19="bei Bedarf",F19&lt;&gt;""),N19,"")))))))</f>
        <v/>
      </c>
      <c r="P19" s="139"/>
      <c r="Q19" s="87" t="str">
        <f t="shared" si="0"/>
        <v/>
      </c>
      <c r="R19" s="56"/>
      <c r="S19" s="56"/>
    </row>
    <row r="20" spans="2:19" ht="25.5" x14ac:dyDescent="0.2">
      <c r="B20" s="394"/>
      <c r="C20" s="147" t="s">
        <v>357</v>
      </c>
      <c r="D20" s="78" t="s">
        <v>402</v>
      </c>
      <c r="E20" s="88" t="s">
        <v>311</v>
      </c>
      <c r="F20" s="89"/>
      <c r="G20" s="90"/>
      <c r="H20" s="90"/>
      <c r="I20" s="90"/>
      <c r="J20" s="90"/>
      <c r="K20" s="91"/>
      <c r="L20" s="92"/>
      <c r="M20" s="93"/>
      <c r="N20" s="94"/>
      <c r="O20" s="110" t="str">
        <f>IF(AND(M20="täglich",F20&lt;&gt;""),N20*'Meine Angaben'!$C$12*50.8,IF(AND(M20="wöchentlich",F20&lt;&gt;""),N20*50.8,IF(AND(M20="monatlich",F20&lt;&gt;""),N20*12,IF(AND(M20="vierteljährlich",F20&lt;&gt;""),N20*4,IF(AND(M20="halbjährlich",F20&lt;&gt;""),N20*2,IF(AND(M20="jährlich",F20&lt;&gt;""),N20,IF(AND(M20="bei Bedarf",F20&lt;&gt;""),N20,"")))))))</f>
        <v/>
      </c>
      <c r="P20" s="137"/>
      <c r="Q20" s="87" t="str">
        <f t="shared" si="0"/>
        <v/>
      </c>
      <c r="R20" s="56"/>
      <c r="S20" s="56"/>
    </row>
    <row r="21" spans="2:19" x14ac:dyDescent="0.2">
      <c r="B21" s="394"/>
      <c r="C21" s="147" t="s">
        <v>357</v>
      </c>
      <c r="D21" s="78" t="s">
        <v>402</v>
      </c>
      <c r="E21" s="79" t="s">
        <v>308</v>
      </c>
      <c r="F21" s="97"/>
      <c r="G21" s="98"/>
      <c r="H21" s="98"/>
      <c r="I21" s="98"/>
      <c r="J21" s="98"/>
      <c r="K21" s="99"/>
      <c r="L21" s="100"/>
      <c r="M21" s="101"/>
      <c r="N21" s="102"/>
      <c r="O21" s="111" t="str">
        <f>IF(AND(M21="täglich",F21&lt;&gt;""),N21*'Meine Angaben'!$C$12*50.8,IF(AND(M21="wöchentlich",F21&lt;&gt;""),N21*50.8,IF(AND(M21="monatlich",F21&lt;&gt;""),N21*12,IF(AND(M21="vierteljährlich",F21&lt;&gt;""),N21*4,IF(AND(M21="halbjährlich",F21&lt;&gt;""),N21*2,IF(AND(M21="jährlich",F21&lt;&gt;""),N21,IF(AND(M21="bei Bedarf",F21&lt;&gt;""),N21,"")))))))</f>
        <v/>
      </c>
      <c r="P21" s="96"/>
      <c r="Q21" s="87" t="str">
        <f t="shared" si="0"/>
        <v/>
      </c>
      <c r="R21" s="56"/>
      <c r="S21" s="56"/>
    </row>
    <row r="22" spans="2:19" ht="13.5" thickBot="1" x14ac:dyDescent="0.25">
      <c r="B22" s="394"/>
      <c r="C22" s="147" t="s">
        <v>357</v>
      </c>
      <c r="D22" s="78" t="s">
        <v>402</v>
      </c>
      <c r="E22" s="88" t="s">
        <v>299</v>
      </c>
      <c r="F22" s="112"/>
      <c r="G22" s="113"/>
      <c r="H22" s="113"/>
      <c r="I22" s="113"/>
      <c r="J22" s="113"/>
      <c r="K22" s="114"/>
      <c r="L22" s="115"/>
      <c r="M22" s="116"/>
      <c r="N22" s="117"/>
      <c r="O22" s="110" t="str">
        <f>IF(AND(M22="täglich",F22&lt;&gt;""),N22*'Meine Angaben'!$C$12*50.8,IF(AND(M22="wöchentlich",F22&lt;&gt;""),N22*50.8,IF(AND(M22="monatlich",F22&lt;&gt;""),N22*12,IF(AND(M22="vierteljährlich",F22&lt;&gt;""),N22*4,IF(AND(M22="halbjährlich",F22&lt;&gt;""),N22*2,IF(AND(M22="jährlich",F22&lt;&gt;""),N22,IF(AND(M22="bei Bedarf",F22&lt;&gt;""),N22,"")))))))</f>
        <v/>
      </c>
      <c r="P22" s="138"/>
      <c r="Q22" s="87" t="str">
        <f t="shared" si="0"/>
        <v/>
      </c>
      <c r="R22" s="56"/>
      <c r="S22" s="56"/>
    </row>
    <row r="23" spans="2:19" ht="13.5" thickBot="1" x14ac:dyDescent="0.25">
      <c r="B23" s="64"/>
      <c r="C23" s="64"/>
      <c r="D23" s="64"/>
      <c r="E23" s="65"/>
      <c r="F23" s="64"/>
      <c r="G23" s="64"/>
      <c r="H23" s="64"/>
      <c r="I23" s="64"/>
      <c r="J23" s="64"/>
      <c r="K23" s="64"/>
      <c r="L23" s="64"/>
      <c r="M23" s="64"/>
      <c r="N23" s="64"/>
      <c r="O23" s="64"/>
      <c r="P23" s="109"/>
      <c r="Q23" s="87"/>
      <c r="R23" s="56"/>
      <c r="S23" s="56"/>
    </row>
    <row r="24" spans="2:19" ht="30" customHeight="1" x14ac:dyDescent="0.2">
      <c r="B24" s="394" t="s">
        <v>309</v>
      </c>
      <c r="C24" s="147" t="s">
        <v>358</v>
      </c>
      <c r="D24" s="78" t="s">
        <v>403</v>
      </c>
      <c r="E24" s="79" t="s">
        <v>306</v>
      </c>
      <c r="F24" s="80"/>
      <c r="G24" s="81"/>
      <c r="H24" s="81"/>
      <c r="I24" s="81"/>
      <c r="J24" s="81"/>
      <c r="K24" s="82"/>
      <c r="L24" s="83"/>
      <c r="M24" s="84"/>
      <c r="N24" s="85"/>
      <c r="O24" s="86" t="str">
        <f>IF(AND(M24="täglich",F24&lt;&gt;""),N24*'Meine Angaben'!$C$12*50.8,IF(AND(M24="wöchentlich",F24&lt;&gt;""),N24*50.8,IF(AND(M24="monatlich",F24&lt;&gt;""),N24*12,IF(AND(M24="vierteljährlich",F24&lt;&gt;""),N24*4,IF(AND(M24="halbjährlich",F24&lt;&gt;""),N24*2,IF(AND(M24="jährlich",F24&lt;&gt;""),N24,IF(AND(M24="bei Bedarf",F24&lt;&gt;""),N24,"")))))))</f>
        <v/>
      </c>
      <c r="P24" s="139"/>
      <c r="Q24" s="87" t="str">
        <f t="shared" si="0"/>
        <v/>
      </c>
      <c r="R24" s="56"/>
      <c r="S24" s="56"/>
    </row>
    <row r="25" spans="2:19" ht="30" customHeight="1" x14ac:dyDescent="0.2">
      <c r="B25" s="394"/>
      <c r="C25" s="147" t="s">
        <v>358</v>
      </c>
      <c r="D25" s="78" t="s">
        <v>403</v>
      </c>
      <c r="E25" s="88" t="s">
        <v>307</v>
      </c>
      <c r="F25" s="89"/>
      <c r="G25" s="90"/>
      <c r="H25" s="90"/>
      <c r="I25" s="90"/>
      <c r="J25" s="90"/>
      <c r="K25" s="91"/>
      <c r="L25" s="92"/>
      <c r="M25" s="93"/>
      <c r="N25" s="94"/>
      <c r="O25" s="95" t="str">
        <f>IF(AND(M25="täglich",F25&lt;&gt;""),N25*'Meine Angaben'!$C$12*50.8,IF(AND(M25="wöchentlich",F25&lt;&gt;""),N25*50.8,IF(AND(M25="monatlich",F25&lt;&gt;""),N25*12,IF(AND(M25="vierteljährlich",F25&lt;&gt;""),N25*4,IF(AND(M25="halbjährlich",F25&lt;&gt;""),N25*2,IF(AND(M25="jährlich",F25&lt;&gt;""),N25,IF(AND(M25="bei Bedarf",F25&lt;&gt;""),N25,"")))))))</f>
        <v/>
      </c>
      <c r="P25" s="137"/>
      <c r="Q25" s="87" t="str">
        <f t="shared" si="0"/>
        <v/>
      </c>
      <c r="R25" s="56"/>
      <c r="S25" s="56"/>
    </row>
    <row r="26" spans="2:19" ht="30" customHeight="1" x14ac:dyDescent="0.2">
      <c r="B26" s="394"/>
      <c r="C26" s="147" t="s">
        <v>358</v>
      </c>
      <c r="D26" s="78" t="s">
        <v>403</v>
      </c>
      <c r="E26" s="79" t="s">
        <v>308</v>
      </c>
      <c r="F26" s="97"/>
      <c r="G26" s="98"/>
      <c r="H26" s="98"/>
      <c r="I26" s="98"/>
      <c r="J26" s="98"/>
      <c r="K26" s="99"/>
      <c r="L26" s="100"/>
      <c r="M26" s="101"/>
      <c r="N26" s="102"/>
      <c r="O26" s="86" t="str">
        <f>IF(AND(M26="täglich",F26&lt;&gt;""),N26*'Meine Angaben'!$C$12*50.8,IF(AND(M26="wöchentlich",F26&lt;&gt;""),N26*50.8,IF(AND(M26="monatlich",F26&lt;&gt;""),N26*12,IF(AND(M26="vierteljährlich",F26&lt;&gt;""),N26*4,IF(AND(M26="halbjährlich",F26&lt;&gt;""),N26*2,IF(AND(M26="jährlich",F26&lt;&gt;""),N26,IF(AND(M26="bei Bedarf",F26&lt;&gt;""),N26,"")))))))</f>
        <v/>
      </c>
      <c r="P26" s="96"/>
      <c r="Q26" s="87" t="str">
        <f t="shared" si="0"/>
        <v/>
      </c>
      <c r="R26" s="56"/>
      <c r="S26" s="56"/>
    </row>
    <row r="27" spans="2:19" ht="30" customHeight="1" thickBot="1" x14ac:dyDescent="0.25">
      <c r="B27" s="394"/>
      <c r="C27" s="147" t="s">
        <v>358</v>
      </c>
      <c r="D27" s="78" t="s">
        <v>403</v>
      </c>
      <c r="E27" s="88" t="s">
        <v>299</v>
      </c>
      <c r="F27" s="112"/>
      <c r="G27" s="113"/>
      <c r="H27" s="113"/>
      <c r="I27" s="113"/>
      <c r="J27" s="113"/>
      <c r="K27" s="114"/>
      <c r="L27" s="115"/>
      <c r="M27" s="116"/>
      <c r="N27" s="117"/>
      <c r="O27" s="95" t="str">
        <f>IF(AND(M27="täglich",F27&lt;&gt;""),N27*'Meine Angaben'!$C$12*50.8,IF(AND(M27="wöchentlich",F27&lt;&gt;""),N27*50.8,IF(AND(M27="monatlich",F27&lt;&gt;""),N27*12,IF(AND(M27="vierteljährlich",F27&lt;&gt;""),N27*4,IF(AND(M27="halbjährlich",F27&lt;&gt;""),N27*2,IF(AND(M27="jährlich",F27&lt;&gt;""),N27,IF(AND(M27="bei Bedarf",F27&lt;&gt;""),N27,"")))))))</f>
        <v/>
      </c>
      <c r="P27" s="138"/>
      <c r="Q27" s="87" t="str">
        <f t="shared" si="0"/>
        <v/>
      </c>
      <c r="R27" s="56"/>
      <c r="S27" s="56"/>
    </row>
    <row r="28" spans="2:19" ht="13.5" thickBot="1" x14ac:dyDescent="0.25">
      <c r="B28" s="64"/>
      <c r="C28" s="64"/>
      <c r="D28" s="64"/>
      <c r="E28" s="65"/>
      <c r="F28" s="64"/>
      <c r="G28" s="64"/>
      <c r="H28" s="64"/>
      <c r="I28" s="64"/>
      <c r="J28" s="64"/>
      <c r="K28" s="64"/>
      <c r="L28" s="64"/>
      <c r="M28" s="64"/>
      <c r="N28" s="64"/>
      <c r="O28" s="64"/>
      <c r="P28" s="109"/>
      <c r="Q28" s="87"/>
      <c r="R28" s="56"/>
      <c r="S28" s="56"/>
    </row>
    <row r="29" spans="2:19" ht="36.950000000000003" customHeight="1" x14ac:dyDescent="0.2">
      <c r="B29" s="394" t="s">
        <v>464</v>
      </c>
      <c r="C29" s="147" t="s">
        <v>359</v>
      </c>
      <c r="D29" s="78" t="s">
        <v>482</v>
      </c>
      <c r="E29" s="79" t="s">
        <v>303</v>
      </c>
      <c r="F29" s="80"/>
      <c r="G29" s="81"/>
      <c r="H29" s="81"/>
      <c r="I29" s="81"/>
      <c r="J29" s="81"/>
      <c r="K29" s="82"/>
      <c r="L29" s="83"/>
      <c r="M29" s="84"/>
      <c r="N29" s="85"/>
      <c r="O29" s="86" t="str">
        <f>IF(AND(M29="täglich",F29&lt;&gt;""),N29*'Meine Angaben'!$C$12*50.8,IF(AND(M29="wöchentlich",F29&lt;&gt;""),N29*50.8,IF(AND(M29="monatlich",F29&lt;&gt;""),N29*12,IF(AND(M29="vierteljährlich",F29&lt;&gt;""),N29*4,IF(AND(M29="halbjährlich",F29&lt;&gt;""),N29*2,IF(AND(M29="jährlich",F29&lt;&gt;""),N29,IF(AND(M29="bei Bedarf",F29&lt;&gt;""),N29,"")))))))</f>
        <v/>
      </c>
      <c r="P29" s="139"/>
      <c r="Q29" s="87" t="str">
        <f t="shared" si="0"/>
        <v/>
      </c>
      <c r="R29" s="56"/>
      <c r="S29" s="56"/>
    </row>
    <row r="30" spans="2:19" ht="36.950000000000003" customHeight="1" x14ac:dyDescent="0.2">
      <c r="B30" s="394"/>
      <c r="C30" s="207" t="s">
        <v>359</v>
      </c>
      <c r="D30" s="78" t="s">
        <v>482</v>
      </c>
      <c r="E30" s="88" t="s">
        <v>298</v>
      </c>
      <c r="F30" s="89"/>
      <c r="G30" s="90"/>
      <c r="H30" s="90"/>
      <c r="I30" s="90"/>
      <c r="J30" s="90"/>
      <c r="K30" s="91"/>
      <c r="L30" s="92"/>
      <c r="M30" s="93"/>
      <c r="N30" s="94"/>
      <c r="O30" s="95" t="str">
        <f>IF(AND(M30="täglich",F30&lt;&gt;""),N30*'Meine Angaben'!$C$12*50.8,IF(AND(M30="wöchentlich",F30&lt;&gt;""),N30*50.8,IF(AND(M30="monatlich",F30&lt;&gt;""),N30*12,IF(AND(M30="vierteljährlich",F30&lt;&gt;""),N30*4,IF(AND(M30="halbjährlich",F30&lt;&gt;""),N30*2,IF(AND(M30="jährlich",F30&lt;&gt;""),N30,IF(AND(M30="bei Bedarf",F30&lt;&gt;""),N30,"")))))))</f>
        <v/>
      </c>
      <c r="P30" s="137"/>
      <c r="Q30" s="87" t="str">
        <f t="shared" si="0"/>
        <v/>
      </c>
      <c r="R30" s="56"/>
      <c r="S30" s="56"/>
    </row>
    <row r="31" spans="2:19" ht="36.950000000000003" customHeight="1" x14ac:dyDescent="0.2">
      <c r="B31" s="394"/>
      <c r="C31" s="207" t="s">
        <v>359</v>
      </c>
      <c r="D31" s="78" t="s">
        <v>482</v>
      </c>
      <c r="E31" s="79" t="s">
        <v>304</v>
      </c>
      <c r="F31" s="97"/>
      <c r="G31" s="98"/>
      <c r="H31" s="98"/>
      <c r="I31" s="98"/>
      <c r="J31" s="98"/>
      <c r="K31" s="99"/>
      <c r="L31" s="100"/>
      <c r="M31" s="101"/>
      <c r="N31" s="102"/>
      <c r="O31" s="86" t="str">
        <f>IF(AND(M31="täglich",F31&lt;&gt;""),N31*'Meine Angaben'!$C$12*50.8,IF(AND(M31="wöchentlich",F31&lt;&gt;""),N31*50.8,IF(AND(M31="monatlich",F31&lt;&gt;""),N31*12,IF(AND(M31="vierteljährlich",F31&lt;&gt;""),N31*4,IF(AND(M31="halbjährlich",F31&lt;&gt;""),N31*2,IF(AND(M31="jährlich",F31&lt;&gt;""),N31,IF(AND(M31="bei Bedarf",F31&lt;&gt;""),N31,"")))))))</f>
        <v/>
      </c>
      <c r="P31" s="96"/>
      <c r="Q31" s="87" t="str">
        <f t="shared" si="0"/>
        <v/>
      </c>
      <c r="R31" s="56"/>
      <c r="S31" s="56"/>
    </row>
    <row r="32" spans="2:19" ht="21.95" customHeight="1" x14ac:dyDescent="0.2">
      <c r="B32" s="394"/>
      <c r="C32" s="207" t="s">
        <v>359</v>
      </c>
      <c r="D32" s="78" t="s">
        <v>482</v>
      </c>
      <c r="E32" s="88" t="s">
        <v>299</v>
      </c>
      <c r="F32" s="89"/>
      <c r="G32" s="90"/>
      <c r="H32" s="90"/>
      <c r="I32" s="90"/>
      <c r="J32" s="90"/>
      <c r="K32" s="91"/>
      <c r="L32" s="92"/>
      <c r="M32" s="93"/>
      <c r="N32" s="94"/>
      <c r="O32" s="95" t="str">
        <f>IF(AND(M32="täglich",F32&lt;&gt;""),N32*'Meine Angaben'!$C$12*50.8,IF(AND(M32="wöchentlich",F32&lt;&gt;""),N32*50.8,IF(AND(M32="monatlich",F32&lt;&gt;""),N32*12,IF(AND(M32="vierteljährlich",F32&lt;&gt;""),N32*4,IF(AND(M32="halbjährlich",F32&lt;&gt;""),N32*2,IF(AND(M32="jährlich",F32&lt;&gt;""),N32,IF(AND(M32="bei Bedarf",F32&lt;&gt;""),N32,"")))))))</f>
        <v/>
      </c>
      <c r="P32" s="137"/>
      <c r="Q32" s="87" t="str">
        <f t="shared" si="0"/>
        <v/>
      </c>
      <c r="R32" s="56"/>
      <c r="S32" s="56"/>
    </row>
    <row r="33" spans="2:19" ht="21.95" customHeight="1" thickBot="1" x14ac:dyDescent="0.25">
      <c r="B33" s="394"/>
      <c r="C33" s="207" t="s">
        <v>359</v>
      </c>
      <c r="D33" s="78" t="s">
        <v>482</v>
      </c>
      <c r="E33" s="79" t="s">
        <v>305</v>
      </c>
      <c r="F33" s="103"/>
      <c r="G33" s="104"/>
      <c r="H33" s="104"/>
      <c r="I33" s="104"/>
      <c r="J33" s="104"/>
      <c r="K33" s="105"/>
      <c r="L33" s="106"/>
      <c r="M33" s="107"/>
      <c r="N33" s="108"/>
      <c r="O33" s="86" t="str">
        <f>IF(AND(M33="täglich",F33&lt;&gt;""),N33*'Meine Angaben'!$C$12*50.8,IF(AND(M33="wöchentlich",F33&lt;&gt;""),N33*50.8,IF(AND(M33="monatlich",F33&lt;&gt;""),N33*12,IF(AND(M33="vierteljährlich",F33&lt;&gt;""),N33*4,IF(AND(M33="halbjährlich",F33&lt;&gt;""),N33*2,IF(AND(M33="jährlich",F33&lt;&gt;""),N33,IF(AND(M33="bei Bedarf",F33&lt;&gt;""),N33,"")))))))</f>
        <v/>
      </c>
      <c r="P33" s="118"/>
      <c r="Q33" s="87" t="str">
        <f t="shared" si="0"/>
        <v/>
      </c>
      <c r="R33" s="56"/>
      <c r="S33" s="56"/>
    </row>
    <row r="34" spans="2:19" ht="13.5" thickBot="1" x14ac:dyDescent="0.25">
      <c r="B34" s="64"/>
      <c r="C34" s="64"/>
      <c r="D34" s="64"/>
      <c r="E34" s="65"/>
      <c r="F34" s="64"/>
      <c r="G34" s="64"/>
      <c r="H34" s="64"/>
      <c r="I34" s="64"/>
      <c r="J34" s="64"/>
      <c r="K34" s="64"/>
      <c r="L34" s="64"/>
      <c r="M34" s="64"/>
      <c r="N34" s="64"/>
      <c r="O34" s="64"/>
      <c r="P34" s="109"/>
      <c r="Q34" s="87"/>
      <c r="R34" s="56"/>
      <c r="S34" s="56"/>
    </row>
    <row r="35" spans="2:19" ht="31.5" customHeight="1" x14ac:dyDescent="0.2">
      <c r="B35" s="394" t="s">
        <v>288</v>
      </c>
      <c r="C35" s="147" t="s">
        <v>418</v>
      </c>
      <c r="D35" s="78" t="s">
        <v>404</v>
      </c>
      <c r="E35" s="79" t="s">
        <v>300</v>
      </c>
      <c r="F35" s="80"/>
      <c r="G35" s="81"/>
      <c r="H35" s="81"/>
      <c r="I35" s="81"/>
      <c r="J35" s="81"/>
      <c r="K35" s="82"/>
      <c r="L35" s="83"/>
      <c r="M35" s="84"/>
      <c r="N35" s="85"/>
      <c r="O35" s="86" t="str">
        <f>IF(AND(M35="täglich",F35&lt;&gt;""),N35*'Meine Angaben'!$C$12*50.8,IF(AND(M35="wöchentlich",F35&lt;&gt;""),N35*50.8,IF(AND(M35="monatlich",F35&lt;&gt;""),N35*12,IF(AND(M35="vierteljährlich",F35&lt;&gt;""),N35*4,IF(AND(M35="halbjährlich",F35&lt;&gt;""),N35*2,IF(AND(M35="jährlich",F35&lt;&gt;""),N35,IF(AND(M35="bei Bedarf",F35&lt;&gt;""),N35,"")))))))</f>
        <v/>
      </c>
      <c r="P35" s="139"/>
      <c r="Q35" s="87" t="str">
        <f t="shared" si="0"/>
        <v/>
      </c>
      <c r="R35" s="56"/>
      <c r="S35" s="56"/>
    </row>
    <row r="36" spans="2:19" ht="31.5" customHeight="1" x14ac:dyDescent="0.2">
      <c r="B36" s="394"/>
      <c r="C36" s="207" t="s">
        <v>418</v>
      </c>
      <c r="D36" s="78" t="s">
        <v>404</v>
      </c>
      <c r="E36" s="88" t="s">
        <v>301</v>
      </c>
      <c r="F36" s="89"/>
      <c r="G36" s="90"/>
      <c r="H36" s="90"/>
      <c r="I36" s="90"/>
      <c r="J36" s="90"/>
      <c r="K36" s="91"/>
      <c r="L36" s="92"/>
      <c r="M36" s="93"/>
      <c r="N36" s="94"/>
      <c r="O36" s="95" t="str">
        <f>IF(AND(M36="täglich",F36&lt;&gt;""),N36*'Meine Angaben'!$C$12*50.8,IF(AND(M36="wöchentlich",F36&lt;&gt;""),N36*50.8,IF(AND(M36="monatlich",F36&lt;&gt;""),N36*12,IF(AND(M36="vierteljährlich",F36&lt;&gt;""),N36*4,IF(AND(M36="halbjährlich",F36&lt;&gt;""),N36*2,IF(AND(M36="jährlich",F36&lt;&gt;""),N36,IF(AND(M36="bei Bedarf",F36&lt;&gt;""),N36,"")))))))</f>
        <v/>
      </c>
      <c r="P36" s="137"/>
      <c r="Q36" s="87" t="str">
        <f t="shared" si="0"/>
        <v/>
      </c>
      <c r="R36" s="56"/>
      <c r="S36" s="56"/>
    </row>
    <row r="37" spans="2:19" ht="31.5" customHeight="1" thickBot="1" x14ac:dyDescent="0.25">
      <c r="B37" s="394"/>
      <c r="C37" s="207" t="s">
        <v>418</v>
      </c>
      <c r="D37" s="78" t="s">
        <v>404</v>
      </c>
      <c r="E37" s="79" t="s">
        <v>302</v>
      </c>
      <c r="F37" s="103"/>
      <c r="G37" s="104"/>
      <c r="H37" s="104"/>
      <c r="I37" s="104"/>
      <c r="J37" s="104"/>
      <c r="K37" s="105"/>
      <c r="L37" s="106"/>
      <c r="M37" s="107"/>
      <c r="N37" s="108"/>
      <c r="O37" s="86" t="str">
        <f>IF(AND(M37="täglich",F37&lt;&gt;""),N37*'Meine Angaben'!$C$12*50.8,IF(AND(M37="wöchentlich",F37&lt;&gt;""),N37*50.8,IF(AND(M37="monatlich",F37&lt;&gt;""),N37*12,IF(AND(M37="vierteljährlich",F37&lt;&gt;""),N37*4,IF(AND(M37="halbjährlich",F37&lt;&gt;""),N37*2,IF(AND(M37="jährlich",F37&lt;&gt;""),N37,IF(AND(M37="bei Bedarf",F37&lt;&gt;""),N37,"")))))))</f>
        <v/>
      </c>
      <c r="P37" s="118"/>
      <c r="Q37" s="87" t="str">
        <f t="shared" si="0"/>
        <v/>
      </c>
      <c r="R37" s="56"/>
      <c r="S37" s="56"/>
    </row>
    <row r="38" spans="2:19" ht="13.5" thickBot="1" x14ac:dyDescent="0.25">
      <c r="B38" s="64"/>
      <c r="C38" s="64"/>
      <c r="D38" s="64"/>
      <c r="E38" s="65"/>
      <c r="F38" s="64"/>
      <c r="G38" s="64"/>
      <c r="H38" s="64"/>
      <c r="I38" s="64"/>
      <c r="J38" s="64"/>
      <c r="K38" s="64"/>
      <c r="L38" s="64"/>
      <c r="M38" s="64"/>
      <c r="N38" s="64"/>
      <c r="O38" s="64"/>
      <c r="P38" s="109"/>
      <c r="Q38" s="87"/>
      <c r="R38" s="56"/>
      <c r="S38" s="56"/>
    </row>
    <row r="39" spans="2:19" ht="27.95" customHeight="1" x14ac:dyDescent="0.2">
      <c r="B39" s="394" t="s">
        <v>289</v>
      </c>
      <c r="C39" s="147" t="s">
        <v>419</v>
      </c>
      <c r="D39" s="78" t="s">
        <v>405</v>
      </c>
      <c r="E39" s="79" t="s">
        <v>297</v>
      </c>
      <c r="F39" s="80"/>
      <c r="G39" s="81"/>
      <c r="H39" s="81"/>
      <c r="I39" s="81"/>
      <c r="J39" s="81"/>
      <c r="K39" s="82"/>
      <c r="L39" s="83"/>
      <c r="M39" s="84"/>
      <c r="N39" s="85"/>
      <c r="O39" s="86" t="str">
        <f>IF(AND(M39="täglich",F39&lt;&gt;""),N39*'Meine Angaben'!$C$12*50.8,IF(AND(M39="wöchentlich",F39&lt;&gt;""),N39*50.8,IF(AND(M39="monatlich",F39&lt;&gt;""),N39*12,IF(AND(M39="vierteljährlich",F39&lt;&gt;""),N39*4,IF(AND(M39="halbjährlich",F39&lt;&gt;""),N39*2,IF(AND(M39="jährlich",F39&lt;&gt;""),N39,IF(AND(M39="bei Bedarf",F39&lt;&gt;""),N39,"")))))))</f>
        <v/>
      </c>
      <c r="P39" s="139"/>
      <c r="Q39" s="87" t="str">
        <f t="shared" si="0"/>
        <v/>
      </c>
      <c r="R39" s="56"/>
      <c r="S39" s="56"/>
    </row>
    <row r="40" spans="2:19" ht="27.95" customHeight="1" x14ac:dyDescent="0.2">
      <c r="B40" s="394"/>
      <c r="C40" s="207" t="s">
        <v>419</v>
      </c>
      <c r="D40" s="78" t="s">
        <v>405</v>
      </c>
      <c r="E40" s="88" t="s">
        <v>298</v>
      </c>
      <c r="F40" s="89"/>
      <c r="G40" s="90"/>
      <c r="H40" s="90"/>
      <c r="I40" s="90"/>
      <c r="J40" s="90"/>
      <c r="K40" s="91"/>
      <c r="L40" s="92"/>
      <c r="M40" s="93"/>
      <c r="N40" s="94"/>
      <c r="O40" s="95" t="str">
        <f>IF(AND(M40="täglich",F40&lt;&gt;""),N40*'Meine Angaben'!$C$12*50.8,IF(AND(M40="wöchentlich",F40&lt;&gt;""),N40*50.8,IF(AND(M40="monatlich",F40&lt;&gt;""),N40*12,IF(AND(M40="vierteljährlich",F40&lt;&gt;""),N40*4,IF(AND(M40="halbjährlich",F40&lt;&gt;""),N40*2,IF(AND(M40="jährlich",F40&lt;&gt;""),N40,IF(AND(M40="bei Bedarf",F40&lt;&gt;""),N40,"")))))))</f>
        <v/>
      </c>
      <c r="P40" s="137"/>
      <c r="Q40" s="87" t="str">
        <f t="shared" si="0"/>
        <v/>
      </c>
      <c r="R40" s="56"/>
      <c r="S40" s="56"/>
    </row>
    <row r="41" spans="2:19" ht="27.95" customHeight="1" thickBot="1" x14ac:dyDescent="0.25">
      <c r="B41" s="394"/>
      <c r="C41" s="207" t="s">
        <v>419</v>
      </c>
      <c r="D41" s="78" t="s">
        <v>405</v>
      </c>
      <c r="E41" s="79" t="s">
        <v>299</v>
      </c>
      <c r="F41" s="103"/>
      <c r="G41" s="104"/>
      <c r="H41" s="104"/>
      <c r="I41" s="104"/>
      <c r="J41" s="104"/>
      <c r="K41" s="105"/>
      <c r="L41" s="106"/>
      <c r="M41" s="107"/>
      <c r="N41" s="108"/>
      <c r="O41" s="86" t="str">
        <f>IF(AND(M41="täglich",F41&lt;&gt;""),N41*'Meine Angaben'!$C$12*50.8,IF(AND(M41="wöchentlich",F41&lt;&gt;""),N41*50.8,IF(AND(M41="monatlich",F41&lt;&gt;""),N41*12,IF(AND(M41="vierteljährlich",F41&lt;&gt;""),N41*4,IF(AND(M41="halbjährlich",F41&lt;&gt;""),N41*2,IF(AND(M41="jährlich",F41&lt;&gt;""),N41,IF(AND(M41="bei Bedarf",F41&lt;&gt;""),N41,"")))))))</f>
        <v/>
      </c>
      <c r="P41" s="118"/>
      <c r="Q41" s="87" t="str">
        <f t="shared" si="0"/>
        <v/>
      </c>
      <c r="R41" s="56"/>
      <c r="S41" s="56"/>
    </row>
    <row r="42" spans="2:19" ht="13.5" thickBot="1" x14ac:dyDescent="0.25">
      <c r="B42" s="64"/>
      <c r="C42" s="64"/>
      <c r="D42" s="64"/>
      <c r="E42" s="65"/>
      <c r="F42" s="64"/>
      <c r="G42" s="64"/>
      <c r="H42" s="64"/>
      <c r="I42" s="64"/>
      <c r="J42" s="64"/>
      <c r="K42" s="64"/>
      <c r="L42" s="64"/>
      <c r="M42" s="64"/>
      <c r="N42" s="64"/>
      <c r="O42" s="64"/>
      <c r="P42" s="109"/>
      <c r="Q42" s="87"/>
      <c r="R42" s="56"/>
      <c r="S42" s="56"/>
    </row>
    <row r="43" spans="2:19" x14ac:dyDescent="0.2">
      <c r="B43" s="394" t="s">
        <v>290</v>
      </c>
      <c r="C43" s="147" t="s">
        <v>420</v>
      </c>
      <c r="D43" s="78" t="s">
        <v>406</v>
      </c>
      <c r="E43" s="79" t="s">
        <v>291</v>
      </c>
      <c r="F43" s="80"/>
      <c r="G43" s="81"/>
      <c r="H43" s="81"/>
      <c r="I43" s="81"/>
      <c r="J43" s="81"/>
      <c r="K43" s="82"/>
      <c r="L43" s="83"/>
      <c r="M43" s="84"/>
      <c r="N43" s="85"/>
      <c r="O43" s="86" t="str">
        <f>IF(AND(M43="täglich",F43&lt;&gt;""),N43*'Meine Angaben'!$C$12*50.8,IF(AND(M43="wöchentlich",F43&lt;&gt;""),N43*50.8,IF(AND(M43="monatlich",F43&lt;&gt;""),N43*12,IF(AND(M43="vierteljährlich",F43&lt;&gt;""),N43*4,IF(AND(M43="halbjährlich",F43&lt;&gt;""),N43*2,IF(AND(M43="jährlich",F43&lt;&gt;""),N43,IF(AND(M43="bei Bedarf",F43&lt;&gt;""),N43,"")))))))</f>
        <v/>
      </c>
      <c r="P43" s="139"/>
      <c r="Q43" s="87" t="str">
        <f t="shared" si="0"/>
        <v/>
      </c>
      <c r="R43" s="56"/>
      <c r="S43" s="56"/>
    </row>
    <row r="44" spans="2:19" x14ac:dyDescent="0.2">
      <c r="B44" s="394"/>
      <c r="C44" s="207" t="s">
        <v>420</v>
      </c>
      <c r="D44" s="78" t="s">
        <v>406</v>
      </c>
      <c r="E44" s="88" t="s">
        <v>465</v>
      </c>
      <c r="F44" s="89"/>
      <c r="G44" s="90"/>
      <c r="H44" s="90"/>
      <c r="I44" s="90"/>
      <c r="J44" s="90"/>
      <c r="K44" s="91"/>
      <c r="L44" s="92"/>
      <c r="M44" s="93"/>
      <c r="N44" s="94"/>
      <c r="O44" s="95" t="str">
        <f>IF(AND(M44="täglich",F44&lt;&gt;""),N44*'Meine Angaben'!$C$12*50.8,IF(AND(M44="wöchentlich",F44&lt;&gt;""),N44*50.8,IF(AND(M44="monatlich",F44&lt;&gt;""),N44*12,IF(AND(M44="vierteljährlich",F44&lt;&gt;""),N44*4,IF(AND(M44="halbjährlich",F44&lt;&gt;""),N44*2,IF(AND(M44="jährlich",F44&lt;&gt;""),N44,IF(AND(M44="bei Bedarf",F44&lt;&gt;""),N44,"")))))))</f>
        <v/>
      </c>
      <c r="P44" s="137"/>
      <c r="Q44" s="87" t="str">
        <f t="shared" si="0"/>
        <v/>
      </c>
      <c r="R44" s="56"/>
      <c r="S44" s="56"/>
    </row>
    <row r="45" spans="2:19" x14ac:dyDescent="0.2">
      <c r="B45" s="394"/>
      <c r="C45" s="207" t="s">
        <v>420</v>
      </c>
      <c r="D45" s="78" t="s">
        <v>406</v>
      </c>
      <c r="E45" s="79" t="s">
        <v>292</v>
      </c>
      <c r="F45" s="97"/>
      <c r="G45" s="98"/>
      <c r="H45" s="98"/>
      <c r="I45" s="98"/>
      <c r="J45" s="98"/>
      <c r="K45" s="99"/>
      <c r="L45" s="100"/>
      <c r="M45" s="101"/>
      <c r="N45" s="102"/>
      <c r="O45" s="86" t="str">
        <f>IF(AND(M45="täglich",F45&lt;&gt;""),N45*'Meine Angaben'!$C$12*50.8,IF(AND(M45="wöchentlich",F45&lt;&gt;""),N45*50.8,IF(AND(M45="monatlich",F45&lt;&gt;""),N45*12,IF(AND(M45="vierteljährlich",F45&lt;&gt;""),N45*4,IF(AND(M45="halbjährlich",F45&lt;&gt;""),N45*2,IF(AND(M45="jährlich",F45&lt;&gt;""),N45,IF(AND(M45="bei Bedarf",F45&lt;&gt;""),N45,"")))))))</f>
        <v/>
      </c>
      <c r="P45" s="96"/>
      <c r="Q45" s="87" t="str">
        <f t="shared" si="0"/>
        <v/>
      </c>
      <c r="R45" s="56"/>
      <c r="S45" s="56"/>
    </row>
    <row r="46" spans="2:19" x14ac:dyDescent="0.2">
      <c r="B46" s="394"/>
      <c r="C46" s="207" t="s">
        <v>420</v>
      </c>
      <c r="D46" s="78" t="s">
        <v>406</v>
      </c>
      <c r="E46" s="88" t="s">
        <v>293</v>
      </c>
      <c r="F46" s="89"/>
      <c r="G46" s="90"/>
      <c r="H46" s="90"/>
      <c r="I46" s="90"/>
      <c r="J46" s="90"/>
      <c r="K46" s="91"/>
      <c r="L46" s="92"/>
      <c r="M46" s="93"/>
      <c r="N46" s="94"/>
      <c r="O46" s="95" t="str">
        <f>IF(AND(M46="täglich",F46&lt;&gt;""),N46*'Meine Angaben'!$C$12*50.8,IF(AND(M46="wöchentlich",F46&lt;&gt;""),N46*50.8,IF(AND(M46="monatlich",F46&lt;&gt;""),N46*12,IF(AND(M46="vierteljährlich",F46&lt;&gt;""),N46*4,IF(AND(M46="halbjährlich",F46&lt;&gt;""),N46*2,IF(AND(M46="jährlich",F46&lt;&gt;""),N46,IF(AND(M46="bei Bedarf",F46&lt;&gt;""),N46,"")))))))</f>
        <v/>
      </c>
      <c r="P46" s="137"/>
      <c r="Q46" s="87" t="str">
        <f t="shared" si="0"/>
        <v/>
      </c>
      <c r="R46" s="56"/>
      <c r="S46" s="56"/>
    </row>
    <row r="47" spans="2:19" x14ac:dyDescent="0.2">
      <c r="B47" s="394"/>
      <c r="C47" s="207" t="s">
        <v>420</v>
      </c>
      <c r="D47" s="78" t="s">
        <v>406</v>
      </c>
      <c r="E47" s="79" t="s">
        <v>294</v>
      </c>
      <c r="F47" s="97"/>
      <c r="G47" s="98"/>
      <c r="H47" s="98"/>
      <c r="I47" s="98"/>
      <c r="J47" s="98"/>
      <c r="K47" s="99"/>
      <c r="L47" s="100"/>
      <c r="M47" s="101"/>
      <c r="N47" s="102"/>
      <c r="O47" s="86" t="str">
        <f>IF(AND(M47="täglich",F47&lt;&gt;""),N47*'Meine Angaben'!$C$12*50.8,IF(AND(M47="wöchentlich",F47&lt;&gt;""),N47*50.8,IF(AND(M47="monatlich",F47&lt;&gt;""),N47*12,IF(AND(M47="vierteljährlich",F47&lt;&gt;""),N47*4,IF(AND(M47="halbjährlich",F47&lt;&gt;""),N47*2,IF(AND(M47="jährlich",F47&lt;&gt;""),N47,IF(AND(M47="bei Bedarf",F47&lt;&gt;""),N47,"")))))))</f>
        <v/>
      </c>
      <c r="P47" s="96"/>
      <c r="Q47" s="87" t="str">
        <f t="shared" si="0"/>
        <v/>
      </c>
      <c r="R47" s="56"/>
      <c r="S47" s="56"/>
    </row>
    <row r="48" spans="2:19" x14ac:dyDescent="0.2">
      <c r="B48" s="394"/>
      <c r="C48" s="207" t="s">
        <v>420</v>
      </c>
      <c r="D48" s="78" t="s">
        <v>406</v>
      </c>
      <c r="E48" s="88" t="s">
        <v>295</v>
      </c>
      <c r="F48" s="89"/>
      <c r="G48" s="90"/>
      <c r="H48" s="90"/>
      <c r="I48" s="90"/>
      <c r="J48" s="90"/>
      <c r="K48" s="91"/>
      <c r="L48" s="92"/>
      <c r="M48" s="93"/>
      <c r="N48" s="94"/>
      <c r="O48" s="95" t="str">
        <f>IF(AND(M48="täglich",F48&lt;&gt;""),N48*'Meine Angaben'!$C$12*50.8,IF(AND(M48="wöchentlich",F48&lt;&gt;""),N48*50.8,IF(AND(M48="monatlich",F48&lt;&gt;""),N48*12,IF(AND(M48="vierteljährlich",F48&lt;&gt;""),N48*4,IF(AND(M48="halbjährlich",F48&lt;&gt;""),N48*2,IF(AND(M48="jährlich",F48&lt;&gt;""),N48,IF(AND(M48="bei Bedarf",F48&lt;&gt;""),N48,"")))))))</f>
        <v/>
      </c>
      <c r="P48" s="137"/>
      <c r="Q48" s="87" t="str">
        <f t="shared" si="0"/>
        <v/>
      </c>
      <c r="R48" s="56"/>
      <c r="S48" s="56"/>
    </row>
    <row r="49" spans="2:19" ht="26.25" thickBot="1" x14ac:dyDescent="0.25">
      <c r="B49" s="394"/>
      <c r="C49" s="207" t="s">
        <v>420</v>
      </c>
      <c r="D49" s="78" t="s">
        <v>406</v>
      </c>
      <c r="E49" s="79" t="s">
        <v>296</v>
      </c>
      <c r="F49" s="103"/>
      <c r="G49" s="104"/>
      <c r="H49" s="104"/>
      <c r="I49" s="104"/>
      <c r="J49" s="104"/>
      <c r="K49" s="105"/>
      <c r="L49" s="106"/>
      <c r="M49" s="107"/>
      <c r="N49" s="108"/>
      <c r="O49" s="86" t="str">
        <f>IF(AND(M49="täglich",F49&lt;&gt;""),N49*'Meine Angaben'!$C$12*50.8,IF(AND(M49="wöchentlich",F49&lt;&gt;""),N49*50.8,IF(AND(M49="monatlich",F49&lt;&gt;""),N49*12,IF(AND(M49="vierteljährlich",F49&lt;&gt;""),N49*4,IF(AND(M49="halbjährlich",F49&lt;&gt;""),N49*2,IF(AND(M49="jährlich",F49&lt;&gt;""),N49,IF(AND(M49="bei Bedarf",F49&lt;&gt;""),N49,"")))))))</f>
        <v/>
      </c>
      <c r="P49" s="118"/>
      <c r="Q49" s="87" t="str">
        <f t="shared" si="0"/>
        <v/>
      </c>
      <c r="R49" s="56"/>
      <c r="S49" s="56"/>
    </row>
    <row r="50" spans="2:19" ht="13.5" thickBot="1" x14ac:dyDescent="0.25">
      <c r="B50" s="64"/>
      <c r="C50" s="64"/>
      <c r="D50" s="64"/>
      <c r="E50" s="65"/>
      <c r="F50" s="64"/>
      <c r="G50" s="64"/>
      <c r="H50" s="64"/>
      <c r="I50" s="64"/>
      <c r="J50" s="64"/>
      <c r="K50" s="64"/>
      <c r="L50" s="64"/>
      <c r="M50" s="64"/>
      <c r="N50" s="64"/>
      <c r="O50" s="64"/>
      <c r="P50" s="109"/>
      <c r="Q50" s="87"/>
      <c r="R50" s="56"/>
      <c r="S50" s="56"/>
    </row>
    <row r="51" spans="2:19" x14ac:dyDescent="0.2">
      <c r="B51" s="394" t="s">
        <v>285</v>
      </c>
      <c r="C51" s="147" t="s">
        <v>421</v>
      </c>
      <c r="D51" s="78" t="s">
        <v>335</v>
      </c>
      <c r="E51" s="288"/>
      <c r="F51" s="80"/>
      <c r="G51" s="81"/>
      <c r="H51" s="81"/>
      <c r="I51" s="81"/>
      <c r="J51" s="81"/>
      <c r="K51" s="82"/>
      <c r="L51" s="83"/>
      <c r="M51" s="84"/>
      <c r="N51" s="85"/>
      <c r="O51" s="86" t="str">
        <f>IF(AND(M51="täglich",F51&lt;&gt;""),N51*'Meine Angaben'!$C$12*50.8,IF(AND(M51="wöchentlich",F51&lt;&gt;""),N51*50.8,IF(AND(M51="monatlich",F51&lt;&gt;""),N51*12,IF(AND(M51="vierteljährlich",F51&lt;&gt;""),N51*4,IF(AND(M51="halbjährlich",F51&lt;&gt;""),N51*2,IF(AND(M51="jährlich",F51&lt;&gt;""),N51,IF(AND(M51="bei Bedarf",F51&lt;&gt;""),N51,"")))))))</f>
        <v/>
      </c>
      <c r="P51" s="139"/>
      <c r="Q51" s="87" t="str">
        <f t="shared" si="0"/>
        <v/>
      </c>
      <c r="R51" s="56"/>
      <c r="S51" s="56"/>
    </row>
    <row r="52" spans="2:19" x14ac:dyDescent="0.2">
      <c r="B52" s="394"/>
      <c r="C52" s="207" t="s">
        <v>421</v>
      </c>
      <c r="D52" s="78" t="s">
        <v>335</v>
      </c>
      <c r="E52" s="289"/>
      <c r="F52" s="89"/>
      <c r="G52" s="90"/>
      <c r="H52" s="90"/>
      <c r="I52" s="90"/>
      <c r="J52" s="90"/>
      <c r="K52" s="91"/>
      <c r="L52" s="92"/>
      <c r="M52" s="93"/>
      <c r="N52" s="94"/>
      <c r="O52" s="95" t="str">
        <f>IF(AND(M52="täglich",F52&lt;&gt;""),N52*'Meine Angaben'!$C$12*50.8,IF(AND(M52="wöchentlich",F52&lt;&gt;""),N52*50.8,IF(AND(M52="monatlich",F52&lt;&gt;""),N52*12,IF(AND(M52="vierteljährlich",F52&lt;&gt;""),N52*4,IF(AND(M52="halbjährlich",F52&lt;&gt;""),N52*2,IF(AND(M52="jährlich",F52&lt;&gt;""),N52,IF(AND(M52="bei Bedarf",F52&lt;&gt;""),N52,"")))))))</f>
        <v/>
      </c>
      <c r="P52" s="137"/>
      <c r="Q52" s="87" t="str">
        <f t="shared" si="0"/>
        <v/>
      </c>
      <c r="R52" s="56"/>
      <c r="S52" s="56"/>
    </row>
    <row r="53" spans="2:19" x14ac:dyDescent="0.2">
      <c r="B53" s="394"/>
      <c r="C53" s="207" t="s">
        <v>421</v>
      </c>
      <c r="D53" s="78" t="s">
        <v>335</v>
      </c>
      <c r="E53" s="288"/>
      <c r="F53" s="97"/>
      <c r="G53" s="98"/>
      <c r="H53" s="98"/>
      <c r="I53" s="98"/>
      <c r="J53" s="98"/>
      <c r="K53" s="99"/>
      <c r="L53" s="100"/>
      <c r="M53" s="101"/>
      <c r="N53" s="102"/>
      <c r="O53" s="86" t="str">
        <f>IF(AND(M53="täglich",F53&lt;&gt;""),N53*'Meine Angaben'!$C$12*50.8,IF(AND(M53="wöchentlich",F53&lt;&gt;""),N53*50.8,IF(AND(M53="monatlich",F53&lt;&gt;""),N53*12,IF(AND(M53="vierteljährlich",F53&lt;&gt;""),N53*4,IF(AND(M53="halbjährlich",F53&lt;&gt;""),N53*2,IF(AND(M53="jährlich",F53&lt;&gt;""),N53,IF(AND(M53="bei Bedarf",F53&lt;&gt;""),N53,"")))))))</f>
        <v/>
      </c>
      <c r="P53" s="96"/>
      <c r="Q53" s="87" t="str">
        <f t="shared" si="0"/>
        <v/>
      </c>
      <c r="R53" s="56"/>
      <c r="S53" s="56"/>
    </row>
    <row r="54" spans="2:19" x14ac:dyDescent="0.2">
      <c r="B54" s="394"/>
      <c r="C54" s="207" t="s">
        <v>421</v>
      </c>
      <c r="D54" s="78" t="s">
        <v>335</v>
      </c>
      <c r="E54" s="289"/>
      <c r="F54" s="89"/>
      <c r="G54" s="90"/>
      <c r="H54" s="90"/>
      <c r="I54" s="90"/>
      <c r="J54" s="90"/>
      <c r="K54" s="91"/>
      <c r="L54" s="92"/>
      <c r="M54" s="93"/>
      <c r="N54" s="94"/>
      <c r="O54" s="95" t="str">
        <f>IF(AND(M54="täglich",F54&lt;&gt;""),N54*'Meine Angaben'!$C$12*50.8,IF(AND(M54="wöchentlich",F54&lt;&gt;""),N54*50.8,IF(AND(M54="monatlich",F54&lt;&gt;""),N54*12,IF(AND(M54="vierteljährlich",F54&lt;&gt;""),N54*4,IF(AND(M54="halbjährlich",F54&lt;&gt;""),N54*2,IF(AND(M54="jährlich",F54&lt;&gt;""),N54,IF(AND(M54="bei Bedarf",F54&lt;&gt;""),N54,"")))))))</f>
        <v/>
      </c>
      <c r="P54" s="137"/>
      <c r="Q54" s="87" t="str">
        <f t="shared" si="0"/>
        <v/>
      </c>
      <c r="R54" s="56"/>
      <c r="S54" s="56"/>
    </row>
    <row r="55" spans="2:19" x14ac:dyDescent="0.2">
      <c r="B55" s="394"/>
      <c r="C55" s="207" t="s">
        <v>421</v>
      </c>
      <c r="D55" s="78" t="s">
        <v>335</v>
      </c>
      <c r="E55" s="288"/>
      <c r="F55" s="97"/>
      <c r="G55" s="98"/>
      <c r="H55" s="98"/>
      <c r="I55" s="98"/>
      <c r="J55" s="98"/>
      <c r="K55" s="99"/>
      <c r="L55" s="100"/>
      <c r="M55" s="101"/>
      <c r="N55" s="102"/>
      <c r="O55" s="86" t="str">
        <f>IF(AND(M55="täglich",F55&lt;&gt;""),N55*'Meine Angaben'!$C$12*50.8,IF(AND(M55="wöchentlich",F55&lt;&gt;""),N55*50.8,IF(AND(M55="monatlich",F55&lt;&gt;""),N55*12,IF(AND(M55="vierteljährlich",F55&lt;&gt;""),N55*4,IF(AND(M55="halbjährlich",F55&lt;&gt;""),N55*2,IF(AND(M55="jährlich",F55&lt;&gt;""),N55,IF(AND(M55="bei Bedarf",F55&lt;&gt;""),N55,"")))))))</f>
        <v/>
      </c>
      <c r="P55" s="96"/>
      <c r="Q55" s="87" t="str">
        <f t="shared" si="0"/>
        <v/>
      </c>
      <c r="R55" s="56"/>
      <c r="S55" s="56"/>
    </row>
    <row r="56" spans="2:19" ht="13.5" thickBot="1" x14ac:dyDescent="0.25">
      <c r="B56" s="394"/>
      <c r="C56" s="207" t="s">
        <v>421</v>
      </c>
      <c r="D56" s="78" t="s">
        <v>335</v>
      </c>
      <c r="E56" s="289"/>
      <c r="F56" s="112"/>
      <c r="G56" s="113"/>
      <c r="H56" s="113"/>
      <c r="I56" s="113"/>
      <c r="J56" s="113"/>
      <c r="K56" s="114"/>
      <c r="L56" s="115"/>
      <c r="M56" s="116"/>
      <c r="N56" s="117"/>
      <c r="O56" s="95" t="str">
        <f>IF(AND(M56="täglich",F56&lt;&gt;""),N56*'Meine Angaben'!$C$12*50.8,IF(AND(M56="wöchentlich",F56&lt;&gt;""),N56*50.8,IF(AND(M56="monatlich",F56&lt;&gt;""),N56*12,IF(AND(M56="vierteljährlich",F56&lt;&gt;""),N56*4,IF(AND(M56="halbjährlich",F56&lt;&gt;""),N56*2,IF(AND(M56="jährlich",F56&lt;&gt;""),N56,IF(AND(M56="bei Bedarf",F56&lt;&gt;""),N56,"")))))))</f>
        <v/>
      </c>
      <c r="P56" s="138"/>
      <c r="Q56" s="87" t="str">
        <f t="shared" si="0"/>
        <v/>
      </c>
      <c r="R56" s="56"/>
      <c r="S56" s="56"/>
    </row>
    <row r="57" spans="2:19" x14ac:dyDescent="0.2">
      <c r="B57" s="64"/>
      <c r="C57" s="64"/>
      <c r="D57" s="64"/>
      <c r="E57" s="65"/>
      <c r="F57" s="64"/>
      <c r="G57" s="64"/>
      <c r="H57" s="64"/>
      <c r="I57" s="64"/>
      <c r="J57" s="64"/>
      <c r="K57" s="64"/>
      <c r="L57" s="64"/>
      <c r="M57" s="64"/>
      <c r="N57" s="64"/>
      <c r="O57" s="64"/>
      <c r="P57" s="64"/>
      <c r="Q57" s="87"/>
      <c r="R57" s="56"/>
      <c r="S57" s="56"/>
    </row>
    <row r="58" spans="2:19" x14ac:dyDescent="0.2">
      <c r="B58" s="64"/>
      <c r="C58" s="64"/>
      <c r="D58" s="64"/>
      <c r="E58" s="65"/>
      <c r="F58" s="64"/>
      <c r="G58" s="64"/>
      <c r="H58" s="64"/>
      <c r="I58" s="64"/>
      <c r="J58" s="64"/>
      <c r="K58" s="64"/>
      <c r="L58" s="64"/>
      <c r="M58" s="64"/>
      <c r="N58" s="64"/>
      <c r="O58" s="119"/>
      <c r="P58" s="120"/>
      <c r="Q58" s="87"/>
      <c r="R58" s="56"/>
      <c r="S58" s="56"/>
    </row>
    <row r="59" spans="2:19" x14ac:dyDescent="0.2">
      <c r="B59" s="64"/>
      <c r="C59" s="64"/>
      <c r="D59" s="64"/>
      <c r="E59" s="65"/>
      <c r="F59" s="384" t="s">
        <v>60</v>
      </c>
      <c r="G59" s="384"/>
      <c r="H59" s="62"/>
      <c r="I59" s="62"/>
      <c r="J59" s="62"/>
      <c r="K59" s="62"/>
      <c r="L59" s="62"/>
      <c r="M59" s="62"/>
      <c r="N59" s="62"/>
      <c r="O59" s="121" t="s">
        <v>61</v>
      </c>
      <c r="P59" s="120"/>
      <c r="Q59" s="87"/>
      <c r="R59" s="56"/>
      <c r="S59" s="56"/>
    </row>
    <row r="60" spans="2:19" s="128" customFormat="1" ht="25.5" x14ac:dyDescent="0.2">
      <c r="B60" s="122" t="s">
        <v>59</v>
      </c>
      <c r="C60" s="122"/>
      <c r="D60" s="122"/>
      <c r="E60" s="123" t="s">
        <v>440</v>
      </c>
      <c r="F60" s="402">
        <f>COUNTA(F15:F56)</f>
        <v>0</v>
      </c>
      <c r="G60" s="402"/>
      <c r="H60" s="124"/>
      <c r="I60" s="124"/>
      <c r="J60" s="124"/>
      <c r="K60" s="124"/>
      <c r="L60" s="124"/>
      <c r="M60" s="124"/>
      <c r="N60" s="124"/>
      <c r="O60" s="125">
        <f>SUM(O15:O56)</f>
        <v>0</v>
      </c>
      <c r="P60" s="126"/>
      <c r="Q60" s="87"/>
      <c r="R60" s="127"/>
      <c r="S60" s="127"/>
    </row>
    <row r="61" spans="2:19" x14ac:dyDescent="0.2">
      <c r="B61" s="64"/>
      <c r="C61" s="64"/>
      <c r="D61" s="64"/>
      <c r="E61" s="65"/>
      <c r="F61" s="64"/>
      <c r="G61" s="64"/>
      <c r="H61" s="64"/>
      <c r="I61" s="64"/>
      <c r="J61" s="64"/>
      <c r="K61" s="64"/>
      <c r="L61" s="64"/>
      <c r="M61" s="64"/>
      <c r="N61" s="64"/>
      <c r="O61" s="64"/>
      <c r="P61" s="64"/>
      <c r="Q61" s="87"/>
      <c r="R61" s="56"/>
      <c r="S61" s="56"/>
    </row>
  </sheetData>
  <sheetProtection algorithmName="SHA-512" hashValue="towNNmWtegxq272Fh+1QDN+ISOF8q+2KRrK+bOgWcNzQcKDfeYzHMuvELvFKwblx2Imip7fD1B+gNC9peJOlbg==" saltValue="NyC1mFOgfhzTmAbXatRPNg==" spinCount="100000" sheet="1" objects="1" scenarios="1"/>
  <mergeCells count="23">
    <mergeCell ref="F60:G60"/>
    <mergeCell ref="B51:B56"/>
    <mergeCell ref="F59:G59"/>
    <mergeCell ref="B35:B37"/>
    <mergeCell ref="B29:B33"/>
    <mergeCell ref="B39:B41"/>
    <mergeCell ref="B43:B49"/>
    <mergeCell ref="B24:B27"/>
    <mergeCell ref="B2:B4"/>
    <mergeCell ref="E2:Q2"/>
    <mergeCell ref="E3:Q3"/>
    <mergeCell ref="E4:Q4"/>
    <mergeCell ref="F10:N10"/>
    <mergeCell ref="B11:B12"/>
    <mergeCell ref="E11:E12"/>
    <mergeCell ref="F11:L11"/>
    <mergeCell ref="P11:P13"/>
    <mergeCell ref="Q11:Q13"/>
    <mergeCell ref="F12:I12"/>
    <mergeCell ref="J12:K12"/>
    <mergeCell ref="B13:E13"/>
    <mergeCell ref="B15:B17"/>
    <mergeCell ref="B19:B22"/>
  </mergeCells>
  <conditionalFormatting sqref="Q57:Q61">
    <cfRule type="cellIs" dxfId="36" priority="25" operator="equal">
      <formula>"Bitte keine Stunden eintragen"</formula>
    </cfRule>
    <cfRule type="cellIs" dxfId="35" priority="26" operator="equal">
      <formula>"bitte geschätzte Zeit/Jahr (in Stunden) eingeben"</formula>
    </cfRule>
    <cfRule type="cellIs" dxfId="34" priority="27" operator="equal">
      <formula>"bitte 'Rhythmus der Durchführung' auswählen"</formula>
    </cfRule>
  </conditionalFormatting>
  <conditionalFormatting sqref="Q15:Q56">
    <cfRule type="cellIs" dxfId="33" priority="21" operator="equal">
      <formula>"Bitte die geschätzte Arbeitszeit in Stunden für den gewählten Rhythmus eingeben."</formula>
    </cfRule>
    <cfRule type="cellIs" dxfId="32" priority="22" operator="equal">
      <formula>"Geschätzte Stunden nur ausfüllen, wenn Sie selbst als Leitungskraft diese Tätigkeit ausführen."</formula>
    </cfRule>
    <cfRule type="cellIs" dxfId="31" priority="23" operator="equal">
      <formula>"Bitte geschätzte Zeit/Jahr (in Stunden) eingeben."</formula>
    </cfRule>
    <cfRule type="cellIs" dxfId="30" priority="24" operator="equal">
      <formula>"Bitte 'Rhythmus der Durchführung' auswählen."</formula>
    </cfRule>
  </conditionalFormatting>
  <conditionalFormatting sqref="Q14">
    <cfRule type="cellIs" dxfId="29" priority="17" operator="equal">
      <formula>"Bitte die geschätzte Arbeitszeit in Stunden für den gewählten Rhythmus eingeben."</formula>
    </cfRule>
    <cfRule type="cellIs" dxfId="28" priority="18" operator="equal">
      <formula>"Geschätzte Stunden nur ausfüllen, wenn Sie selbst als Leitungskraft diese Tätigkeit ausführen."</formula>
    </cfRule>
    <cfRule type="cellIs" dxfId="27" priority="19" operator="equal">
      <formula>"Bitte geschätzte Zeit/Jahr (in Stunden) eingeben."</formula>
    </cfRule>
    <cfRule type="cellIs" dxfId="26" priority="20"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56">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2" manualBreakCount="2">
    <brk id="27" min="1" max="14" man="1"/>
    <brk id="41"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F15:K56</xm:sqref>
        </x14:dataValidation>
        <x14:dataValidation type="list" allowBlank="1" showInputMessage="1" showErrorMessage="1" error="Bitte ein x eintragen." prompt="Bitte ein Kreuz (x) setzen, wenn nicht zutreffend._x000a_">
          <x14:formula1>
            <xm:f>'Hilfstabelle 1'!$C$1</xm:f>
          </x14:formula1>
          <xm:sqref>L18:L56</xm:sqref>
        </x14:dataValidation>
        <x14:dataValidation type="list" allowBlank="1" showInputMessage="1" showErrorMessage="1" prompt="Nur auszufüllen, wenn Sie selbst die Tätigkeit als Leitungskraft ausführen.">
          <x14:formula1>
            <xm:f>'Hilfstabelle 1'!$A$1:$A$7</xm:f>
          </x14:formula1>
          <xm:sqref>M15:M56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337"/>
  <sheetViews>
    <sheetView showZeros="0" zoomScaleNormal="100" zoomScaleSheetLayoutView="100" workbookViewId="0">
      <pane xSplit="11" ySplit="11" topLeftCell="L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75" style="53" customWidth="1"/>
    <col min="13" max="13" width="8.375" style="163" customWidth="1"/>
    <col min="14" max="14" width="9.125" style="53"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x14ac:dyDescent="0.25">
      <c r="B4" s="170" t="s">
        <v>72</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customHeight="1" x14ac:dyDescent="0.2">
      <c r="B6" s="171" t="s">
        <v>64</v>
      </c>
      <c r="C6" s="172"/>
      <c r="D6" s="173"/>
      <c r="E6" s="65"/>
      <c r="F6" s="64"/>
      <c r="G6" s="64"/>
      <c r="H6" s="64"/>
      <c r="I6" s="64"/>
      <c r="J6" s="64"/>
      <c r="L6" s="404">
        <f>IF(AND(D9&lt;&gt;"",D7&lt;&gt;""),D9-D7,"")</f>
        <v>0</v>
      </c>
      <c r="M6" s="407" t="str">
        <f>IF(L6="","",IF(L6&gt;0,"Ich habe MEHR Zeit geschätzt, als mir zur Verfügung steht.",IF(L6&lt;0,"Ich habe WENIGER Zeit geschätzt, als mir zur Verfügung steht.",IF(L6=0,"Ich habe gleich viel Zeit geschätzt, wie mir zur Verfügung steht.",""))))</f>
        <v>Ich habe gleich viel Zeit geschätzt, wie mir zur Verfügung steht.</v>
      </c>
      <c r="N6" s="408"/>
    </row>
    <row r="7" spans="1:15" x14ac:dyDescent="0.2">
      <c r="B7" s="174" t="s">
        <v>62</v>
      </c>
      <c r="C7" s="62"/>
      <c r="D7" s="175">
        <f>'Meine Angaben'!C22</f>
        <v>0</v>
      </c>
      <c r="E7" s="176"/>
      <c r="F7" s="64"/>
      <c r="G7" s="64"/>
      <c r="H7" s="64"/>
      <c r="I7" s="177"/>
      <c r="J7" s="64"/>
      <c r="L7" s="405"/>
      <c r="M7" s="409"/>
      <c r="N7" s="410"/>
    </row>
    <row r="8" spans="1:15" x14ac:dyDescent="0.2">
      <c r="B8" s="178" t="s">
        <v>407</v>
      </c>
      <c r="C8" s="179"/>
      <c r="D8" s="180" t="str">
        <f>'Meine Angaben'!C26</f>
        <v/>
      </c>
      <c r="E8" s="181"/>
      <c r="F8" s="64"/>
      <c r="G8" s="64"/>
      <c r="H8" s="64"/>
      <c r="I8" s="182"/>
      <c r="J8" s="64"/>
      <c r="L8" s="405"/>
      <c r="M8" s="409"/>
      <c r="N8" s="410"/>
    </row>
    <row r="9" spans="1:15" x14ac:dyDescent="0.2">
      <c r="B9" s="183" t="s">
        <v>63</v>
      </c>
      <c r="C9" s="184"/>
      <c r="D9" s="185">
        <f>A!O43+B!O49+'C'!O43+D!O33+E.1!O52+E.2!O46+F!O43+G!O66+H!O38+I!O45+J!O60</f>
        <v>0</v>
      </c>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29"/>
      <c r="G11" s="64"/>
      <c r="H11" s="64"/>
      <c r="I11" s="64"/>
      <c r="J11" s="64"/>
      <c r="L11" s="191" t="s">
        <v>15</v>
      </c>
      <c r="M11" s="192" t="s">
        <v>106</v>
      </c>
      <c r="N11" s="193" t="s">
        <v>142</v>
      </c>
    </row>
    <row r="12" spans="1:15" s="194" customFormat="1" ht="35.1" customHeight="1" x14ac:dyDescent="0.2">
      <c r="B12" s="366" t="str">
        <f t="array" ref="B12">IF(ROW('Hilfstabelle alle'!1:1)&gt;COUNTIF('Hilfstabelle alle'!$D:$D,"x"),"",INDEX('Hilfstabelle alle'!A:A,SMALL(IF('Hilfstabelle alle'!$D$1:$D$418="x",ROW('Hilfstabelle alle'!$1:$418)),ROW(A1))))</f>
        <v/>
      </c>
      <c r="C12" s="367" t="str">
        <f t="array" ref="C12">IF(ROW('Hilfstabelle alle'!1:1)&gt;COUNTIF('Hilfstabelle alle'!$D:$D,"x"),"",INDEX('Hilfstabelle alle'!B:B,SMALL(IF('Hilfstabelle alle'!$D$1:$D$418="x",ROW('Hilfstabelle alle'!$1:$418)),ROW(B1))))</f>
        <v/>
      </c>
      <c r="D12" s="343" t="str">
        <f t="array" ref="D12">IF(ROW('Hilfstabelle alle'!1:1)&gt;COUNTIF('Hilfstabelle alle'!$D:$D,"x"),"",INDEX('Hilfstabelle alle'!C:C,SMALL(IF('Hilfstabelle alle'!$D$1:$D$418="x",ROW('Hilfstabelle alle'!$1:$418)),ROW(C1))))</f>
        <v/>
      </c>
      <c r="E12" s="344" t="str">
        <f t="array" ref="E12">IF(ROW('Hilfstabelle alle'!1:1)&gt;COUNTIF('Hilfstabelle alle'!$D:$D,"x"),"",INDEX('Hilfstabelle alle'!D:D,SMALL(IF('Hilfstabelle alle'!$D$1:$D$418="x",ROW('Hilfstabelle alle'!$1:$418)),ROW(D1))))</f>
        <v/>
      </c>
      <c r="F12" s="344" t="str">
        <f t="array" ref="F12">IF(ROW('Hilfstabelle alle'!1:1)&gt;COUNTIF('Hilfstabelle alle'!$D:$D,"x"),"",INDEX('Hilfstabelle alle'!E:E,SMALL(IF('Hilfstabelle alle'!$D$1:$D$418="x",ROW('Hilfstabelle alle'!$1:$418)),ROW(E1))))</f>
        <v/>
      </c>
      <c r="G12" s="344" t="str">
        <f t="array" ref="G12">IF(ROW('Hilfstabelle alle'!1:1)&gt;COUNTIF('Hilfstabelle alle'!$D:$D,"x"),"",INDEX('Hilfstabelle alle'!F:F,SMALL(IF('Hilfstabelle alle'!$D$1:$D$418="x",ROW('Hilfstabelle alle'!$1:$418)),ROW(F1))))</f>
        <v/>
      </c>
      <c r="H12" s="344" t="str">
        <f t="array" ref="H12">IF(ROW('Hilfstabelle alle'!1:1)&gt;COUNTIF('Hilfstabelle alle'!$D:$D,"x"),"",INDEX('Hilfstabelle alle'!G:G,SMALL(IF('Hilfstabelle alle'!$D$1:$D$418="x",ROW('Hilfstabelle alle'!$1:$418)),ROW(G1))))</f>
        <v/>
      </c>
      <c r="I12" s="344" t="str">
        <f t="array" ref="I12">IF(ROW('Hilfstabelle alle'!1:1)&gt;COUNTIF('Hilfstabelle alle'!$D:$D,"x"),"",INDEX('Hilfstabelle alle'!H:H,SMALL(IF('Hilfstabelle alle'!$D$1:$D$418="x",ROW('Hilfstabelle alle'!$1:$418)),ROW(H1))))</f>
        <v/>
      </c>
      <c r="J12" s="344" t="str">
        <f t="array" ref="J12">IF(ROW('Hilfstabelle alle'!1:1)&gt;COUNTIF('Hilfstabelle alle'!$D:$D,"x"),"",INDEX('Hilfstabelle alle'!I:I,SMALL(IF('Hilfstabelle alle'!$D$1:$D$418="x",ROW('Hilfstabelle alle'!$1:$418)),ROW(I1))))</f>
        <v/>
      </c>
      <c r="K12" s="344" t="str">
        <f t="array" ref="K12">IF(ROW('Hilfstabelle alle'!1:1)&gt;COUNTIF('Hilfstabelle alle'!$D:$D,"x"),"",INDEX('Hilfstabelle alle'!J:J,SMALL(IF('Hilfstabelle alle'!$D$1:$D$418="x",ROW('Hilfstabelle alle'!$1:$418)),ROW(J1))))</f>
        <v/>
      </c>
      <c r="L12" s="344" t="str">
        <f t="array" ref="L12">IF(ROW('Hilfstabelle alle'!1:1)&gt;COUNTIF('Hilfstabelle alle'!$D:$D,"x"),"",INDEX('Hilfstabelle alle'!K:K,SMALL(IF('Hilfstabelle alle'!$D$1:$D$418="x",ROW('Hilfstabelle alle'!$1:$418)),ROW(K1))))</f>
        <v/>
      </c>
      <c r="M12" s="345" t="str">
        <f t="array" ref="M12">IF(ROW('Hilfstabelle alle'!1:1)&gt;COUNTIF('Hilfstabelle alle'!$D:$D,"x"),"",INDEX('Hilfstabelle alle'!L:L,SMALL(IF('Hilfstabelle alle'!$D$1:$D$418="x",ROW('Hilfstabelle alle'!$1:$418)),ROW(L1))))</f>
        <v/>
      </c>
      <c r="N12" s="345" t="str">
        <f t="array" ref="N12">IF(ROW('Hilfstabelle alle'!1:1)&gt;COUNTIF('Hilfstabelle alle'!$D:$D,"x"),"",INDEX('Hilfstabelle alle'!M:M,SMALL(IF('Hilfstabelle alle'!$D$1:$D$418="x",ROW('Hilfstabelle alle'!$1:$418)),ROW(M1))))</f>
        <v/>
      </c>
      <c r="O12" s="200" t="str">
        <f>IF(N12&lt;&gt;"",1,"")</f>
        <v/>
      </c>
    </row>
    <row r="13" spans="1:15" s="194" customFormat="1" ht="35.1" customHeight="1" x14ac:dyDescent="0.2">
      <c r="B13" s="368" t="str">
        <f t="array" ref="B13">IF(ROW('Hilfstabelle alle'!2:2)&gt;COUNTIF('Hilfstabelle alle'!$D:$D,"x"),"",INDEX('Hilfstabelle alle'!A:A,SMALL(IF('Hilfstabelle alle'!$D$1:$D$418="x",ROW('Hilfstabelle alle'!$1:$418)),ROW(A2))))</f>
        <v/>
      </c>
      <c r="C13" s="369" t="str">
        <f t="array" ref="C13">IF(ROW('Hilfstabelle alle'!2:2)&gt;COUNTIF('Hilfstabelle alle'!$D:$D,"x"),"",INDEX('Hilfstabelle alle'!B:B,SMALL(IF('Hilfstabelle alle'!$D$1:$D$418="x",ROW('Hilfstabelle alle'!$1:$418)),ROW(B2))))</f>
        <v/>
      </c>
      <c r="D13" s="370" t="str">
        <f t="array" ref="D13">IF(ROW('Hilfstabelle alle'!2:2)&gt;COUNTIF('Hilfstabelle alle'!$D:$D,"x"),"",INDEX('Hilfstabelle alle'!C:C,SMALL(IF('Hilfstabelle alle'!$D$1:$D$418="x",ROW('Hilfstabelle alle'!$1:$418)),ROW(C2))))</f>
        <v/>
      </c>
      <c r="E13" s="371" t="str">
        <f t="array" ref="E13">IF(ROW('Hilfstabelle alle'!2:2)&gt;COUNTIF('Hilfstabelle alle'!$D:$D,"x"),"",INDEX('Hilfstabelle alle'!D:D,SMALL(IF('Hilfstabelle alle'!$D$1:$D$418="x",ROW('Hilfstabelle alle'!$1:$418)),ROW(D2))))</f>
        <v/>
      </c>
      <c r="F13" s="371" t="str">
        <f t="array" ref="F13">IF(ROW('Hilfstabelle alle'!2:2)&gt;COUNTIF('Hilfstabelle alle'!$D:$D,"x"),"",INDEX('Hilfstabelle alle'!E:E,SMALL(IF('Hilfstabelle alle'!$D$1:$D$418="x",ROW('Hilfstabelle alle'!$1:$418)),ROW(E2))))</f>
        <v/>
      </c>
      <c r="G13" s="371" t="str">
        <f t="array" ref="G13">IF(ROW('Hilfstabelle alle'!2:2)&gt;COUNTIF('Hilfstabelle alle'!$D:$D,"x"),"",INDEX('Hilfstabelle alle'!F:F,SMALL(IF('Hilfstabelle alle'!$D$1:$D$418="x",ROW('Hilfstabelle alle'!$1:$418)),ROW(F2))))</f>
        <v/>
      </c>
      <c r="H13" s="371" t="str">
        <f t="array" ref="H13">IF(ROW('Hilfstabelle alle'!2:2)&gt;COUNTIF('Hilfstabelle alle'!$D:$D,"x"),"",INDEX('Hilfstabelle alle'!G:G,SMALL(IF('Hilfstabelle alle'!$D$1:$D$418="x",ROW('Hilfstabelle alle'!$1:$418)),ROW(G2))))</f>
        <v/>
      </c>
      <c r="I13" s="371" t="str">
        <f t="array" ref="I13">IF(ROW('Hilfstabelle alle'!2:2)&gt;COUNTIF('Hilfstabelle alle'!$D:$D,"x"),"",INDEX('Hilfstabelle alle'!H:H,SMALL(IF('Hilfstabelle alle'!$D$1:$D$418="x",ROW('Hilfstabelle alle'!$1:$418)),ROW(H2))))</f>
        <v/>
      </c>
      <c r="J13" s="371" t="str">
        <f t="array" ref="J13">IF(ROW('Hilfstabelle alle'!2:2)&gt;COUNTIF('Hilfstabelle alle'!$D:$D,"x"),"",INDEX('Hilfstabelle alle'!I:I,SMALL(IF('Hilfstabelle alle'!$D$1:$D$418="x",ROW('Hilfstabelle alle'!$1:$418)),ROW(I2))))</f>
        <v/>
      </c>
      <c r="K13" s="371" t="str">
        <f t="array" ref="K13">IF(ROW('Hilfstabelle alle'!2:2)&gt;COUNTIF('Hilfstabelle alle'!$D:$D,"x"),"",INDEX('Hilfstabelle alle'!J:J,SMALL(IF('Hilfstabelle alle'!$D$1:$D$418="x",ROW('Hilfstabelle alle'!$1:$418)),ROW(J2))))</f>
        <v/>
      </c>
      <c r="L13" s="371" t="str">
        <f t="array" ref="L13">IF(ROW('Hilfstabelle alle'!2:2)&gt;COUNTIF('Hilfstabelle alle'!$D:$D,"x"),"",INDEX('Hilfstabelle alle'!K:K,SMALL(IF('Hilfstabelle alle'!$D$1:$D$418="x",ROW('Hilfstabelle alle'!$1:$418)),ROW(K2))))</f>
        <v/>
      </c>
      <c r="M13" s="372" t="str">
        <f t="array" ref="M13">IF(ROW('Hilfstabelle alle'!2:2)&gt;COUNTIF('Hilfstabelle alle'!$D:$D,"x"),"",INDEX('Hilfstabelle alle'!L:L,SMALL(IF('Hilfstabelle alle'!$D$1:$D$418="x",ROW('Hilfstabelle alle'!$1:$418)),ROW(L2))))</f>
        <v/>
      </c>
      <c r="N13" s="372" t="str">
        <f t="array" ref="N13">IF(ROW('Hilfstabelle alle'!2:2)&gt;COUNTIF('Hilfstabelle alle'!$D:$D,"x"),"",INDEX('Hilfstabelle alle'!M:M,SMALL(IF('Hilfstabelle alle'!$D$1:$D$418="x",ROW('Hilfstabelle alle'!$1:$418)),ROW(M2))))</f>
        <v/>
      </c>
      <c r="O13" s="200" t="str">
        <f t="shared" ref="O13:O76" si="0">IF(N13&lt;&gt;"",1,"")</f>
        <v/>
      </c>
    </row>
    <row r="14" spans="1:15" s="194" customFormat="1" ht="35.1" customHeight="1" x14ac:dyDescent="0.2">
      <c r="B14" s="366" t="str">
        <f t="array" ref="B14">IF(ROW('Hilfstabelle alle'!3:3)&gt;COUNTIF('Hilfstabelle alle'!$D:$D,"x"),"",INDEX('Hilfstabelle alle'!A:A,SMALL(IF('Hilfstabelle alle'!$D$1:$D$418="x",ROW('Hilfstabelle alle'!$1:$418)),ROW(A3))))</f>
        <v/>
      </c>
      <c r="C14" s="367" t="str">
        <f t="array" ref="C14">IF(ROW('Hilfstabelle alle'!3:3)&gt;COUNTIF('Hilfstabelle alle'!$D:$D,"x"),"",INDEX('Hilfstabelle alle'!B:B,SMALL(IF('Hilfstabelle alle'!$D$1:$D$418="x",ROW('Hilfstabelle alle'!$1:$418)),ROW(B3))))</f>
        <v/>
      </c>
      <c r="D14" s="343" t="str">
        <f t="array" ref="D14">IF(ROW('Hilfstabelle alle'!3:3)&gt;COUNTIF('Hilfstabelle alle'!$D:$D,"x"),"",INDEX('Hilfstabelle alle'!C:C,SMALL(IF('Hilfstabelle alle'!$D$1:$D$418="x",ROW('Hilfstabelle alle'!$1:$418)),ROW(C3))))</f>
        <v/>
      </c>
      <c r="E14" s="344" t="str">
        <f t="array" ref="E14">IF(ROW('Hilfstabelle alle'!3:3)&gt;COUNTIF('Hilfstabelle alle'!$D:$D,"x"),"",INDEX('Hilfstabelle alle'!D:D,SMALL(IF('Hilfstabelle alle'!$D$1:$D$418="x",ROW('Hilfstabelle alle'!$1:$418)),ROW(D3))))</f>
        <v/>
      </c>
      <c r="F14" s="344" t="str">
        <f t="array" ref="F14">IF(ROW('Hilfstabelle alle'!3:3)&gt;COUNTIF('Hilfstabelle alle'!$D:$D,"x"),"",INDEX('Hilfstabelle alle'!E:E,SMALL(IF('Hilfstabelle alle'!$D$1:$D$418="x",ROW('Hilfstabelle alle'!$1:$418)),ROW(E3))))</f>
        <v/>
      </c>
      <c r="G14" s="344" t="str">
        <f t="array" ref="G14">IF(ROW('Hilfstabelle alle'!3:3)&gt;COUNTIF('Hilfstabelle alle'!$D:$D,"x"),"",INDEX('Hilfstabelle alle'!F:F,SMALL(IF('Hilfstabelle alle'!$D$1:$D$418="x",ROW('Hilfstabelle alle'!$1:$418)),ROW(F3))))</f>
        <v/>
      </c>
      <c r="H14" s="344" t="str">
        <f t="array" ref="H14">IF(ROW('Hilfstabelle alle'!3:3)&gt;COUNTIF('Hilfstabelle alle'!$D:$D,"x"),"",INDEX('Hilfstabelle alle'!G:G,SMALL(IF('Hilfstabelle alle'!$D$1:$D$418="x",ROW('Hilfstabelle alle'!$1:$418)),ROW(G3))))</f>
        <v/>
      </c>
      <c r="I14" s="344" t="str">
        <f t="array" ref="I14">IF(ROW('Hilfstabelle alle'!3:3)&gt;COUNTIF('Hilfstabelle alle'!$D:$D,"x"),"",INDEX('Hilfstabelle alle'!H:H,SMALL(IF('Hilfstabelle alle'!$D$1:$D$418="x",ROW('Hilfstabelle alle'!$1:$418)),ROW(H3))))</f>
        <v/>
      </c>
      <c r="J14" s="344" t="str">
        <f t="array" ref="J14">IF(ROW('Hilfstabelle alle'!3:3)&gt;COUNTIF('Hilfstabelle alle'!$D:$D,"x"),"",INDEX('Hilfstabelle alle'!I:I,SMALL(IF('Hilfstabelle alle'!$D$1:$D$418="x",ROW('Hilfstabelle alle'!$1:$418)),ROW(I3))))</f>
        <v/>
      </c>
      <c r="K14" s="344" t="str">
        <f t="array" ref="K14">IF(ROW('Hilfstabelle alle'!3:3)&gt;COUNTIF('Hilfstabelle alle'!$D:$D,"x"),"",INDEX('Hilfstabelle alle'!J:J,SMALL(IF('Hilfstabelle alle'!$D$1:$D$418="x",ROW('Hilfstabelle alle'!$1:$418)),ROW(J3))))</f>
        <v/>
      </c>
      <c r="L14" s="344" t="str">
        <f t="array" ref="L14">IF(ROW('Hilfstabelle alle'!3:3)&gt;COUNTIF('Hilfstabelle alle'!$D:$D,"x"),"",INDEX('Hilfstabelle alle'!K:K,SMALL(IF('Hilfstabelle alle'!$D$1:$D$418="x",ROW('Hilfstabelle alle'!$1:$418)),ROW(K3))))</f>
        <v/>
      </c>
      <c r="M14" s="345" t="str">
        <f t="array" ref="M14">IF(ROW('Hilfstabelle alle'!3:3)&gt;COUNTIF('Hilfstabelle alle'!$D:$D,"x"),"",INDEX('Hilfstabelle alle'!L:L,SMALL(IF('Hilfstabelle alle'!$D$1:$D$418="x",ROW('Hilfstabelle alle'!$1:$418)),ROW(L3))))</f>
        <v/>
      </c>
      <c r="N14" s="345" t="str">
        <f t="array" ref="N14">IF(ROW('Hilfstabelle alle'!3:3)&gt;COUNTIF('Hilfstabelle alle'!$D:$D,"x"),"",INDEX('Hilfstabelle alle'!M:M,SMALL(IF('Hilfstabelle alle'!$D$1:$D$418="x",ROW('Hilfstabelle alle'!$1:$418)),ROW(M3))))</f>
        <v/>
      </c>
      <c r="O14" s="200" t="str">
        <f t="shared" si="0"/>
        <v/>
      </c>
    </row>
    <row r="15" spans="1:15" s="194" customFormat="1" ht="35.1" customHeight="1" x14ac:dyDescent="0.2">
      <c r="B15" s="368" t="str">
        <f t="array" ref="B15">IF(ROW('Hilfstabelle alle'!4:4)&gt;COUNTIF('Hilfstabelle alle'!$D:$D,"x"),"",INDEX('Hilfstabelle alle'!A:A,SMALL(IF('Hilfstabelle alle'!$D$1:$D$418="x",ROW('Hilfstabelle alle'!$1:$418)),ROW(A4))))</f>
        <v/>
      </c>
      <c r="C15" s="369" t="str">
        <f t="array" ref="C15">IF(ROW('Hilfstabelle alle'!4:4)&gt;COUNTIF('Hilfstabelle alle'!$D:$D,"x"),"",INDEX('Hilfstabelle alle'!B:B,SMALL(IF('Hilfstabelle alle'!$D$1:$D$418="x",ROW('Hilfstabelle alle'!$1:$418)),ROW(B4))))</f>
        <v/>
      </c>
      <c r="D15" s="370" t="str">
        <f t="array" ref="D15">IF(ROW('Hilfstabelle alle'!4:4)&gt;COUNTIF('Hilfstabelle alle'!$D:$D,"x"),"",INDEX('Hilfstabelle alle'!C:C,SMALL(IF('Hilfstabelle alle'!$D$1:$D$418="x",ROW('Hilfstabelle alle'!$1:$418)),ROW(C4))))</f>
        <v/>
      </c>
      <c r="E15" s="371" t="str">
        <f t="array" ref="E15">IF(ROW('Hilfstabelle alle'!4:4)&gt;COUNTIF('Hilfstabelle alle'!$D:$D,"x"),"",INDEX('Hilfstabelle alle'!D:D,SMALL(IF('Hilfstabelle alle'!$D$1:$D$418="x",ROW('Hilfstabelle alle'!$1:$418)),ROW(D4))))</f>
        <v/>
      </c>
      <c r="F15" s="371" t="str">
        <f t="array" ref="F15">IF(ROW('Hilfstabelle alle'!4:4)&gt;COUNTIF('Hilfstabelle alle'!$D:$D,"x"),"",INDEX('Hilfstabelle alle'!E:E,SMALL(IF('Hilfstabelle alle'!$D$1:$D$418="x",ROW('Hilfstabelle alle'!$1:$418)),ROW(E4))))</f>
        <v/>
      </c>
      <c r="G15" s="371" t="str">
        <f t="array" ref="G15">IF(ROW('Hilfstabelle alle'!4:4)&gt;COUNTIF('Hilfstabelle alle'!$D:$D,"x"),"",INDEX('Hilfstabelle alle'!F:F,SMALL(IF('Hilfstabelle alle'!$D$1:$D$418="x",ROW('Hilfstabelle alle'!$1:$418)),ROW(F4))))</f>
        <v/>
      </c>
      <c r="H15" s="371" t="str">
        <f t="array" ref="H15">IF(ROW('Hilfstabelle alle'!4:4)&gt;COUNTIF('Hilfstabelle alle'!$D:$D,"x"),"",INDEX('Hilfstabelle alle'!G:G,SMALL(IF('Hilfstabelle alle'!$D$1:$D$418="x",ROW('Hilfstabelle alle'!$1:$418)),ROW(G4))))</f>
        <v/>
      </c>
      <c r="I15" s="371" t="str">
        <f t="array" ref="I15">IF(ROW('Hilfstabelle alle'!4:4)&gt;COUNTIF('Hilfstabelle alle'!$D:$D,"x"),"",INDEX('Hilfstabelle alle'!H:H,SMALL(IF('Hilfstabelle alle'!$D$1:$D$418="x",ROW('Hilfstabelle alle'!$1:$418)),ROW(H4))))</f>
        <v/>
      </c>
      <c r="J15" s="371" t="str">
        <f t="array" ref="J15">IF(ROW('Hilfstabelle alle'!4:4)&gt;COUNTIF('Hilfstabelle alle'!$D:$D,"x"),"",INDEX('Hilfstabelle alle'!I:I,SMALL(IF('Hilfstabelle alle'!$D$1:$D$418="x",ROW('Hilfstabelle alle'!$1:$418)),ROW(I4))))</f>
        <v/>
      </c>
      <c r="K15" s="371" t="str">
        <f t="array" ref="K15">IF(ROW('Hilfstabelle alle'!4:4)&gt;COUNTIF('Hilfstabelle alle'!$D:$D,"x"),"",INDEX('Hilfstabelle alle'!J:J,SMALL(IF('Hilfstabelle alle'!$D$1:$D$418="x",ROW('Hilfstabelle alle'!$1:$418)),ROW(J4))))</f>
        <v/>
      </c>
      <c r="L15" s="371" t="str">
        <f t="array" ref="L15">IF(ROW('Hilfstabelle alle'!4:4)&gt;COUNTIF('Hilfstabelle alle'!$D:$D,"x"),"",INDEX('Hilfstabelle alle'!K:K,SMALL(IF('Hilfstabelle alle'!$D$1:$D$418="x",ROW('Hilfstabelle alle'!$1:$418)),ROW(K4))))</f>
        <v/>
      </c>
      <c r="M15" s="372" t="str">
        <f t="array" ref="M15">IF(ROW('Hilfstabelle alle'!4:4)&gt;COUNTIF('Hilfstabelle alle'!$D:$D,"x"),"",INDEX('Hilfstabelle alle'!L:L,SMALL(IF('Hilfstabelle alle'!$D$1:$D$418="x",ROW('Hilfstabelle alle'!$1:$418)),ROW(L4))))</f>
        <v/>
      </c>
      <c r="N15" s="372" t="str">
        <f t="array" ref="N15">IF(ROW('Hilfstabelle alle'!4:4)&gt;COUNTIF('Hilfstabelle alle'!$D:$D,"x"),"",INDEX('Hilfstabelle alle'!M:M,SMALL(IF('Hilfstabelle alle'!$D$1:$D$418="x",ROW('Hilfstabelle alle'!$1:$418)),ROW(M4))))</f>
        <v/>
      </c>
      <c r="O15" s="200" t="str">
        <f t="shared" si="0"/>
        <v/>
      </c>
    </row>
    <row r="16" spans="1:15" s="194" customFormat="1" ht="35.1" customHeight="1" x14ac:dyDescent="0.2">
      <c r="B16" s="366" t="str">
        <f t="array" ref="B16">IF(ROW('Hilfstabelle alle'!5:5)&gt;COUNTIF('Hilfstabelle alle'!$D:$D,"x"),"",INDEX('Hilfstabelle alle'!A:A,SMALL(IF('Hilfstabelle alle'!$D$1:$D$418="x",ROW('Hilfstabelle alle'!$1:$418)),ROW(A5))))</f>
        <v/>
      </c>
      <c r="C16" s="367" t="str">
        <f t="array" ref="C16">IF(ROW('Hilfstabelle alle'!5:5)&gt;COUNTIF('Hilfstabelle alle'!$D:$D,"x"),"",INDEX('Hilfstabelle alle'!B:B,SMALL(IF('Hilfstabelle alle'!$D$1:$D$418="x",ROW('Hilfstabelle alle'!$1:$418)),ROW(B5))))</f>
        <v/>
      </c>
      <c r="D16" s="343" t="str">
        <f t="array" ref="D16">IF(ROW('Hilfstabelle alle'!5:5)&gt;COUNTIF('Hilfstabelle alle'!$D:$D,"x"),"",INDEX('Hilfstabelle alle'!C:C,SMALL(IF('Hilfstabelle alle'!$D$1:$D$418="x",ROW('Hilfstabelle alle'!$1:$418)),ROW(C5))))</f>
        <v/>
      </c>
      <c r="E16" s="344" t="str">
        <f t="array" ref="E16">IF(ROW('Hilfstabelle alle'!5:5)&gt;COUNTIF('Hilfstabelle alle'!$D:$D,"x"),"",INDEX('Hilfstabelle alle'!D:D,SMALL(IF('Hilfstabelle alle'!$D$1:$D$418="x",ROW('Hilfstabelle alle'!$1:$418)),ROW(D5))))</f>
        <v/>
      </c>
      <c r="F16" s="344" t="str">
        <f t="array" ref="F16">IF(ROW('Hilfstabelle alle'!5:5)&gt;COUNTIF('Hilfstabelle alle'!$D:$D,"x"),"",INDEX('Hilfstabelle alle'!E:E,SMALL(IF('Hilfstabelle alle'!$D$1:$D$418="x",ROW('Hilfstabelle alle'!$1:$418)),ROW(E5))))</f>
        <v/>
      </c>
      <c r="G16" s="344" t="str">
        <f t="array" ref="G16">IF(ROW('Hilfstabelle alle'!5:5)&gt;COUNTIF('Hilfstabelle alle'!$D:$D,"x"),"",INDEX('Hilfstabelle alle'!F:F,SMALL(IF('Hilfstabelle alle'!$D$1:$D$418="x",ROW('Hilfstabelle alle'!$1:$418)),ROW(F5))))</f>
        <v/>
      </c>
      <c r="H16" s="344" t="str">
        <f t="array" ref="H16">IF(ROW('Hilfstabelle alle'!5:5)&gt;COUNTIF('Hilfstabelle alle'!$D:$D,"x"),"",INDEX('Hilfstabelle alle'!G:G,SMALL(IF('Hilfstabelle alle'!$D$1:$D$418="x",ROW('Hilfstabelle alle'!$1:$418)),ROW(G5))))</f>
        <v/>
      </c>
      <c r="I16" s="344" t="str">
        <f t="array" ref="I16">IF(ROW('Hilfstabelle alle'!5:5)&gt;COUNTIF('Hilfstabelle alle'!$D:$D,"x"),"",INDEX('Hilfstabelle alle'!H:H,SMALL(IF('Hilfstabelle alle'!$D$1:$D$418="x",ROW('Hilfstabelle alle'!$1:$418)),ROW(H5))))</f>
        <v/>
      </c>
      <c r="J16" s="344" t="str">
        <f t="array" ref="J16">IF(ROW('Hilfstabelle alle'!5:5)&gt;COUNTIF('Hilfstabelle alle'!$D:$D,"x"),"",INDEX('Hilfstabelle alle'!I:I,SMALL(IF('Hilfstabelle alle'!$D$1:$D$418="x",ROW('Hilfstabelle alle'!$1:$418)),ROW(I5))))</f>
        <v/>
      </c>
      <c r="K16" s="344" t="str">
        <f t="array" ref="K16">IF(ROW('Hilfstabelle alle'!5:5)&gt;COUNTIF('Hilfstabelle alle'!$D:$D,"x"),"",INDEX('Hilfstabelle alle'!J:J,SMALL(IF('Hilfstabelle alle'!$D$1:$D$418="x",ROW('Hilfstabelle alle'!$1:$418)),ROW(J5))))</f>
        <v/>
      </c>
      <c r="L16" s="344" t="str">
        <f t="array" ref="L16">IF(ROW('Hilfstabelle alle'!5:5)&gt;COUNTIF('Hilfstabelle alle'!$D:$D,"x"),"",INDEX('Hilfstabelle alle'!K:K,SMALL(IF('Hilfstabelle alle'!$D$1:$D$418="x",ROW('Hilfstabelle alle'!$1:$418)),ROW(K5))))</f>
        <v/>
      </c>
      <c r="M16" s="345" t="str">
        <f t="array" ref="M16">IF(ROW('Hilfstabelle alle'!5:5)&gt;COUNTIF('Hilfstabelle alle'!$D:$D,"x"),"",INDEX('Hilfstabelle alle'!L:L,SMALL(IF('Hilfstabelle alle'!$D$1:$D$418="x",ROW('Hilfstabelle alle'!$1:$418)),ROW(L5))))</f>
        <v/>
      </c>
      <c r="N16" s="345" t="str">
        <f t="array" ref="N16">IF(ROW('Hilfstabelle alle'!5:5)&gt;COUNTIF('Hilfstabelle alle'!$D:$D,"x"),"",INDEX('Hilfstabelle alle'!M:M,SMALL(IF('Hilfstabelle alle'!$D$1:$D$418="x",ROW('Hilfstabelle alle'!$1:$418)),ROW(M5))))</f>
        <v/>
      </c>
      <c r="O16" s="200" t="str">
        <f t="shared" si="0"/>
        <v/>
      </c>
    </row>
    <row r="17" spans="2:15" s="194" customFormat="1" ht="35.1" customHeight="1" x14ac:dyDescent="0.2">
      <c r="B17" s="368" t="str">
        <f t="array" ref="B17">IF(ROW('Hilfstabelle alle'!6:6)&gt;COUNTIF('Hilfstabelle alle'!$D:$D,"x"),"",INDEX('Hilfstabelle alle'!A:A,SMALL(IF('Hilfstabelle alle'!$D$1:$D$418="x",ROW('Hilfstabelle alle'!$1:$418)),ROW(A6))))</f>
        <v/>
      </c>
      <c r="C17" s="369" t="str">
        <f t="array" ref="C17">IF(ROW('Hilfstabelle alle'!6:6)&gt;COUNTIF('Hilfstabelle alle'!$D:$D,"x"),"",INDEX('Hilfstabelle alle'!B:B,SMALL(IF('Hilfstabelle alle'!$D$1:$D$418="x",ROW('Hilfstabelle alle'!$1:$418)),ROW(B6))))</f>
        <v/>
      </c>
      <c r="D17" s="370" t="str">
        <f t="array" ref="D17">IF(ROW('Hilfstabelle alle'!6:6)&gt;COUNTIF('Hilfstabelle alle'!$D:$D,"x"),"",INDEX('Hilfstabelle alle'!C:C,SMALL(IF('Hilfstabelle alle'!$D$1:$D$418="x",ROW('Hilfstabelle alle'!$1:$418)),ROW(C6))))</f>
        <v/>
      </c>
      <c r="E17" s="371" t="str">
        <f t="array" ref="E17">IF(ROW('Hilfstabelle alle'!6:6)&gt;COUNTIF('Hilfstabelle alle'!$D:$D,"x"),"",INDEX('Hilfstabelle alle'!D:D,SMALL(IF('Hilfstabelle alle'!$D$1:$D$418="x",ROW('Hilfstabelle alle'!$1:$418)),ROW(D6))))</f>
        <v/>
      </c>
      <c r="F17" s="371" t="str">
        <f t="array" ref="F17">IF(ROW('Hilfstabelle alle'!6:6)&gt;COUNTIF('Hilfstabelle alle'!$D:$D,"x"),"",INDEX('Hilfstabelle alle'!E:E,SMALL(IF('Hilfstabelle alle'!$D$1:$D$418="x",ROW('Hilfstabelle alle'!$1:$418)),ROW(E6))))</f>
        <v/>
      </c>
      <c r="G17" s="371" t="str">
        <f t="array" ref="G17">IF(ROW('Hilfstabelle alle'!6:6)&gt;COUNTIF('Hilfstabelle alle'!$D:$D,"x"),"",INDEX('Hilfstabelle alle'!F:F,SMALL(IF('Hilfstabelle alle'!$D$1:$D$418="x",ROW('Hilfstabelle alle'!$1:$418)),ROW(F6))))</f>
        <v/>
      </c>
      <c r="H17" s="371" t="str">
        <f t="array" ref="H17">IF(ROW('Hilfstabelle alle'!6:6)&gt;COUNTIF('Hilfstabelle alle'!$D:$D,"x"),"",INDEX('Hilfstabelle alle'!G:G,SMALL(IF('Hilfstabelle alle'!$D$1:$D$418="x",ROW('Hilfstabelle alle'!$1:$418)),ROW(G6))))</f>
        <v/>
      </c>
      <c r="I17" s="371" t="str">
        <f t="array" ref="I17">IF(ROW('Hilfstabelle alle'!6:6)&gt;COUNTIF('Hilfstabelle alle'!$D:$D,"x"),"",INDEX('Hilfstabelle alle'!H:H,SMALL(IF('Hilfstabelle alle'!$D$1:$D$418="x",ROW('Hilfstabelle alle'!$1:$418)),ROW(H6))))</f>
        <v/>
      </c>
      <c r="J17" s="371" t="str">
        <f t="array" ref="J17">IF(ROW('Hilfstabelle alle'!6:6)&gt;COUNTIF('Hilfstabelle alle'!$D:$D,"x"),"",INDEX('Hilfstabelle alle'!I:I,SMALL(IF('Hilfstabelle alle'!$D$1:$D$418="x",ROW('Hilfstabelle alle'!$1:$418)),ROW(I6))))</f>
        <v/>
      </c>
      <c r="K17" s="371" t="str">
        <f t="array" ref="K17">IF(ROW('Hilfstabelle alle'!6:6)&gt;COUNTIF('Hilfstabelle alle'!$D:$D,"x"),"",INDEX('Hilfstabelle alle'!J:J,SMALL(IF('Hilfstabelle alle'!$D$1:$D$418="x",ROW('Hilfstabelle alle'!$1:$418)),ROW(J6))))</f>
        <v/>
      </c>
      <c r="L17" s="371" t="str">
        <f t="array" ref="L17">IF(ROW('Hilfstabelle alle'!6:6)&gt;COUNTIF('Hilfstabelle alle'!$D:$D,"x"),"",INDEX('Hilfstabelle alle'!K:K,SMALL(IF('Hilfstabelle alle'!$D$1:$D$418="x",ROW('Hilfstabelle alle'!$1:$418)),ROW(K6))))</f>
        <v/>
      </c>
      <c r="M17" s="372" t="str">
        <f t="array" ref="M17">IF(ROW('Hilfstabelle alle'!6:6)&gt;COUNTIF('Hilfstabelle alle'!$D:$D,"x"),"",INDEX('Hilfstabelle alle'!L:L,SMALL(IF('Hilfstabelle alle'!$D$1:$D$418="x",ROW('Hilfstabelle alle'!$1:$418)),ROW(L6))))</f>
        <v/>
      </c>
      <c r="N17" s="372" t="str">
        <f t="array" ref="N17">IF(ROW('Hilfstabelle alle'!6:6)&gt;COUNTIF('Hilfstabelle alle'!$D:$D,"x"),"",INDEX('Hilfstabelle alle'!M:M,SMALL(IF('Hilfstabelle alle'!$D$1:$D$418="x",ROW('Hilfstabelle alle'!$1:$418)),ROW(M6))))</f>
        <v/>
      </c>
      <c r="O17" s="200" t="str">
        <f t="shared" si="0"/>
        <v/>
      </c>
    </row>
    <row r="18" spans="2:15" s="194" customFormat="1" ht="35.1" customHeight="1" x14ac:dyDescent="0.2">
      <c r="B18" s="366" t="str">
        <f t="array" ref="B18">IF(ROW('Hilfstabelle alle'!7:7)&gt;COUNTIF('Hilfstabelle alle'!$D:$D,"x"),"",INDEX('Hilfstabelle alle'!A:A,SMALL(IF('Hilfstabelle alle'!$D$1:$D$418="x",ROW('Hilfstabelle alle'!$1:$418)),ROW(A7))))</f>
        <v/>
      </c>
      <c r="C18" s="367" t="str">
        <f t="array" ref="C18">IF(ROW('Hilfstabelle alle'!7:7)&gt;COUNTIF('Hilfstabelle alle'!$D:$D,"x"),"",INDEX('Hilfstabelle alle'!B:B,SMALL(IF('Hilfstabelle alle'!$D$1:$D$418="x",ROW('Hilfstabelle alle'!$1:$418)),ROW(B7))))</f>
        <v/>
      </c>
      <c r="D18" s="343" t="str">
        <f t="array" ref="D18">IF(ROW('Hilfstabelle alle'!7:7)&gt;COUNTIF('Hilfstabelle alle'!$D:$D,"x"),"",INDEX('Hilfstabelle alle'!C:C,SMALL(IF('Hilfstabelle alle'!$D$1:$D$418="x",ROW('Hilfstabelle alle'!$1:$418)),ROW(C7))))</f>
        <v/>
      </c>
      <c r="E18" s="344" t="str">
        <f t="array" ref="E18">IF(ROW('Hilfstabelle alle'!7:7)&gt;COUNTIF('Hilfstabelle alle'!$D:$D,"x"),"",INDEX('Hilfstabelle alle'!D:D,SMALL(IF('Hilfstabelle alle'!$D$1:$D$418="x",ROW('Hilfstabelle alle'!$1:$418)),ROW(D7))))</f>
        <v/>
      </c>
      <c r="F18" s="344" t="str">
        <f t="array" ref="F18">IF(ROW('Hilfstabelle alle'!7:7)&gt;COUNTIF('Hilfstabelle alle'!$D:$D,"x"),"",INDEX('Hilfstabelle alle'!E:E,SMALL(IF('Hilfstabelle alle'!$D$1:$D$418="x",ROW('Hilfstabelle alle'!$1:$418)),ROW(E7))))</f>
        <v/>
      </c>
      <c r="G18" s="344" t="str">
        <f t="array" ref="G18">IF(ROW('Hilfstabelle alle'!7:7)&gt;COUNTIF('Hilfstabelle alle'!$D:$D,"x"),"",INDEX('Hilfstabelle alle'!F:F,SMALL(IF('Hilfstabelle alle'!$D$1:$D$418="x",ROW('Hilfstabelle alle'!$1:$418)),ROW(F7))))</f>
        <v/>
      </c>
      <c r="H18" s="344" t="str">
        <f t="array" ref="H18">IF(ROW('Hilfstabelle alle'!7:7)&gt;COUNTIF('Hilfstabelle alle'!$D:$D,"x"),"",INDEX('Hilfstabelle alle'!G:G,SMALL(IF('Hilfstabelle alle'!$D$1:$D$418="x",ROW('Hilfstabelle alle'!$1:$418)),ROW(G7))))</f>
        <v/>
      </c>
      <c r="I18" s="344" t="str">
        <f t="array" ref="I18">IF(ROW('Hilfstabelle alle'!7:7)&gt;COUNTIF('Hilfstabelle alle'!$D:$D,"x"),"",INDEX('Hilfstabelle alle'!H:H,SMALL(IF('Hilfstabelle alle'!$D$1:$D$418="x",ROW('Hilfstabelle alle'!$1:$418)),ROW(H7))))</f>
        <v/>
      </c>
      <c r="J18" s="344" t="str">
        <f t="array" ref="J18">IF(ROW('Hilfstabelle alle'!7:7)&gt;COUNTIF('Hilfstabelle alle'!$D:$D,"x"),"",INDEX('Hilfstabelle alle'!I:I,SMALL(IF('Hilfstabelle alle'!$D$1:$D$418="x",ROW('Hilfstabelle alle'!$1:$418)),ROW(I7))))</f>
        <v/>
      </c>
      <c r="K18" s="344" t="str">
        <f t="array" ref="K18">IF(ROW('Hilfstabelle alle'!7:7)&gt;COUNTIF('Hilfstabelle alle'!$D:$D,"x"),"",INDEX('Hilfstabelle alle'!J:J,SMALL(IF('Hilfstabelle alle'!$D$1:$D$418="x",ROW('Hilfstabelle alle'!$1:$418)),ROW(J7))))</f>
        <v/>
      </c>
      <c r="L18" s="344" t="str">
        <f t="array" ref="L18">IF(ROW('Hilfstabelle alle'!7:7)&gt;COUNTIF('Hilfstabelle alle'!$D:$D,"x"),"",INDEX('Hilfstabelle alle'!K:K,SMALL(IF('Hilfstabelle alle'!$D$1:$D$418="x",ROW('Hilfstabelle alle'!$1:$418)),ROW(K7))))</f>
        <v/>
      </c>
      <c r="M18" s="345" t="str">
        <f t="array" ref="M18">IF(ROW('Hilfstabelle alle'!7:7)&gt;COUNTIF('Hilfstabelle alle'!$D:$D,"x"),"",INDEX('Hilfstabelle alle'!L:L,SMALL(IF('Hilfstabelle alle'!$D$1:$D$418="x",ROW('Hilfstabelle alle'!$1:$418)),ROW(L7))))</f>
        <v/>
      </c>
      <c r="N18" s="345" t="str">
        <f t="array" ref="N18">IF(ROW('Hilfstabelle alle'!7:7)&gt;COUNTIF('Hilfstabelle alle'!$D:$D,"x"),"",INDEX('Hilfstabelle alle'!M:M,SMALL(IF('Hilfstabelle alle'!$D$1:$D$418="x",ROW('Hilfstabelle alle'!$1:$418)),ROW(M7))))</f>
        <v/>
      </c>
      <c r="O18" s="200" t="str">
        <f t="shared" si="0"/>
        <v/>
      </c>
    </row>
    <row r="19" spans="2:15" s="194" customFormat="1" ht="35.1" customHeight="1" x14ac:dyDescent="0.2">
      <c r="B19" s="368" t="str">
        <f t="array" ref="B19">IF(ROW('Hilfstabelle alle'!8:8)&gt;COUNTIF('Hilfstabelle alle'!$D:$D,"x"),"",INDEX('Hilfstabelle alle'!A:A,SMALL(IF('Hilfstabelle alle'!$D$1:$D$418="x",ROW('Hilfstabelle alle'!$1:$418)),ROW(A8))))</f>
        <v/>
      </c>
      <c r="C19" s="369" t="str">
        <f t="array" ref="C19">IF(ROW('Hilfstabelle alle'!8:8)&gt;COUNTIF('Hilfstabelle alle'!$D:$D,"x"),"",INDEX('Hilfstabelle alle'!B:B,SMALL(IF('Hilfstabelle alle'!$D$1:$D$418="x",ROW('Hilfstabelle alle'!$1:$418)),ROW(B8))))</f>
        <v/>
      </c>
      <c r="D19" s="370" t="str">
        <f t="array" ref="D19">IF(ROW('Hilfstabelle alle'!8:8)&gt;COUNTIF('Hilfstabelle alle'!$D:$D,"x"),"",INDEX('Hilfstabelle alle'!C:C,SMALL(IF('Hilfstabelle alle'!$D$1:$D$418="x",ROW('Hilfstabelle alle'!$1:$418)),ROW(C8))))</f>
        <v/>
      </c>
      <c r="E19" s="371" t="str">
        <f t="array" ref="E19">IF(ROW('Hilfstabelle alle'!8:8)&gt;COUNTIF('Hilfstabelle alle'!$D:$D,"x"),"",INDEX('Hilfstabelle alle'!D:D,SMALL(IF('Hilfstabelle alle'!$D$1:$D$418="x",ROW('Hilfstabelle alle'!$1:$418)),ROW(D8))))</f>
        <v/>
      </c>
      <c r="F19" s="371" t="str">
        <f t="array" ref="F19">IF(ROW('Hilfstabelle alle'!8:8)&gt;COUNTIF('Hilfstabelle alle'!$D:$D,"x"),"",INDEX('Hilfstabelle alle'!E:E,SMALL(IF('Hilfstabelle alle'!$D$1:$D$418="x",ROW('Hilfstabelle alle'!$1:$418)),ROW(E8))))</f>
        <v/>
      </c>
      <c r="G19" s="371" t="str">
        <f t="array" ref="G19">IF(ROW('Hilfstabelle alle'!8:8)&gt;COUNTIF('Hilfstabelle alle'!$D:$D,"x"),"",INDEX('Hilfstabelle alle'!F:F,SMALL(IF('Hilfstabelle alle'!$D$1:$D$418="x",ROW('Hilfstabelle alle'!$1:$418)),ROW(F8))))</f>
        <v/>
      </c>
      <c r="H19" s="371" t="str">
        <f t="array" ref="H19">IF(ROW('Hilfstabelle alle'!8:8)&gt;COUNTIF('Hilfstabelle alle'!$D:$D,"x"),"",INDEX('Hilfstabelle alle'!G:G,SMALL(IF('Hilfstabelle alle'!$D$1:$D$418="x",ROW('Hilfstabelle alle'!$1:$418)),ROW(G8))))</f>
        <v/>
      </c>
      <c r="I19" s="371" t="str">
        <f t="array" ref="I19">IF(ROW('Hilfstabelle alle'!8:8)&gt;COUNTIF('Hilfstabelle alle'!$D:$D,"x"),"",INDEX('Hilfstabelle alle'!H:H,SMALL(IF('Hilfstabelle alle'!$D$1:$D$418="x",ROW('Hilfstabelle alle'!$1:$418)),ROW(H8))))</f>
        <v/>
      </c>
      <c r="J19" s="371" t="str">
        <f t="array" ref="J19">IF(ROW('Hilfstabelle alle'!8:8)&gt;COUNTIF('Hilfstabelle alle'!$D:$D,"x"),"",INDEX('Hilfstabelle alle'!I:I,SMALL(IF('Hilfstabelle alle'!$D$1:$D$418="x",ROW('Hilfstabelle alle'!$1:$418)),ROW(I8))))</f>
        <v/>
      </c>
      <c r="K19" s="371" t="str">
        <f t="array" ref="K19">IF(ROW('Hilfstabelle alle'!8:8)&gt;COUNTIF('Hilfstabelle alle'!$D:$D,"x"),"",INDEX('Hilfstabelle alle'!J:J,SMALL(IF('Hilfstabelle alle'!$D$1:$D$418="x",ROW('Hilfstabelle alle'!$1:$418)),ROW(J8))))</f>
        <v/>
      </c>
      <c r="L19" s="371" t="str">
        <f t="array" ref="L19">IF(ROW('Hilfstabelle alle'!8:8)&gt;COUNTIF('Hilfstabelle alle'!$D:$D,"x"),"",INDEX('Hilfstabelle alle'!K:K,SMALL(IF('Hilfstabelle alle'!$D$1:$D$418="x",ROW('Hilfstabelle alle'!$1:$418)),ROW(K8))))</f>
        <v/>
      </c>
      <c r="M19" s="372" t="str">
        <f t="array" ref="M19">IF(ROW('Hilfstabelle alle'!8:8)&gt;COUNTIF('Hilfstabelle alle'!$D:$D,"x"),"",INDEX('Hilfstabelle alle'!L:L,SMALL(IF('Hilfstabelle alle'!$D$1:$D$418="x",ROW('Hilfstabelle alle'!$1:$418)),ROW(L8))))</f>
        <v/>
      </c>
      <c r="N19" s="372" t="str">
        <f t="array" ref="N19">IF(ROW('Hilfstabelle alle'!8:8)&gt;COUNTIF('Hilfstabelle alle'!$D:$D,"x"),"",INDEX('Hilfstabelle alle'!M:M,SMALL(IF('Hilfstabelle alle'!$D$1:$D$418="x",ROW('Hilfstabelle alle'!$1:$418)),ROW(M8))))</f>
        <v/>
      </c>
      <c r="O19" s="200" t="str">
        <f t="shared" si="0"/>
        <v/>
      </c>
    </row>
    <row r="20" spans="2:15" s="194" customFormat="1" ht="35.1" customHeight="1" x14ac:dyDescent="0.2">
      <c r="B20" s="366" t="str">
        <f t="array" ref="B20">IF(ROW('Hilfstabelle alle'!9:9)&gt;COUNTIF('Hilfstabelle alle'!$D:$D,"x"),"",INDEX('Hilfstabelle alle'!A:A,SMALL(IF('Hilfstabelle alle'!$D$1:$D$418="x",ROW('Hilfstabelle alle'!$1:$418)),ROW(A9))))</f>
        <v/>
      </c>
      <c r="C20" s="367" t="str">
        <f t="array" ref="C20">IF(ROW('Hilfstabelle alle'!9:9)&gt;COUNTIF('Hilfstabelle alle'!$D:$D,"x"),"",INDEX('Hilfstabelle alle'!B:B,SMALL(IF('Hilfstabelle alle'!$D$1:$D$418="x",ROW('Hilfstabelle alle'!$1:$418)),ROW(B9))))</f>
        <v/>
      </c>
      <c r="D20" s="343" t="str">
        <f t="array" ref="D20">IF(ROW('Hilfstabelle alle'!9:9)&gt;COUNTIF('Hilfstabelle alle'!$D:$D,"x"),"",INDEX('Hilfstabelle alle'!C:C,SMALL(IF('Hilfstabelle alle'!$D$1:$D$418="x",ROW('Hilfstabelle alle'!$1:$418)),ROW(C9))))</f>
        <v/>
      </c>
      <c r="E20" s="344" t="str">
        <f t="array" ref="E20">IF(ROW('Hilfstabelle alle'!9:9)&gt;COUNTIF('Hilfstabelle alle'!$D:$D,"x"),"",INDEX('Hilfstabelle alle'!D:D,SMALL(IF('Hilfstabelle alle'!$D$1:$D$418="x",ROW('Hilfstabelle alle'!$1:$418)),ROW(D9))))</f>
        <v/>
      </c>
      <c r="F20" s="344" t="str">
        <f t="array" ref="F20">IF(ROW('Hilfstabelle alle'!9:9)&gt;COUNTIF('Hilfstabelle alle'!$D:$D,"x"),"",INDEX('Hilfstabelle alle'!E:E,SMALL(IF('Hilfstabelle alle'!$D$1:$D$418="x",ROW('Hilfstabelle alle'!$1:$418)),ROW(E9))))</f>
        <v/>
      </c>
      <c r="G20" s="344" t="str">
        <f t="array" ref="G20">IF(ROW('Hilfstabelle alle'!9:9)&gt;COUNTIF('Hilfstabelle alle'!$D:$D,"x"),"",INDEX('Hilfstabelle alle'!F:F,SMALL(IF('Hilfstabelle alle'!$D$1:$D$418="x",ROW('Hilfstabelle alle'!$1:$418)),ROW(F9))))</f>
        <v/>
      </c>
      <c r="H20" s="344" t="str">
        <f t="array" ref="H20">IF(ROW('Hilfstabelle alle'!9:9)&gt;COUNTIF('Hilfstabelle alle'!$D:$D,"x"),"",INDEX('Hilfstabelle alle'!G:G,SMALL(IF('Hilfstabelle alle'!$D$1:$D$418="x",ROW('Hilfstabelle alle'!$1:$418)),ROW(G9))))</f>
        <v/>
      </c>
      <c r="I20" s="344" t="str">
        <f t="array" ref="I20">IF(ROW('Hilfstabelle alle'!9:9)&gt;COUNTIF('Hilfstabelle alle'!$D:$D,"x"),"",INDEX('Hilfstabelle alle'!H:H,SMALL(IF('Hilfstabelle alle'!$D$1:$D$418="x",ROW('Hilfstabelle alle'!$1:$418)),ROW(H9))))</f>
        <v/>
      </c>
      <c r="J20" s="344" t="str">
        <f t="array" ref="J20">IF(ROW('Hilfstabelle alle'!9:9)&gt;COUNTIF('Hilfstabelle alle'!$D:$D,"x"),"",INDEX('Hilfstabelle alle'!I:I,SMALL(IF('Hilfstabelle alle'!$D$1:$D$418="x",ROW('Hilfstabelle alle'!$1:$418)),ROW(I9))))</f>
        <v/>
      </c>
      <c r="K20" s="344" t="str">
        <f t="array" ref="K20">IF(ROW('Hilfstabelle alle'!9:9)&gt;COUNTIF('Hilfstabelle alle'!$D:$D,"x"),"",INDEX('Hilfstabelle alle'!J:J,SMALL(IF('Hilfstabelle alle'!$D$1:$D$418="x",ROW('Hilfstabelle alle'!$1:$418)),ROW(J9))))</f>
        <v/>
      </c>
      <c r="L20" s="344" t="str">
        <f t="array" ref="L20">IF(ROW('Hilfstabelle alle'!9:9)&gt;COUNTIF('Hilfstabelle alle'!$D:$D,"x"),"",INDEX('Hilfstabelle alle'!K:K,SMALL(IF('Hilfstabelle alle'!$D$1:$D$418="x",ROW('Hilfstabelle alle'!$1:$418)),ROW(K9))))</f>
        <v/>
      </c>
      <c r="M20" s="345" t="str">
        <f t="array" ref="M20">IF(ROW('Hilfstabelle alle'!9:9)&gt;COUNTIF('Hilfstabelle alle'!$D:$D,"x"),"",INDEX('Hilfstabelle alle'!L:L,SMALL(IF('Hilfstabelle alle'!$D$1:$D$418="x",ROW('Hilfstabelle alle'!$1:$418)),ROW(L9))))</f>
        <v/>
      </c>
      <c r="N20" s="345" t="str">
        <f t="array" ref="N20">IF(ROW('Hilfstabelle alle'!9:9)&gt;COUNTIF('Hilfstabelle alle'!$D:$D,"x"),"",INDEX('Hilfstabelle alle'!M:M,SMALL(IF('Hilfstabelle alle'!$D$1:$D$418="x",ROW('Hilfstabelle alle'!$1:$418)),ROW(M9))))</f>
        <v/>
      </c>
      <c r="O20" s="200" t="str">
        <f t="shared" si="0"/>
        <v/>
      </c>
    </row>
    <row r="21" spans="2:15" s="194" customFormat="1" ht="35.1" customHeight="1" x14ac:dyDescent="0.2">
      <c r="B21" s="368" t="str">
        <f t="array" ref="B21">IF(ROW('Hilfstabelle alle'!10:10)&gt;COUNTIF('Hilfstabelle alle'!$D:$D,"x"),"",INDEX('Hilfstabelle alle'!A:A,SMALL(IF('Hilfstabelle alle'!$D$1:$D$418="x",ROW('Hilfstabelle alle'!$1:$418)),ROW(A10))))</f>
        <v/>
      </c>
      <c r="C21" s="369" t="str">
        <f t="array" ref="C21">IF(ROW('Hilfstabelle alle'!10:10)&gt;COUNTIF('Hilfstabelle alle'!$D:$D,"x"),"",INDEX('Hilfstabelle alle'!B:B,SMALL(IF('Hilfstabelle alle'!$D$1:$D$418="x",ROW('Hilfstabelle alle'!$1:$418)),ROW(B10))))</f>
        <v/>
      </c>
      <c r="D21" s="370" t="str">
        <f t="array" ref="D21">IF(ROW('Hilfstabelle alle'!10:10)&gt;COUNTIF('Hilfstabelle alle'!$D:$D,"x"),"",INDEX('Hilfstabelle alle'!C:C,SMALL(IF('Hilfstabelle alle'!$D$1:$D$418="x",ROW('Hilfstabelle alle'!$1:$418)),ROW(C10))))</f>
        <v/>
      </c>
      <c r="E21" s="371" t="str">
        <f t="array" ref="E21">IF(ROW('Hilfstabelle alle'!10:10)&gt;COUNTIF('Hilfstabelle alle'!$D:$D,"x"),"",INDEX('Hilfstabelle alle'!D:D,SMALL(IF('Hilfstabelle alle'!$D$1:$D$418="x",ROW('Hilfstabelle alle'!$1:$418)),ROW(D10))))</f>
        <v/>
      </c>
      <c r="F21" s="371" t="str">
        <f t="array" ref="F21">IF(ROW('Hilfstabelle alle'!10:10)&gt;COUNTIF('Hilfstabelle alle'!$D:$D,"x"),"",INDEX('Hilfstabelle alle'!E:E,SMALL(IF('Hilfstabelle alle'!$D$1:$D$418="x",ROW('Hilfstabelle alle'!$1:$418)),ROW(E10))))</f>
        <v/>
      </c>
      <c r="G21" s="371" t="str">
        <f t="array" ref="G21">IF(ROW('Hilfstabelle alle'!10:10)&gt;COUNTIF('Hilfstabelle alle'!$D:$D,"x"),"",INDEX('Hilfstabelle alle'!F:F,SMALL(IF('Hilfstabelle alle'!$D$1:$D$418="x",ROW('Hilfstabelle alle'!$1:$418)),ROW(F10))))</f>
        <v/>
      </c>
      <c r="H21" s="371" t="str">
        <f t="array" ref="H21">IF(ROW('Hilfstabelle alle'!10:10)&gt;COUNTIF('Hilfstabelle alle'!$D:$D,"x"),"",INDEX('Hilfstabelle alle'!G:G,SMALL(IF('Hilfstabelle alle'!$D$1:$D$418="x",ROW('Hilfstabelle alle'!$1:$418)),ROW(G10))))</f>
        <v/>
      </c>
      <c r="I21" s="371" t="str">
        <f t="array" ref="I21">IF(ROW('Hilfstabelle alle'!10:10)&gt;COUNTIF('Hilfstabelle alle'!$D:$D,"x"),"",INDEX('Hilfstabelle alle'!H:H,SMALL(IF('Hilfstabelle alle'!$D$1:$D$418="x",ROW('Hilfstabelle alle'!$1:$418)),ROW(H10))))</f>
        <v/>
      </c>
      <c r="J21" s="371" t="str">
        <f t="array" ref="J21">IF(ROW('Hilfstabelle alle'!10:10)&gt;COUNTIF('Hilfstabelle alle'!$D:$D,"x"),"",INDEX('Hilfstabelle alle'!I:I,SMALL(IF('Hilfstabelle alle'!$D$1:$D$418="x",ROW('Hilfstabelle alle'!$1:$418)),ROW(I10))))</f>
        <v/>
      </c>
      <c r="K21" s="371" t="str">
        <f t="array" ref="K21">IF(ROW('Hilfstabelle alle'!10:10)&gt;COUNTIF('Hilfstabelle alle'!$D:$D,"x"),"",INDEX('Hilfstabelle alle'!J:J,SMALL(IF('Hilfstabelle alle'!$D$1:$D$418="x",ROW('Hilfstabelle alle'!$1:$418)),ROW(J10))))</f>
        <v/>
      </c>
      <c r="L21" s="371" t="str">
        <f t="array" ref="L21">IF(ROW('Hilfstabelle alle'!10:10)&gt;COUNTIF('Hilfstabelle alle'!$D:$D,"x"),"",INDEX('Hilfstabelle alle'!K:K,SMALL(IF('Hilfstabelle alle'!$D$1:$D$418="x",ROW('Hilfstabelle alle'!$1:$418)),ROW(K10))))</f>
        <v/>
      </c>
      <c r="M21" s="372" t="str">
        <f t="array" ref="M21">IF(ROW('Hilfstabelle alle'!10:10)&gt;COUNTIF('Hilfstabelle alle'!$D:$D,"x"),"",INDEX('Hilfstabelle alle'!L:L,SMALL(IF('Hilfstabelle alle'!$D$1:$D$418="x",ROW('Hilfstabelle alle'!$1:$418)),ROW(L10))))</f>
        <v/>
      </c>
      <c r="N21" s="372" t="str">
        <f t="array" ref="N21">IF(ROW('Hilfstabelle alle'!10:10)&gt;COUNTIF('Hilfstabelle alle'!$D:$D,"x"),"",INDEX('Hilfstabelle alle'!M:M,SMALL(IF('Hilfstabelle alle'!$D$1:$D$418="x",ROW('Hilfstabelle alle'!$1:$418)),ROW(M10))))</f>
        <v/>
      </c>
      <c r="O21" s="200" t="str">
        <f t="shared" si="0"/>
        <v/>
      </c>
    </row>
    <row r="22" spans="2:15" s="194" customFormat="1" ht="35.1" customHeight="1" x14ac:dyDescent="0.2">
      <c r="B22" s="366" t="str">
        <f t="array" ref="B22">IF(ROW('Hilfstabelle alle'!11:11)&gt;COUNTIF('Hilfstabelle alle'!$D:$D,"x"),"",INDEX('Hilfstabelle alle'!A:A,SMALL(IF('Hilfstabelle alle'!$D$1:$D$418="x",ROW('Hilfstabelle alle'!$1:$418)),ROW(A11))))</f>
        <v/>
      </c>
      <c r="C22" s="367" t="str">
        <f t="array" ref="C22">IF(ROW('Hilfstabelle alle'!11:11)&gt;COUNTIF('Hilfstabelle alle'!$D:$D,"x"),"",INDEX('Hilfstabelle alle'!B:B,SMALL(IF('Hilfstabelle alle'!$D$1:$D$418="x",ROW('Hilfstabelle alle'!$1:$418)),ROW(B11))))</f>
        <v/>
      </c>
      <c r="D22" s="343" t="str">
        <f t="array" ref="D22">IF(ROW('Hilfstabelle alle'!11:11)&gt;COUNTIF('Hilfstabelle alle'!$D:$D,"x"),"",INDEX('Hilfstabelle alle'!C:C,SMALL(IF('Hilfstabelle alle'!$D$1:$D$418="x",ROW('Hilfstabelle alle'!$1:$418)),ROW(C11))))</f>
        <v/>
      </c>
      <c r="E22" s="344" t="str">
        <f t="array" ref="E22">IF(ROW('Hilfstabelle alle'!11:11)&gt;COUNTIF('Hilfstabelle alle'!$D:$D,"x"),"",INDEX('Hilfstabelle alle'!D:D,SMALL(IF('Hilfstabelle alle'!$D$1:$D$418="x",ROW('Hilfstabelle alle'!$1:$418)),ROW(D11))))</f>
        <v/>
      </c>
      <c r="F22" s="344" t="str">
        <f t="array" ref="F22">IF(ROW('Hilfstabelle alle'!11:11)&gt;COUNTIF('Hilfstabelle alle'!$D:$D,"x"),"",INDEX('Hilfstabelle alle'!E:E,SMALL(IF('Hilfstabelle alle'!$D$1:$D$418="x",ROW('Hilfstabelle alle'!$1:$418)),ROW(E11))))</f>
        <v/>
      </c>
      <c r="G22" s="344" t="str">
        <f t="array" ref="G22">IF(ROW('Hilfstabelle alle'!11:11)&gt;COUNTIF('Hilfstabelle alle'!$D:$D,"x"),"",INDEX('Hilfstabelle alle'!F:F,SMALL(IF('Hilfstabelle alle'!$D$1:$D$418="x",ROW('Hilfstabelle alle'!$1:$418)),ROW(F11))))</f>
        <v/>
      </c>
      <c r="H22" s="344" t="str">
        <f t="array" ref="H22">IF(ROW('Hilfstabelle alle'!11:11)&gt;COUNTIF('Hilfstabelle alle'!$D:$D,"x"),"",INDEX('Hilfstabelle alle'!G:G,SMALL(IF('Hilfstabelle alle'!$D$1:$D$418="x",ROW('Hilfstabelle alle'!$1:$418)),ROW(G11))))</f>
        <v/>
      </c>
      <c r="I22" s="344" t="str">
        <f t="array" ref="I22">IF(ROW('Hilfstabelle alle'!11:11)&gt;COUNTIF('Hilfstabelle alle'!$D:$D,"x"),"",INDEX('Hilfstabelle alle'!H:H,SMALL(IF('Hilfstabelle alle'!$D$1:$D$418="x",ROW('Hilfstabelle alle'!$1:$418)),ROW(H11))))</f>
        <v/>
      </c>
      <c r="J22" s="344" t="str">
        <f t="array" ref="J22">IF(ROW('Hilfstabelle alle'!11:11)&gt;COUNTIF('Hilfstabelle alle'!$D:$D,"x"),"",INDEX('Hilfstabelle alle'!I:I,SMALL(IF('Hilfstabelle alle'!$D$1:$D$418="x",ROW('Hilfstabelle alle'!$1:$418)),ROW(I11))))</f>
        <v/>
      </c>
      <c r="K22" s="344" t="str">
        <f t="array" ref="K22">IF(ROW('Hilfstabelle alle'!11:11)&gt;COUNTIF('Hilfstabelle alle'!$D:$D,"x"),"",INDEX('Hilfstabelle alle'!J:J,SMALL(IF('Hilfstabelle alle'!$D$1:$D$418="x",ROW('Hilfstabelle alle'!$1:$418)),ROW(J11))))</f>
        <v/>
      </c>
      <c r="L22" s="344" t="str">
        <f t="array" ref="L22">IF(ROW('Hilfstabelle alle'!11:11)&gt;COUNTIF('Hilfstabelle alle'!$D:$D,"x"),"",INDEX('Hilfstabelle alle'!K:K,SMALL(IF('Hilfstabelle alle'!$D$1:$D$418="x",ROW('Hilfstabelle alle'!$1:$418)),ROW(K11))))</f>
        <v/>
      </c>
      <c r="M22" s="345" t="str">
        <f t="array" ref="M22">IF(ROW('Hilfstabelle alle'!11:11)&gt;COUNTIF('Hilfstabelle alle'!$D:$D,"x"),"",INDEX('Hilfstabelle alle'!L:L,SMALL(IF('Hilfstabelle alle'!$D$1:$D$418="x",ROW('Hilfstabelle alle'!$1:$418)),ROW(L11))))</f>
        <v/>
      </c>
      <c r="N22" s="345" t="str">
        <f t="array" ref="N22">IF(ROW('Hilfstabelle alle'!11:11)&gt;COUNTIF('Hilfstabelle alle'!$D:$D,"x"),"",INDEX('Hilfstabelle alle'!M:M,SMALL(IF('Hilfstabelle alle'!$D$1:$D$418="x",ROW('Hilfstabelle alle'!$1:$418)),ROW(M11))))</f>
        <v/>
      </c>
      <c r="O22" s="200" t="str">
        <f t="shared" si="0"/>
        <v/>
      </c>
    </row>
    <row r="23" spans="2:15" s="194" customFormat="1" ht="35.1" customHeight="1" x14ac:dyDescent="0.2">
      <c r="B23" s="368" t="str">
        <f t="array" ref="B23">IF(ROW('Hilfstabelle alle'!12:12)&gt;COUNTIF('Hilfstabelle alle'!$D:$D,"x"),"",INDEX('Hilfstabelle alle'!A:A,SMALL(IF('Hilfstabelle alle'!$D$1:$D$418="x",ROW('Hilfstabelle alle'!$1:$418)),ROW(A12))))</f>
        <v/>
      </c>
      <c r="C23" s="369" t="str">
        <f t="array" ref="C23">IF(ROW('Hilfstabelle alle'!12:12)&gt;COUNTIF('Hilfstabelle alle'!$D:$D,"x"),"",INDEX('Hilfstabelle alle'!B:B,SMALL(IF('Hilfstabelle alle'!$D$1:$D$418="x",ROW('Hilfstabelle alle'!$1:$418)),ROW(B12))))</f>
        <v/>
      </c>
      <c r="D23" s="370" t="str">
        <f t="array" ref="D23">IF(ROW('Hilfstabelle alle'!12:12)&gt;COUNTIF('Hilfstabelle alle'!$D:$D,"x"),"",INDEX('Hilfstabelle alle'!C:C,SMALL(IF('Hilfstabelle alle'!$D$1:$D$418="x",ROW('Hilfstabelle alle'!$1:$418)),ROW(C12))))</f>
        <v/>
      </c>
      <c r="E23" s="371" t="str">
        <f t="array" ref="E23">IF(ROW('Hilfstabelle alle'!12:12)&gt;COUNTIF('Hilfstabelle alle'!$D:$D,"x"),"",INDEX('Hilfstabelle alle'!D:D,SMALL(IF('Hilfstabelle alle'!$D$1:$D$418="x",ROW('Hilfstabelle alle'!$1:$418)),ROW(D12))))</f>
        <v/>
      </c>
      <c r="F23" s="371" t="str">
        <f t="array" ref="F23">IF(ROW('Hilfstabelle alle'!12:12)&gt;COUNTIF('Hilfstabelle alle'!$D:$D,"x"),"",INDEX('Hilfstabelle alle'!E:E,SMALL(IF('Hilfstabelle alle'!$D$1:$D$418="x",ROW('Hilfstabelle alle'!$1:$418)),ROW(E12))))</f>
        <v/>
      </c>
      <c r="G23" s="371" t="str">
        <f t="array" ref="G23">IF(ROW('Hilfstabelle alle'!12:12)&gt;COUNTIF('Hilfstabelle alle'!$D:$D,"x"),"",INDEX('Hilfstabelle alle'!F:F,SMALL(IF('Hilfstabelle alle'!$D$1:$D$418="x",ROW('Hilfstabelle alle'!$1:$418)),ROW(F12))))</f>
        <v/>
      </c>
      <c r="H23" s="371" t="str">
        <f t="array" ref="H23">IF(ROW('Hilfstabelle alle'!12:12)&gt;COUNTIF('Hilfstabelle alle'!$D:$D,"x"),"",INDEX('Hilfstabelle alle'!G:G,SMALL(IF('Hilfstabelle alle'!$D$1:$D$418="x",ROW('Hilfstabelle alle'!$1:$418)),ROW(G12))))</f>
        <v/>
      </c>
      <c r="I23" s="371" t="str">
        <f t="array" ref="I23">IF(ROW('Hilfstabelle alle'!12:12)&gt;COUNTIF('Hilfstabelle alle'!$D:$D,"x"),"",INDEX('Hilfstabelle alle'!H:H,SMALL(IF('Hilfstabelle alle'!$D$1:$D$418="x",ROW('Hilfstabelle alle'!$1:$418)),ROW(H12))))</f>
        <v/>
      </c>
      <c r="J23" s="371" t="str">
        <f t="array" ref="J23">IF(ROW('Hilfstabelle alle'!12:12)&gt;COUNTIF('Hilfstabelle alle'!$D:$D,"x"),"",INDEX('Hilfstabelle alle'!I:I,SMALL(IF('Hilfstabelle alle'!$D$1:$D$418="x",ROW('Hilfstabelle alle'!$1:$418)),ROW(I12))))</f>
        <v/>
      </c>
      <c r="K23" s="371" t="str">
        <f t="array" ref="K23">IF(ROW('Hilfstabelle alle'!12:12)&gt;COUNTIF('Hilfstabelle alle'!$D:$D,"x"),"",INDEX('Hilfstabelle alle'!J:J,SMALL(IF('Hilfstabelle alle'!$D$1:$D$418="x",ROW('Hilfstabelle alle'!$1:$418)),ROW(J12))))</f>
        <v/>
      </c>
      <c r="L23" s="371" t="str">
        <f t="array" ref="L23">IF(ROW('Hilfstabelle alle'!12:12)&gt;COUNTIF('Hilfstabelle alle'!$D:$D,"x"),"",INDEX('Hilfstabelle alle'!K:K,SMALL(IF('Hilfstabelle alle'!$D$1:$D$418="x",ROW('Hilfstabelle alle'!$1:$418)),ROW(K12))))</f>
        <v/>
      </c>
      <c r="M23" s="372" t="str">
        <f t="array" ref="M23">IF(ROW('Hilfstabelle alle'!12:12)&gt;COUNTIF('Hilfstabelle alle'!$D:$D,"x"),"",INDEX('Hilfstabelle alle'!L:L,SMALL(IF('Hilfstabelle alle'!$D$1:$D$418="x",ROW('Hilfstabelle alle'!$1:$418)),ROW(L12))))</f>
        <v/>
      </c>
      <c r="N23" s="372" t="str">
        <f t="array" ref="N23">IF(ROW('Hilfstabelle alle'!12:12)&gt;COUNTIF('Hilfstabelle alle'!$D:$D,"x"),"",INDEX('Hilfstabelle alle'!M:M,SMALL(IF('Hilfstabelle alle'!$D$1:$D$418="x",ROW('Hilfstabelle alle'!$1:$418)),ROW(M12))))</f>
        <v/>
      </c>
      <c r="O23" s="200" t="str">
        <f t="shared" si="0"/>
        <v/>
      </c>
    </row>
    <row r="24" spans="2:15" s="194" customFormat="1" ht="35.1" customHeight="1" x14ac:dyDescent="0.2">
      <c r="B24" s="366" t="str">
        <f t="array" ref="B24">IF(ROW('Hilfstabelle alle'!13:13)&gt;COUNTIF('Hilfstabelle alle'!$D:$D,"x"),"",INDEX('Hilfstabelle alle'!A:A,SMALL(IF('Hilfstabelle alle'!$D$1:$D$418="x",ROW('Hilfstabelle alle'!$1:$418)),ROW(A13))))</f>
        <v/>
      </c>
      <c r="C24" s="367" t="str">
        <f t="array" ref="C24">IF(ROW('Hilfstabelle alle'!13:13)&gt;COUNTIF('Hilfstabelle alle'!$D:$D,"x"),"",INDEX('Hilfstabelle alle'!B:B,SMALL(IF('Hilfstabelle alle'!$D$1:$D$418="x",ROW('Hilfstabelle alle'!$1:$418)),ROW(B13))))</f>
        <v/>
      </c>
      <c r="D24" s="343" t="str">
        <f t="array" ref="D24">IF(ROW('Hilfstabelle alle'!13:13)&gt;COUNTIF('Hilfstabelle alle'!$D:$D,"x"),"",INDEX('Hilfstabelle alle'!C:C,SMALL(IF('Hilfstabelle alle'!$D$1:$D$418="x",ROW('Hilfstabelle alle'!$1:$418)),ROW(C13))))</f>
        <v/>
      </c>
      <c r="E24" s="344" t="str">
        <f t="array" ref="E24">IF(ROW('Hilfstabelle alle'!13:13)&gt;COUNTIF('Hilfstabelle alle'!$D:$D,"x"),"",INDEX('Hilfstabelle alle'!D:D,SMALL(IF('Hilfstabelle alle'!$D$1:$D$418="x",ROW('Hilfstabelle alle'!$1:$418)),ROW(D13))))</f>
        <v/>
      </c>
      <c r="F24" s="344" t="str">
        <f t="array" ref="F24">IF(ROW('Hilfstabelle alle'!13:13)&gt;COUNTIF('Hilfstabelle alle'!$D:$D,"x"),"",INDEX('Hilfstabelle alle'!E:E,SMALL(IF('Hilfstabelle alle'!$D$1:$D$418="x",ROW('Hilfstabelle alle'!$1:$418)),ROW(E13))))</f>
        <v/>
      </c>
      <c r="G24" s="344" t="str">
        <f t="array" ref="G24">IF(ROW('Hilfstabelle alle'!13:13)&gt;COUNTIF('Hilfstabelle alle'!$D:$D,"x"),"",INDEX('Hilfstabelle alle'!F:F,SMALL(IF('Hilfstabelle alle'!$D$1:$D$418="x",ROW('Hilfstabelle alle'!$1:$418)),ROW(F13))))</f>
        <v/>
      </c>
      <c r="H24" s="344" t="str">
        <f t="array" ref="H24">IF(ROW('Hilfstabelle alle'!13:13)&gt;COUNTIF('Hilfstabelle alle'!$D:$D,"x"),"",INDEX('Hilfstabelle alle'!G:G,SMALL(IF('Hilfstabelle alle'!$D$1:$D$418="x",ROW('Hilfstabelle alle'!$1:$418)),ROW(G13))))</f>
        <v/>
      </c>
      <c r="I24" s="344" t="str">
        <f t="array" ref="I24">IF(ROW('Hilfstabelle alle'!13:13)&gt;COUNTIF('Hilfstabelle alle'!$D:$D,"x"),"",INDEX('Hilfstabelle alle'!H:H,SMALL(IF('Hilfstabelle alle'!$D$1:$D$418="x",ROW('Hilfstabelle alle'!$1:$418)),ROW(H13))))</f>
        <v/>
      </c>
      <c r="J24" s="344" t="str">
        <f t="array" ref="J24">IF(ROW('Hilfstabelle alle'!13:13)&gt;COUNTIF('Hilfstabelle alle'!$D:$D,"x"),"",INDEX('Hilfstabelle alle'!I:I,SMALL(IF('Hilfstabelle alle'!$D$1:$D$418="x",ROW('Hilfstabelle alle'!$1:$418)),ROW(I13))))</f>
        <v/>
      </c>
      <c r="K24" s="344" t="str">
        <f t="array" ref="K24">IF(ROW('Hilfstabelle alle'!13:13)&gt;COUNTIF('Hilfstabelle alle'!$D:$D,"x"),"",INDEX('Hilfstabelle alle'!J:J,SMALL(IF('Hilfstabelle alle'!$D$1:$D$418="x",ROW('Hilfstabelle alle'!$1:$418)),ROW(J13))))</f>
        <v/>
      </c>
      <c r="L24" s="344" t="str">
        <f t="array" ref="L24">IF(ROW('Hilfstabelle alle'!13:13)&gt;COUNTIF('Hilfstabelle alle'!$D:$D,"x"),"",INDEX('Hilfstabelle alle'!K:K,SMALL(IF('Hilfstabelle alle'!$D$1:$D$418="x",ROW('Hilfstabelle alle'!$1:$418)),ROW(K13))))</f>
        <v/>
      </c>
      <c r="M24" s="345" t="str">
        <f t="array" ref="M24">IF(ROW('Hilfstabelle alle'!13:13)&gt;COUNTIF('Hilfstabelle alle'!$D:$D,"x"),"",INDEX('Hilfstabelle alle'!L:L,SMALL(IF('Hilfstabelle alle'!$D$1:$D$418="x",ROW('Hilfstabelle alle'!$1:$418)),ROW(L13))))</f>
        <v/>
      </c>
      <c r="N24" s="345" t="str">
        <f t="array" ref="N24">IF(ROW('Hilfstabelle alle'!13:13)&gt;COUNTIF('Hilfstabelle alle'!$D:$D,"x"),"",INDEX('Hilfstabelle alle'!M:M,SMALL(IF('Hilfstabelle alle'!$D$1:$D$418="x",ROW('Hilfstabelle alle'!$1:$418)),ROW(M13))))</f>
        <v/>
      </c>
      <c r="O24" s="200" t="str">
        <f t="shared" si="0"/>
        <v/>
      </c>
    </row>
    <row r="25" spans="2:15" s="194" customFormat="1" ht="35.1" customHeight="1" x14ac:dyDescent="0.2">
      <c r="B25" s="368" t="str">
        <f t="array" ref="B25">IF(ROW('Hilfstabelle alle'!14:14)&gt;COUNTIF('Hilfstabelle alle'!$D:$D,"x"),"",INDEX('Hilfstabelle alle'!A:A,SMALL(IF('Hilfstabelle alle'!$D$1:$D$418="x",ROW('Hilfstabelle alle'!$1:$418)),ROW(A14))))</f>
        <v/>
      </c>
      <c r="C25" s="369" t="str">
        <f t="array" ref="C25">IF(ROW('Hilfstabelle alle'!14:14)&gt;COUNTIF('Hilfstabelle alle'!$D:$D,"x"),"",INDEX('Hilfstabelle alle'!B:B,SMALL(IF('Hilfstabelle alle'!$D$1:$D$418="x",ROW('Hilfstabelle alle'!$1:$418)),ROW(B14))))</f>
        <v/>
      </c>
      <c r="D25" s="370" t="str">
        <f t="array" ref="D25">IF(ROW('Hilfstabelle alle'!14:14)&gt;COUNTIF('Hilfstabelle alle'!$D:$D,"x"),"",INDEX('Hilfstabelle alle'!C:C,SMALL(IF('Hilfstabelle alle'!$D$1:$D$418="x",ROW('Hilfstabelle alle'!$1:$418)),ROW(C14))))</f>
        <v/>
      </c>
      <c r="E25" s="371" t="str">
        <f t="array" ref="E25">IF(ROW('Hilfstabelle alle'!14:14)&gt;COUNTIF('Hilfstabelle alle'!$D:$D,"x"),"",INDEX('Hilfstabelle alle'!D:D,SMALL(IF('Hilfstabelle alle'!$D$1:$D$418="x",ROW('Hilfstabelle alle'!$1:$418)),ROW(D14))))</f>
        <v/>
      </c>
      <c r="F25" s="371" t="str">
        <f t="array" ref="F25">IF(ROW('Hilfstabelle alle'!14:14)&gt;COUNTIF('Hilfstabelle alle'!$D:$D,"x"),"",INDEX('Hilfstabelle alle'!E:E,SMALL(IF('Hilfstabelle alle'!$D$1:$D$418="x",ROW('Hilfstabelle alle'!$1:$418)),ROW(E14))))</f>
        <v/>
      </c>
      <c r="G25" s="371" t="str">
        <f t="array" ref="G25">IF(ROW('Hilfstabelle alle'!14:14)&gt;COUNTIF('Hilfstabelle alle'!$D:$D,"x"),"",INDEX('Hilfstabelle alle'!F:F,SMALL(IF('Hilfstabelle alle'!$D$1:$D$418="x",ROW('Hilfstabelle alle'!$1:$418)),ROW(F14))))</f>
        <v/>
      </c>
      <c r="H25" s="371" t="str">
        <f t="array" ref="H25">IF(ROW('Hilfstabelle alle'!14:14)&gt;COUNTIF('Hilfstabelle alle'!$D:$D,"x"),"",INDEX('Hilfstabelle alle'!G:G,SMALL(IF('Hilfstabelle alle'!$D$1:$D$418="x",ROW('Hilfstabelle alle'!$1:$418)),ROW(G14))))</f>
        <v/>
      </c>
      <c r="I25" s="371" t="str">
        <f t="array" ref="I25">IF(ROW('Hilfstabelle alle'!14:14)&gt;COUNTIF('Hilfstabelle alle'!$D:$D,"x"),"",INDEX('Hilfstabelle alle'!H:H,SMALL(IF('Hilfstabelle alle'!$D$1:$D$418="x",ROW('Hilfstabelle alle'!$1:$418)),ROW(H14))))</f>
        <v/>
      </c>
      <c r="J25" s="371" t="str">
        <f t="array" ref="J25">IF(ROW('Hilfstabelle alle'!14:14)&gt;COUNTIF('Hilfstabelle alle'!$D:$D,"x"),"",INDEX('Hilfstabelle alle'!I:I,SMALL(IF('Hilfstabelle alle'!$D$1:$D$418="x",ROW('Hilfstabelle alle'!$1:$418)),ROW(I14))))</f>
        <v/>
      </c>
      <c r="K25" s="371" t="str">
        <f t="array" ref="K25">IF(ROW('Hilfstabelle alle'!14:14)&gt;COUNTIF('Hilfstabelle alle'!$D:$D,"x"),"",INDEX('Hilfstabelle alle'!J:J,SMALL(IF('Hilfstabelle alle'!$D$1:$D$418="x",ROW('Hilfstabelle alle'!$1:$418)),ROW(J14))))</f>
        <v/>
      </c>
      <c r="L25" s="371" t="str">
        <f t="array" ref="L25">IF(ROW('Hilfstabelle alle'!14:14)&gt;COUNTIF('Hilfstabelle alle'!$D:$D,"x"),"",INDEX('Hilfstabelle alle'!K:K,SMALL(IF('Hilfstabelle alle'!$D$1:$D$418="x",ROW('Hilfstabelle alle'!$1:$418)),ROW(K14))))</f>
        <v/>
      </c>
      <c r="M25" s="372" t="str">
        <f t="array" ref="M25">IF(ROW('Hilfstabelle alle'!14:14)&gt;COUNTIF('Hilfstabelle alle'!$D:$D,"x"),"",INDEX('Hilfstabelle alle'!L:L,SMALL(IF('Hilfstabelle alle'!$D$1:$D$418="x",ROW('Hilfstabelle alle'!$1:$418)),ROW(L14))))</f>
        <v/>
      </c>
      <c r="N25" s="372" t="str">
        <f t="array" ref="N25">IF(ROW('Hilfstabelle alle'!14:14)&gt;COUNTIF('Hilfstabelle alle'!$D:$D,"x"),"",INDEX('Hilfstabelle alle'!M:M,SMALL(IF('Hilfstabelle alle'!$D$1:$D$418="x",ROW('Hilfstabelle alle'!$1:$418)),ROW(M14))))</f>
        <v/>
      </c>
      <c r="O25" s="200" t="str">
        <f t="shared" si="0"/>
        <v/>
      </c>
    </row>
    <row r="26" spans="2:15" s="194" customFormat="1" ht="35.1" customHeight="1" x14ac:dyDescent="0.2">
      <c r="B26" s="366" t="str">
        <f t="array" ref="B26">IF(ROW('Hilfstabelle alle'!15:15)&gt;COUNTIF('Hilfstabelle alle'!$D:$D,"x"),"",INDEX('Hilfstabelle alle'!A:A,SMALL(IF('Hilfstabelle alle'!$D$1:$D$418="x",ROW('Hilfstabelle alle'!$1:$418)),ROW(A15))))</f>
        <v/>
      </c>
      <c r="C26" s="367" t="str">
        <f t="array" ref="C26">IF(ROW('Hilfstabelle alle'!15:15)&gt;COUNTIF('Hilfstabelle alle'!$D:$D,"x"),"",INDEX('Hilfstabelle alle'!B:B,SMALL(IF('Hilfstabelle alle'!$D$1:$D$418="x",ROW('Hilfstabelle alle'!$1:$418)),ROW(B15))))</f>
        <v/>
      </c>
      <c r="D26" s="343" t="str">
        <f t="array" ref="D26">IF(ROW('Hilfstabelle alle'!15:15)&gt;COUNTIF('Hilfstabelle alle'!$D:$D,"x"),"",INDEX('Hilfstabelle alle'!C:C,SMALL(IF('Hilfstabelle alle'!$D$1:$D$418="x",ROW('Hilfstabelle alle'!$1:$418)),ROW(C15))))</f>
        <v/>
      </c>
      <c r="E26" s="344" t="str">
        <f t="array" ref="E26">IF(ROW('Hilfstabelle alle'!15:15)&gt;COUNTIF('Hilfstabelle alle'!$D:$D,"x"),"",INDEX('Hilfstabelle alle'!D:D,SMALL(IF('Hilfstabelle alle'!$D$1:$D$418="x",ROW('Hilfstabelle alle'!$1:$418)),ROW(D15))))</f>
        <v/>
      </c>
      <c r="F26" s="344" t="str">
        <f t="array" ref="F26">IF(ROW('Hilfstabelle alle'!15:15)&gt;COUNTIF('Hilfstabelle alle'!$D:$D,"x"),"",INDEX('Hilfstabelle alle'!E:E,SMALL(IF('Hilfstabelle alle'!$D$1:$D$418="x",ROW('Hilfstabelle alle'!$1:$418)),ROW(E15))))</f>
        <v/>
      </c>
      <c r="G26" s="344" t="str">
        <f t="array" ref="G26">IF(ROW('Hilfstabelle alle'!15:15)&gt;COUNTIF('Hilfstabelle alle'!$D:$D,"x"),"",INDEX('Hilfstabelle alle'!F:F,SMALL(IF('Hilfstabelle alle'!$D$1:$D$418="x",ROW('Hilfstabelle alle'!$1:$418)),ROW(F15))))</f>
        <v/>
      </c>
      <c r="H26" s="344" t="str">
        <f t="array" ref="H26">IF(ROW('Hilfstabelle alle'!15:15)&gt;COUNTIF('Hilfstabelle alle'!$D:$D,"x"),"",INDEX('Hilfstabelle alle'!G:G,SMALL(IF('Hilfstabelle alle'!$D$1:$D$418="x",ROW('Hilfstabelle alle'!$1:$418)),ROW(G15))))</f>
        <v/>
      </c>
      <c r="I26" s="344" t="str">
        <f t="array" ref="I26">IF(ROW('Hilfstabelle alle'!15:15)&gt;COUNTIF('Hilfstabelle alle'!$D:$D,"x"),"",INDEX('Hilfstabelle alle'!H:H,SMALL(IF('Hilfstabelle alle'!$D$1:$D$418="x",ROW('Hilfstabelle alle'!$1:$418)),ROW(H15))))</f>
        <v/>
      </c>
      <c r="J26" s="344" t="str">
        <f t="array" ref="J26">IF(ROW('Hilfstabelle alle'!15:15)&gt;COUNTIF('Hilfstabelle alle'!$D:$D,"x"),"",INDEX('Hilfstabelle alle'!I:I,SMALL(IF('Hilfstabelle alle'!$D$1:$D$418="x",ROW('Hilfstabelle alle'!$1:$418)),ROW(I15))))</f>
        <v/>
      </c>
      <c r="K26" s="344" t="str">
        <f t="array" ref="K26">IF(ROW('Hilfstabelle alle'!15:15)&gt;COUNTIF('Hilfstabelle alle'!$D:$D,"x"),"",INDEX('Hilfstabelle alle'!J:J,SMALL(IF('Hilfstabelle alle'!$D$1:$D$418="x",ROW('Hilfstabelle alle'!$1:$418)),ROW(J15))))</f>
        <v/>
      </c>
      <c r="L26" s="344" t="str">
        <f t="array" ref="L26">IF(ROW('Hilfstabelle alle'!15:15)&gt;COUNTIF('Hilfstabelle alle'!$D:$D,"x"),"",INDEX('Hilfstabelle alle'!K:K,SMALL(IF('Hilfstabelle alle'!$D$1:$D$418="x",ROW('Hilfstabelle alle'!$1:$418)),ROW(K15))))</f>
        <v/>
      </c>
      <c r="M26" s="345" t="str">
        <f t="array" ref="M26">IF(ROW('Hilfstabelle alle'!15:15)&gt;COUNTIF('Hilfstabelle alle'!$D:$D,"x"),"",INDEX('Hilfstabelle alle'!L:L,SMALL(IF('Hilfstabelle alle'!$D$1:$D$418="x",ROW('Hilfstabelle alle'!$1:$418)),ROW(L15))))</f>
        <v/>
      </c>
      <c r="N26" s="345" t="str">
        <f t="array" ref="N26">IF(ROW('Hilfstabelle alle'!15:15)&gt;COUNTIF('Hilfstabelle alle'!$D:$D,"x"),"",INDEX('Hilfstabelle alle'!M:M,SMALL(IF('Hilfstabelle alle'!$D$1:$D$418="x",ROW('Hilfstabelle alle'!$1:$418)),ROW(M15))))</f>
        <v/>
      </c>
      <c r="O26" s="200" t="str">
        <f t="shared" si="0"/>
        <v/>
      </c>
    </row>
    <row r="27" spans="2:15" s="194" customFormat="1" ht="35.1" customHeight="1" x14ac:dyDescent="0.2">
      <c r="B27" s="368" t="str">
        <f t="array" ref="B27">IF(ROW('Hilfstabelle alle'!16:16)&gt;COUNTIF('Hilfstabelle alle'!$D:$D,"x"),"",INDEX('Hilfstabelle alle'!A:A,SMALL(IF('Hilfstabelle alle'!$D$1:$D$418="x",ROW('Hilfstabelle alle'!$1:$418)),ROW(A16))))</f>
        <v/>
      </c>
      <c r="C27" s="369" t="str">
        <f t="array" ref="C27">IF(ROW('Hilfstabelle alle'!16:16)&gt;COUNTIF('Hilfstabelle alle'!$D:$D,"x"),"",INDEX('Hilfstabelle alle'!B:B,SMALL(IF('Hilfstabelle alle'!$D$1:$D$418="x",ROW('Hilfstabelle alle'!$1:$418)),ROW(B16))))</f>
        <v/>
      </c>
      <c r="D27" s="370" t="str">
        <f t="array" ref="D27">IF(ROW('Hilfstabelle alle'!16:16)&gt;COUNTIF('Hilfstabelle alle'!$D:$D,"x"),"",INDEX('Hilfstabelle alle'!C:C,SMALL(IF('Hilfstabelle alle'!$D$1:$D$418="x",ROW('Hilfstabelle alle'!$1:$418)),ROW(C16))))</f>
        <v/>
      </c>
      <c r="E27" s="371" t="str">
        <f t="array" ref="E27">IF(ROW('Hilfstabelle alle'!16:16)&gt;COUNTIF('Hilfstabelle alle'!$D:$D,"x"),"",INDEX('Hilfstabelle alle'!D:D,SMALL(IF('Hilfstabelle alle'!$D$1:$D$418="x",ROW('Hilfstabelle alle'!$1:$418)),ROW(D16))))</f>
        <v/>
      </c>
      <c r="F27" s="371" t="str">
        <f t="array" ref="F27">IF(ROW('Hilfstabelle alle'!16:16)&gt;COUNTIF('Hilfstabelle alle'!$D:$D,"x"),"",INDEX('Hilfstabelle alle'!E:E,SMALL(IF('Hilfstabelle alle'!$D$1:$D$418="x",ROW('Hilfstabelle alle'!$1:$418)),ROW(E16))))</f>
        <v/>
      </c>
      <c r="G27" s="371" t="str">
        <f t="array" ref="G27">IF(ROW('Hilfstabelle alle'!16:16)&gt;COUNTIF('Hilfstabelle alle'!$D:$D,"x"),"",INDEX('Hilfstabelle alle'!F:F,SMALL(IF('Hilfstabelle alle'!$D$1:$D$418="x",ROW('Hilfstabelle alle'!$1:$418)),ROW(F16))))</f>
        <v/>
      </c>
      <c r="H27" s="371" t="str">
        <f t="array" ref="H27">IF(ROW('Hilfstabelle alle'!16:16)&gt;COUNTIF('Hilfstabelle alle'!$D:$D,"x"),"",INDEX('Hilfstabelle alle'!G:G,SMALL(IF('Hilfstabelle alle'!$D$1:$D$418="x",ROW('Hilfstabelle alle'!$1:$418)),ROW(G16))))</f>
        <v/>
      </c>
      <c r="I27" s="371" t="str">
        <f t="array" ref="I27">IF(ROW('Hilfstabelle alle'!16:16)&gt;COUNTIF('Hilfstabelle alle'!$D:$D,"x"),"",INDEX('Hilfstabelle alle'!H:H,SMALL(IF('Hilfstabelle alle'!$D$1:$D$418="x",ROW('Hilfstabelle alle'!$1:$418)),ROW(H16))))</f>
        <v/>
      </c>
      <c r="J27" s="371" t="str">
        <f t="array" ref="J27">IF(ROW('Hilfstabelle alle'!16:16)&gt;COUNTIF('Hilfstabelle alle'!$D:$D,"x"),"",INDEX('Hilfstabelle alle'!I:I,SMALL(IF('Hilfstabelle alle'!$D$1:$D$418="x",ROW('Hilfstabelle alle'!$1:$418)),ROW(I16))))</f>
        <v/>
      </c>
      <c r="K27" s="371" t="str">
        <f t="array" ref="K27">IF(ROW('Hilfstabelle alle'!16:16)&gt;COUNTIF('Hilfstabelle alle'!$D:$D,"x"),"",INDEX('Hilfstabelle alle'!J:J,SMALL(IF('Hilfstabelle alle'!$D$1:$D$418="x",ROW('Hilfstabelle alle'!$1:$418)),ROW(J16))))</f>
        <v/>
      </c>
      <c r="L27" s="371" t="str">
        <f t="array" ref="L27">IF(ROW('Hilfstabelle alle'!16:16)&gt;COUNTIF('Hilfstabelle alle'!$D:$D,"x"),"",INDEX('Hilfstabelle alle'!K:K,SMALL(IF('Hilfstabelle alle'!$D$1:$D$418="x",ROW('Hilfstabelle alle'!$1:$418)),ROW(K16))))</f>
        <v/>
      </c>
      <c r="M27" s="372" t="str">
        <f t="array" ref="M27">IF(ROW('Hilfstabelle alle'!16:16)&gt;COUNTIF('Hilfstabelle alle'!$D:$D,"x"),"",INDEX('Hilfstabelle alle'!L:L,SMALL(IF('Hilfstabelle alle'!$D$1:$D$418="x",ROW('Hilfstabelle alle'!$1:$418)),ROW(L16))))</f>
        <v/>
      </c>
      <c r="N27" s="372" t="str">
        <f t="array" ref="N27">IF(ROW('Hilfstabelle alle'!16:16)&gt;COUNTIF('Hilfstabelle alle'!$D:$D,"x"),"",INDEX('Hilfstabelle alle'!M:M,SMALL(IF('Hilfstabelle alle'!$D$1:$D$418="x",ROW('Hilfstabelle alle'!$1:$418)),ROW(M16))))</f>
        <v/>
      </c>
      <c r="O27" s="200" t="str">
        <f t="shared" si="0"/>
        <v/>
      </c>
    </row>
    <row r="28" spans="2:15" s="194" customFormat="1" ht="35.1" customHeight="1" x14ac:dyDescent="0.2">
      <c r="B28" s="366" t="str">
        <f t="array" ref="B28">IF(ROW('Hilfstabelle alle'!17:17)&gt;COUNTIF('Hilfstabelle alle'!$D:$D,"x"),"",INDEX('Hilfstabelle alle'!A:A,SMALL(IF('Hilfstabelle alle'!$D$1:$D$418="x",ROW('Hilfstabelle alle'!$1:$418)),ROW(A17))))</f>
        <v/>
      </c>
      <c r="C28" s="367" t="str">
        <f t="array" ref="C28">IF(ROW('Hilfstabelle alle'!17:17)&gt;COUNTIF('Hilfstabelle alle'!$D:$D,"x"),"",INDEX('Hilfstabelle alle'!B:B,SMALL(IF('Hilfstabelle alle'!$D$1:$D$418="x",ROW('Hilfstabelle alle'!$1:$418)),ROW(B17))))</f>
        <v/>
      </c>
      <c r="D28" s="343" t="str">
        <f t="array" ref="D28">IF(ROW('Hilfstabelle alle'!17:17)&gt;COUNTIF('Hilfstabelle alle'!$D:$D,"x"),"",INDEX('Hilfstabelle alle'!C:C,SMALL(IF('Hilfstabelle alle'!$D$1:$D$418="x",ROW('Hilfstabelle alle'!$1:$418)),ROW(C17))))</f>
        <v/>
      </c>
      <c r="E28" s="344" t="str">
        <f t="array" ref="E28">IF(ROW('Hilfstabelle alle'!17:17)&gt;COUNTIF('Hilfstabelle alle'!$D:$D,"x"),"",INDEX('Hilfstabelle alle'!D:D,SMALL(IF('Hilfstabelle alle'!$D$1:$D$418="x",ROW('Hilfstabelle alle'!$1:$418)),ROW(D17))))</f>
        <v/>
      </c>
      <c r="F28" s="344" t="str">
        <f t="array" ref="F28">IF(ROW('Hilfstabelle alle'!17:17)&gt;COUNTIF('Hilfstabelle alle'!$D:$D,"x"),"",INDEX('Hilfstabelle alle'!E:E,SMALL(IF('Hilfstabelle alle'!$D$1:$D$418="x",ROW('Hilfstabelle alle'!$1:$418)),ROW(E17))))</f>
        <v/>
      </c>
      <c r="G28" s="344" t="str">
        <f t="array" ref="G28">IF(ROW('Hilfstabelle alle'!17:17)&gt;COUNTIF('Hilfstabelle alle'!$D:$D,"x"),"",INDEX('Hilfstabelle alle'!F:F,SMALL(IF('Hilfstabelle alle'!$D$1:$D$418="x",ROW('Hilfstabelle alle'!$1:$418)),ROW(F17))))</f>
        <v/>
      </c>
      <c r="H28" s="344" t="str">
        <f t="array" ref="H28">IF(ROW('Hilfstabelle alle'!17:17)&gt;COUNTIF('Hilfstabelle alle'!$D:$D,"x"),"",INDEX('Hilfstabelle alle'!G:G,SMALL(IF('Hilfstabelle alle'!$D$1:$D$418="x",ROW('Hilfstabelle alle'!$1:$418)),ROW(G17))))</f>
        <v/>
      </c>
      <c r="I28" s="344" t="str">
        <f t="array" ref="I28">IF(ROW('Hilfstabelle alle'!17:17)&gt;COUNTIF('Hilfstabelle alle'!$D:$D,"x"),"",INDEX('Hilfstabelle alle'!H:H,SMALL(IF('Hilfstabelle alle'!$D$1:$D$418="x",ROW('Hilfstabelle alle'!$1:$418)),ROW(H17))))</f>
        <v/>
      </c>
      <c r="J28" s="344" t="str">
        <f t="array" ref="J28">IF(ROW('Hilfstabelle alle'!17:17)&gt;COUNTIF('Hilfstabelle alle'!$D:$D,"x"),"",INDEX('Hilfstabelle alle'!I:I,SMALL(IF('Hilfstabelle alle'!$D$1:$D$418="x",ROW('Hilfstabelle alle'!$1:$418)),ROW(I17))))</f>
        <v/>
      </c>
      <c r="K28" s="344" t="str">
        <f t="array" ref="K28">IF(ROW('Hilfstabelle alle'!17:17)&gt;COUNTIF('Hilfstabelle alle'!$D:$D,"x"),"",INDEX('Hilfstabelle alle'!J:J,SMALL(IF('Hilfstabelle alle'!$D$1:$D$418="x",ROW('Hilfstabelle alle'!$1:$418)),ROW(J17))))</f>
        <v/>
      </c>
      <c r="L28" s="344" t="str">
        <f t="array" ref="L28">IF(ROW('Hilfstabelle alle'!17:17)&gt;COUNTIF('Hilfstabelle alle'!$D:$D,"x"),"",INDEX('Hilfstabelle alle'!K:K,SMALL(IF('Hilfstabelle alle'!$D$1:$D$418="x",ROW('Hilfstabelle alle'!$1:$418)),ROW(K17))))</f>
        <v/>
      </c>
      <c r="M28" s="345" t="str">
        <f t="array" ref="M28">IF(ROW('Hilfstabelle alle'!17:17)&gt;COUNTIF('Hilfstabelle alle'!$D:$D,"x"),"",INDEX('Hilfstabelle alle'!L:L,SMALL(IF('Hilfstabelle alle'!$D$1:$D$418="x",ROW('Hilfstabelle alle'!$1:$418)),ROW(L17))))</f>
        <v/>
      </c>
      <c r="N28" s="345" t="str">
        <f t="array" ref="N28">IF(ROW('Hilfstabelle alle'!17:17)&gt;COUNTIF('Hilfstabelle alle'!$D:$D,"x"),"",INDEX('Hilfstabelle alle'!M:M,SMALL(IF('Hilfstabelle alle'!$D$1:$D$418="x",ROW('Hilfstabelle alle'!$1:$418)),ROW(M17))))</f>
        <v/>
      </c>
      <c r="O28" s="200" t="str">
        <f t="shared" si="0"/>
        <v/>
      </c>
    </row>
    <row r="29" spans="2:15" s="194" customFormat="1" ht="35.1" customHeight="1" x14ac:dyDescent="0.2">
      <c r="B29" s="368" t="str">
        <f t="array" ref="B29">IF(ROW('Hilfstabelle alle'!18:18)&gt;COUNTIF('Hilfstabelle alle'!$D:$D,"x"),"",INDEX('Hilfstabelle alle'!A:A,SMALL(IF('Hilfstabelle alle'!$D$1:$D$418="x",ROW('Hilfstabelle alle'!$1:$418)),ROW(A18))))</f>
        <v/>
      </c>
      <c r="C29" s="369" t="str">
        <f t="array" ref="C29">IF(ROW('Hilfstabelle alle'!18:18)&gt;COUNTIF('Hilfstabelle alle'!$D:$D,"x"),"",INDEX('Hilfstabelle alle'!B:B,SMALL(IF('Hilfstabelle alle'!$D$1:$D$418="x",ROW('Hilfstabelle alle'!$1:$418)),ROW(B18))))</f>
        <v/>
      </c>
      <c r="D29" s="370" t="str">
        <f t="array" ref="D29">IF(ROW('Hilfstabelle alle'!18:18)&gt;COUNTIF('Hilfstabelle alle'!$D:$D,"x"),"",INDEX('Hilfstabelle alle'!C:C,SMALL(IF('Hilfstabelle alle'!$D$1:$D$418="x",ROW('Hilfstabelle alle'!$1:$418)),ROW(C18))))</f>
        <v/>
      </c>
      <c r="E29" s="371" t="str">
        <f t="array" ref="E29">IF(ROW('Hilfstabelle alle'!18:18)&gt;COUNTIF('Hilfstabelle alle'!$D:$D,"x"),"",INDEX('Hilfstabelle alle'!D:D,SMALL(IF('Hilfstabelle alle'!$D$1:$D$418="x",ROW('Hilfstabelle alle'!$1:$418)),ROW(D18))))</f>
        <v/>
      </c>
      <c r="F29" s="371" t="str">
        <f t="array" ref="F29">IF(ROW('Hilfstabelle alle'!18:18)&gt;COUNTIF('Hilfstabelle alle'!$D:$D,"x"),"",INDEX('Hilfstabelle alle'!E:E,SMALL(IF('Hilfstabelle alle'!$D$1:$D$418="x",ROW('Hilfstabelle alle'!$1:$418)),ROW(E18))))</f>
        <v/>
      </c>
      <c r="G29" s="371" t="str">
        <f t="array" ref="G29">IF(ROW('Hilfstabelle alle'!18:18)&gt;COUNTIF('Hilfstabelle alle'!$D:$D,"x"),"",INDEX('Hilfstabelle alle'!F:F,SMALL(IF('Hilfstabelle alle'!$D$1:$D$418="x",ROW('Hilfstabelle alle'!$1:$418)),ROW(F18))))</f>
        <v/>
      </c>
      <c r="H29" s="371" t="str">
        <f t="array" ref="H29">IF(ROW('Hilfstabelle alle'!18:18)&gt;COUNTIF('Hilfstabelle alle'!$D:$D,"x"),"",INDEX('Hilfstabelle alle'!G:G,SMALL(IF('Hilfstabelle alle'!$D$1:$D$418="x",ROW('Hilfstabelle alle'!$1:$418)),ROW(G18))))</f>
        <v/>
      </c>
      <c r="I29" s="371" t="str">
        <f t="array" ref="I29">IF(ROW('Hilfstabelle alle'!18:18)&gt;COUNTIF('Hilfstabelle alle'!$D:$D,"x"),"",INDEX('Hilfstabelle alle'!H:H,SMALL(IF('Hilfstabelle alle'!$D$1:$D$418="x",ROW('Hilfstabelle alle'!$1:$418)),ROW(H18))))</f>
        <v/>
      </c>
      <c r="J29" s="371" t="str">
        <f t="array" ref="J29">IF(ROW('Hilfstabelle alle'!18:18)&gt;COUNTIF('Hilfstabelle alle'!$D:$D,"x"),"",INDEX('Hilfstabelle alle'!I:I,SMALL(IF('Hilfstabelle alle'!$D$1:$D$418="x",ROW('Hilfstabelle alle'!$1:$418)),ROW(I18))))</f>
        <v/>
      </c>
      <c r="K29" s="371" t="str">
        <f t="array" ref="K29">IF(ROW('Hilfstabelle alle'!18:18)&gt;COUNTIF('Hilfstabelle alle'!$D:$D,"x"),"",INDEX('Hilfstabelle alle'!J:J,SMALL(IF('Hilfstabelle alle'!$D$1:$D$418="x",ROW('Hilfstabelle alle'!$1:$418)),ROW(J18))))</f>
        <v/>
      </c>
      <c r="L29" s="371" t="str">
        <f t="array" ref="L29">IF(ROW('Hilfstabelle alle'!18:18)&gt;COUNTIF('Hilfstabelle alle'!$D:$D,"x"),"",INDEX('Hilfstabelle alle'!K:K,SMALL(IF('Hilfstabelle alle'!$D$1:$D$418="x",ROW('Hilfstabelle alle'!$1:$418)),ROW(K18))))</f>
        <v/>
      </c>
      <c r="M29" s="372" t="str">
        <f t="array" ref="M29">IF(ROW('Hilfstabelle alle'!18:18)&gt;COUNTIF('Hilfstabelle alle'!$D:$D,"x"),"",INDEX('Hilfstabelle alle'!L:L,SMALL(IF('Hilfstabelle alle'!$D$1:$D$418="x",ROW('Hilfstabelle alle'!$1:$418)),ROW(L18))))</f>
        <v/>
      </c>
      <c r="N29" s="372" t="str">
        <f t="array" ref="N29">IF(ROW('Hilfstabelle alle'!18:18)&gt;COUNTIF('Hilfstabelle alle'!$D:$D,"x"),"",INDEX('Hilfstabelle alle'!M:M,SMALL(IF('Hilfstabelle alle'!$D$1:$D$418="x",ROW('Hilfstabelle alle'!$1:$418)),ROW(M18))))</f>
        <v/>
      </c>
      <c r="O29" s="200" t="str">
        <f t="shared" si="0"/>
        <v/>
      </c>
    </row>
    <row r="30" spans="2:15" s="194" customFormat="1" ht="35.1" customHeight="1" x14ac:dyDescent="0.2">
      <c r="B30" s="366" t="str">
        <f t="array" ref="B30">IF(ROW('Hilfstabelle alle'!19:19)&gt;COUNTIF('Hilfstabelle alle'!$D:$D,"x"),"",INDEX('Hilfstabelle alle'!A:A,SMALL(IF('Hilfstabelle alle'!$D$1:$D$418="x",ROW('Hilfstabelle alle'!$1:$418)),ROW(A19))))</f>
        <v/>
      </c>
      <c r="C30" s="367" t="str">
        <f t="array" ref="C30">IF(ROW('Hilfstabelle alle'!19:19)&gt;COUNTIF('Hilfstabelle alle'!$D:$D,"x"),"",INDEX('Hilfstabelle alle'!B:B,SMALL(IF('Hilfstabelle alle'!$D$1:$D$418="x",ROW('Hilfstabelle alle'!$1:$418)),ROW(B19))))</f>
        <v/>
      </c>
      <c r="D30" s="343" t="str">
        <f t="array" ref="D30">IF(ROW('Hilfstabelle alle'!19:19)&gt;COUNTIF('Hilfstabelle alle'!$D:$D,"x"),"",INDEX('Hilfstabelle alle'!C:C,SMALL(IF('Hilfstabelle alle'!$D$1:$D$418="x",ROW('Hilfstabelle alle'!$1:$418)),ROW(C19))))</f>
        <v/>
      </c>
      <c r="E30" s="344" t="str">
        <f t="array" ref="E30">IF(ROW('Hilfstabelle alle'!19:19)&gt;COUNTIF('Hilfstabelle alle'!$D:$D,"x"),"",INDEX('Hilfstabelle alle'!D:D,SMALL(IF('Hilfstabelle alle'!$D$1:$D$418="x",ROW('Hilfstabelle alle'!$1:$418)),ROW(D19))))</f>
        <v/>
      </c>
      <c r="F30" s="344" t="str">
        <f t="array" ref="F30">IF(ROW('Hilfstabelle alle'!19:19)&gt;COUNTIF('Hilfstabelle alle'!$D:$D,"x"),"",INDEX('Hilfstabelle alle'!E:E,SMALL(IF('Hilfstabelle alle'!$D$1:$D$418="x",ROW('Hilfstabelle alle'!$1:$418)),ROW(E19))))</f>
        <v/>
      </c>
      <c r="G30" s="344" t="str">
        <f t="array" ref="G30">IF(ROW('Hilfstabelle alle'!19:19)&gt;COUNTIF('Hilfstabelle alle'!$D:$D,"x"),"",INDEX('Hilfstabelle alle'!F:F,SMALL(IF('Hilfstabelle alle'!$D$1:$D$418="x",ROW('Hilfstabelle alle'!$1:$418)),ROW(F19))))</f>
        <v/>
      </c>
      <c r="H30" s="344" t="str">
        <f t="array" ref="H30">IF(ROW('Hilfstabelle alle'!19:19)&gt;COUNTIF('Hilfstabelle alle'!$D:$D,"x"),"",INDEX('Hilfstabelle alle'!G:G,SMALL(IF('Hilfstabelle alle'!$D$1:$D$418="x",ROW('Hilfstabelle alle'!$1:$418)),ROW(G19))))</f>
        <v/>
      </c>
      <c r="I30" s="344" t="str">
        <f t="array" ref="I30">IF(ROW('Hilfstabelle alle'!19:19)&gt;COUNTIF('Hilfstabelle alle'!$D:$D,"x"),"",INDEX('Hilfstabelle alle'!H:H,SMALL(IF('Hilfstabelle alle'!$D$1:$D$418="x",ROW('Hilfstabelle alle'!$1:$418)),ROW(H19))))</f>
        <v/>
      </c>
      <c r="J30" s="344" t="str">
        <f t="array" ref="J30">IF(ROW('Hilfstabelle alle'!19:19)&gt;COUNTIF('Hilfstabelle alle'!$D:$D,"x"),"",INDEX('Hilfstabelle alle'!I:I,SMALL(IF('Hilfstabelle alle'!$D$1:$D$418="x",ROW('Hilfstabelle alle'!$1:$418)),ROW(I19))))</f>
        <v/>
      </c>
      <c r="K30" s="344" t="str">
        <f t="array" ref="K30">IF(ROW('Hilfstabelle alle'!19:19)&gt;COUNTIF('Hilfstabelle alle'!$D:$D,"x"),"",INDEX('Hilfstabelle alle'!J:J,SMALL(IF('Hilfstabelle alle'!$D$1:$D$418="x",ROW('Hilfstabelle alle'!$1:$418)),ROW(J19))))</f>
        <v/>
      </c>
      <c r="L30" s="344" t="str">
        <f t="array" ref="L30">IF(ROW('Hilfstabelle alle'!19:19)&gt;COUNTIF('Hilfstabelle alle'!$D:$D,"x"),"",INDEX('Hilfstabelle alle'!K:K,SMALL(IF('Hilfstabelle alle'!$D$1:$D$418="x",ROW('Hilfstabelle alle'!$1:$418)),ROW(K19))))</f>
        <v/>
      </c>
      <c r="M30" s="345" t="str">
        <f t="array" ref="M30">IF(ROW('Hilfstabelle alle'!19:19)&gt;COUNTIF('Hilfstabelle alle'!$D:$D,"x"),"",INDEX('Hilfstabelle alle'!L:L,SMALL(IF('Hilfstabelle alle'!$D$1:$D$418="x",ROW('Hilfstabelle alle'!$1:$418)),ROW(L19))))</f>
        <v/>
      </c>
      <c r="N30" s="345" t="str">
        <f t="array" ref="N30">IF(ROW('Hilfstabelle alle'!19:19)&gt;COUNTIF('Hilfstabelle alle'!$D:$D,"x"),"",INDEX('Hilfstabelle alle'!M:M,SMALL(IF('Hilfstabelle alle'!$D$1:$D$418="x",ROW('Hilfstabelle alle'!$1:$418)),ROW(M19))))</f>
        <v/>
      </c>
      <c r="O30" s="200" t="str">
        <f t="shared" si="0"/>
        <v/>
      </c>
    </row>
    <row r="31" spans="2:15" s="194" customFormat="1" ht="35.1" customHeight="1" x14ac:dyDescent="0.2">
      <c r="B31" s="368" t="str">
        <f t="array" ref="B31">IF(ROW('Hilfstabelle alle'!20:20)&gt;COUNTIF('Hilfstabelle alle'!$D:$D,"x"),"",INDEX('Hilfstabelle alle'!A:A,SMALL(IF('Hilfstabelle alle'!$D$1:$D$418="x",ROW('Hilfstabelle alle'!$1:$418)),ROW(A20))))</f>
        <v/>
      </c>
      <c r="C31" s="369" t="str">
        <f t="array" ref="C31">IF(ROW('Hilfstabelle alle'!20:20)&gt;COUNTIF('Hilfstabelle alle'!$D:$D,"x"),"",INDEX('Hilfstabelle alle'!B:B,SMALL(IF('Hilfstabelle alle'!$D$1:$D$418="x",ROW('Hilfstabelle alle'!$1:$418)),ROW(B20))))</f>
        <v/>
      </c>
      <c r="D31" s="370" t="str">
        <f t="array" ref="D31">IF(ROW('Hilfstabelle alle'!20:20)&gt;COUNTIF('Hilfstabelle alle'!$D:$D,"x"),"",INDEX('Hilfstabelle alle'!C:C,SMALL(IF('Hilfstabelle alle'!$D$1:$D$418="x",ROW('Hilfstabelle alle'!$1:$418)),ROW(C20))))</f>
        <v/>
      </c>
      <c r="E31" s="371" t="str">
        <f t="array" ref="E31">IF(ROW('Hilfstabelle alle'!20:20)&gt;COUNTIF('Hilfstabelle alle'!$D:$D,"x"),"",INDEX('Hilfstabelle alle'!D:D,SMALL(IF('Hilfstabelle alle'!$D$1:$D$418="x",ROW('Hilfstabelle alle'!$1:$418)),ROW(D20))))</f>
        <v/>
      </c>
      <c r="F31" s="371" t="str">
        <f t="array" ref="F31">IF(ROW('Hilfstabelle alle'!20:20)&gt;COUNTIF('Hilfstabelle alle'!$D:$D,"x"),"",INDEX('Hilfstabelle alle'!E:E,SMALL(IF('Hilfstabelle alle'!$D$1:$D$418="x",ROW('Hilfstabelle alle'!$1:$418)),ROW(E20))))</f>
        <v/>
      </c>
      <c r="G31" s="371" t="str">
        <f t="array" ref="G31">IF(ROW('Hilfstabelle alle'!20:20)&gt;COUNTIF('Hilfstabelle alle'!$D:$D,"x"),"",INDEX('Hilfstabelle alle'!F:F,SMALL(IF('Hilfstabelle alle'!$D$1:$D$418="x",ROW('Hilfstabelle alle'!$1:$418)),ROW(F20))))</f>
        <v/>
      </c>
      <c r="H31" s="371" t="str">
        <f t="array" ref="H31">IF(ROW('Hilfstabelle alle'!20:20)&gt;COUNTIF('Hilfstabelle alle'!$D:$D,"x"),"",INDEX('Hilfstabelle alle'!G:G,SMALL(IF('Hilfstabelle alle'!$D$1:$D$418="x",ROW('Hilfstabelle alle'!$1:$418)),ROW(G20))))</f>
        <v/>
      </c>
      <c r="I31" s="371" t="str">
        <f t="array" ref="I31">IF(ROW('Hilfstabelle alle'!20:20)&gt;COUNTIF('Hilfstabelle alle'!$D:$D,"x"),"",INDEX('Hilfstabelle alle'!H:H,SMALL(IF('Hilfstabelle alle'!$D$1:$D$418="x",ROW('Hilfstabelle alle'!$1:$418)),ROW(H20))))</f>
        <v/>
      </c>
      <c r="J31" s="371" t="str">
        <f t="array" ref="J31">IF(ROW('Hilfstabelle alle'!20:20)&gt;COUNTIF('Hilfstabelle alle'!$D:$D,"x"),"",INDEX('Hilfstabelle alle'!I:I,SMALL(IF('Hilfstabelle alle'!$D$1:$D$418="x",ROW('Hilfstabelle alle'!$1:$418)),ROW(I20))))</f>
        <v/>
      </c>
      <c r="K31" s="371" t="str">
        <f t="array" ref="K31">IF(ROW('Hilfstabelle alle'!20:20)&gt;COUNTIF('Hilfstabelle alle'!$D:$D,"x"),"",INDEX('Hilfstabelle alle'!J:J,SMALL(IF('Hilfstabelle alle'!$D$1:$D$418="x",ROW('Hilfstabelle alle'!$1:$418)),ROW(J20))))</f>
        <v/>
      </c>
      <c r="L31" s="371" t="str">
        <f t="array" ref="L31">IF(ROW('Hilfstabelle alle'!20:20)&gt;COUNTIF('Hilfstabelle alle'!$D:$D,"x"),"",INDEX('Hilfstabelle alle'!K:K,SMALL(IF('Hilfstabelle alle'!$D$1:$D$418="x",ROW('Hilfstabelle alle'!$1:$418)),ROW(K20))))</f>
        <v/>
      </c>
      <c r="M31" s="372" t="str">
        <f t="array" ref="M31">IF(ROW('Hilfstabelle alle'!20:20)&gt;COUNTIF('Hilfstabelle alle'!$D:$D,"x"),"",INDEX('Hilfstabelle alle'!L:L,SMALL(IF('Hilfstabelle alle'!$D$1:$D$418="x",ROW('Hilfstabelle alle'!$1:$418)),ROW(L20))))</f>
        <v/>
      </c>
      <c r="N31" s="372" t="str">
        <f t="array" ref="N31">IF(ROW('Hilfstabelle alle'!20:20)&gt;COUNTIF('Hilfstabelle alle'!$D:$D,"x"),"",INDEX('Hilfstabelle alle'!M:M,SMALL(IF('Hilfstabelle alle'!$D$1:$D$418="x",ROW('Hilfstabelle alle'!$1:$418)),ROW(M20))))</f>
        <v/>
      </c>
      <c r="O31" s="200" t="str">
        <f t="shared" si="0"/>
        <v/>
      </c>
    </row>
    <row r="32" spans="2:15" s="194" customFormat="1" ht="35.1" customHeight="1" x14ac:dyDescent="0.2">
      <c r="B32" s="366" t="str">
        <f t="array" ref="B32">IF(ROW('Hilfstabelle alle'!21:21)&gt;COUNTIF('Hilfstabelle alle'!$D:$D,"x"),"",INDEX('Hilfstabelle alle'!A:A,SMALL(IF('Hilfstabelle alle'!$D$1:$D$418="x",ROW('Hilfstabelle alle'!$1:$418)),ROW(A21))))</f>
        <v/>
      </c>
      <c r="C32" s="367" t="str">
        <f t="array" ref="C32">IF(ROW('Hilfstabelle alle'!21:21)&gt;COUNTIF('Hilfstabelle alle'!$D:$D,"x"),"",INDEX('Hilfstabelle alle'!B:B,SMALL(IF('Hilfstabelle alle'!$D$1:$D$418="x",ROW('Hilfstabelle alle'!$1:$418)),ROW(B21))))</f>
        <v/>
      </c>
      <c r="D32" s="343" t="str">
        <f t="array" ref="D32">IF(ROW('Hilfstabelle alle'!21:21)&gt;COUNTIF('Hilfstabelle alle'!$D:$D,"x"),"",INDEX('Hilfstabelle alle'!C:C,SMALL(IF('Hilfstabelle alle'!$D$1:$D$418="x",ROW('Hilfstabelle alle'!$1:$418)),ROW(C21))))</f>
        <v/>
      </c>
      <c r="E32" s="344" t="str">
        <f t="array" ref="E32">IF(ROW('Hilfstabelle alle'!21:21)&gt;COUNTIF('Hilfstabelle alle'!$D:$D,"x"),"",INDEX('Hilfstabelle alle'!D:D,SMALL(IF('Hilfstabelle alle'!$D$1:$D$418="x",ROW('Hilfstabelle alle'!$1:$418)),ROW(D21))))</f>
        <v/>
      </c>
      <c r="F32" s="344" t="str">
        <f t="array" ref="F32">IF(ROW('Hilfstabelle alle'!21:21)&gt;COUNTIF('Hilfstabelle alle'!$D:$D,"x"),"",INDEX('Hilfstabelle alle'!E:E,SMALL(IF('Hilfstabelle alle'!$D$1:$D$418="x",ROW('Hilfstabelle alle'!$1:$418)),ROW(E21))))</f>
        <v/>
      </c>
      <c r="G32" s="344" t="str">
        <f t="array" ref="G32">IF(ROW('Hilfstabelle alle'!21:21)&gt;COUNTIF('Hilfstabelle alle'!$D:$D,"x"),"",INDEX('Hilfstabelle alle'!F:F,SMALL(IF('Hilfstabelle alle'!$D$1:$D$418="x",ROW('Hilfstabelle alle'!$1:$418)),ROW(F21))))</f>
        <v/>
      </c>
      <c r="H32" s="344" t="str">
        <f t="array" ref="H32">IF(ROW('Hilfstabelle alle'!21:21)&gt;COUNTIF('Hilfstabelle alle'!$D:$D,"x"),"",INDEX('Hilfstabelle alle'!G:G,SMALL(IF('Hilfstabelle alle'!$D$1:$D$418="x",ROW('Hilfstabelle alle'!$1:$418)),ROW(G21))))</f>
        <v/>
      </c>
      <c r="I32" s="344" t="str">
        <f t="array" ref="I32">IF(ROW('Hilfstabelle alle'!21:21)&gt;COUNTIF('Hilfstabelle alle'!$D:$D,"x"),"",INDEX('Hilfstabelle alle'!H:H,SMALL(IF('Hilfstabelle alle'!$D$1:$D$418="x",ROW('Hilfstabelle alle'!$1:$418)),ROW(H21))))</f>
        <v/>
      </c>
      <c r="J32" s="344" t="str">
        <f t="array" ref="J32">IF(ROW('Hilfstabelle alle'!21:21)&gt;COUNTIF('Hilfstabelle alle'!$D:$D,"x"),"",INDEX('Hilfstabelle alle'!I:I,SMALL(IF('Hilfstabelle alle'!$D$1:$D$418="x",ROW('Hilfstabelle alle'!$1:$418)),ROW(I21))))</f>
        <v/>
      </c>
      <c r="K32" s="344" t="str">
        <f t="array" ref="K32">IF(ROW('Hilfstabelle alle'!21:21)&gt;COUNTIF('Hilfstabelle alle'!$D:$D,"x"),"",INDEX('Hilfstabelle alle'!J:J,SMALL(IF('Hilfstabelle alle'!$D$1:$D$418="x",ROW('Hilfstabelle alle'!$1:$418)),ROW(J21))))</f>
        <v/>
      </c>
      <c r="L32" s="344" t="str">
        <f t="array" ref="L32">IF(ROW('Hilfstabelle alle'!21:21)&gt;COUNTIF('Hilfstabelle alle'!$D:$D,"x"),"",INDEX('Hilfstabelle alle'!K:K,SMALL(IF('Hilfstabelle alle'!$D$1:$D$418="x",ROW('Hilfstabelle alle'!$1:$418)),ROW(K21))))</f>
        <v/>
      </c>
      <c r="M32" s="345" t="str">
        <f t="array" ref="M32">IF(ROW('Hilfstabelle alle'!21:21)&gt;COUNTIF('Hilfstabelle alle'!$D:$D,"x"),"",INDEX('Hilfstabelle alle'!L:L,SMALL(IF('Hilfstabelle alle'!$D$1:$D$418="x",ROW('Hilfstabelle alle'!$1:$418)),ROW(L21))))</f>
        <v/>
      </c>
      <c r="N32" s="345" t="str">
        <f t="array" ref="N32">IF(ROW('Hilfstabelle alle'!21:21)&gt;COUNTIF('Hilfstabelle alle'!$D:$D,"x"),"",INDEX('Hilfstabelle alle'!M:M,SMALL(IF('Hilfstabelle alle'!$D$1:$D$418="x",ROW('Hilfstabelle alle'!$1:$418)),ROW(M21))))</f>
        <v/>
      </c>
      <c r="O32" s="200" t="str">
        <f t="shared" si="0"/>
        <v/>
      </c>
    </row>
    <row r="33" spans="2:15" s="194" customFormat="1" ht="35.1" customHeight="1" x14ac:dyDescent="0.2">
      <c r="B33" s="368" t="str">
        <f t="array" ref="B33">IF(ROW('Hilfstabelle alle'!22:22)&gt;COUNTIF('Hilfstabelle alle'!$D:$D,"x"),"",INDEX('Hilfstabelle alle'!A:A,SMALL(IF('Hilfstabelle alle'!$D$1:$D$418="x",ROW('Hilfstabelle alle'!$1:$418)),ROW(A22))))</f>
        <v/>
      </c>
      <c r="C33" s="369" t="str">
        <f t="array" ref="C33">IF(ROW('Hilfstabelle alle'!22:22)&gt;COUNTIF('Hilfstabelle alle'!$D:$D,"x"),"",INDEX('Hilfstabelle alle'!B:B,SMALL(IF('Hilfstabelle alle'!$D$1:$D$418="x",ROW('Hilfstabelle alle'!$1:$418)),ROW(B22))))</f>
        <v/>
      </c>
      <c r="D33" s="370" t="str">
        <f t="array" ref="D33">IF(ROW('Hilfstabelle alle'!22:22)&gt;COUNTIF('Hilfstabelle alle'!$D:$D,"x"),"",INDEX('Hilfstabelle alle'!C:C,SMALL(IF('Hilfstabelle alle'!$D$1:$D$418="x",ROW('Hilfstabelle alle'!$1:$418)),ROW(C22))))</f>
        <v/>
      </c>
      <c r="E33" s="371" t="str">
        <f t="array" ref="E33">IF(ROW('Hilfstabelle alle'!22:22)&gt;COUNTIF('Hilfstabelle alle'!$D:$D,"x"),"",INDEX('Hilfstabelle alle'!D:D,SMALL(IF('Hilfstabelle alle'!$D$1:$D$418="x",ROW('Hilfstabelle alle'!$1:$418)),ROW(D22))))</f>
        <v/>
      </c>
      <c r="F33" s="371" t="str">
        <f t="array" ref="F33">IF(ROW('Hilfstabelle alle'!22:22)&gt;COUNTIF('Hilfstabelle alle'!$D:$D,"x"),"",INDEX('Hilfstabelle alle'!E:E,SMALL(IF('Hilfstabelle alle'!$D$1:$D$418="x",ROW('Hilfstabelle alle'!$1:$418)),ROW(E22))))</f>
        <v/>
      </c>
      <c r="G33" s="371" t="str">
        <f t="array" ref="G33">IF(ROW('Hilfstabelle alle'!22:22)&gt;COUNTIF('Hilfstabelle alle'!$D:$D,"x"),"",INDEX('Hilfstabelle alle'!F:F,SMALL(IF('Hilfstabelle alle'!$D$1:$D$418="x",ROW('Hilfstabelle alle'!$1:$418)),ROW(F22))))</f>
        <v/>
      </c>
      <c r="H33" s="371" t="str">
        <f t="array" ref="H33">IF(ROW('Hilfstabelle alle'!22:22)&gt;COUNTIF('Hilfstabelle alle'!$D:$D,"x"),"",INDEX('Hilfstabelle alle'!G:G,SMALL(IF('Hilfstabelle alle'!$D$1:$D$418="x",ROW('Hilfstabelle alle'!$1:$418)),ROW(G22))))</f>
        <v/>
      </c>
      <c r="I33" s="371" t="str">
        <f t="array" ref="I33">IF(ROW('Hilfstabelle alle'!22:22)&gt;COUNTIF('Hilfstabelle alle'!$D:$D,"x"),"",INDEX('Hilfstabelle alle'!H:H,SMALL(IF('Hilfstabelle alle'!$D$1:$D$418="x",ROW('Hilfstabelle alle'!$1:$418)),ROW(H22))))</f>
        <v/>
      </c>
      <c r="J33" s="371" t="str">
        <f t="array" ref="J33">IF(ROW('Hilfstabelle alle'!22:22)&gt;COUNTIF('Hilfstabelle alle'!$D:$D,"x"),"",INDEX('Hilfstabelle alle'!I:I,SMALL(IF('Hilfstabelle alle'!$D$1:$D$418="x",ROW('Hilfstabelle alle'!$1:$418)),ROW(I22))))</f>
        <v/>
      </c>
      <c r="K33" s="371" t="str">
        <f t="array" ref="K33">IF(ROW('Hilfstabelle alle'!22:22)&gt;COUNTIF('Hilfstabelle alle'!$D:$D,"x"),"",INDEX('Hilfstabelle alle'!J:J,SMALL(IF('Hilfstabelle alle'!$D$1:$D$418="x",ROW('Hilfstabelle alle'!$1:$418)),ROW(J22))))</f>
        <v/>
      </c>
      <c r="L33" s="371" t="str">
        <f t="array" ref="L33">IF(ROW('Hilfstabelle alle'!22:22)&gt;COUNTIF('Hilfstabelle alle'!$D:$D,"x"),"",INDEX('Hilfstabelle alle'!K:K,SMALL(IF('Hilfstabelle alle'!$D$1:$D$418="x",ROW('Hilfstabelle alle'!$1:$418)),ROW(K22))))</f>
        <v/>
      </c>
      <c r="M33" s="372" t="str">
        <f t="array" ref="M33">IF(ROW('Hilfstabelle alle'!22:22)&gt;COUNTIF('Hilfstabelle alle'!$D:$D,"x"),"",INDEX('Hilfstabelle alle'!L:L,SMALL(IF('Hilfstabelle alle'!$D$1:$D$418="x",ROW('Hilfstabelle alle'!$1:$418)),ROW(L22))))</f>
        <v/>
      </c>
      <c r="N33" s="372" t="str">
        <f t="array" ref="N33">IF(ROW('Hilfstabelle alle'!22:22)&gt;COUNTIF('Hilfstabelle alle'!$D:$D,"x"),"",INDEX('Hilfstabelle alle'!M:M,SMALL(IF('Hilfstabelle alle'!$D$1:$D$418="x",ROW('Hilfstabelle alle'!$1:$418)),ROW(M22))))</f>
        <v/>
      </c>
      <c r="O33" s="200" t="str">
        <f t="shared" si="0"/>
        <v/>
      </c>
    </row>
    <row r="34" spans="2:15" s="194" customFormat="1" ht="35.1" customHeight="1" x14ac:dyDescent="0.2">
      <c r="B34" s="366" t="str">
        <f t="array" ref="B34">IF(ROW('Hilfstabelle alle'!23:23)&gt;COUNTIF('Hilfstabelle alle'!$D:$D,"x"),"",INDEX('Hilfstabelle alle'!A:A,SMALL(IF('Hilfstabelle alle'!$D$1:$D$418="x",ROW('Hilfstabelle alle'!$1:$418)),ROW(A23))))</f>
        <v/>
      </c>
      <c r="C34" s="367" t="str">
        <f t="array" ref="C34">IF(ROW('Hilfstabelle alle'!23:23)&gt;COUNTIF('Hilfstabelle alle'!$D:$D,"x"),"",INDEX('Hilfstabelle alle'!B:B,SMALL(IF('Hilfstabelle alle'!$D$1:$D$418="x",ROW('Hilfstabelle alle'!$1:$418)),ROW(B23))))</f>
        <v/>
      </c>
      <c r="D34" s="343" t="str">
        <f t="array" ref="D34">IF(ROW('Hilfstabelle alle'!23:23)&gt;COUNTIF('Hilfstabelle alle'!$D:$D,"x"),"",INDEX('Hilfstabelle alle'!C:C,SMALL(IF('Hilfstabelle alle'!$D$1:$D$418="x",ROW('Hilfstabelle alle'!$1:$418)),ROW(C23))))</f>
        <v/>
      </c>
      <c r="E34" s="344" t="str">
        <f t="array" ref="E34">IF(ROW('Hilfstabelle alle'!23:23)&gt;COUNTIF('Hilfstabelle alle'!$D:$D,"x"),"",INDEX('Hilfstabelle alle'!D:D,SMALL(IF('Hilfstabelle alle'!$D$1:$D$418="x",ROW('Hilfstabelle alle'!$1:$418)),ROW(D23))))</f>
        <v/>
      </c>
      <c r="F34" s="344" t="str">
        <f t="array" ref="F34">IF(ROW('Hilfstabelle alle'!23:23)&gt;COUNTIF('Hilfstabelle alle'!$D:$D,"x"),"",INDEX('Hilfstabelle alle'!E:E,SMALL(IF('Hilfstabelle alle'!$D$1:$D$418="x",ROW('Hilfstabelle alle'!$1:$418)),ROW(E23))))</f>
        <v/>
      </c>
      <c r="G34" s="344" t="str">
        <f t="array" ref="G34">IF(ROW('Hilfstabelle alle'!23:23)&gt;COUNTIF('Hilfstabelle alle'!$D:$D,"x"),"",INDEX('Hilfstabelle alle'!F:F,SMALL(IF('Hilfstabelle alle'!$D$1:$D$418="x",ROW('Hilfstabelle alle'!$1:$418)),ROW(F23))))</f>
        <v/>
      </c>
      <c r="H34" s="344" t="str">
        <f t="array" ref="H34">IF(ROW('Hilfstabelle alle'!23:23)&gt;COUNTIF('Hilfstabelle alle'!$D:$D,"x"),"",INDEX('Hilfstabelle alle'!G:G,SMALL(IF('Hilfstabelle alle'!$D$1:$D$418="x",ROW('Hilfstabelle alle'!$1:$418)),ROW(G23))))</f>
        <v/>
      </c>
      <c r="I34" s="344" t="str">
        <f t="array" ref="I34">IF(ROW('Hilfstabelle alle'!23:23)&gt;COUNTIF('Hilfstabelle alle'!$D:$D,"x"),"",INDEX('Hilfstabelle alle'!H:H,SMALL(IF('Hilfstabelle alle'!$D$1:$D$418="x",ROW('Hilfstabelle alle'!$1:$418)),ROW(H23))))</f>
        <v/>
      </c>
      <c r="J34" s="344" t="str">
        <f t="array" ref="J34">IF(ROW('Hilfstabelle alle'!23:23)&gt;COUNTIF('Hilfstabelle alle'!$D:$D,"x"),"",INDEX('Hilfstabelle alle'!I:I,SMALL(IF('Hilfstabelle alle'!$D$1:$D$418="x",ROW('Hilfstabelle alle'!$1:$418)),ROW(I23))))</f>
        <v/>
      </c>
      <c r="K34" s="344" t="str">
        <f t="array" ref="K34">IF(ROW('Hilfstabelle alle'!23:23)&gt;COUNTIF('Hilfstabelle alle'!$D:$D,"x"),"",INDEX('Hilfstabelle alle'!J:J,SMALL(IF('Hilfstabelle alle'!$D$1:$D$418="x",ROW('Hilfstabelle alle'!$1:$418)),ROW(J23))))</f>
        <v/>
      </c>
      <c r="L34" s="344" t="str">
        <f t="array" ref="L34">IF(ROW('Hilfstabelle alle'!23:23)&gt;COUNTIF('Hilfstabelle alle'!$D:$D,"x"),"",INDEX('Hilfstabelle alle'!K:K,SMALL(IF('Hilfstabelle alle'!$D$1:$D$418="x",ROW('Hilfstabelle alle'!$1:$418)),ROW(K23))))</f>
        <v/>
      </c>
      <c r="M34" s="345" t="str">
        <f t="array" ref="M34">IF(ROW('Hilfstabelle alle'!23:23)&gt;COUNTIF('Hilfstabelle alle'!$D:$D,"x"),"",INDEX('Hilfstabelle alle'!L:L,SMALL(IF('Hilfstabelle alle'!$D$1:$D$418="x",ROW('Hilfstabelle alle'!$1:$418)),ROW(L23))))</f>
        <v/>
      </c>
      <c r="N34" s="345" t="str">
        <f t="array" ref="N34">IF(ROW('Hilfstabelle alle'!23:23)&gt;COUNTIF('Hilfstabelle alle'!$D:$D,"x"),"",INDEX('Hilfstabelle alle'!M:M,SMALL(IF('Hilfstabelle alle'!$D$1:$D$418="x",ROW('Hilfstabelle alle'!$1:$418)),ROW(M23))))</f>
        <v/>
      </c>
      <c r="O34" s="200" t="str">
        <f t="shared" si="0"/>
        <v/>
      </c>
    </row>
    <row r="35" spans="2:15" s="194" customFormat="1" ht="35.1" customHeight="1" x14ac:dyDescent="0.2">
      <c r="B35" s="368" t="str">
        <f t="array" ref="B35">IF(ROW('Hilfstabelle alle'!24:24)&gt;COUNTIF('Hilfstabelle alle'!$D:$D,"x"),"",INDEX('Hilfstabelle alle'!A:A,SMALL(IF('Hilfstabelle alle'!$D$1:$D$418="x",ROW('Hilfstabelle alle'!$1:$418)),ROW(A24))))</f>
        <v/>
      </c>
      <c r="C35" s="369" t="str">
        <f t="array" ref="C35">IF(ROW('Hilfstabelle alle'!24:24)&gt;COUNTIF('Hilfstabelle alle'!$D:$D,"x"),"",INDEX('Hilfstabelle alle'!B:B,SMALL(IF('Hilfstabelle alle'!$D$1:$D$418="x",ROW('Hilfstabelle alle'!$1:$418)),ROW(B24))))</f>
        <v/>
      </c>
      <c r="D35" s="370" t="str">
        <f t="array" ref="D35">IF(ROW('Hilfstabelle alle'!24:24)&gt;COUNTIF('Hilfstabelle alle'!$D:$D,"x"),"",INDEX('Hilfstabelle alle'!C:C,SMALL(IF('Hilfstabelle alle'!$D$1:$D$418="x",ROW('Hilfstabelle alle'!$1:$418)),ROW(C24))))</f>
        <v/>
      </c>
      <c r="E35" s="371" t="str">
        <f t="array" ref="E35">IF(ROW('Hilfstabelle alle'!24:24)&gt;COUNTIF('Hilfstabelle alle'!$D:$D,"x"),"",INDEX('Hilfstabelle alle'!D:D,SMALL(IF('Hilfstabelle alle'!$D$1:$D$418="x",ROW('Hilfstabelle alle'!$1:$418)),ROW(D24))))</f>
        <v/>
      </c>
      <c r="F35" s="371" t="str">
        <f t="array" ref="F35">IF(ROW('Hilfstabelle alle'!24:24)&gt;COUNTIF('Hilfstabelle alle'!$D:$D,"x"),"",INDEX('Hilfstabelle alle'!E:E,SMALL(IF('Hilfstabelle alle'!$D$1:$D$418="x",ROW('Hilfstabelle alle'!$1:$418)),ROW(E24))))</f>
        <v/>
      </c>
      <c r="G35" s="371" t="str">
        <f t="array" ref="G35">IF(ROW('Hilfstabelle alle'!24:24)&gt;COUNTIF('Hilfstabelle alle'!$D:$D,"x"),"",INDEX('Hilfstabelle alle'!F:F,SMALL(IF('Hilfstabelle alle'!$D$1:$D$418="x",ROW('Hilfstabelle alle'!$1:$418)),ROW(F24))))</f>
        <v/>
      </c>
      <c r="H35" s="371" t="str">
        <f t="array" ref="H35">IF(ROW('Hilfstabelle alle'!24:24)&gt;COUNTIF('Hilfstabelle alle'!$D:$D,"x"),"",INDEX('Hilfstabelle alle'!G:G,SMALL(IF('Hilfstabelle alle'!$D$1:$D$418="x",ROW('Hilfstabelle alle'!$1:$418)),ROW(G24))))</f>
        <v/>
      </c>
      <c r="I35" s="371" t="str">
        <f t="array" ref="I35">IF(ROW('Hilfstabelle alle'!24:24)&gt;COUNTIF('Hilfstabelle alle'!$D:$D,"x"),"",INDEX('Hilfstabelle alle'!H:H,SMALL(IF('Hilfstabelle alle'!$D$1:$D$418="x",ROW('Hilfstabelle alle'!$1:$418)),ROW(H24))))</f>
        <v/>
      </c>
      <c r="J35" s="371" t="str">
        <f t="array" ref="J35">IF(ROW('Hilfstabelle alle'!24:24)&gt;COUNTIF('Hilfstabelle alle'!$D:$D,"x"),"",INDEX('Hilfstabelle alle'!I:I,SMALL(IF('Hilfstabelle alle'!$D$1:$D$418="x",ROW('Hilfstabelle alle'!$1:$418)),ROW(I24))))</f>
        <v/>
      </c>
      <c r="K35" s="371" t="str">
        <f t="array" ref="K35">IF(ROW('Hilfstabelle alle'!24:24)&gt;COUNTIF('Hilfstabelle alle'!$D:$D,"x"),"",INDEX('Hilfstabelle alle'!J:J,SMALL(IF('Hilfstabelle alle'!$D$1:$D$418="x",ROW('Hilfstabelle alle'!$1:$418)),ROW(J24))))</f>
        <v/>
      </c>
      <c r="L35" s="371" t="str">
        <f t="array" ref="L35">IF(ROW('Hilfstabelle alle'!24:24)&gt;COUNTIF('Hilfstabelle alle'!$D:$D,"x"),"",INDEX('Hilfstabelle alle'!K:K,SMALL(IF('Hilfstabelle alle'!$D$1:$D$418="x",ROW('Hilfstabelle alle'!$1:$418)),ROW(K24))))</f>
        <v/>
      </c>
      <c r="M35" s="372" t="str">
        <f t="array" ref="M35">IF(ROW('Hilfstabelle alle'!24:24)&gt;COUNTIF('Hilfstabelle alle'!$D:$D,"x"),"",INDEX('Hilfstabelle alle'!L:L,SMALL(IF('Hilfstabelle alle'!$D$1:$D$418="x",ROW('Hilfstabelle alle'!$1:$418)),ROW(L24))))</f>
        <v/>
      </c>
      <c r="N35" s="372" t="str">
        <f t="array" ref="N35">IF(ROW('Hilfstabelle alle'!24:24)&gt;COUNTIF('Hilfstabelle alle'!$D:$D,"x"),"",INDEX('Hilfstabelle alle'!M:M,SMALL(IF('Hilfstabelle alle'!$D$1:$D$418="x",ROW('Hilfstabelle alle'!$1:$418)),ROW(M24))))</f>
        <v/>
      </c>
      <c r="O35" s="200" t="str">
        <f t="shared" si="0"/>
        <v/>
      </c>
    </row>
    <row r="36" spans="2:15" s="194" customFormat="1" ht="35.1" customHeight="1" x14ac:dyDescent="0.2">
      <c r="B36" s="366" t="str">
        <f t="array" ref="B36">IF(ROW('Hilfstabelle alle'!25:25)&gt;COUNTIF('Hilfstabelle alle'!$D:$D,"x"),"",INDEX('Hilfstabelle alle'!A:A,SMALL(IF('Hilfstabelle alle'!$D$1:$D$418="x",ROW('Hilfstabelle alle'!$1:$418)),ROW(A25))))</f>
        <v/>
      </c>
      <c r="C36" s="367" t="str">
        <f t="array" ref="C36">IF(ROW('Hilfstabelle alle'!25:25)&gt;COUNTIF('Hilfstabelle alle'!$D:$D,"x"),"",INDEX('Hilfstabelle alle'!B:B,SMALL(IF('Hilfstabelle alle'!$D$1:$D$418="x",ROW('Hilfstabelle alle'!$1:$418)),ROW(B25))))</f>
        <v/>
      </c>
      <c r="D36" s="343" t="str">
        <f t="array" ref="D36">IF(ROW('Hilfstabelle alle'!25:25)&gt;COUNTIF('Hilfstabelle alle'!$D:$D,"x"),"",INDEX('Hilfstabelle alle'!C:C,SMALL(IF('Hilfstabelle alle'!$D$1:$D$418="x",ROW('Hilfstabelle alle'!$1:$418)),ROW(C25))))</f>
        <v/>
      </c>
      <c r="E36" s="344" t="str">
        <f t="array" ref="E36">IF(ROW('Hilfstabelle alle'!25:25)&gt;COUNTIF('Hilfstabelle alle'!$D:$D,"x"),"",INDEX('Hilfstabelle alle'!D:D,SMALL(IF('Hilfstabelle alle'!$D$1:$D$418="x",ROW('Hilfstabelle alle'!$1:$418)),ROW(D25))))</f>
        <v/>
      </c>
      <c r="F36" s="344" t="str">
        <f t="array" ref="F36">IF(ROW('Hilfstabelle alle'!25:25)&gt;COUNTIF('Hilfstabelle alle'!$D:$D,"x"),"",INDEX('Hilfstabelle alle'!E:E,SMALL(IF('Hilfstabelle alle'!$D$1:$D$418="x",ROW('Hilfstabelle alle'!$1:$418)),ROW(E25))))</f>
        <v/>
      </c>
      <c r="G36" s="344" t="str">
        <f t="array" ref="G36">IF(ROW('Hilfstabelle alle'!25:25)&gt;COUNTIF('Hilfstabelle alle'!$D:$D,"x"),"",INDEX('Hilfstabelle alle'!F:F,SMALL(IF('Hilfstabelle alle'!$D$1:$D$418="x",ROW('Hilfstabelle alle'!$1:$418)),ROW(F25))))</f>
        <v/>
      </c>
      <c r="H36" s="344" t="str">
        <f t="array" ref="H36">IF(ROW('Hilfstabelle alle'!25:25)&gt;COUNTIF('Hilfstabelle alle'!$D:$D,"x"),"",INDEX('Hilfstabelle alle'!G:G,SMALL(IF('Hilfstabelle alle'!$D$1:$D$418="x",ROW('Hilfstabelle alle'!$1:$418)),ROW(G25))))</f>
        <v/>
      </c>
      <c r="I36" s="344" t="str">
        <f t="array" ref="I36">IF(ROW('Hilfstabelle alle'!25:25)&gt;COUNTIF('Hilfstabelle alle'!$D:$D,"x"),"",INDEX('Hilfstabelle alle'!H:H,SMALL(IF('Hilfstabelle alle'!$D$1:$D$418="x",ROW('Hilfstabelle alle'!$1:$418)),ROW(H25))))</f>
        <v/>
      </c>
      <c r="J36" s="344" t="str">
        <f t="array" ref="J36">IF(ROW('Hilfstabelle alle'!25:25)&gt;COUNTIF('Hilfstabelle alle'!$D:$D,"x"),"",INDEX('Hilfstabelle alle'!I:I,SMALL(IF('Hilfstabelle alle'!$D$1:$D$418="x",ROW('Hilfstabelle alle'!$1:$418)),ROW(I25))))</f>
        <v/>
      </c>
      <c r="K36" s="344" t="str">
        <f t="array" ref="K36">IF(ROW('Hilfstabelle alle'!25:25)&gt;COUNTIF('Hilfstabelle alle'!$D:$D,"x"),"",INDEX('Hilfstabelle alle'!J:J,SMALL(IF('Hilfstabelle alle'!$D$1:$D$418="x",ROW('Hilfstabelle alle'!$1:$418)),ROW(J25))))</f>
        <v/>
      </c>
      <c r="L36" s="344" t="str">
        <f t="array" ref="L36">IF(ROW('Hilfstabelle alle'!25:25)&gt;COUNTIF('Hilfstabelle alle'!$D:$D,"x"),"",INDEX('Hilfstabelle alle'!K:K,SMALL(IF('Hilfstabelle alle'!$D$1:$D$418="x",ROW('Hilfstabelle alle'!$1:$418)),ROW(K25))))</f>
        <v/>
      </c>
      <c r="M36" s="345" t="str">
        <f t="array" ref="M36">IF(ROW('Hilfstabelle alle'!25:25)&gt;COUNTIF('Hilfstabelle alle'!$D:$D,"x"),"",INDEX('Hilfstabelle alle'!L:L,SMALL(IF('Hilfstabelle alle'!$D$1:$D$418="x",ROW('Hilfstabelle alle'!$1:$418)),ROW(L25))))</f>
        <v/>
      </c>
      <c r="N36" s="345" t="str">
        <f t="array" ref="N36">IF(ROW('Hilfstabelle alle'!25:25)&gt;COUNTIF('Hilfstabelle alle'!$D:$D,"x"),"",INDEX('Hilfstabelle alle'!M:M,SMALL(IF('Hilfstabelle alle'!$D$1:$D$418="x",ROW('Hilfstabelle alle'!$1:$418)),ROW(M25))))</f>
        <v/>
      </c>
      <c r="O36" s="200" t="str">
        <f t="shared" si="0"/>
        <v/>
      </c>
    </row>
    <row r="37" spans="2:15" s="194" customFormat="1" ht="35.1" customHeight="1" x14ac:dyDescent="0.2">
      <c r="B37" s="368" t="str">
        <f t="array" ref="B37">IF(ROW('Hilfstabelle alle'!26:26)&gt;COUNTIF('Hilfstabelle alle'!$D:$D,"x"),"",INDEX('Hilfstabelle alle'!A:A,SMALL(IF('Hilfstabelle alle'!$D$1:$D$418="x",ROW('Hilfstabelle alle'!$1:$418)),ROW(A26))))</f>
        <v/>
      </c>
      <c r="C37" s="369" t="str">
        <f t="array" ref="C37">IF(ROW('Hilfstabelle alle'!26:26)&gt;COUNTIF('Hilfstabelle alle'!$D:$D,"x"),"",INDEX('Hilfstabelle alle'!B:B,SMALL(IF('Hilfstabelle alle'!$D$1:$D$418="x",ROW('Hilfstabelle alle'!$1:$418)),ROW(B26))))</f>
        <v/>
      </c>
      <c r="D37" s="370" t="str">
        <f t="array" ref="D37">IF(ROW('Hilfstabelle alle'!26:26)&gt;COUNTIF('Hilfstabelle alle'!$D:$D,"x"),"",INDEX('Hilfstabelle alle'!C:C,SMALL(IF('Hilfstabelle alle'!$D$1:$D$418="x",ROW('Hilfstabelle alle'!$1:$418)),ROW(C26))))</f>
        <v/>
      </c>
      <c r="E37" s="371" t="str">
        <f t="array" ref="E37">IF(ROW('Hilfstabelle alle'!26:26)&gt;COUNTIF('Hilfstabelle alle'!$D:$D,"x"),"",INDEX('Hilfstabelle alle'!D:D,SMALL(IF('Hilfstabelle alle'!$D$1:$D$418="x",ROW('Hilfstabelle alle'!$1:$418)),ROW(D26))))</f>
        <v/>
      </c>
      <c r="F37" s="371" t="str">
        <f t="array" ref="F37">IF(ROW('Hilfstabelle alle'!26:26)&gt;COUNTIF('Hilfstabelle alle'!$D:$D,"x"),"",INDEX('Hilfstabelle alle'!E:E,SMALL(IF('Hilfstabelle alle'!$D$1:$D$418="x",ROW('Hilfstabelle alle'!$1:$418)),ROW(E26))))</f>
        <v/>
      </c>
      <c r="G37" s="371" t="str">
        <f t="array" ref="G37">IF(ROW('Hilfstabelle alle'!26:26)&gt;COUNTIF('Hilfstabelle alle'!$D:$D,"x"),"",INDEX('Hilfstabelle alle'!F:F,SMALL(IF('Hilfstabelle alle'!$D$1:$D$418="x",ROW('Hilfstabelle alle'!$1:$418)),ROW(F26))))</f>
        <v/>
      </c>
      <c r="H37" s="371" t="str">
        <f t="array" ref="H37">IF(ROW('Hilfstabelle alle'!26:26)&gt;COUNTIF('Hilfstabelle alle'!$D:$D,"x"),"",INDEX('Hilfstabelle alle'!G:G,SMALL(IF('Hilfstabelle alle'!$D$1:$D$418="x",ROW('Hilfstabelle alle'!$1:$418)),ROW(G26))))</f>
        <v/>
      </c>
      <c r="I37" s="371" t="str">
        <f t="array" ref="I37">IF(ROW('Hilfstabelle alle'!26:26)&gt;COUNTIF('Hilfstabelle alle'!$D:$D,"x"),"",INDEX('Hilfstabelle alle'!H:H,SMALL(IF('Hilfstabelle alle'!$D$1:$D$418="x",ROW('Hilfstabelle alle'!$1:$418)),ROW(H26))))</f>
        <v/>
      </c>
      <c r="J37" s="371" t="str">
        <f t="array" ref="J37">IF(ROW('Hilfstabelle alle'!26:26)&gt;COUNTIF('Hilfstabelle alle'!$D:$D,"x"),"",INDEX('Hilfstabelle alle'!I:I,SMALL(IF('Hilfstabelle alle'!$D$1:$D$418="x",ROW('Hilfstabelle alle'!$1:$418)),ROW(I26))))</f>
        <v/>
      </c>
      <c r="K37" s="371" t="str">
        <f t="array" ref="K37">IF(ROW('Hilfstabelle alle'!26:26)&gt;COUNTIF('Hilfstabelle alle'!$D:$D,"x"),"",INDEX('Hilfstabelle alle'!J:J,SMALL(IF('Hilfstabelle alle'!$D$1:$D$418="x",ROW('Hilfstabelle alle'!$1:$418)),ROW(J26))))</f>
        <v/>
      </c>
      <c r="L37" s="371" t="str">
        <f t="array" ref="L37">IF(ROW('Hilfstabelle alle'!26:26)&gt;COUNTIF('Hilfstabelle alle'!$D:$D,"x"),"",INDEX('Hilfstabelle alle'!K:K,SMALL(IF('Hilfstabelle alle'!$D$1:$D$418="x",ROW('Hilfstabelle alle'!$1:$418)),ROW(K26))))</f>
        <v/>
      </c>
      <c r="M37" s="372" t="str">
        <f t="array" ref="M37">IF(ROW('Hilfstabelle alle'!26:26)&gt;COUNTIF('Hilfstabelle alle'!$D:$D,"x"),"",INDEX('Hilfstabelle alle'!L:L,SMALL(IF('Hilfstabelle alle'!$D$1:$D$418="x",ROW('Hilfstabelle alle'!$1:$418)),ROW(L26))))</f>
        <v/>
      </c>
      <c r="N37" s="372" t="str">
        <f t="array" ref="N37">IF(ROW('Hilfstabelle alle'!26:26)&gt;COUNTIF('Hilfstabelle alle'!$D:$D,"x"),"",INDEX('Hilfstabelle alle'!M:M,SMALL(IF('Hilfstabelle alle'!$D$1:$D$418="x",ROW('Hilfstabelle alle'!$1:$418)),ROW(M26))))</f>
        <v/>
      </c>
      <c r="O37" s="200" t="str">
        <f t="shared" si="0"/>
        <v/>
      </c>
    </row>
    <row r="38" spans="2:15" s="194" customFormat="1" ht="35.1" customHeight="1" x14ac:dyDescent="0.2">
      <c r="B38" s="366" t="str">
        <f t="array" ref="B38">IF(ROW('Hilfstabelle alle'!27:27)&gt;COUNTIF('Hilfstabelle alle'!$D:$D,"x"),"",INDEX('Hilfstabelle alle'!A:A,SMALL(IF('Hilfstabelle alle'!$D$1:$D$418="x",ROW('Hilfstabelle alle'!$1:$418)),ROW(A27))))</f>
        <v/>
      </c>
      <c r="C38" s="367" t="str">
        <f t="array" ref="C38">IF(ROW('Hilfstabelle alle'!27:27)&gt;COUNTIF('Hilfstabelle alle'!$D:$D,"x"),"",INDEX('Hilfstabelle alle'!B:B,SMALL(IF('Hilfstabelle alle'!$D$1:$D$418="x",ROW('Hilfstabelle alle'!$1:$418)),ROW(B27))))</f>
        <v/>
      </c>
      <c r="D38" s="343" t="str">
        <f t="array" ref="D38">IF(ROW('Hilfstabelle alle'!27:27)&gt;COUNTIF('Hilfstabelle alle'!$D:$D,"x"),"",INDEX('Hilfstabelle alle'!C:C,SMALL(IF('Hilfstabelle alle'!$D$1:$D$418="x",ROW('Hilfstabelle alle'!$1:$418)),ROW(C27))))</f>
        <v/>
      </c>
      <c r="E38" s="344" t="str">
        <f t="array" ref="E38">IF(ROW('Hilfstabelle alle'!27:27)&gt;COUNTIF('Hilfstabelle alle'!$D:$D,"x"),"",INDEX('Hilfstabelle alle'!D:D,SMALL(IF('Hilfstabelle alle'!$D$1:$D$418="x",ROW('Hilfstabelle alle'!$1:$418)),ROW(D27))))</f>
        <v/>
      </c>
      <c r="F38" s="344" t="str">
        <f t="array" ref="F38">IF(ROW('Hilfstabelle alle'!27:27)&gt;COUNTIF('Hilfstabelle alle'!$D:$D,"x"),"",INDEX('Hilfstabelle alle'!E:E,SMALL(IF('Hilfstabelle alle'!$D$1:$D$418="x",ROW('Hilfstabelle alle'!$1:$418)),ROW(E27))))</f>
        <v/>
      </c>
      <c r="G38" s="344" t="str">
        <f t="array" ref="G38">IF(ROW('Hilfstabelle alle'!27:27)&gt;COUNTIF('Hilfstabelle alle'!$D:$D,"x"),"",INDEX('Hilfstabelle alle'!F:F,SMALL(IF('Hilfstabelle alle'!$D$1:$D$418="x",ROW('Hilfstabelle alle'!$1:$418)),ROW(F27))))</f>
        <v/>
      </c>
      <c r="H38" s="344" t="str">
        <f t="array" ref="H38">IF(ROW('Hilfstabelle alle'!27:27)&gt;COUNTIF('Hilfstabelle alle'!$D:$D,"x"),"",INDEX('Hilfstabelle alle'!G:G,SMALL(IF('Hilfstabelle alle'!$D$1:$D$418="x",ROW('Hilfstabelle alle'!$1:$418)),ROW(G27))))</f>
        <v/>
      </c>
      <c r="I38" s="344" t="str">
        <f t="array" ref="I38">IF(ROW('Hilfstabelle alle'!27:27)&gt;COUNTIF('Hilfstabelle alle'!$D:$D,"x"),"",INDEX('Hilfstabelle alle'!H:H,SMALL(IF('Hilfstabelle alle'!$D$1:$D$418="x",ROW('Hilfstabelle alle'!$1:$418)),ROW(H27))))</f>
        <v/>
      </c>
      <c r="J38" s="344" t="str">
        <f t="array" ref="J38">IF(ROW('Hilfstabelle alle'!27:27)&gt;COUNTIF('Hilfstabelle alle'!$D:$D,"x"),"",INDEX('Hilfstabelle alle'!I:I,SMALL(IF('Hilfstabelle alle'!$D$1:$D$418="x",ROW('Hilfstabelle alle'!$1:$418)),ROW(I27))))</f>
        <v/>
      </c>
      <c r="K38" s="344" t="str">
        <f t="array" ref="K38">IF(ROW('Hilfstabelle alle'!27:27)&gt;COUNTIF('Hilfstabelle alle'!$D:$D,"x"),"",INDEX('Hilfstabelle alle'!J:J,SMALL(IF('Hilfstabelle alle'!$D$1:$D$418="x",ROW('Hilfstabelle alle'!$1:$418)),ROW(J27))))</f>
        <v/>
      </c>
      <c r="L38" s="344" t="str">
        <f t="array" ref="L38">IF(ROW('Hilfstabelle alle'!27:27)&gt;COUNTIF('Hilfstabelle alle'!$D:$D,"x"),"",INDEX('Hilfstabelle alle'!K:K,SMALL(IF('Hilfstabelle alle'!$D$1:$D$418="x",ROW('Hilfstabelle alle'!$1:$418)),ROW(K27))))</f>
        <v/>
      </c>
      <c r="M38" s="345" t="str">
        <f t="array" ref="M38">IF(ROW('Hilfstabelle alle'!27:27)&gt;COUNTIF('Hilfstabelle alle'!$D:$D,"x"),"",INDEX('Hilfstabelle alle'!L:L,SMALL(IF('Hilfstabelle alle'!$D$1:$D$418="x",ROW('Hilfstabelle alle'!$1:$418)),ROW(L27))))</f>
        <v/>
      </c>
      <c r="N38" s="345" t="str">
        <f t="array" ref="N38">IF(ROW('Hilfstabelle alle'!27:27)&gt;COUNTIF('Hilfstabelle alle'!$D:$D,"x"),"",INDEX('Hilfstabelle alle'!M:M,SMALL(IF('Hilfstabelle alle'!$D$1:$D$418="x",ROW('Hilfstabelle alle'!$1:$418)),ROW(M27))))</f>
        <v/>
      </c>
      <c r="O38" s="200" t="str">
        <f t="shared" si="0"/>
        <v/>
      </c>
    </row>
    <row r="39" spans="2:15" s="194" customFormat="1" ht="35.1" customHeight="1" x14ac:dyDescent="0.2">
      <c r="B39" s="368" t="str">
        <f t="array" ref="B39">IF(ROW('Hilfstabelle alle'!28:28)&gt;COUNTIF('Hilfstabelle alle'!$D:$D,"x"),"",INDEX('Hilfstabelle alle'!A:A,SMALL(IF('Hilfstabelle alle'!$D$1:$D$418="x",ROW('Hilfstabelle alle'!$1:$418)),ROW(A28))))</f>
        <v/>
      </c>
      <c r="C39" s="369" t="str">
        <f t="array" ref="C39">IF(ROW('Hilfstabelle alle'!28:28)&gt;COUNTIF('Hilfstabelle alle'!$D:$D,"x"),"",INDEX('Hilfstabelle alle'!B:B,SMALL(IF('Hilfstabelle alle'!$D$1:$D$418="x",ROW('Hilfstabelle alle'!$1:$418)),ROW(B28))))</f>
        <v/>
      </c>
      <c r="D39" s="370" t="str">
        <f t="array" ref="D39">IF(ROW('Hilfstabelle alle'!28:28)&gt;COUNTIF('Hilfstabelle alle'!$D:$D,"x"),"",INDEX('Hilfstabelle alle'!C:C,SMALL(IF('Hilfstabelle alle'!$D$1:$D$418="x",ROW('Hilfstabelle alle'!$1:$418)),ROW(C28))))</f>
        <v/>
      </c>
      <c r="E39" s="371" t="str">
        <f t="array" ref="E39">IF(ROW('Hilfstabelle alle'!28:28)&gt;COUNTIF('Hilfstabelle alle'!$D:$D,"x"),"",INDEX('Hilfstabelle alle'!D:D,SMALL(IF('Hilfstabelle alle'!$D$1:$D$418="x",ROW('Hilfstabelle alle'!$1:$418)),ROW(D28))))</f>
        <v/>
      </c>
      <c r="F39" s="371" t="str">
        <f t="array" ref="F39">IF(ROW('Hilfstabelle alle'!28:28)&gt;COUNTIF('Hilfstabelle alle'!$D:$D,"x"),"",INDEX('Hilfstabelle alle'!E:E,SMALL(IF('Hilfstabelle alle'!$D$1:$D$418="x",ROW('Hilfstabelle alle'!$1:$418)),ROW(E28))))</f>
        <v/>
      </c>
      <c r="G39" s="371" t="str">
        <f t="array" ref="G39">IF(ROW('Hilfstabelle alle'!28:28)&gt;COUNTIF('Hilfstabelle alle'!$D:$D,"x"),"",INDEX('Hilfstabelle alle'!F:F,SMALL(IF('Hilfstabelle alle'!$D$1:$D$418="x",ROW('Hilfstabelle alle'!$1:$418)),ROW(F28))))</f>
        <v/>
      </c>
      <c r="H39" s="371" t="str">
        <f t="array" ref="H39">IF(ROW('Hilfstabelle alle'!28:28)&gt;COUNTIF('Hilfstabelle alle'!$D:$D,"x"),"",INDEX('Hilfstabelle alle'!G:G,SMALL(IF('Hilfstabelle alle'!$D$1:$D$418="x",ROW('Hilfstabelle alle'!$1:$418)),ROW(G28))))</f>
        <v/>
      </c>
      <c r="I39" s="371" t="str">
        <f t="array" ref="I39">IF(ROW('Hilfstabelle alle'!28:28)&gt;COUNTIF('Hilfstabelle alle'!$D:$D,"x"),"",INDEX('Hilfstabelle alle'!H:H,SMALL(IF('Hilfstabelle alle'!$D$1:$D$418="x",ROW('Hilfstabelle alle'!$1:$418)),ROW(H28))))</f>
        <v/>
      </c>
      <c r="J39" s="371" t="str">
        <f t="array" ref="J39">IF(ROW('Hilfstabelle alle'!28:28)&gt;COUNTIF('Hilfstabelle alle'!$D:$D,"x"),"",INDEX('Hilfstabelle alle'!I:I,SMALL(IF('Hilfstabelle alle'!$D$1:$D$418="x",ROW('Hilfstabelle alle'!$1:$418)),ROW(I28))))</f>
        <v/>
      </c>
      <c r="K39" s="371" t="str">
        <f t="array" ref="K39">IF(ROW('Hilfstabelle alle'!28:28)&gt;COUNTIF('Hilfstabelle alle'!$D:$D,"x"),"",INDEX('Hilfstabelle alle'!J:J,SMALL(IF('Hilfstabelle alle'!$D$1:$D$418="x",ROW('Hilfstabelle alle'!$1:$418)),ROW(J28))))</f>
        <v/>
      </c>
      <c r="L39" s="371" t="str">
        <f t="array" ref="L39">IF(ROW('Hilfstabelle alle'!28:28)&gt;COUNTIF('Hilfstabelle alle'!$D:$D,"x"),"",INDEX('Hilfstabelle alle'!K:K,SMALL(IF('Hilfstabelle alle'!$D$1:$D$418="x",ROW('Hilfstabelle alle'!$1:$418)),ROW(K28))))</f>
        <v/>
      </c>
      <c r="M39" s="372" t="str">
        <f t="array" ref="M39">IF(ROW('Hilfstabelle alle'!28:28)&gt;COUNTIF('Hilfstabelle alle'!$D:$D,"x"),"",INDEX('Hilfstabelle alle'!L:L,SMALL(IF('Hilfstabelle alle'!$D$1:$D$418="x",ROW('Hilfstabelle alle'!$1:$418)),ROW(L28))))</f>
        <v/>
      </c>
      <c r="N39" s="372" t="str">
        <f t="array" ref="N39">IF(ROW('Hilfstabelle alle'!28:28)&gt;COUNTIF('Hilfstabelle alle'!$D:$D,"x"),"",INDEX('Hilfstabelle alle'!M:M,SMALL(IF('Hilfstabelle alle'!$D$1:$D$418="x",ROW('Hilfstabelle alle'!$1:$418)),ROW(M28))))</f>
        <v/>
      </c>
      <c r="O39" s="200" t="str">
        <f t="shared" si="0"/>
        <v/>
      </c>
    </row>
    <row r="40" spans="2:15" s="194" customFormat="1" ht="35.1" customHeight="1" x14ac:dyDescent="0.2">
      <c r="B40" s="366" t="str">
        <f t="array" ref="B40">IF(ROW('Hilfstabelle alle'!29:29)&gt;COUNTIF('Hilfstabelle alle'!$D:$D,"x"),"",INDEX('Hilfstabelle alle'!A:A,SMALL(IF('Hilfstabelle alle'!$D$1:$D$418="x",ROW('Hilfstabelle alle'!$1:$418)),ROW(A29))))</f>
        <v/>
      </c>
      <c r="C40" s="367" t="str">
        <f t="array" ref="C40">IF(ROW('Hilfstabelle alle'!29:29)&gt;COUNTIF('Hilfstabelle alle'!$D:$D,"x"),"",INDEX('Hilfstabelle alle'!B:B,SMALL(IF('Hilfstabelle alle'!$D$1:$D$418="x",ROW('Hilfstabelle alle'!$1:$418)),ROW(B29))))</f>
        <v/>
      </c>
      <c r="D40" s="343" t="str">
        <f t="array" ref="D40">IF(ROW('Hilfstabelle alle'!29:29)&gt;COUNTIF('Hilfstabelle alle'!$D:$D,"x"),"",INDEX('Hilfstabelle alle'!C:C,SMALL(IF('Hilfstabelle alle'!$D$1:$D$418="x",ROW('Hilfstabelle alle'!$1:$418)),ROW(C29))))</f>
        <v/>
      </c>
      <c r="E40" s="344" t="str">
        <f t="array" ref="E40">IF(ROW('Hilfstabelle alle'!29:29)&gt;COUNTIF('Hilfstabelle alle'!$D:$D,"x"),"",INDEX('Hilfstabelle alle'!D:D,SMALL(IF('Hilfstabelle alle'!$D$1:$D$418="x",ROW('Hilfstabelle alle'!$1:$418)),ROW(D29))))</f>
        <v/>
      </c>
      <c r="F40" s="344" t="str">
        <f t="array" ref="F40">IF(ROW('Hilfstabelle alle'!29:29)&gt;COUNTIF('Hilfstabelle alle'!$D:$D,"x"),"",INDEX('Hilfstabelle alle'!E:E,SMALL(IF('Hilfstabelle alle'!$D$1:$D$418="x",ROW('Hilfstabelle alle'!$1:$418)),ROW(E29))))</f>
        <v/>
      </c>
      <c r="G40" s="344" t="str">
        <f t="array" ref="G40">IF(ROW('Hilfstabelle alle'!29:29)&gt;COUNTIF('Hilfstabelle alle'!$D:$D,"x"),"",INDEX('Hilfstabelle alle'!F:F,SMALL(IF('Hilfstabelle alle'!$D$1:$D$418="x",ROW('Hilfstabelle alle'!$1:$418)),ROW(F29))))</f>
        <v/>
      </c>
      <c r="H40" s="344" t="str">
        <f t="array" ref="H40">IF(ROW('Hilfstabelle alle'!29:29)&gt;COUNTIF('Hilfstabelle alle'!$D:$D,"x"),"",INDEX('Hilfstabelle alle'!G:G,SMALL(IF('Hilfstabelle alle'!$D$1:$D$418="x",ROW('Hilfstabelle alle'!$1:$418)),ROW(G29))))</f>
        <v/>
      </c>
      <c r="I40" s="344" t="str">
        <f t="array" ref="I40">IF(ROW('Hilfstabelle alle'!29:29)&gt;COUNTIF('Hilfstabelle alle'!$D:$D,"x"),"",INDEX('Hilfstabelle alle'!H:H,SMALL(IF('Hilfstabelle alle'!$D$1:$D$418="x",ROW('Hilfstabelle alle'!$1:$418)),ROW(H29))))</f>
        <v/>
      </c>
      <c r="J40" s="344" t="str">
        <f t="array" ref="J40">IF(ROW('Hilfstabelle alle'!29:29)&gt;COUNTIF('Hilfstabelle alle'!$D:$D,"x"),"",INDEX('Hilfstabelle alle'!I:I,SMALL(IF('Hilfstabelle alle'!$D$1:$D$418="x",ROW('Hilfstabelle alle'!$1:$418)),ROW(I29))))</f>
        <v/>
      </c>
      <c r="K40" s="344" t="str">
        <f t="array" ref="K40">IF(ROW('Hilfstabelle alle'!29:29)&gt;COUNTIF('Hilfstabelle alle'!$D:$D,"x"),"",INDEX('Hilfstabelle alle'!J:J,SMALL(IF('Hilfstabelle alle'!$D$1:$D$418="x",ROW('Hilfstabelle alle'!$1:$418)),ROW(J29))))</f>
        <v/>
      </c>
      <c r="L40" s="344" t="str">
        <f t="array" ref="L40">IF(ROW('Hilfstabelle alle'!29:29)&gt;COUNTIF('Hilfstabelle alle'!$D:$D,"x"),"",INDEX('Hilfstabelle alle'!K:K,SMALL(IF('Hilfstabelle alle'!$D$1:$D$418="x",ROW('Hilfstabelle alle'!$1:$418)),ROW(K29))))</f>
        <v/>
      </c>
      <c r="M40" s="345" t="str">
        <f t="array" ref="M40">IF(ROW('Hilfstabelle alle'!29:29)&gt;COUNTIF('Hilfstabelle alle'!$D:$D,"x"),"",INDEX('Hilfstabelle alle'!L:L,SMALL(IF('Hilfstabelle alle'!$D$1:$D$418="x",ROW('Hilfstabelle alle'!$1:$418)),ROW(L29))))</f>
        <v/>
      </c>
      <c r="N40" s="345" t="str">
        <f t="array" ref="N40">IF(ROW('Hilfstabelle alle'!29:29)&gt;COUNTIF('Hilfstabelle alle'!$D:$D,"x"),"",INDEX('Hilfstabelle alle'!M:M,SMALL(IF('Hilfstabelle alle'!$D$1:$D$418="x",ROW('Hilfstabelle alle'!$1:$418)),ROW(M29))))</f>
        <v/>
      </c>
      <c r="O40" s="200" t="str">
        <f t="shared" si="0"/>
        <v/>
      </c>
    </row>
    <row r="41" spans="2:15" s="194" customFormat="1" ht="35.1" customHeight="1" x14ac:dyDescent="0.2">
      <c r="B41" s="368" t="str">
        <f t="array" ref="B41">IF(ROW('Hilfstabelle alle'!30:30)&gt;COUNTIF('Hilfstabelle alle'!$D:$D,"x"),"",INDEX('Hilfstabelle alle'!A:A,SMALL(IF('Hilfstabelle alle'!$D$1:$D$418="x",ROW('Hilfstabelle alle'!$1:$418)),ROW(A30))))</f>
        <v/>
      </c>
      <c r="C41" s="369" t="str">
        <f t="array" ref="C41">IF(ROW('Hilfstabelle alle'!30:30)&gt;COUNTIF('Hilfstabelle alle'!$D:$D,"x"),"",INDEX('Hilfstabelle alle'!B:B,SMALL(IF('Hilfstabelle alle'!$D$1:$D$418="x",ROW('Hilfstabelle alle'!$1:$418)),ROW(B30))))</f>
        <v/>
      </c>
      <c r="D41" s="370" t="str">
        <f t="array" ref="D41">IF(ROW('Hilfstabelle alle'!30:30)&gt;COUNTIF('Hilfstabelle alle'!$D:$D,"x"),"",INDEX('Hilfstabelle alle'!C:C,SMALL(IF('Hilfstabelle alle'!$D$1:$D$418="x",ROW('Hilfstabelle alle'!$1:$418)),ROW(C30))))</f>
        <v/>
      </c>
      <c r="E41" s="371" t="str">
        <f t="array" ref="E41">IF(ROW('Hilfstabelle alle'!30:30)&gt;COUNTIF('Hilfstabelle alle'!$D:$D,"x"),"",INDEX('Hilfstabelle alle'!D:D,SMALL(IF('Hilfstabelle alle'!$D$1:$D$418="x",ROW('Hilfstabelle alle'!$1:$418)),ROW(D30))))</f>
        <v/>
      </c>
      <c r="F41" s="371" t="str">
        <f t="array" ref="F41">IF(ROW('Hilfstabelle alle'!30:30)&gt;COUNTIF('Hilfstabelle alle'!$D:$D,"x"),"",INDEX('Hilfstabelle alle'!E:E,SMALL(IF('Hilfstabelle alle'!$D$1:$D$418="x",ROW('Hilfstabelle alle'!$1:$418)),ROW(E30))))</f>
        <v/>
      </c>
      <c r="G41" s="371" t="str">
        <f t="array" ref="G41">IF(ROW('Hilfstabelle alle'!30:30)&gt;COUNTIF('Hilfstabelle alle'!$D:$D,"x"),"",INDEX('Hilfstabelle alle'!F:F,SMALL(IF('Hilfstabelle alle'!$D$1:$D$418="x",ROW('Hilfstabelle alle'!$1:$418)),ROW(F30))))</f>
        <v/>
      </c>
      <c r="H41" s="371" t="str">
        <f t="array" ref="H41">IF(ROW('Hilfstabelle alle'!30:30)&gt;COUNTIF('Hilfstabelle alle'!$D:$D,"x"),"",INDEX('Hilfstabelle alle'!G:G,SMALL(IF('Hilfstabelle alle'!$D$1:$D$418="x",ROW('Hilfstabelle alle'!$1:$418)),ROW(G30))))</f>
        <v/>
      </c>
      <c r="I41" s="371" t="str">
        <f t="array" ref="I41">IF(ROW('Hilfstabelle alle'!30:30)&gt;COUNTIF('Hilfstabelle alle'!$D:$D,"x"),"",INDEX('Hilfstabelle alle'!H:H,SMALL(IF('Hilfstabelle alle'!$D$1:$D$418="x",ROW('Hilfstabelle alle'!$1:$418)),ROW(H30))))</f>
        <v/>
      </c>
      <c r="J41" s="371" t="str">
        <f t="array" ref="J41">IF(ROW('Hilfstabelle alle'!30:30)&gt;COUNTIF('Hilfstabelle alle'!$D:$D,"x"),"",INDEX('Hilfstabelle alle'!I:I,SMALL(IF('Hilfstabelle alle'!$D$1:$D$418="x",ROW('Hilfstabelle alle'!$1:$418)),ROW(I30))))</f>
        <v/>
      </c>
      <c r="K41" s="371" t="str">
        <f t="array" ref="K41">IF(ROW('Hilfstabelle alle'!30:30)&gt;COUNTIF('Hilfstabelle alle'!$D:$D,"x"),"",INDEX('Hilfstabelle alle'!J:J,SMALL(IF('Hilfstabelle alle'!$D$1:$D$418="x",ROW('Hilfstabelle alle'!$1:$418)),ROW(J30))))</f>
        <v/>
      </c>
      <c r="L41" s="371" t="str">
        <f t="array" ref="L41">IF(ROW('Hilfstabelle alle'!30:30)&gt;COUNTIF('Hilfstabelle alle'!$D:$D,"x"),"",INDEX('Hilfstabelle alle'!K:K,SMALL(IF('Hilfstabelle alle'!$D$1:$D$418="x",ROW('Hilfstabelle alle'!$1:$418)),ROW(K30))))</f>
        <v/>
      </c>
      <c r="M41" s="372" t="str">
        <f t="array" ref="M41">IF(ROW('Hilfstabelle alle'!30:30)&gt;COUNTIF('Hilfstabelle alle'!$D:$D,"x"),"",INDEX('Hilfstabelle alle'!L:L,SMALL(IF('Hilfstabelle alle'!$D$1:$D$418="x",ROW('Hilfstabelle alle'!$1:$418)),ROW(L30))))</f>
        <v/>
      </c>
      <c r="N41" s="372" t="str">
        <f t="array" ref="N41">IF(ROW('Hilfstabelle alle'!30:30)&gt;COUNTIF('Hilfstabelle alle'!$D:$D,"x"),"",INDEX('Hilfstabelle alle'!M:M,SMALL(IF('Hilfstabelle alle'!$D$1:$D$418="x",ROW('Hilfstabelle alle'!$1:$418)),ROW(M30))))</f>
        <v/>
      </c>
      <c r="O41" s="200" t="str">
        <f t="shared" si="0"/>
        <v/>
      </c>
    </row>
    <row r="42" spans="2:15" s="194" customFormat="1" ht="35.1" customHeight="1" x14ac:dyDescent="0.2">
      <c r="B42" s="366" t="str">
        <f t="array" ref="B42">IF(ROW('Hilfstabelle alle'!31:31)&gt;COUNTIF('Hilfstabelle alle'!$D:$D,"x"),"",INDEX('Hilfstabelle alle'!A:A,SMALL(IF('Hilfstabelle alle'!$D$1:$D$418="x",ROW('Hilfstabelle alle'!$1:$418)),ROW(A31))))</f>
        <v/>
      </c>
      <c r="C42" s="367" t="str">
        <f t="array" ref="C42">IF(ROW('Hilfstabelle alle'!31:31)&gt;COUNTIF('Hilfstabelle alle'!$D:$D,"x"),"",INDEX('Hilfstabelle alle'!B:B,SMALL(IF('Hilfstabelle alle'!$D$1:$D$418="x",ROW('Hilfstabelle alle'!$1:$418)),ROW(B31))))</f>
        <v/>
      </c>
      <c r="D42" s="343" t="str">
        <f t="array" ref="D42">IF(ROW('Hilfstabelle alle'!31:31)&gt;COUNTIF('Hilfstabelle alle'!$D:$D,"x"),"",INDEX('Hilfstabelle alle'!C:C,SMALL(IF('Hilfstabelle alle'!$D$1:$D$418="x",ROW('Hilfstabelle alle'!$1:$418)),ROW(C31))))</f>
        <v/>
      </c>
      <c r="E42" s="344" t="str">
        <f t="array" ref="E42">IF(ROW('Hilfstabelle alle'!31:31)&gt;COUNTIF('Hilfstabelle alle'!$D:$D,"x"),"",INDEX('Hilfstabelle alle'!D:D,SMALL(IF('Hilfstabelle alle'!$D$1:$D$418="x",ROW('Hilfstabelle alle'!$1:$418)),ROW(D31))))</f>
        <v/>
      </c>
      <c r="F42" s="344" t="str">
        <f t="array" ref="F42">IF(ROW('Hilfstabelle alle'!31:31)&gt;COUNTIF('Hilfstabelle alle'!$D:$D,"x"),"",INDEX('Hilfstabelle alle'!E:E,SMALL(IF('Hilfstabelle alle'!$D$1:$D$418="x",ROW('Hilfstabelle alle'!$1:$418)),ROW(E31))))</f>
        <v/>
      </c>
      <c r="G42" s="344" t="str">
        <f t="array" ref="G42">IF(ROW('Hilfstabelle alle'!31:31)&gt;COUNTIF('Hilfstabelle alle'!$D:$D,"x"),"",INDEX('Hilfstabelle alle'!F:F,SMALL(IF('Hilfstabelle alle'!$D$1:$D$418="x",ROW('Hilfstabelle alle'!$1:$418)),ROW(F31))))</f>
        <v/>
      </c>
      <c r="H42" s="344" t="str">
        <f t="array" ref="H42">IF(ROW('Hilfstabelle alle'!31:31)&gt;COUNTIF('Hilfstabelle alle'!$D:$D,"x"),"",INDEX('Hilfstabelle alle'!G:G,SMALL(IF('Hilfstabelle alle'!$D$1:$D$418="x",ROW('Hilfstabelle alle'!$1:$418)),ROW(G31))))</f>
        <v/>
      </c>
      <c r="I42" s="344" t="str">
        <f t="array" ref="I42">IF(ROW('Hilfstabelle alle'!31:31)&gt;COUNTIF('Hilfstabelle alle'!$D:$D,"x"),"",INDEX('Hilfstabelle alle'!H:H,SMALL(IF('Hilfstabelle alle'!$D$1:$D$418="x",ROW('Hilfstabelle alle'!$1:$418)),ROW(H31))))</f>
        <v/>
      </c>
      <c r="J42" s="344" t="str">
        <f t="array" ref="J42">IF(ROW('Hilfstabelle alle'!31:31)&gt;COUNTIF('Hilfstabelle alle'!$D:$D,"x"),"",INDEX('Hilfstabelle alle'!I:I,SMALL(IF('Hilfstabelle alle'!$D$1:$D$418="x",ROW('Hilfstabelle alle'!$1:$418)),ROW(I31))))</f>
        <v/>
      </c>
      <c r="K42" s="344" t="str">
        <f t="array" ref="K42">IF(ROW('Hilfstabelle alle'!31:31)&gt;COUNTIF('Hilfstabelle alle'!$D:$D,"x"),"",INDEX('Hilfstabelle alle'!J:J,SMALL(IF('Hilfstabelle alle'!$D$1:$D$418="x",ROW('Hilfstabelle alle'!$1:$418)),ROW(J31))))</f>
        <v/>
      </c>
      <c r="L42" s="344" t="str">
        <f t="array" ref="L42">IF(ROW('Hilfstabelle alle'!31:31)&gt;COUNTIF('Hilfstabelle alle'!$D:$D,"x"),"",INDEX('Hilfstabelle alle'!K:K,SMALL(IF('Hilfstabelle alle'!$D$1:$D$418="x",ROW('Hilfstabelle alle'!$1:$418)),ROW(K31))))</f>
        <v/>
      </c>
      <c r="M42" s="345" t="str">
        <f t="array" ref="M42">IF(ROW('Hilfstabelle alle'!31:31)&gt;COUNTIF('Hilfstabelle alle'!$D:$D,"x"),"",INDEX('Hilfstabelle alle'!L:L,SMALL(IF('Hilfstabelle alle'!$D$1:$D$418="x",ROW('Hilfstabelle alle'!$1:$418)),ROW(L31))))</f>
        <v/>
      </c>
      <c r="N42" s="345" t="str">
        <f t="array" ref="N42">IF(ROW('Hilfstabelle alle'!31:31)&gt;COUNTIF('Hilfstabelle alle'!$D:$D,"x"),"",INDEX('Hilfstabelle alle'!M:M,SMALL(IF('Hilfstabelle alle'!$D$1:$D$418="x",ROW('Hilfstabelle alle'!$1:$418)),ROW(M31))))</f>
        <v/>
      </c>
      <c r="O42" s="200" t="str">
        <f t="shared" si="0"/>
        <v/>
      </c>
    </row>
    <row r="43" spans="2:15" s="194" customFormat="1" ht="35.1" customHeight="1" x14ac:dyDescent="0.2">
      <c r="B43" s="368" t="str">
        <f t="array" ref="B43">IF(ROW('Hilfstabelle alle'!32:32)&gt;COUNTIF('Hilfstabelle alle'!$D:$D,"x"),"",INDEX('Hilfstabelle alle'!A:A,SMALL(IF('Hilfstabelle alle'!$D$1:$D$418="x",ROW('Hilfstabelle alle'!$1:$418)),ROW(A32))))</f>
        <v/>
      </c>
      <c r="C43" s="369" t="str">
        <f t="array" ref="C43">IF(ROW('Hilfstabelle alle'!32:32)&gt;COUNTIF('Hilfstabelle alle'!$D:$D,"x"),"",INDEX('Hilfstabelle alle'!B:B,SMALL(IF('Hilfstabelle alle'!$D$1:$D$418="x",ROW('Hilfstabelle alle'!$1:$418)),ROW(B32))))</f>
        <v/>
      </c>
      <c r="D43" s="370" t="str">
        <f t="array" ref="D43">IF(ROW('Hilfstabelle alle'!32:32)&gt;COUNTIF('Hilfstabelle alle'!$D:$D,"x"),"",INDEX('Hilfstabelle alle'!C:C,SMALL(IF('Hilfstabelle alle'!$D$1:$D$418="x",ROW('Hilfstabelle alle'!$1:$418)),ROW(C32))))</f>
        <v/>
      </c>
      <c r="E43" s="371" t="str">
        <f t="array" ref="E43">IF(ROW('Hilfstabelle alle'!32:32)&gt;COUNTIF('Hilfstabelle alle'!$D:$D,"x"),"",INDEX('Hilfstabelle alle'!D:D,SMALL(IF('Hilfstabelle alle'!$D$1:$D$418="x",ROW('Hilfstabelle alle'!$1:$418)),ROW(D32))))</f>
        <v/>
      </c>
      <c r="F43" s="371" t="str">
        <f t="array" ref="F43">IF(ROW('Hilfstabelle alle'!32:32)&gt;COUNTIF('Hilfstabelle alle'!$D:$D,"x"),"",INDEX('Hilfstabelle alle'!E:E,SMALL(IF('Hilfstabelle alle'!$D$1:$D$418="x",ROW('Hilfstabelle alle'!$1:$418)),ROW(E32))))</f>
        <v/>
      </c>
      <c r="G43" s="371" t="str">
        <f t="array" ref="G43">IF(ROW('Hilfstabelle alle'!32:32)&gt;COUNTIF('Hilfstabelle alle'!$D:$D,"x"),"",INDEX('Hilfstabelle alle'!F:F,SMALL(IF('Hilfstabelle alle'!$D$1:$D$418="x",ROW('Hilfstabelle alle'!$1:$418)),ROW(F32))))</f>
        <v/>
      </c>
      <c r="H43" s="371" t="str">
        <f t="array" ref="H43">IF(ROW('Hilfstabelle alle'!32:32)&gt;COUNTIF('Hilfstabelle alle'!$D:$D,"x"),"",INDEX('Hilfstabelle alle'!G:G,SMALL(IF('Hilfstabelle alle'!$D$1:$D$418="x",ROW('Hilfstabelle alle'!$1:$418)),ROW(G32))))</f>
        <v/>
      </c>
      <c r="I43" s="371" t="str">
        <f t="array" ref="I43">IF(ROW('Hilfstabelle alle'!32:32)&gt;COUNTIF('Hilfstabelle alle'!$D:$D,"x"),"",INDEX('Hilfstabelle alle'!H:H,SMALL(IF('Hilfstabelle alle'!$D$1:$D$418="x",ROW('Hilfstabelle alle'!$1:$418)),ROW(H32))))</f>
        <v/>
      </c>
      <c r="J43" s="371" t="str">
        <f t="array" ref="J43">IF(ROW('Hilfstabelle alle'!32:32)&gt;COUNTIF('Hilfstabelle alle'!$D:$D,"x"),"",INDEX('Hilfstabelle alle'!I:I,SMALL(IF('Hilfstabelle alle'!$D$1:$D$418="x",ROW('Hilfstabelle alle'!$1:$418)),ROW(I32))))</f>
        <v/>
      </c>
      <c r="K43" s="371" t="str">
        <f t="array" ref="K43">IF(ROW('Hilfstabelle alle'!32:32)&gt;COUNTIF('Hilfstabelle alle'!$D:$D,"x"),"",INDEX('Hilfstabelle alle'!J:J,SMALL(IF('Hilfstabelle alle'!$D$1:$D$418="x",ROW('Hilfstabelle alle'!$1:$418)),ROW(J32))))</f>
        <v/>
      </c>
      <c r="L43" s="371" t="str">
        <f t="array" ref="L43">IF(ROW('Hilfstabelle alle'!32:32)&gt;COUNTIF('Hilfstabelle alle'!$D:$D,"x"),"",INDEX('Hilfstabelle alle'!K:K,SMALL(IF('Hilfstabelle alle'!$D$1:$D$418="x",ROW('Hilfstabelle alle'!$1:$418)),ROW(K32))))</f>
        <v/>
      </c>
      <c r="M43" s="372" t="str">
        <f t="array" ref="M43">IF(ROW('Hilfstabelle alle'!32:32)&gt;COUNTIF('Hilfstabelle alle'!$D:$D,"x"),"",INDEX('Hilfstabelle alle'!L:L,SMALL(IF('Hilfstabelle alle'!$D$1:$D$418="x",ROW('Hilfstabelle alle'!$1:$418)),ROW(L32))))</f>
        <v/>
      </c>
      <c r="N43" s="372" t="str">
        <f t="array" ref="N43">IF(ROW('Hilfstabelle alle'!32:32)&gt;COUNTIF('Hilfstabelle alle'!$D:$D,"x"),"",INDEX('Hilfstabelle alle'!M:M,SMALL(IF('Hilfstabelle alle'!$D$1:$D$418="x",ROW('Hilfstabelle alle'!$1:$418)),ROW(M32))))</f>
        <v/>
      </c>
      <c r="O43" s="200" t="str">
        <f t="shared" si="0"/>
        <v/>
      </c>
    </row>
    <row r="44" spans="2:15" s="194" customFormat="1" ht="35.1" customHeight="1" x14ac:dyDescent="0.2">
      <c r="B44" s="366" t="str">
        <f t="array" ref="B44">IF(ROW('Hilfstabelle alle'!33:33)&gt;COUNTIF('Hilfstabelle alle'!$D:$D,"x"),"",INDEX('Hilfstabelle alle'!A:A,SMALL(IF('Hilfstabelle alle'!$D$1:$D$418="x",ROW('Hilfstabelle alle'!$1:$418)),ROW(A33))))</f>
        <v/>
      </c>
      <c r="C44" s="367" t="str">
        <f t="array" ref="C44">IF(ROW('Hilfstabelle alle'!33:33)&gt;COUNTIF('Hilfstabelle alle'!$D:$D,"x"),"",INDEX('Hilfstabelle alle'!B:B,SMALL(IF('Hilfstabelle alle'!$D$1:$D$418="x",ROW('Hilfstabelle alle'!$1:$418)),ROW(B33))))</f>
        <v/>
      </c>
      <c r="D44" s="343" t="str">
        <f t="array" ref="D44">IF(ROW('Hilfstabelle alle'!33:33)&gt;COUNTIF('Hilfstabelle alle'!$D:$D,"x"),"",INDEX('Hilfstabelle alle'!C:C,SMALL(IF('Hilfstabelle alle'!$D$1:$D$418="x",ROW('Hilfstabelle alle'!$1:$418)),ROW(C33))))</f>
        <v/>
      </c>
      <c r="E44" s="344" t="str">
        <f t="array" ref="E44">IF(ROW('Hilfstabelle alle'!33:33)&gt;COUNTIF('Hilfstabelle alle'!$D:$D,"x"),"",INDEX('Hilfstabelle alle'!D:D,SMALL(IF('Hilfstabelle alle'!$D$1:$D$418="x",ROW('Hilfstabelle alle'!$1:$418)),ROW(D33))))</f>
        <v/>
      </c>
      <c r="F44" s="344" t="str">
        <f t="array" ref="F44">IF(ROW('Hilfstabelle alle'!33:33)&gt;COUNTIF('Hilfstabelle alle'!$D:$D,"x"),"",INDEX('Hilfstabelle alle'!E:E,SMALL(IF('Hilfstabelle alle'!$D$1:$D$418="x",ROW('Hilfstabelle alle'!$1:$418)),ROW(E33))))</f>
        <v/>
      </c>
      <c r="G44" s="344" t="str">
        <f t="array" ref="G44">IF(ROW('Hilfstabelle alle'!33:33)&gt;COUNTIF('Hilfstabelle alle'!$D:$D,"x"),"",INDEX('Hilfstabelle alle'!F:F,SMALL(IF('Hilfstabelle alle'!$D$1:$D$418="x",ROW('Hilfstabelle alle'!$1:$418)),ROW(F33))))</f>
        <v/>
      </c>
      <c r="H44" s="344" t="str">
        <f t="array" ref="H44">IF(ROW('Hilfstabelle alle'!33:33)&gt;COUNTIF('Hilfstabelle alle'!$D:$D,"x"),"",INDEX('Hilfstabelle alle'!G:G,SMALL(IF('Hilfstabelle alle'!$D$1:$D$418="x",ROW('Hilfstabelle alle'!$1:$418)),ROW(G33))))</f>
        <v/>
      </c>
      <c r="I44" s="344" t="str">
        <f t="array" ref="I44">IF(ROW('Hilfstabelle alle'!33:33)&gt;COUNTIF('Hilfstabelle alle'!$D:$D,"x"),"",INDEX('Hilfstabelle alle'!H:H,SMALL(IF('Hilfstabelle alle'!$D$1:$D$418="x",ROW('Hilfstabelle alle'!$1:$418)),ROW(H33))))</f>
        <v/>
      </c>
      <c r="J44" s="344" t="str">
        <f t="array" ref="J44">IF(ROW('Hilfstabelle alle'!33:33)&gt;COUNTIF('Hilfstabelle alle'!$D:$D,"x"),"",INDEX('Hilfstabelle alle'!I:I,SMALL(IF('Hilfstabelle alle'!$D$1:$D$418="x",ROW('Hilfstabelle alle'!$1:$418)),ROW(I33))))</f>
        <v/>
      </c>
      <c r="K44" s="344" t="str">
        <f t="array" ref="K44">IF(ROW('Hilfstabelle alle'!33:33)&gt;COUNTIF('Hilfstabelle alle'!$D:$D,"x"),"",INDEX('Hilfstabelle alle'!J:J,SMALL(IF('Hilfstabelle alle'!$D$1:$D$418="x",ROW('Hilfstabelle alle'!$1:$418)),ROW(J33))))</f>
        <v/>
      </c>
      <c r="L44" s="344" t="str">
        <f t="array" ref="L44">IF(ROW('Hilfstabelle alle'!33:33)&gt;COUNTIF('Hilfstabelle alle'!$D:$D,"x"),"",INDEX('Hilfstabelle alle'!K:K,SMALL(IF('Hilfstabelle alle'!$D$1:$D$418="x",ROW('Hilfstabelle alle'!$1:$418)),ROW(K33))))</f>
        <v/>
      </c>
      <c r="M44" s="345" t="str">
        <f t="array" ref="M44">IF(ROW('Hilfstabelle alle'!33:33)&gt;COUNTIF('Hilfstabelle alle'!$D:$D,"x"),"",INDEX('Hilfstabelle alle'!L:L,SMALL(IF('Hilfstabelle alle'!$D$1:$D$418="x",ROW('Hilfstabelle alle'!$1:$418)),ROW(L33))))</f>
        <v/>
      </c>
      <c r="N44" s="345" t="str">
        <f t="array" ref="N44">IF(ROW('Hilfstabelle alle'!33:33)&gt;COUNTIF('Hilfstabelle alle'!$D:$D,"x"),"",INDEX('Hilfstabelle alle'!M:M,SMALL(IF('Hilfstabelle alle'!$D$1:$D$418="x",ROW('Hilfstabelle alle'!$1:$418)),ROW(M33))))</f>
        <v/>
      </c>
      <c r="O44" s="200" t="str">
        <f t="shared" si="0"/>
        <v/>
      </c>
    </row>
    <row r="45" spans="2:15" s="194" customFormat="1" ht="35.1" customHeight="1" x14ac:dyDescent="0.2">
      <c r="B45" s="368" t="str">
        <f t="array" ref="B45">IF(ROW('Hilfstabelle alle'!34:34)&gt;COUNTIF('Hilfstabelle alle'!$D:$D,"x"),"",INDEX('Hilfstabelle alle'!A:A,SMALL(IF('Hilfstabelle alle'!$D$1:$D$418="x",ROW('Hilfstabelle alle'!$1:$418)),ROW(A34))))</f>
        <v/>
      </c>
      <c r="C45" s="369" t="str">
        <f t="array" ref="C45">IF(ROW('Hilfstabelle alle'!34:34)&gt;COUNTIF('Hilfstabelle alle'!$D:$D,"x"),"",INDEX('Hilfstabelle alle'!B:B,SMALL(IF('Hilfstabelle alle'!$D$1:$D$418="x",ROW('Hilfstabelle alle'!$1:$418)),ROW(B34))))</f>
        <v/>
      </c>
      <c r="D45" s="370" t="str">
        <f t="array" ref="D45">IF(ROW('Hilfstabelle alle'!34:34)&gt;COUNTIF('Hilfstabelle alle'!$D:$D,"x"),"",INDEX('Hilfstabelle alle'!C:C,SMALL(IF('Hilfstabelle alle'!$D$1:$D$418="x",ROW('Hilfstabelle alle'!$1:$418)),ROW(C34))))</f>
        <v/>
      </c>
      <c r="E45" s="371" t="str">
        <f t="array" ref="E45">IF(ROW('Hilfstabelle alle'!34:34)&gt;COUNTIF('Hilfstabelle alle'!$D:$D,"x"),"",INDEX('Hilfstabelle alle'!D:D,SMALL(IF('Hilfstabelle alle'!$D$1:$D$418="x",ROW('Hilfstabelle alle'!$1:$418)),ROW(D34))))</f>
        <v/>
      </c>
      <c r="F45" s="371" t="str">
        <f t="array" ref="F45">IF(ROW('Hilfstabelle alle'!34:34)&gt;COUNTIF('Hilfstabelle alle'!$D:$D,"x"),"",INDEX('Hilfstabelle alle'!E:E,SMALL(IF('Hilfstabelle alle'!$D$1:$D$418="x",ROW('Hilfstabelle alle'!$1:$418)),ROW(E34))))</f>
        <v/>
      </c>
      <c r="G45" s="371" t="str">
        <f t="array" ref="G45">IF(ROW('Hilfstabelle alle'!34:34)&gt;COUNTIF('Hilfstabelle alle'!$D:$D,"x"),"",INDEX('Hilfstabelle alle'!F:F,SMALL(IF('Hilfstabelle alle'!$D$1:$D$418="x",ROW('Hilfstabelle alle'!$1:$418)),ROW(F34))))</f>
        <v/>
      </c>
      <c r="H45" s="371" t="str">
        <f t="array" ref="H45">IF(ROW('Hilfstabelle alle'!34:34)&gt;COUNTIF('Hilfstabelle alle'!$D:$D,"x"),"",INDEX('Hilfstabelle alle'!G:G,SMALL(IF('Hilfstabelle alle'!$D$1:$D$418="x",ROW('Hilfstabelle alle'!$1:$418)),ROW(G34))))</f>
        <v/>
      </c>
      <c r="I45" s="371" t="str">
        <f t="array" ref="I45">IF(ROW('Hilfstabelle alle'!34:34)&gt;COUNTIF('Hilfstabelle alle'!$D:$D,"x"),"",INDEX('Hilfstabelle alle'!H:H,SMALL(IF('Hilfstabelle alle'!$D$1:$D$418="x",ROW('Hilfstabelle alle'!$1:$418)),ROW(H34))))</f>
        <v/>
      </c>
      <c r="J45" s="371" t="str">
        <f t="array" ref="J45">IF(ROW('Hilfstabelle alle'!34:34)&gt;COUNTIF('Hilfstabelle alle'!$D:$D,"x"),"",INDEX('Hilfstabelle alle'!I:I,SMALL(IF('Hilfstabelle alle'!$D$1:$D$418="x",ROW('Hilfstabelle alle'!$1:$418)),ROW(I34))))</f>
        <v/>
      </c>
      <c r="K45" s="371" t="str">
        <f t="array" ref="K45">IF(ROW('Hilfstabelle alle'!34:34)&gt;COUNTIF('Hilfstabelle alle'!$D:$D,"x"),"",INDEX('Hilfstabelle alle'!J:J,SMALL(IF('Hilfstabelle alle'!$D$1:$D$418="x",ROW('Hilfstabelle alle'!$1:$418)),ROW(J34))))</f>
        <v/>
      </c>
      <c r="L45" s="371" t="str">
        <f t="array" ref="L45">IF(ROW('Hilfstabelle alle'!34:34)&gt;COUNTIF('Hilfstabelle alle'!$D:$D,"x"),"",INDEX('Hilfstabelle alle'!K:K,SMALL(IF('Hilfstabelle alle'!$D$1:$D$418="x",ROW('Hilfstabelle alle'!$1:$418)),ROW(K34))))</f>
        <v/>
      </c>
      <c r="M45" s="372" t="str">
        <f t="array" ref="M45">IF(ROW('Hilfstabelle alle'!34:34)&gt;COUNTIF('Hilfstabelle alle'!$D:$D,"x"),"",INDEX('Hilfstabelle alle'!L:L,SMALL(IF('Hilfstabelle alle'!$D$1:$D$418="x",ROW('Hilfstabelle alle'!$1:$418)),ROW(L34))))</f>
        <v/>
      </c>
      <c r="N45" s="372" t="str">
        <f t="array" ref="N45">IF(ROW('Hilfstabelle alle'!34:34)&gt;COUNTIF('Hilfstabelle alle'!$D:$D,"x"),"",INDEX('Hilfstabelle alle'!M:M,SMALL(IF('Hilfstabelle alle'!$D$1:$D$418="x",ROW('Hilfstabelle alle'!$1:$418)),ROW(M34))))</f>
        <v/>
      </c>
      <c r="O45" s="200" t="str">
        <f t="shared" si="0"/>
        <v/>
      </c>
    </row>
    <row r="46" spans="2:15" s="194" customFormat="1" ht="35.1" customHeight="1" x14ac:dyDescent="0.2">
      <c r="B46" s="366" t="str">
        <f t="array" ref="B46">IF(ROW('Hilfstabelle alle'!35:35)&gt;COUNTIF('Hilfstabelle alle'!$D:$D,"x"),"",INDEX('Hilfstabelle alle'!A:A,SMALL(IF('Hilfstabelle alle'!$D$1:$D$418="x",ROW('Hilfstabelle alle'!$1:$418)),ROW(A35))))</f>
        <v/>
      </c>
      <c r="C46" s="367" t="str">
        <f t="array" ref="C46">IF(ROW('Hilfstabelle alle'!35:35)&gt;COUNTIF('Hilfstabelle alle'!$D:$D,"x"),"",INDEX('Hilfstabelle alle'!B:B,SMALL(IF('Hilfstabelle alle'!$D$1:$D$418="x",ROW('Hilfstabelle alle'!$1:$418)),ROW(B35))))</f>
        <v/>
      </c>
      <c r="D46" s="343" t="str">
        <f t="array" ref="D46">IF(ROW('Hilfstabelle alle'!35:35)&gt;COUNTIF('Hilfstabelle alle'!$D:$D,"x"),"",INDEX('Hilfstabelle alle'!C:C,SMALL(IF('Hilfstabelle alle'!$D$1:$D$418="x",ROW('Hilfstabelle alle'!$1:$418)),ROW(C35))))</f>
        <v/>
      </c>
      <c r="E46" s="344" t="str">
        <f t="array" ref="E46">IF(ROW('Hilfstabelle alle'!35:35)&gt;COUNTIF('Hilfstabelle alle'!$D:$D,"x"),"",INDEX('Hilfstabelle alle'!D:D,SMALL(IF('Hilfstabelle alle'!$D$1:$D$418="x",ROW('Hilfstabelle alle'!$1:$418)),ROW(D35))))</f>
        <v/>
      </c>
      <c r="F46" s="344" t="str">
        <f t="array" ref="F46">IF(ROW('Hilfstabelle alle'!35:35)&gt;COUNTIF('Hilfstabelle alle'!$D:$D,"x"),"",INDEX('Hilfstabelle alle'!E:E,SMALL(IF('Hilfstabelle alle'!$D$1:$D$418="x",ROW('Hilfstabelle alle'!$1:$418)),ROW(E35))))</f>
        <v/>
      </c>
      <c r="G46" s="344" t="str">
        <f t="array" ref="G46">IF(ROW('Hilfstabelle alle'!35:35)&gt;COUNTIF('Hilfstabelle alle'!$D:$D,"x"),"",INDEX('Hilfstabelle alle'!F:F,SMALL(IF('Hilfstabelle alle'!$D$1:$D$418="x",ROW('Hilfstabelle alle'!$1:$418)),ROW(F35))))</f>
        <v/>
      </c>
      <c r="H46" s="344" t="str">
        <f t="array" ref="H46">IF(ROW('Hilfstabelle alle'!35:35)&gt;COUNTIF('Hilfstabelle alle'!$D:$D,"x"),"",INDEX('Hilfstabelle alle'!G:G,SMALL(IF('Hilfstabelle alle'!$D$1:$D$418="x",ROW('Hilfstabelle alle'!$1:$418)),ROW(G35))))</f>
        <v/>
      </c>
      <c r="I46" s="344" t="str">
        <f t="array" ref="I46">IF(ROW('Hilfstabelle alle'!35:35)&gt;COUNTIF('Hilfstabelle alle'!$D:$D,"x"),"",INDEX('Hilfstabelle alle'!H:H,SMALL(IF('Hilfstabelle alle'!$D$1:$D$418="x",ROW('Hilfstabelle alle'!$1:$418)),ROW(H35))))</f>
        <v/>
      </c>
      <c r="J46" s="344" t="str">
        <f t="array" ref="J46">IF(ROW('Hilfstabelle alle'!35:35)&gt;COUNTIF('Hilfstabelle alle'!$D:$D,"x"),"",INDEX('Hilfstabelle alle'!I:I,SMALL(IF('Hilfstabelle alle'!$D$1:$D$418="x",ROW('Hilfstabelle alle'!$1:$418)),ROW(I35))))</f>
        <v/>
      </c>
      <c r="K46" s="344" t="str">
        <f t="array" ref="K46">IF(ROW('Hilfstabelle alle'!35:35)&gt;COUNTIF('Hilfstabelle alle'!$D:$D,"x"),"",INDEX('Hilfstabelle alle'!J:J,SMALL(IF('Hilfstabelle alle'!$D$1:$D$418="x",ROW('Hilfstabelle alle'!$1:$418)),ROW(J35))))</f>
        <v/>
      </c>
      <c r="L46" s="344" t="str">
        <f t="array" ref="L46">IF(ROW('Hilfstabelle alle'!35:35)&gt;COUNTIF('Hilfstabelle alle'!$D:$D,"x"),"",INDEX('Hilfstabelle alle'!K:K,SMALL(IF('Hilfstabelle alle'!$D$1:$D$418="x",ROW('Hilfstabelle alle'!$1:$418)),ROW(K35))))</f>
        <v/>
      </c>
      <c r="M46" s="345" t="str">
        <f t="array" ref="M46">IF(ROW('Hilfstabelle alle'!35:35)&gt;COUNTIF('Hilfstabelle alle'!$D:$D,"x"),"",INDEX('Hilfstabelle alle'!L:L,SMALL(IF('Hilfstabelle alle'!$D$1:$D$418="x",ROW('Hilfstabelle alle'!$1:$418)),ROW(L35))))</f>
        <v/>
      </c>
      <c r="N46" s="345" t="str">
        <f t="array" ref="N46">IF(ROW('Hilfstabelle alle'!35:35)&gt;COUNTIF('Hilfstabelle alle'!$D:$D,"x"),"",INDEX('Hilfstabelle alle'!M:M,SMALL(IF('Hilfstabelle alle'!$D$1:$D$418="x",ROW('Hilfstabelle alle'!$1:$418)),ROW(M35))))</f>
        <v/>
      </c>
      <c r="O46" s="200" t="str">
        <f t="shared" si="0"/>
        <v/>
      </c>
    </row>
    <row r="47" spans="2:15" s="194" customFormat="1" ht="35.1" customHeight="1" x14ac:dyDescent="0.2">
      <c r="B47" s="368" t="str">
        <f t="array" ref="B47">IF(ROW('Hilfstabelle alle'!36:36)&gt;COUNTIF('Hilfstabelle alle'!$D:$D,"x"),"",INDEX('Hilfstabelle alle'!A:A,SMALL(IF('Hilfstabelle alle'!$D$1:$D$418="x",ROW('Hilfstabelle alle'!$1:$418)),ROW(A36))))</f>
        <v/>
      </c>
      <c r="C47" s="369" t="str">
        <f t="array" ref="C47">IF(ROW('Hilfstabelle alle'!36:36)&gt;COUNTIF('Hilfstabelle alle'!$D:$D,"x"),"",INDEX('Hilfstabelle alle'!B:B,SMALL(IF('Hilfstabelle alle'!$D$1:$D$418="x",ROW('Hilfstabelle alle'!$1:$418)),ROW(B36))))</f>
        <v/>
      </c>
      <c r="D47" s="370" t="str">
        <f t="array" ref="D47">IF(ROW('Hilfstabelle alle'!36:36)&gt;COUNTIF('Hilfstabelle alle'!$D:$D,"x"),"",INDEX('Hilfstabelle alle'!C:C,SMALL(IF('Hilfstabelle alle'!$D$1:$D$418="x",ROW('Hilfstabelle alle'!$1:$418)),ROW(C36))))</f>
        <v/>
      </c>
      <c r="E47" s="371" t="str">
        <f t="array" ref="E47">IF(ROW('Hilfstabelle alle'!36:36)&gt;COUNTIF('Hilfstabelle alle'!$D:$D,"x"),"",INDEX('Hilfstabelle alle'!D:D,SMALL(IF('Hilfstabelle alle'!$D$1:$D$418="x",ROW('Hilfstabelle alle'!$1:$418)),ROW(D36))))</f>
        <v/>
      </c>
      <c r="F47" s="371" t="str">
        <f t="array" ref="F47">IF(ROW('Hilfstabelle alle'!36:36)&gt;COUNTIF('Hilfstabelle alle'!$D:$D,"x"),"",INDEX('Hilfstabelle alle'!E:E,SMALL(IF('Hilfstabelle alle'!$D$1:$D$418="x",ROW('Hilfstabelle alle'!$1:$418)),ROW(E36))))</f>
        <v/>
      </c>
      <c r="G47" s="371" t="str">
        <f t="array" ref="G47">IF(ROW('Hilfstabelle alle'!36:36)&gt;COUNTIF('Hilfstabelle alle'!$D:$D,"x"),"",INDEX('Hilfstabelle alle'!F:F,SMALL(IF('Hilfstabelle alle'!$D$1:$D$418="x",ROW('Hilfstabelle alle'!$1:$418)),ROW(F36))))</f>
        <v/>
      </c>
      <c r="H47" s="371" t="str">
        <f t="array" ref="H47">IF(ROW('Hilfstabelle alle'!36:36)&gt;COUNTIF('Hilfstabelle alle'!$D:$D,"x"),"",INDEX('Hilfstabelle alle'!G:G,SMALL(IF('Hilfstabelle alle'!$D$1:$D$418="x",ROW('Hilfstabelle alle'!$1:$418)),ROW(G36))))</f>
        <v/>
      </c>
      <c r="I47" s="371" t="str">
        <f t="array" ref="I47">IF(ROW('Hilfstabelle alle'!36:36)&gt;COUNTIF('Hilfstabelle alle'!$D:$D,"x"),"",INDEX('Hilfstabelle alle'!H:H,SMALL(IF('Hilfstabelle alle'!$D$1:$D$418="x",ROW('Hilfstabelle alle'!$1:$418)),ROW(H36))))</f>
        <v/>
      </c>
      <c r="J47" s="371" t="str">
        <f t="array" ref="J47">IF(ROW('Hilfstabelle alle'!36:36)&gt;COUNTIF('Hilfstabelle alle'!$D:$D,"x"),"",INDEX('Hilfstabelle alle'!I:I,SMALL(IF('Hilfstabelle alle'!$D$1:$D$418="x",ROW('Hilfstabelle alle'!$1:$418)),ROW(I36))))</f>
        <v/>
      </c>
      <c r="K47" s="371" t="str">
        <f t="array" ref="K47">IF(ROW('Hilfstabelle alle'!36:36)&gt;COUNTIF('Hilfstabelle alle'!$D:$D,"x"),"",INDEX('Hilfstabelle alle'!J:J,SMALL(IF('Hilfstabelle alle'!$D$1:$D$418="x",ROW('Hilfstabelle alle'!$1:$418)),ROW(J36))))</f>
        <v/>
      </c>
      <c r="L47" s="371" t="str">
        <f t="array" ref="L47">IF(ROW('Hilfstabelle alle'!36:36)&gt;COUNTIF('Hilfstabelle alle'!$D:$D,"x"),"",INDEX('Hilfstabelle alle'!K:K,SMALL(IF('Hilfstabelle alle'!$D$1:$D$418="x",ROW('Hilfstabelle alle'!$1:$418)),ROW(K36))))</f>
        <v/>
      </c>
      <c r="M47" s="372" t="str">
        <f t="array" ref="M47">IF(ROW('Hilfstabelle alle'!36:36)&gt;COUNTIF('Hilfstabelle alle'!$D:$D,"x"),"",INDEX('Hilfstabelle alle'!L:L,SMALL(IF('Hilfstabelle alle'!$D$1:$D$418="x",ROW('Hilfstabelle alle'!$1:$418)),ROW(L36))))</f>
        <v/>
      </c>
      <c r="N47" s="372" t="str">
        <f t="array" ref="N47">IF(ROW('Hilfstabelle alle'!36:36)&gt;COUNTIF('Hilfstabelle alle'!$D:$D,"x"),"",INDEX('Hilfstabelle alle'!M:M,SMALL(IF('Hilfstabelle alle'!$D$1:$D$418="x",ROW('Hilfstabelle alle'!$1:$418)),ROW(M36))))</f>
        <v/>
      </c>
      <c r="O47" s="200" t="str">
        <f t="shared" si="0"/>
        <v/>
      </c>
    </row>
    <row r="48" spans="2:15" s="194" customFormat="1" ht="35.1" customHeight="1" x14ac:dyDescent="0.2">
      <c r="B48" s="366" t="str">
        <f t="array" ref="B48">IF(ROW('Hilfstabelle alle'!37:37)&gt;COUNTIF('Hilfstabelle alle'!$D:$D,"x"),"",INDEX('Hilfstabelle alle'!A:A,SMALL(IF('Hilfstabelle alle'!$D$1:$D$418="x",ROW('Hilfstabelle alle'!$1:$418)),ROW(A37))))</f>
        <v/>
      </c>
      <c r="C48" s="367" t="str">
        <f t="array" ref="C48">IF(ROW('Hilfstabelle alle'!37:37)&gt;COUNTIF('Hilfstabelle alle'!$D:$D,"x"),"",INDEX('Hilfstabelle alle'!B:B,SMALL(IF('Hilfstabelle alle'!$D$1:$D$418="x",ROW('Hilfstabelle alle'!$1:$418)),ROW(B37))))</f>
        <v/>
      </c>
      <c r="D48" s="343" t="str">
        <f t="array" ref="D48">IF(ROW('Hilfstabelle alle'!37:37)&gt;COUNTIF('Hilfstabelle alle'!$D:$D,"x"),"",INDEX('Hilfstabelle alle'!C:C,SMALL(IF('Hilfstabelle alle'!$D$1:$D$418="x",ROW('Hilfstabelle alle'!$1:$418)),ROW(C37))))</f>
        <v/>
      </c>
      <c r="E48" s="344" t="str">
        <f t="array" ref="E48">IF(ROW('Hilfstabelle alle'!37:37)&gt;COUNTIF('Hilfstabelle alle'!$D:$D,"x"),"",INDEX('Hilfstabelle alle'!D:D,SMALL(IF('Hilfstabelle alle'!$D$1:$D$418="x",ROW('Hilfstabelle alle'!$1:$418)),ROW(D37))))</f>
        <v/>
      </c>
      <c r="F48" s="344" t="str">
        <f t="array" ref="F48">IF(ROW('Hilfstabelle alle'!37:37)&gt;COUNTIF('Hilfstabelle alle'!$D:$D,"x"),"",INDEX('Hilfstabelle alle'!E:E,SMALL(IF('Hilfstabelle alle'!$D$1:$D$418="x",ROW('Hilfstabelle alle'!$1:$418)),ROW(E37))))</f>
        <v/>
      </c>
      <c r="G48" s="344" t="str">
        <f t="array" ref="G48">IF(ROW('Hilfstabelle alle'!37:37)&gt;COUNTIF('Hilfstabelle alle'!$D:$D,"x"),"",INDEX('Hilfstabelle alle'!F:F,SMALL(IF('Hilfstabelle alle'!$D$1:$D$418="x",ROW('Hilfstabelle alle'!$1:$418)),ROW(F37))))</f>
        <v/>
      </c>
      <c r="H48" s="344" t="str">
        <f t="array" ref="H48">IF(ROW('Hilfstabelle alle'!37:37)&gt;COUNTIF('Hilfstabelle alle'!$D:$D,"x"),"",INDEX('Hilfstabelle alle'!G:G,SMALL(IF('Hilfstabelle alle'!$D$1:$D$418="x",ROW('Hilfstabelle alle'!$1:$418)),ROW(G37))))</f>
        <v/>
      </c>
      <c r="I48" s="344" t="str">
        <f t="array" ref="I48">IF(ROW('Hilfstabelle alle'!37:37)&gt;COUNTIF('Hilfstabelle alle'!$D:$D,"x"),"",INDEX('Hilfstabelle alle'!H:H,SMALL(IF('Hilfstabelle alle'!$D$1:$D$418="x",ROW('Hilfstabelle alle'!$1:$418)),ROW(H37))))</f>
        <v/>
      </c>
      <c r="J48" s="344" t="str">
        <f t="array" ref="J48">IF(ROW('Hilfstabelle alle'!37:37)&gt;COUNTIF('Hilfstabelle alle'!$D:$D,"x"),"",INDEX('Hilfstabelle alle'!I:I,SMALL(IF('Hilfstabelle alle'!$D$1:$D$418="x",ROW('Hilfstabelle alle'!$1:$418)),ROW(I37))))</f>
        <v/>
      </c>
      <c r="K48" s="344" t="str">
        <f t="array" ref="K48">IF(ROW('Hilfstabelle alle'!37:37)&gt;COUNTIF('Hilfstabelle alle'!$D:$D,"x"),"",INDEX('Hilfstabelle alle'!J:J,SMALL(IF('Hilfstabelle alle'!$D$1:$D$418="x",ROW('Hilfstabelle alle'!$1:$418)),ROW(J37))))</f>
        <v/>
      </c>
      <c r="L48" s="344" t="str">
        <f t="array" ref="L48">IF(ROW('Hilfstabelle alle'!37:37)&gt;COUNTIF('Hilfstabelle alle'!$D:$D,"x"),"",INDEX('Hilfstabelle alle'!K:K,SMALL(IF('Hilfstabelle alle'!$D$1:$D$418="x",ROW('Hilfstabelle alle'!$1:$418)),ROW(K37))))</f>
        <v/>
      </c>
      <c r="M48" s="345" t="str">
        <f t="array" ref="M48">IF(ROW('Hilfstabelle alle'!37:37)&gt;COUNTIF('Hilfstabelle alle'!$D:$D,"x"),"",INDEX('Hilfstabelle alle'!L:L,SMALL(IF('Hilfstabelle alle'!$D$1:$D$418="x",ROW('Hilfstabelle alle'!$1:$418)),ROW(L37))))</f>
        <v/>
      </c>
      <c r="N48" s="345" t="str">
        <f t="array" ref="N48">IF(ROW('Hilfstabelle alle'!37:37)&gt;COUNTIF('Hilfstabelle alle'!$D:$D,"x"),"",INDEX('Hilfstabelle alle'!M:M,SMALL(IF('Hilfstabelle alle'!$D$1:$D$418="x",ROW('Hilfstabelle alle'!$1:$418)),ROW(M37))))</f>
        <v/>
      </c>
      <c r="O48" s="200" t="str">
        <f t="shared" si="0"/>
        <v/>
      </c>
    </row>
    <row r="49" spans="2:15" s="194" customFormat="1" ht="35.1" customHeight="1" x14ac:dyDescent="0.2">
      <c r="B49" s="368" t="str">
        <f t="array" ref="B49">IF(ROW('Hilfstabelle alle'!38:38)&gt;COUNTIF('Hilfstabelle alle'!$D:$D,"x"),"",INDEX('Hilfstabelle alle'!A:A,SMALL(IF('Hilfstabelle alle'!$D$1:$D$418="x",ROW('Hilfstabelle alle'!$1:$418)),ROW(A38))))</f>
        <v/>
      </c>
      <c r="C49" s="369" t="str">
        <f t="array" ref="C49">IF(ROW('Hilfstabelle alle'!38:38)&gt;COUNTIF('Hilfstabelle alle'!$D:$D,"x"),"",INDEX('Hilfstabelle alle'!B:B,SMALL(IF('Hilfstabelle alle'!$D$1:$D$418="x",ROW('Hilfstabelle alle'!$1:$418)),ROW(B38))))</f>
        <v/>
      </c>
      <c r="D49" s="370" t="str">
        <f t="array" ref="D49">IF(ROW('Hilfstabelle alle'!38:38)&gt;COUNTIF('Hilfstabelle alle'!$D:$D,"x"),"",INDEX('Hilfstabelle alle'!C:C,SMALL(IF('Hilfstabelle alle'!$D$1:$D$418="x",ROW('Hilfstabelle alle'!$1:$418)),ROW(C38))))</f>
        <v/>
      </c>
      <c r="E49" s="371" t="str">
        <f t="array" ref="E49">IF(ROW('Hilfstabelle alle'!38:38)&gt;COUNTIF('Hilfstabelle alle'!$D:$D,"x"),"",INDEX('Hilfstabelle alle'!D:D,SMALL(IF('Hilfstabelle alle'!$D$1:$D$418="x",ROW('Hilfstabelle alle'!$1:$418)),ROW(D38))))</f>
        <v/>
      </c>
      <c r="F49" s="371" t="str">
        <f t="array" ref="F49">IF(ROW('Hilfstabelle alle'!38:38)&gt;COUNTIF('Hilfstabelle alle'!$D:$D,"x"),"",INDEX('Hilfstabelle alle'!E:E,SMALL(IF('Hilfstabelle alle'!$D$1:$D$418="x",ROW('Hilfstabelle alle'!$1:$418)),ROW(E38))))</f>
        <v/>
      </c>
      <c r="G49" s="371" t="str">
        <f t="array" ref="G49">IF(ROW('Hilfstabelle alle'!38:38)&gt;COUNTIF('Hilfstabelle alle'!$D:$D,"x"),"",INDEX('Hilfstabelle alle'!F:F,SMALL(IF('Hilfstabelle alle'!$D$1:$D$418="x",ROW('Hilfstabelle alle'!$1:$418)),ROW(F38))))</f>
        <v/>
      </c>
      <c r="H49" s="371" t="str">
        <f t="array" ref="H49">IF(ROW('Hilfstabelle alle'!38:38)&gt;COUNTIF('Hilfstabelle alle'!$D:$D,"x"),"",INDEX('Hilfstabelle alle'!G:G,SMALL(IF('Hilfstabelle alle'!$D$1:$D$418="x",ROW('Hilfstabelle alle'!$1:$418)),ROW(G38))))</f>
        <v/>
      </c>
      <c r="I49" s="371" t="str">
        <f t="array" ref="I49">IF(ROW('Hilfstabelle alle'!38:38)&gt;COUNTIF('Hilfstabelle alle'!$D:$D,"x"),"",INDEX('Hilfstabelle alle'!H:H,SMALL(IF('Hilfstabelle alle'!$D$1:$D$418="x",ROW('Hilfstabelle alle'!$1:$418)),ROW(H38))))</f>
        <v/>
      </c>
      <c r="J49" s="371" t="str">
        <f t="array" ref="J49">IF(ROW('Hilfstabelle alle'!38:38)&gt;COUNTIF('Hilfstabelle alle'!$D:$D,"x"),"",INDEX('Hilfstabelle alle'!I:I,SMALL(IF('Hilfstabelle alle'!$D$1:$D$418="x",ROW('Hilfstabelle alle'!$1:$418)),ROW(I38))))</f>
        <v/>
      </c>
      <c r="K49" s="371" t="str">
        <f t="array" ref="K49">IF(ROW('Hilfstabelle alle'!38:38)&gt;COUNTIF('Hilfstabelle alle'!$D:$D,"x"),"",INDEX('Hilfstabelle alle'!J:J,SMALL(IF('Hilfstabelle alle'!$D$1:$D$418="x",ROW('Hilfstabelle alle'!$1:$418)),ROW(J38))))</f>
        <v/>
      </c>
      <c r="L49" s="371" t="str">
        <f t="array" ref="L49">IF(ROW('Hilfstabelle alle'!38:38)&gt;COUNTIF('Hilfstabelle alle'!$D:$D,"x"),"",INDEX('Hilfstabelle alle'!K:K,SMALL(IF('Hilfstabelle alle'!$D$1:$D$418="x",ROW('Hilfstabelle alle'!$1:$418)),ROW(K38))))</f>
        <v/>
      </c>
      <c r="M49" s="372" t="str">
        <f t="array" ref="M49">IF(ROW('Hilfstabelle alle'!38:38)&gt;COUNTIF('Hilfstabelle alle'!$D:$D,"x"),"",INDEX('Hilfstabelle alle'!L:L,SMALL(IF('Hilfstabelle alle'!$D$1:$D$418="x",ROW('Hilfstabelle alle'!$1:$418)),ROW(L38))))</f>
        <v/>
      </c>
      <c r="N49" s="372" t="str">
        <f t="array" ref="N49">IF(ROW('Hilfstabelle alle'!38:38)&gt;COUNTIF('Hilfstabelle alle'!$D:$D,"x"),"",INDEX('Hilfstabelle alle'!M:M,SMALL(IF('Hilfstabelle alle'!$D$1:$D$418="x",ROW('Hilfstabelle alle'!$1:$418)),ROW(M38))))</f>
        <v/>
      </c>
      <c r="O49" s="200" t="str">
        <f t="shared" si="0"/>
        <v/>
      </c>
    </row>
    <row r="50" spans="2:15" s="194" customFormat="1" ht="35.1" customHeight="1" x14ac:dyDescent="0.2">
      <c r="B50" s="366" t="str">
        <f t="array" ref="B50">IF(ROW('Hilfstabelle alle'!39:39)&gt;COUNTIF('Hilfstabelle alle'!$D:$D,"x"),"",INDEX('Hilfstabelle alle'!A:A,SMALL(IF('Hilfstabelle alle'!$D$1:$D$418="x",ROW('Hilfstabelle alle'!$1:$418)),ROW(A39))))</f>
        <v/>
      </c>
      <c r="C50" s="367" t="str">
        <f t="array" ref="C50">IF(ROW('Hilfstabelle alle'!39:39)&gt;COUNTIF('Hilfstabelle alle'!$D:$D,"x"),"",INDEX('Hilfstabelle alle'!B:B,SMALL(IF('Hilfstabelle alle'!$D$1:$D$418="x",ROW('Hilfstabelle alle'!$1:$418)),ROW(B39))))</f>
        <v/>
      </c>
      <c r="D50" s="343" t="str">
        <f t="array" ref="D50">IF(ROW('Hilfstabelle alle'!39:39)&gt;COUNTIF('Hilfstabelle alle'!$D:$D,"x"),"",INDEX('Hilfstabelle alle'!C:C,SMALL(IF('Hilfstabelle alle'!$D$1:$D$418="x",ROW('Hilfstabelle alle'!$1:$418)),ROW(C39))))</f>
        <v/>
      </c>
      <c r="E50" s="344" t="str">
        <f t="array" ref="E50">IF(ROW('Hilfstabelle alle'!39:39)&gt;COUNTIF('Hilfstabelle alle'!$D:$D,"x"),"",INDEX('Hilfstabelle alle'!D:D,SMALL(IF('Hilfstabelle alle'!$D$1:$D$418="x",ROW('Hilfstabelle alle'!$1:$418)),ROW(D39))))</f>
        <v/>
      </c>
      <c r="F50" s="344" t="str">
        <f t="array" ref="F50">IF(ROW('Hilfstabelle alle'!39:39)&gt;COUNTIF('Hilfstabelle alle'!$D:$D,"x"),"",INDEX('Hilfstabelle alle'!E:E,SMALL(IF('Hilfstabelle alle'!$D$1:$D$418="x",ROW('Hilfstabelle alle'!$1:$418)),ROW(E39))))</f>
        <v/>
      </c>
      <c r="G50" s="344" t="str">
        <f t="array" ref="G50">IF(ROW('Hilfstabelle alle'!39:39)&gt;COUNTIF('Hilfstabelle alle'!$D:$D,"x"),"",INDEX('Hilfstabelle alle'!F:F,SMALL(IF('Hilfstabelle alle'!$D$1:$D$418="x",ROW('Hilfstabelle alle'!$1:$418)),ROW(F39))))</f>
        <v/>
      </c>
      <c r="H50" s="344" t="str">
        <f t="array" ref="H50">IF(ROW('Hilfstabelle alle'!39:39)&gt;COUNTIF('Hilfstabelle alle'!$D:$D,"x"),"",INDEX('Hilfstabelle alle'!G:G,SMALL(IF('Hilfstabelle alle'!$D$1:$D$418="x",ROW('Hilfstabelle alle'!$1:$418)),ROW(G39))))</f>
        <v/>
      </c>
      <c r="I50" s="344" t="str">
        <f t="array" ref="I50">IF(ROW('Hilfstabelle alle'!39:39)&gt;COUNTIF('Hilfstabelle alle'!$D:$D,"x"),"",INDEX('Hilfstabelle alle'!H:H,SMALL(IF('Hilfstabelle alle'!$D$1:$D$418="x",ROW('Hilfstabelle alle'!$1:$418)),ROW(H39))))</f>
        <v/>
      </c>
      <c r="J50" s="344" t="str">
        <f t="array" ref="J50">IF(ROW('Hilfstabelle alle'!39:39)&gt;COUNTIF('Hilfstabelle alle'!$D:$D,"x"),"",INDEX('Hilfstabelle alle'!I:I,SMALL(IF('Hilfstabelle alle'!$D$1:$D$418="x",ROW('Hilfstabelle alle'!$1:$418)),ROW(I39))))</f>
        <v/>
      </c>
      <c r="K50" s="344" t="str">
        <f t="array" ref="K50">IF(ROW('Hilfstabelle alle'!39:39)&gt;COUNTIF('Hilfstabelle alle'!$D:$D,"x"),"",INDEX('Hilfstabelle alle'!J:J,SMALL(IF('Hilfstabelle alle'!$D$1:$D$418="x",ROW('Hilfstabelle alle'!$1:$418)),ROW(J39))))</f>
        <v/>
      </c>
      <c r="L50" s="344" t="str">
        <f t="array" ref="L50">IF(ROW('Hilfstabelle alle'!39:39)&gt;COUNTIF('Hilfstabelle alle'!$D:$D,"x"),"",INDEX('Hilfstabelle alle'!K:K,SMALL(IF('Hilfstabelle alle'!$D$1:$D$418="x",ROW('Hilfstabelle alle'!$1:$418)),ROW(K39))))</f>
        <v/>
      </c>
      <c r="M50" s="345" t="str">
        <f t="array" ref="M50">IF(ROW('Hilfstabelle alle'!39:39)&gt;COUNTIF('Hilfstabelle alle'!$D:$D,"x"),"",INDEX('Hilfstabelle alle'!L:L,SMALL(IF('Hilfstabelle alle'!$D$1:$D$418="x",ROW('Hilfstabelle alle'!$1:$418)),ROW(L39))))</f>
        <v/>
      </c>
      <c r="N50" s="345" t="str">
        <f t="array" ref="N50">IF(ROW('Hilfstabelle alle'!39:39)&gt;COUNTIF('Hilfstabelle alle'!$D:$D,"x"),"",INDEX('Hilfstabelle alle'!M:M,SMALL(IF('Hilfstabelle alle'!$D$1:$D$418="x",ROW('Hilfstabelle alle'!$1:$418)),ROW(M39))))</f>
        <v/>
      </c>
      <c r="O50" s="200" t="str">
        <f t="shared" si="0"/>
        <v/>
      </c>
    </row>
    <row r="51" spans="2:15" s="194" customFormat="1" ht="35.1" customHeight="1" x14ac:dyDescent="0.2">
      <c r="B51" s="368" t="str">
        <f t="array" ref="B51">IF(ROW('Hilfstabelle alle'!40:40)&gt;COUNTIF('Hilfstabelle alle'!$D:$D,"x"),"",INDEX('Hilfstabelle alle'!A:A,SMALL(IF('Hilfstabelle alle'!$D$1:$D$418="x",ROW('Hilfstabelle alle'!$1:$418)),ROW(A40))))</f>
        <v/>
      </c>
      <c r="C51" s="369" t="str">
        <f t="array" ref="C51">IF(ROW('Hilfstabelle alle'!40:40)&gt;COUNTIF('Hilfstabelle alle'!$D:$D,"x"),"",INDEX('Hilfstabelle alle'!B:B,SMALL(IF('Hilfstabelle alle'!$D$1:$D$418="x",ROW('Hilfstabelle alle'!$1:$418)),ROW(B40))))</f>
        <v/>
      </c>
      <c r="D51" s="370" t="str">
        <f t="array" ref="D51">IF(ROW('Hilfstabelle alle'!40:40)&gt;COUNTIF('Hilfstabelle alle'!$D:$D,"x"),"",INDEX('Hilfstabelle alle'!C:C,SMALL(IF('Hilfstabelle alle'!$D$1:$D$418="x",ROW('Hilfstabelle alle'!$1:$418)),ROW(C40))))</f>
        <v/>
      </c>
      <c r="E51" s="371" t="str">
        <f t="array" ref="E51">IF(ROW('Hilfstabelle alle'!40:40)&gt;COUNTIF('Hilfstabelle alle'!$D:$D,"x"),"",INDEX('Hilfstabelle alle'!D:D,SMALL(IF('Hilfstabelle alle'!$D$1:$D$418="x",ROW('Hilfstabelle alle'!$1:$418)),ROW(D40))))</f>
        <v/>
      </c>
      <c r="F51" s="371" t="str">
        <f t="array" ref="F51">IF(ROW('Hilfstabelle alle'!40:40)&gt;COUNTIF('Hilfstabelle alle'!$D:$D,"x"),"",INDEX('Hilfstabelle alle'!E:E,SMALL(IF('Hilfstabelle alle'!$D$1:$D$418="x",ROW('Hilfstabelle alle'!$1:$418)),ROW(E40))))</f>
        <v/>
      </c>
      <c r="G51" s="371" t="str">
        <f t="array" ref="G51">IF(ROW('Hilfstabelle alle'!40:40)&gt;COUNTIF('Hilfstabelle alle'!$D:$D,"x"),"",INDEX('Hilfstabelle alle'!F:F,SMALL(IF('Hilfstabelle alle'!$D$1:$D$418="x",ROW('Hilfstabelle alle'!$1:$418)),ROW(F40))))</f>
        <v/>
      </c>
      <c r="H51" s="371" t="str">
        <f t="array" ref="H51">IF(ROW('Hilfstabelle alle'!40:40)&gt;COUNTIF('Hilfstabelle alle'!$D:$D,"x"),"",INDEX('Hilfstabelle alle'!G:G,SMALL(IF('Hilfstabelle alle'!$D$1:$D$418="x",ROW('Hilfstabelle alle'!$1:$418)),ROW(G40))))</f>
        <v/>
      </c>
      <c r="I51" s="371" t="str">
        <f t="array" ref="I51">IF(ROW('Hilfstabelle alle'!40:40)&gt;COUNTIF('Hilfstabelle alle'!$D:$D,"x"),"",INDEX('Hilfstabelle alle'!H:H,SMALL(IF('Hilfstabelle alle'!$D$1:$D$418="x",ROW('Hilfstabelle alle'!$1:$418)),ROW(H40))))</f>
        <v/>
      </c>
      <c r="J51" s="371" t="str">
        <f t="array" ref="J51">IF(ROW('Hilfstabelle alle'!40:40)&gt;COUNTIF('Hilfstabelle alle'!$D:$D,"x"),"",INDEX('Hilfstabelle alle'!I:I,SMALL(IF('Hilfstabelle alle'!$D$1:$D$418="x",ROW('Hilfstabelle alle'!$1:$418)),ROW(I40))))</f>
        <v/>
      </c>
      <c r="K51" s="371" t="str">
        <f t="array" ref="K51">IF(ROW('Hilfstabelle alle'!40:40)&gt;COUNTIF('Hilfstabelle alle'!$D:$D,"x"),"",INDEX('Hilfstabelle alle'!J:J,SMALL(IF('Hilfstabelle alle'!$D$1:$D$418="x",ROW('Hilfstabelle alle'!$1:$418)),ROW(J40))))</f>
        <v/>
      </c>
      <c r="L51" s="371" t="str">
        <f t="array" ref="L51">IF(ROW('Hilfstabelle alle'!40:40)&gt;COUNTIF('Hilfstabelle alle'!$D:$D,"x"),"",INDEX('Hilfstabelle alle'!K:K,SMALL(IF('Hilfstabelle alle'!$D$1:$D$418="x",ROW('Hilfstabelle alle'!$1:$418)),ROW(K40))))</f>
        <v/>
      </c>
      <c r="M51" s="372" t="str">
        <f t="array" ref="M51">IF(ROW('Hilfstabelle alle'!40:40)&gt;COUNTIF('Hilfstabelle alle'!$D:$D,"x"),"",INDEX('Hilfstabelle alle'!L:L,SMALL(IF('Hilfstabelle alle'!$D$1:$D$418="x",ROW('Hilfstabelle alle'!$1:$418)),ROW(L40))))</f>
        <v/>
      </c>
      <c r="N51" s="372" t="str">
        <f t="array" ref="N51">IF(ROW('Hilfstabelle alle'!40:40)&gt;COUNTIF('Hilfstabelle alle'!$D:$D,"x"),"",INDEX('Hilfstabelle alle'!M:M,SMALL(IF('Hilfstabelle alle'!$D$1:$D$418="x",ROW('Hilfstabelle alle'!$1:$418)),ROW(M40))))</f>
        <v/>
      </c>
      <c r="O51" s="200" t="str">
        <f t="shared" si="0"/>
        <v/>
      </c>
    </row>
    <row r="52" spans="2:15" s="194" customFormat="1" ht="35.1" customHeight="1" x14ac:dyDescent="0.2">
      <c r="B52" s="366" t="str">
        <f t="array" ref="B52">IF(ROW('Hilfstabelle alle'!41:41)&gt;COUNTIF('Hilfstabelle alle'!$D:$D,"x"),"",INDEX('Hilfstabelle alle'!A:A,SMALL(IF('Hilfstabelle alle'!$D$1:$D$418="x",ROW('Hilfstabelle alle'!$1:$418)),ROW(A41))))</f>
        <v/>
      </c>
      <c r="C52" s="367" t="str">
        <f t="array" ref="C52">IF(ROW('Hilfstabelle alle'!41:41)&gt;COUNTIF('Hilfstabelle alle'!$D:$D,"x"),"",INDEX('Hilfstabelle alle'!B:B,SMALL(IF('Hilfstabelle alle'!$D$1:$D$418="x",ROW('Hilfstabelle alle'!$1:$418)),ROW(B41))))</f>
        <v/>
      </c>
      <c r="D52" s="343" t="str">
        <f t="array" ref="D52">IF(ROW('Hilfstabelle alle'!41:41)&gt;COUNTIF('Hilfstabelle alle'!$D:$D,"x"),"",INDEX('Hilfstabelle alle'!C:C,SMALL(IF('Hilfstabelle alle'!$D$1:$D$418="x",ROW('Hilfstabelle alle'!$1:$418)),ROW(C41))))</f>
        <v/>
      </c>
      <c r="E52" s="344" t="str">
        <f t="array" ref="E52">IF(ROW('Hilfstabelle alle'!41:41)&gt;COUNTIF('Hilfstabelle alle'!$D:$D,"x"),"",INDEX('Hilfstabelle alle'!D:D,SMALL(IF('Hilfstabelle alle'!$D$1:$D$418="x",ROW('Hilfstabelle alle'!$1:$418)),ROW(D41))))</f>
        <v/>
      </c>
      <c r="F52" s="344" t="str">
        <f t="array" ref="F52">IF(ROW('Hilfstabelle alle'!41:41)&gt;COUNTIF('Hilfstabelle alle'!$D:$D,"x"),"",INDEX('Hilfstabelle alle'!E:E,SMALL(IF('Hilfstabelle alle'!$D$1:$D$418="x",ROW('Hilfstabelle alle'!$1:$418)),ROW(E41))))</f>
        <v/>
      </c>
      <c r="G52" s="344" t="str">
        <f t="array" ref="G52">IF(ROW('Hilfstabelle alle'!41:41)&gt;COUNTIF('Hilfstabelle alle'!$D:$D,"x"),"",INDEX('Hilfstabelle alle'!F:F,SMALL(IF('Hilfstabelle alle'!$D$1:$D$418="x",ROW('Hilfstabelle alle'!$1:$418)),ROW(F41))))</f>
        <v/>
      </c>
      <c r="H52" s="344" t="str">
        <f t="array" ref="H52">IF(ROW('Hilfstabelle alle'!41:41)&gt;COUNTIF('Hilfstabelle alle'!$D:$D,"x"),"",INDEX('Hilfstabelle alle'!G:G,SMALL(IF('Hilfstabelle alle'!$D$1:$D$418="x",ROW('Hilfstabelle alle'!$1:$418)),ROW(G41))))</f>
        <v/>
      </c>
      <c r="I52" s="344" t="str">
        <f t="array" ref="I52">IF(ROW('Hilfstabelle alle'!41:41)&gt;COUNTIF('Hilfstabelle alle'!$D:$D,"x"),"",INDEX('Hilfstabelle alle'!H:H,SMALL(IF('Hilfstabelle alle'!$D$1:$D$418="x",ROW('Hilfstabelle alle'!$1:$418)),ROW(H41))))</f>
        <v/>
      </c>
      <c r="J52" s="344" t="str">
        <f t="array" ref="J52">IF(ROW('Hilfstabelle alle'!41:41)&gt;COUNTIF('Hilfstabelle alle'!$D:$D,"x"),"",INDEX('Hilfstabelle alle'!I:I,SMALL(IF('Hilfstabelle alle'!$D$1:$D$418="x",ROW('Hilfstabelle alle'!$1:$418)),ROW(I41))))</f>
        <v/>
      </c>
      <c r="K52" s="344" t="str">
        <f t="array" ref="K52">IF(ROW('Hilfstabelle alle'!41:41)&gt;COUNTIF('Hilfstabelle alle'!$D:$D,"x"),"",INDEX('Hilfstabelle alle'!J:J,SMALL(IF('Hilfstabelle alle'!$D$1:$D$418="x",ROW('Hilfstabelle alle'!$1:$418)),ROW(J41))))</f>
        <v/>
      </c>
      <c r="L52" s="344" t="str">
        <f t="array" ref="L52">IF(ROW('Hilfstabelle alle'!41:41)&gt;COUNTIF('Hilfstabelle alle'!$D:$D,"x"),"",INDEX('Hilfstabelle alle'!K:K,SMALL(IF('Hilfstabelle alle'!$D$1:$D$418="x",ROW('Hilfstabelle alle'!$1:$418)),ROW(K41))))</f>
        <v/>
      </c>
      <c r="M52" s="345" t="str">
        <f t="array" ref="M52">IF(ROW('Hilfstabelle alle'!41:41)&gt;COUNTIF('Hilfstabelle alle'!$D:$D,"x"),"",INDEX('Hilfstabelle alle'!L:L,SMALL(IF('Hilfstabelle alle'!$D$1:$D$418="x",ROW('Hilfstabelle alle'!$1:$418)),ROW(L41))))</f>
        <v/>
      </c>
      <c r="N52" s="345" t="str">
        <f t="array" ref="N52">IF(ROW('Hilfstabelle alle'!41:41)&gt;COUNTIF('Hilfstabelle alle'!$D:$D,"x"),"",INDEX('Hilfstabelle alle'!M:M,SMALL(IF('Hilfstabelle alle'!$D$1:$D$418="x",ROW('Hilfstabelle alle'!$1:$418)),ROW(M41))))</f>
        <v/>
      </c>
      <c r="O52" s="200" t="str">
        <f t="shared" si="0"/>
        <v/>
      </c>
    </row>
    <row r="53" spans="2:15" s="194" customFormat="1" ht="35.1" customHeight="1" x14ac:dyDescent="0.2">
      <c r="B53" s="368" t="str">
        <f t="array" ref="B53">IF(ROW('Hilfstabelle alle'!42:42)&gt;COUNTIF('Hilfstabelle alle'!$D:$D,"x"),"",INDEX('Hilfstabelle alle'!A:A,SMALL(IF('Hilfstabelle alle'!$D$1:$D$418="x",ROW('Hilfstabelle alle'!$1:$418)),ROW(A42))))</f>
        <v/>
      </c>
      <c r="C53" s="369" t="str">
        <f t="array" ref="C53">IF(ROW('Hilfstabelle alle'!42:42)&gt;COUNTIF('Hilfstabelle alle'!$D:$D,"x"),"",INDEX('Hilfstabelle alle'!B:B,SMALL(IF('Hilfstabelle alle'!$D$1:$D$418="x",ROW('Hilfstabelle alle'!$1:$418)),ROW(B42))))</f>
        <v/>
      </c>
      <c r="D53" s="370" t="str">
        <f t="array" ref="D53">IF(ROW('Hilfstabelle alle'!42:42)&gt;COUNTIF('Hilfstabelle alle'!$D:$D,"x"),"",INDEX('Hilfstabelle alle'!C:C,SMALL(IF('Hilfstabelle alle'!$D$1:$D$418="x",ROW('Hilfstabelle alle'!$1:$418)),ROW(C42))))</f>
        <v/>
      </c>
      <c r="E53" s="371" t="str">
        <f t="array" ref="E53">IF(ROW('Hilfstabelle alle'!42:42)&gt;COUNTIF('Hilfstabelle alle'!$D:$D,"x"),"",INDEX('Hilfstabelle alle'!D:D,SMALL(IF('Hilfstabelle alle'!$D$1:$D$418="x",ROW('Hilfstabelle alle'!$1:$418)),ROW(D42))))</f>
        <v/>
      </c>
      <c r="F53" s="371" t="str">
        <f t="array" ref="F53">IF(ROW('Hilfstabelle alle'!42:42)&gt;COUNTIF('Hilfstabelle alle'!$D:$D,"x"),"",INDEX('Hilfstabelle alle'!E:E,SMALL(IF('Hilfstabelle alle'!$D$1:$D$418="x",ROW('Hilfstabelle alle'!$1:$418)),ROW(E42))))</f>
        <v/>
      </c>
      <c r="G53" s="371" t="str">
        <f t="array" ref="G53">IF(ROW('Hilfstabelle alle'!42:42)&gt;COUNTIF('Hilfstabelle alle'!$D:$D,"x"),"",INDEX('Hilfstabelle alle'!F:F,SMALL(IF('Hilfstabelle alle'!$D$1:$D$418="x",ROW('Hilfstabelle alle'!$1:$418)),ROW(F42))))</f>
        <v/>
      </c>
      <c r="H53" s="371" t="str">
        <f t="array" ref="H53">IF(ROW('Hilfstabelle alle'!42:42)&gt;COUNTIF('Hilfstabelle alle'!$D:$D,"x"),"",INDEX('Hilfstabelle alle'!G:G,SMALL(IF('Hilfstabelle alle'!$D$1:$D$418="x",ROW('Hilfstabelle alle'!$1:$418)),ROW(G42))))</f>
        <v/>
      </c>
      <c r="I53" s="371" t="str">
        <f t="array" ref="I53">IF(ROW('Hilfstabelle alle'!42:42)&gt;COUNTIF('Hilfstabelle alle'!$D:$D,"x"),"",INDEX('Hilfstabelle alle'!H:H,SMALL(IF('Hilfstabelle alle'!$D$1:$D$418="x",ROW('Hilfstabelle alle'!$1:$418)),ROW(H42))))</f>
        <v/>
      </c>
      <c r="J53" s="371" t="str">
        <f t="array" ref="J53">IF(ROW('Hilfstabelle alle'!42:42)&gt;COUNTIF('Hilfstabelle alle'!$D:$D,"x"),"",INDEX('Hilfstabelle alle'!I:I,SMALL(IF('Hilfstabelle alle'!$D$1:$D$418="x",ROW('Hilfstabelle alle'!$1:$418)),ROW(I42))))</f>
        <v/>
      </c>
      <c r="K53" s="371" t="str">
        <f t="array" ref="K53">IF(ROW('Hilfstabelle alle'!42:42)&gt;COUNTIF('Hilfstabelle alle'!$D:$D,"x"),"",INDEX('Hilfstabelle alle'!J:J,SMALL(IF('Hilfstabelle alle'!$D$1:$D$418="x",ROW('Hilfstabelle alle'!$1:$418)),ROW(J42))))</f>
        <v/>
      </c>
      <c r="L53" s="371" t="str">
        <f t="array" ref="L53">IF(ROW('Hilfstabelle alle'!42:42)&gt;COUNTIF('Hilfstabelle alle'!$D:$D,"x"),"",INDEX('Hilfstabelle alle'!K:K,SMALL(IF('Hilfstabelle alle'!$D$1:$D$418="x",ROW('Hilfstabelle alle'!$1:$418)),ROW(K42))))</f>
        <v/>
      </c>
      <c r="M53" s="372" t="str">
        <f t="array" ref="M53">IF(ROW('Hilfstabelle alle'!42:42)&gt;COUNTIF('Hilfstabelle alle'!$D:$D,"x"),"",INDEX('Hilfstabelle alle'!L:L,SMALL(IF('Hilfstabelle alle'!$D$1:$D$418="x",ROW('Hilfstabelle alle'!$1:$418)),ROW(L42))))</f>
        <v/>
      </c>
      <c r="N53" s="372" t="str">
        <f t="array" ref="N53">IF(ROW('Hilfstabelle alle'!42:42)&gt;COUNTIF('Hilfstabelle alle'!$D:$D,"x"),"",INDEX('Hilfstabelle alle'!M:M,SMALL(IF('Hilfstabelle alle'!$D$1:$D$418="x",ROW('Hilfstabelle alle'!$1:$418)),ROW(M42))))</f>
        <v/>
      </c>
      <c r="O53" s="200" t="str">
        <f t="shared" si="0"/>
        <v/>
      </c>
    </row>
    <row r="54" spans="2:15" s="194" customFormat="1" ht="35.1" customHeight="1" x14ac:dyDescent="0.2">
      <c r="B54" s="366" t="str">
        <f t="array" ref="B54">IF(ROW('Hilfstabelle alle'!43:43)&gt;COUNTIF('Hilfstabelle alle'!$D:$D,"x"),"",INDEX('Hilfstabelle alle'!A:A,SMALL(IF('Hilfstabelle alle'!$D$1:$D$418="x",ROW('Hilfstabelle alle'!$1:$418)),ROW(A43))))</f>
        <v/>
      </c>
      <c r="C54" s="367" t="str">
        <f t="array" ref="C54">IF(ROW('Hilfstabelle alle'!43:43)&gt;COUNTIF('Hilfstabelle alle'!$D:$D,"x"),"",INDEX('Hilfstabelle alle'!B:B,SMALL(IF('Hilfstabelle alle'!$D$1:$D$418="x",ROW('Hilfstabelle alle'!$1:$418)),ROW(B43))))</f>
        <v/>
      </c>
      <c r="D54" s="343" t="str">
        <f t="array" ref="D54">IF(ROW('Hilfstabelle alle'!43:43)&gt;COUNTIF('Hilfstabelle alle'!$D:$D,"x"),"",INDEX('Hilfstabelle alle'!C:C,SMALL(IF('Hilfstabelle alle'!$D$1:$D$418="x",ROW('Hilfstabelle alle'!$1:$418)),ROW(C43))))</f>
        <v/>
      </c>
      <c r="E54" s="344" t="str">
        <f t="array" ref="E54">IF(ROW('Hilfstabelle alle'!43:43)&gt;COUNTIF('Hilfstabelle alle'!$D:$D,"x"),"",INDEX('Hilfstabelle alle'!D:D,SMALL(IF('Hilfstabelle alle'!$D$1:$D$418="x",ROW('Hilfstabelle alle'!$1:$418)),ROW(D43))))</f>
        <v/>
      </c>
      <c r="F54" s="344" t="str">
        <f t="array" ref="F54">IF(ROW('Hilfstabelle alle'!43:43)&gt;COUNTIF('Hilfstabelle alle'!$D:$D,"x"),"",INDEX('Hilfstabelle alle'!E:E,SMALL(IF('Hilfstabelle alle'!$D$1:$D$418="x",ROW('Hilfstabelle alle'!$1:$418)),ROW(E43))))</f>
        <v/>
      </c>
      <c r="G54" s="344" t="str">
        <f t="array" ref="G54">IF(ROW('Hilfstabelle alle'!43:43)&gt;COUNTIF('Hilfstabelle alle'!$D:$D,"x"),"",INDEX('Hilfstabelle alle'!F:F,SMALL(IF('Hilfstabelle alle'!$D$1:$D$418="x",ROW('Hilfstabelle alle'!$1:$418)),ROW(F43))))</f>
        <v/>
      </c>
      <c r="H54" s="344" t="str">
        <f t="array" ref="H54">IF(ROW('Hilfstabelle alle'!43:43)&gt;COUNTIF('Hilfstabelle alle'!$D:$D,"x"),"",INDEX('Hilfstabelle alle'!G:G,SMALL(IF('Hilfstabelle alle'!$D$1:$D$418="x",ROW('Hilfstabelle alle'!$1:$418)),ROW(G43))))</f>
        <v/>
      </c>
      <c r="I54" s="344" t="str">
        <f t="array" ref="I54">IF(ROW('Hilfstabelle alle'!43:43)&gt;COUNTIF('Hilfstabelle alle'!$D:$D,"x"),"",INDEX('Hilfstabelle alle'!H:H,SMALL(IF('Hilfstabelle alle'!$D$1:$D$418="x",ROW('Hilfstabelle alle'!$1:$418)),ROW(H43))))</f>
        <v/>
      </c>
      <c r="J54" s="344" t="str">
        <f t="array" ref="J54">IF(ROW('Hilfstabelle alle'!43:43)&gt;COUNTIF('Hilfstabelle alle'!$D:$D,"x"),"",INDEX('Hilfstabelle alle'!I:I,SMALL(IF('Hilfstabelle alle'!$D$1:$D$418="x",ROW('Hilfstabelle alle'!$1:$418)),ROW(I43))))</f>
        <v/>
      </c>
      <c r="K54" s="344" t="str">
        <f t="array" ref="K54">IF(ROW('Hilfstabelle alle'!43:43)&gt;COUNTIF('Hilfstabelle alle'!$D:$D,"x"),"",INDEX('Hilfstabelle alle'!J:J,SMALL(IF('Hilfstabelle alle'!$D$1:$D$418="x",ROW('Hilfstabelle alle'!$1:$418)),ROW(J43))))</f>
        <v/>
      </c>
      <c r="L54" s="344" t="str">
        <f t="array" ref="L54">IF(ROW('Hilfstabelle alle'!43:43)&gt;COUNTIF('Hilfstabelle alle'!$D:$D,"x"),"",INDEX('Hilfstabelle alle'!K:K,SMALL(IF('Hilfstabelle alle'!$D$1:$D$418="x",ROW('Hilfstabelle alle'!$1:$418)),ROW(K43))))</f>
        <v/>
      </c>
      <c r="M54" s="345" t="str">
        <f t="array" ref="M54">IF(ROW('Hilfstabelle alle'!43:43)&gt;COUNTIF('Hilfstabelle alle'!$D:$D,"x"),"",INDEX('Hilfstabelle alle'!L:L,SMALL(IF('Hilfstabelle alle'!$D$1:$D$418="x",ROW('Hilfstabelle alle'!$1:$418)),ROW(L43))))</f>
        <v/>
      </c>
      <c r="N54" s="345" t="str">
        <f t="array" ref="N54">IF(ROW('Hilfstabelle alle'!43:43)&gt;COUNTIF('Hilfstabelle alle'!$D:$D,"x"),"",INDEX('Hilfstabelle alle'!M:M,SMALL(IF('Hilfstabelle alle'!$D$1:$D$418="x",ROW('Hilfstabelle alle'!$1:$418)),ROW(M43))))</f>
        <v/>
      </c>
      <c r="O54" s="200" t="str">
        <f t="shared" si="0"/>
        <v/>
      </c>
    </row>
    <row r="55" spans="2:15" s="194" customFormat="1" ht="35.1" customHeight="1" x14ac:dyDescent="0.2">
      <c r="B55" s="368" t="str">
        <f t="array" ref="B55">IF(ROW('Hilfstabelle alle'!44:44)&gt;COUNTIF('Hilfstabelle alle'!$D:$D,"x"),"",INDEX('Hilfstabelle alle'!A:A,SMALL(IF('Hilfstabelle alle'!$D$1:$D$418="x",ROW('Hilfstabelle alle'!$1:$418)),ROW(A44))))</f>
        <v/>
      </c>
      <c r="C55" s="369" t="str">
        <f t="array" ref="C55">IF(ROW('Hilfstabelle alle'!44:44)&gt;COUNTIF('Hilfstabelle alle'!$D:$D,"x"),"",INDEX('Hilfstabelle alle'!B:B,SMALL(IF('Hilfstabelle alle'!$D$1:$D$418="x",ROW('Hilfstabelle alle'!$1:$418)),ROW(B44))))</f>
        <v/>
      </c>
      <c r="D55" s="370" t="str">
        <f t="array" ref="D55">IF(ROW('Hilfstabelle alle'!44:44)&gt;COUNTIF('Hilfstabelle alle'!$D:$D,"x"),"",INDEX('Hilfstabelle alle'!C:C,SMALL(IF('Hilfstabelle alle'!$D$1:$D$418="x",ROW('Hilfstabelle alle'!$1:$418)),ROW(C44))))</f>
        <v/>
      </c>
      <c r="E55" s="371" t="str">
        <f t="array" ref="E55">IF(ROW('Hilfstabelle alle'!44:44)&gt;COUNTIF('Hilfstabelle alle'!$D:$D,"x"),"",INDEX('Hilfstabelle alle'!D:D,SMALL(IF('Hilfstabelle alle'!$D$1:$D$418="x",ROW('Hilfstabelle alle'!$1:$418)),ROW(D44))))</f>
        <v/>
      </c>
      <c r="F55" s="371" t="str">
        <f t="array" ref="F55">IF(ROW('Hilfstabelle alle'!44:44)&gt;COUNTIF('Hilfstabelle alle'!$D:$D,"x"),"",INDEX('Hilfstabelle alle'!E:E,SMALL(IF('Hilfstabelle alle'!$D$1:$D$418="x",ROW('Hilfstabelle alle'!$1:$418)),ROW(E44))))</f>
        <v/>
      </c>
      <c r="G55" s="371" t="str">
        <f t="array" ref="G55">IF(ROW('Hilfstabelle alle'!44:44)&gt;COUNTIF('Hilfstabelle alle'!$D:$D,"x"),"",INDEX('Hilfstabelle alle'!F:F,SMALL(IF('Hilfstabelle alle'!$D$1:$D$418="x",ROW('Hilfstabelle alle'!$1:$418)),ROW(F44))))</f>
        <v/>
      </c>
      <c r="H55" s="371" t="str">
        <f t="array" ref="H55">IF(ROW('Hilfstabelle alle'!44:44)&gt;COUNTIF('Hilfstabelle alle'!$D:$D,"x"),"",INDEX('Hilfstabelle alle'!G:G,SMALL(IF('Hilfstabelle alle'!$D$1:$D$418="x",ROW('Hilfstabelle alle'!$1:$418)),ROW(G44))))</f>
        <v/>
      </c>
      <c r="I55" s="371" t="str">
        <f t="array" ref="I55">IF(ROW('Hilfstabelle alle'!44:44)&gt;COUNTIF('Hilfstabelle alle'!$D:$D,"x"),"",INDEX('Hilfstabelle alle'!H:H,SMALL(IF('Hilfstabelle alle'!$D$1:$D$418="x",ROW('Hilfstabelle alle'!$1:$418)),ROW(H44))))</f>
        <v/>
      </c>
      <c r="J55" s="371" t="str">
        <f t="array" ref="J55">IF(ROW('Hilfstabelle alle'!44:44)&gt;COUNTIF('Hilfstabelle alle'!$D:$D,"x"),"",INDEX('Hilfstabelle alle'!I:I,SMALL(IF('Hilfstabelle alle'!$D$1:$D$418="x",ROW('Hilfstabelle alle'!$1:$418)),ROW(I44))))</f>
        <v/>
      </c>
      <c r="K55" s="371" t="str">
        <f t="array" ref="K55">IF(ROW('Hilfstabelle alle'!44:44)&gt;COUNTIF('Hilfstabelle alle'!$D:$D,"x"),"",INDEX('Hilfstabelle alle'!J:J,SMALL(IF('Hilfstabelle alle'!$D$1:$D$418="x",ROW('Hilfstabelle alle'!$1:$418)),ROW(J44))))</f>
        <v/>
      </c>
      <c r="L55" s="371" t="str">
        <f t="array" ref="L55">IF(ROW('Hilfstabelle alle'!44:44)&gt;COUNTIF('Hilfstabelle alle'!$D:$D,"x"),"",INDEX('Hilfstabelle alle'!K:K,SMALL(IF('Hilfstabelle alle'!$D$1:$D$418="x",ROW('Hilfstabelle alle'!$1:$418)),ROW(K44))))</f>
        <v/>
      </c>
      <c r="M55" s="372" t="str">
        <f t="array" ref="M55">IF(ROW('Hilfstabelle alle'!44:44)&gt;COUNTIF('Hilfstabelle alle'!$D:$D,"x"),"",INDEX('Hilfstabelle alle'!L:L,SMALL(IF('Hilfstabelle alle'!$D$1:$D$418="x",ROW('Hilfstabelle alle'!$1:$418)),ROW(L44))))</f>
        <v/>
      </c>
      <c r="N55" s="372" t="str">
        <f t="array" ref="N55">IF(ROW('Hilfstabelle alle'!44:44)&gt;COUNTIF('Hilfstabelle alle'!$D:$D,"x"),"",INDEX('Hilfstabelle alle'!M:M,SMALL(IF('Hilfstabelle alle'!$D$1:$D$418="x",ROW('Hilfstabelle alle'!$1:$418)),ROW(M44))))</f>
        <v/>
      </c>
      <c r="O55" s="200" t="str">
        <f t="shared" si="0"/>
        <v/>
      </c>
    </row>
    <row r="56" spans="2:15" s="194" customFormat="1" ht="35.1" customHeight="1" x14ac:dyDescent="0.2">
      <c r="B56" s="366" t="str">
        <f t="array" ref="B56">IF(ROW('Hilfstabelle alle'!45:45)&gt;COUNTIF('Hilfstabelle alle'!$D:$D,"x"),"",INDEX('Hilfstabelle alle'!A:A,SMALL(IF('Hilfstabelle alle'!$D$1:$D$418="x",ROW('Hilfstabelle alle'!$1:$418)),ROW(A45))))</f>
        <v/>
      </c>
      <c r="C56" s="367" t="str">
        <f t="array" ref="C56">IF(ROW('Hilfstabelle alle'!45:45)&gt;COUNTIF('Hilfstabelle alle'!$D:$D,"x"),"",INDEX('Hilfstabelle alle'!B:B,SMALL(IF('Hilfstabelle alle'!$D$1:$D$418="x",ROW('Hilfstabelle alle'!$1:$418)),ROW(B45))))</f>
        <v/>
      </c>
      <c r="D56" s="343" t="str">
        <f t="array" ref="D56">IF(ROW('Hilfstabelle alle'!45:45)&gt;COUNTIF('Hilfstabelle alle'!$D:$D,"x"),"",INDEX('Hilfstabelle alle'!C:C,SMALL(IF('Hilfstabelle alle'!$D$1:$D$418="x",ROW('Hilfstabelle alle'!$1:$418)),ROW(C45))))</f>
        <v/>
      </c>
      <c r="E56" s="344" t="str">
        <f t="array" ref="E56">IF(ROW('Hilfstabelle alle'!45:45)&gt;COUNTIF('Hilfstabelle alle'!$D:$D,"x"),"",INDEX('Hilfstabelle alle'!D:D,SMALL(IF('Hilfstabelle alle'!$D$1:$D$418="x",ROW('Hilfstabelle alle'!$1:$418)),ROW(D45))))</f>
        <v/>
      </c>
      <c r="F56" s="344" t="str">
        <f t="array" ref="F56">IF(ROW('Hilfstabelle alle'!45:45)&gt;COUNTIF('Hilfstabelle alle'!$D:$D,"x"),"",INDEX('Hilfstabelle alle'!E:E,SMALL(IF('Hilfstabelle alle'!$D$1:$D$418="x",ROW('Hilfstabelle alle'!$1:$418)),ROW(E45))))</f>
        <v/>
      </c>
      <c r="G56" s="344" t="str">
        <f t="array" ref="G56">IF(ROW('Hilfstabelle alle'!45:45)&gt;COUNTIF('Hilfstabelle alle'!$D:$D,"x"),"",INDEX('Hilfstabelle alle'!F:F,SMALL(IF('Hilfstabelle alle'!$D$1:$D$418="x",ROW('Hilfstabelle alle'!$1:$418)),ROW(F45))))</f>
        <v/>
      </c>
      <c r="H56" s="344" t="str">
        <f t="array" ref="H56">IF(ROW('Hilfstabelle alle'!45:45)&gt;COUNTIF('Hilfstabelle alle'!$D:$D,"x"),"",INDEX('Hilfstabelle alle'!G:G,SMALL(IF('Hilfstabelle alle'!$D$1:$D$418="x",ROW('Hilfstabelle alle'!$1:$418)),ROW(G45))))</f>
        <v/>
      </c>
      <c r="I56" s="344" t="str">
        <f t="array" ref="I56">IF(ROW('Hilfstabelle alle'!45:45)&gt;COUNTIF('Hilfstabelle alle'!$D:$D,"x"),"",INDEX('Hilfstabelle alle'!H:H,SMALL(IF('Hilfstabelle alle'!$D$1:$D$418="x",ROW('Hilfstabelle alle'!$1:$418)),ROW(H45))))</f>
        <v/>
      </c>
      <c r="J56" s="344" t="str">
        <f t="array" ref="J56">IF(ROW('Hilfstabelle alle'!45:45)&gt;COUNTIF('Hilfstabelle alle'!$D:$D,"x"),"",INDEX('Hilfstabelle alle'!I:I,SMALL(IF('Hilfstabelle alle'!$D$1:$D$418="x",ROW('Hilfstabelle alle'!$1:$418)),ROW(I45))))</f>
        <v/>
      </c>
      <c r="K56" s="344" t="str">
        <f t="array" ref="K56">IF(ROW('Hilfstabelle alle'!45:45)&gt;COUNTIF('Hilfstabelle alle'!$D:$D,"x"),"",INDEX('Hilfstabelle alle'!J:J,SMALL(IF('Hilfstabelle alle'!$D$1:$D$418="x",ROW('Hilfstabelle alle'!$1:$418)),ROW(J45))))</f>
        <v/>
      </c>
      <c r="L56" s="344" t="str">
        <f t="array" ref="L56">IF(ROW('Hilfstabelle alle'!45:45)&gt;COUNTIF('Hilfstabelle alle'!$D:$D,"x"),"",INDEX('Hilfstabelle alle'!K:K,SMALL(IF('Hilfstabelle alle'!$D$1:$D$418="x",ROW('Hilfstabelle alle'!$1:$418)),ROW(K45))))</f>
        <v/>
      </c>
      <c r="M56" s="345" t="str">
        <f t="array" ref="M56">IF(ROW('Hilfstabelle alle'!45:45)&gt;COUNTIF('Hilfstabelle alle'!$D:$D,"x"),"",INDEX('Hilfstabelle alle'!L:L,SMALL(IF('Hilfstabelle alle'!$D$1:$D$418="x",ROW('Hilfstabelle alle'!$1:$418)),ROW(L45))))</f>
        <v/>
      </c>
      <c r="N56" s="345" t="str">
        <f t="array" ref="N56">IF(ROW('Hilfstabelle alle'!45:45)&gt;COUNTIF('Hilfstabelle alle'!$D:$D,"x"),"",INDEX('Hilfstabelle alle'!M:M,SMALL(IF('Hilfstabelle alle'!$D$1:$D$418="x",ROW('Hilfstabelle alle'!$1:$418)),ROW(M45))))</f>
        <v/>
      </c>
      <c r="O56" s="200" t="str">
        <f t="shared" si="0"/>
        <v/>
      </c>
    </row>
    <row r="57" spans="2:15" s="194" customFormat="1" ht="35.1" customHeight="1" x14ac:dyDescent="0.2">
      <c r="B57" s="368" t="str">
        <f t="array" ref="B57">IF(ROW('Hilfstabelle alle'!46:46)&gt;COUNTIF('Hilfstabelle alle'!$D:$D,"x"),"",INDEX('Hilfstabelle alle'!A:A,SMALL(IF('Hilfstabelle alle'!$D$1:$D$418="x",ROW('Hilfstabelle alle'!$1:$418)),ROW(A46))))</f>
        <v/>
      </c>
      <c r="C57" s="369" t="str">
        <f t="array" ref="C57">IF(ROW('Hilfstabelle alle'!46:46)&gt;COUNTIF('Hilfstabelle alle'!$D:$D,"x"),"",INDEX('Hilfstabelle alle'!B:B,SMALL(IF('Hilfstabelle alle'!$D$1:$D$418="x",ROW('Hilfstabelle alle'!$1:$418)),ROW(B46))))</f>
        <v/>
      </c>
      <c r="D57" s="370" t="str">
        <f t="array" ref="D57">IF(ROW('Hilfstabelle alle'!46:46)&gt;COUNTIF('Hilfstabelle alle'!$D:$D,"x"),"",INDEX('Hilfstabelle alle'!C:C,SMALL(IF('Hilfstabelle alle'!$D$1:$D$418="x",ROW('Hilfstabelle alle'!$1:$418)),ROW(C46))))</f>
        <v/>
      </c>
      <c r="E57" s="371" t="str">
        <f t="array" ref="E57">IF(ROW('Hilfstabelle alle'!46:46)&gt;COUNTIF('Hilfstabelle alle'!$D:$D,"x"),"",INDEX('Hilfstabelle alle'!D:D,SMALL(IF('Hilfstabelle alle'!$D$1:$D$418="x",ROW('Hilfstabelle alle'!$1:$418)),ROW(D46))))</f>
        <v/>
      </c>
      <c r="F57" s="371" t="str">
        <f t="array" ref="F57">IF(ROW('Hilfstabelle alle'!46:46)&gt;COUNTIF('Hilfstabelle alle'!$D:$D,"x"),"",INDEX('Hilfstabelle alle'!E:E,SMALL(IF('Hilfstabelle alle'!$D$1:$D$418="x",ROW('Hilfstabelle alle'!$1:$418)),ROW(E46))))</f>
        <v/>
      </c>
      <c r="G57" s="371" t="str">
        <f t="array" ref="G57">IF(ROW('Hilfstabelle alle'!46:46)&gt;COUNTIF('Hilfstabelle alle'!$D:$D,"x"),"",INDEX('Hilfstabelle alle'!F:F,SMALL(IF('Hilfstabelle alle'!$D$1:$D$418="x",ROW('Hilfstabelle alle'!$1:$418)),ROW(F46))))</f>
        <v/>
      </c>
      <c r="H57" s="371" t="str">
        <f t="array" ref="H57">IF(ROW('Hilfstabelle alle'!46:46)&gt;COUNTIF('Hilfstabelle alle'!$D:$D,"x"),"",INDEX('Hilfstabelle alle'!G:G,SMALL(IF('Hilfstabelle alle'!$D$1:$D$418="x",ROW('Hilfstabelle alle'!$1:$418)),ROW(G46))))</f>
        <v/>
      </c>
      <c r="I57" s="371" t="str">
        <f t="array" ref="I57">IF(ROW('Hilfstabelle alle'!46:46)&gt;COUNTIF('Hilfstabelle alle'!$D:$D,"x"),"",INDEX('Hilfstabelle alle'!H:H,SMALL(IF('Hilfstabelle alle'!$D$1:$D$418="x",ROW('Hilfstabelle alle'!$1:$418)),ROW(H46))))</f>
        <v/>
      </c>
      <c r="J57" s="371" t="str">
        <f t="array" ref="J57">IF(ROW('Hilfstabelle alle'!46:46)&gt;COUNTIF('Hilfstabelle alle'!$D:$D,"x"),"",INDEX('Hilfstabelle alle'!I:I,SMALL(IF('Hilfstabelle alle'!$D$1:$D$418="x",ROW('Hilfstabelle alle'!$1:$418)),ROW(I46))))</f>
        <v/>
      </c>
      <c r="K57" s="371" t="str">
        <f t="array" ref="K57">IF(ROW('Hilfstabelle alle'!46:46)&gt;COUNTIF('Hilfstabelle alle'!$D:$D,"x"),"",INDEX('Hilfstabelle alle'!J:J,SMALL(IF('Hilfstabelle alle'!$D$1:$D$418="x",ROW('Hilfstabelle alle'!$1:$418)),ROW(J46))))</f>
        <v/>
      </c>
      <c r="L57" s="371" t="str">
        <f t="array" ref="L57">IF(ROW('Hilfstabelle alle'!46:46)&gt;COUNTIF('Hilfstabelle alle'!$D:$D,"x"),"",INDEX('Hilfstabelle alle'!K:K,SMALL(IF('Hilfstabelle alle'!$D$1:$D$418="x",ROW('Hilfstabelle alle'!$1:$418)),ROW(K46))))</f>
        <v/>
      </c>
      <c r="M57" s="372" t="str">
        <f t="array" ref="M57">IF(ROW('Hilfstabelle alle'!46:46)&gt;COUNTIF('Hilfstabelle alle'!$D:$D,"x"),"",INDEX('Hilfstabelle alle'!L:L,SMALL(IF('Hilfstabelle alle'!$D$1:$D$418="x",ROW('Hilfstabelle alle'!$1:$418)),ROW(L46))))</f>
        <v/>
      </c>
      <c r="N57" s="372" t="str">
        <f t="array" ref="N57">IF(ROW('Hilfstabelle alle'!46:46)&gt;COUNTIF('Hilfstabelle alle'!$D:$D,"x"),"",INDEX('Hilfstabelle alle'!M:M,SMALL(IF('Hilfstabelle alle'!$D$1:$D$418="x",ROW('Hilfstabelle alle'!$1:$418)),ROW(M46))))</f>
        <v/>
      </c>
      <c r="O57" s="200" t="str">
        <f t="shared" si="0"/>
        <v/>
      </c>
    </row>
    <row r="58" spans="2:15" s="194" customFormat="1" ht="35.1" customHeight="1" x14ac:dyDescent="0.2">
      <c r="B58" s="366" t="str">
        <f t="array" ref="B58">IF(ROW('Hilfstabelle alle'!47:47)&gt;COUNTIF('Hilfstabelle alle'!$D:$D,"x"),"",INDEX('Hilfstabelle alle'!A:A,SMALL(IF('Hilfstabelle alle'!$D$1:$D$418="x",ROW('Hilfstabelle alle'!$1:$418)),ROW(A47))))</f>
        <v/>
      </c>
      <c r="C58" s="367" t="str">
        <f t="array" ref="C58">IF(ROW('Hilfstabelle alle'!47:47)&gt;COUNTIF('Hilfstabelle alle'!$D:$D,"x"),"",INDEX('Hilfstabelle alle'!B:B,SMALL(IF('Hilfstabelle alle'!$D$1:$D$418="x",ROW('Hilfstabelle alle'!$1:$418)),ROW(B47))))</f>
        <v/>
      </c>
      <c r="D58" s="343" t="str">
        <f t="array" ref="D58">IF(ROW('Hilfstabelle alle'!47:47)&gt;COUNTIF('Hilfstabelle alle'!$D:$D,"x"),"",INDEX('Hilfstabelle alle'!C:C,SMALL(IF('Hilfstabelle alle'!$D$1:$D$418="x",ROW('Hilfstabelle alle'!$1:$418)),ROW(C47))))</f>
        <v/>
      </c>
      <c r="E58" s="344" t="str">
        <f t="array" ref="E58">IF(ROW('Hilfstabelle alle'!47:47)&gt;COUNTIF('Hilfstabelle alle'!$D:$D,"x"),"",INDEX('Hilfstabelle alle'!D:D,SMALL(IF('Hilfstabelle alle'!$D$1:$D$418="x",ROW('Hilfstabelle alle'!$1:$418)),ROW(D47))))</f>
        <v/>
      </c>
      <c r="F58" s="344" t="str">
        <f t="array" ref="F58">IF(ROW('Hilfstabelle alle'!47:47)&gt;COUNTIF('Hilfstabelle alle'!$D:$D,"x"),"",INDEX('Hilfstabelle alle'!E:E,SMALL(IF('Hilfstabelle alle'!$D$1:$D$418="x",ROW('Hilfstabelle alle'!$1:$418)),ROW(E47))))</f>
        <v/>
      </c>
      <c r="G58" s="344" t="str">
        <f t="array" ref="G58">IF(ROW('Hilfstabelle alle'!47:47)&gt;COUNTIF('Hilfstabelle alle'!$D:$D,"x"),"",INDEX('Hilfstabelle alle'!F:F,SMALL(IF('Hilfstabelle alle'!$D$1:$D$418="x",ROW('Hilfstabelle alle'!$1:$418)),ROW(F47))))</f>
        <v/>
      </c>
      <c r="H58" s="344" t="str">
        <f t="array" ref="H58">IF(ROW('Hilfstabelle alle'!47:47)&gt;COUNTIF('Hilfstabelle alle'!$D:$D,"x"),"",INDEX('Hilfstabelle alle'!G:G,SMALL(IF('Hilfstabelle alle'!$D$1:$D$418="x",ROW('Hilfstabelle alle'!$1:$418)),ROW(G47))))</f>
        <v/>
      </c>
      <c r="I58" s="344" t="str">
        <f t="array" ref="I58">IF(ROW('Hilfstabelle alle'!47:47)&gt;COUNTIF('Hilfstabelle alle'!$D:$D,"x"),"",INDEX('Hilfstabelle alle'!H:H,SMALL(IF('Hilfstabelle alle'!$D$1:$D$418="x",ROW('Hilfstabelle alle'!$1:$418)),ROW(H47))))</f>
        <v/>
      </c>
      <c r="J58" s="344" t="str">
        <f t="array" ref="J58">IF(ROW('Hilfstabelle alle'!47:47)&gt;COUNTIF('Hilfstabelle alle'!$D:$D,"x"),"",INDEX('Hilfstabelle alle'!I:I,SMALL(IF('Hilfstabelle alle'!$D$1:$D$418="x",ROW('Hilfstabelle alle'!$1:$418)),ROW(I47))))</f>
        <v/>
      </c>
      <c r="K58" s="344" t="str">
        <f t="array" ref="K58">IF(ROW('Hilfstabelle alle'!47:47)&gt;COUNTIF('Hilfstabelle alle'!$D:$D,"x"),"",INDEX('Hilfstabelle alle'!J:J,SMALL(IF('Hilfstabelle alle'!$D$1:$D$418="x",ROW('Hilfstabelle alle'!$1:$418)),ROW(J47))))</f>
        <v/>
      </c>
      <c r="L58" s="344" t="str">
        <f t="array" ref="L58">IF(ROW('Hilfstabelle alle'!47:47)&gt;COUNTIF('Hilfstabelle alle'!$D:$D,"x"),"",INDEX('Hilfstabelle alle'!K:K,SMALL(IF('Hilfstabelle alle'!$D$1:$D$418="x",ROW('Hilfstabelle alle'!$1:$418)),ROW(K47))))</f>
        <v/>
      </c>
      <c r="M58" s="345" t="str">
        <f t="array" ref="M58">IF(ROW('Hilfstabelle alle'!47:47)&gt;COUNTIF('Hilfstabelle alle'!$D:$D,"x"),"",INDEX('Hilfstabelle alle'!L:L,SMALL(IF('Hilfstabelle alle'!$D$1:$D$418="x",ROW('Hilfstabelle alle'!$1:$418)),ROW(L47))))</f>
        <v/>
      </c>
      <c r="N58" s="345" t="str">
        <f t="array" ref="N58">IF(ROW('Hilfstabelle alle'!47:47)&gt;COUNTIF('Hilfstabelle alle'!$D:$D,"x"),"",INDEX('Hilfstabelle alle'!M:M,SMALL(IF('Hilfstabelle alle'!$D$1:$D$418="x",ROW('Hilfstabelle alle'!$1:$418)),ROW(M47))))</f>
        <v/>
      </c>
      <c r="O58" s="200" t="str">
        <f t="shared" si="0"/>
        <v/>
      </c>
    </row>
    <row r="59" spans="2:15" s="194" customFormat="1" ht="35.1" customHeight="1" x14ac:dyDescent="0.2">
      <c r="B59" s="368" t="str">
        <f t="array" ref="B59">IF(ROW('Hilfstabelle alle'!48:48)&gt;COUNTIF('Hilfstabelle alle'!$D:$D,"x"),"",INDEX('Hilfstabelle alle'!A:A,SMALL(IF('Hilfstabelle alle'!$D$1:$D$418="x",ROW('Hilfstabelle alle'!$1:$418)),ROW(A48))))</f>
        <v/>
      </c>
      <c r="C59" s="369" t="str">
        <f t="array" ref="C59">IF(ROW('Hilfstabelle alle'!48:48)&gt;COUNTIF('Hilfstabelle alle'!$D:$D,"x"),"",INDEX('Hilfstabelle alle'!B:B,SMALL(IF('Hilfstabelle alle'!$D$1:$D$418="x",ROW('Hilfstabelle alle'!$1:$418)),ROW(B48))))</f>
        <v/>
      </c>
      <c r="D59" s="370" t="str">
        <f t="array" ref="D59">IF(ROW('Hilfstabelle alle'!48:48)&gt;COUNTIF('Hilfstabelle alle'!$D:$D,"x"),"",INDEX('Hilfstabelle alle'!C:C,SMALL(IF('Hilfstabelle alle'!$D$1:$D$418="x",ROW('Hilfstabelle alle'!$1:$418)),ROW(C48))))</f>
        <v/>
      </c>
      <c r="E59" s="371" t="str">
        <f t="array" ref="E59">IF(ROW('Hilfstabelle alle'!48:48)&gt;COUNTIF('Hilfstabelle alle'!$D:$D,"x"),"",INDEX('Hilfstabelle alle'!D:D,SMALL(IF('Hilfstabelle alle'!$D$1:$D$418="x",ROW('Hilfstabelle alle'!$1:$418)),ROW(D48))))</f>
        <v/>
      </c>
      <c r="F59" s="371" t="str">
        <f t="array" ref="F59">IF(ROW('Hilfstabelle alle'!48:48)&gt;COUNTIF('Hilfstabelle alle'!$D:$D,"x"),"",INDEX('Hilfstabelle alle'!E:E,SMALL(IF('Hilfstabelle alle'!$D$1:$D$418="x",ROW('Hilfstabelle alle'!$1:$418)),ROW(E48))))</f>
        <v/>
      </c>
      <c r="G59" s="371" t="str">
        <f t="array" ref="G59">IF(ROW('Hilfstabelle alle'!48:48)&gt;COUNTIF('Hilfstabelle alle'!$D:$D,"x"),"",INDEX('Hilfstabelle alle'!F:F,SMALL(IF('Hilfstabelle alle'!$D$1:$D$418="x",ROW('Hilfstabelle alle'!$1:$418)),ROW(F48))))</f>
        <v/>
      </c>
      <c r="H59" s="371" t="str">
        <f t="array" ref="H59">IF(ROW('Hilfstabelle alle'!48:48)&gt;COUNTIF('Hilfstabelle alle'!$D:$D,"x"),"",INDEX('Hilfstabelle alle'!G:G,SMALL(IF('Hilfstabelle alle'!$D$1:$D$418="x",ROW('Hilfstabelle alle'!$1:$418)),ROW(G48))))</f>
        <v/>
      </c>
      <c r="I59" s="371" t="str">
        <f t="array" ref="I59">IF(ROW('Hilfstabelle alle'!48:48)&gt;COUNTIF('Hilfstabelle alle'!$D:$D,"x"),"",INDEX('Hilfstabelle alle'!H:H,SMALL(IF('Hilfstabelle alle'!$D$1:$D$418="x",ROW('Hilfstabelle alle'!$1:$418)),ROW(H48))))</f>
        <v/>
      </c>
      <c r="J59" s="371" t="str">
        <f t="array" ref="J59">IF(ROW('Hilfstabelle alle'!48:48)&gt;COUNTIF('Hilfstabelle alle'!$D:$D,"x"),"",INDEX('Hilfstabelle alle'!I:I,SMALL(IF('Hilfstabelle alle'!$D$1:$D$418="x",ROW('Hilfstabelle alle'!$1:$418)),ROW(I48))))</f>
        <v/>
      </c>
      <c r="K59" s="371" t="str">
        <f t="array" ref="K59">IF(ROW('Hilfstabelle alle'!48:48)&gt;COUNTIF('Hilfstabelle alle'!$D:$D,"x"),"",INDEX('Hilfstabelle alle'!J:J,SMALL(IF('Hilfstabelle alle'!$D$1:$D$418="x",ROW('Hilfstabelle alle'!$1:$418)),ROW(J48))))</f>
        <v/>
      </c>
      <c r="L59" s="371" t="str">
        <f t="array" ref="L59">IF(ROW('Hilfstabelle alle'!48:48)&gt;COUNTIF('Hilfstabelle alle'!$D:$D,"x"),"",INDEX('Hilfstabelle alle'!K:K,SMALL(IF('Hilfstabelle alle'!$D$1:$D$418="x",ROW('Hilfstabelle alle'!$1:$418)),ROW(K48))))</f>
        <v/>
      </c>
      <c r="M59" s="372" t="str">
        <f t="array" ref="M59">IF(ROW('Hilfstabelle alle'!48:48)&gt;COUNTIF('Hilfstabelle alle'!$D:$D,"x"),"",INDEX('Hilfstabelle alle'!L:L,SMALL(IF('Hilfstabelle alle'!$D$1:$D$418="x",ROW('Hilfstabelle alle'!$1:$418)),ROW(L48))))</f>
        <v/>
      </c>
      <c r="N59" s="372" t="str">
        <f t="array" ref="N59">IF(ROW('Hilfstabelle alle'!48:48)&gt;COUNTIF('Hilfstabelle alle'!$D:$D,"x"),"",INDEX('Hilfstabelle alle'!M:M,SMALL(IF('Hilfstabelle alle'!$D$1:$D$418="x",ROW('Hilfstabelle alle'!$1:$418)),ROW(M48))))</f>
        <v/>
      </c>
      <c r="O59" s="200" t="str">
        <f t="shared" si="0"/>
        <v/>
      </c>
    </row>
    <row r="60" spans="2:15" s="194" customFormat="1" ht="35.1" customHeight="1" x14ac:dyDescent="0.2">
      <c r="B60" s="366" t="str">
        <f t="array" ref="B60">IF(ROW('Hilfstabelle alle'!49:49)&gt;COUNTIF('Hilfstabelle alle'!$D:$D,"x"),"",INDEX('Hilfstabelle alle'!A:A,SMALL(IF('Hilfstabelle alle'!$D$1:$D$418="x",ROW('Hilfstabelle alle'!$1:$418)),ROW(A49))))</f>
        <v/>
      </c>
      <c r="C60" s="367" t="str">
        <f t="array" ref="C60">IF(ROW('Hilfstabelle alle'!49:49)&gt;COUNTIF('Hilfstabelle alle'!$D:$D,"x"),"",INDEX('Hilfstabelle alle'!B:B,SMALL(IF('Hilfstabelle alle'!$D$1:$D$418="x",ROW('Hilfstabelle alle'!$1:$418)),ROW(B49))))</f>
        <v/>
      </c>
      <c r="D60" s="343" t="str">
        <f t="array" ref="D60">IF(ROW('Hilfstabelle alle'!49:49)&gt;COUNTIF('Hilfstabelle alle'!$D:$D,"x"),"",INDEX('Hilfstabelle alle'!C:C,SMALL(IF('Hilfstabelle alle'!$D$1:$D$418="x",ROW('Hilfstabelle alle'!$1:$418)),ROW(C49))))</f>
        <v/>
      </c>
      <c r="E60" s="344" t="str">
        <f t="array" ref="E60">IF(ROW('Hilfstabelle alle'!49:49)&gt;COUNTIF('Hilfstabelle alle'!$D:$D,"x"),"",INDEX('Hilfstabelle alle'!D:D,SMALL(IF('Hilfstabelle alle'!$D$1:$D$418="x",ROW('Hilfstabelle alle'!$1:$418)),ROW(D49))))</f>
        <v/>
      </c>
      <c r="F60" s="344" t="str">
        <f t="array" ref="F60">IF(ROW('Hilfstabelle alle'!49:49)&gt;COUNTIF('Hilfstabelle alle'!$D:$D,"x"),"",INDEX('Hilfstabelle alle'!E:E,SMALL(IF('Hilfstabelle alle'!$D$1:$D$418="x",ROW('Hilfstabelle alle'!$1:$418)),ROW(E49))))</f>
        <v/>
      </c>
      <c r="G60" s="344" t="str">
        <f t="array" ref="G60">IF(ROW('Hilfstabelle alle'!49:49)&gt;COUNTIF('Hilfstabelle alle'!$D:$D,"x"),"",INDEX('Hilfstabelle alle'!F:F,SMALL(IF('Hilfstabelle alle'!$D$1:$D$418="x",ROW('Hilfstabelle alle'!$1:$418)),ROW(F49))))</f>
        <v/>
      </c>
      <c r="H60" s="344" t="str">
        <f t="array" ref="H60">IF(ROW('Hilfstabelle alle'!49:49)&gt;COUNTIF('Hilfstabelle alle'!$D:$D,"x"),"",INDEX('Hilfstabelle alle'!G:G,SMALL(IF('Hilfstabelle alle'!$D$1:$D$418="x",ROW('Hilfstabelle alle'!$1:$418)),ROW(G49))))</f>
        <v/>
      </c>
      <c r="I60" s="344" t="str">
        <f t="array" ref="I60">IF(ROW('Hilfstabelle alle'!49:49)&gt;COUNTIF('Hilfstabelle alle'!$D:$D,"x"),"",INDEX('Hilfstabelle alle'!H:H,SMALL(IF('Hilfstabelle alle'!$D$1:$D$418="x",ROW('Hilfstabelle alle'!$1:$418)),ROW(H49))))</f>
        <v/>
      </c>
      <c r="J60" s="344" t="str">
        <f t="array" ref="J60">IF(ROW('Hilfstabelle alle'!49:49)&gt;COUNTIF('Hilfstabelle alle'!$D:$D,"x"),"",INDEX('Hilfstabelle alle'!I:I,SMALL(IF('Hilfstabelle alle'!$D$1:$D$418="x",ROW('Hilfstabelle alle'!$1:$418)),ROW(I49))))</f>
        <v/>
      </c>
      <c r="K60" s="344" t="str">
        <f t="array" ref="K60">IF(ROW('Hilfstabelle alle'!49:49)&gt;COUNTIF('Hilfstabelle alle'!$D:$D,"x"),"",INDEX('Hilfstabelle alle'!J:J,SMALL(IF('Hilfstabelle alle'!$D$1:$D$418="x",ROW('Hilfstabelle alle'!$1:$418)),ROW(J49))))</f>
        <v/>
      </c>
      <c r="L60" s="344" t="str">
        <f t="array" ref="L60">IF(ROW('Hilfstabelle alle'!49:49)&gt;COUNTIF('Hilfstabelle alle'!$D:$D,"x"),"",INDEX('Hilfstabelle alle'!K:K,SMALL(IF('Hilfstabelle alle'!$D$1:$D$418="x",ROW('Hilfstabelle alle'!$1:$418)),ROW(K49))))</f>
        <v/>
      </c>
      <c r="M60" s="345" t="str">
        <f t="array" ref="M60">IF(ROW('Hilfstabelle alle'!49:49)&gt;COUNTIF('Hilfstabelle alle'!$D:$D,"x"),"",INDEX('Hilfstabelle alle'!L:L,SMALL(IF('Hilfstabelle alle'!$D$1:$D$418="x",ROW('Hilfstabelle alle'!$1:$418)),ROW(L49))))</f>
        <v/>
      </c>
      <c r="N60" s="345" t="str">
        <f t="array" ref="N60">IF(ROW('Hilfstabelle alle'!49:49)&gt;COUNTIF('Hilfstabelle alle'!$D:$D,"x"),"",INDEX('Hilfstabelle alle'!M:M,SMALL(IF('Hilfstabelle alle'!$D$1:$D$418="x",ROW('Hilfstabelle alle'!$1:$418)),ROW(M49))))</f>
        <v/>
      </c>
      <c r="O60" s="200" t="str">
        <f t="shared" si="0"/>
        <v/>
      </c>
    </row>
    <row r="61" spans="2:15" s="194" customFormat="1" ht="35.1" customHeight="1" x14ac:dyDescent="0.2">
      <c r="B61" s="368" t="str">
        <f t="array" ref="B61">IF(ROW('Hilfstabelle alle'!50:50)&gt;COUNTIF('Hilfstabelle alle'!$D:$D,"x"),"",INDEX('Hilfstabelle alle'!A:A,SMALL(IF('Hilfstabelle alle'!$D$1:$D$418="x",ROW('Hilfstabelle alle'!$1:$418)),ROW(A50))))</f>
        <v/>
      </c>
      <c r="C61" s="369" t="str">
        <f t="array" ref="C61">IF(ROW('Hilfstabelle alle'!50:50)&gt;COUNTIF('Hilfstabelle alle'!$D:$D,"x"),"",INDEX('Hilfstabelle alle'!B:B,SMALL(IF('Hilfstabelle alle'!$D$1:$D$418="x",ROW('Hilfstabelle alle'!$1:$418)),ROW(B50))))</f>
        <v/>
      </c>
      <c r="D61" s="370" t="str">
        <f t="array" ref="D61">IF(ROW('Hilfstabelle alle'!50:50)&gt;COUNTIF('Hilfstabelle alle'!$D:$D,"x"),"",INDEX('Hilfstabelle alle'!C:C,SMALL(IF('Hilfstabelle alle'!$D$1:$D$418="x",ROW('Hilfstabelle alle'!$1:$418)),ROW(C50))))</f>
        <v/>
      </c>
      <c r="E61" s="371" t="str">
        <f t="array" ref="E61">IF(ROW('Hilfstabelle alle'!50:50)&gt;COUNTIF('Hilfstabelle alle'!$D:$D,"x"),"",INDEX('Hilfstabelle alle'!D:D,SMALL(IF('Hilfstabelle alle'!$D$1:$D$418="x",ROW('Hilfstabelle alle'!$1:$418)),ROW(D50))))</f>
        <v/>
      </c>
      <c r="F61" s="371" t="str">
        <f t="array" ref="F61">IF(ROW('Hilfstabelle alle'!50:50)&gt;COUNTIF('Hilfstabelle alle'!$D:$D,"x"),"",INDEX('Hilfstabelle alle'!E:E,SMALL(IF('Hilfstabelle alle'!$D$1:$D$418="x",ROW('Hilfstabelle alle'!$1:$418)),ROW(E50))))</f>
        <v/>
      </c>
      <c r="G61" s="371" t="str">
        <f t="array" ref="G61">IF(ROW('Hilfstabelle alle'!50:50)&gt;COUNTIF('Hilfstabelle alle'!$D:$D,"x"),"",INDEX('Hilfstabelle alle'!F:F,SMALL(IF('Hilfstabelle alle'!$D$1:$D$418="x",ROW('Hilfstabelle alle'!$1:$418)),ROW(F50))))</f>
        <v/>
      </c>
      <c r="H61" s="371" t="str">
        <f t="array" ref="H61">IF(ROW('Hilfstabelle alle'!50:50)&gt;COUNTIF('Hilfstabelle alle'!$D:$D,"x"),"",INDEX('Hilfstabelle alle'!G:G,SMALL(IF('Hilfstabelle alle'!$D$1:$D$418="x",ROW('Hilfstabelle alle'!$1:$418)),ROW(G50))))</f>
        <v/>
      </c>
      <c r="I61" s="371" t="str">
        <f t="array" ref="I61">IF(ROW('Hilfstabelle alle'!50:50)&gt;COUNTIF('Hilfstabelle alle'!$D:$D,"x"),"",INDEX('Hilfstabelle alle'!H:H,SMALL(IF('Hilfstabelle alle'!$D$1:$D$418="x",ROW('Hilfstabelle alle'!$1:$418)),ROW(H50))))</f>
        <v/>
      </c>
      <c r="J61" s="371" t="str">
        <f t="array" ref="J61">IF(ROW('Hilfstabelle alle'!50:50)&gt;COUNTIF('Hilfstabelle alle'!$D:$D,"x"),"",INDEX('Hilfstabelle alle'!I:I,SMALL(IF('Hilfstabelle alle'!$D$1:$D$418="x",ROW('Hilfstabelle alle'!$1:$418)),ROW(I50))))</f>
        <v/>
      </c>
      <c r="K61" s="371" t="str">
        <f t="array" ref="K61">IF(ROW('Hilfstabelle alle'!50:50)&gt;COUNTIF('Hilfstabelle alle'!$D:$D,"x"),"",INDEX('Hilfstabelle alle'!J:J,SMALL(IF('Hilfstabelle alle'!$D$1:$D$418="x",ROW('Hilfstabelle alle'!$1:$418)),ROW(J50))))</f>
        <v/>
      </c>
      <c r="L61" s="371" t="str">
        <f t="array" ref="L61">IF(ROW('Hilfstabelle alle'!50:50)&gt;COUNTIF('Hilfstabelle alle'!$D:$D,"x"),"",INDEX('Hilfstabelle alle'!K:K,SMALL(IF('Hilfstabelle alle'!$D$1:$D$418="x",ROW('Hilfstabelle alle'!$1:$418)),ROW(K50))))</f>
        <v/>
      </c>
      <c r="M61" s="372" t="str">
        <f t="array" ref="M61">IF(ROW('Hilfstabelle alle'!50:50)&gt;COUNTIF('Hilfstabelle alle'!$D:$D,"x"),"",INDEX('Hilfstabelle alle'!L:L,SMALL(IF('Hilfstabelle alle'!$D$1:$D$418="x",ROW('Hilfstabelle alle'!$1:$418)),ROW(L50))))</f>
        <v/>
      </c>
      <c r="N61" s="372" t="str">
        <f t="array" ref="N61">IF(ROW('Hilfstabelle alle'!50:50)&gt;COUNTIF('Hilfstabelle alle'!$D:$D,"x"),"",INDEX('Hilfstabelle alle'!M:M,SMALL(IF('Hilfstabelle alle'!$D$1:$D$418="x",ROW('Hilfstabelle alle'!$1:$418)),ROW(M50))))</f>
        <v/>
      </c>
      <c r="O61" s="200" t="str">
        <f t="shared" si="0"/>
        <v/>
      </c>
    </row>
    <row r="62" spans="2:15" s="194" customFormat="1" ht="35.1" customHeight="1" x14ac:dyDescent="0.2">
      <c r="B62" s="366" t="str">
        <f t="array" ref="B62">IF(ROW('Hilfstabelle alle'!51:51)&gt;COUNTIF('Hilfstabelle alle'!$D:$D,"x"),"",INDEX('Hilfstabelle alle'!A:A,SMALL(IF('Hilfstabelle alle'!$D$1:$D$418="x",ROW('Hilfstabelle alle'!$1:$418)),ROW(A51))))</f>
        <v/>
      </c>
      <c r="C62" s="367" t="str">
        <f t="array" ref="C62">IF(ROW('Hilfstabelle alle'!51:51)&gt;COUNTIF('Hilfstabelle alle'!$D:$D,"x"),"",INDEX('Hilfstabelle alle'!B:B,SMALL(IF('Hilfstabelle alle'!$D$1:$D$418="x",ROW('Hilfstabelle alle'!$1:$418)),ROW(B51))))</f>
        <v/>
      </c>
      <c r="D62" s="343" t="str">
        <f t="array" ref="D62">IF(ROW('Hilfstabelle alle'!51:51)&gt;COUNTIF('Hilfstabelle alle'!$D:$D,"x"),"",INDEX('Hilfstabelle alle'!C:C,SMALL(IF('Hilfstabelle alle'!$D$1:$D$418="x",ROW('Hilfstabelle alle'!$1:$418)),ROW(C51))))</f>
        <v/>
      </c>
      <c r="E62" s="344" t="str">
        <f t="array" ref="E62">IF(ROW('Hilfstabelle alle'!51:51)&gt;COUNTIF('Hilfstabelle alle'!$D:$D,"x"),"",INDEX('Hilfstabelle alle'!D:D,SMALL(IF('Hilfstabelle alle'!$D$1:$D$418="x",ROW('Hilfstabelle alle'!$1:$418)),ROW(D51))))</f>
        <v/>
      </c>
      <c r="F62" s="344" t="str">
        <f t="array" ref="F62">IF(ROW('Hilfstabelle alle'!51:51)&gt;COUNTIF('Hilfstabelle alle'!$D:$D,"x"),"",INDEX('Hilfstabelle alle'!E:E,SMALL(IF('Hilfstabelle alle'!$D$1:$D$418="x",ROW('Hilfstabelle alle'!$1:$418)),ROW(E51))))</f>
        <v/>
      </c>
      <c r="G62" s="344" t="str">
        <f t="array" ref="G62">IF(ROW('Hilfstabelle alle'!51:51)&gt;COUNTIF('Hilfstabelle alle'!$D:$D,"x"),"",INDEX('Hilfstabelle alle'!F:F,SMALL(IF('Hilfstabelle alle'!$D$1:$D$418="x",ROW('Hilfstabelle alle'!$1:$418)),ROW(F51))))</f>
        <v/>
      </c>
      <c r="H62" s="344" t="str">
        <f t="array" ref="H62">IF(ROW('Hilfstabelle alle'!51:51)&gt;COUNTIF('Hilfstabelle alle'!$D:$D,"x"),"",INDEX('Hilfstabelle alle'!G:G,SMALL(IF('Hilfstabelle alle'!$D$1:$D$418="x",ROW('Hilfstabelle alle'!$1:$418)),ROW(G51))))</f>
        <v/>
      </c>
      <c r="I62" s="344" t="str">
        <f t="array" ref="I62">IF(ROW('Hilfstabelle alle'!51:51)&gt;COUNTIF('Hilfstabelle alle'!$D:$D,"x"),"",INDEX('Hilfstabelle alle'!H:H,SMALL(IF('Hilfstabelle alle'!$D$1:$D$418="x",ROW('Hilfstabelle alle'!$1:$418)),ROW(H51))))</f>
        <v/>
      </c>
      <c r="J62" s="344" t="str">
        <f t="array" ref="J62">IF(ROW('Hilfstabelle alle'!51:51)&gt;COUNTIF('Hilfstabelle alle'!$D:$D,"x"),"",INDEX('Hilfstabelle alle'!I:I,SMALL(IF('Hilfstabelle alle'!$D$1:$D$418="x",ROW('Hilfstabelle alle'!$1:$418)),ROW(I51))))</f>
        <v/>
      </c>
      <c r="K62" s="344" t="str">
        <f t="array" ref="K62">IF(ROW('Hilfstabelle alle'!51:51)&gt;COUNTIF('Hilfstabelle alle'!$D:$D,"x"),"",INDEX('Hilfstabelle alle'!J:J,SMALL(IF('Hilfstabelle alle'!$D$1:$D$418="x",ROW('Hilfstabelle alle'!$1:$418)),ROW(J51))))</f>
        <v/>
      </c>
      <c r="L62" s="344" t="str">
        <f t="array" ref="L62">IF(ROW('Hilfstabelle alle'!51:51)&gt;COUNTIF('Hilfstabelle alle'!$D:$D,"x"),"",INDEX('Hilfstabelle alle'!K:K,SMALL(IF('Hilfstabelle alle'!$D$1:$D$418="x",ROW('Hilfstabelle alle'!$1:$418)),ROW(K51))))</f>
        <v/>
      </c>
      <c r="M62" s="345" t="str">
        <f t="array" ref="M62">IF(ROW('Hilfstabelle alle'!51:51)&gt;COUNTIF('Hilfstabelle alle'!$D:$D,"x"),"",INDEX('Hilfstabelle alle'!L:L,SMALL(IF('Hilfstabelle alle'!$D$1:$D$418="x",ROW('Hilfstabelle alle'!$1:$418)),ROW(L51))))</f>
        <v/>
      </c>
      <c r="N62" s="345" t="str">
        <f t="array" ref="N62">IF(ROW('Hilfstabelle alle'!51:51)&gt;COUNTIF('Hilfstabelle alle'!$D:$D,"x"),"",INDEX('Hilfstabelle alle'!M:M,SMALL(IF('Hilfstabelle alle'!$D$1:$D$418="x",ROW('Hilfstabelle alle'!$1:$418)),ROW(M51))))</f>
        <v/>
      </c>
      <c r="O62" s="200" t="str">
        <f t="shared" si="0"/>
        <v/>
      </c>
    </row>
    <row r="63" spans="2:15" s="194" customFormat="1" ht="35.1" customHeight="1" x14ac:dyDescent="0.2">
      <c r="B63" s="368" t="str">
        <f t="array" ref="B63">IF(ROW('Hilfstabelle alle'!52:52)&gt;COUNTIF('Hilfstabelle alle'!$D:$D,"x"),"",INDEX('Hilfstabelle alle'!A:A,SMALL(IF('Hilfstabelle alle'!$D$1:$D$418="x",ROW('Hilfstabelle alle'!$1:$418)),ROW(A52))))</f>
        <v/>
      </c>
      <c r="C63" s="369" t="str">
        <f t="array" ref="C63">IF(ROW('Hilfstabelle alle'!52:52)&gt;COUNTIF('Hilfstabelle alle'!$D:$D,"x"),"",INDEX('Hilfstabelle alle'!B:B,SMALL(IF('Hilfstabelle alle'!$D$1:$D$418="x",ROW('Hilfstabelle alle'!$1:$418)),ROW(B52))))</f>
        <v/>
      </c>
      <c r="D63" s="370" t="str">
        <f t="array" ref="D63">IF(ROW('Hilfstabelle alle'!52:52)&gt;COUNTIF('Hilfstabelle alle'!$D:$D,"x"),"",INDEX('Hilfstabelle alle'!C:C,SMALL(IF('Hilfstabelle alle'!$D$1:$D$418="x",ROW('Hilfstabelle alle'!$1:$418)),ROW(C52))))</f>
        <v/>
      </c>
      <c r="E63" s="371" t="str">
        <f t="array" ref="E63">IF(ROW('Hilfstabelle alle'!52:52)&gt;COUNTIF('Hilfstabelle alle'!$D:$D,"x"),"",INDEX('Hilfstabelle alle'!D:D,SMALL(IF('Hilfstabelle alle'!$D$1:$D$418="x",ROW('Hilfstabelle alle'!$1:$418)),ROW(D52))))</f>
        <v/>
      </c>
      <c r="F63" s="371" t="str">
        <f t="array" ref="F63">IF(ROW('Hilfstabelle alle'!52:52)&gt;COUNTIF('Hilfstabelle alle'!$D:$D,"x"),"",INDEX('Hilfstabelle alle'!E:E,SMALL(IF('Hilfstabelle alle'!$D$1:$D$418="x",ROW('Hilfstabelle alle'!$1:$418)),ROW(E52))))</f>
        <v/>
      </c>
      <c r="G63" s="371" t="str">
        <f t="array" ref="G63">IF(ROW('Hilfstabelle alle'!52:52)&gt;COUNTIF('Hilfstabelle alle'!$D:$D,"x"),"",INDEX('Hilfstabelle alle'!F:F,SMALL(IF('Hilfstabelle alle'!$D$1:$D$418="x",ROW('Hilfstabelle alle'!$1:$418)),ROW(F52))))</f>
        <v/>
      </c>
      <c r="H63" s="371" t="str">
        <f t="array" ref="H63">IF(ROW('Hilfstabelle alle'!52:52)&gt;COUNTIF('Hilfstabelle alle'!$D:$D,"x"),"",INDEX('Hilfstabelle alle'!G:G,SMALL(IF('Hilfstabelle alle'!$D$1:$D$418="x",ROW('Hilfstabelle alle'!$1:$418)),ROW(G52))))</f>
        <v/>
      </c>
      <c r="I63" s="371" t="str">
        <f t="array" ref="I63">IF(ROW('Hilfstabelle alle'!52:52)&gt;COUNTIF('Hilfstabelle alle'!$D:$D,"x"),"",INDEX('Hilfstabelle alle'!H:H,SMALL(IF('Hilfstabelle alle'!$D$1:$D$418="x",ROW('Hilfstabelle alle'!$1:$418)),ROW(H52))))</f>
        <v/>
      </c>
      <c r="J63" s="371" t="str">
        <f t="array" ref="J63">IF(ROW('Hilfstabelle alle'!52:52)&gt;COUNTIF('Hilfstabelle alle'!$D:$D,"x"),"",INDEX('Hilfstabelle alle'!I:I,SMALL(IF('Hilfstabelle alle'!$D$1:$D$418="x",ROW('Hilfstabelle alle'!$1:$418)),ROW(I52))))</f>
        <v/>
      </c>
      <c r="K63" s="371" t="str">
        <f t="array" ref="K63">IF(ROW('Hilfstabelle alle'!52:52)&gt;COUNTIF('Hilfstabelle alle'!$D:$D,"x"),"",INDEX('Hilfstabelle alle'!J:J,SMALL(IF('Hilfstabelle alle'!$D$1:$D$418="x",ROW('Hilfstabelle alle'!$1:$418)),ROW(J52))))</f>
        <v/>
      </c>
      <c r="L63" s="371" t="str">
        <f t="array" ref="L63">IF(ROW('Hilfstabelle alle'!52:52)&gt;COUNTIF('Hilfstabelle alle'!$D:$D,"x"),"",INDEX('Hilfstabelle alle'!K:K,SMALL(IF('Hilfstabelle alle'!$D$1:$D$418="x",ROW('Hilfstabelle alle'!$1:$418)),ROW(K52))))</f>
        <v/>
      </c>
      <c r="M63" s="372" t="str">
        <f t="array" ref="M63">IF(ROW('Hilfstabelle alle'!52:52)&gt;COUNTIF('Hilfstabelle alle'!$D:$D,"x"),"",INDEX('Hilfstabelle alle'!L:L,SMALL(IF('Hilfstabelle alle'!$D$1:$D$418="x",ROW('Hilfstabelle alle'!$1:$418)),ROW(L52))))</f>
        <v/>
      </c>
      <c r="N63" s="372" t="str">
        <f t="array" ref="N63">IF(ROW('Hilfstabelle alle'!52:52)&gt;COUNTIF('Hilfstabelle alle'!$D:$D,"x"),"",INDEX('Hilfstabelle alle'!M:M,SMALL(IF('Hilfstabelle alle'!$D$1:$D$418="x",ROW('Hilfstabelle alle'!$1:$418)),ROW(M52))))</f>
        <v/>
      </c>
      <c r="O63" s="200" t="str">
        <f t="shared" si="0"/>
        <v/>
      </c>
    </row>
    <row r="64" spans="2:15" s="194" customFormat="1" ht="35.1" customHeight="1" x14ac:dyDescent="0.2">
      <c r="B64" s="366" t="str">
        <f t="array" ref="B64">IF(ROW('Hilfstabelle alle'!53:53)&gt;COUNTIF('Hilfstabelle alle'!$D:$D,"x"),"",INDEX('Hilfstabelle alle'!A:A,SMALL(IF('Hilfstabelle alle'!$D$1:$D$418="x",ROW('Hilfstabelle alle'!$1:$418)),ROW(A53))))</f>
        <v/>
      </c>
      <c r="C64" s="367" t="str">
        <f t="array" ref="C64">IF(ROW('Hilfstabelle alle'!53:53)&gt;COUNTIF('Hilfstabelle alle'!$D:$D,"x"),"",INDEX('Hilfstabelle alle'!B:B,SMALL(IF('Hilfstabelle alle'!$D$1:$D$418="x",ROW('Hilfstabelle alle'!$1:$418)),ROW(B53))))</f>
        <v/>
      </c>
      <c r="D64" s="343" t="str">
        <f t="array" ref="D64">IF(ROW('Hilfstabelle alle'!53:53)&gt;COUNTIF('Hilfstabelle alle'!$D:$D,"x"),"",INDEX('Hilfstabelle alle'!C:C,SMALL(IF('Hilfstabelle alle'!$D$1:$D$418="x",ROW('Hilfstabelle alle'!$1:$418)),ROW(C53))))</f>
        <v/>
      </c>
      <c r="E64" s="344" t="str">
        <f t="array" ref="E64">IF(ROW('Hilfstabelle alle'!53:53)&gt;COUNTIF('Hilfstabelle alle'!$D:$D,"x"),"",INDEX('Hilfstabelle alle'!D:D,SMALL(IF('Hilfstabelle alle'!$D$1:$D$418="x",ROW('Hilfstabelle alle'!$1:$418)),ROW(D53))))</f>
        <v/>
      </c>
      <c r="F64" s="344" t="str">
        <f t="array" ref="F64">IF(ROW('Hilfstabelle alle'!53:53)&gt;COUNTIF('Hilfstabelle alle'!$D:$D,"x"),"",INDEX('Hilfstabelle alle'!E:E,SMALL(IF('Hilfstabelle alle'!$D$1:$D$418="x",ROW('Hilfstabelle alle'!$1:$418)),ROW(E53))))</f>
        <v/>
      </c>
      <c r="G64" s="344" t="str">
        <f t="array" ref="G64">IF(ROW('Hilfstabelle alle'!53:53)&gt;COUNTIF('Hilfstabelle alle'!$D:$D,"x"),"",INDEX('Hilfstabelle alle'!F:F,SMALL(IF('Hilfstabelle alle'!$D$1:$D$418="x",ROW('Hilfstabelle alle'!$1:$418)),ROW(F53))))</f>
        <v/>
      </c>
      <c r="H64" s="344" t="str">
        <f t="array" ref="H64">IF(ROW('Hilfstabelle alle'!53:53)&gt;COUNTIF('Hilfstabelle alle'!$D:$D,"x"),"",INDEX('Hilfstabelle alle'!G:G,SMALL(IF('Hilfstabelle alle'!$D$1:$D$418="x",ROW('Hilfstabelle alle'!$1:$418)),ROW(G53))))</f>
        <v/>
      </c>
      <c r="I64" s="344" t="str">
        <f t="array" ref="I64">IF(ROW('Hilfstabelle alle'!53:53)&gt;COUNTIF('Hilfstabelle alle'!$D:$D,"x"),"",INDEX('Hilfstabelle alle'!H:H,SMALL(IF('Hilfstabelle alle'!$D$1:$D$418="x",ROW('Hilfstabelle alle'!$1:$418)),ROW(H53))))</f>
        <v/>
      </c>
      <c r="J64" s="344" t="str">
        <f t="array" ref="J64">IF(ROW('Hilfstabelle alle'!53:53)&gt;COUNTIF('Hilfstabelle alle'!$D:$D,"x"),"",INDEX('Hilfstabelle alle'!I:I,SMALL(IF('Hilfstabelle alle'!$D$1:$D$418="x",ROW('Hilfstabelle alle'!$1:$418)),ROW(I53))))</f>
        <v/>
      </c>
      <c r="K64" s="344" t="str">
        <f t="array" ref="K64">IF(ROW('Hilfstabelle alle'!53:53)&gt;COUNTIF('Hilfstabelle alle'!$D:$D,"x"),"",INDEX('Hilfstabelle alle'!J:J,SMALL(IF('Hilfstabelle alle'!$D$1:$D$418="x",ROW('Hilfstabelle alle'!$1:$418)),ROW(J53))))</f>
        <v/>
      </c>
      <c r="L64" s="344" t="str">
        <f t="array" ref="L64">IF(ROW('Hilfstabelle alle'!53:53)&gt;COUNTIF('Hilfstabelle alle'!$D:$D,"x"),"",INDEX('Hilfstabelle alle'!K:K,SMALL(IF('Hilfstabelle alle'!$D$1:$D$418="x",ROW('Hilfstabelle alle'!$1:$418)),ROW(K53))))</f>
        <v/>
      </c>
      <c r="M64" s="345" t="str">
        <f t="array" ref="M64">IF(ROW('Hilfstabelle alle'!53:53)&gt;COUNTIF('Hilfstabelle alle'!$D:$D,"x"),"",INDEX('Hilfstabelle alle'!L:L,SMALL(IF('Hilfstabelle alle'!$D$1:$D$418="x",ROW('Hilfstabelle alle'!$1:$418)),ROW(L53))))</f>
        <v/>
      </c>
      <c r="N64" s="345" t="str">
        <f t="array" ref="N64">IF(ROW('Hilfstabelle alle'!53:53)&gt;COUNTIF('Hilfstabelle alle'!$D:$D,"x"),"",INDEX('Hilfstabelle alle'!M:M,SMALL(IF('Hilfstabelle alle'!$D$1:$D$418="x",ROW('Hilfstabelle alle'!$1:$418)),ROW(M53))))</f>
        <v/>
      </c>
      <c r="O64" s="200" t="str">
        <f t="shared" si="0"/>
        <v/>
      </c>
    </row>
    <row r="65" spans="2:15" s="194" customFormat="1" ht="35.1" customHeight="1" x14ac:dyDescent="0.2">
      <c r="B65" s="368" t="str">
        <f t="array" ref="B65">IF(ROW('Hilfstabelle alle'!54:54)&gt;COUNTIF('Hilfstabelle alle'!$D:$D,"x"),"",INDEX('Hilfstabelle alle'!A:A,SMALL(IF('Hilfstabelle alle'!$D$1:$D$418="x",ROW('Hilfstabelle alle'!$1:$418)),ROW(A54))))</f>
        <v/>
      </c>
      <c r="C65" s="369" t="str">
        <f t="array" ref="C65">IF(ROW('Hilfstabelle alle'!54:54)&gt;COUNTIF('Hilfstabelle alle'!$D:$D,"x"),"",INDEX('Hilfstabelle alle'!B:B,SMALL(IF('Hilfstabelle alle'!$D$1:$D$418="x",ROW('Hilfstabelle alle'!$1:$418)),ROW(B54))))</f>
        <v/>
      </c>
      <c r="D65" s="370" t="str">
        <f t="array" ref="D65">IF(ROW('Hilfstabelle alle'!54:54)&gt;COUNTIF('Hilfstabelle alle'!$D:$D,"x"),"",INDEX('Hilfstabelle alle'!C:C,SMALL(IF('Hilfstabelle alle'!$D$1:$D$418="x",ROW('Hilfstabelle alle'!$1:$418)),ROW(C54))))</f>
        <v/>
      </c>
      <c r="E65" s="371" t="str">
        <f t="array" ref="E65">IF(ROW('Hilfstabelle alle'!54:54)&gt;COUNTIF('Hilfstabelle alle'!$D:$D,"x"),"",INDEX('Hilfstabelle alle'!D:D,SMALL(IF('Hilfstabelle alle'!$D$1:$D$418="x",ROW('Hilfstabelle alle'!$1:$418)),ROW(D54))))</f>
        <v/>
      </c>
      <c r="F65" s="371" t="str">
        <f t="array" ref="F65">IF(ROW('Hilfstabelle alle'!54:54)&gt;COUNTIF('Hilfstabelle alle'!$D:$D,"x"),"",INDEX('Hilfstabelle alle'!E:E,SMALL(IF('Hilfstabelle alle'!$D$1:$D$418="x",ROW('Hilfstabelle alle'!$1:$418)),ROW(E54))))</f>
        <v/>
      </c>
      <c r="G65" s="371" t="str">
        <f t="array" ref="G65">IF(ROW('Hilfstabelle alle'!54:54)&gt;COUNTIF('Hilfstabelle alle'!$D:$D,"x"),"",INDEX('Hilfstabelle alle'!F:F,SMALL(IF('Hilfstabelle alle'!$D$1:$D$418="x",ROW('Hilfstabelle alle'!$1:$418)),ROW(F54))))</f>
        <v/>
      </c>
      <c r="H65" s="371" t="str">
        <f t="array" ref="H65">IF(ROW('Hilfstabelle alle'!54:54)&gt;COUNTIF('Hilfstabelle alle'!$D:$D,"x"),"",INDEX('Hilfstabelle alle'!G:G,SMALL(IF('Hilfstabelle alle'!$D$1:$D$418="x",ROW('Hilfstabelle alle'!$1:$418)),ROW(G54))))</f>
        <v/>
      </c>
      <c r="I65" s="371" t="str">
        <f t="array" ref="I65">IF(ROW('Hilfstabelle alle'!54:54)&gt;COUNTIF('Hilfstabelle alle'!$D:$D,"x"),"",INDEX('Hilfstabelle alle'!H:H,SMALL(IF('Hilfstabelle alle'!$D$1:$D$418="x",ROW('Hilfstabelle alle'!$1:$418)),ROW(H54))))</f>
        <v/>
      </c>
      <c r="J65" s="371" t="str">
        <f t="array" ref="J65">IF(ROW('Hilfstabelle alle'!54:54)&gt;COUNTIF('Hilfstabelle alle'!$D:$D,"x"),"",INDEX('Hilfstabelle alle'!I:I,SMALL(IF('Hilfstabelle alle'!$D$1:$D$418="x",ROW('Hilfstabelle alle'!$1:$418)),ROW(I54))))</f>
        <v/>
      </c>
      <c r="K65" s="371" t="str">
        <f t="array" ref="K65">IF(ROW('Hilfstabelle alle'!54:54)&gt;COUNTIF('Hilfstabelle alle'!$D:$D,"x"),"",INDEX('Hilfstabelle alle'!J:J,SMALL(IF('Hilfstabelle alle'!$D$1:$D$418="x",ROW('Hilfstabelle alle'!$1:$418)),ROW(J54))))</f>
        <v/>
      </c>
      <c r="L65" s="371" t="str">
        <f t="array" ref="L65">IF(ROW('Hilfstabelle alle'!54:54)&gt;COUNTIF('Hilfstabelle alle'!$D:$D,"x"),"",INDEX('Hilfstabelle alle'!K:K,SMALL(IF('Hilfstabelle alle'!$D$1:$D$418="x",ROW('Hilfstabelle alle'!$1:$418)),ROW(K54))))</f>
        <v/>
      </c>
      <c r="M65" s="372" t="str">
        <f t="array" ref="M65">IF(ROW('Hilfstabelle alle'!54:54)&gt;COUNTIF('Hilfstabelle alle'!$D:$D,"x"),"",INDEX('Hilfstabelle alle'!L:L,SMALL(IF('Hilfstabelle alle'!$D$1:$D$418="x",ROW('Hilfstabelle alle'!$1:$418)),ROW(L54))))</f>
        <v/>
      </c>
      <c r="N65" s="372" t="str">
        <f t="array" ref="N65">IF(ROW('Hilfstabelle alle'!54:54)&gt;COUNTIF('Hilfstabelle alle'!$D:$D,"x"),"",INDEX('Hilfstabelle alle'!M:M,SMALL(IF('Hilfstabelle alle'!$D$1:$D$418="x",ROW('Hilfstabelle alle'!$1:$418)),ROW(M54))))</f>
        <v/>
      </c>
      <c r="O65" s="200" t="str">
        <f t="shared" si="0"/>
        <v/>
      </c>
    </row>
    <row r="66" spans="2:15" s="194" customFormat="1" ht="35.1" customHeight="1" x14ac:dyDescent="0.2">
      <c r="B66" s="366" t="str">
        <f t="array" ref="B66">IF(ROW('Hilfstabelle alle'!55:55)&gt;COUNTIF('Hilfstabelle alle'!$D:$D,"x"),"",INDEX('Hilfstabelle alle'!A:A,SMALL(IF('Hilfstabelle alle'!$D$1:$D$418="x",ROW('Hilfstabelle alle'!$1:$418)),ROW(A55))))</f>
        <v/>
      </c>
      <c r="C66" s="367" t="str">
        <f t="array" ref="C66">IF(ROW('Hilfstabelle alle'!55:55)&gt;COUNTIF('Hilfstabelle alle'!$D:$D,"x"),"",INDEX('Hilfstabelle alle'!B:B,SMALL(IF('Hilfstabelle alle'!$D$1:$D$418="x",ROW('Hilfstabelle alle'!$1:$418)),ROW(B55))))</f>
        <v/>
      </c>
      <c r="D66" s="343" t="str">
        <f t="array" ref="D66">IF(ROW('Hilfstabelle alle'!55:55)&gt;COUNTIF('Hilfstabelle alle'!$D:$D,"x"),"",INDEX('Hilfstabelle alle'!C:C,SMALL(IF('Hilfstabelle alle'!$D$1:$D$418="x",ROW('Hilfstabelle alle'!$1:$418)),ROW(C55))))</f>
        <v/>
      </c>
      <c r="E66" s="344" t="str">
        <f t="array" ref="E66">IF(ROW('Hilfstabelle alle'!55:55)&gt;COUNTIF('Hilfstabelle alle'!$D:$D,"x"),"",INDEX('Hilfstabelle alle'!D:D,SMALL(IF('Hilfstabelle alle'!$D$1:$D$418="x",ROW('Hilfstabelle alle'!$1:$418)),ROW(D55))))</f>
        <v/>
      </c>
      <c r="F66" s="344" t="str">
        <f t="array" ref="F66">IF(ROW('Hilfstabelle alle'!55:55)&gt;COUNTIF('Hilfstabelle alle'!$D:$D,"x"),"",INDEX('Hilfstabelle alle'!E:E,SMALL(IF('Hilfstabelle alle'!$D$1:$D$418="x",ROW('Hilfstabelle alle'!$1:$418)),ROW(E55))))</f>
        <v/>
      </c>
      <c r="G66" s="344" t="str">
        <f t="array" ref="G66">IF(ROW('Hilfstabelle alle'!55:55)&gt;COUNTIF('Hilfstabelle alle'!$D:$D,"x"),"",INDEX('Hilfstabelle alle'!F:F,SMALL(IF('Hilfstabelle alle'!$D$1:$D$418="x",ROW('Hilfstabelle alle'!$1:$418)),ROW(F55))))</f>
        <v/>
      </c>
      <c r="H66" s="344" t="str">
        <f t="array" ref="H66">IF(ROW('Hilfstabelle alle'!55:55)&gt;COUNTIF('Hilfstabelle alle'!$D:$D,"x"),"",INDEX('Hilfstabelle alle'!G:G,SMALL(IF('Hilfstabelle alle'!$D$1:$D$418="x",ROW('Hilfstabelle alle'!$1:$418)),ROW(G55))))</f>
        <v/>
      </c>
      <c r="I66" s="344" t="str">
        <f t="array" ref="I66">IF(ROW('Hilfstabelle alle'!55:55)&gt;COUNTIF('Hilfstabelle alle'!$D:$D,"x"),"",INDEX('Hilfstabelle alle'!H:H,SMALL(IF('Hilfstabelle alle'!$D$1:$D$418="x",ROW('Hilfstabelle alle'!$1:$418)),ROW(H55))))</f>
        <v/>
      </c>
      <c r="J66" s="344" t="str">
        <f t="array" ref="J66">IF(ROW('Hilfstabelle alle'!55:55)&gt;COUNTIF('Hilfstabelle alle'!$D:$D,"x"),"",INDEX('Hilfstabelle alle'!I:I,SMALL(IF('Hilfstabelle alle'!$D$1:$D$418="x",ROW('Hilfstabelle alle'!$1:$418)),ROW(I55))))</f>
        <v/>
      </c>
      <c r="K66" s="344" t="str">
        <f t="array" ref="K66">IF(ROW('Hilfstabelle alle'!55:55)&gt;COUNTIF('Hilfstabelle alle'!$D:$D,"x"),"",INDEX('Hilfstabelle alle'!J:J,SMALL(IF('Hilfstabelle alle'!$D$1:$D$418="x",ROW('Hilfstabelle alle'!$1:$418)),ROW(J55))))</f>
        <v/>
      </c>
      <c r="L66" s="344" t="str">
        <f t="array" ref="L66">IF(ROW('Hilfstabelle alle'!55:55)&gt;COUNTIF('Hilfstabelle alle'!$D:$D,"x"),"",INDEX('Hilfstabelle alle'!K:K,SMALL(IF('Hilfstabelle alle'!$D$1:$D$418="x",ROW('Hilfstabelle alle'!$1:$418)),ROW(K55))))</f>
        <v/>
      </c>
      <c r="M66" s="345" t="str">
        <f t="array" ref="M66">IF(ROW('Hilfstabelle alle'!55:55)&gt;COUNTIF('Hilfstabelle alle'!$D:$D,"x"),"",INDEX('Hilfstabelle alle'!L:L,SMALL(IF('Hilfstabelle alle'!$D$1:$D$418="x",ROW('Hilfstabelle alle'!$1:$418)),ROW(L55))))</f>
        <v/>
      </c>
      <c r="N66" s="345" t="str">
        <f t="array" ref="N66">IF(ROW('Hilfstabelle alle'!55:55)&gt;COUNTIF('Hilfstabelle alle'!$D:$D,"x"),"",INDEX('Hilfstabelle alle'!M:M,SMALL(IF('Hilfstabelle alle'!$D$1:$D$418="x",ROW('Hilfstabelle alle'!$1:$418)),ROW(M55))))</f>
        <v/>
      </c>
      <c r="O66" s="200" t="str">
        <f t="shared" si="0"/>
        <v/>
      </c>
    </row>
    <row r="67" spans="2:15" s="194" customFormat="1" ht="35.1" customHeight="1" x14ac:dyDescent="0.2">
      <c r="B67" s="368" t="str">
        <f t="array" ref="B67">IF(ROW('Hilfstabelle alle'!56:56)&gt;COUNTIF('Hilfstabelle alle'!$D:$D,"x"),"",INDEX('Hilfstabelle alle'!A:A,SMALL(IF('Hilfstabelle alle'!$D$1:$D$418="x",ROW('Hilfstabelle alle'!$1:$418)),ROW(A56))))</f>
        <v/>
      </c>
      <c r="C67" s="369" t="str">
        <f t="array" ref="C67">IF(ROW('Hilfstabelle alle'!56:56)&gt;COUNTIF('Hilfstabelle alle'!$D:$D,"x"),"",INDEX('Hilfstabelle alle'!B:B,SMALL(IF('Hilfstabelle alle'!$D$1:$D$418="x",ROW('Hilfstabelle alle'!$1:$418)),ROW(B56))))</f>
        <v/>
      </c>
      <c r="D67" s="370" t="str">
        <f t="array" ref="D67">IF(ROW('Hilfstabelle alle'!56:56)&gt;COUNTIF('Hilfstabelle alle'!$D:$D,"x"),"",INDEX('Hilfstabelle alle'!C:C,SMALL(IF('Hilfstabelle alle'!$D$1:$D$418="x",ROW('Hilfstabelle alle'!$1:$418)),ROW(C56))))</f>
        <v/>
      </c>
      <c r="E67" s="371" t="str">
        <f t="array" ref="E67">IF(ROW('Hilfstabelle alle'!56:56)&gt;COUNTIF('Hilfstabelle alle'!$D:$D,"x"),"",INDEX('Hilfstabelle alle'!D:D,SMALL(IF('Hilfstabelle alle'!$D$1:$D$418="x",ROW('Hilfstabelle alle'!$1:$418)),ROW(D56))))</f>
        <v/>
      </c>
      <c r="F67" s="371" t="str">
        <f t="array" ref="F67">IF(ROW('Hilfstabelle alle'!56:56)&gt;COUNTIF('Hilfstabelle alle'!$D:$D,"x"),"",INDEX('Hilfstabelle alle'!E:E,SMALL(IF('Hilfstabelle alle'!$D$1:$D$418="x",ROW('Hilfstabelle alle'!$1:$418)),ROW(E56))))</f>
        <v/>
      </c>
      <c r="G67" s="371" t="str">
        <f t="array" ref="G67">IF(ROW('Hilfstabelle alle'!56:56)&gt;COUNTIF('Hilfstabelle alle'!$D:$D,"x"),"",INDEX('Hilfstabelle alle'!F:F,SMALL(IF('Hilfstabelle alle'!$D$1:$D$418="x",ROW('Hilfstabelle alle'!$1:$418)),ROW(F56))))</f>
        <v/>
      </c>
      <c r="H67" s="371" t="str">
        <f t="array" ref="H67">IF(ROW('Hilfstabelle alle'!56:56)&gt;COUNTIF('Hilfstabelle alle'!$D:$D,"x"),"",INDEX('Hilfstabelle alle'!G:G,SMALL(IF('Hilfstabelle alle'!$D$1:$D$418="x",ROW('Hilfstabelle alle'!$1:$418)),ROW(G56))))</f>
        <v/>
      </c>
      <c r="I67" s="371" t="str">
        <f t="array" ref="I67">IF(ROW('Hilfstabelle alle'!56:56)&gt;COUNTIF('Hilfstabelle alle'!$D:$D,"x"),"",INDEX('Hilfstabelle alle'!H:H,SMALL(IF('Hilfstabelle alle'!$D$1:$D$418="x",ROW('Hilfstabelle alle'!$1:$418)),ROW(H56))))</f>
        <v/>
      </c>
      <c r="J67" s="371" t="str">
        <f t="array" ref="J67">IF(ROW('Hilfstabelle alle'!56:56)&gt;COUNTIF('Hilfstabelle alle'!$D:$D,"x"),"",INDEX('Hilfstabelle alle'!I:I,SMALL(IF('Hilfstabelle alle'!$D$1:$D$418="x",ROW('Hilfstabelle alle'!$1:$418)),ROW(I56))))</f>
        <v/>
      </c>
      <c r="K67" s="371" t="str">
        <f t="array" ref="K67">IF(ROW('Hilfstabelle alle'!56:56)&gt;COUNTIF('Hilfstabelle alle'!$D:$D,"x"),"",INDEX('Hilfstabelle alle'!J:J,SMALL(IF('Hilfstabelle alle'!$D$1:$D$418="x",ROW('Hilfstabelle alle'!$1:$418)),ROW(J56))))</f>
        <v/>
      </c>
      <c r="L67" s="371" t="str">
        <f t="array" ref="L67">IF(ROW('Hilfstabelle alle'!56:56)&gt;COUNTIF('Hilfstabelle alle'!$D:$D,"x"),"",INDEX('Hilfstabelle alle'!K:K,SMALL(IF('Hilfstabelle alle'!$D$1:$D$418="x",ROW('Hilfstabelle alle'!$1:$418)),ROW(K56))))</f>
        <v/>
      </c>
      <c r="M67" s="372" t="str">
        <f t="array" ref="M67">IF(ROW('Hilfstabelle alle'!56:56)&gt;COUNTIF('Hilfstabelle alle'!$D:$D,"x"),"",INDEX('Hilfstabelle alle'!L:L,SMALL(IF('Hilfstabelle alle'!$D$1:$D$418="x",ROW('Hilfstabelle alle'!$1:$418)),ROW(L56))))</f>
        <v/>
      </c>
      <c r="N67" s="372" t="str">
        <f t="array" ref="N67">IF(ROW('Hilfstabelle alle'!56:56)&gt;COUNTIF('Hilfstabelle alle'!$D:$D,"x"),"",INDEX('Hilfstabelle alle'!M:M,SMALL(IF('Hilfstabelle alle'!$D$1:$D$418="x",ROW('Hilfstabelle alle'!$1:$418)),ROW(M56))))</f>
        <v/>
      </c>
      <c r="O67" s="200" t="str">
        <f t="shared" si="0"/>
        <v/>
      </c>
    </row>
    <row r="68" spans="2:15" s="194" customFormat="1" ht="35.1" customHeight="1" x14ac:dyDescent="0.2">
      <c r="B68" s="366" t="str">
        <f t="array" ref="B68">IF(ROW('Hilfstabelle alle'!57:57)&gt;COUNTIF('Hilfstabelle alle'!$D:$D,"x"),"",INDEX('Hilfstabelle alle'!A:A,SMALL(IF('Hilfstabelle alle'!$D$1:$D$418="x",ROW('Hilfstabelle alle'!$1:$418)),ROW(A57))))</f>
        <v/>
      </c>
      <c r="C68" s="367" t="str">
        <f t="array" ref="C68">IF(ROW('Hilfstabelle alle'!57:57)&gt;COUNTIF('Hilfstabelle alle'!$D:$D,"x"),"",INDEX('Hilfstabelle alle'!B:B,SMALL(IF('Hilfstabelle alle'!$D$1:$D$418="x",ROW('Hilfstabelle alle'!$1:$418)),ROW(B57))))</f>
        <v/>
      </c>
      <c r="D68" s="343" t="str">
        <f t="array" ref="D68">IF(ROW('Hilfstabelle alle'!57:57)&gt;COUNTIF('Hilfstabelle alle'!$D:$D,"x"),"",INDEX('Hilfstabelle alle'!C:C,SMALL(IF('Hilfstabelle alle'!$D$1:$D$418="x",ROW('Hilfstabelle alle'!$1:$418)),ROW(C57))))</f>
        <v/>
      </c>
      <c r="E68" s="344" t="str">
        <f t="array" ref="E68">IF(ROW('Hilfstabelle alle'!57:57)&gt;COUNTIF('Hilfstabelle alle'!$D:$D,"x"),"",INDEX('Hilfstabelle alle'!D:D,SMALL(IF('Hilfstabelle alle'!$D$1:$D$418="x",ROW('Hilfstabelle alle'!$1:$418)),ROW(D57))))</f>
        <v/>
      </c>
      <c r="F68" s="344" t="str">
        <f t="array" ref="F68">IF(ROW('Hilfstabelle alle'!57:57)&gt;COUNTIF('Hilfstabelle alle'!$D:$D,"x"),"",INDEX('Hilfstabelle alle'!E:E,SMALL(IF('Hilfstabelle alle'!$D$1:$D$418="x",ROW('Hilfstabelle alle'!$1:$418)),ROW(E57))))</f>
        <v/>
      </c>
      <c r="G68" s="344" t="str">
        <f t="array" ref="G68">IF(ROW('Hilfstabelle alle'!57:57)&gt;COUNTIF('Hilfstabelle alle'!$D:$D,"x"),"",INDEX('Hilfstabelle alle'!F:F,SMALL(IF('Hilfstabelle alle'!$D$1:$D$418="x",ROW('Hilfstabelle alle'!$1:$418)),ROW(F57))))</f>
        <v/>
      </c>
      <c r="H68" s="344" t="str">
        <f t="array" ref="H68">IF(ROW('Hilfstabelle alle'!57:57)&gt;COUNTIF('Hilfstabelle alle'!$D:$D,"x"),"",INDEX('Hilfstabelle alle'!G:G,SMALL(IF('Hilfstabelle alle'!$D$1:$D$418="x",ROW('Hilfstabelle alle'!$1:$418)),ROW(G57))))</f>
        <v/>
      </c>
      <c r="I68" s="344" t="str">
        <f t="array" ref="I68">IF(ROW('Hilfstabelle alle'!57:57)&gt;COUNTIF('Hilfstabelle alle'!$D:$D,"x"),"",INDEX('Hilfstabelle alle'!H:H,SMALL(IF('Hilfstabelle alle'!$D$1:$D$418="x",ROW('Hilfstabelle alle'!$1:$418)),ROW(H57))))</f>
        <v/>
      </c>
      <c r="J68" s="344" t="str">
        <f t="array" ref="J68">IF(ROW('Hilfstabelle alle'!57:57)&gt;COUNTIF('Hilfstabelle alle'!$D:$D,"x"),"",INDEX('Hilfstabelle alle'!I:I,SMALL(IF('Hilfstabelle alle'!$D$1:$D$418="x",ROW('Hilfstabelle alle'!$1:$418)),ROW(I57))))</f>
        <v/>
      </c>
      <c r="K68" s="344" t="str">
        <f t="array" ref="K68">IF(ROW('Hilfstabelle alle'!57:57)&gt;COUNTIF('Hilfstabelle alle'!$D:$D,"x"),"",INDEX('Hilfstabelle alle'!J:J,SMALL(IF('Hilfstabelle alle'!$D$1:$D$418="x",ROW('Hilfstabelle alle'!$1:$418)),ROW(J57))))</f>
        <v/>
      </c>
      <c r="L68" s="344" t="str">
        <f t="array" ref="L68">IF(ROW('Hilfstabelle alle'!57:57)&gt;COUNTIF('Hilfstabelle alle'!$D:$D,"x"),"",INDEX('Hilfstabelle alle'!K:K,SMALL(IF('Hilfstabelle alle'!$D$1:$D$418="x",ROW('Hilfstabelle alle'!$1:$418)),ROW(K57))))</f>
        <v/>
      </c>
      <c r="M68" s="345" t="str">
        <f t="array" ref="M68">IF(ROW('Hilfstabelle alle'!57:57)&gt;COUNTIF('Hilfstabelle alle'!$D:$D,"x"),"",INDEX('Hilfstabelle alle'!L:L,SMALL(IF('Hilfstabelle alle'!$D$1:$D$418="x",ROW('Hilfstabelle alle'!$1:$418)),ROW(L57))))</f>
        <v/>
      </c>
      <c r="N68" s="345" t="str">
        <f t="array" ref="N68">IF(ROW('Hilfstabelle alle'!57:57)&gt;COUNTIF('Hilfstabelle alle'!$D:$D,"x"),"",INDEX('Hilfstabelle alle'!M:M,SMALL(IF('Hilfstabelle alle'!$D$1:$D$418="x",ROW('Hilfstabelle alle'!$1:$418)),ROW(M57))))</f>
        <v/>
      </c>
      <c r="O68" s="200" t="str">
        <f t="shared" si="0"/>
        <v/>
      </c>
    </row>
    <row r="69" spans="2:15" s="194" customFormat="1" ht="35.1" customHeight="1" x14ac:dyDescent="0.2">
      <c r="B69" s="368" t="str">
        <f t="array" ref="B69">IF(ROW('Hilfstabelle alle'!58:58)&gt;COUNTIF('Hilfstabelle alle'!$D:$D,"x"),"",INDEX('Hilfstabelle alle'!A:A,SMALL(IF('Hilfstabelle alle'!$D$1:$D$418="x",ROW('Hilfstabelle alle'!$1:$418)),ROW(A58))))</f>
        <v/>
      </c>
      <c r="C69" s="369" t="str">
        <f t="array" ref="C69">IF(ROW('Hilfstabelle alle'!58:58)&gt;COUNTIF('Hilfstabelle alle'!$D:$D,"x"),"",INDEX('Hilfstabelle alle'!B:B,SMALL(IF('Hilfstabelle alle'!$D$1:$D$418="x",ROW('Hilfstabelle alle'!$1:$418)),ROW(B58))))</f>
        <v/>
      </c>
      <c r="D69" s="370" t="str">
        <f t="array" ref="D69">IF(ROW('Hilfstabelle alle'!58:58)&gt;COUNTIF('Hilfstabelle alle'!$D:$D,"x"),"",INDEX('Hilfstabelle alle'!C:C,SMALL(IF('Hilfstabelle alle'!$D$1:$D$418="x",ROW('Hilfstabelle alle'!$1:$418)),ROW(C58))))</f>
        <v/>
      </c>
      <c r="E69" s="371" t="str">
        <f t="array" ref="E69">IF(ROW('Hilfstabelle alle'!58:58)&gt;COUNTIF('Hilfstabelle alle'!$D:$D,"x"),"",INDEX('Hilfstabelle alle'!D:D,SMALL(IF('Hilfstabelle alle'!$D$1:$D$418="x",ROW('Hilfstabelle alle'!$1:$418)),ROW(D58))))</f>
        <v/>
      </c>
      <c r="F69" s="371" t="str">
        <f t="array" ref="F69">IF(ROW('Hilfstabelle alle'!58:58)&gt;COUNTIF('Hilfstabelle alle'!$D:$D,"x"),"",INDEX('Hilfstabelle alle'!E:E,SMALL(IF('Hilfstabelle alle'!$D$1:$D$418="x",ROW('Hilfstabelle alle'!$1:$418)),ROW(E58))))</f>
        <v/>
      </c>
      <c r="G69" s="371" t="str">
        <f t="array" ref="G69">IF(ROW('Hilfstabelle alle'!58:58)&gt;COUNTIF('Hilfstabelle alle'!$D:$D,"x"),"",INDEX('Hilfstabelle alle'!F:F,SMALL(IF('Hilfstabelle alle'!$D$1:$D$418="x",ROW('Hilfstabelle alle'!$1:$418)),ROW(F58))))</f>
        <v/>
      </c>
      <c r="H69" s="371" t="str">
        <f t="array" ref="H69">IF(ROW('Hilfstabelle alle'!58:58)&gt;COUNTIF('Hilfstabelle alle'!$D:$D,"x"),"",INDEX('Hilfstabelle alle'!G:G,SMALL(IF('Hilfstabelle alle'!$D$1:$D$418="x",ROW('Hilfstabelle alle'!$1:$418)),ROW(G58))))</f>
        <v/>
      </c>
      <c r="I69" s="371" t="str">
        <f t="array" ref="I69">IF(ROW('Hilfstabelle alle'!58:58)&gt;COUNTIF('Hilfstabelle alle'!$D:$D,"x"),"",INDEX('Hilfstabelle alle'!H:H,SMALL(IF('Hilfstabelle alle'!$D$1:$D$418="x",ROW('Hilfstabelle alle'!$1:$418)),ROW(H58))))</f>
        <v/>
      </c>
      <c r="J69" s="371" t="str">
        <f t="array" ref="J69">IF(ROW('Hilfstabelle alle'!58:58)&gt;COUNTIF('Hilfstabelle alle'!$D:$D,"x"),"",INDEX('Hilfstabelle alle'!I:I,SMALL(IF('Hilfstabelle alle'!$D$1:$D$418="x",ROW('Hilfstabelle alle'!$1:$418)),ROW(I58))))</f>
        <v/>
      </c>
      <c r="K69" s="371" t="str">
        <f t="array" ref="K69">IF(ROW('Hilfstabelle alle'!58:58)&gt;COUNTIF('Hilfstabelle alle'!$D:$D,"x"),"",INDEX('Hilfstabelle alle'!J:J,SMALL(IF('Hilfstabelle alle'!$D$1:$D$418="x",ROW('Hilfstabelle alle'!$1:$418)),ROW(J58))))</f>
        <v/>
      </c>
      <c r="L69" s="371" t="str">
        <f t="array" ref="L69">IF(ROW('Hilfstabelle alle'!58:58)&gt;COUNTIF('Hilfstabelle alle'!$D:$D,"x"),"",INDEX('Hilfstabelle alle'!K:K,SMALL(IF('Hilfstabelle alle'!$D$1:$D$418="x",ROW('Hilfstabelle alle'!$1:$418)),ROW(K58))))</f>
        <v/>
      </c>
      <c r="M69" s="372" t="str">
        <f t="array" ref="M69">IF(ROW('Hilfstabelle alle'!58:58)&gt;COUNTIF('Hilfstabelle alle'!$D:$D,"x"),"",INDEX('Hilfstabelle alle'!L:L,SMALL(IF('Hilfstabelle alle'!$D$1:$D$418="x",ROW('Hilfstabelle alle'!$1:$418)),ROW(L58))))</f>
        <v/>
      </c>
      <c r="N69" s="372" t="str">
        <f t="array" ref="N69">IF(ROW('Hilfstabelle alle'!58:58)&gt;COUNTIF('Hilfstabelle alle'!$D:$D,"x"),"",INDEX('Hilfstabelle alle'!M:M,SMALL(IF('Hilfstabelle alle'!$D$1:$D$418="x",ROW('Hilfstabelle alle'!$1:$418)),ROW(M58))))</f>
        <v/>
      </c>
      <c r="O69" s="200" t="str">
        <f t="shared" si="0"/>
        <v/>
      </c>
    </row>
    <row r="70" spans="2:15" s="194" customFormat="1" ht="35.1" customHeight="1" x14ac:dyDescent="0.2">
      <c r="B70" s="366" t="str">
        <f t="array" ref="B70">IF(ROW('Hilfstabelle alle'!59:59)&gt;COUNTIF('Hilfstabelle alle'!$D:$D,"x"),"",INDEX('Hilfstabelle alle'!A:A,SMALL(IF('Hilfstabelle alle'!$D$1:$D$418="x",ROW('Hilfstabelle alle'!$1:$418)),ROW(A59))))</f>
        <v/>
      </c>
      <c r="C70" s="367" t="str">
        <f t="array" ref="C70">IF(ROW('Hilfstabelle alle'!59:59)&gt;COUNTIF('Hilfstabelle alle'!$D:$D,"x"),"",INDEX('Hilfstabelle alle'!B:B,SMALL(IF('Hilfstabelle alle'!$D$1:$D$418="x",ROW('Hilfstabelle alle'!$1:$418)),ROW(B59))))</f>
        <v/>
      </c>
      <c r="D70" s="343" t="str">
        <f t="array" ref="D70">IF(ROW('Hilfstabelle alle'!59:59)&gt;COUNTIF('Hilfstabelle alle'!$D:$D,"x"),"",INDEX('Hilfstabelle alle'!C:C,SMALL(IF('Hilfstabelle alle'!$D$1:$D$418="x",ROW('Hilfstabelle alle'!$1:$418)),ROW(C59))))</f>
        <v/>
      </c>
      <c r="E70" s="344" t="str">
        <f t="array" ref="E70">IF(ROW('Hilfstabelle alle'!59:59)&gt;COUNTIF('Hilfstabelle alle'!$D:$D,"x"),"",INDEX('Hilfstabelle alle'!D:D,SMALL(IF('Hilfstabelle alle'!$D$1:$D$418="x",ROW('Hilfstabelle alle'!$1:$418)),ROW(D59))))</f>
        <v/>
      </c>
      <c r="F70" s="344" t="str">
        <f t="array" ref="F70">IF(ROW('Hilfstabelle alle'!59:59)&gt;COUNTIF('Hilfstabelle alle'!$D:$D,"x"),"",INDEX('Hilfstabelle alle'!E:E,SMALL(IF('Hilfstabelle alle'!$D$1:$D$418="x",ROW('Hilfstabelle alle'!$1:$418)),ROW(E59))))</f>
        <v/>
      </c>
      <c r="G70" s="344" t="str">
        <f t="array" ref="G70">IF(ROW('Hilfstabelle alle'!59:59)&gt;COUNTIF('Hilfstabelle alle'!$D:$D,"x"),"",INDEX('Hilfstabelle alle'!F:F,SMALL(IF('Hilfstabelle alle'!$D$1:$D$418="x",ROW('Hilfstabelle alle'!$1:$418)),ROW(F59))))</f>
        <v/>
      </c>
      <c r="H70" s="344" t="str">
        <f t="array" ref="H70">IF(ROW('Hilfstabelle alle'!59:59)&gt;COUNTIF('Hilfstabelle alle'!$D:$D,"x"),"",INDEX('Hilfstabelle alle'!G:G,SMALL(IF('Hilfstabelle alle'!$D$1:$D$418="x",ROW('Hilfstabelle alle'!$1:$418)),ROW(G59))))</f>
        <v/>
      </c>
      <c r="I70" s="344" t="str">
        <f t="array" ref="I70">IF(ROW('Hilfstabelle alle'!59:59)&gt;COUNTIF('Hilfstabelle alle'!$D:$D,"x"),"",INDEX('Hilfstabelle alle'!H:H,SMALL(IF('Hilfstabelle alle'!$D$1:$D$418="x",ROW('Hilfstabelle alle'!$1:$418)),ROW(H59))))</f>
        <v/>
      </c>
      <c r="J70" s="344" t="str">
        <f t="array" ref="J70">IF(ROW('Hilfstabelle alle'!59:59)&gt;COUNTIF('Hilfstabelle alle'!$D:$D,"x"),"",INDEX('Hilfstabelle alle'!I:I,SMALL(IF('Hilfstabelle alle'!$D$1:$D$418="x",ROW('Hilfstabelle alle'!$1:$418)),ROW(I59))))</f>
        <v/>
      </c>
      <c r="K70" s="344" t="str">
        <f t="array" ref="K70">IF(ROW('Hilfstabelle alle'!59:59)&gt;COUNTIF('Hilfstabelle alle'!$D:$D,"x"),"",INDEX('Hilfstabelle alle'!J:J,SMALL(IF('Hilfstabelle alle'!$D$1:$D$418="x",ROW('Hilfstabelle alle'!$1:$418)),ROW(J59))))</f>
        <v/>
      </c>
      <c r="L70" s="344" t="str">
        <f t="array" ref="L70">IF(ROW('Hilfstabelle alle'!59:59)&gt;COUNTIF('Hilfstabelle alle'!$D:$D,"x"),"",INDEX('Hilfstabelle alle'!K:K,SMALL(IF('Hilfstabelle alle'!$D$1:$D$418="x",ROW('Hilfstabelle alle'!$1:$418)),ROW(K59))))</f>
        <v/>
      </c>
      <c r="M70" s="345" t="str">
        <f t="array" ref="M70">IF(ROW('Hilfstabelle alle'!59:59)&gt;COUNTIF('Hilfstabelle alle'!$D:$D,"x"),"",INDEX('Hilfstabelle alle'!L:L,SMALL(IF('Hilfstabelle alle'!$D$1:$D$418="x",ROW('Hilfstabelle alle'!$1:$418)),ROW(L59))))</f>
        <v/>
      </c>
      <c r="N70" s="345" t="str">
        <f t="array" ref="N70">IF(ROW('Hilfstabelle alle'!59:59)&gt;COUNTIF('Hilfstabelle alle'!$D:$D,"x"),"",INDEX('Hilfstabelle alle'!M:M,SMALL(IF('Hilfstabelle alle'!$D$1:$D$418="x",ROW('Hilfstabelle alle'!$1:$418)),ROW(M59))))</f>
        <v/>
      </c>
      <c r="O70" s="200" t="str">
        <f t="shared" si="0"/>
        <v/>
      </c>
    </row>
    <row r="71" spans="2:15" s="194" customFormat="1" ht="35.1" customHeight="1" x14ac:dyDescent="0.2">
      <c r="B71" s="368" t="str">
        <f t="array" ref="B71">IF(ROW('Hilfstabelle alle'!60:60)&gt;COUNTIF('Hilfstabelle alle'!$D:$D,"x"),"",INDEX('Hilfstabelle alle'!A:A,SMALL(IF('Hilfstabelle alle'!$D$1:$D$418="x",ROW('Hilfstabelle alle'!$1:$418)),ROW(A60))))</f>
        <v/>
      </c>
      <c r="C71" s="369" t="str">
        <f t="array" ref="C71">IF(ROW('Hilfstabelle alle'!60:60)&gt;COUNTIF('Hilfstabelle alle'!$D:$D,"x"),"",INDEX('Hilfstabelle alle'!B:B,SMALL(IF('Hilfstabelle alle'!$D$1:$D$418="x",ROW('Hilfstabelle alle'!$1:$418)),ROW(B60))))</f>
        <v/>
      </c>
      <c r="D71" s="370" t="str">
        <f t="array" ref="D71">IF(ROW('Hilfstabelle alle'!60:60)&gt;COUNTIF('Hilfstabelle alle'!$D:$D,"x"),"",INDEX('Hilfstabelle alle'!C:C,SMALL(IF('Hilfstabelle alle'!$D$1:$D$418="x",ROW('Hilfstabelle alle'!$1:$418)),ROW(C60))))</f>
        <v/>
      </c>
      <c r="E71" s="371" t="str">
        <f t="array" ref="E71">IF(ROW('Hilfstabelle alle'!60:60)&gt;COUNTIF('Hilfstabelle alle'!$D:$D,"x"),"",INDEX('Hilfstabelle alle'!D:D,SMALL(IF('Hilfstabelle alle'!$D$1:$D$418="x",ROW('Hilfstabelle alle'!$1:$418)),ROW(D60))))</f>
        <v/>
      </c>
      <c r="F71" s="371" t="str">
        <f t="array" ref="F71">IF(ROW('Hilfstabelle alle'!60:60)&gt;COUNTIF('Hilfstabelle alle'!$D:$D,"x"),"",INDEX('Hilfstabelle alle'!E:E,SMALL(IF('Hilfstabelle alle'!$D$1:$D$418="x",ROW('Hilfstabelle alle'!$1:$418)),ROW(E60))))</f>
        <v/>
      </c>
      <c r="G71" s="371" t="str">
        <f t="array" ref="G71">IF(ROW('Hilfstabelle alle'!60:60)&gt;COUNTIF('Hilfstabelle alle'!$D:$D,"x"),"",INDEX('Hilfstabelle alle'!F:F,SMALL(IF('Hilfstabelle alle'!$D$1:$D$418="x",ROW('Hilfstabelle alle'!$1:$418)),ROW(F60))))</f>
        <v/>
      </c>
      <c r="H71" s="371" t="str">
        <f t="array" ref="H71">IF(ROW('Hilfstabelle alle'!60:60)&gt;COUNTIF('Hilfstabelle alle'!$D:$D,"x"),"",INDEX('Hilfstabelle alle'!G:G,SMALL(IF('Hilfstabelle alle'!$D$1:$D$418="x",ROW('Hilfstabelle alle'!$1:$418)),ROW(G60))))</f>
        <v/>
      </c>
      <c r="I71" s="371" t="str">
        <f t="array" ref="I71">IF(ROW('Hilfstabelle alle'!60:60)&gt;COUNTIF('Hilfstabelle alle'!$D:$D,"x"),"",INDEX('Hilfstabelle alle'!H:H,SMALL(IF('Hilfstabelle alle'!$D$1:$D$418="x",ROW('Hilfstabelle alle'!$1:$418)),ROW(H60))))</f>
        <v/>
      </c>
      <c r="J71" s="371" t="str">
        <f t="array" ref="J71">IF(ROW('Hilfstabelle alle'!60:60)&gt;COUNTIF('Hilfstabelle alle'!$D:$D,"x"),"",INDEX('Hilfstabelle alle'!I:I,SMALL(IF('Hilfstabelle alle'!$D$1:$D$418="x",ROW('Hilfstabelle alle'!$1:$418)),ROW(I60))))</f>
        <v/>
      </c>
      <c r="K71" s="371" t="str">
        <f t="array" ref="K71">IF(ROW('Hilfstabelle alle'!60:60)&gt;COUNTIF('Hilfstabelle alle'!$D:$D,"x"),"",INDEX('Hilfstabelle alle'!J:J,SMALL(IF('Hilfstabelle alle'!$D$1:$D$418="x",ROW('Hilfstabelle alle'!$1:$418)),ROW(J60))))</f>
        <v/>
      </c>
      <c r="L71" s="371" t="str">
        <f t="array" ref="L71">IF(ROW('Hilfstabelle alle'!60:60)&gt;COUNTIF('Hilfstabelle alle'!$D:$D,"x"),"",INDEX('Hilfstabelle alle'!K:K,SMALL(IF('Hilfstabelle alle'!$D$1:$D$418="x",ROW('Hilfstabelle alle'!$1:$418)),ROW(K60))))</f>
        <v/>
      </c>
      <c r="M71" s="372" t="str">
        <f t="array" ref="M71">IF(ROW('Hilfstabelle alle'!60:60)&gt;COUNTIF('Hilfstabelle alle'!$D:$D,"x"),"",INDEX('Hilfstabelle alle'!L:L,SMALL(IF('Hilfstabelle alle'!$D$1:$D$418="x",ROW('Hilfstabelle alle'!$1:$418)),ROW(L60))))</f>
        <v/>
      </c>
      <c r="N71" s="372" t="str">
        <f t="array" ref="N71">IF(ROW('Hilfstabelle alle'!60:60)&gt;COUNTIF('Hilfstabelle alle'!$D:$D,"x"),"",INDEX('Hilfstabelle alle'!M:M,SMALL(IF('Hilfstabelle alle'!$D$1:$D$418="x",ROW('Hilfstabelle alle'!$1:$418)),ROW(M60))))</f>
        <v/>
      </c>
      <c r="O71" s="200" t="str">
        <f t="shared" si="0"/>
        <v/>
      </c>
    </row>
    <row r="72" spans="2:15" s="194" customFormat="1" ht="35.1" customHeight="1" x14ac:dyDescent="0.2">
      <c r="B72" s="366" t="str">
        <f t="array" ref="B72">IF(ROW('Hilfstabelle alle'!61:61)&gt;COUNTIF('Hilfstabelle alle'!$D:$D,"x"),"",INDEX('Hilfstabelle alle'!A:A,SMALL(IF('Hilfstabelle alle'!$D$1:$D$418="x",ROW('Hilfstabelle alle'!$1:$418)),ROW(A61))))</f>
        <v/>
      </c>
      <c r="C72" s="367" t="str">
        <f t="array" ref="C72">IF(ROW('Hilfstabelle alle'!61:61)&gt;COUNTIF('Hilfstabelle alle'!$D:$D,"x"),"",INDEX('Hilfstabelle alle'!B:B,SMALL(IF('Hilfstabelle alle'!$D$1:$D$418="x",ROW('Hilfstabelle alle'!$1:$418)),ROW(B61))))</f>
        <v/>
      </c>
      <c r="D72" s="343" t="str">
        <f t="array" ref="D72">IF(ROW('Hilfstabelle alle'!61:61)&gt;COUNTIF('Hilfstabelle alle'!$D:$D,"x"),"",INDEX('Hilfstabelle alle'!C:C,SMALL(IF('Hilfstabelle alle'!$D$1:$D$418="x",ROW('Hilfstabelle alle'!$1:$418)),ROW(C61))))</f>
        <v/>
      </c>
      <c r="E72" s="344" t="str">
        <f t="array" ref="E72">IF(ROW('Hilfstabelle alle'!61:61)&gt;COUNTIF('Hilfstabelle alle'!$D:$D,"x"),"",INDEX('Hilfstabelle alle'!D:D,SMALL(IF('Hilfstabelle alle'!$D$1:$D$418="x",ROW('Hilfstabelle alle'!$1:$418)),ROW(D61))))</f>
        <v/>
      </c>
      <c r="F72" s="344" t="str">
        <f t="array" ref="F72">IF(ROW('Hilfstabelle alle'!61:61)&gt;COUNTIF('Hilfstabelle alle'!$D:$D,"x"),"",INDEX('Hilfstabelle alle'!E:E,SMALL(IF('Hilfstabelle alle'!$D$1:$D$418="x",ROW('Hilfstabelle alle'!$1:$418)),ROW(E61))))</f>
        <v/>
      </c>
      <c r="G72" s="344" t="str">
        <f t="array" ref="G72">IF(ROW('Hilfstabelle alle'!61:61)&gt;COUNTIF('Hilfstabelle alle'!$D:$D,"x"),"",INDEX('Hilfstabelle alle'!F:F,SMALL(IF('Hilfstabelle alle'!$D$1:$D$418="x",ROW('Hilfstabelle alle'!$1:$418)),ROW(F61))))</f>
        <v/>
      </c>
      <c r="H72" s="344" t="str">
        <f t="array" ref="H72">IF(ROW('Hilfstabelle alle'!61:61)&gt;COUNTIF('Hilfstabelle alle'!$D:$D,"x"),"",INDEX('Hilfstabelle alle'!G:G,SMALL(IF('Hilfstabelle alle'!$D$1:$D$418="x",ROW('Hilfstabelle alle'!$1:$418)),ROW(G61))))</f>
        <v/>
      </c>
      <c r="I72" s="344" t="str">
        <f t="array" ref="I72">IF(ROW('Hilfstabelle alle'!61:61)&gt;COUNTIF('Hilfstabelle alle'!$D:$D,"x"),"",INDEX('Hilfstabelle alle'!H:H,SMALL(IF('Hilfstabelle alle'!$D$1:$D$418="x",ROW('Hilfstabelle alle'!$1:$418)),ROW(H61))))</f>
        <v/>
      </c>
      <c r="J72" s="344" t="str">
        <f t="array" ref="J72">IF(ROW('Hilfstabelle alle'!61:61)&gt;COUNTIF('Hilfstabelle alle'!$D:$D,"x"),"",INDEX('Hilfstabelle alle'!I:I,SMALL(IF('Hilfstabelle alle'!$D$1:$D$418="x",ROW('Hilfstabelle alle'!$1:$418)),ROW(I61))))</f>
        <v/>
      </c>
      <c r="K72" s="344" t="str">
        <f t="array" ref="K72">IF(ROW('Hilfstabelle alle'!61:61)&gt;COUNTIF('Hilfstabelle alle'!$D:$D,"x"),"",INDEX('Hilfstabelle alle'!J:J,SMALL(IF('Hilfstabelle alle'!$D$1:$D$418="x",ROW('Hilfstabelle alle'!$1:$418)),ROW(J61))))</f>
        <v/>
      </c>
      <c r="L72" s="344" t="str">
        <f t="array" ref="L72">IF(ROW('Hilfstabelle alle'!61:61)&gt;COUNTIF('Hilfstabelle alle'!$D:$D,"x"),"",INDEX('Hilfstabelle alle'!K:K,SMALL(IF('Hilfstabelle alle'!$D$1:$D$418="x",ROW('Hilfstabelle alle'!$1:$418)),ROW(K61))))</f>
        <v/>
      </c>
      <c r="M72" s="345" t="str">
        <f t="array" ref="M72">IF(ROW('Hilfstabelle alle'!61:61)&gt;COUNTIF('Hilfstabelle alle'!$D:$D,"x"),"",INDEX('Hilfstabelle alle'!L:L,SMALL(IF('Hilfstabelle alle'!$D$1:$D$418="x",ROW('Hilfstabelle alle'!$1:$418)),ROW(L61))))</f>
        <v/>
      </c>
      <c r="N72" s="345" t="str">
        <f t="array" ref="N72">IF(ROW('Hilfstabelle alle'!61:61)&gt;COUNTIF('Hilfstabelle alle'!$D:$D,"x"),"",INDEX('Hilfstabelle alle'!M:M,SMALL(IF('Hilfstabelle alle'!$D$1:$D$418="x",ROW('Hilfstabelle alle'!$1:$418)),ROW(M61))))</f>
        <v/>
      </c>
      <c r="O72" s="200" t="str">
        <f t="shared" si="0"/>
        <v/>
      </c>
    </row>
    <row r="73" spans="2:15" s="194" customFormat="1" ht="35.1" customHeight="1" x14ac:dyDescent="0.2">
      <c r="B73" s="368" t="str">
        <f t="array" ref="B73">IF(ROW('Hilfstabelle alle'!62:62)&gt;COUNTIF('Hilfstabelle alle'!$D:$D,"x"),"",INDEX('Hilfstabelle alle'!A:A,SMALL(IF('Hilfstabelle alle'!$D$1:$D$418="x",ROW('Hilfstabelle alle'!$1:$418)),ROW(A62))))</f>
        <v/>
      </c>
      <c r="C73" s="369" t="str">
        <f t="array" ref="C73">IF(ROW('Hilfstabelle alle'!62:62)&gt;COUNTIF('Hilfstabelle alle'!$D:$D,"x"),"",INDEX('Hilfstabelle alle'!B:B,SMALL(IF('Hilfstabelle alle'!$D$1:$D$418="x",ROW('Hilfstabelle alle'!$1:$418)),ROW(B62))))</f>
        <v/>
      </c>
      <c r="D73" s="370" t="str">
        <f t="array" ref="D73">IF(ROW('Hilfstabelle alle'!62:62)&gt;COUNTIF('Hilfstabelle alle'!$D:$D,"x"),"",INDEX('Hilfstabelle alle'!C:C,SMALL(IF('Hilfstabelle alle'!$D$1:$D$418="x",ROW('Hilfstabelle alle'!$1:$418)),ROW(C62))))</f>
        <v/>
      </c>
      <c r="E73" s="371" t="str">
        <f t="array" ref="E73">IF(ROW('Hilfstabelle alle'!62:62)&gt;COUNTIF('Hilfstabelle alle'!$D:$D,"x"),"",INDEX('Hilfstabelle alle'!D:D,SMALL(IF('Hilfstabelle alle'!$D$1:$D$418="x",ROW('Hilfstabelle alle'!$1:$418)),ROW(D62))))</f>
        <v/>
      </c>
      <c r="F73" s="371" t="str">
        <f t="array" ref="F73">IF(ROW('Hilfstabelle alle'!62:62)&gt;COUNTIF('Hilfstabelle alle'!$D:$D,"x"),"",INDEX('Hilfstabelle alle'!E:E,SMALL(IF('Hilfstabelle alle'!$D$1:$D$418="x",ROW('Hilfstabelle alle'!$1:$418)),ROW(E62))))</f>
        <v/>
      </c>
      <c r="G73" s="371" t="str">
        <f t="array" ref="G73">IF(ROW('Hilfstabelle alle'!62:62)&gt;COUNTIF('Hilfstabelle alle'!$D:$D,"x"),"",INDEX('Hilfstabelle alle'!F:F,SMALL(IF('Hilfstabelle alle'!$D$1:$D$418="x",ROW('Hilfstabelle alle'!$1:$418)),ROW(F62))))</f>
        <v/>
      </c>
      <c r="H73" s="371" t="str">
        <f t="array" ref="H73">IF(ROW('Hilfstabelle alle'!62:62)&gt;COUNTIF('Hilfstabelle alle'!$D:$D,"x"),"",INDEX('Hilfstabelle alle'!G:G,SMALL(IF('Hilfstabelle alle'!$D$1:$D$418="x",ROW('Hilfstabelle alle'!$1:$418)),ROW(G62))))</f>
        <v/>
      </c>
      <c r="I73" s="371" t="str">
        <f t="array" ref="I73">IF(ROW('Hilfstabelle alle'!62:62)&gt;COUNTIF('Hilfstabelle alle'!$D:$D,"x"),"",INDEX('Hilfstabelle alle'!H:H,SMALL(IF('Hilfstabelle alle'!$D$1:$D$418="x",ROW('Hilfstabelle alle'!$1:$418)),ROW(H62))))</f>
        <v/>
      </c>
      <c r="J73" s="371" t="str">
        <f t="array" ref="J73">IF(ROW('Hilfstabelle alle'!62:62)&gt;COUNTIF('Hilfstabelle alle'!$D:$D,"x"),"",INDEX('Hilfstabelle alle'!I:I,SMALL(IF('Hilfstabelle alle'!$D$1:$D$418="x",ROW('Hilfstabelle alle'!$1:$418)),ROW(I62))))</f>
        <v/>
      </c>
      <c r="K73" s="371" t="str">
        <f t="array" ref="K73">IF(ROW('Hilfstabelle alle'!62:62)&gt;COUNTIF('Hilfstabelle alle'!$D:$D,"x"),"",INDEX('Hilfstabelle alle'!J:J,SMALL(IF('Hilfstabelle alle'!$D$1:$D$418="x",ROW('Hilfstabelle alle'!$1:$418)),ROW(J62))))</f>
        <v/>
      </c>
      <c r="L73" s="371" t="str">
        <f t="array" ref="L73">IF(ROW('Hilfstabelle alle'!62:62)&gt;COUNTIF('Hilfstabelle alle'!$D:$D,"x"),"",INDEX('Hilfstabelle alle'!K:K,SMALL(IF('Hilfstabelle alle'!$D$1:$D$418="x",ROW('Hilfstabelle alle'!$1:$418)),ROW(K62))))</f>
        <v/>
      </c>
      <c r="M73" s="372" t="str">
        <f t="array" ref="M73">IF(ROW('Hilfstabelle alle'!62:62)&gt;COUNTIF('Hilfstabelle alle'!$D:$D,"x"),"",INDEX('Hilfstabelle alle'!L:L,SMALL(IF('Hilfstabelle alle'!$D$1:$D$418="x",ROW('Hilfstabelle alle'!$1:$418)),ROW(L62))))</f>
        <v/>
      </c>
      <c r="N73" s="372" t="str">
        <f t="array" ref="N73">IF(ROW('Hilfstabelle alle'!62:62)&gt;COUNTIF('Hilfstabelle alle'!$D:$D,"x"),"",INDEX('Hilfstabelle alle'!M:M,SMALL(IF('Hilfstabelle alle'!$D$1:$D$418="x",ROW('Hilfstabelle alle'!$1:$418)),ROW(M62))))</f>
        <v/>
      </c>
      <c r="O73" s="200" t="str">
        <f t="shared" si="0"/>
        <v/>
      </c>
    </row>
    <row r="74" spans="2:15" s="194" customFormat="1" ht="35.1" customHeight="1" x14ac:dyDescent="0.2">
      <c r="B74" s="366" t="str">
        <f t="array" ref="B74">IF(ROW('Hilfstabelle alle'!63:63)&gt;COUNTIF('Hilfstabelle alle'!$D:$D,"x"),"",INDEX('Hilfstabelle alle'!A:A,SMALL(IF('Hilfstabelle alle'!$D$1:$D$418="x",ROW('Hilfstabelle alle'!$1:$418)),ROW(A63))))</f>
        <v/>
      </c>
      <c r="C74" s="367" t="str">
        <f t="array" ref="C74">IF(ROW('Hilfstabelle alle'!63:63)&gt;COUNTIF('Hilfstabelle alle'!$D:$D,"x"),"",INDEX('Hilfstabelle alle'!B:B,SMALL(IF('Hilfstabelle alle'!$D$1:$D$418="x",ROW('Hilfstabelle alle'!$1:$418)),ROW(B63))))</f>
        <v/>
      </c>
      <c r="D74" s="343" t="str">
        <f t="array" ref="D74">IF(ROW('Hilfstabelle alle'!63:63)&gt;COUNTIF('Hilfstabelle alle'!$D:$D,"x"),"",INDEX('Hilfstabelle alle'!C:C,SMALL(IF('Hilfstabelle alle'!$D$1:$D$418="x",ROW('Hilfstabelle alle'!$1:$418)),ROW(C63))))</f>
        <v/>
      </c>
      <c r="E74" s="344" t="str">
        <f t="array" ref="E74">IF(ROW('Hilfstabelle alle'!63:63)&gt;COUNTIF('Hilfstabelle alle'!$D:$D,"x"),"",INDEX('Hilfstabelle alle'!D:D,SMALL(IF('Hilfstabelle alle'!$D$1:$D$418="x",ROW('Hilfstabelle alle'!$1:$418)),ROW(D63))))</f>
        <v/>
      </c>
      <c r="F74" s="344" t="str">
        <f t="array" ref="F74">IF(ROW('Hilfstabelle alle'!63:63)&gt;COUNTIF('Hilfstabelle alle'!$D:$D,"x"),"",INDEX('Hilfstabelle alle'!E:E,SMALL(IF('Hilfstabelle alle'!$D$1:$D$418="x",ROW('Hilfstabelle alle'!$1:$418)),ROW(E63))))</f>
        <v/>
      </c>
      <c r="G74" s="344" t="str">
        <f t="array" ref="G74">IF(ROW('Hilfstabelle alle'!63:63)&gt;COUNTIF('Hilfstabelle alle'!$D:$D,"x"),"",INDEX('Hilfstabelle alle'!F:F,SMALL(IF('Hilfstabelle alle'!$D$1:$D$418="x",ROW('Hilfstabelle alle'!$1:$418)),ROW(F63))))</f>
        <v/>
      </c>
      <c r="H74" s="344" t="str">
        <f t="array" ref="H74">IF(ROW('Hilfstabelle alle'!63:63)&gt;COUNTIF('Hilfstabelle alle'!$D:$D,"x"),"",INDEX('Hilfstabelle alle'!G:G,SMALL(IF('Hilfstabelle alle'!$D$1:$D$418="x",ROW('Hilfstabelle alle'!$1:$418)),ROW(G63))))</f>
        <v/>
      </c>
      <c r="I74" s="344" t="str">
        <f t="array" ref="I74">IF(ROW('Hilfstabelle alle'!63:63)&gt;COUNTIF('Hilfstabelle alle'!$D:$D,"x"),"",INDEX('Hilfstabelle alle'!H:H,SMALL(IF('Hilfstabelle alle'!$D$1:$D$418="x",ROW('Hilfstabelle alle'!$1:$418)),ROW(H63))))</f>
        <v/>
      </c>
      <c r="J74" s="344" t="str">
        <f t="array" ref="J74">IF(ROW('Hilfstabelle alle'!63:63)&gt;COUNTIF('Hilfstabelle alle'!$D:$D,"x"),"",INDEX('Hilfstabelle alle'!I:I,SMALL(IF('Hilfstabelle alle'!$D$1:$D$418="x",ROW('Hilfstabelle alle'!$1:$418)),ROW(I63))))</f>
        <v/>
      </c>
      <c r="K74" s="344" t="str">
        <f t="array" ref="K74">IF(ROW('Hilfstabelle alle'!63:63)&gt;COUNTIF('Hilfstabelle alle'!$D:$D,"x"),"",INDEX('Hilfstabelle alle'!J:J,SMALL(IF('Hilfstabelle alle'!$D$1:$D$418="x",ROW('Hilfstabelle alle'!$1:$418)),ROW(J63))))</f>
        <v/>
      </c>
      <c r="L74" s="344" t="str">
        <f t="array" ref="L74">IF(ROW('Hilfstabelle alle'!63:63)&gt;COUNTIF('Hilfstabelle alle'!$D:$D,"x"),"",INDEX('Hilfstabelle alle'!K:K,SMALL(IF('Hilfstabelle alle'!$D$1:$D$418="x",ROW('Hilfstabelle alle'!$1:$418)),ROW(K63))))</f>
        <v/>
      </c>
      <c r="M74" s="345" t="str">
        <f t="array" ref="M74">IF(ROW('Hilfstabelle alle'!63:63)&gt;COUNTIF('Hilfstabelle alle'!$D:$D,"x"),"",INDEX('Hilfstabelle alle'!L:L,SMALL(IF('Hilfstabelle alle'!$D$1:$D$418="x",ROW('Hilfstabelle alle'!$1:$418)),ROW(L63))))</f>
        <v/>
      </c>
      <c r="N74" s="345" t="str">
        <f t="array" ref="N74">IF(ROW('Hilfstabelle alle'!63:63)&gt;COUNTIF('Hilfstabelle alle'!$D:$D,"x"),"",INDEX('Hilfstabelle alle'!M:M,SMALL(IF('Hilfstabelle alle'!$D$1:$D$418="x",ROW('Hilfstabelle alle'!$1:$418)),ROW(M63))))</f>
        <v/>
      </c>
      <c r="O74" s="200" t="str">
        <f t="shared" si="0"/>
        <v/>
      </c>
    </row>
    <row r="75" spans="2:15" s="194" customFormat="1" ht="35.1" customHeight="1" x14ac:dyDescent="0.2">
      <c r="B75" s="368" t="str">
        <f t="array" ref="B75">IF(ROW('Hilfstabelle alle'!64:64)&gt;COUNTIF('Hilfstabelle alle'!$D:$D,"x"),"",INDEX('Hilfstabelle alle'!A:A,SMALL(IF('Hilfstabelle alle'!$D$1:$D$418="x",ROW('Hilfstabelle alle'!$1:$418)),ROW(A64))))</f>
        <v/>
      </c>
      <c r="C75" s="369" t="str">
        <f t="array" ref="C75">IF(ROW('Hilfstabelle alle'!64:64)&gt;COUNTIF('Hilfstabelle alle'!$D:$D,"x"),"",INDEX('Hilfstabelle alle'!B:B,SMALL(IF('Hilfstabelle alle'!$D$1:$D$418="x",ROW('Hilfstabelle alle'!$1:$418)),ROW(B64))))</f>
        <v/>
      </c>
      <c r="D75" s="370" t="str">
        <f t="array" ref="D75">IF(ROW('Hilfstabelle alle'!64:64)&gt;COUNTIF('Hilfstabelle alle'!$D:$D,"x"),"",INDEX('Hilfstabelle alle'!C:C,SMALL(IF('Hilfstabelle alle'!$D$1:$D$418="x",ROW('Hilfstabelle alle'!$1:$418)),ROW(C64))))</f>
        <v/>
      </c>
      <c r="E75" s="371" t="str">
        <f t="array" ref="E75">IF(ROW('Hilfstabelle alle'!64:64)&gt;COUNTIF('Hilfstabelle alle'!$D:$D,"x"),"",INDEX('Hilfstabelle alle'!D:D,SMALL(IF('Hilfstabelle alle'!$D$1:$D$418="x",ROW('Hilfstabelle alle'!$1:$418)),ROW(D64))))</f>
        <v/>
      </c>
      <c r="F75" s="371" t="str">
        <f t="array" ref="F75">IF(ROW('Hilfstabelle alle'!64:64)&gt;COUNTIF('Hilfstabelle alle'!$D:$D,"x"),"",INDEX('Hilfstabelle alle'!E:E,SMALL(IF('Hilfstabelle alle'!$D$1:$D$418="x",ROW('Hilfstabelle alle'!$1:$418)),ROW(E64))))</f>
        <v/>
      </c>
      <c r="G75" s="371" t="str">
        <f t="array" ref="G75">IF(ROW('Hilfstabelle alle'!64:64)&gt;COUNTIF('Hilfstabelle alle'!$D:$D,"x"),"",INDEX('Hilfstabelle alle'!F:F,SMALL(IF('Hilfstabelle alle'!$D$1:$D$418="x",ROW('Hilfstabelle alle'!$1:$418)),ROW(F64))))</f>
        <v/>
      </c>
      <c r="H75" s="371" t="str">
        <f t="array" ref="H75">IF(ROW('Hilfstabelle alle'!64:64)&gt;COUNTIF('Hilfstabelle alle'!$D:$D,"x"),"",INDEX('Hilfstabelle alle'!G:G,SMALL(IF('Hilfstabelle alle'!$D$1:$D$418="x",ROW('Hilfstabelle alle'!$1:$418)),ROW(G64))))</f>
        <v/>
      </c>
      <c r="I75" s="371" t="str">
        <f t="array" ref="I75">IF(ROW('Hilfstabelle alle'!64:64)&gt;COUNTIF('Hilfstabelle alle'!$D:$D,"x"),"",INDEX('Hilfstabelle alle'!H:H,SMALL(IF('Hilfstabelle alle'!$D$1:$D$418="x",ROW('Hilfstabelle alle'!$1:$418)),ROW(H64))))</f>
        <v/>
      </c>
      <c r="J75" s="371" t="str">
        <f t="array" ref="J75">IF(ROW('Hilfstabelle alle'!64:64)&gt;COUNTIF('Hilfstabelle alle'!$D:$D,"x"),"",INDEX('Hilfstabelle alle'!I:I,SMALL(IF('Hilfstabelle alle'!$D$1:$D$418="x",ROW('Hilfstabelle alle'!$1:$418)),ROW(I64))))</f>
        <v/>
      </c>
      <c r="K75" s="371" t="str">
        <f t="array" ref="K75">IF(ROW('Hilfstabelle alle'!64:64)&gt;COUNTIF('Hilfstabelle alle'!$D:$D,"x"),"",INDEX('Hilfstabelle alle'!J:J,SMALL(IF('Hilfstabelle alle'!$D$1:$D$418="x",ROW('Hilfstabelle alle'!$1:$418)),ROW(J64))))</f>
        <v/>
      </c>
      <c r="L75" s="371" t="str">
        <f t="array" ref="L75">IF(ROW('Hilfstabelle alle'!64:64)&gt;COUNTIF('Hilfstabelle alle'!$D:$D,"x"),"",INDEX('Hilfstabelle alle'!K:K,SMALL(IF('Hilfstabelle alle'!$D$1:$D$418="x",ROW('Hilfstabelle alle'!$1:$418)),ROW(K64))))</f>
        <v/>
      </c>
      <c r="M75" s="372" t="str">
        <f t="array" ref="M75">IF(ROW('Hilfstabelle alle'!64:64)&gt;COUNTIF('Hilfstabelle alle'!$D:$D,"x"),"",INDEX('Hilfstabelle alle'!L:L,SMALL(IF('Hilfstabelle alle'!$D$1:$D$418="x",ROW('Hilfstabelle alle'!$1:$418)),ROW(L64))))</f>
        <v/>
      </c>
      <c r="N75" s="372" t="str">
        <f t="array" ref="N75">IF(ROW('Hilfstabelle alle'!64:64)&gt;COUNTIF('Hilfstabelle alle'!$D:$D,"x"),"",INDEX('Hilfstabelle alle'!M:M,SMALL(IF('Hilfstabelle alle'!$D$1:$D$418="x",ROW('Hilfstabelle alle'!$1:$418)),ROW(M64))))</f>
        <v/>
      </c>
      <c r="O75" s="200" t="str">
        <f t="shared" si="0"/>
        <v/>
      </c>
    </row>
    <row r="76" spans="2:15" s="194" customFormat="1" ht="35.1" customHeight="1" x14ac:dyDescent="0.2">
      <c r="B76" s="366" t="str">
        <f t="array" ref="B76">IF(ROW('Hilfstabelle alle'!65:65)&gt;COUNTIF('Hilfstabelle alle'!$D:$D,"x"),"",INDEX('Hilfstabelle alle'!A:A,SMALL(IF('Hilfstabelle alle'!$D$1:$D$418="x",ROW('Hilfstabelle alle'!$1:$418)),ROW(A65))))</f>
        <v/>
      </c>
      <c r="C76" s="367" t="str">
        <f t="array" ref="C76">IF(ROW('Hilfstabelle alle'!65:65)&gt;COUNTIF('Hilfstabelle alle'!$D:$D,"x"),"",INDEX('Hilfstabelle alle'!B:B,SMALL(IF('Hilfstabelle alle'!$D$1:$D$418="x",ROW('Hilfstabelle alle'!$1:$418)),ROW(B65))))</f>
        <v/>
      </c>
      <c r="D76" s="343" t="str">
        <f t="array" ref="D76">IF(ROW('Hilfstabelle alle'!65:65)&gt;COUNTIF('Hilfstabelle alle'!$D:$D,"x"),"",INDEX('Hilfstabelle alle'!C:C,SMALL(IF('Hilfstabelle alle'!$D$1:$D$418="x",ROW('Hilfstabelle alle'!$1:$418)),ROW(C65))))</f>
        <v/>
      </c>
      <c r="E76" s="344" t="str">
        <f t="array" ref="E76">IF(ROW('Hilfstabelle alle'!65:65)&gt;COUNTIF('Hilfstabelle alle'!$D:$D,"x"),"",INDEX('Hilfstabelle alle'!D:D,SMALL(IF('Hilfstabelle alle'!$D$1:$D$418="x",ROW('Hilfstabelle alle'!$1:$418)),ROW(D65))))</f>
        <v/>
      </c>
      <c r="F76" s="344" t="str">
        <f t="array" ref="F76">IF(ROW('Hilfstabelle alle'!65:65)&gt;COUNTIF('Hilfstabelle alle'!$D:$D,"x"),"",INDEX('Hilfstabelle alle'!E:E,SMALL(IF('Hilfstabelle alle'!$D$1:$D$418="x",ROW('Hilfstabelle alle'!$1:$418)),ROW(E65))))</f>
        <v/>
      </c>
      <c r="G76" s="344" t="str">
        <f t="array" ref="G76">IF(ROW('Hilfstabelle alle'!65:65)&gt;COUNTIF('Hilfstabelle alle'!$D:$D,"x"),"",INDEX('Hilfstabelle alle'!F:F,SMALL(IF('Hilfstabelle alle'!$D$1:$D$418="x",ROW('Hilfstabelle alle'!$1:$418)),ROW(F65))))</f>
        <v/>
      </c>
      <c r="H76" s="344" t="str">
        <f t="array" ref="H76">IF(ROW('Hilfstabelle alle'!65:65)&gt;COUNTIF('Hilfstabelle alle'!$D:$D,"x"),"",INDEX('Hilfstabelle alle'!G:G,SMALL(IF('Hilfstabelle alle'!$D$1:$D$418="x",ROW('Hilfstabelle alle'!$1:$418)),ROW(G65))))</f>
        <v/>
      </c>
      <c r="I76" s="344" t="str">
        <f t="array" ref="I76">IF(ROW('Hilfstabelle alle'!65:65)&gt;COUNTIF('Hilfstabelle alle'!$D:$D,"x"),"",INDEX('Hilfstabelle alle'!H:H,SMALL(IF('Hilfstabelle alle'!$D$1:$D$418="x",ROW('Hilfstabelle alle'!$1:$418)),ROW(H65))))</f>
        <v/>
      </c>
      <c r="J76" s="344" t="str">
        <f t="array" ref="J76">IF(ROW('Hilfstabelle alle'!65:65)&gt;COUNTIF('Hilfstabelle alle'!$D:$D,"x"),"",INDEX('Hilfstabelle alle'!I:I,SMALL(IF('Hilfstabelle alle'!$D$1:$D$418="x",ROW('Hilfstabelle alle'!$1:$418)),ROW(I65))))</f>
        <v/>
      </c>
      <c r="K76" s="344" t="str">
        <f t="array" ref="K76">IF(ROW('Hilfstabelle alle'!65:65)&gt;COUNTIF('Hilfstabelle alle'!$D:$D,"x"),"",INDEX('Hilfstabelle alle'!J:J,SMALL(IF('Hilfstabelle alle'!$D$1:$D$418="x",ROW('Hilfstabelle alle'!$1:$418)),ROW(J65))))</f>
        <v/>
      </c>
      <c r="L76" s="344" t="str">
        <f t="array" ref="L76">IF(ROW('Hilfstabelle alle'!65:65)&gt;COUNTIF('Hilfstabelle alle'!$D:$D,"x"),"",INDEX('Hilfstabelle alle'!K:K,SMALL(IF('Hilfstabelle alle'!$D$1:$D$418="x",ROW('Hilfstabelle alle'!$1:$418)),ROW(K65))))</f>
        <v/>
      </c>
      <c r="M76" s="345" t="str">
        <f t="array" ref="M76">IF(ROW('Hilfstabelle alle'!65:65)&gt;COUNTIF('Hilfstabelle alle'!$D:$D,"x"),"",INDEX('Hilfstabelle alle'!L:L,SMALL(IF('Hilfstabelle alle'!$D$1:$D$418="x",ROW('Hilfstabelle alle'!$1:$418)),ROW(L65))))</f>
        <v/>
      </c>
      <c r="N76" s="345" t="str">
        <f t="array" ref="N76">IF(ROW('Hilfstabelle alle'!65:65)&gt;COUNTIF('Hilfstabelle alle'!$D:$D,"x"),"",INDEX('Hilfstabelle alle'!M:M,SMALL(IF('Hilfstabelle alle'!$D$1:$D$418="x",ROW('Hilfstabelle alle'!$1:$418)),ROW(M65))))</f>
        <v/>
      </c>
      <c r="O76" s="200" t="str">
        <f t="shared" si="0"/>
        <v/>
      </c>
    </row>
    <row r="77" spans="2:15" s="194" customFormat="1" ht="35.1" customHeight="1" x14ac:dyDescent="0.2">
      <c r="B77" s="368" t="str">
        <f t="array" ref="B77">IF(ROW('Hilfstabelle alle'!66:66)&gt;COUNTIF('Hilfstabelle alle'!$D:$D,"x"),"",INDEX('Hilfstabelle alle'!A:A,SMALL(IF('Hilfstabelle alle'!$D$1:$D$418="x",ROW('Hilfstabelle alle'!$1:$418)),ROW(A66))))</f>
        <v/>
      </c>
      <c r="C77" s="369" t="str">
        <f t="array" ref="C77">IF(ROW('Hilfstabelle alle'!66:66)&gt;COUNTIF('Hilfstabelle alle'!$D:$D,"x"),"",INDEX('Hilfstabelle alle'!B:B,SMALL(IF('Hilfstabelle alle'!$D$1:$D$418="x",ROW('Hilfstabelle alle'!$1:$418)),ROW(B66))))</f>
        <v/>
      </c>
      <c r="D77" s="370" t="str">
        <f t="array" ref="D77">IF(ROW('Hilfstabelle alle'!66:66)&gt;COUNTIF('Hilfstabelle alle'!$D:$D,"x"),"",INDEX('Hilfstabelle alle'!C:C,SMALL(IF('Hilfstabelle alle'!$D$1:$D$418="x",ROW('Hilfstabelle alle'!$1:$418)),ROW(C66))))</f>
        <v/>
      </c>
      <c r="E77" s="371" t="str">
        <f t="array" ref="E77">IF(ROW('Hilfstabelle alle'!66:66)&gt;COUNTIF('Hilfstabelle alle'!$D:$D,"x"),"",INDEX('Hilfstabelle alle'!D:D,SMALL(IF('Hilfstabelle alle'!$D$1:$D$418="x",ROW('Hilfstabelle alle'!$1:$418)),ROW(D66))))</f>
        <v/>
      </c>
      <c r="F77" s="371" t="str">
        <f t="array" ref="F77">IF(ROW('Hilfstabelle alle'!66:66)&gt;COUNTIF('Hilfstabelle alle'!$D:$D,"x"),"",INDEX('Hilfstabelle alle'!E:E,SMALL(IF('Hilfstabelle alle'!$D$1:$D$418="x",ROW('Hilfstabelle alle'!$1:$418)),ROW(E66))))</f>
        <v/>
      </c>
      <c r="G77" s="371" t="str">
        <f t="array" ref="G77">IF(ROW('Hilfstabelle alle'!66:66)&gt;COUNTIF('Hilfstabelle alle'!$D:$D,"x"),"",INDEX('Hilfstabelle alle'!F:F,SMALL(IF('Hilfstabelle alle'!$D$1:$D$418="x",ROW('Hilfstabelle alle'!$1:$418)),ROW(F66))))</f>
        <v/>
      </c>
      <c r="H77" s="371" t="str">
        <f t="array" ref="H77">IF(ROW('Hilfstabelle alle'!66:66)&gt;COUNTIF('Hilfstabelle alle'!$D:$D,"x"),"",INDEX('Hilfstabelle alle'!G:G,SMALL(IF('Hilfstabelle alle'!$D$1:$D$418="x",ROW('Hilfstabelle alle'!$1:$418)),ROW(G66))))</f>
        <v/>
      </c>
      <c r="I77" s="371" t="str">
        <f t="array" ref="I77">IF(ROW('Hilfstabelle alle'!66:66)&gt;COUNTIF('Hilfstabelle alle'!$D:$D,"x"),"",INDEX('Hilfstabelle alle'!H:H,SMALL(IF('Hilfstabelle alle'!$D$1:$D$418="x",ROW('Hilfstabelle alle'!$1:$418)),ROW(H66))))</f>
        <v/>
      </c>
      <c r="J77" s="371" t="str">
        <f t="array" ref="J77">IF(ROW('Hilfstabelle alle'!66:66)&gt;COUNTIF('Hilfstabelle alle'!$D:$D,"x"),"",INDEX('Hilfstabelle alle'!I:I,SMALL(IF('Hilfstabelle alle'!$D$1:$D$418="x",ROW('Hilfstabelle alle'!$1:$418)),ROW(I66))))</f>
        <v/>
      </c>
      <c r="K77" s="371" t="str">
        <f t="array" ref="K77">IF(ROW('Hilfstabelle alle'!66:66)&gt;COUNTIF('Hilfstabelle alle'!$D:$D,"x"),"",INDEX('Hilfstabelle alle'!J:J,SMALL(IF('Hilfstabelle alle'!$D$1:$D$418="x",ROW('Hilfstabelle alle'!$1:$418)),ROW(J66))))</f>
        <v/>
      </c>
      <c r="L77" s="371" t="str">
        <f t="array" ref="L77">IF(ROW('Hilfstabelle alle'!66:66)&gt;COUNTIF('Hilfstabelle alle'!$D:$D,"x"),"",INDEX('Hilfstabelle alle'!K:K,SMALL(IF('Hilfstabelle alle'!$D$1:$D$418="x",ROW('Hilfstabelle alle'!$1:$418)),ROW(K66))))</f>
        <v/>
      </c>
      <c r="M77" s="372" t="str">
        <f t="array" ref="M77">IF(ROW('Hilfstabelle alle'!66:66)&gt;COUNTIF('Hilfstabelle alle'!$D:$D,"x"),"",INDEX('Hilfstabelle alle'!L:L,SMALL(IF('Hilfstabelle alle'!$D$1:$D$418="x",ROW('Hilfstabelle alle'!$1:$418)),ROW(L66))))</f>
        <v/>
      </c>
      <c r="N77" s="372" t="str">
        <f t="array" ref="N77">IF(ROW('Hilfstabelle alle'!66:66)&gt;COUNTIF('Hilfstabelle alle'!$D:$D,"x"),"",INDEX('Hilfstabelle alle'!M:M,SMALL(IF('Hilfstabelle alle'!$D$1:$D$418="x",ROW('Hilfstabelle alle'!$1:$418)),ROW(M66))))</f>
        <v/>
      </c>
      <c r="O77" s="200" t="str">
        <f t="shared" ref="O77:O140" si="1">IF(N77&lt;&gt;"",1,"")</f>
        <v/>
      </c>
    </row>
    <row r="78" spans="2:15" s="194" customFormat="1" ht="35.1" customHeight="1" x14ac:dyDescent="0.2">
      <c r="B78" s="366" t="str">
        <f t="array" ref="B78">IF(ROW('Hilfstabelle alle'!67:67)&gt;COUNTIF('Hilfstabelle alle'!$D:$D,"x"),"",INDEX('Hilfstabelle alle'!A:A,SMALL(IF('Hilfstabelle alle'!$D$1:$D$418="x",ROW('Hilfstabelle alle'!$1:$418)),ROW(A67))))</f>
        <v/>
      </c>
      <c r="C78" s="367" t="str">
        <f t="array" ref="C78">IF(ROW('Hilfstabelle alle'!67:67)&gt;COUNTIF('Hilfstabelle alle'!$D:$D,"x"),"",INDEX('Hilfstabelle alle'!B:B,SMALL(IF('Hilfstabelle alle'!$D$1:$D$418="x",ROW('Hilfstabelle alle'!$1:$418)),ROW(B67))))</f>
        <v/>
      </c>
      <c r="D78" s="343" t="str">
        <f t="array" ref="D78">IF(ROW('Hilfstabelle alle'!67:67)&gt;COUNTIF('Hilfstabelle alle'!$D:$D,"x"),"",INDEX('Hilfstabelle alle'!C:C,SMALL(IF('Hilfstabelle alle'!$D$1:$D$418="x",ROW('Hilfstabelle alle'!$1:$418)),ROW(C67))))</f>
        <v/>
      </c>
      <c r="E78" s="344" t="str">
        <f t="array" ref="E78">IF(ROW('Hilfstabelle alle'!67:67)&gt;COUNTIF('Hilfstabelle alle'!$D:$D,"x"),"",INDEX('Hilfstabelle alle'!D:D,SMALL(IF('Hilfstabelle alle'!$D$1:$D$418="x",ROW('Hilfstabelle alle'!$1:$418)),ROW(D67))))</f>
        <v/>
      </c>
      <c r="F78" s="344" t="str">
        <f t="array" ref="F78">IF(ROW('Hilfstabelle alle'!67:67)&gt;COUNTIF('Hilfstabelle alle'!$D:$D,"x"),"",INDEX('Hilfstabelle alle'!E:E,SMALL(IF('Hilfstabelle alle'!$D$1:$D$418="x",ROW('Hilfstabelle alle'!$1:$418)),ROW(E67))))</f>
        <v/>
      </c>
      <c r="G78" s="344" t="str">
        <f t="array" ref="G78">IF(ROW('Hilfstabelle alle'!67:67)&gt;COUNTIF('Hilfstabelle alle'!$D:$D,"x"),"",INDEX('Hilfstabelle alle'!F:F,SMALL(IF('Hilfstabelle alle'!$D$1:$D$418="x",ROW('Hilfstabelle alle'!$1:$418)),ROW(F67))))</f>
        <v/>
      </c>
      <c r="H78" s="344" t="str">
        <f t="array" ref="H78">IF(ROW('Hilfstabelle alle'!67:67)&gt;COUNTIF('Hilfstabelle alle'!$D:$D,"x"),"",INDEX('Hilfstabelle alle'!G:G,SMALL(IF('Hilfstabelle alle'!$D$1:$D$418="x",ROW('Hilfstabelle alle'!$1:$418)),ROW(G67))))</f>
        <v/>
      </c>
      <c r="I78" s="344" t="str">
        <f t="array" ref="I78">IF(ROW('Hilfstabelle alle'!67:67)&gt;COUNTIF('Hilfstabelle alle'!$D:$D,"x"),"",INDEX('Hilfstabelle alle'!H:H,SMALL(IF('Hilfstabelle alle'!$D$1:$D$418="x",ROW('Hilfstabelle alle'!$1:$418)),ROW(H67))))</f>
        <v/>
      </c>
      <c r="J78" s="344" t="str">
        <f t="array" ref="J78">IF(ROW('Hilfstabelle alle'!67:67)&gt;COUNTIF('Hilfstabelle alle'!$D:$D,"x"),"",INDEX('Hilfstabelle alle'!I:I,SMALL(IF('Hilfstabelle alle'!$D$1:$D$418="x",ROW('Hilfstabelle alle'!$1:$418)),ROW(I67))))</f>
        <v/>
      </c>
      <c r="K78" s="344" t="str">
        <f t="array" ref="K78">IF(ROW('Hilfstabelle alle'!67:67)&gt;COUNTIF('Hilfstabelle alle'!$D:$D,"x"),"",INDEX('Hilfstabelle alle'!J:J,SMALL(IF('Hilfstabelle alle'!$D$1:$D$418="x",ROW('Hilfstabelle alle'!$1:$418)),ROW(J67))))</f>
        <v/>
      </c>
      <c r="L78" s="344" t="str">
        <f t="array" ref="L78">IF(ROW('Hilfstabelle alle'!67:67)&gt;COUNTIF('Hilfstabelle alle'!$D:$D,"x"),"",INDEX('Hilfstabelle alle'!K:K,SMALL(IF('Hilfstabelle alle'!$D$1:$D$418="x",ROW('Hilfstabelle alle'!$1:$418)),ROW(K67))))</f>
        <v/>
      </c>
      <c r="M78" s="345" t="str">
        <f t="array" ref="M78">IF(ROW('Hilfstabelle alle'!67:67)&gt;COUNTIF('Hilfstabelle alle'!$D:$D,"x"),"",INDEX('Hilfstabelle alle'!L:L,SMALL(IF('Hilfstabelle alle'!$D$1:$D$418="x",ROW('Hilfstabelle alle'!$1:$418)),ROW(L67))))</f>
        <v/>
      </c>
      <c r="N78" s="345" t="str">
        <f t="array" ref="N78">IF(ROW('Hilfstabelle alle'!67:67)&gt;COUNTIF('Hilfstabelle alle'!$D:$D,"x"),"",INDEX('Hilfstabelle alle'!M:M,SMALL(IF('Hilfstabelle alle'!$D$1:$D$418="x",ROW('Hilfstabelle alle'!$1:$418)),ROW(M67))))</f>
        <v/>
      </c>
      <c r="O78" s="200" t="str">
        <f t="shared" si="1"/>
        <v/>
      </c>
    </row>
    <row r="79" spans="2:15" s="194" customFormat="1" ht="35.1" customHeight="1" x14ac:dyDescent="0.2">
      <c r="B79" s="368" t="str">
        <f t="array" ref="B79">IF(ROW('Hilfstabelle alle'!68:68)&gt;COUNTIF('Hilfstabelle alle'!$D:$D,"x"),"",INDEX('Hilfstabelle alle'!A:A,SMALL(IF('Hilfstabelle alle'!$D$1:$D$418="x",ROW('Hilfstabelle alle'!$1:$418)),ROW(A68))))</f>
        <v/>
      </c>
      <c r="C79" s="369" t="str">
        <f t="array" ref="C79">IF(ROW('Hilfstabelle alle'!68:68)&gt;COUNTIF('Hilfstabelle alle'!$D:$D,"x"),"",INDEX('Hilfstabelle alle'!B:B,SMALL(IF('Hilfstabelle alle'!$D$1:$D$418="x",ROW('Hilfstabelle alle'!$1:$418)),ROW(B68))))</f>
        <v/>
      </c>
      <c r="D79" s="370" t="str">
        <f t="array" ref="D79">IF(ROW('Hilfstabelle alle'!68:68)&gt;COUNTIF('Hilfstabelle alle'!$D:$D,"x"),"",INDEX('Hilfstabelle alle'!C:C,SMALL(IF('Hilfstabelle alle'!$D$1:$D$418="x",ROW('Hilfstabelle alle'!$1:$418)),ROW(C68))))</f>
        <v/>
      </c>
      <c r="E79" s="371" t="str">
        <f t="array" ref="E79">IF(ROW('Hilfstabelle alle'!68:68)&gt;COUNTIF('Hilfstabelle alle'!$D:$D,"x"),"",INDEX('Hilfstabelle alle'!D:D,SMALL(IF('Hilfstabelle alle'!$D$1:$D$418="x",ROW('Hilfstabelle alle'!$1:$418)),ROW(D68))))</f>
        <v/>
      </c>
      <c r="F79" s="371" t="str">
        <f t="array" ref="F79">IF(ROW('Hilfstabelle alle'!68:68)&gt;COUNTIF('Hilfstabelle alle'!$D:$D,"x"),"",INDEX('Hilfstabelle alle'!E:E,SMALL(IF('Hilfstabelle alle'!$D$1:$D$418="x",ROW('Hilfstabelle alle'!$1:$418)),ROW(E68))))</f>
        <v/>
      </c>
      <c r="G79" s="371" t="str">
        <f t="array" ref="G79">IF(ROW('Hilfstabelle alle'!68:68)&gt;COUNTIF('Hilfstabelle alle'!$D:$D,"x"),"",INDEX('Hilfstabelle alle'!F:F,SMALL(IF('Hilfstabelle alle'!$D$1:$D$418="x",ROW('Hilfstabelle alle'!$1:$418)),ROW(F68))))</f>
        <v/>
      </c>
      <c r="H79" s="371" t="str">
        <f t="array" ref="H79">IF(ROW('Hilfstabelle alle'!68:68)&gt;COUNTIF('Hilfstabelle alle'!$D:$D,"x"),"",INDEX('Hilfstabelle alle'!G:G,SMALL(IF('Hilfstabelle alle'!$D$1:$D$418="x",ROW('Hilfstabelle alle'!$1:$418)),ROW(G68))))</f>
        <v/>
      </c>
      <c r="I79" s="371" t="str">
        <f t="array" ref="I79">IF(ROW('Hilfstabelle alle'!68:68)&gt;COUNTIF('Hilfstabelle alle'!$D:$D,"x"),"",INDEX('Hilfstabelle alle'!H:H,SMALL(IF('Hilfstabelle alle'!$D$1:$D$418="x",ROW('Hilfstabelle alle'!$1:$418)),ROW(H68))))</f>
        <v/>
      </c>
      <c r="J79" s="371" t="str">
        <f t="array" ref="J79">IF(ROW('Hilfstabelle alle'!68:68)&gt;COUNTIF('Hilfstabelle alle'!$D:$D,"x"),"",INDEX('Hilfstabelle alle'!I:I,SMALL(IF('Hilfstabelle alle'!$D$1:$D$418="x",ROW('Hilfstabelle alle'!$1:$418)),ROW(I68))))</f>
        <v/>
      </c>
      <c r="K79" s="371" t="str">
        <f t="array" ref="K79">IF(ROW('Hilfstabelle alle'!68:68)&gt;COUNTIF('Hilfstabelle alle'!$D:$D,"x"),"",INDEX('Hilfstabelle alle'!J:J,SMALL(IF('Hilfstabelle alle'!$D$1:$D$418="x",ROW('Hilfstabelle alle'!$1:$418)),ROW(J68))))</f>
        <v/>
      </c>
      <c r="L79" s="371" t="str">
        <f t="array" ref="L79">IF(ROW('Hilfstabelle alle'!68:68)&gt;COUNTIF('Hilfstabelle alle'!$D:$D,"x"),"",INDEX('Hilfstabelle alle'!K:K,SMALL(IF('Hilfstabelle alle'!$D$1:$D$418="x",ROW('Hilfstabelle alle'!$1:$418)),ROW(K68))))</f>
        <v/>
      </c>
      <c r="M79" s="372" t="str">
        <f t="array" ref="M79">IF(ROW('Hilfstabelle alle'!68:68)&gt;COUNTIF('Hilfstabelle alle'!$D:$D,"x"),"",INDEX('Hilfstabelle alle'!L:L,SMALL(IF('Hilfstabelle alle'!$D$1:$D$418="x",ROW('Hilfstabelle alle'!$1:$418)),ROW(L68))))</f>
        <v/>
      </c>
      <c r="N79" s="372" t="str">
        <f t="array" ref="N79">IF(ROW('Hilfstabelle alle'!68:68)&gt;COUNTIF('Hilfstabelle alle'!$D:$D,"x"),"",INDEX('Hilfstabelle alle'!M:M,SMALL(IF('Hilfstabelle alle'!$D$1:$D$418="x",ROW('Hilfstabelle alle'!$1:$418)),ROW(M68))))</f>
        <v/>
      </c>
      <c r="O79" s="200" t="str">
        <f t="shared" si="1"/>
        <v/>
      </c>
    </row>
    <row r="80" spans="2:15" s="194" customFormat="1" ht="35.1" customHeight="1" x14ac:dyDescent="0.2">
      <c r="B80" s="366" t="str">
        <f t="array" ref="B80">IF(ROW('Hilfstabelle alle'!69:69)&gt;COUNTIF('Hilfstabelle alle'!$D:$D,"x"),"",INDEX('Hilfstabelle alle'!A:A,SMALL(IF('Hilfstabelle alle'!$D$1:$D$418="x",ROW('Hilfstabelle alle'!$1:$418)),ROW(A69))))</f>
        <v/>
      </c>
      <c r="C80" s="367" t="str">
        <f t="array" ref="C80">IF(ROW('Hilfstabelle alle'!69:69)&gt;COUNTIF('Hilfstabelle alle'!$D:$D,"x"),"",INDEX('Hilfstabelle alle'!B:B,SMALL(IF('Hilfstabelle alle'!$D$1:$D$418="x",ROW('Hilfstabelle alle'!$1:$418)),ROW(B69))))</f>
        <v/>
      </c>
      <c r="D80" s="343" t="str">
        <f t="array" ref="D80">IF(ROW('Hilfstabelle alle'!69:69)&gt;COUNTIF('Hilfstabelle alle'!$D:$D,"x"),"",INDEX('Hilfstabelle alle'!C:C,SMALL(IF('Hilfstabelle alle'!$D$1:$D$418="x",ROW('Hilfstabelle alle'!$1:$418)),ROW(C69))))</f>
        <v/>
      </c>
      <c r="E80" s="344" t="str">
        <f t="array" ref="E80">IF(ROW('Hilfstabelle alle'!69:69)&gt;COUNTIF('Hilfstabelle alle'!$D:$D,"x"),"",INDEX('Hilfstabelle alle'!D:D,SMALL(IF('Hilfstabelle alle'!$D$1:$D$418="x",ROW('Hilfstabelle alle'!$1:$418)),ROW(D69))))</f>
        <v/>
      </c>
      <c r="F80" s="344" t="str">
        <f t="array" ref="F80">IF(ROW('Hilfstabelle alle'!69:69)&gt;COUNTIF('Hilfstabelle alle'!$D:$D,"x"),"",INDEX('Hilfstabelle alle'!E:E,SMALL(IF('Hilfstabelle alle'!$D$1:$D$418="x",ROW('Hilfstabelle alle'!$1:$418)),ROW(E69))))</f>
        <v/>
      </c>
      <c r="G80" s="344" t="str">
        <f t="array" ref="G80">IF(ROW('Hilfstabelle alle'!69:69)&gt;COUNTIF('Hilfstabelle alle'!$D:$D,"x"),"",INDEX('Hilfstabelle alle'!F:F,SMALL(IF('Hilfstabelle alle'!$D$1:$D$418="x",ROW('Hilfstabelle alle'!$1:$418)),ROW(F69))))</f>
        <v/>
      </c>
      <c r="H80" s="344" t="str">
        <f t="array" ref="H80">IF(ROW('Hilfstabelle alle'!69:69)&gt;COUNTIF('Hilfstabelle alle'!$D:$D,"x"),"",INDEX('Hilfstabelle alle'!G:G,SMALL(IF('Hilfstabelle alle'!$D$1:$D$418="x",ROW('Hilfstabelle alle'!$1:$418)),ROW(G69))))</f>
        <v/>
      </c>
      <c r="I80" s="344" t="str">
        <f t="array" ref="I80">IF(ROW('Hilfstabelle alle'!69:69)&gt;COUNTIF('Hilfstabelle alle'!$D:$D,"x"),"",INDEX('Hilfstabelle alle'!H:H,SMALL(IF('Hilfstabelle alle'!$D$1:$D$418="x",ROW('Hilfstabelle alle'!$1:$418)),ROW(H69))))</f>
        <v/>
      </c>
      <c r="J80" s="344" t="str">
        <f t="array" ref="J80">IF(ROW('Hilfstabelle alle'!69:69)&gt;COUNTIF('Hilfstabelle alle'!$D:$D,"x"),"",INDEX('Hilfstabelle alle'!I:I,SMALL(IF('Hilfstabelle alle'!$D$1:$D$418="x",ROW('Hilfstabelle alle'!$1:$418)),ROW(I69))))</f>
        <v/>
      </c>
      <c r="K80" s="344" t="str">
        <f t="array" ref="K80">IF(ROW('Hilfstabelle alle'!69:69)&gt;COUNTIF('Hilfstabelle alle'!$D:$D,"x"),"",INDEX('Hilfstabelle alle'!J:J,SMALL(IF('Hilfstabelle alle'!$D$1:$D$418="x",ROW('Hilfstabelle alle'!$1:$418)),ROW(J69))))</f>
        <v/>
      </c>
      <c r="L80" s="344" t="str">
        <f t="array" ref="L80">IF(ROW('Hilfstabelle alle'!69:69)&gt;COUNTIF('Hilfstabelle alle'!$D:$D,"x"),"",INDEX('Hilfstabelle alle'!K:K,SMALL(IF('Hilfstabelle alle'!$D$1:$D$418="x",ROW('Hilfstabelle alle'!$1:$418)),ROW(K69))))</f>
        <v/>
      </c>
      <c r="M80" s="345" t="str">
        <f t="array" ref="M80">IF(ROW('Hilfstabelle alle'!69:69)&gt;COUNTIF('Hilfstabelle alle'!$D:$D,"x"),"",INDEX('Hilfstabelle alle'!L:L,SMALL(IF('Hilfstabelle alle'!$D$1:$D$418="x",ROW('Hilfstabelle alle'!$1:$418)),ROW(L69))))</f>
        <v/>
      </c>
      <c r="N80" s="345" t="str">
        <f t="array" ref="N80">IF(ROW('Hilfstabelle alle'!69:69)&gt;COUNTIF('Hilfstabelle alle'!$D:$D,"x"),"",INDEX('Hilfstabelle alle'!M:M,SMALL(IF('Hilfstabelle alle'!$D$1:$D$418="x",ROW('Hilfstabelle alle'!$1:$418)),ROW(M69))))</f>
        <v/>
      </c>
      <c r="O80" s="200" t="str">
        <f t="shared" si="1"/>
        <v/>
      </c>
    </row>
    <row r="81" spans="2:15" s="194" customFormat="1" ht="35.1" customHeight="1" x14ac:dyDescent="0.2">
      <c r="B81" s="368" t="str">
        <f t="array" ref="B81">IF(ROW('Hilfstabelle alle'!70:70)&gt;COUNTIF('Hilfstabelle alle'!$D:$D,"x"),"",INDEX('Hilfstabelle alle'!A:A,SMALL(IF('Hilfstabelle alle'!$D$1:$D$418="x",ROW('Hilfstabelle alle'!$1:$418)),ROW(A70))))</f>
        <v/>
      </c>
      <c r="C81" s="369" t="str">
        <f t="array" ref="C81">IF(ROW('Hilfstabelle alle'!70:70)&gt;COUNTIF('Hilfstabelle alle'!$D:$D,"x"),"",INDEX('Hilfstabelle alle'!B:B,SMALL(IF('Hilfstabelle alle'!$D$1:$D$418="x",ROW('Hilfstabelle alle'!$1:$418)),ROW(B70))))</f>
        <v/>
      </c>
      <c r="D81" s="370" t="str">
        <f t="array" ref="D81">IF(ROW('Hilfstabelle alle'!70:70)&gt;COUNTIF('Hilfstabelle alle'!$D:$D,"x"),"",INDEX('Hilfstabelle alle'!C:C,SMALL(IF('Hilfstabelle alle'!$D$1:$D$418="x",ROW('Hilfstabelle alle'!$1:$418)),ROW(C70))))</f>
        <v/>
      </c>
      <c r="E81" s="371" t="str">
        <f t="array" ref="E81">IF(ROW('Hilfstabelle alle'!70:70)&gt;COUNTIF('Hilfstabelle alle'!$D:$D,"x"),"",INDEX('Hilfstabelle alle'!D:D,SMALL(IF('Hilfstabelle alle'!$D$1:$D$418="x",ROW('Hilfstabelle alle'!$1:$418)),ROW(D70))))</f>
        <v/>
      </c>
      <c r="F81" s="371" t="str">
        <f t="array" ref="F81">IF(ROW('Hilfstabelle alle'!70:70)&gt;COUNTIF('Hilfstabelle alle'!$D:$D,"x"),"",INDEX('Hilfstabelle alle'!E:E,SMALL(IF('Hilfstabelle alle'!$D$1:$D$418="x",ROW('Hilfstabelle alle'!$1:$418)),ROW(E70))))</f>
        <v/>
      </c>
      <c r="G81" s="371" t="str">
        <f t="array" ref="G81">IF(ROW('Hilfstabelle alle'!70:70)&gt;COUNTIF('Hilfstabelle alle'!$D:$D,"x"),"",INDEX('Hilfstabelle alle'!F:F,SMALL(IF('Hilfstabelle alle'!$D$1:$D$418="x",ROW('Hilfstabelle alle'!$1:$418)),ROW(F70))))</f>
        <v/>
      </c>
      <c r="H81" s="371" t="str">
        <f t="array" ref="H81">IF(ROW('Hilfstabelle alle'!70:70)&gt;COUNTIF('Hilfstabelle alle'!$D:$D,"x"),"",INDEX('Hilfstabelle alle'!G:G,SMALL(IF('Hilfstabelle alle'!$D$1:$D$418="x",ROW('Hilfstabelle alle'!$1:$418)),ROW(G70))))</f>
        <v/>
      </c>
      <c r="I81" s="371" t="str">
        <f t="array" ref="I81">IF(ROW('Hilfstabelle alle'!70:70)&gt;COUNTIF('Hilfstabelle alle'!$D:$D,"x"),"",INDEX('Hilfstabelle alle'!H:H,SMALL(IF('Hilfstabelle alle'!$D$1:$D$418="x",ROW('Hilfstabelle alle'!$1:$418)),ROW(H70))))</f>
        <v/>
      </c>
      <c r="J81" s="371" t="str">
        <f t="array" ref="J81">IF(ROW('Hilfstabelle alle'!70:70)&gt;COUNTIF('Hilfstabelle alle'!$D:$D,"x"),"",INDEX('Hilfstabelle alle'!I:I,SMALL(IF('Hilfstabelle alle'!$D$1:$D$418="x",ROW('Hilfstabelle alle'!$1:$418)),ROW(I70))))</f>
        <v/>
      </c>
      <c r="K81" s="371" t="str">
        <f t="array" ref="K81">IF(ROW('Hilfstabelle alle'!70:70)&gt;COUNTIF('Hilfstabelle alle'!$D:$D,"x"),"",INDEX('Hilfstabelle alle'!J:J,SMALL(IF('Hilfstabelle alle'!$D$1:$D$418="x",ROW('Hilfstabelle alle'!$1:$418)),ROW(J70))))</f>
        <v/>
      </c>
      <c r="L81" s="371" t="str">
        <f t="array" ref="L81">IF(ROW('Hilfstabelle alle'!70:70)&gt;COUNTIF('Hilfstabelle alle'!$D:$D,"x"),"",INDEX('Hilfstabelle alle'!K:K,SMALL(IF('Hilfstabelle alle'!$D$1:$D$418="x",ROW('Hilfstabelle alle'!$1:$418)),ROW(K70))))</f>
        <v/>
      </c>
      <c r="M81" s="372" t="str">
        <f t="array" ref="M81">IF(ROW('Hilfstabelle alle'!70:70)&gt;COUNTIF('Hilfstabelle alle'!$D:$D,"x"),"",INDEX('Hilfstabelle alle'!L:L,SMALL(IF('Hilfstabelle alle'!$D$1:$D$418="x",ROW('Hilfstabelle alle'!$1:$418)),ROW(L70))))</f>
        <v/>
      </c>
      <c r="N81" s="372" t="str">
        <f t="array" ref="N81">IF(ROW('Hilfstabelle alle'!70:70)&gt;COUNTIF('Hilfstabelle alle'!$D:$D,"x"),"",INDEX('Hilfstabelle alle'!M:M,SMALL(IF('Hilfstabelle alle'!$D$1:$D$418="x",ROW('Hilfstabelle alle'!$1:$418)),ROW(M70))))</f>
        <v/>
      </c>
      <c r="O81" s="200" t="str">
        <f t="shared" si="1"/>
        <v/>
      </c>
    </row>
    <row r="82" spans="2:15" s="194" customFormat="1" ht="35.1" customHeight="1" x14ac:dyDescent="0.2">
      <c r="B82" s="366" t="str">
        <f t="array" ref="B82">IF(ROW('Hilfstabelle alle'!71:71)&gt;COUNTIF('Hilfstabelle alle'!$D:$D,"x"),"",INDEX('Hilfstabelle alle'!A:A,SMALL(IF('Hilfstabelle alle'!$D$1:$D$418="x",ROW('Hilfstabelle alle'!$1:$418)),ROW(A71))))</f>
        <v/>
      </c>
      <c r="C82" s="367" t="str">
        <f t="array" ref="C82">IF(ROW('Hilfstabelle alle'!71:71)&gt;COUNTIF('Hilfstabelle alle'!$D:$D,"x"),"",INDEX('Hilfstabelle alle'!B:B,SMALL(IF('Hilfstabelle alle'!$D$1:$D$418="x",ROW('Hilfstabelle alle'!$1:$418)),ROW(B71))))</f>
        <v/>
      </c>
      <c r="D82" s="343" t="str">
        <f t="array" ref="D82">IF(ROW('Hilfstabelle alle'!71:71)&gt;COUNTIF('Hilfstabelle alle'!$D:$D,"x"),"",INDEX('Hilfstabelle alle'!C:C,SMALL(IF('Hilfstabelle alle'!$D$1:$D$418="x",ROW('Hilfstabelle alle'!$1:$418)),ROW(C71))))</f>
        <v/>
      </c>
      <c r="E82" s="344" t="str">
        <f t="array" ref="E82">IF(ROW('Hilfstabelle alle'!71:71)&gt;COUNTIF('Hilfstabelle alle'!$D:$D,"x"),"",INDEX('Hilfstabelle alle'!D:D,SMALL(IF('Hilfstabelle alle'!$D$1:$D$418="x",ROW('Hilfstabelle alle'!$1:$418)),ROW(D71))))</f>
        <v/>
      </c>
      <c r="F82" s="344" t="str">
        <f t="array" ref="F82">IF(ROW('Hilfstabelle alle'!71:71)&gt;COUNTIF('Hilfstabelle alle'!$D:$D,"x"),"",INDEX('Hilfstabelle alle'!E:E,SMALL(IF('Hilfstabelle alle'!$D$1:$D$418="x",ROW('Hilfstabelle alle'!$1:$418)),ROW(E71))))</f>
        <v/>
      </c>
      <c r="G82" s="344" t="str">
        <f t="array" ref="G82">IF(ROW('Hilfstabelle alle'!71:71)&gt;COUNTIF('Hilfstabelle alle'!$D:$D,"x"),"",INDEX('Hilfstabelle alle'!F:F,SMALL(IF('Hilfstabelle alle'!$D$1:$D$418="x",ROW('Hilfstabelle alle'!$1:$418)),ROW(F71))))</f>
        <v/>
      </c>
      <c r="H82" s="344" t="str">
        <f t="array" ref="H82">IF(ROW('Hilfstabelle alle'!71:71)&gt;COUNTIF('Hilfstabelle alle'!$D:$D,"x"),"",INDEX('Hilfstabelle alle'!G:G,SMALL(IF('Hilfstabelle alle'!$D$1:$D$418="x",ROW('Hilfstabelle alle'!$1:$418)),ROW(G71))))</f>
        <v/>
      </c>
      <c r="I82" s="344" t="str">
        <f t="array" ref="I82">IF(ROW('Hilfstabelle alle'!71:71)&gt;COUNTIF('Hilfstabelle alle'!$D:$D,"x"),"",INDEX('Hilfstabelle alle'!H:H,SMALL(IF('Hilfstabelle alle'!$D$1:$D$418="x",ROW('Hilfstabelle alle'!$1:$418)),ROW(H71))))</f>
        <v/>
      </c>
      <c r="J82" s="344" t="str">
        <f t="array" ref="J82">IF(ROW('Hilfstabelle alle'!71:71)&gt;COUNTIF('Hilfstabelle alle'!$D:$D,"x"),"",INDEX('Hilfstabelle alle'!I:I,SMALL(IF('Hilfstabelle alle'!$D$1:$D$418="x",ROW('Hilfstabelle alle'!$1:$418)),ROW(I71))))</f>
        <v/>
      </c>
      <c r="K82" s="344" t="str">
        <f t="array" ref="K82">IF(ROW('Hilfstabelle alle'!71:71)&gt;COUNTIF('Hilfstabelle alle'!$D:$D,"x"),"",INDEX('Hilfstabelle alle'!J:J,SMALL(IF('Hilfstabelle alle'!$D$1:$D$418="x",ROW('Hilfstabelle alle'!$1:$418)),ROW(J71))))</f>
        <v/>
      </c>
      <c r="L82" s="344" t="str">
        <f t="array" ref="L82">IF(ROW('Hilfstabelle alle'!71:71)&gt;COUNTIF('Hilfstabelle alle'!$D:$D,"x"),"",INDEX('Hilfstabelle alle'!K:K,SMALL(IF('Hilfstabelle alle'!$D$1:$D$418="x",ROW('Hilfstabelle alle'!$1:$418)),ROW(K71))))</f>
        <v/>
      </c>
      <c r="M82" s="345" t="str">
        <f t="array" ref="M82">IF(ROW('Hilfstabelle alle'!71:71)&gt;COUNTIF('Hilfstabelle alle'!$D:$D,"x"),"",INDEX('Hilfstabelle alle'!L:L,SMALL(IF('Hilfstabelle alle'!$D$1:$D$418="x",ROW('Hilfstabelle alle'!$1:$418)),ROW(L71))))</f>
        <v/>
      </c>
      <c r="N82" s="345" t="str">
        <f t="array" ref="N82">IF(ROW('Hilfstabelle alle'!71:71)&gt;COUNTIF('Hilfstabelle alle'!$D:$D,"x"),"",INDEX('Hilfstabelle alle'!M:M,SMALL(IF('Hilfstabelle alle'!$D$1:$D$418="x",ROW('Hilfstabelle alle'!$1:$418)),ROW(M71))))</f>
        <v/>
      </c>
      <c r="O82" s="200" t="str">
        <f t="shared" si="1"/>
        <v/>
      </c>
    </row>
    <row r="83" spans="2:15" s="194" customFormat="1" ht="35.1" customHeight="1" x14ac:dyDescent="0.2">
      <c r="B83" s="368" t="str">
        <f t="array" ref="B83">IF(ROW('Hilfstabelle alle'!72:72)&gt;COUNTIF('Hilfstabelle alle'!$D:$D,"x"),"",INDEX('Hilfstabelle alle'!A:A,SMALL(IF('Hilfstabelle alle'!$D$1:$D$418="x",ROW('Hilfstabelle alle'!$1:$418)),ROW(A72))))</f>
        <v/>
      </c>
      <c r="C83" s="369" t="str">
        <f t="array" ref="C83">IF(ROW('Hilfstabelle alle'!72:72)&gt;COUNTIF('Hilfstabelle alle'!$D:$D,"x"),"",INDEX('Hilfstabelle alle'!B:B,SMALL(IF('Hilfstabelle alle'!$D$1:$D$418="x",ROW('Hilfstabelle alle'!$1:$418)),ROW(B72))))</f>
        <v/>
      </c>
      <c r="D83" s="370" t="str">
        <f t="array" ref="D83">IF(ROW('Hilfstabelle alle'!72:72)&gt;COUNTIF('Hilfstabelle alle'!$D:$D,"x"),"",INDEX('Hilfstabelle alle'!C:C,SMALL(IF('Hilfstabelle alle'!$D$1:$D$418="x",ROW('Hilfstabelle alle'!$1:$418)),ROW(C72))))</f>
        <v/>
      </c>
      <c r="E83" s="371" t="str">
        <f t="array" ref="E83">IF(ROW('Hilfstabelle alle'!72:72)&gt;COUNTIF('Hilfstabelle alle'!$D:$D,"x"),"",INDEX('Hilfstabelle alle'!D:D,SMALL(IF('Hilfstabelle alle'!$D$1:$D$418="x",ROW('Hilfstabelle alle'!$1:$418)),ROW(D72))))</f>
        <v/>
      </c>
      <c r="F83" s="371" t="str">
        <f t="array" ref="F83">IF(ROW('Hilfstabelle alle'!72:72)&gt;COUNTIF('Hilfstabelle alle'!$D:$D,"x"),"",INDEX('Hilfstabelle alle'!E:E,SMALL(IF('Hilfstabelle alle'!$D$1:$D$418="x",ROW('Hilfstabelle alle'!$1:$418)),ROW(E72))))</f>
        <v/>
      </c>
      <c r="G83" s="371" t="str">
        <f t="array" ref="G83">IF(ROW('Hilfstabelle alle'!72:72)&gt;COUNTIF('Hilfstabelle alle'!$D:$D,"x"),"",INDEX('Hilfstabelle alle'!F:F,SMALL(IF('Hilfstabelle alle'!$D$1:$D$418="x",ROW('Hilfstabelle alle'!$1:$418)),ROW(F72))))</f>
        <v/>
      </c>
      <c r="H83" s="371" t="str">
        <f t="array" ref="H83">IF(ROW('Hilfstabelle alle'!72:72)&gt;COUNTIF('Hilfstabelle alle'!$D:$D,"x"),"",INDEX('Hilfstabelle alle'!G:G,SMALL(IF('Hilfstabelle alle'!$D$1:$D$418="x",ROW('Hilfstabelle alle'!$1:$418)),ROW(G72))))</f>
        <v/>
      </c>
      <c r="I83" s="371" t="str">
        <f t="array" ref="I83">IF(ROW('Hilfstabelle alle'!72:72)&gt;COUNTIF('Hilfstabelle alle'!$D:$D,"x"),"",INDEX('Hilfstabelle alle'!H:H,SMALL(IF('Hilfstabelle alle'!$D$1:$D$418="x",ROW('Hilfstabelle alle'!$1:$418)),ROW(H72))))</f>
        <v/>
      </c>
      <c r="J83" s="371" t="str">
        <f t="array" ref="J83">IF(ROW('Hilfstabelle alle'!72:72)&gt;COUNTIF('Hilfstabelle alle'!$D:$D,"x"),"",INDEX('Hilfstabelle alle'!I:I,SMALL(IF('Hilfstabelle alle'!$D$1:$D$418="x",ROW('Hilfstabelle alle'!$1:$418)),ROW(I72))))</f>
        <v/>
      </c>
      <c r="K83" s="371" t="str">
        <f t="array" ref="K83">IF(ROW('Hilfstabelle alle'!72:72)&gt;COUNTIF('Hilfstabelle alle'!$D:$D,"x"),"",INDEX('Hilfstabelle alle'!J:J,SMALL(IF('Hilfstabelle alle'!$D$1:$D$418="x",ROW('Hilfstabelle alle'!$1:$418)),ROW(J72))))</f>
        <v/>
      </c>
      <c r="L83" s="371" t="str">
        <f t="array" ref="L83">IF(ROW('Hilfstabelle alle'!72:72)&gt;COUNTIF('Hilfstabelle alle'!$D:$D,"x"),"",INDEX('Hilfstabelle alle'!K:K,SMALL(IF('Hilfstabelle alle'!$D$1:$D$418="x",ROW('Hilfstabelle alle'!$1:$418)),ROW(K72))))</f>
        <v/>
      </c>
      <c r="M83" s="372" t="str">
        <f t="array" ref="M83">IF(ROW('Hilfstabelle alle'!72:72)&gt;COUNTIF('Hilfstabelle alle'!$D:$D,"x"),"",INDEX('Hilfstabelle alle'!L:L,SMALL(IF('Hilfstabelle alle'!$D$1:$D$418="x",ROW('Hilfstabelle alle'!$1:$418)),ROW(L72))))</f>
        <v/>
      </c>
      <c r="N83" s="372" t="str">
        <f t="array" ref="N83">IF(ROW('Hilfstabelle alle'!72:72)&gt;COUNTIF('Hilfstabelle alle'!$D:$D,"x"),"",INDEX('Hilfstabelle alle'!M:M,SMALL(IF('Hilfstabelle alle'!$D$1:$D$418="x",ROW('Hilfstabelle alle'!$1:$418)),ROW(M72))))</f>
        <v/>
      </c>
      <c r="O83" s="200" t="str">
        <f t="shared" si="1"/>
        <v/>
      </c>
    </row>
    <row r="84" spans="2:15" s="194" customFormat="1" ht="35.1" customHeight="1" x14ac:dyDescent="0.2">
      <c r="B84" s="366" t="str">
        <f t="array" ref="B84">IF(ROW('Hilfstabelle alle'!73:73)&gt;COUNTIF('Hilfstabelle alle'!$D:$D,"x"),"",INDEX('Hilfstabelle alle'!A:A,SMALL(IF('Hilfstabelle alle'!$D$1:$D$418="x",ROW('Hilfstabelle alle'!$1:$418)),ROW(A73))))</f>
        <v/>
      </c>
      <c r="C84" s="367" t="str">
        <f t="array" ref="C84">IF(ROW('Hilfstabelle alle'!73:73)&gt;COUNTIF('Hilfstabelle alle'!$D:$D,"x"),"",INDEX('Hilfstabelle alle'!B:B,SMALL(IF('Hilfstabelle alle'!$D$1:$D$418="x",ROW('Hilfstabelle alle'!$1:$418)),ROW(B73))))</f>
        <v/>
      </c>
      <c r="D84" s="343" t="str">
        <f t="array" ref="D84">IF(ROW('Hilfstabelle alle'!73:73)&gt;COUNTIF('Hilfstabelle alle'!$D:$D,"x"),"",INDEX('Hilfstabelle alle'!C:C,SMALL(IF('Hilfstabelle alle'!$D$1:$D$418="x",ROW('Hilfstabelle alle'!$1:$418)),ROW(C73))))</f>
        <v/>
      </c>
      <c r="E84" s="344" t="str">
        <f t="array" ref="E84">IF(ROW('Hilfstabelle alle'!73:73)&gt;COUNTIF('Hilfstabelle alle'!$D:$D,"x"),"",INDEX('Hilfstabelle alle'!D:D,SMALL(IF('Hilfstabelle alle'!$D$1:$D$418="x",ROW('Hilfstabelle alle'!$1:$418)),ROW(D73))))</f>
        <v/>
      </c>
      <c r="F84" s="344" t="str">
        <f t="array" ref="F84">IF(ROW('Hilfstabelle alle'!73:73)&gt;COUNTIF('Hilfstabelle alle'!$D:$D,"x"),"",INDEX('Hilfstabelle alle'!E:E,SMALL(IF('Hilfstabelle alle'!$D$1:$D$418="x",ROW('Hilfstabelle alle'!$1:$418)),ROW(E73))))</f>
        <v/>
      </c>
      <c r="G84" s="344" t="str">
        <f t="array" ref="G84">IF(ROW('Hilfstabelle alle'!73:73)&gt;COUNTIF('Hilfstabelle alle'!$D:$D,"x"),"",INDEX('Hilfstabelle alle'!F:F,SMALL(IF('Hilfstabelle alle'!$D$1:$D$418="x",ROW('Hilfstabelle alle'!$1:$418)),ROW(F73))))</f>
        <v/>
      </c>
      <c r="H84" s="344" t="str">
        <f t="array" ref="H84">IF(ROW('Hilfstabelle alle'!73:73)&gt;COUNTIF('Hilfstabelle alle'!$D:$D,"x"),"",INDEX('Hilfstabelle alle'!G:G,SMALL(IF('Hilfstabelle alle'!$D$1:$D$418="x",ROW('Hilfstabelle alle'!$1:$418)),ROW(G73))))</f>
        <v/>
      </c>
      <c r="I84" s="344" t="str">
        <f t="array" ref="I84">IF(ROW('Hilfstabelle alle'!73:73)&gt;COUNTIF('Hilfstabelle alle'!$D:$D,"x"),"",INDEX('Hilfstabelle alle'!H:H,SMALL(IF('Hilfstabelle alle'!$D$1:$D$418="x",ROW('Hilfstabelle alle'!$1:$418)),ROW(H73))))</f>
        <v/>
      </c>
      <c r="J84" s="344" t="str">
        <f t="array" ref="J84">IF(ROW('Hilfstabelle alle'!73:73)&gt;COUNTIF('Hilfstabelle alle'!$D:$D,"x"),"",INDEX('Hilfstabelle alle'!I:I,SMALL(IF('Hilfstabelle alle'!$D$1:$D$418="x",ROW('Hilfstabelle alle'!$1:$418)),ROW(I73))))</f>
        <v/>
      </c>
      <c r="K84" s="344" t="str">
        <f t="array" ref="K84">IF(ROW('Hilfstabelle alle'!73:73)&gt;COUNTIF('Hilfstabelle alle'!$D:$D,"x"),"",INDEX('Hilfstabelle alle'!J:J,SMALL(IF('Hilfstabelle alle'!$D$1:$D$418="x",ROW('Hilfstabelle alle'!$1:$418)),ROW(J73))))</f>
        <v/>
      </c>
      <c r="L84" s="344" t="str">
        <f t="array" ref="L84">IF(ROW('Hilfstabelle alle'!73:73)&gt;COUNTIF('Hilfstabelle alle'!$D:$D,"x"),"",INDEX('Hilfstabelle alle'!K:K,SMALL(IF('Hilfstabelle alle'!$D$1:$D$418="x",ROW('Hilfstabelle alle'!$1:$418)),ROW(K73))))</f>
        <v/>
      </c>
      <c r="M84" s="345" t="str">
        <f t="array" ref="M84">IF(ROW('Hilfstabelle alle'!73:73)&gt;COUNTIF('Hilfstabelle alle'!$D:$D,"x"),"",INDEX('Hilfstabelle alle'!L:L,SMALL(IF('Hilfstabelle alle'!$D$1:$D$418="x",ROW('Hilfstabelle alle'!$1:$418)),ROW(L73))))</f>
        <v/>
      </c>
      <c r="N84" s="345" t="str">
        <f t="array" ref="N84">IF(ROW('Hilfstabelle alle'!73:73)&gt;COUNTIF('Hilfstabelle alle'!$D:$D,"x"),"",INDEX('Hilfstabelle alle'!M:M,SMALL(IF('Hilfstabelle alle'!$D$1:$D$418="x",ROW('Hilfstabelle alle'!$1:$418)),ROW(M73))))</f>
        <v/>
      </c>
      <c r="O84" s="200" t="str">
        <f t="shared" si="1"/>
        <v/>
      </c>
    </row>
    <row r="85" spans="2:15" s="194" customFormat="1" ht="35.1" customHeight="1" x14ac:dyDescent="0.2">
      <c r="B85" s="368" t="str">
        <f t="array" ref="B85">IF(ROW('Hilfstabelle alle'!74:74)&gt;COUNTIF('Hilfstabelle alle'!$D:$D,"x"),"",INDEX('Hilfstabelle alle'!A:A,SMALL(IF('Hilfstabelle alle'!$D$1:$D$418="x",ROW('Hilfstabelle alle'!$1:$418)),ROW(A74))))</f>
        <v/>
      </c>
      <c r="C85" s="369" t="str">
        <f t="array" ref="C85">IF(ROW('Hilfstabelle alle'!74:74)&gt;COUNTIF('Hilfstabelle alle'!$D:$D,"x"),"",INDEX('Hilfstabelle alle'!B:B,SMALL(IF('Hilfstabelle alle'!$D$1:$D$418="x",ROW('Hilfstabelle alle'!$1:$418)),ROW(B74))))</f>
        <v/>
      </c>
      <c r="D85" s="370" t="str">
        <f t="array" ref="D85">IF(ROW('Hilfstabelle alle'!74:74)&gt;COUNTIF('Hilfstabelle alle'!$D:$D,"x"),"",INDEX('Hilfstabelle alle'!C:C,SMALL(IF('Hilfstabelle alle'!$D$1:$D$418="x",ROW('Hilfstabelle alle'!$1:$418)),ROW(C74))))</f>
        <v/>
      </c>
      <c r="E85" s="371" t="str">
        <f t="array" ref="E85">IF(ROW('Hilfstabelle alle'!74:74)&gt;COUNTIF('Hilfstabelle alle'!$D:$D,"x"),"",INDEX('Hilfstabelle alle'!D:D,SMALL(IF('Hilfstabelle alle'!$D$1:$D$418="x",ROW('Hilfstabelle alle'!$1:$418)),ROW(D74))))</f>
        <v/>
      </c>
      <c r="F85" s="371" t="str">
        <f t="array" ref="F85">IF(ROW('Hilfstabelle alle'!74:74)&gt;COUNTIF('Hilfstabelle alle'!$D:$D,"x"),"",INDEX('Hilfstabelle alle'!E:E,SMALL(IF('Hilfstabelle alle'!$D$1:$D$418="x",ROW('Hilfstabelle alle'!$1:$418)),ROW(E74))))</f>
        <v/>
      </c>
      <c r="G85" s="371" t="str">
        <f t="array" ref="G85">IF(ROW('Hilfstabelle alle'!74:74)&gt;COUNTIF('Hilfstabelle alle'!$D:$D,"x"),"",INDEX('Hilfstabelle alle'!F:F,SMALL(IF('Hilfstabelle alle'!$D$1:$D$418="x",ROW('Hilfstabelle alle'!$1:$418)),ROW(F74))))</f>
        <v/>
      </c>
      <c r="H85" s="371" t="str">
        <f t="array" ref="H85">IF(ROW('Hilfstabelle alle'!74:74)&gt;COUNTIF('Hilfstabelle alle'!$D:$D,"x"),"",INDEX('Hilfstabelle alle'!G:G,SMALL(IF('Hilfstabelle alle'!$D$1:$D$418="x",ROW('Hilfstabelle alle'!$1:$418)),ROW(G74))))</f>
        <v/>
      </c>
      <c r="I85" s="371" t="str">
        <f t="array" ref="I85">IF(ROW('Hilfstabelle alle'!74:74)&gt;COUNTIF('Hilfstabelle alle'!$D:$D,"x"),"",INDEX('Hilfstabelle alle'!H:H,SMALL(IF('Hilfstabelle alle'!$D$1:$D$418="x",ROW('Hilfstabelle alle'!$1:$418)),ROW(H74))))</f>
        <v/>
      </c>
      <c r="J85" s="371" t="str">
        <f t="array" ref="J85">IF(ROW('Hilfstabelle alle'!74:74)&gt;COUNTIF('Hilfstabelle alle'!$D:$D,"x"),"",INDEX('Hilfstabelle alle'!I:I,SMALL(IF('Hilfstabelle alle'!$D$1:$D$418="x",ROW('Hilfstabelle alle'!$1:$418)),ROW(I74))))</f>
        <v/>
      </c>
      <c r="K85" s="371" t="str">
        <f t="array" ref="K85">IF(ROW('Hilfstabelle alle'!74:74)&gt;COUNTIF('Hilfstabelle alle'!$D:$D,"x"),"",INDEX('Hilfstabelle alle'!J:J,SMALL(IF('Hilfstabelle alle'!$D$1:$D$418="x",ROW('Hilfstabelle alle'!$1:$418)),ROW(J74))))</f>
        <v/>
      </c>
      <c r="L85" s="371" t="str">
        <f t="array" ref="L85">IF(ROW('Hilfstabelle alle'!74:74)&gt;COUNTIF('Hilfstabelle alle'!$D:$D,"x"),"",INDEX('Hilfstabelle alle'!K:K,SMALL(IF('Hilfstabelle alle'!$D$1:$D$418="x",ROW('Hilfstabelle alle'!$1:$418)),ROW(K74))))</f>
        <v/>
      </c>
      <c r="M85" s="372" t="str">
        <f t="array" ref="M85">IF(ROW('Hilfstabelle alle'!74:74)&gt;COUNTIF('Hilfstabelle alle'!$D:$D,"x"),"",INDEX('Hilfstabelle alle'!L:L,SMALL(IF('Hilfstabelle alle'!$D$1:$D$418="x",ROW('Hilfstabelle alle'!$1:$418)),ROW(L74))))</f>
        <v/>
      </c>
      <c r="N85" s="372" t="str">
        <f t="array" ref="N85">IF(ROW('Hilfstabelle alle'!74:74)&gt;COUNTIF('Hilfstabelle alle'!$D:$D,"x"),"",INDEX('Hilfstabelle alle'!M:M,SMALL(IF('Hilfstabelle alle'!$D$1:$D$418="x",ROW('Hilfstabelle alle'!$1:$418)),ROW(M74))))</f>
        <v/>
      </c>
      <c r="O85" s="200" t="str">
        <f t="shared" si="1"/>
        <v/>
      </c>
    </row>
    <row r="86" spans="2:15" s="194" customFormat="1" ht="35.1" customHeight="1" x14ac:dyDescent="0.2">
      <c r="B86" s="366" t="str">
        <f t="array" ref="B86">IF(ROW('Hilfstabelle alle'!75:75)&gt;COUNTIF('Hilfstabelle alle'!$D:$D,"x"),"",INDEX('Hilfstabelle alle'!A:A,SMALL(IF('Hilfstabelle alle'!$D$1:$D$418="x",ROW('Hilfstabelle alle'!$1:$418)),ROW(A75))))</f>
        <v/>
      </c>
      <c r="C86" s="367" t="str">
        <f t="array" ref="C86">IF(ROW('Hilfstabelle alle'!75:75)&gt;COUNTIF('Hilfstabelle alle'!$D:$D,"x"),"",INDEX('Hilfstabelle alle'!B:B,SMALL(IF('Hilfstabelle alle'!$D$1:$D$418="x",ROW('Hilfstabelle alle'!$1:$418)),ROW(B75))))</f>
        <v/>
      </c>
      <c r="D86" s="343" t="str">
        <f t="array" ref="D86">IF(ROW('Hilfstabelle alle'!75:75)&gt;COUNTIF('Hilfstabelle alle'!$D:$D,"x"),"",INDEX('Hilfstabelle alle'!C:C,SMALL(IF('Hilfstabelle alle'!$D$1:$D$418="x",ROW('Hilfstabelle alle'!$1:$418)),ROW(C75))))</f>
        <v/>
      </c>
      <c r="E86" s="344" t="str">
        <f t="array" ref="E86">IF(ROW('Hilfstabelle alle'!75:75)&gt;COUNTIF('Hilfstabelle alle'!$D:$D,"x"),"",INDEX('Hilfstabelle alle'!D:D,SMALL(IF('Hilfstabelle alle'!$D$1:$D$418="x",ROW('Hilfstabelle alle'!$1:$418)),ROW(D75))))</f>
        <v/>
      </c>
      <c r="F86" s="344" t="str">
        <f t="array" ref="F86">IF(ROW('Hilfstabelle alle'!75:75)&gt;COUNTIF('Hilfstabelle alle'!$D:$D,"x"),"",INDEX('Hilfstabelle alle'!E:E,SMALL(IF('Hilfstabelle alle'!$D$1:$D$418="x",ROW('Hilfstabelle alle'!$1:$418)),ROW(E75))))</f>
        <v/>
      </c>
      <c r="G86" s="344" t="str">
        <f t="array" ref="G86">IF(ROW('Hilfstabelle alle'!75:75)&gt;COUNTIF('Hilfstabelle alle'!$D:$D,"x"),"",INDEX('Hilfstabelle alle'!F:F,SMALL(IF('Hilfstabelle alle'!$D$1:$D$418="x",ROW('Hilfstabelle alle'!$1:$418)),ROW(F75))))</f>
        <v/>
      </c>
      <c r="H86" s="344" t="str">
        <f t="array" ref="H86">IF(ROW('Hilfstabelle alle'!75:75)&gt;COUNTIF('Hilfstabelle alle'!$D:$D,"x"),"",INDEX('Hilfstabelle alle'!G:G,SMALL(IF('Hilfstabelle alle'!$D$1:$D$418="x",ROW('Hilfstabelle alle'!$1:$418)),ROW(G75))))</f>
        <v/>
      </c>
      <c r="I86" s="344" t="str">
        <f t="array" ref="I86">IF(ROW('Hilfstabelle alle'!75:75)&gt;COUNTIF('Hilfstabelle alle'!$D:$D,"x"),"",INDEX('Hilfstabelle alle'!H:H,SMALL(IF('Hilfstabelle alle'!$D$1:$D$418="x",ROW('Hilfstabelle alle'!$1:$418)),ROW(H75))))</f>
        <v/>
      </c>
      <c r="J86" s="344" t="str">
        <f t="array" ref="J86">IF(ROW('Hilfstabelle alle'!75:75)&gt;COUNTIF('Hilfstabelle alle'!$D:$D,"x"),"",INDEX('Hilfstabelle alle'!I:I,SMALL(IF('Hilfstabelle alle'!$D$1:$D$418="x",ROW('Hilfstabelle alle'!$1:$418)),ROW(I75))))</f>
        <v/>
      </c>
      <c r="K86" s="344" t="str">
        <f t="array" ref="K86">IF(ROW('Hilfstabelle alle'!75:75)&gt;COUNTIF('Hilfstabelle alle'!$D:$D,"x"),"",INDEX('Hilfstabelle alle'!J:J,SMALL(IF('Hilfstabelle alle'!$D$1:$D$418="x",ROW('Hilfstabelle alle'!$1:$418)),ROW(J75))))</f>
        <v/>
      </c>
      <c r="L86" s="344" t="str">
        <f t="array" ref="L86">IF(ROW('Hilfstabelle alle'!75:75)&gt;COUNTIF('Hilfstabelle alle'!$D:$D,"x"),"",INDEX('Hilfstabelle alle'!K:K,SMALL(IF('Hilfstabelle alle'!$D$1:$D$418="x",ROW('Hilfstabelle alle'!$1:$418)),ROW(K75))))</f>
        <v/>
      </c>
      <c r="M86" s="345" t="str">
        <f t="array" ref="M86">IF(ROW('Hilfstabelle alle'!75:75)&gt;COUNTIF('Hilfstabelle alle'!$D:$D,"x"),"",INDEX('Hilfstabelle alle'!L:L,SMALL(IF('Hilfstabelle alle'!$D$1:$D$418="x",ROW('Hilfstabelle alle'!$1:$418)),ROW(L75))))</f>
        <v/>
      </c>
      <c r="N86" s="345" t="str">
        <f t="array" ref="N86">IF(ROW('Hilfstabelle alle'!75:75)&gt;COUNTIF('Hilfstabelle alle'!$D:$D,"x"),"",INDEX('Hilfstabelle alle'!M:M,SMALL(IF('Hilfstabelle alle'!$D$1:$D$418="x",ROW('Hilfstabelle alle'!$1:$418)),ROW(M75))))</f>
        <v/>
      </c>
      <c r="O86" s="200" t="str">
        <f t="shared" si="1"/>
        <v/>
      </c>
    </row>
    <row r="87" spans="2:15" s="194" customFormat="1" ht="35.1" customHeight="1" x14ac:dyDescent="0.2">
      <c r="B87" s="368" t="str">
        <f t="array" ref="B87">IF(ROW('Hilfstabelle alle'!76:76)&gt;COUNTIF('Hilfstabelle alle'!$D:$D,"x"),"",INDEX('Hilfstabelle alle'!A:A,SMALL(IF('Hilfstabelle alle'!$D$1:$D$418="x",ROW('Hilfstabelle alle'!$1:$418)),ROW(A76))))</f>
        <v/>
      </c>
      <c r="C87" s="369" t="str">
        <f t="array" ref="C87">IF(ROW('Hilfstabelle alle'!76:76)&gt;COUNTIF('Hilfstabelle alle'!$D:$D,"x"),"",INDEX('Hilfstabelle alle'!B:B,SMALL(IF('Hilfstabelle alle'!$D$1:$D$418="x",ROW('Hilfstabelle alle'!$1:$418)),ROW(B76))))</f>
        <v/>
      </c>
      <c r="D87" s="370" t="str">
        <f t="array" ref="D87">IF(ROW('Hilfstabelle alle'!76:76)&gt;COUNTIF('Hilfstabelle alle'!$D:$D,"x"),"",INDEX('Hilfstabelle alle'!C:C,SMALL(IF('Hilfstabelle alle'!$D$1:$D$418="x",ROW('Hilfstabelle alle'!$1:$418)),ROW(C76))))</f>
        <v/>
      </c>
      <c r="E87" s="371" t="str">
        <f t="array" ref="E87">IF(ROW('Hilfstabelle alle'!76:76)&gt;COUNTIF('Hilfstabelle alle'!$D:$D,"x"),"",INDEX('Hilfstabelle alle'!D:D,SMALL(IF('Hilfstabelle alle'!$D$1:$D$418="x",ROW('Hilfstabelle alle'!$1:$418)),ROW(D76))))</f>
        <v/>
      </c>
      <c r="F87" s="371" t="str">
        <f t="array" ref="F87">IF(ROW('Hilfstabelle alle'!76:76)&gt;COUNTIF('Hilfstabelle alle'!$D:$D,"x"),"",INDEX('Hilfstabelle alle'!E:E,SMALL(IF('Hilfstabelle alle'!$D$1:$D$418="x",ROW('Hilfstabelle alle'!$1:$418)),ROW(E76))))</f>
        <v/>
      </c>
      <c r="G87" s="371" t="str">
        <f t="array" ref="G87">IF(ROW('Hilfstabelle alle'!76:76)&gt;COUNTIF('Hilfstabelle alle'!$D:$D,"x"),"",INDEX('Hilfstabelle alle'!F:F,SMALL(IF('Hilfstabelle alle'!$D$1:$D$418="x",ROW('Hilfstabelle alle'!$1:$418)),ROW(F76))))</f>
        <v/>
      </c>
      <c r="H87" s="371" t="str">
        <f t="array" ref="H87">IF(ROW('Hilfstabelle alle'!76:76)&gt;COUNTIF('Hilfstabelle alle'!$D:$D,"x"),"",INDEX('Hilfstabelle alle'!G:G,SMALL(IF('Hilfstabelle alle'!$D$1:$D$418="x",ROW('Hilfstabelle alle'!$1:$418)),ROW(G76))))</f>
        <v/>
      </c>
      <c r="I87" s="371" t="str">
        <f t="array" ref="I87">IF(ROW('Hilfstabelle alle'!76:76)&gt;COUNTIF('Hilfstabelle alle'!$D:$D,"x"),"",INDEX('Hilfstabelle alle'!H:H,SMALL(IF('Hilfstabelle alle'!$D$1:$D$418="x",ROW('Hilfstabelle alle'!$1:$418)),ROW(H76))))</f>
        <v/>
      </c>
      <c r="J87" s="371" t="str">
        <f t="array" ref="J87">IF(ROW('Hilfstabelle alle'!76:76)&gt;COUNTIF('Hilfstabelle alle'!$D:$D,"x"),"",INDEX('Hilfstabelle alle'!I:I,SMALL(IF('Hilfstabelle alle'!$D$1:$D$418="x",ROW('Hilfstabelle alle'!$1:$418)),ROW(I76))))</f>
        <v/>
      </c>
      <c r="K87" s="371" t="str">
        <f t="array" ref="K87">IF(ROW('Hilfstabelle alle'!76:76)&gt;COUNTIF('Hilfstabelle alle'!$D:$D,"x"),"",INDEX('Hilfstabelle alle'!J:J,SMALL(IF('Hilfstabelle alle'!$D$1:$D$418="x",ROW('Hilfstabelle alle'!$1:$418)),ROW(J76))))</f>
        <v/>
      </c>
      <c r="L87" s="371" t="str">
        <f t="array" ref="L87">IF(ROW('Hilfstabelle alle'!76:76)&gt;COUNTIF('Hilfstabelle alle'!$D:$D,"x"),"",INDEX('Hilfstabelle alle'!K:K,SMALL(IF('Hilfstabelle alle'!$D$1:$D$418="x",ROW('Hilfstabelle alle'!$1:$418)),ROW(K76))))</f>
        <v/>
      </c>
      <c r="M87" s="372" t="str">
        <f t="array" ref="M87">IF(ROW('Hilfstabelle alle'!76:76)&gt;COUNTIF('Hilfstabelle alle'!$D:$D,"x"),"",INDEX('Hilfstabelle alle'!L:L,SMALL(IF('Hilfstabelle alle'!$D$1:$D$418="x",ROW('Hilfstabelle alle'!$1:$418)),ROW(L76))))</f>
        <v/>
      </c>
      <c r="N87" s="372" t="str">
        <f t="array" ref="N87">IF(ROW('Hilfstabelle alle'!76:76)&gt;COUNTIF('Hilfstabelle alle'!$D:$D,"x"),"",INDEX('Hilfstabelle alle'!M:M,SMALL(IF('Hilfstabelle alle'!$D$1:$D$418="x",ROW('Hilfstabelle alle'!$1:$418)),ROW(M76))))</f>
        <v/>
      </c>
      <c r="O87" s="200" t="str">
        <f t="shared" si="1"/>
        <v/>
      </c>
    </row>
    <row r="88" spans="2:15" s="194" customFormat="1" ht="35.1" customHeight="1" x14ac:dyDescent="0.2">
      <c r="B88" s="366" t="str">
        <f t="array" ref="B88">IF(ROW('Hilfstabelle alle'!77:77)&gt;COUNTIF('Hilfstabelle alle'!$D:$D,"x"),"",INDEX('Hilfstabelle alle'!A:A,SMALL(IF('Hilfstabelle alle'!$D$1:$D$418="x",ROW('Hilfstabelle alle'!$1:$418)),ROW(A77))))</f>
        <v/>
      </c>
      <c r="C88" s="367" t="str">
        <f t="array" ref="C88">IF(ROW('Hilfstabelle alle'!77:77)&gt;COUNTIF('Hilfstabelle alle'!$D:$D,"x"),"",INDEX('Hilfstabelle alle'!B:B,SMALL(IF('Hilfstabelle alle'!$D$1:$D$418="x",ROW('Hilfstabelle alle'!$1:$418)),ROW(B77))))</f>
        <v/>
      </c>
      <c r="D88" s="343" t="str">
        <f t="array" ref="D88">IF(ROW('Hilfstabelle alle'!77:77)&gt;COUNTIF('Hilfstabelle alle'!$D:$D,"x"),"",INDEX('Hilfstabelle alle'!C:C,SMALL(IF('Hilfstabelle alle'!$D$1:$D$418="x",ROW('Hilfstabelle alle'!$1:$418)),ROW(C77))))</f>
        <v/>
      </c>
      <c r="E88" s="344" t="str">
        <f t="array" ref="E88">IF(ROW('Hilfstabelle alle'!77:77)&gt;COUNTIF('Hilfstabelle alle'!$D:$D,"x"),"",INDEX('Hilfstabelle alle'!D:D,SMALL(IF('Hilfstabelle alle'!$D$1:$D$418="x",ROW('Hilfstabelle alle'!$1:$418)),ROW(D77))))</f>
        <v/>
      </c>
      <c r="F88" s="344" t="str">
        <f t="array" ref="F88">IF(ROW('Hilfstabelle alle'!77:77)&gt;COUNTIF('Hilfstabelle alle'!$D:$D,"x"),"",INDEX('Hilfstabelle alle'!E:E,SMALL(IF('Hilfstabelle alle'!$D$1:$D$418="x",ROW('Hilfstabelle alle'!$1:$418)),ROW(E77))))</f>
        <v/>
      </c>
      <c r="G88" s="344" t="str">
        <f t="array" ref="G88">IF(ROW('Hilfstabelle alle'!77:77)&gt;COUNTIF('Hilfstabelle alle'!$D:$D,"x"),"",INDEX('Hilfstabelle alle'!F:F,SMALL(IF('Hilfstabelle alle'!$D$1:$D$418="x",ROW('Hilfstabelle alle'!$1:$418)),ROW(F77))))</f>
        <v/>
      </c>
      <c r="H88" s="344" t="str">
        <f t="array" ref="H88">IF(ROW('Hilfstabelle alle'!77:77)&gt;COUNTIF('Hilfstabelle alle'!$D:$D,"x"),"",INDEX('Hilfstabelle alle'!G:G,SMALL(IF('Hilfstabelle alle'!$D$1:$D$418="x",ROW('Hilfstabelle alle'!$1:$418)),ROW(G77))))</f>
        <v/>
      </c>
      <c r="I88" s="344" t="str">
        <f t="array" ref="I88">IF(ROW('Hilfstabelle alle'!77:77)&gt;COUNTIF('Hilfstabelle alle'!$D:$D,"x"),"",INDEX('Hilfstabelle alle'!H:H,SMALL(IF('Hilfstabelle alle'!$D$1:$D$418="x",ROW('Hilfstabelle alle'!$1:$418)),ROW(H77))))</f>
        <v/>
      </c>
      <c r="J88" s="344" t="str">
        <f t="array" ref="J88">IF(ROW('Hilfstabelle alle'!77:77)&gt;COUNTIF('Hilfstabelle alle'!$D:$D,"x"),"",INDEX('Hilfstabelle alle'!I:I,SMALL(IF('Hilfstabelle alle'!$D$1:$D$418="x",ROW('Hilfstabelle alle'!$1:$418)),ROW(I77))))</f>
        <v/>
      </c>
      <c r="K88" s="344" t="str">
        <f t="array" ref="K88">IF(ROW('Hilfstabelle alle'!77:77)&gt;COUNTIF('Hilfstabelle alle'!$D:$D,"x"),"",INDEX('Hilfstabelle alle'!J:J,SMALL(IF('Hilfstabelle alle'!$D$1:$D$418="x",ROW('Hilfstabelle alle'!$1:$418)),ROW(J77))))</f>
        <v/>
      </c>
      <c r="L88" s="344" t="str">
        <f t="array" ref="L88">IF(ROW('Hilfstabelle alle'!77:77)&gt;COUNTIF('Hilfstabelle alle'!$D:$D,"x"),"",INDEX('Hilfstabelle alle'!K:K,SMALL(IF('Hilfstabelle alle'!$D$1:$D$418="x",ROW('Hilfstabelle alle'!$1:$418)),ROW(K77))))</f>
        <v/>
      </c>
      <c r="M88" s="345" t="str">
        <f t="array" ref="M88">IF(ROW('Hilfstabelle alle'!77:77)&gt;COUNTIF('Hilfstabelle alle'!$D:$D,"x"),"",INDEX('Hilfstabelle alle'!L:L,SMALL(IF('Hilfstabelle alle'!$D$1:$D$418="x",ROW('Hilfstabelle alle'!$1:$418)),ROW(L77))))</f>
        <v/>
      </c>
      <c r="N88" s="345" t="str">
        <f t="array" ref="N88">IF(ROW('Hilfstabelle alle'!77:77)&gt;COUNTIF('Hilfstabelle alle'!$D:$D,"x"),"",INDEX('Hilfstabelle alle'!M:M,SMALL(IF('Hilfstabelle alle'!$D$1:$D$418="x",ROW('Hilfstabelle alle'!$1:$418)),ROW(M77))))</f>
        <v/>
      </c>
      <c r="O88" s="200" t="str">
        <f t="shared" si="1"/>
        <v/>
      </c>
    </row>
    <row r="89" spans="2:15" s="194" customFormat="1" ht="35.1" customHeight="1" x14ac:dyDescent="0.2">
      <c r="B89" s="368" t="str">
        <f t="array" ref="B89">IF(ROW('Hilfstabelle alle'!78:78)&gt;COUNTIF('Hilfstabelle alle'!$D:$D,"x"),"",INDEX('Hilfstabelle alle'!A:A,SMALL(IF('Hilfstabelle alle'!$D$1:$D$418="x",ROW('Hilfstabelle alle'!$1:$418)),ROW(A78))))</f>
        <v/>
      </c>
      <c r="C89" s="369" t="str">
        <f t="array" ref="C89">IF(ROW('Hilfstabelle alle'!78:78)&gt;COUNTIF('Hilfstabelle alle'!$D:$D,"x"),"",INDEX('Hilfstabelle alle'!B:B,SMALL(IF('Hilfstabelle alle'!$D$1:$D$418="x",ROW('Hilfstabelle alle'!$1:$418)),ROW(B78))))</f>
        <v/>
      </c>
      <c r="D89" s="370" t="str">
        <f t="array" ref="D89">IF(ROW('Hilfstabelle alle'!78:78)&gt;COUNTIF('Hilfstabelle alle'!$D:$D,"x"),"",INDEX('Hilfstabelle alle'!C:C,SMALL(IF('Hilfstabelle alle'!$D$1:$D$418="x",ROW('Hilfstabelle alle'!$1:$418)),ROW(C78))))</f>
        <v/>
      </c>
      <c r="E89" s="371" t="str">
        <f t="array" ref="E89">IF(ROW('Hilfstabelle alle'!78:78)&gt;COUNTIF('Hilfstabelle alle'!$D:$D,"x"),"",INDEX('Hilfstabelle alle'!D:D,SMALL(IF('Hilfstabelle alle'!$D$1:$D$418="x",ROW('Hilfstabelle alle'!$1:$418)),ROW(D78))))</f>
        <v/>
      </c>
      <c r="F89" s="371" t="str">
        <f t="array" ref="F89">IF(ROW('Hilfstabelle alle'!78:78)&gt;COUNTIF('Hilfstabelle alle'!$D:$D,"x"),"",INDEX('Hilfstabelle alle'!E:E,SMALL(IF('Hilfstabelle alle'!$D$1:$D$418="x",ROW('Hilfstabelle alle'!$1:$418)),ROW(E78))))</f>
        <v/>
      </c>
      <c r="G89" s="371" t="str">
        <f t="array" ref="G89">IF(ROW('Hilfstabelle alle'!78:78)&gt;COUNTIF('Hilfstabelle alle'!$D:$D,"x"),"",INDEX('Hilfstabelle alle'!F:F,SMALL(IF('Hilfstabelle alle'!$D$1:$D$418="x",ROW('Hilfstabelle alle'!$1:$418)),ROW(F78))))</f>
        <v/>
      </c>
      <c r="H89" s="371" t="str">
        <f t="array" ref="H89">IF(ROW('Hilfstabelle alle'!78:78)&gt;COUNTIF('Hilfstabelle alle'!$D:$D,"x"),"",INDEX('Hilfstabelle alle'!G:G,SMALL(IF('Hilfstabelle alle'!$D$1:$D$418="x",ROW('Hilfstabelle alle'!$1:$418)),ROW(G78))))</f>
        <v/>
      </c>
      <c r="I89" s="371" t="str">
        <f t="array" ref="I89">IF(ROW('Hilfstabelle alle'!78:78)&gt;COUNTIF('Hilfstabelle alle'!$D:$D,"x"),"",INDEX('Hilfstabelle alle'!H:H,SMALL(IF('Hilfstabelle alle'!$D$1:$D$418="x",ROW('Hilfstabelle alle'!$1:$418)),ROW(H78))))</f>
        <v/>
      </c>
      <c r="J89" s="371" t="str">
        <f t="array" ref="J89">IF(ROW('Hilfstabelle alle'!78:78)&gt;COUNTIF('Hilfstabelle alle'!$D:$D,"x"),"",INDEX('Hilfstabelle alle'!I:I,SMALL(IF('Hilfstabelle alle'!$D$1:$D$418="x",ROW('Hilfstabelle alle'!$1:$418)),ROW(I78))))</f>
        <v/>
      </c>
      <c r="K89" s="371" t="str">
        <f t="array" ref="K89">IF(ROW('Hilfstabelle alle'!78:78)&gt;COUNTIF('Hilfstabelle alle'!$D:$D,"x"),"",INDEX('Hilfstabelle alle'!J:J,SMALL(IF('Hilfstabelle alle'!$D$1:$D$418="x",ROW('Hilfstabelle alle'!$1:$418)),ROW(J78))))</f>
        <v/>
      </c>
      <c r="L89" s="371" t="str">
        <f t="array" ref="L89">IF(ROW('Hilfstabelle alle'!78:78)&gt;COUNTIF('Hilfstabelle alle'!$D:$D,"x"),"",INDEX('Hilfstabelle alle'!K:K,SMALL(IF('Hilfstabelle alle'!$D$1:$D$418="x",ROW('Hilfstabelle alle'!$1:$418)),ROW(K78))))</f>
        <v/>
      </c>
      <c r="M89" s="372" t="str">
        <f t="array" ref="M89">IF(ROW('Hilfstabelle alle'!78:78)&gt;COUNTIF('Hilfstabelle alle'!$D:$D,"x"),"",INDEX('Hilfstabelle alle'!L:L,SMALL(IF('Hilfstabelle alle'!$D$1:$D$418="x",ROW('Hilfstabelle alle'!$1:$418)),ROW(L78))))</f>
        <v/>
      </c>
      <c r="N89" s="372" t="str">
        <f t="array" ref="N89">IF(ROW('Hilfstabelle alle'!78:78)&gt;COUNTIF('Hilfstabelle alle'!$D:$D,"x"),"",INDEX('Hilfstabelle alle'!M:M,SMALL(IF('Hilfstabelle alle'!$D$1:$D$418="x",ROW('Hilfstabelle alle'!$1:$418)),ROW(M78))))</f>
        <v/>
      </c>
      <c r="O89" s="200" t="str">
        <f t="shared" si="1"/>
        <v/>
      </c>
    </row>
    <row r="90" spans="2:15" s="194" customFormat="1" ht="35.1" customHeight="1" x14ac:dyDescent="0.2">
      <c r="B90" s="366" t="str">
        <f t="array" ref="B90">IF(ROW('Hilfstabelle alle'!79:79)&gt;COUNTIF('Hilfstabelle alle'!$D:$D,"x"),"",INDEX('Hilfstabelle alle'!A:A,SMALL(IF('Hilfstabelle alle'!$D$1:$D$418="x",ROW('Hilfstabelle alle'!$1:$418)),ROW(A79))))</f>
        <v/>
      </c>
      <c r="C90" s="367" t="str">
        <f t="array" ref="C90">IF(ROW('Hilfstabelle alle'!79:79)&gt;COUNTIF('Hilfstabelle alle'!$D:$D,"x"),"",INDEX('Hilfstabelle alle'!B:B,SMALL(IF('Hilfstabelle alle'!$D$1:$D$418="x",ROW('Hilfstabelle alle'!$1:$418)),ROW(B79))))</f>
        <v/>
      </c>
      <c r="D90" s="343" t="str">
        <f t="array" ref="D90">IF(ROW('Hilfstabelle alle'!79:79)&gt;COUNTIF('Hilfstabelle alle'!$D:$D,"x"),"",INDEX('Hilfstabelle alle'!C:C,SMALL(IF('Hilfstabelle alle'!$D$1:$D$418="x",ROW('Hilfstabelle alle'!$1:$418)),ROW(C79))))</f>
        <v/>
      </c>
      <c r="E90" s="344" t="str">
        <f t="array" ref="E90">IF(ROW('Hilfstabelle alle'!79:79)&gt;COUNTIF('Hilfstabelle alle'!$D:$D,"x"),"",INDEX('Hilfstabelle alle'!D:D,SMALL(IF('Hilfstabelle alle'!$D$1:$D$418="x",ROW('Hilfstabelle alle'!$1:$418)),ROW(D79))))</f>
        <v/>
      </c>
      <c r="F90" s="344" t="str">
        <f t="array" ref="F90">IF(ROW('Hilfstabelle alle'!79:79)&gt;COUNTIF('Hilfstabelle alle'!$D:$D,"x"),"",INDEX('Hilfstabelle alle'!E:E,SMALL(IF('Hilfstabelle alle'!$D$1:$D$418="x",ROW('Hilfstabelle alle'!$1:$418)),ROW(E79))))</f>
        <v/>
      </c>
      <c r="G90" s="344" t="str">
        <f t="array" ref="G90">IF(ROW('Hilfstabelle alle'!79:79)&gt;COUNTIF('Hilfstabelle alle'!$D:$D,"x"),"",INDEX('Hilfstabelle alle'!F:F,SMALL(IF('Hilfstabelle alle'!$D$1:$D$418="x",ROW('Hilfstabelle alle'!$1:$418)),ROW(F79))))</f>
        <v/>
      </c>
      <c r="H90" s="344" t="str">
        <f t="array" ref="H90">IF(ROW('Hilfstabelle alle'!79:79)&gt;COUNTIF('Hilfstabelle alle'!$D:$D,"x"),"",INDEX('Hilfstabelle alle'!G:G,SMALL(IF('Hilfstabelle alle'!$D$1:$D$418="x",ROW('Hilfstabelle alle'!$1:$418)),ROW(G79))))</f>
        <v/>
      </c>
      <c r="I90" s="344" t="str">
        <f t="array" ref="I90">IF(ROW('Hilfstabelle alle'!79:79)&gt;COUNTIF('Hilfstabelle alle'!$D:$D,"x"),"",INDEX('Hilfstabelle alle'!H:H,SMALL(IF('Hilfstabelle alle'!$D$1:$D$418="x",ROW('Hilfstabelle alle'!$1:$418)),ROW(H79))))</f>
        <v/>
      </c>
      <c r="J90" s="344" t="str">
        <f t="array" ref="J90">IF(ROW('Hilfstabelle alle'!79:79)&gt;COUNTIF('Hilfstabelle alle'!$D:$D,"x"),"",INDEX('Hilfstabelle alle'!I:I,SMALL(IF('Hilfstabelle alle'!$D$1:$D$418="x",ROW('Hilfstabelle alle'!$1:$418)),ROW(I79))))</f>
        <v/>
      </c>
      <c r="K90" s="344" t="str">
        <f t="array" ref="K90">IF(ROW('Hilfstabelle alle'!79:79)&gt;COUNTIF('Hilfstabelle alle'!$D:$D,"x"),"",INDEX('Hilfstabelle alle'!J:J,SMALL(IF('Hilfstabelle alle'!$D$1:$D$418="x",ROW('Hilfstabelle alle'!$1:$418)),ROW(J79))))</f>
        <v/>
      </c>
      <c r="L90" s="344" t="str">
        <f t="array" ref="L90">IF(ROW('Hilfstabelle alle'!79:79)&gt;COUNTIF('Hilfstabelle alle'!$D:$D,"x"),"",INDEX('Hilfstabelle alle'!K:K,SMALL(IF('Hilfstabelle alle'!$D$1:$D$418="x",ROW('Hilfstabelle alle'!$1:$418)),ROW(K79))))</f>
        <v/>
      </c>
      <c r="M90" s="345" t="str">
        <f t="array" ref="M90">IF(ROW('Hilfstabelle alle'!79:79)&gt;COUNTIF('Hilfstabelle alle'!$D:$D,"x"),"",INDEX('Hilfstabelle alle'!L:L,SMALL(IF('Hilfstabelle alle'!$D$1:$D$418="x",ROW('Hilfstabelle alle'!$1:$418)),ROW(L79))))</f>
        <v/>
      </c>
      <c r="N90" s="345" t="str">
        <f t="array" ref="N90">IF(ROW('Hilfstabelle alle'!79:79)&gt;COUNTIF('Hilfstabelle alle'!$D:$D,"x"),"",INDEX('Hilfstabelle alle'!M:M,SMALL(IF('Hilfstabelle alle'!$D$1:$D$418="x",ROW('Hilfstabelle alle'!$1:$418)),ROW(M79))))</f>
        <v/>
      </c>
      <c r="O90" s="200" t="str">
        <f t="shared" si="1"/>
        <v/>
      </c>
    </row>
    <row r="91" spans="2:15" s="194" customFormat="1" ht="35.1" customHeight="1" x14ac:dyDescent="0.2">
      <c r="B91" s="368" t="str">
        <f t="array" ref="B91">IF(ROW('Hilfstabelle alle'!80:80)&gt;COUNTIF('Hilfstabelle alle'!$D:$D,"x"),"",INDEX('Hilfstabelle alle'!A:A,SMALL(IF('Hilfstabelle alle'!$D$1:$D$418="x",ROW('Hilfstabelle alle'!$1:$418)),ROW(A80))))</f>
        <v/>
      </c>
      <c r="C91" s="369" t="str">
        <f t="array" ref="C91">IF(ROW('Hilfstabelle alle'!80:80)&gt;COUNTIF('Hilfstabelle alle'!$D:$D,"x"),"",INDEX('Hilfstabelle alle'!B:B,SMALL(IF('Hilfstabelle alle'!$D$1:$D$418="x",ROW('Hilfstabelle alle'!$1:$418)),ROW(B80))))</f>
        <v/>
      </c>
      <c r="D91" s="370" t="str">
        <f t="array" ref="D91">IF(ROW('Hilfstabelle alle'!80:80)&gt;COUNTIF('Hilfstabelle alle'!$D:$D,"x"),"",INDEX('Hilfstabelle alle'!C:C,SMALL(IF('Hilfstabelle alle'!$D$1:$D$418="x",ROW('Hilfstabelle alle'!$1:$418)),ROW(C80))))</f>
        <v/>
      </c>
      <c r="E91" s="371" t="str">
        <f t="array" ref="E91">IF(ROW('Hilfstabelle alle'!80:80)&gt;COUNTIF('Hilfstabelle alle'!$D:$D,"x"),"",INDEX('Hilfstabelle alle'!D:D,SMALL(IF('Hilfstabelle alle'!$D$1:$D$418="x",ROW('Hilfstabelle alle'!$1:$418)),ROW(D80))))</f>
        <v/>
      </c>
      <c r="F91" s="371" t="str">
        <f t="array" ref="F91">IF(ROW('Hilfstabelle alle'!80:80)&gt;COUNTIF('Hilfstabelle alle'!$D:$D,"x"),"",INDEX('Hilfstabelle alle'!E:E,SMALL(IF('Hilfstabelle alle'!$D$1:$D$418="x",ROW('Hilfstabelle alle'!$1:$418)),ROW(E80))))</f>
        <v/>
      </c>
      <c r="G91" s="371" t="str">
        <f t="array" ref="G91">IF(ROW('Hilfstabelle alle'!80:80)&gt;COUNTIF('Hilfstabelle alle'!$D:$D,"x"),"",INDEX('Hilfstabelle alle'!F:F,SMALL(IF('Hilfstabelle alle'!$D$1:$D$418="x",ROW('Hilfstabelle alle'!$1:$418)),ROW(F80))))</f>
        <v/>
      </c>
      <c r="H91" s="371" t="str">
        <f t="array" ref="H91">IF(ROW('Hilfstabelle alle'!80:80)&gt;COUNTIF('Hilfstabelle alle'!$D:$D,"x"),"",INDEX('Hilfstabelle alle'!G:G,SMALL(IF('Hilfstabelle alle'!$D$1:$D$418="x",ROW('Hilfstabelle alle'!$1:$418)),ROW(G80))))</f>
        <v/>
      </c>
      <c r="I91" s="371" t="str">
        <f t="array" ref="I91">IF(ROW('Hilfstabelle alle'!80:80)&gt;COUNTIF('Hilfstabelle alle'!$D:$D,"x"),"",INDEX('Hilfstabelle alle'!H:H,SMALL(IF('Hilfstabelle alle'!$D$1:$D$418="x",ROW('Hilfstabelle alle'!$1:$418)),ROW(H80))))</f>
        <v/>
      </c>
      <c r="J91" s="371" t="str">
        <f t="array" ref="J91">IF(ROW('Hilfstabelle alle'!80:80)&gt;COUNTIF('Hilfstabelle alle'!$D:$D,"x"),"",INDEX('Hilfstabelle alle'!I:I,SMALL(IF('Hilfstabelle alle'!$D$1:$D$418="x",ROW('Hilfstabelle alle'!$1:$418)),ROW(I80))))</f>
        <v/>
      </c>
      <c r="K91" s="371" t="str">
        <f t="array" ref="K91">IF(ROW('Hilfstabelle alle'!80:80)&gt;COUNTIF('Hilfstabelle alle'!$D:$D,"x"),"",INDEX('Hilfstabelle alle'!J:J,SMALL(IF('Hilfstabelle alle'!$D$1:$D$418="x",ROW('Hilfstabelle alle'!$1:$418)),ROW(J80))))</f>
        <v/>
      </c>
      <c r="L91" s="371" t="str">
        <f t="array" ref="L91">IF(ROW('Hilfstabelle alle'!80:80)&gt;COUNTIF('Hilfstabelle alle'!$D:$D,"x"),"",INDEX('Hilfstabelle alle'!K:K,SMALL(IF('Hilfstabelle alle'!$D$1:$D$418="x",ROW('Hilfstabelle alle'!$1:$418)),ROW(K80))))</f>
        <v/>
      </c>
      <c r="M91" s="372" t="str">
        <f t="array" ref="M91">IF(ROW('Hilfstabelle alle'!80:80)&gt;COUNTIF('Hilfstabelle alle'!$D:$D,"x"),"",INDEX('Hilfstabelle alle'!L:L,SMALL(IF('Hilfstabelle alle'!$D$1:$D$418="x",ROW('Hilfstabelle alle'!$1:$418)),ROW(L80))))</f>
        <v/>
      </c>
      <c r="N91" s="372" t="str">
        <f t="array" ref="N91">IF(ROW('Hilfstabelle alle'!80:80)&gt;COUNTIF('Hilfstabelle alle'!$D:$D,"x"),"",INDEX('Hilfstabelle alle'!M:M,SMALL(IF('Hilfstabelle alle'!$D$1:$D$418="x",ROW('Hilfstabelle alle'!$1:$418)),ROW(M80))))</f>
        <v/>
      </c>
      <c r="O91" s="200" t="str">
        <f t="shared" si="1"/>
        <v/>
      </c>
    </row>
    <row r="92" spans="2:15" s="194" customFormat="1" ht="35.1" customHeight="1" x14ac:dyDescent="0.2">
      <c r="B92" s="366" t="str">
        <f t="array" ref="B92">IF(ROW('Hilfstabelle alle'!81:81)&gt;COUNTIF('Hilfstabelle alle'!$D:$D,"x"),"",INDEX('Hilfstabelle alle'!A:A,SMALL(IF('Hilfstabelle alle'!$D$1:$D$418="x",ROW('Hilfstabelle alle'!$1:$418)),ROW(A81))))</f>
        <v/>
      </c>
      <c r="C92" s="367" t="str">
        <f t="array" ref="C92">IF(ROW('Hilfstabelle alle'!81:81)&gt;COUNTIF('Hilfstabelle alle'!$D:$D,"x"),"",INDEX('Hilfstabelle alle'!B:B,SMALL(IF('Hilfstabelle alle'!$D$1:$D$418="x",ROW('Hilfstabelle alle'!$1:$418)),ROW(B81))))</f>
        <v/>
      </c>
      <c r="D92" s="343" t="str">
        <f t="array" ref="D92">IF(ROW('Hilfstabelle alle'!81:81)&gt;COUNTIF('Hilfstabelle alle'!$D:$D,"x"),"",INDEX('Hilfstabelle alle'!C:C,SMALL(IF('Hilfstabelle alle'!$D$1:$D$418="x",ROW('Hilfstabelle alle'!$1:$418)),ROW(C81))))</f>
        <v/>
      </c>
      <c r="E92" s="344" t="str">
        <f t="array" ref="E92">IF(ROW('Hilfstabelle alle'!81:81)&gt;COUNTIF('Hilfstabelle alle'!$D:$D,"x"),"",INDEX('Hilfstabelle alle'!D:D,SMALL(IF('Hilfstabelle alle'!$D$1:$D$418="x",ROW('Hilfstabelle alle'!$1:$418)),ROW(D81))))</f>
        <v/>
      </c>
      <c r="F92" s="344" t="str">
        <f t="array" ref="F92">IF(ROW('Hilfstabelle alle'!81:81)&gt;COUNTIF('Hilfstabelle alle'!$D:$D,"x"),"",INDEX('Hilfstabelle alle'!E:E,SMALL(IF('Hilfstabelle alle'!$D$1:$D$418="x",ROW('Hilfstabelle alle'!$1:$418)),ROW(E81))))</f>
        <v/>
      </c>
      <c r="G92" s="344" t="str">
        <f t="array" ref="G92">IF(ROW('Hilfstabelle alle'!81:81)&gt;COUNTIF('Hilfstabelle alle'!$D:$D,"x"),"",INDEX('Hilfstabelle alle'!F:F,SMALL(IF('Hilfstabelle alle'!$D$1:$D$418="x",ROW('Hilfstabelle alle'!$1:$418)),ROW(F81))))</f>
        <v/>
      </c>
      <c r="H92" s="344" t="str">
        <f t="array" ref="H92">IF(ROW('Hilfstabelle alle'!81:81)&gt;COUNTIF('Hilfstabelle alle'!$D:$D,"x"),"",INDEX('Hilfstabelle alle'!G:G,SMALL(IF('Hilfstabelle alle'!$D$1:$D$418="x",ROW('Hilfstabelle alle'!$1:$418)),ROW(G81))))</f>
        <v/>
      </c>
      <c r="I92" s="344" t="str">
        <f t="array" ref="I92">IF(ROW('Hilfstabelle alle'!81:81)&gt;COUNTIF('Hilfstabelle alle'!$D:$D,"x"),"",INDEX('Hilfstabelle alle'!H:H,SMALL(IF('Hilfstabelle alle'!$D$1:$D$418="x",ROW('Hilfstabelle alle'!$1:$418)),ROW(H81))))</f>
        <v/>
      </c>
      <c r="J92" s="344" t="str">
        <f t="array" ref="J92">IF(ROW('Hilfstabelle alle'!81:81)&gt;COUNTIF('Hilfstabelle alle'!$D:$D,"x"),"",INDEX('Hilfstabelle alle'!I:I,SMALL(IF('Hilfstabelle alle'!$D$1:$D$418="x",ROW('Hilfstabelle alle'!$1:$418)),ROW(I81))))</f>
        <v/>
      </c>
      <c r="K92" s="344" t="str">
        <f t="array" ref="K92">IF(ROW('Hilfstabelle alle'!81:81)&gt;COUNTIF('Hilfstabelle alle'!$D:$D,"x"),"",INDEX('Hilfstabelle alle'!J:J,SMALL(IF('Hilfstabelle alle'!$D$1:$D$418="x",ROW('Hilfstabelle alle'!$1:$418)),ROW(J81))))</f>
        <v/>
      </c>
      <c r="L92" s="344" t="str">
        <f t="array" ref="L92">IF(ROW('Hilfstabelle alle'!81:81)&gt;COUNTIF('Hilfstabelle alle'!$D:$D,"x"),"",INDEX('Hilfstabelle alle'!K:K,SMALL(IF('Hilfstabelle alle'!$D$1:$D$418="x",ROW('Hilfstabelle alle'!$1:$418)),ROW(K81))))</f>
        <v/>
      </c>
      <c r="M92" s="345" t="str">
        <f t="array" ref="M92">IF(ROW('Hilfstabelle alle'!81:81)&gt;COUNTIF('Hilfstabelle alle'!$D:$D,"x"),"",INDEX('Hilfstabelle alle'!L:L,SMALL(IF('Hilfstabelle alle'!$D$1:$D$418="x",ROW('Hilfstabelle alle'!$1:$418)),ROW(L81))))</f>
        <v/>
      </c>
      <c r="N92" s="345" t="str">
        <f t="array" ref="N92">IF(ROW('Hilfstabelle alle'!81:81)&gt;COUNTIF('Hilfstabelle alle'!$D:$D,"x"),"",INDEX('Hilfstabelle alle'!M:M,SMALL(IF('Hilfstabelle alle'!$D$1:$D$418="x",ROW('Hilfstabelle alle'!$1:$418)),ROW(M81))))</f>
        <v/>
      </c>
      <c r="O92" s="200" t="str">
        <f t="shared" si="1"/>
        <v/>
      </c>
    </row>
    <row r="93" spans="2:15" s="194" customFormat="1" ht="35.1" customHeight="1" x14ac:dyDescent="0.2">
      <c r="B93" s="368" t="str">
        <f t="array" ref="B93">IF(ROW('Hilfstabelle alle'!98:98)&gt;COUNTIF('Hilfstabelle alle'!$D:$D,"x"),"",INDEX('Hilfstabelle alle'!A:A,SMALL(IF('Hilfstabelle alle'!$D$1:$D$418="x",ROW('Hilfstabelle alle'!$1:$418)),ROW(A82))))</f>
        <v/>
      </c>
      <c r="C93" s="369" t="str">
        <f t="array" ref="C93">IF(ROW('Hilfstabelle alle'!98:98)&gt;COUNTIF('Hilfstabelle alle'!$D:$D,"x"),"",INDEX('Hilfstabelle alle'!B:B,SMALL(IF('Hilfstabelle alle'!$D$1:$D$418="x",ROW('Hilfstabelle alle'!$1:$418)),ROW(B82))))</f>
        <v/>
      </c>
      <c r="D93" s="370" t="str">
        <f t="array" ref="D93">IF(ROW('Hilfstabelle alle'!98:98)&gt;COUNTIF('Hilfstabelle alle'!$D:$D,"x"),"",INDEX('Hilfstabelle alle'!C:C,SMALL(IF('Hilfstabelle alle'!$D$1:$D$418="x",ROW('Hilfstabelle alle'!$1:$418)),ROW(C82))))</f>
        <v/>
      </c>
      <c r="E93" s="371" t="str">
        <f t="array" ref="E93">IF(ROW('Hilfstabelle alle'!98:98)&gt;COUNTIF('Hilfstabelle alle'!$D:$D,"x"),"",INDEX('Hilfstabelle alle'!D:D,SMALL(IF('Hilfstabelle alle'!$D$1:$D$418="x",ROW('Hilfstabelle alle'!$1:$418)),ROW(D82))))</f>
        <v/>
      </c>
      <c r="F93" s="371" t="str">
        <f t="array" ref="F93">IF(ROW('Hilfstabelle alle'!98:98)&gt;COUNTIF('Hilfstabelle alle'!$D:$D,"x"),"",INDEX('Hilfstabelle alle'!E:E,SMALL(IF('Hilfstabelle alle'!$D$1:$D$418="x",ROW('Hilfstabelle alle'!$1:$418)),ROW(E82))))</f>
        <v/>
      </c>
      <c r="G93" s="371" t="str">
        <f t="array" ref="G93">IF(ROW('Hilfstabelle alle'!98:98)&gt;COUNTIF('Hilfstabelle alle'!$D:$D,"x"),"",INDEX('Hilfstabelle alle'!F:F,SMALL(IF('Hilfstabelle alle'!$D$1:$D$418="x",ROW('Hilfstabelle alle'!$1:$418)),ROW(F82))))</f>
        <v/>
      </c>
      <c r="H93" s="371" t="str">
        <f t="array" ref="H93">IF(ROW('Hilfstabelle alle'!98:98)&gt;COUNTIF('Hilfstabelle alle'!$D:$D,"x"),"",INDEX('Hilfstabelle alle'!G:G,SMALL(IF('Hilfstabelle alle'!$D$1:$D$418="x",ROW('Hilfstabelle alle'!$1:$418)),ROW(G82))))</f>
        <v/>
      </c>
      <c r="I93" s="371" t="str">
        <f t="array" ref="I93">IF(ROW('Hilfstabelle alle'!98:98)&gt;COUNTIF('Hilfstabelle alle'!$D:$D,"x"),"",INDEX('Hilfstabelle alle'!H:H,SMALL(IF('Hilfstabelle alle'!$D$1:$D$418="x",ROW('Hilfstabelle alle'!$1:$418)),ROW(H82))))</f>
        <v/>
      </c>
      <c r="J93" s="371" t="str">
        <f t="array" ref="J93">IF(ROW('Hilfstabelle alle'!98:98)&gt;COUNTIF('Hilfstabelle alle'!$D:$D,"x"),"",INDEX('Hilfstabelle alle'!I:I,SMALL(IF('Hilfstabelle alle'!$D$1:$D$418="x",ROW('Hilfstabelle alle'!$1:$418)),ROW(I82))))</f>
        <v/>
      </c>
      <c r="K93" s="371" t="str">
        <f t="array" ref="K93">IF(ROW('Hilfstabelle alle'!98:98)&gt;COUNTIF('Hilfstabelle alle'!$D:$D,"x"),"",INDEX('Hilfstabelle alle'!J:J,SMALL(IF('Hilfstabelle alle'!$D$1:$D$418="x",ROW('Hilfstabelle alle'!$1:$418)),ROW(J82))))</f>
        <v/>
      </c>
      <c r="L93" s="371" t="str">
        <f t="array" ref="L93">IF(ROW('Hilfstabelle alle'!98:98)&gt;COUNTIF('Hilfstabelle alle'!$D:$D,"x"),"",INDEX('Hilfstabelle alle'!K:K,SMALL(IF('Hilfstabelle alle'!$D$1:$D$418="x",ROW('Hilfstabelle alle'!$1:$418)),ROW(K82))))</f>
        <v/>
      </c>
      <c r="M93" s="372" t="str">
        <f t="array" ref="M93">IF(ROW('Hilfstabelle alle'!98:98)&gt;COUNTIF('Hilfstabelle alle'!$D:$D,"x"),"",INDEX('Hilfstabelle alle'!L:L,SMALL(IF('Hilfstabelle alle'!$D$1:$D$418="x",ROW('Hilfstabelle alle'!$1:$418)),ROW(L82))))</f>
        <v/>
      </c>
      <c r="N93" s="372" t="str">
        <f t="array" ref="N93">IF(ROW('Hilfstabelle alle'!98:98)&gt;COUNTIF('Hilfstabelle alle'!$D:$D,"x"),"",INDEX('Hilfstabelle alle'!M:M,SMALL(IF('Hilfstabelle alle'!$D$1:$D$418="x",ROW('Hilfstabelle alle'!$1:$418)),ROW(M82))))</f>
        <v/>
      </c>
      <c r="O93" s="200" t="str">
        <f t="shared" si="1"/>
        <v/>
      </c>
    </row>
    <row r="94" spans="2:15" s="194" customFormat="1" ht="35.1" customHeight="1" x14ac:dyDescent="0.2">
      <c r="B94" s="366" t="str">
        <f t="array" ref="B94">IF(ROW('Hilfstabelle alle'!99:99)&gt;COUNTIF('Hilfstabelle alle'!$D:$D,"x"),"",INDEX('Hilfstabelle alle'!A:A,SMALL(IF('Hilfstabelle alle'!$D$1:$D$418="x",ROW('Hilfstabelle alle'!$1:$418)),ROW(A83))))</f>
        <v/>
      </c>
      <c r="C94" s="367" t="str">
        <f t="array" ref="C94">IF(ROW('Hilfstabelle alle'!99:99)&gt;COUNTIF('Hilfstabelle alle'!$D:$D,"x"),"",INDEX('Hilfstabelle alle'!B:B,SMALL(IF('Hilfstabelle alle'!$D$1:$D$418="x",ROW('Hilfstabelle alle'!$1:$418)),ROW(B83))))</f>
        <v/>
      </c>
      <c r="D94" s="343" t="str">
        <f t="array" ref="D94">IF(ROW('Hilfstabelle alle'!99:99)&gt;COUNTIF('Hilfstabelle alle'!$D:$D,"x"),"",INDEX('Hilfstabelle alle'!C:C,SMALL(IF('Hilfstabelle alle'!$D$1:$D$418="x",ROW('Hilfstabelle alle'!$1:$418)),ROW(C83))))</f>
        <v/>
      </c>
      <c r="E94" s="344" t="str">
        <f t="array" ref="E94">IF(ROW('Hilfstabelle alle'!99:99)&gt;COUNTIF('Hilfstabelle alle'!$D:$D,"x"),"",INDEX('Hilfstabelle alle'!D:D,SMALL(IF('Hilfstabelle alle'!$D$1:$D$418="x",ROW('Hilfstabelle alle'!$1:$418)),ROW(D83))))</f>
        <v/>
      </c>
      <c r="F94" s="344" t="str">
        <f t="array" ref="F94">IF(ROW('Hilfstabelle alle'!99:99)&gt;COUNTIF('Hilfstabelle alle'!$D:$D,"x"),"",INDEX('Hilfstabelle alle'!E:E,SMALL(IF('Hilfstabelle alle'!$D$1:$D$418="x",ROW('Hilfstabelle alle'!$1:$418)),ROW(E83))))</f>
        <v/>
      </c>
      <c r="G94" s="344" t="str">
        <f t="array" ref="G94">IF(ROW('Hilfstabelle alle'!99:99)&gt;COUNTIF('Hilfstabelle alle'!$D:$D,"x"),"",INDEX('Hilfstabelle alle'!F:F,SMALL(IF('Hilfstabelle alle'!$D$1:$D$418="x",ROW('Hilfstabelle alle'!$1:$418)),ROW(F83))))</f>
        <v/>
      </c>
      <c r="H94" s="344" t="str">
        <f t="array" ref="H94">IF(ROW('Hilfstabelle alle'!99:99)&gt;COUNTIF('Hilfstabelle alle'!$D:$D,"x"),"",INDEX('Hilfstabelle alle'!G:G,SMALL(IF('Hilfstabelle alle'!$D$1:$D$418="x",ROW('Hilfstabelle alle'!$1:$418)),ROW(G83))))</f>
        <v/>
      </c>
      <c r="I94" s="344" t="str">
        <f t="array" ref="I94">IF(ROW('Hilfstabelle alle'!99:99)&gt;COUNTIF('Hilfstabelle alle'!$D:$D,"x"),"",INDEX('Hilfstabelle alle'!H:H,SMALL(IF('Hilfstabelle alle'!$D$1:$D$418="x",ROW('Hilfstabelle alle'!$1:$418)),ROW(H83))))</f>
        <v/>
      </c>
      <c r="J94" s="344" t="str">
        <f t="array" ref="J94">IF(ROW('Hilfstabelle alle'!99:99)&gt;COUNTIF('Hilfstabelle alle'!$D:$D,"x"),"",INDEX('Hilfstabelle alle'!I:I,SMALL(IF('Hilfstabelle alle'!$D$1:$D$418="x",ROW('Hilfstabelle alle'!$1:$418)),ROW(I83))))</f>
        <v/>
      </c>
      <c r="K94" s="344" t="str">
        <f t="array" ref="K94">IF(ROW('Hilfstabelle alle'!99:99)&gt;COUNTIF('Hilfstabelle alle'!$D:$D,"x"),"",INDEX('Hilfstabelle alle'!J:J,SMALL(IF('Hilfstabelle alle'!$D$1:$D$418="x",ROW('Hilfstabelle alle'!$1:$418)),ROW(J83))))</f>
        <v/>
      </c>
      <c r="L94" s="344" t="str">
        <f t="array" ref="L94">IF(ROW('Hilfstabelle alle'!99:99)&gt;COUNTIF('Hilfstabelle alle'!$D:$D,"x"),"",INDEX('Hilfstabelle alle'!K:K,SMALL(IF('Hilfstabelle alle'!$D$1:$D$418="x",ROW('Hilfstabelle alle'!$1:$418)),ROW(K83))))</f>
        <v/>
      </c>
      <c r="M94" s="345" t="str">
        <f t="array" ref="M94">IF(ROW('Hilfstabelle alle'!99:99)&gt;COUNTIF('Hilfstabelle alle'!$D:$D,"x"),"",INDEX('Hilfstabelle alle'!L:L,SMALL(IF('Hilfstabelle alle'!$D$1:$D$418="x",ROW('Hilfstabelle alle'!$1:$418)),ROW(L83))))</f>
        <v/>
      </c>
      <c r="N94" s="345" t="str">
        <f t="array" ref="N94">IF(ROW('Hilfstabelle alle'!99:99)&gt;COUNTIF('Hilfstabelle alle'!$D:$D,"x"),"",INDEX('Hilfstabelle alle'!M:M,SMALL(IF('Hilfstabelle alle'!$D$1:$D$418="x",ROW('Hilfstabelle alle'!$1:$418)),ROW(M83))))</f>
        <v/>
      </c>
      <c r="O94" s="200" t="str">
        <f t="shared" si="1"/>
        <v/>
      </c>
    </row>
    <row r="95" spans="2:15" s="194" customFormat="1" ht="35.1" customHeight="1" x14ac:dyDescent="0.2">
      <c r="B95" s="368" t="str">
        <f t="array" ref="B95">IF(ROW('Hilfstabelle alle'!100:100)&gt;COUNTIF('Hilfstabelle alle'!$D:$D,"x"),"",INDEX('Hilfstabelle alle'!A:A,SMALL(IF('Hilfstabelle alle'!$D$1:$D$418="x",ROW('Hilfstabelle alle'!$1:$418)),ROW(A84))))</f>
        <v/>
      </c>
      <c r="C95" s="369" t="str">
        <f t="array" ref="C95">IF(ROW('Hilfstabelle alle'!100:100)&gt;COUNTIF('Hilfstabelle alle'!$D:$D,"x"),"",INDEX('Hilfstabelle alle'!B:B,SMALL(IF('Hilfstabelle alle'!$D$1:$D$418="x",ROW('Hilfstabelle alle'!$1:$418)),ROW(B84))))</f>
        <v/>
      </c>
      <c r="D95" s="370" t="str">
        <f t="array" ref="D95">IF(ROW('Hilfstabelle alle'!100:100)&gt;COUNTIF('Hilfstabelle alle'!$D:$D,"x"),"",INDEX('Hilfstabelle alle'!C:C,SMALL(IF('Hilfstabelle alle'!$D$1:$D$418="x",ROW('Hilfstabelle alle'!$1:$418)),ROW(C84))))</f>
        <v/>
      </c>
      <c r="E95" s="371" t="str">
        <f t="array" ref="E95">IF(ROW('Hilfstabelle alle'!100:100)&gt;COUNTIF('Hilfstabelle alle'!$D:$D,"x"),"",INDEX('Hilfstabelle alle'!D:D,SMALL(IF('Hilfstabelle alle'!$D$1:$D$418="x",ROW('Hilfstabelle alle'!$1:$418)),ROW(D84))))</f>
        <v/>
      </c>
      <c r="F95" s="371" t="str">
        <f t="array" ref="F95">IF(ROW('Hilfstabelle alle'!100:100)&gt;COUNTIF('Hilfstabelle alle'!$D:$D,"x"),"",INDEX('Hilfstabelle alle'!E:E,SMALL(IF('Hilfstabelle alle'!$D$1:$D$418="x",ROW('Hilfstabelle alle'!$1:$418)),ROW(E84))))</f>
        <v/>
      </c>
      <c r="G95" s="371" t="str">
        <f t="array" ref="G95">IF(ROW('Hilfstabelle alle'!100:100)&gt;COUNTIF('Hilfstabelle alle'!$D:$D,"x"),"",INDEX('Hilfstabelle alle'!F:F,SMALL(IF('Hilfstabelle alle'!$D$1:$D$418="x",ROW('Hilfstabelle alle'!$1:$418)),ROW(F84))))</f>
        <v/>
      </c>
      <c r="H95" s="371" t="str">
        <f t="array" ref="H95">IF(ROW('Hilfstabelle alle'!100:100)&gt;COUNTIF('Hilfstabelle alle'!$D:$D,"x"),"",INDEX('Hilfstabelle alle'!G:G,SMALL(IF('Hilfstabelle alle'!$D$1:$D$418="x",ROW('Hilfstabelle alle'!$1:$418)),ROW(G84))))</f>
        <v/>
      </c>
      <c r="I95" s="371" t="str">
        <f t="array" ref="I95">IF(ROW('Hilfstabelle alle'!100:100)&gt;COUNTIF('Hilfstabelle alle'!$D:$D,"x"),"",INDEX('Hilfstabelle alle'!H:H,SMALL(IF('Hilfstabelle alle'!$D$1:$D$418="x",ROW('Hilfstabelle alle'!$1:$418)),ROW(H84))))</f>
        <v/>
      </c>
      <c r="J95" s="371" t="str">
        <f t="array" ref="J95">IF(ROW('Hilfstabelle alle'!100:100)&gt;COUNTIF('Hilfstabelle alle'!$D:$D,"x"),"",INDEX('Hilfstabelle alle'!I:I,SMALL(IF('Hilfstabelle alle'!$D$1:$D$418="x",ROW('Hilfstabelle alle'!$1:$418)),ROW(I84))))</f>
        <v/>
      </c>
      <c r="K95" s="371" t="str">
        <f t="array" ref="K95">IF(ROW('Hilfstabelle alle'!100:100)&gt;COUNTIF('Hilfstabelle alle'!$D:$D,"x"),"",INDEX('Hilfstabelle alle'!J:J,SMALL(IF('Hilfstabelle alle'!$D$1:$D$418="x",ROW('Hilfstabelle alle'!$1:$418)),ROW(J84))))</f>
        <v/>
      </c>
      <c r="L95" s="371" t="str">
        <f t="array" ref="L95">IF(ROW('Hilfstabelle alle'!100:100)&gt;COUNTIF('Hilfstabelle alle'!$D:$D,"x"),"",INDEX('Hilfstabelle alle'!K:K,SMALL(IF('Hilfstabelle alle'!$D$1:$D$418="x",ROW('Hilfstabelle alle'!$1:$418)),ROW(K84))))</f>
        <v/>
      </c>
      <c r="M95" s="372" t="str">
        <f t="array" ref="M95">IF(ROW('Hilfstabelle alle'!100:100)&gt;COUNTIF('Hilfstabelle alle'!$D:$D,"x"),"",INDEX('Hilfstabelle alle'!L:L,SMALL(IF('Hilfstabelle alle'!$D$1:$D$418="x",ROW('Hilfstabelle alle'!$1:$418)),ROW(L84))))</f>
        <v/>
      </c>
      <c r="N95" s="372" t="str">
        <f t="array" ref="N95">IF(ROW('Hilfstabelle alle'!100:100)&gt;COUNTIF('Hilfstabelle alle'!$D:$D,"x"),"",INDEX('Hilfstabelle alle'!M:M,SMALL(IF('Hilfstabelle alle'!$D$1:$D$418="x",ROW('Hilfstabelle alle'!$1:$418)),ROW(M84))))</f>
        <v/>
      </c>
      <c r="O95" s="200" t="str">
        <f t="shared" si="1"/>
        <v/>
      </c>
    </row>
    <row r="96" spans="2:15" s="194" customFormat="1" ht="35.1" customHeight="1" x14ac:dyDescent="0.2">
      <c r="B96" s="366" t="str">
        <f t="array" ref="B96">IF(ROW('Hilfstabelle alle'!101:101)&gt;COUNTIF('Hilfstabelle alle'!$D:$D,"x"),"",INDEX('Hilfstabelle alle'!A:A,SMALL(IF('Hilfstabelle alle'!$D$1:$D$418="x",ROW('Hilfstabelle alle'!$1:$418)),ROW(A85))))</f>
        <v/>
      </c>
      <c r="C96" s="367" t="str">
        <f t="array" ref="C96">IF(ROW('Hilfstabelle alle'!101:101)&gt;COUNTIF('Hilfstabelle alle'!$D:$D,"x"),"",INDEX('Hilfstabelle alle'!B:B,SMALL(IF('Hilfstabelle alle'!$D$1:$D$418="x",ROW('Hilfstabelle alle'!$1:$418)),ROW(B85))))</f>
        <v/>
      </c>
      <c r="D96" s="343" t="str">
        <f t="array" ref="D96">IF(ROW('Hilfstabelle alle'!101:101)&gt;COUNTIF('Hilfstabelle alle'!$D:$D,"x"),"",INDEX('Hilfstabelle alle'!C:C,SMALL(IF('Hilfstabelle alle'!$D$1:$D$418="x",ROW('Hilfstabelle alle'!$1:$418)),ROW(C85))))</f>
        <v/>
      </c>
      <c r="E96" s="344" t="str">
        <f t="array" ref="E96">IF(ROW('Hilfstabelle alle'!101:101)&gt;COUNTIF('Hilfstabelle alle'!$D:$D,"x"),"",INDEX('Hilfstabelle alle'!D:D,SMALL(IF('Hilfstabelle alle'!$D$1:$D$418="x",ROW('Hilfstabelle alle'!$1:$418)),ROW(D85))))</f>
        <v/>
      </c>
      <c r="F96" s="344" t="str">
        <f t="array" ref="F96">IF(ROW('Hilfstabelle alle'!101:101)&gt;COUNTIF('Hilfstabelle alle'!$D:$D,"x"),"",INDEX('Hilfstabelle alle'!E:E,SMALL(IF('Hilfstabelle alle'!$D$1:$D$418="x",ROW('Hilfstabelle alle'!$1:$418)),ROW(E85))))</f>
        <v/>
      </c>
      <c r="G96" s="344" t="str">
        <f t="array" ref="G96">IF(ROW('Hilfstabelle alle'!101:101)&gt;COUNTIF('Hilfstabelle alle'!$D:$D,"x"),"",INDEX('Hilfstabelle alle'!F:F,SMALL(IF('Hilfstabelle alle'!$D$1:$D$418="x",ROW('Hilfstabelle alle'!$1:$418)),ROW(F85))))</f>
        <v/>
      </c>
      <c r="H96" s="344" t="str">
        <f t="array" ref="H96">IF(ROW('Hilfstabelle alle'!101:101)&gt;COUNTIF('Hilfstabelle alle'!$D:$D,"x"),"",INDEX('Hilfstabelle alle'!G:G,SMALL(IF('Hilfstabelle alle'!$D$1:$D$418="x",ROW('Hilfstabelle alle'!$1:$418)),ROW(G85))))</f>
        <v/>
      </c>
      <c r="I96" s="344" t="str">
        <f t="array" ref="I96">IF(ROW('Hilfstabelle alle'!101:101)&gt;COUNTIF('Hilfstabelle alle'!$D:$D,"x"),"",INDEX('Hilfstabelle alle'!H:H,SMALL(IF('Hilfstabelle alle'!$D$1:$D$418="x",ROW('Hilfstabelle alle'!$1:$418)),ROW(H85))))</f>
        <v/>
      </c>
      <c r="J96" s="344" t="str">
        <f t="array" ref="J96">IF(ROW('Hilfstabelle alle'!101:101)&gt;COUNTIF('Hilfstabelle alle'!$D:$D,"x"),"",INDEX('Hilfstabelle alle'!I:I,SMALL(IF('Hilfstabelle alle'!$D$1:$D$418="x",ROW('Hilfstabelle alle'!$1:$418)),ROW(I85))))</f>
        <v/>
      </c>
      <c r="K96" s="344" t="str">
        <f t="array" ref="K96">IF(ROW('Hilfstabelle alle'!101:101)&gt;COUNTIF('Hilfstabelle alle'!$D:$D,"x"),"",INDEX('Hilfstabelle alle'!J:J,SMALL(IF('Hilfstabelle alle'!$D$1:$D$418="x",ROW('Hilfstabelle alle'!$1:$418)),ROW(J85))))</f>
        <v/>
      </c>
      <c r="L96" s="344" t="str">
        <f t="array" ref="L96">IF(ROW('Hilfstabelle alle'!101:101)&gt;COUNTIF('Hilfstabelle alle'!$D:$D,"x"),"",INDEX('Hilfstabelle alle'!K:K,SMALL(IF('Hilfstabelle alle'!$D$1:$D$418="x",ROW('Hilfstabelle alle'!$1:$418)),ROW(K85))))</f>
        <v/>
      </c>
      <c r="M96" s="345" t="str">
        <f t="array" ref="M96">IF(ROW('Hilfstabelle alle'!101:101)&gt;COUNTIF('Hilfstabelle alle'!$D:$D,"x"),"",INDEX('Hilfstabelle alle'!L:L,SMALL(IF('Hilfstabelle alle'!$D$1:$D$418="x",ROW('Hilfstabelle alle'!$1:$418)),ROW(L85))))</f>
        <v/>
      </c>
      <c r="N96" s="345" t="str">
        <f t="array" ref="N96">IF(ROW('Hilfstabelle alle'!101:101)&gt;COUNTIF('Hilfstabelle alle'!$D:$D,"x"),"",INDEX('Hilfstabelle alle'!M:M,SMALL(IF('Hilfstabelle alle'!$D$1:$D$418="x",ROW('Hilfstabelle alle'!$1:$418)),ROW(M85))))</f>
        <v/>
      </c>
      <c r="O96" s="200" t="str">
        <f t="shared" si="1"/>
        <v/>
      </c>
    </row>
    <row r="97" spans="2:15" s="194" customFormat="1" ht="35.1" customHeight="1" x14ac:dyDescent="0.2">
      <c r="B97" s="368" t="str">
        <f t="array" ref="B97">IF(ROW('Hilfstabelle alle'!102:102)&gt;COUNTIF('Hilfstabelle alle'!$D:$D,"x"),"",INDEX('Hilfstabelle alle'!A:A,SMALL(IF('Hilfstabelle alle'!$D$1:$D$418="x",ROW('Hilfstabelle alle'!$1:$418)),ROW(A86))))</f>
        <v/>
      </c>
      <c r="C97" s="369" t="str">
        <f t="array" ref="C97">IF(ROW('Hilfstabelle alle'!102:102)&gt;COUNTIF('Hilfstabelle alle'!$D:$D,"x"),"",INDEX('Hilfstabelle alle'!B:B,SMALL(IF('Hilfstabelle alle'!$D$1:$D$418="x",ROW('Hilfstabelle alle'!$1:$418)),ROW(B86))))</f>
        <v/>
      </c>
      <c r="D97" s="370" t="str">
        <f t="array" ref="D97">IF(ROW('Hilfstabelle alle'!102:102)&gt;COUNTIF('Hilfstabelle alle'!$D:$D,"x"),"",INDEX('Hilfstabelle alle'!C:C,SMALL(IF('Hilfstabelle alle'!$D$1:$D$418="x",ROW('Hilfstabelle alle'!$1:$418)),ROW(C86))))</f>
        <v/>
      </c>
      <c r="E97" s="371" t="str">
        <f t="array" ref="E97">IF(ROW('Hilfstabelle alle'!102:102)&gt;COUNTIF('Hilfstabelle alle'!$D:$D,"x"),"",INDEX('Hilfstabelle alle'!D:D,SMALL(IF('Hilfstabelle alle'!$D$1:$D$418="x",ROW('Hilfstabelle alle'!$1:$418)),ROW(D86))))</f>
        <v/>
      </c>
      <c r="F97" s="371" t="str">
        <f t="array" ref="F97">IF(ROW('Hilfstabelle alle'!102:102)&gt;COUNTIF('Hilfstabelle alle'!$D:$D,"x"),"",INDEX('Hilfstabelle alle'!E:E,SMALL(IF('Hilfstabelle alle'!$D$1:$D$418="x",ROW('Hilfstabelle alle'!$1:$418)),ROW(E86))))</f>
        <v/>
      </c>
      <c r="G97" s="371" t="str">
        <f t="array" ref="G97">IF(ROW('Hilfstabelle alle'!102:102)&gt;COUNTIF('Hilfstabelle alle'!$D:$D,"x"),"",INDEX('Hilfstabelle alle'!F:F,SMALL(IF('Hilfstabelle alle'!$D$1:$D$418="x",ROW('Hilfstabelle alle'!$1:$418)),ROW(F86))))</f>
        <v/>
      </c>
      <c r="H97" s="371" t="str">
        <f t="array" ref="H97">IF(ROW('Hilfstabelle alle'!102:102)&gt;COUNTIF('Hilfstabelle alle'!$D:$D,"x"),"",INDEX('Hilfstabelle alle'!G:G,SMALL(IF('Hilfstabelle alle'!$D$1:$D$418="x",ROW('Hilfstabelle alle'!$1:$418)),ROW(G86))))</f>
        <v/>
      </c>
      <c r="I97" s="371" t="str">
        <f t="array" ref="I97">IF(ROW('Hilfstabelle alle'!102:102)&gt;COUNTIF('Hilfstabelle alle'!$D:$D,"x"),"",INDEX('Hilfstabelle alle'!H:H,SMALL(IF('Hilfstabelle alle'!$D$1:$D$418="x",ROW('Hilfstabelle alle'!$1:$418)),ROW(H86))))</f>
        <v/>
      </c>
      <c r="J97" s="371" t="str">
        <f t="array" ref="J97">IF(ROW('Hilfstabelle alle'!102:102)&gt;COUNTIF('Hilfstabelle alle'!$D:$D,"x"),"",INDEX('Hilfstabelle alle'!I:I,SMALL(IF('Hilfstabelle alle'!$D$1:$D$418="x",ROW('Hilfstabelle alle'!$1:$418)),ROW(I86))))</f>
        <v/>
      </c>
      <c r="K97" s="371" t="str">
        <f t="array" ref="K97">IF(ROW('Hilfstabelle alle'!102:102)&gt;COUNTIF('Hilfstabelle alle'!$D:$D,"x"),"",INDEX('Hilfstabelle alle'!J:J,SMALL(IF('Hilfstabelle alle'!$D$1:$D$418="x",ROW('Hilfstabelle alle'!$1:$418)),ROW(J86))))</f>
        <v/>
      </c>
      <c r="L97" s="371" t="str">
        <f t="array" ref="L97">IF(ROW('Hilfstabelle alle'!102:102)&gt;COUNTIF('Hilfstabelle alle'!$D:$D,"x"),"",INDEX('Hilfstabelle alle'!K:K,SMALL(IF('Hilfstabelle alle'!$D$1:$D$418="x",ROW('Hilfstabelle alle'!$1:$418)),ROW(K86))))</f>
        <v/>
      </c>
      <c r="M97" s="372" t="str">
        <f t="array" ref="M97">IF(ROW('Hilfstabelle alle'!102:102)&gt;COUNTIF('Hilfstabelle alle'!$D:$D,"x"),"",INDEX('Hilfstabelle alle'!L:L,SMALL(IF('Hilfstabelle alle'!$D$1:$D$418="x",ROW('Hilfstabelle alle'!$1:$418)),ROW(L86))))</f>
        <v/>
      </c>
      <c r="N97" s="372" t="str">
        <f t="array" ref="N97">IF(ROW('Hilfstabelle alle'!102:102)&gt;COUNTIF('Hilfstabelle alle'!$D:$D,"x"),"",INDEX('Hilfstabelle alle'!M:M,SMALL(IF('Hilfstabelle alle'!$D$1:$D$418="x",ROW('Hilfstabelle alle'!$1:$418)),ROW(M86))))</f>
        <v/>
      </c>
      <c r="O97" s="200" t="str">
        <f t="shared" si="1"/>
        <v/>
      </c>
    </row>
    <row r="98" spans="2:15" s="194" customFormat="1" ht="35.1" customHeight="1" x14ac:dyDescent="0.2">
      <c r="B98" s="366" t="str">
        <f t="array" ref="B98">IF(ROW('Hilfstabelle alle'!103:103)&gt;COUNTIF('Hilfstabelle alle'!$D:$D,"x"),"",INDEX('Hilfstabelle alle'!A:A,SMALL(IF('Hilfstabelle alle'!$D$1:$D$418="x",ROW('Hilfstabelle alle'!$1:$418)),ROW(A87))))</f>
        <v/>
      </c>
      <c r="C98" s="367" t="str">
        <f t="array" ref="C98">IF(ROW('Hilfstabelle alle'!103:103)&gt;COUNTIF('Hilfstabelle alle'!$D:$D,"x"),"",INDEX('Hilfstabelle alle'!B:B,SMALL(IF('Hilfstabelle alle'!$D$1:$D$418="x",ROW('Hilfstabelle alle'!$1:$418)),ROW(B87))))</f>
        <v/>
      </c>
      <c r="D98" s="343" t="str">
        <f t="array" ref="D98">IF(ROW('Hilfstabelle alle'!103:103)&gt;COUNTIF('Hilfstabelle alle'!$D:$D,"x"),"",INDEX('Hilfstabelle alle'!C:C,SMALL(IF('Hilfstabelle alle'!$D$1:$D$418="x",ROW('Hilfstabelle alle'!$1:$418)),ROW(C87))))</f>
        <v/>
      </c>
      <c r="E98" s="344" t="str">
        <f t="array" ref="E98">IF(ROW('Hilfstabelle alle'!103:103)&gt;COUNTIF('Hilfstabelle alle'!$D:$D,"x"),"",INDEX('Hilfstabelle alle'!D:D,SMALL(IF('Hilfstabelle alle'!$D$1:$D$418="x",ROW('Hilfstabelle alle'!$1:$418)),ROW(D87))))</f>
        <v/>
      </c>
      <c r="F98" s="344" t="str">
        <f t="array" ref="F98">IF(ROW('Hilfstabelle alle'!103:103)&gt;COUNTIF('Hilfstabelle alle'!$D:$D,"x"),"",INDEX('Hilfstabelle alle'!E:E,SMALL(IF('Hilfstabelle alle'!$D$1:$D$418="x",ROW('Hilfstabelle alle'!$1:$418)),ROW(E87))))</f>
        <v/>
      </c>
      <c r="G98" s="344" t="str">
        <f t="array" ref="G98">IF(ROW('Hilfstabelle alle'!103:103)&gt;COUNTIF('Hilfstabelle alle'!$D:$D,"x"),"",INDEX('Hilfstabelle alle'!F:F,SMALL(IF('Hilfstabelle alle'!$D$1:$D$418="x",ROW('Hilfstabelle alle'!$1:$418)),ROW(F87))))</f>
        <v/>
      </c>
      <c r="H98" s="344" t="str">
        <f t="array" ref="H98">IF(ROW('Hilfstabelle alle'!103:103)&gt;COUNTIF('Hilfstabelle alle'!$D:$D,"x"),"",INDEX('Hilfstabelle alle'!G:G,SMALL(IF('Hilfstabelle alle'!$D$1:$D$418="x",ROW('Hilfstabelle alle'!$1:$418)),ROW(G87))))</f>
        <v/>
      </c>
      <c r="I98" s="344" t="str">
        <f t="array" ref="I98">IF(ROW('Hilfstabelle alle'!103:103)&gt;COUNTIF('Hilfstabelle alle'!$D:$D,"x"),"",INDEX('Hilfstabelle alle'!H:H,SMALL(IF('Hilfstabelle alle'!$D$1:$D$418="x",ROW('Hilfstabelle alle'!$1:$418)),ROW(H87))))</f>
        <v/>
      </c>
      <c r="J98" s="344" t="str">
        <f t="array" ref="J98">IF(ROW('Hilfstabelle alle'!103:103)&gt;COUNTIF('Hilfstabelle alle'!$D:$D,"x"),"",INDEX('Hilfstabelle alle'!I:I,SMALL(IF('Hilfstabelle alle'!$D$1:$D$418="x",ROW('Hilfstabelle alle'!$1:$418)),ROW(I87))))</f>
        <v/>
      </c>
      <c r="K98" s="344" t="str">
        <f t="array" ref="K98">IF(ROW('Hilfstabelle alle'!103:103)&gt;COUNTIF('Hilfstabelle alle'!$D:$D,"x"),"",INDEX('Hilfstabelle alle'!J:J,SMALL(IF('Hilfstabelle alle'!$D$1:$D$418="x",ROW('Hilfstabelle alle'!$1:$418)),ROW(J87))))</f>
        <v/>
      </c>
      <c r="L98" s="344" t="str">
        <f t="array" ref="L98">IF(ROW('Hilfstabelle alle'!103:103)&gt;COUNTIF('Hilfstabelle alle'!$D:$D,"x"),"",INDEX('Hilfstabelle alle'!K:K,SMALL(IF('Hilfstabelle alle'!$D$1:$D$418="x",ROW('Hilfstabelle alle'!$1:$418)),ROW(K87))))</f>
        <v/>
      </c>
      <c r="M98" s="345" t="str">
        <f t="array" ref="M98">IF(ROW('Hilfstabelle alle'!103:103)&gt;COUNTIF('Hilfstabelle alle'!$D:$D,"x"),"",INDEX('Hilfstabelle alle'!L:L,SMALL(IF('Hilfstabelle alle'!$D$1:$D$418="x",ROW('Hilfstabelle alle'!$1:$418)),ROW(L87))))</f>
        <v/>
      </c>
      <c r="N98" s="345" t="str">
        <f t="array" ref="N98">IF(ROW('Hilfstabelle alle'!103:103)&gt;COUNTIF('Hilfstabelle alle'!$D:$D,"x"),"",INDEX('Hilfstabelle alle'!M:M,SMALL(IF('Hilfstabelle alle'!$D$1:$D$418="x",ROW('Hilfstabelle alle'!$1:$418)),ROW(M87))))</f>
        <v/>
      </c>
      <c r="O98" s="200" t="str">
        <f t="shared" si="1"/>
        <v/>
      </c>
    </row>
    <row r="99" spans="2:15" s="194" customFormat="1" ht="35.1" customHeight="1" x14ac:dyDescent="0.2">
      <c r="B99" s="368" t="str">
        <f t="array" ref="B99">IF(ROW('Hilfstabelle alle'!104:104)&gt;COUNTIF('Hilfstabelle alle'!$D:$D,"x"),"",INDEX('Hilfstabelle alle'!A:A,SMALL(IF('Hilfstabelle alle'!$D$1:$D$418="x",ROW('Hilfstabelle alle'!$1:$418)),ROW(A88))))</f>
        <v/>
      </c>
      <c r="C99" s="369" t="str">
        <f t="array" ref="C99">IF(ROW('Hilfstabelle alle'!104:104)&gt;COUNTIF('Hilfstabelle alle'!$D:$D,"x"),"",INDEX('Hilfstabelle alle'!B:B,SMALL(IF('Hilfstabelle alle'!$D$1:$D$418="x",ROW('Hilfstabelle alle'!$1:$418)),ROW(B88))))</f>
        <v/>
      </c>
      <c r="D99" s="370" t="str">
        <f t="array" ref="D99">IF(ROW('Hilfstabelle alle'!104:104)&gt;COUNTIF('Hilfstabelle alle'!$D:$D,"x"),"",INDEX('Hilfstabelle alle'!C:C,SMALL(IF('Hilfstabelle alle'!$D$1:$D$418="x",ROW('Hilfstabelle alle'!$1:$418)),ROW(C88))))</f>
        <v/>
      </c>
      <c r="E99" s="371" t="str">
        <f t="array" ref="E99">IF(ROW('Hilfstabelle alle'!104:104)&gt;COUNTIF('Hilfstabelle alle'!$D:$D,"x"),"",INDEX('Hilfstabelle alle'!D:D,SMALL(IF('Hilfstabelle alle'!$D$1:$D$418="x",ROW('Hilfstabelle alle'!$1:$418)),ROW(D88))))</f>
        <v/>
      </c>
      <c r="F99" s="371" t="str">
        <f t="array" ref="F99">IF(ROW('Hilfstabelle alle'!104:104)&gt;COUNTIF('Hilfstabelle alle'!$D:$D,"x"),"",INDEX('Hilfstabelle alle'!E:E,SMALL(IF('Hilfstabelle alle'!$D$1:$D$418="x",ROW('Hilfstabelle alle'!$1:$418)),ROW(E88))))</f>
        <v/>
      </c>
      <c r="G99" s="371" t="str">
        <f t="array" ref="G99">IF(ROW('Hilfstabelle alle'!104:104)&gt;COUNTIF('Hilfstabelle alle'!$D:$D,"x"),"",INDEX('Hilfstabelle alle'!F:F,SMALL(IF('Hilfstabelle alle'!$D$1:$D$418="x",ROW('Hilfstabelle alle'!$1:$418)),ROW(F88))))</f>
        <v/>
      </c>
      <c r="H99" s="371" t="str">
        <f t="array" ref="H99">IF(ROW('Hilfstabelle alle'!104:104)&gt;COUNTIF('Hilfstabelle alle'!$D:$D,"x"),"",INDEX('Hilfstabelle alle'!G:G,SMALL(IF('Hilfstabelle alle'!$D$1:$D$418="x",ROW('Hilfstabelle alle'!$1:$418)),ROW(G88))))</f>
        <v/>
      </c>
      <c r="I99" s="371" t="str">
        <f t="array" ref="I99">IF(ROW('Hilfstabelle alle'!104:104)&gt;COUNTIF('Hilfstabelle alle'!$D:$D,"x"),"",INDEX('Hilfstabelle alle'!H:H,SMALL(IF('Hilfstabelle alle'!$D$1:$D$418="x",ROW('Hilfstabelle alle'!$1:$418)),ROW(H88))))</f>
        <v/>
      </c>
      <c r="J99" s="371" t="str">
        <f t="array" ref="J99">IF(ROW('Hilfstabelle alle'!104:104)&gt;COUNTIF('Hilfstabelle alle'!$D:$D,"x"),"",INDEX('Hilfstabelle alle'!I:I,SMALL(IF('Hilfstabelle alle'!$D$1:$D$418="x",ROW('Hilfstabelle alle'!$1:$418)),ROW(I88))))</f>
        <v/>
      </c>
      <c r="K99" s="371" t="str">
        <f t="array" ref="K99">IF(ROW('Hilfstabelle alle'!104:104)&gt;COUNTIF('Hilfstabelle alle'!$D:$D,"x"),"",INDEX('Hilfstabelle alle'!J:J,SMALL(IF('Hilfstabelle alle'!$D$1:$D$418="x",ROW('Hilfstabelle alle'!$1:$418)),ROW(J88))))</f>
        <v/>
      </c>
      <c r="L99" s="371" t="str">
        <f t="array" ref="L99">IF(ROW('Hilfstabelle alle'!104:104)&gt;COUNTIF('Hilfstabelle alle'!$D:$D,"x"),"",INDEX('Hilfstabelle alle'!K:K,SMALL(IF('Hilfstabelle alle'!$D$1:$D$418="x",ROW('Hilfstabelle alle'!$1:$418)),ROW(K88))))</f>
        <v/>
      </c>
      <c r="M99" s="372" t="str">
        <f t="array" ref="M99">IF(ROW('Hilfstabelle alle'!104:104)&gt;COUNTIF('Hilfstabelle alle'!$D:$D,"x"),"",INDEX('Hilfstabelle alle'!L:L,SMALL(IF('Hilfstabelle alle'!$D$1:$D$418="x",ROW('Hilfstabelle alle'!$1:$418)),ROW(L88))))</f>
        <v/>
      </c>
      <c r="N99" s="372" t="str">
        <f t="array" ref="N99">IF(ROW('Hilfstabelle alle'!104:104)&gt;COUNTIF('Hilfstabelle alle'!$D:$D,"x"),"",INDEX('Hilfstabelle alle'!M:M,SMALL(IF('Hilfstabelle alle'!$D$1:$D$418="x",ROW('Hilfstabelle alle'!$1:$418)),ROW(M88))))</f>
        <v/>
      </c>
      <c r="O99" s="200" t="str">
        <f t="shared" si="1"/>
        <v/>
      </c>
    </row>
    <row r="100" spans="2:15" s="194" customFormat="1" ht="35.1" customHeight="1" x14ac:dyDescent="0.2">
      <c r="B100" s="366" t="str">
        <f t="array" ref="B100">IF(ROW('Hilfstabelle alle'!105:105)&gt;COUNTIF('Hilfstabelle alle'!$D:$D,"x"),"",INDEX('Hilfstabelle alle'!A:A,SMALL(IF('Hilfstabelle alle'!$D$1:$D$418="x",ROW('Hilfstabelle alle'!$1:$418)),ROW(A89))))</f>
        <v/>
      </c>
      <c r="C100" s="367" t="str">
        <f t="array" ref="C100">IF(ROW('Hilfstabelle alle'!105:105)&gt;COUNTIF('Hilfstabelle alle'!$D:$D,"x"),"",INDEX('Hilfstabelle alle'!B:B,SMALL(IF('Hilfstabelle alle'!$D$1:$D$418="x",ROW('Hilfstabelle alle'!$1:$418)),ROW(B89))))</f>
        <v/>
      </c>
      <c r="D100" s="343" t="str">
        <f t="array" ref="D100">IF(ROW('Hilfstabelle alle'!105:105)&gt;COUNTIF('Hilfstabelle alle'!$D:$D,"x"),"",INDEX('Hilfstabelle alle'!C:C,SMALL(IF('Hilfstabelle alle'!$D$1:$D$418="x",ROW('Hilfstabelle alle'!$1:$418)),ROW(C89))))</f>
        <v/>
      </c>
      <c r="E100" s="344" t="str">
        <f t="array" ref="E100">IF(ROW('Hilfstabelle alle'!105:105)&gt;COUNTIF('Hilfstabelle alle'!$D:$D,"x"),"",INDEX('Hilfstabelle alle'!D:D,SMALL(IF('Hilfstabelle alle'!$D$1:$D$418="x",ROW('Hilfstabelle alle'!$1:$418)),ROW(D89))))</f>
        <v/>
      </c>
      <c r="F100" s="344" t="str">
        <f t="array" ref="F100">IF(ROW('Hilfstabelle alle'!105:105)&gt;COUNTIF('Hilfstabelle alle'!$D:$D,"x"),"",INDEX('Hilfstabelle alle'!E:E,SMALL(IF('Hilfstabelle alle'!$D$1:$D$418="x",ROW('Hilfstabelle alle'!$1:$418)),ROW(E89))))</f>
        <v/>
      </c>
      <c r="G100" s="344" t="str">
        <f t="array" ref="G100">IF(ROW('Hilfstabelle alle'!105:105)&gt;COUNTIF('Hilfstabelle alle'!$D:$D,"x"),"",INDEX('Hilfstabelle alle'!F:F,SMALL(IF('Hilfstabelle alle'!$D$1:$D$418="x",ROW('Hilfstabelle alle'!$1:$418)),ROW(F89))))</f>
        <v/>
      </c>
      <c r="H100" s="344" t="str">
        <f t="array" ref="H100">IF(ROW('Hilfstabelle alle'!105:105)&gt;COUNTIF('Hilfstabelle alle'!$D:$D,"x"),"",INDEX('Hilfstabelle alle'!G:G,SMALL(IF('Hilfstabelle alle'!$D$1:$D$418="x",ROW('Hilfstabelle alle'!$1:$418)),ROW(G89))))</f>
        <v/>
      </c>
      <c r="I100" s="344" t="str">
        <f t="array" ref="I100">IF(ROW('Hilfstabelle alle'!105:105)&gt;COUNTIF('Hilfstabelle alle'!$D:$D,"x"),"",INDEX('Hilfstabelle alle'!H:H,SMALL(IF('Hilfstabelle alle'!$D$1:$D$418="x",ROW('Hilfstabelle alle'!$1:$418)),ROW(H89))))</f>
        <v/>
      </c>
      <c r="J100" s="344" t="str">
        <f t="array" ref="J100">IF(ROW('Hilfstabelle alle'!105:105)&gt;COUNTIF('Hilfstabelle alle'!$D:$D,"x"),"",INDEX('Hilfstabelle alle'!I:I,SMALL(IF('Hilfstabelle alle'!$D$1:$D$418="x",ROW('Hilfstabelle alle'!$1:$418)),ROW(I89))))</f>
        <v/>
      </c>
      <c r="K100" s="344" t="str">
        <f t="array" ref="K100">IF(ROW('Hilfstabelle alle'!105:105)&gt;COUNTIF('Hilfstabelle alle'!$D:$D,"x"),"",INDEX('Hilfstabelle alle'!J:J,SMALL(IF('Hilfstabelle alle'!$D$1:$D$418="x",ROW('Hilfstabelle alle'!$1:$418)),ROW(J89))))</f>
        <v/>
      </c>
      <c r="L100" s="344" t="str">
        <f t="array" ref="L100">IF(ROW('Hilfstabelle alle'!105:105)&gt;COUNTIF('Hilfstabelle alle'!$D:$D,"x"),"",INDEX('Hilfstabelle alle'!K:K,SMALL(IF('Hilfstabelle alle'!$D$1:$D$418="x",ROW('Hilfstabelle alle'!$1:$418)),ROW(K89))))</f>
        <v/>
      </c>
      <c r="M100" s="345" t="str">
        <f t="array" ref="M100">IF(ROW('Hilfstabelle alle'!105:105)&gt;COUNTIF('Hilfstabelle alle'!$D:$D,"x"),"",INDEX('Hilfstabelle alle'!L:L,SMALL(IF('Hilfstabelle alle'!$D$1:$D$418="x",ROW('Hilfstabelle alle'!$1:$418)),ROW(L89))))</f>
        <v/>
      </c>
      <c r="N100" s="345" t="str">
        <f t="array" ref="N100">IF(ROW('Hilfstabelle alle'!105:105)&gt;COUNTIF('Hilfstabelle alle'!$D:$D,"x"),"",INDEX('Hilfstabelle alle'!M:M,SMALL(IF('Hilfstabelle alle'!$D$1:$D$418="x",ROW('Hilfstabelle alle'!$1:$418)),ROW(M89))))</f>
        <v/>
      </c>
      <c r="O100" s="200" t="str">
        <f t="shared" si="1"/>
        <v/>
      </c>
    </row>
    <row r="101" spans="2:15" s="194" customFormat="1" ht="35.1" customHeight="1" x14ac:dyDescent="0.2">
      <c r="B101" s="368" t="str">
        <f t="array" ref="B101">IF(ROW('Hilfstabelle alle'!106:106)&gt;COUNTIF('Hilfstabelle alle'!$D:$D,"x"),"",INDEX('Hilfstabelle alle'!A:A,SMALL(IF('Hilfstabelle alle'!$D$1:$D$418="x",ROW('Hilfstabelle alle'!$1:$418)),ROW(A90))))</f>
        <v/>
      </c>
      <c r="C101" s="369" t="str">
        <f t="array" ref="C101">IF(ROW('Hilfstabelle alle'!106:106)&gt;COUNTIF('Hilfstabelle alle'!$D:$D,"x"),"",INDEX('Hilfstabelle alle'!B:B,SMALL(IF('Hilfstabelle alle'!$D$1:$D$418="x",ROW('Hilfstabelle alle'!$1:$418)),ROW(B90))))</f>
        <v/>
      </c>
      <c r="D101" s="370" t="str">
        <f t="array" ref="D101">IF(ROW('Hilfstabelle alle'!106:106)&gt;COUNTIF('Hilfstabelle alle'!$D:$D,"x"),"",INDEX('Hilfstabelle alle'!C:C,SMALL(IF('Hilfstabelle alle'!$D$1:$D$418="x",ROW('Hilfstabelle alle'!$1:$418)),ROW(C90))))</f>
        <v/>
      </c>
      <c r="E101" s="371" t="str">
        <f t="array" ref="E101">IF(ROW('Hilfstabelle alle'!106:106)&gt;COUNTIF('Hilfstabelle alle'!$D:$D,"x"),"",INDEX('Hilfstabelle alle'!D:D,SMALL(IF('Hilfstabelle alle'!$D$1:$D$418="x",ROW('Hilfstabelle alle'!$1:$418)),ROW(D90))))</f>
        <v/>
      </c>
      <c r="F101" s="371" t="str">
        <f t="array" ref="F101">IF(ROW('Hilfstabelle alle'!106:106)&gt;COUNTIF('Hilfstabelle alle'!$D:$D,"x"),"",INDEX('Hilfstabelle alle'!E:E,SMALL(IF('Hilfstabelle alle'!$D$1:$D$418="x",ROW('Hilfstabelle alle'!$1:$418)),ROW(E90))))</f>
        <v/>
      </c>
      <c r="G101" s="371" t="str">
        <f t="array" ref="G101">IF(ROW('Hilfstabelle alle'!106:106)&gt;COUNTIF('Hilfstabelle alle'!$D:$D,"x"),"",INDEX('Hilfstabelle alle'!F:F,SMALL(IF('Hilfstabelle alle'!$D$1:$D$418="x",ROW('Hilfstabelle alle'!$1:$418)),ROW(F90))))</f>
        <v/>
      </c>
      <c r="H101" s="371" t="str">
        <f t="array" ref="H101">IF(ROW('Hilfstabelle alle'!106:106)&gt;COUNTIF('Hilfstabelle alle'!$D:$D,"x"),"",INDEX('Hilfstabelle alle'!G:G,SMALL(IF('Hilfstabelle alle'!$D$1:$D$418="x",ROW('Hilfstabelle alle'!$1:$418)),ROW(G90))))</f>
        <v/>
      </c>
      <c r="I101" s="371" t="str">
        <f t="array" ref="I101">IF(ROW('Hilfstabelle alle'!106:106)&gt;COUNTIF('Hilfstabelle alle'!$D:$D,"x"),"",INDEX('Hilfstabelle alle'!H:H,SMALL(IF('Hilfstabelle alle'!$D$1:$D$418="x",ROW('Hilfstabelle alle'!$1:$418)),ROW(H90))))</f>
        <v/>
      </c>
      <c r="J101" s="371" t="str">
        <f t="array" ref="J101">IF(ROW('Hilfstabelle alle'!106:106)&gt;COUNTIF('Hilfstabelle alle'!$D:$D,"x"),"",INDEX('Hilfstabelle alle'!I:I,SMALL(IF('Hilfstabelle alle'!$D$1:$D$418="x",ROW('Hilfstabelle alle'!$1:$418)),ROW(I90))))</f>
        <v/>
      </c>
      <c r="K101" s="371" t="str">
        <f t="array" ref="K101">IF(ROW('Hilfstabelle alle'!106:106)&gt;COUNTIF('Hilfstabelle alle'!$D:$D,"x"),"",INDEX('Hilfstabelle alle'!J:J,SMALL(IF('Hilfstabelle alle'!$D$1:$D$418="x",ROW('Hilfstabelle alle'!$1:$418)),ROW(J90))))</f>
        <v/>
      </c>
      <c r="L101" s="371" t="str">
        <f t="array" ref="L101">IF(ROW('Hilfstabelle alle'!106:106)&gt;COUNTIF('Hilfstabelle alle'!$D:$D,"x"),"",INDEX('Hilfstabelle alle'!K:K,SMALL(IF('Hilfstabelle alle'!$D$1:$D$418="x",ROW('Hilfstabelle alle'!$1:$418)),ROW(K90))))</f>
        <v/>
      </c>
      <c r="M101" s="372" t="str">
        <f t="array" ref="M101">IF(ROW('Hilfstabelle alle'!106:106)&gt;COUNTIF('Hilfstabelle alle'!$D:$D,"x"),"",INDEX('Hilfstabelle alle'!L:L,SMALL(IF('Hilfstabelle alle'!$D$1:$D$418="x",ROW('Hilfstabelle alle'!$1:$418)),ROW(L90))))</f>
        <v/>
      </c>
      <c r="N101" s="372" t="str">
        <f t="array" ref="N101">IF(ROW('Hilfstabelle alle'!106:106)&gt;COUNTIF('Hilfstabelle alle'!$D:$D,"x"),"",INDEX('Hilfstabelle alle'!M:M,SMALL(IF('Hilfstabelle alle'!$D$1:$D$418="x",ROW('Hilfstabelle alle'!$1:$418)),ROW(M90))))</f>
        <v/>
      </c>
      <c r="O101" s="200" t="str">
        <f t="shared" si="1"/>
        <v/>
      </c>
    </row>
    <row r="102" spans="2:15" s="194" customFormat="1" ht="35.1" customHeight="1" x14ac:dyDescent="0.2">
      <c r="B102" s="366" t="str">
        <f t="array" ref="B102">IF(ROW('Hilfstabelle alle'!107:107)&gt;COUNTIF('Hilfstabelle alle'!$D:$D,"x"),"",INDEX('Hilfstabelle alle'!A:A,SMALL(IF('Hilfstabelle alle'!$D$1:$D$418="x",ROW('Hilfstabelle alle'!$1:$418)),ROW(A91))))</f>
        <v/>
      </c>
      <c r="C102" s="367" t="str">
        <f t="array" ref="C102">IF(ROW('Hilfstabelle alle'!107:107)&gt;COUNTIF('Hilfstabelle alle'!$D:$D,"x"),"",INDEX('Hilfstabelle alle'!B:B,SMALL(IF('Hilfstabelle alle'!$D$1:$D$418="x",ROW('Hilfstabelle alle'!$1:$418)),ROW(B91))))</f>
        <v/>
      </c>
      <c r="D102" s="343" t="str">
        <f t="array" ref="D102">IF(ROW('Hilfstabelle alle'!107:107)&gt;COUNTIF('Hilfstabelle alle'!$D:$D,"x"),"",INDEX('Hilfstabelle alle'!C:C,SMALL(IF('Hilfstabelle alle'!$D$1:$D$418="x",ROW('Hilfstabelle alle'!$1:$418)),ROW(C91))))</f>
        <v/>
      </c>
      <c r="E102" s="344" t="str">
        <f t="array" ref="E102">IF(ROW('Hilfstabelle alle'!107:107)&gt;COUNTIF('Hilfstabelle alle'!$D:$D,"x"),"",INDEX('Hilfstabelle alle'!D:D,SMALL(IF('Hilfstabelle alle'!$D$1:$D$418="x",ROW('Hilfstabelle alle'!$1:$418)),ROW(D91))))</f>
        <v/>
      </c>
      <c r="F102" s="344" t="str">
        <f t="array" ref="F102">IF(ROW('Hilfstabelle alle'!107:107)&gt;COUNTIF('Hilfstabelle alle'!$D:$D,"x"),"",INDEX('Hilfstabelle alle'!E:E,SMALL(IF('Hilfstabelle alle'!$D$1:$D$418="x",ROW('Hilfstabelle alle'!$1:$418)),ROW(E91))))</f>
        <v/>
      </c>
      <c r="G102" s="344" t="str">
        <f t="array" ref="G102">IF(ROW('Hilfstabelle alle'!107:107)&gt;COUNTIF('Hilfstabelle alle'!$D:$D,"x"),"",INDEX('Hilfstabelle alle'!F:F,SMALL(IF('Hilfstabelle alle'!$D$1:$D$418="x",ROW('Hilfstabelle alle'!$1:$418)),ROW(F91))))</f>
        <v/>
      </c>
      <c r="H102" s="344" t="str">
        <f t="array" ref="H102">IF(ROW('Hilfstabelle alle'!107:107)&gt;COUNTIF('Hilfstabelle alle'!$D:$D,"x"),"",INDEX('Hilfstabelle alle'!G:G,SMALL(IF('Hilfstabelle alle'!$D$1:$D$418="x",ROW('Hilfstabelle alle'!$1:$418)),ROW(G91))))</f>
        <v/>
      </c>
      <c r="I102" s="344" t="str">
        <f t="array" ref="I102">IF(ROW('Hilfstabelle alle'!107:107)&gt;COUNTIF('Hilfstabelle alle'!$D:$D,"x"),"",INDEX('Hilfstabelle alle'!H:H,SMALL(IF('Hilfstabelle alle'!$D$1:$D$418="x",ROW('Hilfstabelle alle'!$1:$418)),ROW(H91))))</f>
        <v/>
      </c>
      <c r="J102" s="344" t="str">
        <f t="array" ref="J102">IF(ROW('Hilfstabelle alle'!107:107)&gt;COUNTIF('Hilfstabelle alle'!$D:$D,"x"),"",INDEX('Hilfstabelle alle'!I:I,SMALL(IF('Hilfstabelle alle'!$D$1:$D$418="x",ROW('Hilfstabelle alle'!$1:$418)),ROW(I91))))</f>
        <v/>
      </c>
      <c r="K102" s="344" t="str">
        <f t="array" ref="K102">IF(ROW('Hilfstabelle alle'!107:107)&gt;COUNTIF('Hilfstabelle alle'!$D:$D,"x"),"",INDEX('Hilfstabelle alle'!J:J,SMALL(IF('Hilfstabelle alle'!$D$1:$D$418="x",ROW('Hilfstabelle alle'!$1:$418)),ROW(J91))))</f>
        <v/>
      </c>
      <c r="L102" s="344" t="str">
        <f t="array" ref="L102">IF(ROW('Hilfstabelle alle'!107:107)&gt;COUNTIF('Hilfstabelle alle'!$D:$D,"x"),"",INDEX('Hilfstabelle alle'!K:K,SMALL(IF('Hilfstabelle alle'!$D$1:$D$418="x",ROW('Hilfstabelle alle'!$1:$418)),ROW(K91))))</f>
        <v/>
      </c>
      <c r="M102" s="345" t="str">
        <f t="array" ref="M102">IF(ROW('Hilfstabelle alle'!107:107)&gt;COUNTIF('Hilfstabelle alle'!$D:$D,"x"),"",INDEX('Hilfstabelle alle'!L:L,SMALL(IF('Hilfstabelle alle'!$D$1:$D$418="x",ROW('Hilfstabelle alle'!$1:$418)),ROW(L91))))</f>
        <v/>
      </c>
      <c r="N102" s="345" t="str">
        <f t="array" ref="N102">IF(ROW('Hilfstabelle alle'!107:107)&gt;COUNTIF('Hilfstabelle alle'!$D:$D,"x"),"",INDEX('Hilfstabelle alle'!M:M,SMALL(IF('Hilfstabelle alle'!$D$1:$D$418="x",ROW('Hilfstabelle alle'!$1:$418)),ROW(M91))))</f>
        <v/>
      </c>
      <c r="O102" s="200" t="str">
        <f t="shared" si="1"/>
        <v/>
      </c>
    </row>
    <row r="103" spans="2:15" s="194" customFormat="1" ht="35.1" customHeight="1" x14ac:dyDescent="0.2">
      <c r="B103" s="368" t="str">
        <f t="array" ref="B103">IF(ROW('Hilfstabelle alle'!108:108)&gt;COUNTIF('Hilfstabelle alle'!$D:$D,"x"),"",INDEX('Hilfstabelle alle'!A:A,SMALL(IF('Hilfstabelle alle'!$D$1:$D$418="x",ROW('Hilfstabelle alle'!$1:$418)),ROW(A92))))</f>
        <v/>
      </c>
      <c r="C103" s="369" t="str">
        <f t="array" ref="C103">IF(ROW('Hilfstabelle alle'!108:108)&gt;COUNTIF('Hilfstabelle alle'!$D:$D,"x"),"",INDEX('Hilfstabelle alle'!B:B,SMALL(IF('Hilfstabelle alle'!$D$1:$D$418="x",ROW('Hilfstabelle alle'!$1:$418)),ROW(B92))))</f>
        <v/>
      </c>
      <c r="D103" s="370" t="str">
        <f t="array" ref="D103">IF(ROW('Hilfstabelle alle'!108:108)&gt;COUNTIF('Hilfstabelle alle'!$D:$D,"x"),"",INDEX('Hilfstabelle alle'!C:C,SMALL(IF('Hilfstabelle alle'!$D$1:$D$418="x",ROW('Hilfstabelle alle'!$1:$418)),ROW(C92))))</f>
        <v/>
      </c>
      <c r="E103" s="371" t="str">
        <f t="array" ref="E103">IF(ROW('Hilfstabelle alle'!108:108)&gt;COUNTIF('Hilfstabelle alle'!$D:$D,"x"),"",INDEX('Hilfstabelle alle'!D:D,SMALL(IF('Hilfstabelle alle'!$D$1:$D$418="x",ROW('Hilfstabelle alle'!$1:$418)),ROW(D92))))</f>
        <v/>
      </c>
      <c r="F103" s="371" t="str">
        <f t="array" ref="F103">IF(ROW('Hilfstabelle alle'!108:108)&gt;COUNTIF('Hilfstabelle alle'!$D:$D,"x"),"",INDEX('Hilfstabelle alle'!E:E,SMALL(IF('Hilfstabelle alle'!$D$1:$D$418="x",ROW('Hilfstabelle alle'!$1:$418)),ROW(E92))))</f>
        <v/>
      </c>
      <c r="G103" s="371" t="str">
        <f t="array" ref="G103">IF(ROW('Hilfstabelle alle'!108:108)&gt;COUNTIF('Hilfstabelle alle'!$D:$D,"x"),"",INDEX('Hilfstabelle alle'!F:F,SMALL(IF('Hilfstabelle alle'!$D$1:$D$418="x",ROW('Hilfstabelle alle'!$1:$418)),ROW(F92))))</f>
        <v/>
      </c>
      <c r="H103" s="371" t="str">
        <f t="array" ref="H103">IF(ROW('Hilfstabelle alle'!108:108)&gt;COUNTIF('Hilfstabelle alle'!$D:$D,"x"),"",INDEX('Hilfstabelle alle'!G:G,SMALL(IF('Hilfstabelle alle'!$D$1:$D$418="x",ROW('Hilfstabelle alle'!$1:$418)),ROW(G92))))</f>
        <v/>
      </c>
      <c r="I103" s="371" t="str">
        <f t="array" ref="I103">IF(ROW('Hilfstabelle alle'!108:108)&gt;COUNTIF('Hilfstabelle alle'!$D:$D,"x"),"",INDEX('Hilfstabelle alle'!H:H,SMALL(IF('Hilfstabelle alle'!$D$1:$D$418="x",ROW('Hilfstabelle alle'!$1:$418)),ROW(H92))))</f>
        <v/>
      </c>
      <c r="J103" s="371" t="str">
        <f t="array" ref="J103">IF(ROW('Hilfstabelle alle'!108:108)&gt;COUNTIF('Hilfstabelle alle'!$D:$D,"x"),"",INDEX('Hilfstabelle alle'!I:I,SMALL(IF('Hilfstabelle alle'!$D$1:$D$418="x",ROW('Hilfstabelle alle'!$1:$418)),ROW(I92))))</f>
        <v/>
      </c>
      <c r="K103" s="371" t="str">
        <f t="array" ref="K103">IF(ROW('Hilfstabelle alle'!108:108)&gt;COUNTIF('Hilfstabelle alle'!$D:$D,"x"),"",INDEX('Hilfstabelle alle'!J:J,SMALL(IF('Hilfstabelle alle'!$D$1:$D$418="x",ROW('Hilfstabelle alle'!$1:$418)),ROW(J92))))</f>
        <v/>
      </c>
      <c r="L103" s="371" t="str">
        <f t="array" ref="L103">IF(ROW('Hilfstabelle alle'!108:108)&gt;COUNTIF('Hilfstabelle alle'!$D:$D,"x"),"",INDEX('Hilfstabelle alle'!K:K,SMALL(IF('Hilfstabelle alle'!$D$1:$D$418="x",ROW('Hilfstabelle alle'!$1:$418)),ROW(K92))))</f>
        <v/>
      </c>
      <c r="M103" s="372" t="str">
        <f t="array" ref="M103">IF(ROW('Hilfstabelle alle'!108:108)&gt;COUNTIF('Hilfstabelle alle'!$D:$D,"x"),"",INDEX('Hilfstabelle alle'!L:L,SMALL(IF('Hilfstabelle alle'!$D$1:$D$418="x",ROW('Hilfstabelle alle'!$1:$418)),ROW(L92))))</f>
        <v/>
      </c>
      <c r="N103" s="372" t="str">
        <f t="array" ref="N103">IF(ROW('Hilfstabelle alle'!108:108)&gt;COUNTIF('Hilfstabelle alle'!$D:$D,"x"),"",INDEX('Hilfstabelle alle'!M:M,SMALL(IF('Hilfstabelle alle'!$D$1:$D$418="x",ROW('Hilfstabelle alle'!$1:$418)),ROW(M92))))</f>
        <v/>
      </c>
      <c r="O103" s="200" t="str">
        <f t="shared" si="1"/>
        <v/>
      </c>
    </row>
    <row r="104" spans="2:15" s="194" customFormat="1" ht="35.1" customHeight="1" x14ac:dyDescent="0.2">
      <c r="B104" s="366" t="str">
        <f t="array" ref="B104">IF(ROW('Hilfstabelle alle'!109:109)&gt;COUNTIF('Hilfstabelle alle'!$D:$D,"x"),"",INDEX('Hilfstabelle alle'!A:A,SMALL(IF('Hilfstabelle alle'!$D$1:$D$418="x",ROW('Hilfstabelle alle'!$1:$418)),ROW(A93))))</f>
        <v/>
      </c>
      <c r="C104" s="367" t="str">
        <f t="array" ref="C104">IF(ROW('Hilfstabelle alle'!109:109)&gt;COUNTIF('Hilfstabelle alle'!$D:$D,"x"),"",INDEX('Hilfstabelle alle'!B:B,SMALL(IF('Hilfstabelle alle'!$D$1:$D$418="x",ROW('Hilfstabelle alle'!$1:$418)),ROW(B93))))</f>
        <v/>
      </c>
      <c r="D104" s="343" t="str">
        <f t="array" ref="D104">IF(ROW('Hilfstabelle alle'!109:109)&gt;COUNTIF('Hilfstabelle alle'!$D:$D,"x"),"",INDEX('Hilfstabelle alle'!C:C,SMALL(IF('Hilfstabelle alle'!$D$1:$D$418="x",ROW('Hilfstabelle alle'!$1:$418)),ROW(C93))))</f>
        <v/>
      </c>
      <c r="E104" s="344" t="str">
        <f t="array" ref="E104">IF(ROW('Hilfstabelle alle'!109:109)&gt;COUNTIF('Hilfstabelle alle'!$D:$D,"x"),"",INDEX('Hilfstabelle alle'!D:D,SMALL(IF('Hilfstabelle alle'!$D$1:$D$418="x",ROW('Hilfstabelle alle'!$1:$418)),ROW(D93))))</f>
        <v/>
      </c>
      <c r="F104" s="344" t="str">
        <f t="array" ref="F104">IF(ROW('Hilfstabelle alle'!109:109)&gt;COUNTIF('Hilfstabelle alle'!$D:$D,"x"),"",INDEX('Hilfstabelle alle'!E:E,SMALL(IF('Hilfstabelle alle'!$D$1:$D$418="x",ROW('Hilfstabelle alle'!$1:$418)),ROW(E93))))</f>
        <v/>
      </c>
      <c r="G104" s="344" t="str">
        <f t="array" ref="G104">IF(ROW('Hilfstabelle alle'!109:109)&gt;COUNTIF('Hilfstabelle alle'!$D:$D,"x"),"",INDEX('Hilfstabelle alle'!F:F,SMALL(IF('Hilfstabelle alle'!$D$1:$D$418="x",ROW('Hilfstabelle alle'!$1:$418)),ROW(F93))))</f>
        <v/>
      </c>
      <c r="H104" s="344" t="str">
        <f t="array" ref="H104">IF(ROW('Hilfstabelle alle'!109:109)&gt;COUNTIF('Hilfstabelle alle'!$D:$D,"x"),"",INDEX('Hilfstabelle alle'!G:G,SMALL(IF('Hilfstabelle alle'!$D$1:$D$418="x",ROW('Hilfstabelle alle'!$1:$418)),ROW(G93))))</f>
        <v/>
      </c>
      <c r="I104" s="344" t="str">
        <f t="array" ref="I104">IF(ROW('Hilfstabelle alle'!109:109)&gt;COUNTIF('Hilfstabelle alle'!$D:$D,"x"),"",INDEX('Hilfstabelle alle'!H:H,SMALL(IF('Hilfstabelle alle'!$D$1:$D$418="x",ROW('Hilfstabelle alle'!$1:$418)),ROW(H93))))</f>
        <v/>
      </c>
      <c r="J104" s="344" t="str">
        <f t="array" ref="J104">IF(ROW('Hilfstabelle alle'!109:109)&gt;COUNTIF('Hilfstabelle alle'!$D:$D,"x"),"",INDEX('Hilfstabelle alle'!I:I,SMALL(IF('Hilfstabelle alle'!$D$1:$D$418="x",ROW('Hilfstabelle alle'!$1:$418)),ROW(I93))))</f>
        <v/>
      </c>
      <c r="K104" s="344" t="str">
        <f t="array" ref="K104">IF(ROW('Hilfstabelle alle'!109:109)&gt;COUNTIF('Hilfstabelle alle'!$D:$D,"x"),"",INDEX('Hilfstabelle alle'!J:J,SMALL(IF('Hilfstabelle alle'!$D$1:$D$418="x",ROW('Hilfstabelle alle'!$1:$418)),ROW(J93))))</f>
        <v/>
      </c>
      <c r="L104" s="344" t="str">
        <f t="array" ref="L104">IF(ROW('Hilfstabelle alle'!109:109)&gt;COUNTIF('Hilfstabelle alle'!$D:$D,"x"),"",INDEX('Hilfstabelle alle'!K:K,SMALL(IF('Hilfstabelle alle'!$D$1:$D$418="x",ROW('Hilfstabelle alle'!$1:$418)),ROW(K93))))</f>
        <v/>
      </c>
      <c r="M104" s="345" t="str">
        <f t="array" ref="M104">IF(ROW('Hilfstabelle alle'!109:109)&gt;COUNTIF('Hilfstabelle alle'!$D:$D,"x"),"",INDEX('Hilfstabelle alle'!L:L,SMALL(IF('Hilfstabelle alle'!$D$1:$D$418="x",ROW('Hilfstabelle alle'!$1:$418)),ROW(L93))))</f>
        <v/>
      </c>
      <c r="N104" s="345" t="str">
        <f t="array" ref="N104">IF(ROW('Hilfstabelle alle'!109:109)&gt;COUNTIF('Hilfstabelle alle'!$D:$D,"x"),"",INDEX('Hilfstabelle alle'!M:M,SMALL(IF('Hilfstabelle alle'!$D$1:$D$418="x",ROW('Hilfstabelle alle'!$1:$418)),ROW(M93))))</f>
        <v/>
      </c>
      <c r="O104" s="200" t="str">
        <f t="shared" si="1"/>
        <v/>
      </c>
    </row>
    <row r="105" spans="2:15" s="194" customFormat="1" ht="35.1" customHeight="1" x14ac:dyDescent="0.2">
      <c r="B105" s="368" t="str">
        <f t="array" ref="B105">IF(ROW('Hilfstabelle alle'!110:110)&gt;COUNTIF('Hilfstabelle alle'!$D:$D,"x"),"",INDEX('Hilfstabelle alle'!A:A,SMALL(IF('Hilfstabelle alle'!$D$1:$D$418="x",ROW('Hilfstabelle alle'!$1:$418)),ROW(A94))))</f>
        <v/>
      </c>
      <c r="C105" s="369" t="str">
        <f t="array" ref="C105">IF(ROW('Hilfstabelle alle'!110:110)&gt;COUNTIF('Hilfstabelle alle'!$D:$D,"x"),"",INDEX('Hilfstabelle alle'!B:B,SMALL(IF('Hilfstabelle alle'!$D$1:$D$418="x",ROW('Hilfstabelle alle'!$1:$418)),ROW(B94))))</f>
        <v/>
      </c>
      <c r="D105" s="370" t="str">
        <f t="array" ref="D105">IF(ROW('Hilfstabelle alle'!110:110)&gt;COUNTIF('Hilfstabelle alle'!$D:$D,"x"),"",INDEX('Hilfstabelle alle'!C:C,SMALL(IF('Hilfstabelle alle'!$D$1:$D$418="x",ROW('Hilfstabelle alle'!$1:$418)),ROW(C94))))</f>
        <v/>
      </c>
      <c r="E105" s="371" t="str">
        <f t="array" ref="E105">IF(ROW('Hilfstabelle alle'!110:110)&gt;COUNTIF('Hilfstabelle alle'!$D:$D,"x"),"",INDEX('Hilfstabelle alle'!D:D,SMALL(IF('Hilfstabelle alle'!$D$1:$D$418="x",ROW('Hilfstabelle alle'!$1:$418)),ROW(D94))))</f>
        <v/>
      </c>
      <c r="F105" s="371" t="str">
        <f t="array" ref="F105">IF(ROW('Hilfstabelle alle'!110:110)&gt;COUNTIF('Hilfstabelle alle'!$D:$D,"x"),"",INDEX('Hilfstabelle alle'!E:E,SMALL(IF('Hilfstabelle alle'!$D$1:$D$418="x",ROW('Hilfstabelle alle'!$1:$418)),ROW(E94))))</f>
        <v/>
      </c>
      <c r="G105" s="371" t="str">
        <f t="array" ref="G105">IF(ROW('Hilfstabelle alle'!110:110)&gt;COUNTIF('Hilfstabelle alle'!$D:$D,"x"),"",INDEX('Hilfstabelle alle'!F:F,SMALL(IF('Hilfstabelle alle'!$D$1:$D$418="x",ROW('Hilfstabelle alle'!$1:$418)),ROW(F94))))</f>
        <v/>
      </c>
      <c r="H105" s="371" t="str">
        <f t="array" ref="H105">IF(ROW('Hilfstabelle alle'!110:110)&gt;COUNTIF('Hilfstabelle alle'!$D:$D,"x"),"",INDEX('Hilfstabelle alle'!G:G,SMALL(IF('Hilfstabelle alle'!$D$1:$D$418="x",ROW('Hilfstabelle alle'!$1:$418)),ROW(G94))))</f>
        <v/>
      </c>
      <c r="I105" s="371" t="str">
        <f t="array" ref="I105">IF(ROW('Hilfstabelle alle'!110:110)&gt;COUNTIF('Hilfstabelle alle'!$D:$D,"x"),"",INDEX('Hilfstabelle alle'!H:H,SMALL(IF('Hilfstabelle alle'!$D$1:$D$418="x",ROW('Hilfstabelle alle'!$1:$418)),ROW(H94))))</f>
        <v/>
      </c>
      <c r="J105" s="371" t="str">
        <f t="array" ref="J105">IF(ROW('Hilfstabelle alle'!110:110)&gt;COUNTIF('Hilfstabelle alle'!$D:$D,"x"),"",INDEX('Hilfstabelle alle'!I:I,SMALL(IF('Hilfstabelle alle'!$D$1:$D$418="x",ROW('Hilfstabelle alle'!$1:$418)),ROW(I94))))</f>
        <v/>
      </c>
      <c r="K105" s="371" t="str">
        <f t="array" ref="K105">IF(ROW('Hilfstabelle alle'!110:110)&gt;COUNTIF('Hilfstabelle alle'!$D:$D,"x"),"",INDEX('Hilfstabelle alle'!J:J,SMALL(IF('Hilfstabelle alle'!$D$1:$D$418="x",ROW('Hilfstabelle alle'!$1:$418)),ROW(J94))))</f>
        <v/>
      </c>
      <c r="L105" s="371" t="str">
        <f t="array" ref="L105">IF(ROW('Hilfstabelle alle'!110:110)&gt;COUNTIF('Hilfstabelle alle'!$D:$D,"x"),"",INDEX('Hilfstabelle alle'!K:K,SMALL(IF('Hilfstabelle alle'!$D$1:$D$418="x",ROW('Hilfstabelle alle'!$1:$418)),ROW(K94))))</f>
        <v/>
      </c>
      <c r="M105" s="372" t="str">
        <f t="array" ref="M105">IF(ROW('Hilfstabelle alle'!110:110)&gt;COUNTIF('Hilfstabelle alle'!$D:$D,"x"),"",INDEX('Hilfstabelle alle'!L:L,SMALL(IF('Hilfstabelle alle'!$D$1:$D$418="x",ROW('Hilfstabelle alle'!$1:$418)),ROW(L94))))</f>
        <v/>
      </c>
      <c r="N105" s="372" t="str">
        <f t="array" ref="N105">IF(ROW('Hilfstabelle alle'!110:110)&gt;COUNTIF('Hilfstabelle alle'!$D:$D,"x"),"",INDEX('Hilfstabelle alle'!M:M,SMALL(IF('Hilfstabelle alle'!$D$1:$D$418="x",ROW('Hilfstabelle alle'!$1:$418)),ROW(M94))))</f>
        <v/>
      </c>
      <c r="O105" s="200" t="str">
        <f t="shared" si="1"/>
        <v/>
      </c>
    </row>
    <row r="106" spans="2:15" s="194" customFormat="1" ht="35.1" customHeight="1" x14ac:dyDescent="0.2">
      <c r="B106" s="366" t="str">
        <f t="array" ref="B106">IF(ROW('Hilfstabelle alle'!111:111)&gt;COUNTIF('Hilfstabelle alle'!$D:$D,"x"),"",INDEX('Hilfstabelle alle'!A:A,SMALL(IF('Hilfstabelle alle'!$D$1:$D$418="x",ROW('Hilfstabelle alle'!$1:$418)),ROW(A95))))</f>
        <v/>
      </c>
      <c r="C106" s="367" t="str">
        <f t="array" ref="C106">IF(ROW('Hilfstabelle alle'!111:111)&gt;COUNTIF('Hilfstabelle alle'!$D:$D,"x"),"",INDEX('Hilfstabelle alle'!B:B,SMALL(IF('Hilfstabelle alle'!$D$1:$D$418="x",ROW('Hilfstabelle alle'!$1:$418)),ROW(B95))))</f>
        <v/>
      </c>
      <c r="D106" s="343" t="str">
        <f t="array" ref="D106">IF(ROW('Hilfstabelle alle'!111:111)&gt;COUNTIF('Hilfstabelle alle'!$D:$D,"x"),"",INDEX('Hilfstabelle alle'!C:C,SMALL(IF('Hilfstabelle alle'!$D$1:$D$418="x",ROW('Hilfstabelle alle'!$1:$418)),ROW(C95))))</f>
        <v/>
      </c>
      <c r="E106" s="344" t="str">
        <f t="array" ref="E106">IF(ROW('Hilfstabelle alle'!111:111)&gt;COUNTIF('Hilfstabelle alle'!$D:$D,"x"),"",INDEX('Hilfstabelle alle'!D:D,SMALL(IF('Hilfstabelle alle'!$D$1:$D$418="x",ROW('Hilfstabelle alle'!$1:$418)),ROW(D95))))</f>
        <v/>
      </c>
      <c r="F106" s="344" t="str">
        <f t="array" ref="F106">IF(ROW('Hilfstabelle alle'!111:111)&gt;COUNTIF('Hilfstabelle alle'!$D:$D,"x"),"",INDEX('Hilfstabelle alle'!E:E,SMALL(IF('Hilfstabelle alle'!$D$1:$D$418="x",ROW('Hilfstabelle alle'!$1:$418)),ROW(E95))))</f>
        <v/>
      </c>
      <c r="G106" s="344" t="str">
        <f t="array" ref="G106">IF(ROW('Hilfstabelle alle'!111:111)&gt;COUNTIF('Hilfstabelle alle'!$D:$D,"x"),"",INDEX('Hilfstabelle alle'!F:F,SMALL(IF('Hilfstabelle alle'!$D$1:$D$418="x",ROW('Hilfstabelle alle'!$1:$418)),ROW(F95))))</f>
        <v/>
      </c>
      <c r="H106" s="344" t="str">
        <f t="array" ref="H106">IF(ROW('Hilfstabelle alle'!111:111)&gt;COUNTIF('Hilfstabelle alle'!$D:$D,"x"),"",INDEX('Hilfstabelle alle'!G:G,SMALL(IF('Hilfstabelle alle'!$D$1:$D$418="x",ROW('Hilfstabelle alle'!$1:$418)),ROW(G95))))</f>
        <v/>
      </c>
      <c r="I106" s="344" t="str">
        <f t="array" ref="I106">IF(ROW('Hilfstabelle alle'!111:111)&gt;COUNTIF('Hilfstabelle alle'!$D:$D,"x"),"",INDEX('Hilfstabelle alle'!H:H,SMALL(IF('Hilfstabelle alle'!$D$1:$D$418="x",ROW('Hilfstabelle alle'!$1:$418)),ROW(H95))))</f>
        <v/>
      </c>
      <c r="J106" s="344" t="str">
        <f t="array" ref="J106">IF(ROW('Hilfstabelle alle'!111:111)&gt;COUNTIF('Hilfstabelle alle'!$D:$D,"x"),"",INDEX('Hilfstabelle alle'!I:I,SMALL(IF('Hilfstabelle alle'!$D$1:$D$418="x",ROW('Hilfstabelle alle'!$1:$418)),ROW(I95))))</f>
        <v/>
      </c>
      <c r="K106" s="344" t="str">
        <f t="array" ref="K106">IF(ROW('Hilfstabelle alle'!111:111)&gt;COUNTIF('Hilfstabelle alle'!$D:$D,"x"),"",INDEX('Hilfstabelle alle'!J:J,SMALL(IF('Hilfstabelle alle'!$D$1:$D$418="x",ROW('Hilfstabelle alle'!$1:$418)),ROW(J95))))</f>
        <v/>
      </c>
      <c r="L106" s="344" t="str">
        <f t="array" ref="L106">IF(ROW('Hilfstabelle alle'!111:111)&gt;COUNTIF('Hilfstabelle alle'!$D:$D,"x"),"",INDEX('Hilfstabelle alle'!K:K,SMALL(IF('Hilfstabelle alle'!$D$1:$D$418="x",ROW('Hilfstabelle alle'!$1:$418)),ROW(K95))))</f>
        <v/>
      </c>
      <c r="M106" s="345" t="str">
        <f t="array" ref="M106">IF(ROW('Hilfstabelle alle'!111:111)&gt;COUNTIF('Hilfstabelle alle'!$D:$D,"x"),"",INDEX('Hilfstabelle alle'!L:L,SMALL(IF('Hilfstabelle alle'!$D$1:$D$418="x",ROW('Hilfstabelle alle'!$1:$418)),ROW(L95))))</f>
        <v/>
      </c>
      <c r="N106" s="345" t="str">
        <f t="array" ref="N106">IF(ROW('Hilfstabelle alle'!111:111)&gt;COUNTIF('Hilfstabelle alle'!$D:$D,"x"),"",INDEX('Hilfstabelle alle'!M:M,SMALL(IF('Hilfstabelle alle'!$D$1:$D$418="x",ROW('Hilfstabelle alle'!$1:$418)),ROW(M95))))</f>
        <v/>
      </c>
      <c r="O106" s="200" t="str">
        <f t="shared" si="1"/>
        <v/>
      </c>
    </row>
    <row r="107" spans="2:15" s="194" customFormat="1" ht="35.1" customHeight="1" x14ac:dyDescent="0.2">
      <c r="B107" s="368" t="str">
        <f t="array" ref="B107">IF(ROW('Hilfstabelle alle'!112:112)&gt;COUNTIF('Hilfstabelle alle'!$D:$D,"x"),"",INDEX('Hilfstabelle alle'!A:A,SMALL(IF('Hilfstabelle alle'!$D$1:$D$418="x",ROW('Hilfstabelle alle'!$1:$418)),ROW(A96))))</f>
        <v/>
      </c>
      <c r="C107" s="369" t="str">
        <f t="array" ref="C107">IF(ROW('Hilfstabelle alle'!112:112)&gt;COUNTIF('Hilfstabelle alle'!$D:$D,"x"),"",INDEX('Hilfstabelle alle'!B:B,SMALL(IF('Hilfstabelle alle'!$D$1:$D$418="x",ROW('Hilfstabelle alle'!$1:$418)),ROW(B96))))</f>
        <v/>
      </c>
      <c r="D107" s="370" t="str">
        <f t="array" ref="D107">IF(ROW('Hilfstabelle alle'!112:112)&gt;COUNTIF('Hilfstabelle alle'!$D:$D,"x"),"",INDEX('Hilfstabelle alle'!C:C,SMALL(IF('Hilfstabelle alle'!$D$1:$D$418="x",ROW('Hilfstabelle alle'!$1:$418)),ROW(C96))))</f>
        <v/>
      </c>
      <c r="E107" s="371" t="str">
        <f t="array" ref="E107">IF(ROW('Hilfstabelle alle'!112:112)&gt;COUNTIF('Hilfstabelle alle'!$D:$D,"x"),"",INDEX('Hilfstabelle alle'!D:D,SMALL(IF('Hilfstabelle alle'!$D$1:$D$418="x",ROW('Hilfstabelle alle'!$1:$418)),ROW(D96))))</f>
        <v/>
      </c>
      <c r="F107" s="371" t="str">
        <f t="array" ref="F107">IF(ROW('Hilfstabelle alle'!112:112)&gt;COUNTIF('Hilfstabelle alle'!$D:$D,"x"),"",INDEX('Hilfstabelle alle'!E:E,SMALL(IF('Hilfstabelle alle'!$D$1:$D$418="x",ROW('Hilfstabelle alle'!$1:$418)),ROW(E96))))</f>
        <v/>
      </c>
      <c r="G107" s="371" t="str">
        <f t="array" ref="G107">IF(ROW('Hilfstabelle alle'!112:112)&gt;COUNTIF('Hilfstabelle alle'!$D:$D,"x"),"",INDEX('Hilfstabelle alle'!F:F,SMALL(IF('Hilfstabelle alle'!$D$1:$D$418="x",ROW('Hilfstabelle alle'!$1:$418)),ROW(F96))))</f>
        <v/>
      </c>
      <c r="H107" s="371" t="str">
        <f t="array" ref="H107">IF(ROW('Hilfstabelle alle'!112:112)&gt;COUNTIF('Hilfstabelle alle'!$D:$D,"x"),"",INDEX('Hilfstabelle alle'!G:G,SMALL(IF('Hilfstabelle alle'!$D$1:$D$418="x",ROW('Hilfstabelle alle'!$1:$418)),ROW(G96))))</f>
        <v/>
      </c>
      <c r="I107" s="371" t="str">
        <f t="array" ref="I107">IF(ROW('Hilfstabelle alle'!112:112)&gt;COUNTIF('Hilfstabelle alle'!$D:$D,"x"),"",INDEX('Hilfstabelle alle'!H:H,SMALL(IF('Hilfstabelle alle'!$D$1:$D$418="x",ROW('Hilfstabelle alle'!$1:$418)),ROW(H96))))</f>
        <v/>
      </c>
      <c r="J107" s="371" t="str">
        <f t="array" ref="J107">IF(ROW('Hilfstabelle alle'!112:112)&gt;COUNTIF('Hilfstabelle alle'!$D:$D,"x"),"",INDEX('Hilfstabelle alle'!I:I,SMALL(IF('Hilfstabelle alle'!$D$1:$D$418="x",ROW('Hilfstabelle alle'!$1:$418)),ROW(I96))))</f>
        <v/>
      </c>
      <c r="K107" s="371" t="str">
        <f t="array" ref="K107">IF(ROW('Hilfstabelle alle'!112:112)&gt;COUNTIF('Hilfstabelle alle'!$D:$D,"x"),"",INDEX('Hilfstabelle alle'!J:J,SMALL(IF('Hilfstabelle alle'!$D$1:$D$418="x",ROW('Hilfstabelle alle'!$1:$418)),ROW(J96))))</f>
        <v/>
      </c>
      <c r="L107" s="371" t="str">
        <f t="array" ref="L107">IF(ROW('Hilfstabelle alle'!112:112)&gt;COUNTIF('Hilfstabelle alle'!$D:$D,"x"),"",INDEX('Hilfstabelle alle'!K:K,SMALL(IF('Hilfstabelle alle'!$D$1:$D$418="x",ROW('Hilfstabelle alle'!$1:$418)),ROW(K96))))</f>
        <v/>
      </c>
      <c r="M107" s="372" t="str">
        <f t="array" ref="M107">IF(ROW('Hilfstabelle alle'!112:112)&gt;COUNTIF('Hilfstabelle alle'!$D:$D,"x"),"",INDEX('Hilfstabelle alle'!L:L,SMALL(IF('Hilfstabelle alle'!$D$1:$D$418="x",ROW('Hilfstabelle alle'!$1:$418)),ROW(L96))))</f>
        <v/>
      </c>
      <c r="N107" s="372" t="str">
        <f t="array" ref="N107">IF(ROW('Hilfstabelle alle'!112:112)&gt;COUNTIF('Hilfstabelle alle'!$D:$D,"x"),"",INDEX('Hilfstabelle alle'!M:M,SMALL(IF('Hilfstabelle alle'!$D$1:$D$418="x",ROW('Hilfstabelle alle'!$1:$418)),ROW(M96))))</f>
        <v/>
      </c>
      <c r="O107" s="200" t="str">
        <f t="shared" si="1"/>
        <v/>
      </c>
    </row>
    <row r="108" spans="2:15" s="194" customFormat="1" ht="35.1" customHeight="1" x14ac:dyDescent="0.2">
      <c r="B108" s="366" t="str">
        <f t="array" ref="B108">IF(ROW('Hilfstabelle alle'!113:113)&gt;COUNTIF('Hilfstabelle alle'!$D:$D,"x"),"",INDEX('Hilfstabelle alle'!A:A,SMALL(IF('Hilfstabelle alle'!$D$1:$D$418="x",ROW('Hilfstabelle alle'!$1:$418)),ROW(A97))))</f>
        <v/>
      </c>
      <c r="C108" s="367" t="str">
        <f t="array" ref="C108">IF(ROW('Hilfstabelle alle'!113:113)&gt;COUNTIF('Hilfstabelle alle'!$D:$D,"x"),"",INDEX('Hilfstabelle alle'!B:B,SMALL(IF('Hilfstabelle alle'!$D$1:$D$418="x",ROW('Hilfstabelle alle'!$1:$418)),ROW(B97))))</f>
        <v/>
      </c>
      <c r="D108" s="343" t="str">
        <f t="array" ref="D108">IF(ROW('Hilfstabelle alle'!113:113)&gt;COUNTIF('Hilfstabelle alle'!$D:$D,"x"),"",INDEX('Hilfstabelle alle'!C:C,SMALL(IF('Hilfstabelle alle'!$D$1:$D$418="x",ROW('Hilfstabelle alle'!$1:$418)),ROW(C97))))</f>
        <v/>
      </c>
      <c r="E108" s="344" t="str">
        <f t="array" ref="E108">IF(ROW('Hilfstabelle alle'!113:113)&gt;COUNTIF('Hilfstabelle alle'!$D:$D,"x"),"",INDEX('Hilfstabelle alle'!D:D,SMALL(IF('Hilfstabelle alle'!$D$1:$D$418="x",ROW('Hilfstabelle alle'!$1:$418)),ROW(D97))))</f>
        <v/>
      </c>
      <c r="F108" s="344" t="str">
        <f t="array" ref="F108">IF(ROW('Hilfstabelle alle'!113:113)&gt;COUNTIF('Hilfstabelle alle'!$D:$D,"x"),"",INDEX('Hilfstabelle alle'!E:E,SMALL(IF('Hilfstabelle alle'!$D$1:$D$418="x",ROW('Hilfstabelle alle'!$1:$418)),ROW(E97))))</f>
        <v/>
      </c>
      <c r="G108" s="344" t="str">
        <f t="array" ref="G108">IF(ROW('Hilfstabelle alle'!113:113)&gt;COUNTIF('Hilfstabelle alle'!$D:$D,"x"),"",INDEX('Hilfstabelle alle'!F:F,SMALL(IF('Hilfstabelle alle'!$D$1:$D$418="x",ROW('Hilfstabelle alle'!$1:$418)),ROW(F97))))</f>
        <v/>
      </c>
      <c r="H108" s="344" t="str">
        <f t="array" ref="H108">IF(ROW('Hilfstabelle alle'!113:113)&gt;COUNTIF('Hilfstabelle alle'!$D:$D,"x"),"",INDEX('Hilfstabelle alle'!G:G,SMALL(IF('Hilfstabelle alle'!$D$1:$D$418="x",ROW('Hilfstabelle alle'!$1:$418)),ROW(G97))))</f>
        <v/>
      </c>
      <c r="I108" s="344" t="str">
        <f t="array" ref="I108">IF(ROW('Hilfstabelle alle'!113:113)&gt;COUNTIF('Hilfstabelle alle'!$D:$D,"x"),"",INDEX('Hilfstabelle alle'!H:H,SMALL(IF('Hilfstabelle alle'!$D$1:$D$418="x",ROW('Hilfstabelle alle'!$1:$418)),ROW(H97))))</f>
        <v/>
      </c>
      <c r="J108" s="344" t="str">
        <f t="array" ref="J108">IF(ROW('Hilfstabelle alle'!113:113)&gt;COUNTIF('Hilfstabelle alle'!$D:$D,"x"),"",INDEX('Hilfstabelle alle'!I:I,SMALL(IF('Hilfstabelle alle'!$D$1:$D$418="x",ROW('Hilfstabelle alle'!$1:$418)),ROW(I97))))</f>
        <v/>
      </c>
      <c r="K108" s="344" t="str">
        <f t="array" ref="K108">IF(ROW('Hilfstabelle alle'!113:113)&gt;COUNTIF('Hilfstabelle alle'!$D:$D,"x"),"",INDEX('Hilfstabelle alle'!J:J,SMALL(IF('Hilfstabelle alle'!$D$1:$D$418="x",ROW('Hilfstabelle alle'!$1:$418)),ROW(J97))))</f>
        <v/>
      </c>
      <c r="L108" s="344" t="str">
        <f t="array" ref="L108">IF(ROW('Hilfstabelle alle'!113:113)&gt;COUNTIF('Hilfstabelle alle'!$D:$D,"x"),"",INDEX('Hilfstabelle alle'!K:K,SMALL(IF('Hilfstabelle alle'!$D$1:$D$418="x",ROW('Hilfstabelle alle'!$1:$418)),ROW(K97))))</f>
        <v/>
      </c>
      <c r="M108" s="345" t="str">
        <f t="array" ref="M108">IF(ROW('Hilfstabelle alle'!113:113)&gt;COUNTIF('Hilfstabelle alle'!$D:$D,"x"),"",INDEX('Hilfstabelle alle'!L:L,SMALL(IF('Hilfstabelle alle'!$D$1:$D$418="x",ROW('Hilfstabelle alle'!$1:$418)),ROW(L97))))</f>
        <v/>
      </c>
      <c r="N108" s="345" t="str">
        <f t="array" ref="N108">IF(ROW('Hilfstabelle alle'!113:113)&gt;COUNTIF('Hilfstabelle alle'!$D:$D,"x"),"",INDEX('Hilfstabelle alle'!M:M,SMALL(IF('Hilfstabelle alle'!$D$1:$D$418="x",ROW('Hilfstabelle alle'!$1:$418)),ROW(M97))))</f>
        <v/>
      </c>
      <c r="O108" s="200" t="str">
        <f t="shared" si="1"/>
        <v/>
      </c>
    </row>
    <row r="109" spans="2:15" s="194" customFormat="1" ht="35.1" customHeight="1" x14ac:dyDescent="0.2">
      <c r="B109" s="368" t="str">
        <f t="array" ref="B109">IF(ROW('Hilfstabelle alle'!114:114)&gt;COUNTIF('Hilfstabelle alle'!$D:$D,"x"),"",INDEX('Hilfstabelle alle'!A:A,SMALL(IF('Hilfstabelle alle'!$D$1:$D$418="x",ROW('Hilfstabelle alle'!$1:$418)),ROW(A98))))</f>
        <v/>
      </c>
      <c r="C109" s="369" t="str">
        <f t="array" ref="C109">IF(ROW('Hilfstabelle alle'!114:114)&gt;COUNTIF('Hilfstabelle alle'!$D:$D,"x"),"",INDEX('Hilfstabelle alle'!B:B,SMALL(IF('Hilfstabelle alle'!$D$1:$D$418="x",ROW('Hilfstabelle alle'!$1:$418)),ROW(B98))))</f>
        <v/>
      </c>
      <c r="D109" s="370" t="str">
        <f t="array" ref="D109">IF(ROW('Hilfstabelle alle'!114:114)&gt;COUNTIF('Hilfstabelle alle'!$D:$D,"x"),"",INDEX('Hilfstabelle alle'!C:C,SMALL(IF('Hilfstabelle alle'!$D$1:$D$418="x",ROW('Hilfstabelle alle'!$1:$418)),ROW(C98))))</f>
        <v/>
      </c>
      <c r="E109" s="371" t="str">
        <f t="array" ref="E109">IF(ROW('Hilfstabelle alle'!114:114)&gt;COUNTIF('Hilfstabelle alle'!$D:$D,"x"),"",INDEX('Hilfstabelle alle'!D:D,SMALL(IF('Hilfstabelle alle'!$D$1:$D$418="x",ROW('Hilfstabelle alle'!$1:$418)),ROW(D98))))</f>
        <v/>
      </c>
      <c r="F109" s="371" t="str">
        <f t="array" ref="F109">IF(ROW('Hilfstabelle alle'!114:114)&gt;COUNTIF('Hilfstabelle alle'!$D:$D,"x"),"",INDEX('Hilfstabelle alle'!E:E,SMALL(IF('Hilfstabelle alle'!$D$1:$D$418="x",ROW('Hilfstabelle alle'!$1:$418)),ROW(E98))))</f>
        <v/>
      </c>
      <c r="G109" s="371" t="str">
        <f t="array" ref="G109">IF(ROW('Hilfstabelle alle'!114:114)&gt;COUNTIF('Hilfstabelle alle'!$D:$D,"x"),"",INDEX('Hilfstabelle alle'!F:F,SMALL(IF('Hilfstabelle alle'!$D$1:$D$418="x",ROW('Hilfstabelle alle'!$1:$418)),ROW(F98))))</f>
        <v/>
      </c>
      <c r="H109" s="371" t="str">
        <f t="array" ref="H109">IF(ROW('Hilfstabelle alle'!114:114)&gt;COUNTIF('Hilfstabelle alle'!$D:$D,"x"),"",INDEX('Hilfstabelle alle'!G:G,SMALL(IF('Hilfstabelle alle'!$D$1:$D$418="x",ROW('Hilfstabelle alle'!$1:$418)),ROW(G98))))</f>
        <v/>
      </c>
      <c r="I109" s="371" t="str">
        <f t="array" ref="I109">IF(ROW('Hilfstabelle alle'!114:114)&gt;COUNTIF('Hilfstabelle alle'!$D:$D,"x"),"",INDEX('Hilfstabelle alle'!H:H,SMALL(IF('Hilfstabelle alle'!$D$1:$D$418="x",ROW('Hilfstabelle alle'!$1:$418)),ROW(H98))))</f>
        <v/>
      </c>
      <c r="J109" s="371" t="str">
        <f t="array" ref="J109">IF(ROW('Hilfstabelle alle'!114:114)&gt;COUNTIF('Hilfstabelle alle'!$D:$D,"x"),"",INDEX('Hilfstabelle alle'!I:I,SMALL(IF('Hilfstabelle alle'!$D$1:$D$418="x",ROW('Hilfstabelle alle'!$1:$418)),ROW(I98))))</f>
        <v/>
      </c>
      <c r="K109" s="371" t="str">
        <f t="array" ref="K109">IF(ROW('Hilfstabelle alle'!114:114)&gt;COUNTIF('Hilfstabelle alle'!$D:$D,"x"),"",INDEX('Hilfstabelle alle'!J:J,SMALL(IF('Hilfstabelle alle'!$D$1:$D$418="x",ROW('Hilfstabelle alle'!$1:$418)),ROW(J98))))</f>
        <v/>
      </c>
      <c r="L109" s="371" t="str">
        <f t="array" ref="L109">IF(ROW('Hilfstabelle alle'!114:114)&gt;COUNTIF('Hilfstabelle alle'!$D:$D,"x"),"",INDEX('Hilfstabelle alle'!K:K,SMALL(IF('Hilfstabelle alle'!$D$1:$D$418="x",ROW('Hilfstabelle alle'!$1:$418)),ROW(K98))))</f>
        <v/>
      </c>
      <c r="M109" s="372" t="str">
        <f t="array" ref="M109">IF(ROW('Hilfstabelle alle'!114:114)&gt;COUNTIF('Hilfstabelle alle'!$D:$D,"x"),"",INDEX('Hilfstabelle alle'!L:L,SMALL(IF('Hilfstabelle alle'!$D$1:$D$418="x",ROW('Hilfstabelle alle'!$1:$418)),ROW(L98))))</f>
        <v/>
      </c>
      <c r="N109" s="372" t="str">
        <f t="array" ref="N109">IF(ROW('Hilfstabelle alle'!114:114)&gt;COUNTIF('Hilfstabelle alle'!$D:$D,"x"),"",INDEX('Hilfstabelle alle'!M:M,SMALL(IF('Hilfstabelle alle'!$D$1:$D$418="x",ROW('Hilfstabelle alle'!$1:$418)),ROW(M98))))</f>
        <v/>
      </c>
      <c r="O109" s="200" t="str">
        <f t="shared" si="1"/>
        <v/>
      </c>
    </row>
    <row r="110" spans="2:15" s="194" customFormat="1" ht="35.1" customHeight="1" x14ac:dyDescent="0.2">
      <c r="B110" s="366" t="str">
        <f t="array" ref="B110">IF(ROW('Hilfstabelle alle'!115:115)&gt;COUNTIF('Hilfstabelle alle'!$D:$D,"x"),"",INDEX('Hilfstabelle alle'!A:A,SMALL(IF('Hilfstabelle alle'!$D$1:$D$418="x",ROW('Hilfstabelle alle'!$1:$418)),ROW(A99))))</f>
        <v/>
      </c>
      <c r="C110" s="367" t="str">
        <f t="array" ref="C110">IF(ROW('Hilfstabelle alle'!115:115)&gt;COUNTIF('Hilfstabelle alle'!$D:$D,"x"),"",INDEX('Hilfstabelle alle'!B:B,SMALL(IF('Hilfstabelle alle'!$D$1:$D$418="x",ROW('Hilfstabelle alle'!$1:$418)),ROW(B99))))</f>
        <v/>
      </c>
      <c r="D110" s="343" t="str">
        <f t="array" ref="D110">IF(ROW('Hilfstabelle alle'!115:115)&gt;COUNTIF('Hilfstabelle alle'!$D:$D,"x"),"",INDEX('Hilfstabelle alle'!C:C,SMALL(IF('Hilfstabelle alle'!$D$1:$D$418="x",ROW('Hilfstabelle alle'!$1:$418)),ROW(C99))))</f>
        <v/>
      </c>
      <c r="E110" s="344" t="str">
        <f t="array" ref="E110">IF(ROW('Hilfstabelle alle'!115:115)&gt;COUNTIF('Hilfstabelle alle'!$D:$D,"x"),"",INDEX('Hilfstabelle alle'!D:D,SMALL(IF('Hilfstabelle alle'!$D$1:$D$418="x",ROW('Hilfstabelle alle'!$1:$418)),ROW(D99))))</f>
        <v/>
      </c>
      <c r="F110" s="344" t="str">
        <f t="array" ref="F110">IF(ROW('Hilfstabelle alle'!115:115)&gt;COUNTIF('Hilfstabelle alle'!$D:$D,"x"),"",INDEX('Hilfstabelle alle'!E:E,SMALL(IF('Hilfstabelle alle'!$D$1:$D$418="x",ROW('Hilfstabelle alle'!$1:$418)),ROW(E99))))</f>
        <v/>
      </c>
      <c r="G110" s="344" t="str">
        <f t="array" ref="G110">IF(ROW('Hilfstabelle alle'!115:115)&gt;COUNTIF('Hilfstabelle alle'!$D:$D,"x"),"",INDEX('Hilfstabelle alle'!F:F,SMALL(IF('Hilfstabelle alle'!$D$1:$D$418="x",ROW('Hilfstabelle alle'!$1:$418)),ROW(F99))))</f>
        <v/>
      </c>
      <c r="H110" s="344" t="str">
        <f t="array" ref="H110">IF(ROW('Hilfstabelle alle'!115:115)&gt;COUNTIF('Hilfstabelle alle'!$D:$D,"x"),"",INDEX('Hilfstabelle alle'!G:G,SMALL(IF('Hilfstabelle alle'!$D$1:$D$418="x",ROW('Hilfstabelle alle'!$1:$418)),ROW(G99))))</f>
        <v/>
      </c>
      <c r="I110" s="344" t="str">
        <f t="array" ref="I110">IF(ROW('Hilfstabelle alle'!115:115)&gt;COUNTIF('Hilfstabelle alle'!$D:$D,"x"),"",INDEX('Hilfstabelle alle'!H:H,SMALL(IF('Hilfstabelle alle'!$D$1:$D$418="x",ROW('Hilfstabelle alle'!$1:$418)),ROW(H99))))</f>
        <v/>
      </c>
      <c r="J110" s="344" t="str">
        <f t="array" ref="J110">IF(ROW('Hilfstabelle alle'!115:115)&gt;COUNTIF('Hilfstabelle alle'!$D:$D,"x"),"",INDEX('Hilfstabelle alle'!I:I,SMALL(IF('Hilfstabelle alle'!$D$1:$D$418="x",ROW('Hilfstabelle alle'!$1:$418)),ROW(I99))))</f>
        <v/>
      </c>
      <c r="K110" s="344" t="str">
        <f t="array" ref="K110">IF(ROW('Hilfstabelle alle'!115:115)&gt;COUNTIF('Hilfstabelle alle'!$D:$D,"x"),"",INDEX('Hilfstabelle alle'!J:J,SMALL(IF('Hilfstabelle alle'!$D$1:$D$418="x",ROW('Hilfstabelle alle'!$1:$418)),ROW(J99))))</f>
        <v/>
      </c>
      <c r="L110" s="344" t="str">
        <f t="array" ref="L110">IF(ROW('Hilfstabelle alle'!115:115)&gt;COUNTIF('Hilfstabelle alle'!$D:$D,"x"),"",INDEX('Hilfstabelle alle'!K:K,SMALL(IF('Hilfstabelle alle'!$D$1:$D$418="x",ROW('Hilfstabelle alle'!$1:$418)),ROW(K99))))</f>
        <v/>
      </c>
      <c r="M110" s="345" t="str">
        <f t="array" ref="M110">IF(ROW('Hilfstabelle alle'!115:115)&gt;COUNTIF('Hilfstabelle alle'!$D:$D,"x"),"",INDEX('Hilfstabelle alle'!L:L,SMALL(IF('Hilfstabelle alle'!$D$1:$D$418="x",ROW('Hilfstabelle alle'!$1:$418)),ROW(L99))))</f>
        <v/>
      </c>
      <c r="N110" s="345" t="str">
        <f t="array" ref="N110">IF(ROW('Hilfstabelle alle'!115:115)&gt;COUNTIF('Hilfstabelle alle'!$D:$D,"x"),"",INDEX('Hilfstabelle alle'!M:M,SMALL(IF('Hilfstabelle alle'!$D$1:$D$418="x",ROW('Hilfstabelle alle'!$1:$418)),ROW(M99))))</f>
        <v/>
      </c>
      <c r="O110" s="200" t="str">
        <f t="shared" si="1"/>
        <v/>
      </c>
    </row>
    <row r="111" spans="2:15" s="194" customFormat="1" ht="35.1" customHeight="1" x14ac:dyDescent="0.2">
      <c r="B111" s="368" t="str">
        <f t="array" ref="B111">IF(ROW('Hilfstabelle alle'!116:116)&gt;COUNTIF('Hilfstabelle alle'!$D:$D,"x"),"",INDEX('Hilfstabelle alle'!A:A,SMALL(IF('Hilfstabelle alle'!$D$1:$D$418="x",ROW('Hilfstabelle alle'!$1:$418)),ROW(A100))))</f>
        <v/>
      </c>
      <c r="C111" s="369" t="str">
        <f t="array" ref="C111">IF(ROW('Hilfstabelle alle'!116:116)&gt;COUNTIF('Hilfstabelle alle'!$D:$D,"x"),"",INDEX('Hilfstabelle alle'!B:B,SMALL(IF('Hilfstabelle alle'!$D$1:$D$418="x",ROW('Hilfstabelle alle'!$1:$418)),ROW(B100))))</f>
        <v/>
      </c>
      <c r="D111" s="370" t="str">
        <f t="array" ref="D111">IF(ROW('Hilfstabelle alle'!116:116)&gt;COUNTIF('Hilfstabelle alle'!$D:$D,"x"),"",INDEX('Hilfstabelle alle'!C:C,SMALL(IF('Hilfstabelle alle'!$D$1:$D$418="x",ROW('Hilfstabelle alle'!$1:$418)),ROW(C100))))</f>
        <v/>
      </c>
      <c r="E111" s="371" t="str">
        <f t="array" ref="E111">IF(ROW('Hilfstabelle alle'!116:116)&gt;COUNTIF('Hilfstabelle alle'!$D:$D,"x"),"",INDEX('Hilfstabelle alle'!D:D,SMALL(IF('Hilfstabelle alle'!$D$1:$D$418="x",ROW('Hilfstabelle alle'!$1:$418)),ROW(D100))))</f>
        <v/>
      </c>
      <c r="F111" s="371" t="str">
        <f t="array" ref="F111">IF(ROW('Hilfstabelle alle'!116:116)&gt;COUNTIF('Hilfstabelle alle'!$D:$D,"x"),"",INDEX('Hilfstabelle alle'!E:E,SMALL(IF('Hilfstabelle alle'!$D$1:$D$418="x",ROW('Hilfstabelle alle'!$1:$418)),ROW(E100))))</f>
        <v/>
      </c>
      <c r="G111" s="371" t="str">
        <f t="array" ref="G111">IF(ROW('Hilfstabelle alle'!116:116)&gt;COUNTIF('Hilfstabelle alle'!$D:$D,"x"),"",INDEX('Hilfstabelle alle'!F:F,SMALL(IF('Hilfstabelle alle'!$D$1:$D$418="x",ROW('Hilfstabelle alle'!$1:$418)),ROW(F100))))</f>
        <v/>
      </c>
      <c r="H111" s="371" t="str">
        <f t="array" ref="H111">IF(ROW('Hilfstabelle alle'!116:116)&gt;COUNTIF('Hilfstabelle alle'!$D:$D,"x"),"",INDEX('Hilfstabelle alle'!G:G,SMALL(IF('Hilfstabelle alle'!$D$1:$D$418="x",ROW('Hilfstabelle alle'!$1:$418)),ROW(G100))))</f>
        <v/>
      </c>
      <c r="I111" s="371" t="str">
        <f t="array" ref="I111">IF(ROW('Hilfstabelle alle'!116:116)&gt;COUNTIF('Hilfstabelle alle'!$D:$D,"x"),"",INDEX('Hilfstabelle alle'!H:H,SMALL(IF('Hilfstabelle alle'!$D$1:$D$418="x",ROW('Hilfstabelle alle'!$1:$418)),ROW(H100))))</f>
        <v/>
      </c>
      <c r="J111" s="371" t="str">
        <f t="array" ref="J111">IF(ROW('Hilfstabelle alle'!116:116)&gt;COUNTIF('Hilfstabelle alle'!$D:$D,"x"),"",INDEX('Hilfstabelle alle'!I:I,SMALL(IF('Hilfstabelle alle'!$D$1:$D$418="x",ROW('Hilfstabelle alle'!$1:$418)),ROW(I100))))</f>
        <v/>
      </c>
      <c r="K111" s="371" t="str">
        <f t="array" ref="K111">IF(ROW('Hilfstabelle alle'!116:116)&gt;COUNTIF('Hilfstabelle alle'!$D:$D,"x"),"",INDEX('Hilfstabelle alle'!J:J,SMALL(IF('Hilfstabelle alle'!$D$1:$D$418="x",ROW('Hilfstabelle alle'!$1:$418)),ROW(J100))))</f>
        <v/>
      </c>
      <c r="L111" s="371" t="str">
        <f t="array" ref="L111">IF(ROW('Hilfstabelle alle'!116:116)&gt;COUNTIF('Hilfstabelle alle'!$D:$D,"x"),"",INDEX('Hilfstabelle alle'!K:K,SMALL(IF('Hilfstabelle alle'!$D$1:$D$418="x",ROW('Hilfstabelle alle'!$1:$418)),ROW(K100))))</f>
        <v/>
      </c>
      <c r="M111" s="372" t="str">
        <f t="array" ref="M111">IF(ROW('Hilfstabelle alle'!116:116)&gt;COUNTIF('Hilfstabelle alle'!$D:$D,"x"),"",INDEX('Hilfstabelle alle'!L:L,SMALL(IF('Hilfstabelle alle'!$D$1:$D$418="x",ROW('Hilfstabelle alle'!$1:$418)),ROW(L100))))</f>
        <v/>
      </c>
      <c r="N111" s="372" t="str">
        <f t="array" ref="N111">IF(ROW('Hilfstabelle alle'!116:116)&gt;COUNTIF('Hilfstabelle alle'!$D:$D,"x"),"",INDEX('Hilfstabelle alle'!M:M,SMALL(IF('Hilfstabelle alle'!$D$1:$D$418="x",ROW('Hilfstabelle alle'!$1:$418)),ROW(M100))))</f>
        <v/>
      </c>
      <c r="O111" s="200" t="str">
        <f t="shared" si="1"/>
        <v/>
      </c>
    </row>
    <row r="112" spans="2:15" s="194" customFormat="1" ht="35.1" customHeight="1" x14ac:dyDescent="0.2">
      <c r="B112" s="366" t="str">
        <f t="array" ref="B112">IF(ROW('Hilfstabelle alle'!117:117)&gt;COUNTIF('Hilfstabelle alle'!$D:$D,"x"),"",INDEX('Hilfstabelle alle'!A:A,SMALL(IF('Hilfstabelle alle'!$D$1:$D$418="x",ROW('Hilfstabelle alle'!$1:$418)),ROW(A101))))</f>
        <v/>
      </c>
      <c r="C112" s="367" t="str">
        <f t="array" ref="C112">IF(ROW('Hilfstabelle alle'!117:117)&gt;COUNTIF('Hilfstabelle alle'!$D:$D,"x"),"",INDEX('Hilfstabelle alle'!B:B,SMALL(IF('Hilfstabelle alle'!$D$1:$D$418="x",ROW('Hilfstabelle alle'!$1:$418)),ROW(B101))))</f>
        <v/>
      </c>
      <c r="D112" s="343" t="str">
        <f t="array" ref="D112">IF(ROW('Hilfstabelle alle'!117:117)&gt;COUNTIF('Hilfstabelle alle'!$D:$D,"x"),"",INDEX('Hilfstabelle alle'!C:C,SMALL(IF('Hilfstabelle alle'!$D$1:$D$418="x",ROW('Hilfstabelle alle'!$1:$418)),ROW(C101))))</f>
        <v/>
      </c>
      <c r="E112" s="344" t="str">
        <f t="array" ref="E112">IF(ROW('Hilfstabelle alle'!117:117)&gt;COUNTIF('Hilfstabelle alle'!$D:$D,"x"),"",INDEX('Hilfstabelle alle'!D:D,SMALL(IF('Hilfstabelle alle'!$D$1:$D$418="x",ROW('Hilfstabelle alle'!$1:$418)),ROW(D101))))</f>
        <v/>
      </c>
      <c r="F112" s="344" t="str">
        <f t="array" ref="F112">IF(ROW('Hilfstabelle alle'!117:117)&gt;COUNTIF('Hilfstabelle alle'!$D:$D,"x"),"",INDEX('Hilfstabelle alle'!E:E,SMALL(IF('Hilfstabelle alle'!$D$1:$D$418="x",ROW('Hilfstabelle alle'!$1:$418)),ROW(E101))))</f>
        <v/>
      </c>
      <c r="G112" s="344" t="str">
        <f t="array" ref="G112">IF(ROW('Hilfstabelle alle'!117:117)&gt;COUNTIF('Hilfstabelle alle'!$D:$D,"x"),"",INDEX('Hilfstabelle alle'!F:F,SMALL(IF('Hilfstabelle alle'!$D$1:$D$418="x",ROW('Hilfstabelle alle'!$1:$418)),ROW(F101))))</f>
        <v/>
      </c>
      <c r="H112" s="344" t="str">
        <f t="array" ref="H112">IF(ROW('Hilfstabelle alle'!117:117)&gt;COUNTIF('Hilfstabelle alle'!$D:$D,"x"),"",INDEX('Hilfstabelle alle'!G:G,SMALL(IF('Hilfstabelle alle'!$D$1:$D$418="x",ROW('Hilfstabelle alle'!$1:$418)),ROW(G101))))</f>
        <v/>
      </c>
      <c r="I112" s="344" t="str">
        <f t="array" ref="I112">IF(ROW('Hilfstabelle alle'!117:117)&gt;COUNTIF('Hilfstabelle alle'!$D:$D,"x"),"",INDEX('Hilfstabelle alle'!H:H,SMALL(IF('Hilfstabelle alle'!$D$1:$D$418="x",ROW('Hilfstabelle alle'!$1:$418)),ROW(H101))))</f>
        <v/>
      </c>
      <c r="J112" s="344" t="str">
        <f t="array" ref="J112">IF(ROW('Hilfstabelle alle'!117:117)&gt;COUNTIF('Hilfstabelle alle'!$D:$D,"x"),"",INDEX('Hilfstabelle alle'!I:I,SMALL(IF('Hilfstabelle alle'!$D$1:$D$418="x",ROW('Hilfstabelle alle'!$1:$418)),ROW(I101))))</f>
        <v/>
      </c>
      <c r="K112" s="344" t="str">
        <f t="array" ref="K112">IF(ROW('Hilfstabelle alle'!117:117)&gt;COUNTIF('Hilfstabelle alle'!$D:$D,"x"),"",INDEX('Hilfstabelle alle'!J:J,SMALL(IF('Hilfstabelle alle'!$D$1:$D$418="x",ROW('Hilfstabelle alle'!$1:$418)),ROW(J101))))</f>
        <v/>
      </c>
      <c r="L112" s="344" t="str">
        <f t="array" ref="L112">IF(ROW('Hilfstabelle alle'!117:117)&gt;COUNTIF('Hilfstabelle alle'!$D:$D,"x"),"",INDEX('Hilfstabelle alle'!K:K,SMALL(IF('Hilfstabelle alle'!$D$1:$D$418="x",ROW('Hilfstabelle alle'!$1:$418)),ROW(K101))))</f>
        <v/>
      </c>
      <c r="M112" s="345" t="str">
        <f t="array" ref="M112">IF(ROW('Hilfstabelle alle'!117:117)&gt;COUNTIF('Hilfstabelle alle'!$D:$D,"x"),"",INDEX('Hilfstabelle alle'!L:L,SMALL(IF('Hilfstabelle alle'!$D$1:$D$418="x",ROW('Hilfstabelle alle'!$1:$418)),ROW(L101))))</f>
        <v/>
      </c>
      <c r="N112" s="345" t="str">
        <f t="array" ref="N112">IF(ROW('Hilfstabelle alle'!117:117)&gt;COUNTIF('Hilfstabelle alle'!$D:$D,"x"),"",INDEX('Hilfstabelle alle'!M:M,SMALL(IF('Hilfstabelle alle'!$D$1:$D$418="x",ROW('Hilfstabelle alle'!$1:$418)),ROW(M101))))</f>
        <v/>
      </c>
      <c r="O112" s="200" t="str">
        <f t="shared" si="1"/>
        <v/>
      </c>
    </row>
    <row r="113" spans="2:15" s="194" customFormat="1" ht="35.1" customHeight="1" x14ac:dyDescent="0.2">
      <c r="B113" s="368" t="str">
        <f t="array" ref="B113">IF(ROW('Hilfstabelle alle'!118:118)&gt;COUNTIF('Hilfstabelle alle'!$D:$D,"x"),"",INDEX('Hilfstabelle alle'!A:A,SMALL(IF('Hilfstabelle alle'!$D$1:$D$418="x",ROW('Hilfstabelle alle'!$1:$418)),ROW(A102))))</f>
        <v/>
      </c>
      <c r="C113" s="369" t="str">
        <f t="array" ref="C113">IF(ROW('Hilfstabelle alle'!118:118)&gt;COUNTIF('Hilfstabelle alle'!$D:$D,"x"),"",INDEX('Hilfstabelle alle'!B:B,SMALL(IF('Hilfstabelle alle'!$D$1:$D$418="x",ROW('Hilfstabelle alle'!$1:$418)),ROW(B102))))</f>
        <v/>
      </c>
      <c r="D113" s="370" t="str">
        <f t="array" ref="D113">IF(ROW('Hilfstabelle alle'!118:118)&gt;COUNTIF('Hilfstabelle alle'!$D:$D,"x"),"",INDEX('Hilfstabelle alle'!C:C,SMALL(IF('Hilfstabelle alle'!$D$1:$D$418="x",ROW('Hilfstabelle alle'!$1:$418)),ROW(C102))))</f>
        <v/>
      </c>
      <c r="E113" s="371" t="str">
        <f t="array" ref="E113">IF(ROW('Hilfstabelle alle'!118:118)&gt;COUNTIF('Hilfstabelle alle'!$D:$D,"x"),"",INDEX('Hilfstabelle alle'!D:D,SMALL(IF('Hilfstabelle alle'!$D$1:$D$418="x",ROW('Hilfstabelle alle'!$1:$418)),ROW(D102))))</f>
        <v/>
      </c>
      <c r="F113" s="371" t="str">
        <f t="array" ref="F113">IF(ROW('Hilfstabelle alle'!118:118)&gt;COUNTIF('Hilfstabelle alle'!$D:$D,"x"),"",INDEX('Hilfstabelle alle'!E:E,SMALL(IF('Hilfstabelle alle'!$D$1:$D$418="x",ROW('Hilfstabelle alle'!$1:$418)),ROW(E102))))</f>
        <v/>
      </c>
      <c r="G113" s="371" t="str">
        <f t="array" ref="G113">IF(ROW('Hilfstabelle alle'!118:118)&gt;COUNTIF('Hilfstabelle alle'!$D:$D,"x"),"",INDEX('Hilfstabelle alle'!F:F,SMALL(IF('Hilfstabelle alle'!$D$1:$D$418="x",ROW('Hilfstabelle alle'!$1:$418)),ROW(F102))))</f>
        <v/>
      </c>
      <c r="H113" s="371" t="str">
        <f t="array" ref="H113">IF(ROW('Hilfstabelle alle'!118:118)&gt;COUNTIF('Hilfstabelle alle'!$D:$D,"x"),"",INDEX('Hilfstabelle alle'!G:G,SMALL(IF('Hilfstabelle alle'!$D$1:$D$418="x",ROW('Hilfstabelle alle'!$1:$418)),ROW(G102))))</f>
        <v/>
      </c>
      <c r="I113" s="371" t="str">
        <f t="array" ref="I113">IF(ROW('Hilfstabelle alle'!118:118)&gt;COUNTIF('Hilfstabelle alle'!$D:$D,"x"),"",INDEX('Hilfstabelle alle'!H:H,SMALL(IF('Hilfstabelle alle'!$D$1:$D$418="x",ROW('Hilfstabelle alle'!$1:$418)),ROW(H102))))</f>
        <v/>
      </c>
      <c r="J113" s="371" t="str">
        <f t="array" ref="J113">IF(ROW('Hilfstabelle alle'!118:118)&gt;COUNTIF('Hilfstabelle alle'!$D:$D,"x"),"",INDEX('Hilfstabelle alle'!I:I,SMALL(IF('Hilfstabelle alle'!$D$1:$D$418="x",ROW('Hilfstabelle alle'!$1:$418)),ROW(I102))))</f>
        <v/>
      </c>
      <c r="K113" s="371" t="str">
        <f t="array" ref="K113">IF(ROW('Hilfstabelle alle'!118:118)&gt;COUNTIF('Hilfstabelle alle'!$D:$D,"x"),"",INDEX('Hilfstabelle alle'!J:J,SMALL(IF('Hilfstabelle alle'!$D$1:$D$418="x",ROW('Hilfstabelle alle'!$1:$418)),ROW(J102))))</f>
        <v/>
      </c>
      <c r="L113" s="371" t="str">
        <f t="array" ref="L113">IF(ROW('Hilfstabelle alle'!118:118)&gt;COUNTIF('Hilfstabelle alle'!$D:$D,"x"),"",INDEX('Hilfstabelle alle'!K:K,SMALL(IF('Hilfstabelle alle'!$D$1:$D$418="x",ROW('Hilfstabelle alle'!$1:$418)),ROW(K102))))</f>
        <v/>
      </c>
      <c r="M113" s="372" t="str">
        <f t="array" ref="M113">IF(ROW('Hilfstabelle alle'!118:118)&gt;COUNTIF('Hilfstabelle alle'!$D:$D,"x"),"",INDEX('Hilfstabelle alle'!L:L,SMALL(IF('Hilfstabelle alle'!$D$1:$D$418="x",ROW('Hilfstabelle alle'!$1:$418)),ROW(L102))))</f>
        <v/>
      </c>
      <c r="N113" s="372" t="str">
        <f t="array" ref="N113">IF(ROW('Hilfstabelle alle'!118:118)&gt;COUNTIF('Hilfstabelle alle'!$D:$D,"x"),"",INDEX('Hilfstabelle alle'!M:M,SMALL(IF('Hilfstabelle alle'!$D$1:$D$418="x",ROW('Hilfstabelle alle'!$1:$418)),ROW(M102))))</f>
        <v/>
      </c>
      <c r="O113" s="200" t="str">
        <f t="shared" si="1"/>
        <v/>
      </c>
    </row>
    <row r="114" spans="2:15" s="194" customFormat="1" ht="35.1" customHeight="1" x14ac:dyDescent="0.2">
      <c r="B114" s="366" t="str">
        <f t="array" ref="B114">IF(ROW('Hilfstabelle alle'!119:119)&gt;COUNTIF('Hilfstabelle alle'!$D:$D,"x"),"",INDEX('Hilfstabelle alle'!A:A,SMALL(IF('Hilfstabelle alle'!$D$1:$D$418="x",ROW('Hilfstabelle alle'!$1:$418)),ROW(A103))))</f>
        <v/>
      </c>
      <c r="C114" s="367" t="str">
        <f t="array" ref="C114">IF(ROW('Hilfstabelle alle'!119:119)&gt;COUNTIF('Hilfstabelle alle'!$D:$D,"x"),"",INDEX('Hilfstabelle alle'!B:B,SMALL(IF('Hilfstabelle alle'!$D$1:$D$418="x",ROW('Hilfstabelle alle'!$1:$418)),ROW(B103))))</f>
        <v/>
      </c>
      <c r="D114" s="343" t="str">
        <f t="array" ref="D114">IF(ROW('Hilfstabelle alle'!119:119)&gt;COUNTIF('Hilfstabelle alle'!$D:$D,"x"),"",INDEX('Hilfstabelle alle'!C:C,SMALL(IF('Hilfstabelle alle'!$D$1:$D$418="x",ROW('Hilfstabelle alle'!$1:$418)),ROW(C103))))</f>
        <v/>
      </c>
      <c r="E114" s="344" t="str">
        <f t="array" ref="E114">IF(ROW('Hilfstabelle alle'!119:119)&gt;COUNTIF('Hilfstabelle alle'!$D:$D,"x"),"",INDEX('Hilfstabelle alle'!D:D,SMALL(IF('Hilfstabelle alle'!$D$1:$D$418="x",ROW('Hilfstabelle alle'!$1:$418)),ROW(D103))))</f>
        <v/>
      </c>
      <c r="F114" s="344" t="str">
        <f t="array" ref="F114">IF(ROW('Hilfstabelle alle'!119:119)&gt;COUNTIF('Hilfstabelle alle'!$D:$D,"x"),"",INDEX('Hilfstabelle alle'!E:E,SMALL(IF('Hilfstabelle alle'!$D$1:$D$418="x",ROW('Hilfstabelle alle'!$1:$418)),ROW(E103))))</f>
        <v/>
      </c>
      <c r="G114" s="344" t="str">
        <f t="array" ref="G114">IF(ROW('Hilfstabelle alle'!119:119)&gt;COUNTIF('Hilfstabelle alle'!$D:$D,"x"),"",INDEX('Hilfstabelle alle'!F:F,SMALL(IF('Hilfstabelle alle'!$D$1:$D$418="x",ROW('Hilfstabelle alle'!$1:$418)),ROW(F103))))</f>
        <v/>
      </c>
      <c r="H114" s="344" t="str">
        <f t="array" ref="H114">IF(ROW('Hilfstabelle alle'!119:119)&gt;COUNTIF('Hilfstabelle alle'!$D:$D,"x"),"",INDEX('Hilfstabelle alle'!G:G,SMALL(IF('Hilfstabelle alle'!$D$1:$D$418="x",ROW('Hilfstabelle alle'!$1:$418)),ROW(G103))))</f>
        <v/>
      </c>
      <c r="I114" s="344" t="str">
        <f t="array" ref="I114">IF(ROW('Hilfstabelle alle'!119:119)&gt;COUNTIF('Hilfstabelle alle'!$D:$D,"x"),"",INDEX('Hilfstabelle alle'!H:H,SMALL(IF('Hilfstabelle alle'!$D$1:$D$418="x",ROW('Hilfstabelle alle'!$1:$418)),ROW(H103))))</f>
        <v/>
      </c>
      <c r="J114" s="344" t="str">
        <f t="array" ref="J114">IF(ROW('Hilfstabelle alle'!119:119)&gt;COUNTIF('Hilfstabelle alle'!$D:$D,"x"),"",INDEX('Hilfstabelle alle'!I:I,SMALL(IF('Hilfstabelle alle'!$D$1:$D$418="x",ROW('Hilfstabelle alle'!$1:$418)),ROW(I103))))</f>
        <v/>
      </c>
      <c r="K114" s="344" t="str">
        <f t="array" ref="K114">IF(ROW('Hilfstabelle alle'!119:119)&gt;COUNTIF('Hilfstabelle alle'!$D:$D,"x"),"",INDEX('Hilfstabelle alle'!J:J,SMALL(IF('Hilfstabelle alle'!$D$1:$D$418="x",ROW('Hilfstabelle alle'!$1:$418)),ROW(J103))))</f>
        <v/>
      </c>
      <c r="L114" s="344" t="str">
        <f t="array" ref="L114">IF(ROW('Hilfstabelle alle'!119:119)&gt;COUNTIF('Hilfstabelle alle'!$D:$D,"x"),"",INDEX('Hilfstabelle alle'!K:K,SMALL(IF('Hilfstabelle alle'!$D$1:$D$418="x",ROW('Hilfstabelle alle'!$1:$418)),ROW(K103))))</f>
        <v/>
      </c>
      <c r="M114" s="345" t="str">
        <f t="array" ref="M114">IF(ROW('Hilfstabelle alle'!119:119)&gt;COUNTIF('Hilfstabelle alle'!$D:$D,"x"),"",INDEX('Hilfstabelle alle'!L:L,SMALL(IF('Hilfstabelle alle'!$D$1:$D$418="x",ROW('Hilfstabelle alle'!$1:$418)),ROW(L103))))</f>
        <v/>
      </c>
      <c r="N114" s="345" t="str">
        <f t="array" ref="N114">IF(ROW('Hilfstabelle alle'!119:119)&gt;COUNTIF('Hilfstabelle alle'!$D:$D,"x"),"",INDEX('Hilfstabelle alle'!M:M,SMALL(IF('Hilfstabelle alle'!$D$1:$D$418="x",ROW('Hilfstabelle alle'!$1:$418)),ROW(M103))))</f>
        <v/>
      </c>
      <c r="O114" s="200" t="str">
        <f t="shared" si="1"/>
        <v/>
      </c>
    </row>
    <row r="115" spans="2:15" s="194" customFormat="1" ht="35.1" customHeight="1" x14ac:dyDescent="0.2">
      <c r="B115" s="368" t="str">
        <f t="array" ref="B115">IF(ROW('Hilfstabelle alle'!120:120)&gt;COUNTIF('Hilfstabelle alle'!$D:$D,"x"),"",INDEX('Hilfstabelle alle'!A:A,SMALL(IF('Hilfstabelle alle'!$D$1:$D$418="x",ROW('Hilfstabelle alle'!$1:$418)),ROW(A104))))</f>
        <v/>
      </c>
      <c r="C115" s="369" t="str">
        <f t="array" ref="C115">IF(ROW('Hilfstabelle alle'!120:120)&gt;COUNTIF('Hilfstabelle alle'!$D:$D,"x"),"",INDEX('Hilfstabelle alle'!B:B,SMALL(IF('Hilfstabelle alle'!$D$1:$D$418="x",ROW('Hilfstabelle alle'!$1:$418)),ROW(B104))))</f>
        <v/>
      </c>
      <c r="D115" s="370" t="str">
        <f t="array" ref="D115">IF(ROW('Hilfstabelle alle'!120:120)&gt;COUNTIF('Hilfstabelle alle'!$D:$D,"x"),"",INDEX('Hilfstabelle alle'!C:C,SMALL(IF('Hilfstabelle alle'!$D$1:$D$418="x",ROW('Hilfstabelle alle'!$1:$418)),ROW(C104))))</f>
        <v/>
      </c>
      <c r="E115" s="371" t="str">
        <f t="array" ref="E115">IF(ROW('Hilfstabelle alle'!120:120)&gt;COUNTIF('Hilfstabelle alle'!$D:$D,"x"),"",INDEX('Hilfstabelle alle'!D:D,SMALL(IF('Hilfstabelle alle'!$D$1:$D$418="x",ROW('Hilfstabelle alle'!$1:$418)),ROW(D104))))</f>
        <v/>
      </c>
      <c r="F115" s="371" t="str">
        <f t="array" ref="F115">IF(ROW('Hilfstabelle alle'!120:120)&gt;COUNTIF('Hilfstabelle alle'!$D:$D,"x"),"",INDEX('Hilfstabelle alle'!E:E,SMALL(IF('Hilfstabelle alle'!$D$1:$D$418="x",ROW('Hilfstabelle alle'!$1:$418)),ROW(E104))))</f>
        <v/>
      </c>
      <c r="G115" s="371" t="str">
        <f t="array" ref="G115">IF(ROW('Hilfstabelle alle'!120:120)&gt;COUNTIF('Hilfstabelle alle'!$D:$D,"x"),"",INDEX('Hilfstabelle alle'!F:F,SMALL(IF('Hilfstabelle alle'!$D$1:$D$418="x",ROW('Hilfstabelle alle'!$1:$418)),ROW(F104))))</f>
        <v/>
      </c>
      <c r="H115" s="371" t="str">
        <f t="array" ref="H115">IF(ROW('Hilfstabelle alle'!120:120)&gt;COUNTIF('Hilfstabelle alle'!$D:$D,"x"),"",INDEX('Hilfstabelle alle'!G:G,SMALL(IF('Hilfstabelle alle'!$D$1:$D$418="x",ROW('Hilfstabelle alle'!$1:$418)),ROW(G104))))</f>
        <v/>
      </c>
      <c r="I115" s="371" t="str">
        <f t="array" ref="I115">IF(ROW('Hilfstabelle alle'!120:120)&gt;COUNTIF('Hilfstabelle alle'!$D:$D,"x"),"",INDEX('Hilfstabelle alle'!H:H,SMALL(IF('Hilfstabelle alle'!$D$1:$D$418="x",ROW('Hilfstabelle alle'!$1:$418)),ROW(H104))))</f>
        <v/>
      </c>
      <c r="J115" s="371" t="str">
        <f t="array" ref="J115">IF(ROW('Hilfstabelle alle'!120:120)&gt;COUNTIF('Hilfstabelle alle'!$D:$D,"x"),"",INDEX('Hilfstabelle alle'!I:I,SMALL(IF('Hilfstabelle alle'!$D$1:$D$418="x",ROW('Hilfstabelle alle'!$1:$418)),ROW(I104))))</f>
        <v/>
      </c>
      <c r="K115" s="371" t="str">
        <f t="array" ref="K115">IF(ROW('Hilfstabelle alle'!120:120)&gt;COUNTIF('Hilfstabelle alle'!$D:$D,"x"),"",INDEX('Hilfstabelle alle'!J:J,SMALL(IF('Hilfstabelle alle'!$D$1:$D$418="x",ROW('Hilfstabelle alle'!$1:$418)),ROW(J104))))</f>
        <v/>
      </c>
      <c r="L115" s="371" t="str">
        <f t="array" ref="L115">IF(ROW('Hilfstabelle alle'!120:120)&gt;COUNTIF('Hilfstabelle alle'!$D:$D,"x"),"",INDEX('Hilfstabelle alle'!K:K,SMALL(IF('Hilfstabelle alle'!$D$1:$D$418="x",ROW('Hilfstabelle alle'!$1:$418)),ROW(K104))))</f>
        <v/>
      </c>
      <c r="M115" s="372" t="str">
        <f t="array" ref="M115">IF(ROW('Hilfstabelle alle'!120:120)&gt;COUNTIF('Hilfstabelle alle'!$D:$D,"x"),"",INDEX('Hilfstabelle alle'!L:L,SMALL(IF('Hilfstabelle alle'!$D$1:$D$418="x",ROW('Hilfstabelle alle'!$1:$418)),ROW(L104))))</f>
        <v/>
      </c>
      <c r="N115" s="372" t="str">
        <f t="array" ref="N115">IF(ROW('Hilfstabelle alle'!120:120)&gt;COUNTIF('Hilfstabelle alle'!$D:$D,"x"),"",INDEX('Hilfstabelle alle'!M:M,SMALL(IF('Hilfstabelle alle'!$D$1:$D$418="x",ROW('Hilfstabelle alle'!$1:$418)),ROW(M104))))</f>
        <v/>
      </c>
      <c r="O115" s="200" t="str">
        <f t="shared" si="1"/>
        <v/>
      </c>
    </row>
    <row r="116" spans="2:15" s="194" customFormat="1" ht="35.1" customHeight="1" x14ac:dyDescent="0.2">
      <c r="B116" s="366" t="str">
        <f t="array" ref="B116">IF(ROW('Hilfstabelle alle'!121:121)&gt;COUNTIF('Hilfstabelle alle'!$D:$D,"x"),"",INDEX('Hilfstabelle alle'!A:A,SMALL(IF('Hilfstabelle alle'!$D$1:$D$418="x",ROW('Hilfstabelle alle'!$1:$418)),ROW(A105))))</f>
        <v/>
      </c>
      <c r="C116" s="367" t="str">
        <f t="array" ref="C116">IF(ROW('Hilfstabelle alle'!121:121)&gt;COUNTIF('Hilfstabelle alle'!$D:$D,"x"),"",INDEX('Hilfstabelle alle'!B:B,SMALL(IF('Hilfstabelle alle'!$D$1:$D$418="x",ROW('Hilfstabelle alle'!$1:$418)),ROW(B105))))</f>
        <v/>
      </c>
      <c r="D116" s="343" t="str">
        <f t="array" ref="D116">IF(ROW('Hilfstabelle alle'!121:121)&gt;COUNTIF('Hilfstabelle alle'!$D:$D,"x"),"",INDEX('Hilfstabelle alle'!C:C,SMALL(IF('Hilfstabelle alle'!$D$1:$D$418="x",ROW('Hilfstabelle alle'!$1:$418)),ROW(C105))))</f>
        <v/>
      </c>
      <c r="E116" s="344" t="str">
        <f t="array" ref="E116">IF(ROW('Hilfstabelle alle'!121:121)&gt;COUNTIF('Hilfstabelle alle'!$D:$D,"x"),"",INDEX('Hilfstabelle alle'!D:D,SMALL(IF('Hilfstabelle alle'!$D$1:$D$418="x",ROW('Hilfstabelle alle'!$1:$418)),ROW(D105))))</f>
        <v/>
      </c>
      <c r="F116" s="344" t="str">
        <f t="array" ref="F116">IF(ROW('Hilfstabelle alle'!121:121)&gt;COUNTIF('Hilfstabelle alle'!$D:$D,"x"),"",INDEX('Hilfstabelle alle'!E:E,SMALL(IF('Hilfstabelle alle'!$D$1:$D$418="x",ROW('Hilfstabelle alle'!$1:$418)),ROW(E105))))</f>
        <v/>
      </c>
      <c r="G116" s="344" t="str">
        <f t="array" ref="G116">IF(ROW('Hilfstabelle alle'!121:121)&gt;COUNTIF('Hilfstabelle alle'!$D:$D,"x"),"",INDEX('Hilfstabelle alle'!F:F,SMALL(IF('Hilfstabelle alle'!$D$1:$D$418="x",ROW('Hilfstabelle alle'!$1:$418)),ROW(F105))))</f>
        <v/>
      </c>
      <c r="H116" s="344" t="str">
        <f t="array" ref="H116">IF(ROW('Hilfstabelle alle'!121:121)&gt;COUNTIF('Hilfstabelle alle'!$D:$D,"x"),"",INDEX('Hilfstabelle alle'!G:G,SMALL(IF('Hilfstabelle alle'!$D$1:$D$418="x",ROW('Hilfstabelle alle'!$1:$418)),ROW(G105))))</f>
        <v/>
      </c>
      <c r="I116" s="344" t="str">
        <f t="array" ref="I116">IF(ROW('Hilfstabelle alle'!121:121)&gt;COUNTIF('Hilfstabelle alle'!$D:$D,"x"),"",INDEX('Hilfstabelle alle'!H:H,SMALL(IF('Hilfstabelle alle'!$D$1:$D$418="x",ROW('Hilfstabelle alle'!$1:$418)),ROW(H105))))</f>
        <v/>
      </c>
      <c r="J116" s="344" t="str">
        <f t="array" ref="J116">IF(ROW('Hilfstabelle alle'!121:121)&gt;COUNTIF('Hilfstabelle alle'!$D:$D,"x"),"",INDEX('Hilfstabelle alle'!I:I,SMALL(IF('Hilfstabelle alle'!$D$1:$D$418="x",ROW('Hilfstabelle alle'!$1:$418)),ROW(I105))))</f>
        <v/>
      </c>
      <c r="K116" s="344" t="str">
        <f t="array" ref="K116">IF(ROW('Hilfstabelle alle'!121:121)&gt;COUNTIF('Hilfstabelle alle'!$D:$D,"x"),"",INDEX('Hilfstabelle alle'!J:J,SMALL(IF('Hilfstabelle alle'!$D$1:$D$418="x",ROW('Hilfstabelle alle'!$1:$418)),ROW(J105))))</f>
        <v/>
      </c>
      <c r="L116" s="344" t="str">
        <f t="array" ref="L116">IF(ROW('Hilfstabelle alle'!121:121)&gt;COUNTIF('Hilfstabelle alle'!$D:$D,"x"),"",INDEX('Hilfstabelle alle'!K:K,SMALL(IF('Hilfstabelle alle'!$D$1:$D$418="x",ROW('Hilfstabelle alle'!$1:$418)),ROW(K105))))</f>
        <v/>
      </c>
      <c r="M116" s="345" t="str">
        <f t="array" ref="M116">IF(ROW('Hilfstabelle alle'!121:121)&gt;COUNTIF('Hilfstabelle alle'!$D:$D,"x"),"",INDEX('Hilfstabelle alle'!L:L,SMALL(IF('Hilfstabelle alle'!$D$1:$D$418="x",ROW('Hilfstabelle alle'!$1:$418)),ROW(L105))))</f>
        <v/>
      </c>
      <c r="N116" s="345" t="str">
        <f t="array" ref="N116">IF(ROW('Hilfstabelle alle'!121:121)&gt;COUNTIF('Hilfstabelle alle'!$D:$D,"x"),"",INDEX('Hilfstabelle alle'!M:M,SMALL(IF('Hilfstabelle alle'!$D$1:$D$418="x",ROW('Hilfstabelle alle'!$1:$418)),ROW(M105))))</f>
        <v/>
      </c>
      <c r="O116" s="200" t="str">
        <f t="shared" si="1"/>
        <v/>
      </c>
    </row>
    <row r="117" spans="2:15" s="194" customFormat="1" ht="35.1" customHeight="1" x14ac:dyDescent="0.2">
      <c r="B117" s="368" t="str">
        <f t="array" ref="B117">IF(ROW('Hilfstabelle alle'!122:122)&gt;COUNTIF('Hilfstabelle alle'!$D:$D,"x"),"",INDEX('Hilfstabelle alle'!A:A,SMALL(IF('Hilfstabelle alle'!$D$1:$D$418="x",ROW('Hilfstabelle alle'!$1:$418)),ROW(A106))))</f>
        <v/>
      </c>
      <c r="C117" s="369" t="str">
        <f t="array" ref="C117">IF(ROW('Hilfstabelle alle'!122:122)&gt;COUNTIF('Hilfstabelle alle'!$D:$D,"x"),"",INDEX('Hilfstabelle alle'!B:B,SMALL(IF('Hilfstabelle alle'!$D$1:$D$418="x",ROW('Hilfstabelle alle'!$1:$418)),ROW(B106))))</f>
        <v/>
      </c>
      <c r="D117" s="370" t="str">
        <f t="array" ref="D117">IF(ROW('Hilfstabelle alle'!122:122)&gt;COUNTIF('Hilfstabelle alle'!$D:$D,"x"),"",INDEX('Hilfstabelle alle'!C:C,SMALL(IF('Hilfstabelle alle'!$D$1:$D$418="x",ROW('Hilfstabelle alle'!$1:$418)),ROW(C106))))</f>
        <v/>
      </c>
      <c r="E117" s="371" t="str">
        <f t="array" ref="E117">IF(ROW('Hilfstabelle alle'!122:122)&gt;COUNTIF('Hilfstabelle alle'!$D:$D,"x"),"",INDEX('Hilfstabelle alle'!D:D,SMALL(IF('Hilfstabelle alle'!$D$1:$D$418="x",ROW('Hilfstabelle alle'!$1:$418)),ROW(D106))))</f>
        <v/>
      </c>
      <c r="F117" s="371" t="str">
        <f t="array" ref="F117">IF(ROW('Hilfstabelle alle'!122:122)&gt;COUNTIF('Hilfstabelle alle'!$D:$D,"x"),"",INDEX('Hilfstabelle alle'!E:E,SMALL(IF('Hilfstabelle alle'!$D$1:$D$418="x",ROW('Hilfstabelle alle'!$1:$418)),ROW(E106))))</f>
        <v/>
      </c>
      <c r="G117" s="371" t="str">
        <f t="array" ref="G117">IF(ROW('Hilfstabelle alle'!122:122)&gt;COUNTIF('Hilfstabelle alle'!$D:$D,"x"),"",INDEX('Hilfstabelle alle'!F:F,SMALL(IF('Hilfstabelle alle'!$D$1:$D$418="x",ROW('Hilfstabelle alle'!$1:$418)),ROW(F106))))</f>
        <v/>
      </c>
      <c r="H117" s="371" t="str">
        <f t="array" ref="H117">IF(ROW('Hilfstabelle alle'!122:122)&gt;COUNTIF('Hilfstabelle alle'!$D:$D,"x"),"",INDEX('Hilfstabelle alle'!G:G,SMALL(IF('Hilfstabelle alle'!$D$1:$D$418="x",ROW('Hilfstabelle alle'!$1:$418)),ROW(G106))))</f>
        <v/>
      </c>
      <c r="I117" s="371" t="str">
        <f t="array" ref="I117">IF(ROW('Hilfstabelle alle'!122:122)&gt;COUNTIF('Hilfstabelle alle'!$D:$D,"x"),"",INDEX('Hilfstabelle alle'!H:H,SMALL(IF('Hilfstabelle alle'!$D$1:$D$418="x",ROW('Hilfstabelle alle'!$1:$418)),ROW(H106))))</f>
        <v/>
      </c>
      <c r="J117" s="371" t="str">
        <f t="array" ref="J117">IF(ROW('Hilfstabelle alle'!122:122)&gt;COUNTIF('Hilfstabelle alle'!$D:$D,"x"),"",INDEX('Hilfstabelle alle'!I:I,SMALL(IF('Hilfstabelle alle'!$D$1:$D$418="x",ROW('Hilfstabelle alle'!$1:$418)),ROW(I106))))</f>
        <v/>
      </c>
      <c r="K117" s="371" t="str">
        <f t="array" ref="K117">IF(ROW('Hilfstabelle alle'!122:122)&gt;COUNTIF('Hilfstabelle alle'!$D:$D,"x"),"",INDEX('Hilfstabelle alle'!J:J,SMALL(IF('Hilfstabelle alle'!$D$1:$D$418="x",ROW('Hilfstabelle alle'!$1:$418)),ROW(J106))))</f>
        <v/>
      </c>
      <c r="L117" s="371" t="str">
        <f t="array" ref="L117">IF(ROW('Hilfstabelle alle'!122:122)&gt;COUNTIF('Hilfstabelle alle'!$D:$D,"x"),"",INDEX('Hilfstabelle alle'!K:K,SMALL(IF('Hilfstabelle alle'!$D$1:$D$418="x",ROW('Hilfstabelle alle'!$1:$418)),ROW(K106))))</f>
        <v/>
      </c>
      <c r="M117" s="372" t="str">
        <f t="array" ref="M117">IF(ROW('Hilfstabelle alle'!122:122)&gt;COUNTIF('Hilfstabelle alle'!$D:$D,"x"),"",INDEX('Hilfstabelle alle'!L:L,SMALL(IF('Hilfstabelle alle'!$D$1:$D$418="x",ROW('Hilfstabelle alle'!$1:$418)),ROW(L106))))</f>
        <v/>
      </c>
      <c r="N117" s="372" t="str">
        <f t="array" ref="N117">IF(ROW('Hilfstabelle alle'!122:122)&gt;COUNTIF('Hilfstabelle alle'!$D:$D,"x"),"",INDEX('Hilfstabelle alle'!M:M,SMALL(IF('Hilfstabelle alle'!$D$1:$D$418="x",ROW('Hilfstabelle alle'!$1:$418)),ROW(M106))))</f>
        <v/>
      </c>
      <c r="O117" s="200" t="str">
        <f t="shared" si="1"/>
        <v/>
      </c>
    </row>
    <row r="118" spans="2:15" s="194" customFormat="1" ht="35.1" customHeight="1" x14ac:dyDescent="0.2">
      <c r="B118" s="366" t="str">
        <f t="array" ref="B118">IF(ROW('Hilfstabelle alle'!123:123)&gt;COUNTIF('Hilfstabelle alle'!$D:$D,"x"),"",INDEX('Hilfstabelle alle'!A:A,SMALL(IF('Hilfstabelle alle'!$D$1:$D$418="x",ROW('Hilfstabelle alle'!$1:$418)),ROW(A107))))</f>
        <v/>
      </c>
      <c r="C118" s="367" t="str">
        <f t="array" ref="C118">IF(ROW('Hilfstabelle alle'!123:123)&gt;COUNTIF('Hilfstabelle alle'!$D:$D,"x"),"",INDEX('Hilfstabelle alle'!B:B,SMALL(IF('Hilfstabelle alle'!$D$1:$D$418="x",ROW('Hilfstabelle alle'!$1:$418)),ROW(B107))))</f>
        <v/>
      </c>
      <c r="D118" s="343" t="str">
        <f t="array" ref="D118">IF(ROW('Hilfstabelle alle'!123:123)&gt;COUNTIF('Hilfstabelle alle'!$D:$D,"x"),"",INDEX('Hilfstabelle alle'!C:C,SMALL(IF('Hilfstabelle alle'!$D$1:$D$418="x",ROW('Hilfstabelle alle'!$1:$418)),ROW(C107))))</f>
        <v/>
      </c>
      <c r="E118" s="344" t="str">
        <f t="array" ref="E118">IF(ROW('Hilfstabelle alle'!123:123)&gt;COUNTIF('Hilfstabelle alle'!$D:$D,"x"),"",INDEX('Hilfstabelle alle'!D:D,SMALL(IF('Hilfstabelle alle'!$D$1:$D$418="x",ROW('Hilfstabelle alle'!$1:$418)),ROW(D107))))</f>
        <v/>
      </c>
      <c r="F118" s="344" t="str">
        <f t="array" ref="F118">IF(ROW('Hilfstabelle alle'!123:123)&gt;COUNTIF('Hilfstabelle alle'!$D:$D,"x"),"",INDEX('Hilfstabelle alle'!E:E,SMALL(IF('Hilfstabelle alle'!$D$1:$D$418="x",ROW('Hilfstabelle alle'!$1:$418)),ROW(E107))))</f>
        <v/>
      </c>
      <c r="G118" s="344" t="str">
        <f t="array" ref="G118">IF(ROW('Hilfstabelle alle'!123:123)&gt;COUNTIF('Hilfstabelle alle'!$D:$D,"x"),"",INDEX('Hilfstabelle alle'!F:F,SMALL(IF('Hilfstabelle alle'!$D$1:$D$418="x",ROW('Hilfstabelle alle'!$1:$418)),ROW(F107))))</f>
        <v/>
      </c>
      <c r="H118" s="344" t="str">
        <f t="array" ref="H118">IF(ROW('Hilfstabelle alle'!123:123)&gt;COUNTIF('Hilfstabelle alle'!$D:$D,"x"),"",INDEX('Hilfstabelle alle'!G:G,SMALL(IF('Hilfstabelle alle'!$D$1:$D$418="x",ROW('Hilfstabelle alle'!$1:$418)),ROW(G107))))</f>
        <v/>
      </c>
      <c r="I118" s="344" t="str">
        <f t="array" ref="I118">IF(ROW('Hilfstabelle alle'!123:123)&gt;COUNTIF('Hilfstabelle alle'!$D:$D,"x"),"",INDEX('Hilfstabelle alle'!H:H,SMALL(IF('Hilfstabelle alle'!$D$1:$D$418="x",ROW('Hilfstabelle alle'!$1:$418)),ROW(H107))))</f>
        <v/>
      </c>
      <c r="J118" s="344" t="str">
        <f t="array" ref="J118">IF(ROW('Hilfstabelle alle'!123:123)&gt;COUNTIF('Hilfstabelle alle'!$D:$D,"x"),"",INDEX('Hilfstabelle alle'!I:I,SMALL(IF('Hilfstabelle alle'!$D$1:$D$418="x",ROW('Hilfstabelle alle'!$1:$418)),ROW(I107))))</f>
        <v/>
      </c>
      <c r="K118" s="344" t="str">
        <f t="array" ref="K118">IF(ROW('Hilfstabelle alle'!123:123)&gt;COUNTIF('Hilfstabelle alle'!$D:$D,"x"),"",INDEX('Hilfstabelle alle'!J:J,SMALL(IF('Hilfstabelle alle'!$D$1:$D$418="x",ROW('Hilfstabelle alle'!$1:$418)),ROW(J107))))</f>
        <v/>
      </c>
      <c r="L118" s="344" t="str">
        <f t="array" ref="L118">IF(ROW('Hilfstabelle alle'!123:123)&gt;COUNTIF('Hilfstabelle alle'!$D:$D,"x"),"",INDEX('Hilfstabelle alle'!K:K,SMALL(IF('Hilfstabelle alle'!$D$1:$D$418="x",ROW('Hilfstabelle alle'!$1:$418)),ROW(K107))))</f>
        <v/>
      </c>
      <c r="M118" s="345" t="str">
        <f t="array" ref="M118">IF(ROW('Hilfstabelle alle'!123:123)&gt;COUNTIF('Hilfstabelle alle'!$D:$D,"x"),"",INDEX('Hilfstabelle alle'!L:L,SMALL(IF('Hilfstabelle alle'!$D$1:$D$418="x",ROW('Hilfstabelle alle'!$1:$418)),ROW(L107))))</f>
        <v/>
      </c>
      <c r="N118" s="345" t="str">
        <f t="array" ref="N118">IF(ROW('Hilfstabelle alle'!123:123)&gt;COUNTIF('Hilfstabelle alle'!$D:$D,"x"),"",INDEX('Hilfstabelle alle'!M:M,SMALL(IF('Hilfstabelle alle'!$D$1:$D$418="x",ROW('Hilfstabelle alle'!$1:$418)),ROW(M107))))</f>
        <v/>
      </c>
      <c r="O118" s="200" t="str">
        <f t="shared" si="1"/>
        <v/>
      </c>
    </row>
    <row r="119" spans="2:15" s="194" customFormat="1" ht="35.1" customHeight="1" x14ac:dyDescent="0.2">
      <c r="B119" s="368" t="str">
        <f t="array" ref="B119">IF(ROW('Hilfstabelle alle'!124:124)&gt;COUNTIF('Hilfstabelle alle'!$D:$D,"x"),"",INDEX('Hilfstabelle alle'!A:A,SMALL(IF('Hilfstabelle alle'!$D$1:$D$418="x",ROW('Hilfstabelle alle'!$1:$418)),ROW(A108))))</f>
        <v/>
      </c>
      <c r="C119" s="369" t="str">
        <f t="array" ref="C119">IF(ROW('Hilfstabelle alle'!124:124)&gt;COUNTIF('Hilfstabelle alle'!$D:$D,"x"),"",INDEX('Hilfstabelle alle'!B:B,SMALL(IF('Hilfstabelle alle'!$D$1:$D$418="x",ROW('Hilfstabelle alle'!$1:$418)),ROW(B108))))</f>
        <v/>
      </c>
      <c r="D119" s="370" t="str">
        <f t="array" ref="D119">IF(ROW('Hilfstabelle alle'!124:124)&gt;COUNTIF('Hilfstabelle alle'!$D:$D,"x"),"",INDEX('Hilfstabelle alle'!C:C,SMALL(IF('Hilfstabelle alle'!$D$1:$D$418="x",ROW('Hilfstabelle alle'!$1:$418)),ROW(C108))))</f>
        <v/>
      </c>
      <c r="E119" s="371" t="str">
        <f t="array" ref="E119">IF(ROW('Hilfstabelle alle'!124:124)&gt;COUNTIF('Hilfstabelle alle'!$D:$D,"x"),"",INDEX('Hilfstabelle alle'!D:D,SMALL(IF('Hilfstabelle alle'!$D$1:$D$418="x",ROW('Hilfstabelle alle'!$1:$418)),ROW(D108))))</f>
        <v/>
      </c>
      <c r="F119" s="371" t="str">
        <f t="array" ref="F119">IF(ROW('Hilfstabelle alle'!124:124)&gt;COUNTIF('Hilfstabelle alle'!$D:$D,"x"),"",INDEX('Hilfstabelle alle'!E:E,SMALL(IF('Hilfstabelle alle'!$D$1:$D$418="x",ROW('Hilfstabelle alle'!$1:$418)),ROW(E108))))</f>
        <v/>
      </c>
      <c r="G119" s="371" t="str">
        <f t="array" ref="G119">IF(ROW('Hilfstabelle alle'!124:124)&gt;COUNTIF('Hilfstabelle alle'!$D:$D,"x"),"",INDEX('Hilfstabelle alle'!F:F,SMALL(IF('Hilfstabelle alle'!$D$1:$D$418="x",ROW('Hilfstabelle alle'!$1:$418)),ROW(F108))))</f>
        <v/>
      </c>
      <c r="H119" s="371" t="str">
        <f t="array" ref="H119">IF(ROW('Hilfstabelle alle'!124:124)&gt;COUNTIF('Hilfstabelle alle'!$D:$D,"x"),"",INDEX('Hilfstabelle alle'!G:G,SMALL(IF('Hilfstabelle alle'!$D$1:$D$418="x",ROW('Hilfstabelle alle'!$1:$418)),ROW(G108))))</f>
        <v/>
      </c>
      <c r="I119" s="371" t="str">
        <f t="array" ref="I119">IF(ROW('Hilfstabelle alle'!124:124)&gt;COUNTIF('Hilfstabelle alle'!$D:$D,"x"),"",INDEX('Hilfstabelle alle'!H:H,SMALL(IF('Hilfstabelle alle'!$D$1:$D$418="x",ROW('Hilfstabelle alle'!$1:$418)),ROW(H108))))</f>
        <v/>
      </c>
      <c r="J119" s="371" t="str">
        <f t="array" ref="J119">IF(ROW('Hilfstabelle alle'!124:124)&gt;COUNTIF('Hilfstabelle alle'!$D:$D,"x"),"",INDEX('Hilfstabelle alle'!I:I,SMALL(IF('Hilfstabelle alle'!$D$1:$D$418="x",ROW('Hilfstabelle alle'!$1:$418)),ROW(I108))))</f>
        <v/>
      </c>
      <c r="K119" s="371" t="str">
        <f t="array" ref="K119">IF(ROW('Hilfstabelle alle'!124:124)&gt;COUNTIF('Hilfstabelle alle'!$D:$D,"x"),"",INDEX('Hilfstabelle alle'!J:J,SMALL(IF('Hilfstabelle alle'!$D$1:$D$418="x",ROW('Hilfstabelle alle'!$1:$418)),ROW(J108))))</f>
        <v/>
      </c>
      <c r="L119" s="371" t="str">
        <f t="array" ref="L119">IF(ROW('Hilfstabelle alle'!124:124)&gt;COUNTIF('Hilfstabelle alle'!$D:$D,"x"),"",INDEX('Hilfstabelle alle'!K:K,SMALL(IF('Hilfstabelle alle'!$D$1:$D$418="x",ROW('Hilfstabelle alle'!$1:$418)),ROW(K108))))</f>
        <v/>
      </c>
      <c r="M119" s="372" t="str">
        <f t="array" ref="M119">IF(ROW('Hilfstabelle alle'!124:124)&gt;COUNTIF('Hilfstabelle alle'!$D:$D,"x"),"",INDEX('Hilfstabelle alle'!L:L,SMALL(IF('Hilfstabelle alle'!$D$1:$D$418="x",ROW('Hilfstabelle alle'!$1:$418)),ROW(L108))))</f>
        <v/>
      </c>
      <c r="N119" s="372" t="str">
        <f t="array" ref="N119">IF(ROW('Hilfstabelle alle'!124:124)&gt;COUNTIF('Hilfstabelle alle'!$D:$D,"x"),"",INDEX('Hilfstabelle alle'!M:M,SMALL(IF('Hilfstabelle alle'!$D$1:$D$418="x",ROW('Hilfstabelle alle'!$1:$418)),ROW(M108))))</f>
        <v/>
      </c>
      <c r="O119" s="200" t="str">
        <f t="shared" si="1"/>
        <v/>
      </c>
    </row>
    <row r="120" spans="2:15" s="194" customFormat="1" ht="35.1" customHeight="1" x14ac:dyDescent="0.2">
      <c r="B120" s="366" t="str">
        <f t="array" ref="B120">IF(ROW('Hilfstabelle alle'!125:125)&gt;COUNTIF('Hilfstabelle alle'!$D:$D,"x"),"",INDEX('Hilfstabelle alle'!A:A,SMALL(IF('Hilfstabelle alle'!$D$1:$D$418="x",ROW('Hilfstabelle alle'!$1:$418)),ROW(A109))))</f>
        <v/>
      </c>
      <c r="C120" s="367" t="str">
        <f t="array" ref="C120">IF(ROW('Hilfstabelle alle'!125:125)&gt;COUNTIF('Hilfstabelle alle'!$D:$D,"x"),"",INDEX('Hilfstabelle alle'!B:B,SMALL(IF('Hilfstabelle alle'!$D$1:$D$418="x",ROW('Hilfstabelle alle'!$1:$418)),ROW(B109))))</f>
        <v/>
      </c>
      <c r="D120" s="343" t="str">
        <f t="array" ref="D120">IF(ROW('Hilfstabelle alle'!125:125)&gt;COUNTIF('Hilfstabelle alle'!$D:$D,"x"),"",INDEX('Hilfstabelle alle'!C:C,SMALL(IF('Hilfstabelle alle'!$D$1:$D$418="x",ROW('Hilfstabelle alle'!$1:$418)),ROW(C109))))</f>
        <v/>
      </c>
      <c r="E120" s="344" t="str">
        <f t="array" ref="E120">IF(ROW('Hilfstabelle alle'!125:125)&gt;COUNTIF('Hilfstabelle alle'!$D:$D,"x"),"",INDEX('Hilfstabelle alle'!D:D,SMALL(IF('Hilfstabelle alle'!$D$1:$D$418="x",ROW('Hilfstabelle alle'!$1:$418)),ROW(D109))))</f>
        <v/>
      </c>
      <c r="F120" s="344" t="str">
        <f t="array" ref="F120">IF(ROW('Hilfstabelle alle'!125:125)&gt;COUNTIF('Hilfstabelle alle'!$D:$D,"x"),"",INDEX('Hilfstabelle alle'!E:E,SMALL(IF('Hilfstabelle alle'!$D$1:$D$418="x",ROW('Hilfstabelle alle'!$1:$418)),ROW(E109))))</f>
        <v/>
      </c>
      <c r="G120" s="344" t="str">
        <f t="array" ref="G120">IF(ROW('Hilfstabelle alle'!125:125)&gt;COUNTIF('Hilfstabelle alle'!$D:$D,"x"),"",INDEX('Hilfstabelle alle'!F:F,SMALL(IF('Hilfstabelle alle'!$D$1:$D$418="x",ROW('Hilfstabelle alle'!$1:$418)),ROW(F109))))</f>
        <v/>
      </c>
      <c r="H120" s="344" t="str">
        <f t="array" ref="H120">IF(ROW('Hilfstabelle alle'!125:125)&gt;COUNTIF('Hilfstabelle alle'!$D:$D,"x"),"",INDEX('Hilfstabelle alle'!G:G,SMALL(IF('Hilfstabelle alle'!$D$1:$D$418="x",ROW('Hilfstabelle alle'!$1:$418)),ROW(G109))))</f>
        <v/>
      </c>
      <c r="I120" s="344" t="str">
        <f t="array" ref="I120">IF(ROW('Hilfstabelle alle'!125:125)&gt;COUNTIF('Hilfstabelle alle'!$D:$D,"x"),"",INDEX('Hilfstabelle alle'!H:H,SMALL(IF('Hilfstabelle alle'!$D$1:$D$418="x",ROW('Hilfstabelle alle'!$1:$418)),ROW(H109))))</f>
        <v/>
      </c>
      <c r="J120" s="344" t="str">
        <f t="array" ref="J120">IF(ROW('Hilfstabelle alle'!125:125)&gt;COUNTIF('Hilfstabelle alle'!$D:$D,"x"),"",INDEX('Hilfstabelle alle'!I:I,SMALL(IF('Hilfstabelle alle'!$D$1:$D$418="x",ROW('Hilfstabelle alle'!$1:$418)),ROW(I109))))</f>
        <v/>
      </c>
      <c r="K120" s="344" t="str">
        <f t="array" ref="K120">IF(ROW('Hilfstabelle alle'!125:125)&gt;COUNTIF('Hilfstabelle alle'!$D:$D,"x"),"",INDEX('Hilfstabelle alle'!J:J,SMALL(IF('Hilfstabelle alle'!$D$1:$D$418="x",ROW('Hilfstabelle alle'!$1:$418)),ROW(J109))))</f>
        <v/>
      </c>
      <c r="L120" s="344" t="str">
        <f t="array" ref="L120">IF(ROW('Hilfstabelle alle'!125:125)&gt;COUNTIF('Hilfstabelle alle'!$D:$D,"x"),"",INDEX('Hilfstabelle alle'!K:K,SMALL(IF('Hilfstabelle alle'!$D$1:$D$418="x",ROW('Hilfstabelle alle'!$1:$418)),ROW(K109))))</f>
        <v/>
      </c>
      <c r="M120" s="345" t="str">
        <f t="array" ref="M120">IF(ROW('Hilfstabelle alle'!125:125)&gt;COUNTIF('Hilfstabelle alle'!$D:$D,"x"),"",INDEX('Hilfstabelle alle'!L:L,SMALL(IF('Hilfstabelle alle'!$D$1:$D$418="x",ROW('Hilfstabelle alle'!$1:$418)),ROW(L109))))</f>
        <v/>
      </c>
      <c r="N120" s="345" t="str">
        <f t="array" ref="N120">IF(ROW('Hilfstabelle alle'!125:125)&gt;COUNTIF('Hilfstabelle alle'!$D:$D,"x"),"",INDEX('Hilfstabelle alle'!M:M,SMALL(IF('Hilfstabelle alle'!$D$1:$D$418="x",ROW('Hilfstabelle alle'!$1:$418)),ROW(M109))))</f>
        <v/>
      </c>
      <c r="O120" s="200" t="str">
        <f t="shared" si="1"/>
        <v/>
      </c>
    </row>
    <row r="121" spans="2:15" s="194" customFormat="1" ht="35.1" customHeight="1" x14ac:dyDescent="0.2">
      <c r="B121" s="368" t="str">
        <f t="array" ref="B121">IF(ROW('Hilfstabelle alle'!126:126)&gt;COUNTIF('Hilfstabelle alle'!$D:$D,"x"),"",INDEX('Hilfstabelle alle'!A:A,SMALL(IF('Hilfstabelle alle'!$D$1:$D$418="x",ROW('Hilfstabelle alle'!$1:$418)),ROW(A110))))</f>
        <v/>
      </c>
      <c r="C121" s="369" t="str">
        <f t="array" ref="C121">IF(ROW('Hilfstabelle alle'!126:126)&gt;COUNTIF('Hilfstabelle alle'!$D:$D,"x"),"",INDEX('Hilfstabelle alle'!B:B,SMALL(IF('Hilfstabelle alle'!$D$1:$D$418="x",ROW('Hilfstabelle alle'!$1:$418)),ROW(B110))))</f>
        <v/>
      </c>
      <c r="D121" s="370" t="str">
        <f t="array" ref="D121">IF(ROW('Hilfstabelle alle'!126:126)&gt;COUNTIF('Hilfstabelle alle'!$D:$D,"x"),"",INDEX('Hilfstabelle alle'!C:C,SMALL(IF('Hilfstabelle alle'!$D$1:$D$418="x",ROW('Hilfstabelle alle'!$1:$418)),ROW(C110))))</f>
        <v/>
      </c>
      <c r="E121" s="371" t="str">
        <f t="array" ref="E121">IF(ROW('Hilfstabelle alle'!126:126)&gt;COUNTIF('Hilfstabelle alle'!$D:$D,"x"),"",INDEX('Hilfstabelle alle'!D:D,SMALL(IF('Hilfstabelle alle'!$D$1:$D$418="x",ROW('Hilfstabelle alle'!$1:$418)),ROW(D110))))</f>
        <v/>
      </c>
      <c r="F121" s="371" t="str">
        <f t="array" ref="F121">IF(ROW('Hilfstabelle alle'!126:126)&gt;COUNTIF('Hilfstabelle alle'!$D:$D,"x"),"",INDEX('Hilfstabelle alle'!E:E,SMALL(IF('Hilfstabelle alle'!$D$1:$D$418="x",ROW('Hilfstabelle alle'!$1:$418)),ROW(E110))))</f>
        <v/>
      </c>
      <c r="G121" s="371" t="str">
        <f t="array" ref="G121">IF(ROW('Hilfstabelle alle'!126:126)&gt;COUNTIF('Hilfstabelle alle'!$D:$D,"x"),"",INDEX('Hilfstabelle alle'!F:F,SMALL(IF('Hilfstabelle alle'!$D$1:$D$418="x",ROW('Hilfstabelle alle'!$1:$418)),ROW(F110))))</f>
        <v/>
      </c>
      <c r="H121" s="371" t="str">
        <f t="array" ref="H121">IF(ROW('Hilfstabelle alle'!126:126)&gt;COUNTIF('Hilfstabelle alle'!$D:$D,"x"),"",INDEX('Hilfstabelle alle'!G:G,SMALL(IF('Hilfstabelle alle'!$D$1:$D$418="x",ROW('Hilfstabelle alle'!$1:$418)),ROW(G110))))</f>
        <v/>
      </c>
      <c r="I121" s="371" t="str">
        <f t="array" ref="I121">IF(ROW('Hilfstabelle alle'!126:126)&gt;COUNTIF('Hilfstabelle alle'!$D:$D,"x"),"",INDEX('Hilfstabelle alle'!H:H,SMALL(IF('Hilfstabelle alle'!$D$1:$D$418="x",ROW('Hilfstabelle alle'!$1:$418)),ROW(H110))))</f>
        <v/>
      </c>
      <c r="J121" s="371" t="str">
        <f t="array" ref="J121">IF(ROW('Hilfstabelle alle'!126:126)&gt;COUNTIF('Hilfstabelle alle'!$D:$D,"x"),"",INDEX('Hilfstabelle alle'!I:I,SMALL(IF('Hilfstabelle alle'!$D$1:$D$418="x",ROW('Hilfstabelle alle'!$1:$418)),ROW(I110))))</f>
        <v/>
      </c>
      <c r="K121" s="371" t="str">
        <f t="array" ref="K121">IF(ROW('Hilfstabelle alle'!126:126)&gt;COUNTIF('Hilfstabelle alle'!$D:$D,"x"),"",INDEX('Hilfstabelle alle'!J:J,SMALL(IF('Hilfstabelle alle'!$D$1:$D$418="x",ROW('Hilfstabelle alle'!$1:$418)),ROW(J110))))</f>
        <v/>
      </c>
      <c r="L121" s="371" t="str">
        <f t="array" ref="L121">IF(ROW('Hilfstabelle alle'!126:126)&gt;COUNTIF('Hilfstabelle alle'!$D:$D,"x"),"",INDEX('Hilfstabelle alle'!K:K,SMALL(IF('Hilfstabelle alle'!$D$1:$D$418="x",ROW('Hilfstabelle alle'!$1:$418)),ROW(K110))))</f>
        <v/>
      </c>
      <c r="M121" s="372" t="str">
        <f t="array" ref="M121">IF(ROW('Hilfstabelle alle'!126:126)&gt;COUNTIF('Hilfstabelle alle'!$D:$D,"x"),"",INDEX('Hilfstabelle alle'!L:L,SMALL(IF('Hilfstabelle alle'!$D$1:$D$418="x",ROW('Hilfstabelle alle'!$1:$418)),ROW(L110))))</f>
        <v/>
      </c>
      <c r="N121" s="372" t="str">
        <f t="array" ref="N121">IF(ROW('Hilfstabelle alle'!126:126)&gt;COUNTIF('Hilfstabelle alle'!$D:$D,"x"),"",INDEX('Hilfstabelle alle'!M:M,SMALL(IF('Hilfstabelle alle'!$D$1:$D$418="x",ROW('Hilfstabelle alle'!$1:$418)),ROW(M110))))</f>
        <v/>
      </c>
      <c r="O121" s="200" t="str">
        <f t="shared" si="1"/>
        <v/>
      </c>
    </row>
    <row r="122" spans="2:15" s="194" customFormat="1" ht="35.1" customHeight="1" x14ac:dyDescent="0.2">
      <c r="B122" s="366" t="str">
        <f t="array" ref="B122">IF(ROW('Hilfstabelle alle'!127:127)&gt;COUNTIF('Hilfstabelle alle'!$D:$D,"x"),"",INDEX('Hilfstabelle alle'!A:A,SMALL(IF('Hilfstabelle alle'!$D$1:$D$418="x",ROW('Hilfstabelle alle'!$1:$418)),ROW(A111))))</f>
        <v/>
      </c>
      <c r="C122" s="367" t="str">
        <f t="array" ref="C122">IF(ROW('Hilfstabelle alle'!127:127)&gt;COUNTIF('Hilfstabelle alle'!$D:$D,"x"),"",INDEX('Hilfstabelle alle'!B:B,SMALL(IF('Hilfstabelle alle'!$D$1:$D$418="x",ROW('Hilfstabelle alle'!$1:$418)),ROW(B111))))</f>
        <v/>
      </c>
      <c r="D122" s="343" t="str">
        <f t="array" ref="D122">IF(ROW('Hilfstabelle alle'!127:127)&gt;COUNTIF('Hilfstabelle alle'!$D:$D,"x"),"",INDEX('Hilfstabelle alle'!C:C,SMALL(IF('Hilfstabelle alle'!$D$1:$D$418="x",ROW('Hilfstabelle alle'!$1:$418)),ROW(C111))))</f>
        <v/>
      </c>
      <c r="E122" s="344" t="str">
        <f t="array" ref="E122">IF(ROW('Hilfstabelle alle'!127:127)&gt;COUNTIF('Hilfstabelle alle'!$D:$D,"x"),"",INDEX('Hilfstabelle alle'!D:D,SMALL(IF('Hilfstabelle alle'!$D$1:$D$418="x",ROW('Hilfstabelle alle'!$1:$418)),ROW(D111))))</f>
        <v/>
      </c>
      <c r="F122" s="344" t="str">
        <f t="array" ref="F122">IF(ROW('Hilfstabelle alle'!127:127)&gt;COUNTIF('Hilfstabelle alle'!$D:$D,"x"),"",INDEX('Hilfstabelle alle'!E:E,SMALL(IF('Hilfstabelle alle'!$D$1:$D$418="x",ROW('Hilfstabelle alle'!$1:$418)),ROW(E111))))</f>
        <v/>
      </c>
      <c r="G122" s="344" t="str">
        <f t="array" ref="G122">IF(ROW('Hilfstabelle alle'!127:127)&gt;COUNTIF('Hilfstabelle alle'!$D:$D,"x"),"",INDEX('Hilfstabelle alle'!F:F,SMALL(IF('Hilfstabelle alle'!$D$1:$D$418="x",ROW('Hilfstabelle alle'!$1:$418)),ROW(F111))))</f>
        <v/>
      </c>
      <c r="H122" s="344" t="str">
        <f t="array" ref="H122">IF(ROW('Hilfstabelle alle'!127:127)&gt;COUNTIF('Hilfstabelle alle'!$D:$D,"x"),"",INDEX('Hilfstabelle alle'!G:G,SMALL(IF('Hilfstabelle alle'!$D$1:$D$418="x",ROW('Hilfstabelle alle'!$1:$418)),ROW(G111))))</f>
        <v/>
      </c>
      <c r="I122" s="344" t="str">
        <f t="array" ref="I122">IF(ROW('Hilfstabelle alle'!127:127)&gt;COUNTIF('Hilfstabelle alle'!$D:$D,"x"),"",INDEX('Hilfstabelle alle'!H:H,SMALL(IF('Hilfstabelle alle'!$D$1:$D$418="x",ROW('Hilfstabelle alle'!$1:$418)),ROW(H111))))</f>
        <v/>
      </c>
      <c r="J122" s="344" t="str">
        <f t="array" ref="J122">IF(ROW('Hilfstabelle alle'!127:127)&gt;COUNTIF('Hilfstabelle alle'!$D:$D,"x"),"",INDEX('Hilfstabelle alle'!I:I,SMALL(IF('Hilfstabelle alle'!$D$1:$D$418="x",ROW('Hilfstabelle alle'!$1:$418)),ROW(I111))))</f>
        <v/>
      </c>
      <c r="K122" s="344" t="str">
        <f t="array" ref="K122">IF(ROW('Hilfstabelle alle'!127:127)&gt;COUNTIF('Hilfstabelle alle'!$D:$D,"x"),"",INDEX('Hilfstabelle alle'!J:J,SMALL(IF('Hilfstabelle alle'!$D$1:$D$418="x",ROW('Hilfstabelle alle'!$1:$418)),ROW(J111))))</f>
        <v/>
      </c>
      <c r="L122" s="344" t="str">
        <f t="array" ref="L122">IF(ROW('Hilfstabelle alle'!127:127)&gt;COUNTIF('Hilfstabelle alle'!$D:$D,"x"),"",INDEX('Hilfstabelle alle'!K:K,SMALL(IF('Hilfstabelle alle'!$D$1:$D$418="x",ROW('Hilfstabelle alle'!$1:$418)),ROW(K111))))</f>
        <v/>
      </c>
      <c r="M122" s="345" t="str">
        <f t="array" ref="M122">IF(ROW('Hilfstabelle alle'!127:127)&gt;COUNTIF('Hilfstabelle alle'!$D:$D,"x"),"",INDEX('Hilfstabelle alle'!L:L,SMALL(IF('Hilfstabelle alle'!$D$1:$D$418="x",ROW('Hilfstabelle alle'!$1:$418)),ROW(L111))))</f>
        <v/>
      </c>
      <c r="N122" s="345" t="str">
        <f t="array" ref="N122">IF(ROW('Hilfstabelle alle'!127:127)&gt;COUNTIF('Hilfstabelle alle'!$D:$D,"x"),"",INDEX('Hilfstabelle alle'!M:M,SMALL(IF('Hilfstabelle alle'!$D$1:$D$418="x",ROW('Hilfstabelle alle'!$1:$418)),ROW(M111))))</f>
        <v/>
      </c>
      <c r="O122" s="200" t="str">
        <f t="shared" si="1"/>
        <v/>
      </c>
    </row>
    <row r="123" spans="2:15" s="194" customFormat="1" ht="35.1" customHeight="1" x14ac:dyDescent="0.2">
      <c r="B123" s="368" t="str">
        <f t="array" ref="B123">IF(ROW('Hilfstabelle alle'!128:128)&gt;COUNTIF('Hilfstabelle alle'!$D:$D,"x"),"",INDEX('Hilfstabelle alle'!A:A,SMALL(IF('Hilfstabelle alle'!$D$1:$D$418="x",ROW('Hilfstabelle alle'!$1:$418)),ROW(A112))))</f>
        <v/>
      </c>
      <c r="C123" s="369" t="str">
        <f t="array" ref="C123">IF(ROW('Hilfstabelle alle'!128:128)&gt;COUNTIF('Hilfstabelle alle'!$D:$D,"x"),"",INDEX('Hilfstabelle alle'!B:B,SMALL(IF('Hilfstabelle alle'!$D$1:$D$418="x",ROW('Hilfstabelle alle'!$1:$418)),ROW(B112))))</f>
        <v/>
      </c>
      <c r="D123" s="370" t="str">
        <f t="array" ref="D123">IF(ROW('Hilfstabelle alle'!128:128)&gt;COUNTIF('Hilfstabelle alle'!$D:$D,"x"),"",INDEX('Hilfstabelle alle'!C:C,SMALL(IF('Hilfstabelle alle'!$D$1:$D$418="x",ROW('Hilfstabelle alle'!$1:$418)),ROW(C112))))</f>
        <v/>
      </c>
      <c r="E123" s="371" t="str">
        <f t="array" ref="E123">IF(ROW('Hilfstabelle alle'!128:128)&gt;COUNTIF('Hilfstabelle alle'!$D:$D,"x"),"",INDEX('Hilfstabelle alle'!D:D,SMALL(IF('Hilfstabelle alle'!$D$1:$D$418="x",ROW('Hilfstabelle alle'!$1:$418)),ROW(D112))))</f>
        <v/>
      </c>
      <c r="F123" s="371" t="str">
        <f t="array" ref="F123">IF(ROW('Hilfstabelle alle'!128:128)&gt;COUNTIF('Hilfstabelle alle'!$D:$D,"x"),"",INDEX('Hilfstabelle alle'!E:E,SMALL(IF('Hilfstabelle alle'!$D$1:$D$418="x",ROW('Hilfstabelle alle'!$1:$418)),ROW(E112))))</f>
        <v/>
      </c>
      <c r="G123" s="371" t="str">
        <f t="array" ref="G123">IF(ROW('Hilfstabelle alle'!128:128)&gt;COUNTIF('Hilfstabelle alle'!$D:$D,"x"),"",INDEX('Hilfstabelle alle'!F:F,SMALL(IF('Hilfstabelle alle'!$D$1:$D$418="x",ROW('Hilfstabelle alle'!$1:$418)),ROW(F112))))</f>
        <v/>
      </c>
      <c r="H123" s="371" t="str">
        <f t="array" ref="H123">IF(ROW('Hilfstabelle alle'!128:128)&gt;COUNTIF('Hilfstabelle alle'!$D:$D,"x"),"",INDEX('Hilfstabelle alle'!G:G,SMALL(IF('Hilfstabelle alle'!$D$1:$D$418="x",ROW('Hilfstabelle alle'!$1:$418)),ROW(G112))))</f>
        <v/>
      </c>
      <c r="I123" s="371" t="str">
        <f t="array" ref="I123">IF(ROW('Hilfstabelle alle'!128:128)&gt;COUNTIF('Hilfstabelle alle'!$D:$D,"x"),"",INDEX('Hilfstabelle alle'!H:H,SMALL(IF('Hilfstabelle alle'!$D$1:$D$418="x",ROW('Hilfstabelle alle'!$1:$418)),ROW(H112))))</f>
        <v/>
      </c>
      <c r="J123" s="371" t="str">
        <f t="array" ref="J123">IF(ROW('Hilfstabelle alle'!128:128)&gt;COUNTIF('Hilfstabelle alle'!$D:$D,"x"),"",INDEX('Hilfstabelle alle'!I:I,SMALL(IF('Hilfstabelle alle'!$D$1:$D$418="x",ROW('Hilfstabelle alle'!$1:$418)),ROW(I112))))</f>
        <v/>
      </c>
      <c r="K123" s="371" t="str">
        <f t="array" ref="K123">IF(ROW('Hilfstabelle alle'!128:128)&gt;COUNTIF('Hilfstabelle alle'!$D:$D,"x"),"",INDEX('Hilfstabelle alle'!J:J,SMALL(IF('Hilfstabelle alle'!$D$1:$D$418="x",ROW('Hilfstabelle alle'!$1:$418)),ROW(J112))))</f>
        <v/>
      </c>
      <c r="L123" s="371" t="str">
        <f t="array" ref="L123">IF(ROW('Hilfstabelle alle'!128:128)&gt;COUNTIF('Hilfstabelle alle'!$D:$D,"x"),"",INDEX('Hilfstabelle alle'!K:K,SMALL(IF('Hilfstabelle alle'!$D$1:$D$418="x",ROW('Hilfstabelle alle'!$1:$418)),ROW(K112))))</f>
        <v/>
      </c>
      <c r="M123" s="372" t="str">
        <f t="array" ref="M123">IF(ROW('Hilfstabelle alle'!128:128)&gt;COUNTIF('Hilfstabelle alle'!$D:$D,"x"),"",INDEX('Hilfstabelle alle'!L:L,SMALL(IF('Hilfstabelle alle'!$D$1:$D$418="x",ROW('Hilfstabelle alle'!$1:$418)),ROW(L112))))</f>
        <v/>
      </c>
      <c r="N123" s="372" t="str">
        <f t="array" ref="N123">IF(ROW('Hilfstabelle alle'!128:128)&gt;COUNTIF('Hilfstabelle alle'!$D:$D,"x"),"",INDEX('Hilfstabelle alle'!M:M,SMALL(IF('Hilfstabelle alle'!$D$1:$D$418="x",ROW('Hilfstabelle alle'!$1:$418)),ROW(M112))))</f>
        <v/>
      </c>
      <c r="O123" s="200" t="str">
        <f t="shared" si="1"/>
        <v/>
      </c>
    </row>
    <row r="124" spans="2:15" s="194" customFormat="1" ht="35.1" customHeight="1" x14ac:dyDescent="0.2">
      <c r="B124" s="366" t="str">
        <f t="array" ref="B124">IF(ROW('Hilfstabelle alle'!129:129)&gt;COUNTIF('Hilfstabelle alle'!$D:$D,"x"),"",INDEX('Hilfstabelle alle'!A:A,SMALL(IF('Hilfstabelle alle'!$D$1:$D$418="x",ROW('Hilfstabelle alle'!$1:$418)),ROW(A113))))</f>
        <v/>
      </c>
      <c r="C124" s="367" t="str">
        <f t="array" ref="C124">IF(ROW('Hilfstabelle alle'!129:129)&gt;COUNTIF('Hilfstabelle alle'!$D:$D,"x"),"",INDEX('Hilfstabelle alle'!B:B,SMALL(IF('Hilfstabelle alle'!$D$1:$D$418="x",ROW('Hilfstabelle alle'!$1:$418)),ROW(B113))))</f>
        <v/>
      </c>
      <c r="D124" s="343" t="str">
        <f t="array" ref="D124">IF(ROW('Hilfstabelle alle'!129:129)&gt;COUNTIF('Hilfstabelle alle'!$D:$D,"x"),"",INDEX('Hilfstabelle alle'!C:C,SMALL(IF('Hilfstabelle alle'!$D$1:$D$418="x",ROW('Hilfstabelle alle'!$1:$418)),ROW(C113))))</f>
        <v/>
      </c>
      <c r="E124" s="344" t="str">
        <f t="array" ref="E124">IF(ROW('Hilfstabelle alle'!129:129)&gt;COUNTIF('Hilfstabelle alle'!$D:$D,"x"),"",INDEX('Hilfstabelle alle'!D:D,SMALL(IF('Hilfstabelle alle'!$D$1:$D$418="x",ROW('Hilfstabelle alle'!$1:$418)),ROW(D113))))</f>
        <v/>
      </c>
      <c r="F124" s="344" t="str">
        <f t="array" ref="F124">IF(ROW('Hilfstabelle alle'!129:129)&gt;COUNTIF('Hilfstabelle alle'!$D:$D,"x"),"",INDEX('Hilfstabelle alle'!E:E,SMALL(IF('Hilfstabelle alle'!$D$1:$D$418="x",ROW('Hilfstabelle alle'!$1:$418)),ROW(E113))))</f>
        <v/>
      </c>
      <c r="G124" s="344" t="str">
        <f t="array" ref="G124">IF(ROW('Hilfstabelle alle'!129:129)&gt;COUNTIF('Hilfstabelle alle'!$D:$D,"x"),"",INDEX('Hilfstabelle alle'!F:F,SMALL(IF('Hilfstabelle alle'!$D$1:$D$418="x",ROW('Hilfstabelle alle'!$1:$418)),ROW(F113))))</f>
        <v/>
      </c>
      <c r="H124" s="344" t="str">
        <f t="array" ref="H124">IF(ROW('Hilfstabelle alle'!129:129)&gt;COUNTIF('Hilfstabelle alle'!$D:$D,"x"),"",INDEX('Hilfstabelle alle'!G:G,SMALL(IF('Hilfstabelle alle'!$D$1:$D$418="x",ROW('Hilfstabelle alle'!$1:$418)),ROW(G113))))</f>
        <v/>
      </c>
      <c r="I124" s="344" t="str">
        <f t="array" ref="I124">IF(ROW('Hilfstabelle alle'!129:129)&gt;COUNTIF('Hilfstabelle alle'!$D:$D,"x"),"",INDEX('Hilfstabelle alle'!H:H,SMALL(IF('Hilfstabelle alle'!$D$1:$D$418="x",ROW('Hilfstabelle alle'!$1:$418)),ROW(H113))))</f>
        <v/>
      </c>
      <c r="J124" s="344" t="str">
        <f t="array" ref="J124">IF(ROW('Hilfstabelle alle'!129:129)&gt;COUNTIF('Hilfstabelle alle'!$D:$D,"x"),"",INDEX('Hilfstabelle alle'!I:I,SMALL(IF('Hilfstabelle alle'!$D$1:$D$418="x",ROW('Hilfstabelle alle'!$1:$418)),ROW(I113))))</f>
        <v/>
      </c>
      <c r="K124" s="344" t="str">
        <f t="array" ref="K124">IF(ROW('Hilfstabelle alle'!129:129)&gt;COUNTIF('Hilfstabelle alle'!$D:$D,"x"),"",INDEX('Hilfstabelle alle'!J:J,SMALL(IF('Hilfstabelle alle'!$D$1:$D$418="x",ROW('Hilfstabelle alle'!$1:$418)),ROW(J113))))</f>
        <v/>
      </c>
      <c r="L124" s="344" t="str">
        <f t="array" ref="L124">IF(ROW('Hilfstabelle alle'!129:129)&gt;COUNTIF('Hilfstabelle alle'!$D:$D,"x"),"",INDEX('Hilfstabelle alle'!K:K,SMALL(IF('Hilfstabelle alle'!$D$1:$D$418="x",ROW('Hilfstabelle alle'!$1:$418)),ROW(K113))))</f>
        <v/>
      </c>
      <c r="M124" s="345" t="str">
        <f t="array" ref="M124">IF(ROW('Hilfstabelle alle'!129:129)&gt;COUNTIF('Hilfstabelle alle'!$D:$D,"x"),"",INDEX('Hilfstabelle alle'!L:L,SMALL(IF('Hilfstabelle alle'!$D$1:$D$418="x",ROW('Hilfstabelle alle'!$1:$418)),ROW(L113))))</f>
        <v/>
      </c>
      <c r="N124" s="345" t="str">
        <f t="array" ref="N124">IF(ROW('Hilfstabelle alle'!129:129)&gt;COUNTIF('Hilfstabelle alle'!$D:$D,"x"),"",INDEX('Hilfstabelle alle'!M:M,SMALL(IF('Hilfstabelle alle'!$D$1:$D$418="x",ROW('Hilfstabelle alle'!$1:$418)),ROW(M113))))</f>
        <v/>
      </c>
      <c r="O124" s="200" t="str">
        <f t="shared" si="1"/>
        <v/>
      </c>
    </row>
    <row r="125" spans="2:15" s="194" customFormat="1" ht="35.1" customHeight="1" x14ac:dyDescent="0.2">
      <c r="B125" s="368" t="str">
        <f t="array" ref="B125">IF(ROW('Hilfstabelle alle'!130:130)&gt;COUNTIF('Hilfstabelle alle'!$D:$D,"x"),"",INDEX('Hilfstabelle alle'!A:A,SMALL(IF('Hilfstabelle alle'!$D$1:$D$418="x",ROW('Hilfstabelle alle'!$1:$418)),ROW(A114))))</f>
        <v/>
      </c>
      <c r="C125" s="369" t="str">
        <f t="array" ref="C125">IF(ROW('Hilfstabelle alle'!130:130)&gt;COUNTIF('Hilfstabelle alle'!$D:$D,"x"),"",INDEX('Hilfstabelle alle'!B:B,SMALL(IF('Hilfstabelle alle'!$D$1:$D$418="x",ROW('Hilfstabelle alle'!$1:$418)),ROW(B114))))</f>
        <v/>
      </c>
      <c r="D125" s="370" t="str">
        <f t="array" ref="D125">IF(ROW('Hilfstabelle alle'!130:130)&gt;COUNTIF('Hilfstabelle alle'!$D:$D,"x"),"",INDEX('Hilfstabelle alle'!C:C,SMALL(IF('Hilfstabelle alle'!$D$1:$D$418="x",ROW('Hilfstabelle alle'!$1:$418)),ROW(C114))))</f>
        <v/>
      </c>
      <c r="E125" s="371" t="str">
        <f t="array" ref="E125">IF(ROW('Hilfstabelle alle'!130:130)&gt;COUNTIF('Hilfstabelle alle'!$D:$D,"x"),"",INDEX('Hilfstabelle alle'!D:D,SMALL(IF('Hilfstabelle alle'!$D$1:$D$418="x",ROW('Hilfstabelle alle'!$1:$418)),ROW(D114))))</f>
        <v/>
      </c>
      <c r="F125" s="371" t="str">
        <f t="array" ref="F125">IF(ROW('Hilfstabelle alle'!130:130)&gt;COUNTIF('Hilfstabelle alle'!$D:$D,"x"),"",INDEX('Hilfstabelle alle'!E:E,SMALL(IF('Hilfstabelle alle'!$D$1:$D$418="x",ROW('Hilfstabelle alle'!$1:$418)),ROW(E114))))</f>
        <v/>
      </c>
      <c r="G125" s="371" t="str">
        <f t="array" ref="G125">IF(ROW('Hilfstabelle alle'!130:130)&gt;COUNTIF('Hilfstabelle alle'!$D:$D,"x"),"",INDEX('Hilfstabelle alle'!F:F,SMALL(IF('Hilfstabelle alle'!$D$1:$D$418="x",ROW('Hilfstabelle alle'!$1:$418)),ROW(F114))))</f>
        <v/>
      </c>
      <c r="H125" s="371" t="str">
        <f t="array" ref="H125">IF(ROW('Hilfstabelle alle'!130:130)&gt;COUNTIF('Hilfstabelle alle'!$D:$D,"x"),"",INDEX('Hilfstabelle alle'!G:G,SMALL(IF('Hilfstabelle alle'!$D$1:$D$418="x",ROW('Hilfstabelle alle'!$1:$418)),ROW(G114))))</f>
        <v/>
      </c>
      <c r="I125" s="371" t="str">
        <f t="array" ref="I125">IF(ROW('Hilfstabelle alle'!130:130)&gt;COUNTIF('Hilfstabelle alle'!$D:$D,"x"),"",INDEX('Hilfstabelle alle'!H:H,SMALL(IF('Hilfstabelle alle'!$D$1:$D$418="x",ROW('Hilfstabelle alle'!$1:$418)),ROW(H114))))</f>
        <v/>
      </c>
      <c r="J125" s="371" t="str">
        <f t="array" ref="J125">IF(ROW('Hilfstabelle alle'!130:130)&gt;COUNTIF('Hilfstabelle alle'!$D:$D,"x"),"",INDEX('Hilfstabelle alle'!I:I,SMALL(IF('Hilfstabelle alle'!$D$1:$D$418="x",ROW('Hilfstabelle alle'!$1:$418)),ROW(I114))))</f>
        <v/>
      </c>
      <c r="K125" s="371" t="str">
        <f t="array" ref="K125">IF(ROW('Hilfstabelle alle'!130:130)&gt;COUNTIF('Hilfstabelle alle'!$D:$D,"x"),"",INDEX('Hilfstabelle alle'!J:J,SMALL(IF('Hilfstabelle alle'!$D$1:$D$418="x",ROW('Hilfstabelle alle'!$1:$418)),ROW(J114))))</f>
        <v/>
      </c>
      <c r="L125" s="371" t="str">
        <f t="array" ref="L125">IF(ROW('Hilfstabelle alle'!130:130)&gt;COUNTIF('Hilfstabelle alle'!$D:$D,"x"),"",INDEX('Hilfstabelle alle'!K:K,SMALL(IF('Hilfstabelle alle'!$D$1:$D$418="x",ROW('Hilfstabelle alle'!$1:$418)),ROW(K114))))</f>
        <v/>
      </c>
      <c r="M125" s="372" t="str">
        <f t="array" ref="M125">IF(ROW('Hilfstabelle alle'!130:130)&gt;COUNTIF('Hilfstabelle alle'!$D:$D,"x"),"",INDEX('Hilfstabelle alle'!L:L,SMALL(IF('Hilfstabelle alle'!$D$1:$D$418="x",ROW('Hilfstabelle alle'!$1:$418)),ROW(L114))))</f>
        <v/>
      </c>
      <c r="N125" s="372" t="str">
        <f t="array" ref="N125">IF(ROW('Hilfstabelle alle'!130:130)&gt;COUNTIF('Hilfstabelle alle'!$D:$D,"x"),"",INDEX('Hilfstabelle alle'!M:M,SMALL(IF('Hilfstabelle alle'!$D$1:$D$418="x",ROW('Hilfstabelle alle'!$1:$418)),ROW(M114))))</f>
        <v/>
      </c>
      <c r="O125" s="200" t="str">
        <f t="shared" si="1"/>
        <v/>
      </c>
    </row>
    <row r="126" spans="2:15" s="194" customFormat="1" ht="35.1" customHeight="1" x14ac:dyDescent="0.2">
      <c r="B126" s="366" t="str">
        <f t="array" ref="B126">IF(ROW('Hilfstabelle alle'!131:131)&gt;COUNTIF('Hilfstabelle alle'!$D:$D,"x"),"",INDEX('Hilfstabelle alle'!A:A,SMALL(IF('Hilfstabelle alle'!$D$1:$D$418="x",ROW('Hilfstabelle alle'!$1:$418)),ROW(A115))))</f>
        <v/>
      </c>
      <c r="C126" s="367" t="str">
        <f t="array" ref="C126">IF(ROW('Hilfstabelle alle'!131:131)&gt;COUNTIF('Hilfstabelle alle'!$D:$D,"x"),"",INDEX('Hilfstabelle alle'!B:B,SMALL(IF('Hilfstabelle alle'!$D$1:$D$418="x",ROW('Hilfstabelle alle'!$1:$418)),ROW(B115))))</f>
        <v/>
      </c>
      <c r="D126" s="343" t="str">
        <f t="array" ref="D126">IF(ROW('Hilfstabelle alle'!131:131)&gt;COUNTIF('Hilfstabelle alle'!$D:$D,"x"),"",INDEX('Hilfstabelle alle'!C:C,SMALL(IF('Hilfstabelle alle'!$D$1:$D$418="x",ROW('Hilfstabelle alle'!$1:$418)),ROW(C115))))</f>
        <v/>
      </c>
      <c r="E126" s="344" t="str">
        <f t="array" ref="E126">IF(ROW('Hilfstabelle alle'!131:131)&gt;COUNTIF('Hilfstabelle alle'!$D:$D,"x"),"",INDEX('Hilfstabelle alle'!D:D,SMALL(IF('Hilfstabelle alle'!$D$1:$D$418="x",ROW('Hilfstabelle alle'!$1:$418)),ROW(D115))))</f>
        <v/>
      </c>
      <c r="F126" s="344" t="str">
        <f t="array" ref="F126">IF(ROW('Hilfstabelle alle'!131:131)&gt;COUNTIF('Hilfstabelle alle'!$D:$D,"x"),"",INDEX('Hilfstabelle alle'!E:E,SMALL(IF('Hilfstabelle alle'!$D$1:$D$418="x",ROW('Hilfstabelle alle'!$1:$418)),ROW(E115))))</f>
        <v/>
      </c>
      <c r="G126" s="344" t="str">
        <f t="array" ref="G126">IF(ROW('Hilfstabelle alle'!131:131)&gt;COUNTIF('Hilfstabelle alle'!$D:$D,"x"),"",INDEX('Hilfstabelle alle'!F:F,SMALL(IF('Hilfstabelle alle'!$D$1:$D$418="x",ROW('Hilfstabelle alle'!$1:$418)),ROW(F115))))</f>
        <v/>
      </c>
      <c r="H126" s="344" t="str">
        <f t="array" ref="H126">IF(ROW('Hilfstabelle alle'!131:131)&gt;COUNTIF('Hilfstabelle alle'!$D:$D,"x"),"",INDEX('Hilfstabelle alle'!G:G,SMALL(IF('Hilfstabelle alle'!$D$1:$D$418="x",ROW('Hilfstabelle alle'!$1:$418)),ROW(G115))))</f>
        <v/>
      </c>
      <c r="I126" s="344" t="str">
        <f t="array" ref="I126">IF(ROW('Hilfstabelle alle'!131:131)&gt;COUNTIF('Hilfstabelle alle'!$D:$D,"x"),"",INDEX('Hilfstabelle alle'!H:H,SMALL(IF('Hilfstabelle alle'!$D$1:$D$418="x",ROW('Hilfstabelle alle'!$1:$418)),ROW(H115))))</f>
        <v/>
      </c>
      <c r="J126" s="344" t="str">
        <f t="array" ref="J126">IF(ROW('Hilfstabelle alle'!131:131)&gt;COUNTIF('Hilfstabelle alle'!$D:$D,"x"),"",INDEX('Hilfstabelle alle'!I:I,SMALL(IF('Hilfstabelle alle'!$D$1:$D$418="x",ROW('Hilfstabelle alle'!$1:$418)),ROW(I115))))</f>
        <v/>
      </c>
      <c r="K126" s="344" t="str">
        <f t="array" ref="K126">IF(ROW('Hilfstabelle alle'!131:131)&gt;COUNTIF('Hilfstabelle alle'!$D:$D,"x"),"",INDEX('Hilfstabelle alle'!J:J,SMALL(IF('Hilfstabelle alle'!$D$1:$D$418="x",ROW('Hilfstabelle alle'!$1:$418)),ROW(J115))))</f>
        <v/>
      </c>
      <c r="L126" s="344" t="str">
        <f t="array" ref="L126">IF(ROW('Hilfstabelle alle'!131:131)&gt;COUNTIF('Hilfstabelle alle'!$D:$D,"x"),"",INDEX('Hilfstabelle alle'!K:K,SMALL(IF('Hilfstabelle alle'!$D$1:$D$418="x",ROW('Hilfstabelle alle'!$1:$418)),ROW(K115))))</f>
        <v/>
      </c>
      <c r="M126" s="345" t="str">
        <f t="array" ref="M126">IF(ROW('Hilfstabelle alle'!131:131)&gt;COUNTIF('Hilfstabelle alle'!$D:$D,"x"),"",INDEX('Hilfstabelle alle'!L:L,SMALL(IF('Hilfstabelle alle'!$D$1:$D$418="x",ROW('Hilfstabelle alle'!$1:$418)),ROW(L115))))</f>
        <v/>
      </c>
      <c r="N126" s="345" t="str">
        <f t="array" ref="N126">IF(ROW('Hilfstabelle alle'!131:131)&gt;COUNTIF('Hilfstabelle alle'!$D:$D,"x"),"",INDEX('Hilfstabelle alle'!M:M,SMALL(IF('Hilfstabelle alle'!$D$1:$D$418="x",ROW('Hilfstabelle alle'!$1:$418)),ROW(M115))))</f>
        <v/>
      </c>
      <c r="O126" s="200" t="str">
        <f t="shared" si="1"/>
        <v/>
      </c>
    </row>
    <row r="127" spans="2:15" s="194" customFormat="1" ht="35.1" customHeight="1" x14ac:dyDescent="0.2">
      <c r="B127" s="368" t="str">
        <f t="array" ref="B127">IF(ROW('Hilfstabelle alle'!132:132)&gt;COUNTIF('Hilfstabelle alle'!$D:$D,"x"),"",INDEX('Hilfstabelle alle'!A:A,SMALL(IF('Hilfstabelle alle'!$D$1:$D$418="x",ROW('Hilfstabelle alle'!$1:$418)),ROW(A116))))</f>
        <v/>
      </c>
      <c r="C127" s="369" t="str">
        <f t="array" ref="C127">IF(ROW('Hilfstabelle alle'!132:132)&gt;COUNTIF('Hilfstabelle alle'!$D:$D,"x"),"",INDEX('Hilfstabelle alle'!B:B,SMALL(IF('Hilfstabelle alle'!$D$1:$D$418="x",ROW('Hilfstabelle alle'!$1:$418)),ROW(B116))))</f>
        <v/>
      </c>
      <c r="D127" s="370" t="str">
        <f t="array" ref="D127">IF(ROW('Hilfstabelle alle'!132:132)&gt;COUNTIF('Hilfstabelle alle'!$D:$D,"x"),"",INDEX('Hilfstabelle alle'!C:C,SMALL(IF('Hilfstabelle alle'!$D$1:$D$418="x",ROW('Hilfstabelle alle'!$1:$418)),ROW(C116))))</f>
        <v/>
      </c>
      <c r="E127" s="371" t="str">
        <f t="array" ref="E127">IF(ROW('Hilfstabelle alle'!132:132)&gt;COUNTIF('Hilfstabelle alle'!$D:$D,"x"),"",INDEX('Hilfstabelle alle'!D:D,SMALL(IF('Hilfstabelle alle'!$D$1:$D$418="x",ROW('Hilfstabelle alle'!$1:$418)),ROW(D116))))</f>
        <v/>
      </c>
      <c r="F127" s="371" t="str">
        <f t="array" ref="F127">IF(ROW('Hilfstabelle alle'!132:132)&gt;COUNTIF('Hilfstabelle alle'!$D:$D,"x"),"",INDEX('Hilfstabelle alle'!E:E,SMALL(IF('Hilfstabelle alle'!$D$1:$D$418="x",ROW('Hilfstabelle alle'!$1:$418)),ROW(E116))))</f>
        <v/>
      </c>
      <c r="G127" s="371" t="str">
        <f t="array" ref="G127">IF(ROW('Hilfstabelle alle'!132:132)&gt;COUNTIF('Hilfstabelle alle'!$D:$D,"x"),"",INDEX('Hilfstabelle alle'!F:F,SMALL(IF('Hilfstabelle alle'!$D$1:$D$418="x",ROW('Hilfstabelle alle'!$1:$418)),ROW(F116))))</f>
        <v/>
      </c>
      <c r="H127" s="371" t="str">
        <f t="array" ref="H127">IF(ROW('Hilfstabelle alle'!132:132)&gt;COUNTIF('Hilfstabelle alle'!$D:$D,"x"),"",INDEX('Hilfstabelle alle'!G:G,SMALL(IF('Hilfstabelle alle'!$D$1:$D$418="x",ROW('Hilfstabelle alle'!$1:$418)),ROW(G116))))</f>
        <v/>
      </c>
      <c r="I127" s="371" t="str">
        <f t="array" ref="I127">IF(ROW('Hilfstabelle alle'!132:132)&gt;COUNTIF('Hilfstabelle alle'!$D:$D,"x"),"",INDEX('Hilfstabelle alle'!H:H,SMALL(IF('Hilfstabelle alle'!$D$1:$D$418="x",ROW('Hilfstabelle alle'!$1:$418)),ROW(H116))))</f>
        <v/>
      </c>
      <c r="J127" s="371" t="str">
        <f t="array" ref="J127">IF(ROW('Hilfstabelle alle'!132:132)&gt;COUNTIF('Hilfstabelle alle'!$D:$D,"x"),"",INDEX('Hilfstabelle alle'!I:I,SMALL(IF('Hilfstabelle alle'!$D$1:$D$418="x",ROW('Hilfstabelle alle'!$1:$418)),ROW(I116))))</f>
        <v/>
      </c>
      <c r="K127" s="371" t="str">
        <f t="array" ref="K127">IF(ROW('Hilfstabelle alle'!132:132)&gt;COUNTIF('Hilfstabelle alle'!$D:$D,"x"),"",INDEX('Hilfstabelle alle'!J:J,SMALL(IF('Hilfstabelle alle'!$D$1:$D$418="x",ROW('Hilfstabelle alle'!$1:$418)),ROW(J116))))</f>
        <v/>
      </c>
      <c r="L127" s="371" t="str">
        <f t="array" ref="L127">IF(ROW('Hilfstabelle alle'!132:132)&gt;COUNTIF('Hilfstabelle alle'!$D:$D,"x"),"",INDEX('Hilfstabelle alle'!K:K,SMALL(IF('Hilfstabelle alle'!$D$1:$D$418="x",ROW('Hilfstabelle alle'!$1:$418)),ROW(K116))))</f>
        <v/>
      </c>
      <c r="M127" s="372" t="str">
        <f t="array" ref="M127">IF(ROW('Hilfstabelle alle'!132:132)&gt;COUNTIF('Hilfstabelle alle'!$D:$D,"x"),"",INDEX('Hilfstabelle alle'!L:L,SMALL(IF('Hilfstabelle alle'!$D$1:$D$418="x",ROW('Hilfstabelle alle'!$1:$418)),ROW(L116))))</f>
        <v/>
      </c>
      <c r="N127" s="372" t="str">
        <f t="array" ref="N127">IF(ROW('Hilfstabelle alle'!132:132)&gt;COUNTIF('Hilfstabelle alle'!$D:$D,"x"),"",INDEX('Hilfstabelle alle'!M:M,SMALL(IF('Hilfstabelle alle'!$D$1:$D$418="x",ROW('Hilfstabelle alle'!$1:$418)),ROW(M116))))</f>
        <v/>
      </c>
      <c r="O127" s="200" t="str">
        <f t="shared" si="1"/>
        <v/>
      </c>
    </row>
    <row r="128" spans="2:15" s="194" customFormat="1" ht="35.1" customHeight="1" x14ac:dyDescent="0.2">
      <c r="B128" s="366" t="str">
        <f t="array" ref="B128">IF(ROW('Hilfstabelle alle'!133:133)&gt;COUNTIF('Hilfstabelle alle'!$D:$D,"x"),"",INDEX('Hilfstabelle alle'!A:A,SMALL(IF('Hilfstabelle alle'!$D$1:$D$418="x",ROW('Hilfstabelle alle'!$1:$418)),ROW(A117))))</f>
        <v/>
      </c>
      <c r="C128" s="367" t="str">
        <f t="array" ref="C128">IF(ROW('Hilfstabelle alle'!133:133)&gt;COUNTIF('Hilfstabelle alle'!$D:$D,"x"),"",INDEX('Hilfstabelle alle'!B:B,SMALL(IF('Hilfstabelle alle'!$D$1:$D$418="x",ROW('Hilfstabelle alle'!$1:$418)),ROW(B117))))</f>
        <v/>
      </c>
      <c r="D128" s="343" t="str">
        <f t="array" ref="D128">IF(ROW('Hilfstabelle alle'!133:133)&gt;COUNTIF('Hilfstabelle alle'!$D:$D,"x"),"",INDEX('Hilfstabelle alle'!C:C,SMALL(IF('Hilfstabelle alle'!$D$1:$D$418="x",ROW('Hilfstabelle alle'!$1:$418)),ROW(C117))))</f>
        <v/>
      </c>
      <c r="E128" s="344" t="str">
        <f t="array" ref="E128">IF(ROW('Hilfstabelle alle'!133:133)&gt;COUNTIF('Hilfstabelle alle'!$D:$D,"x"),"",INDEX('Hilfstabelle alle'!D:D,SMALL(IF('Hilfstabelle alle'!$D$1:$D$418="x",ROW('Hilfstabelle alle'!$1:$418)),ROW(D117))))</f>
        <v/>
      </c>
      <c r="F128" s="344" t="str">
        <f t="array" ref="F128">IF(ROW('Hilfstabelle alle'!133:133)&gt;COUNTIF('Hilfstabelle alle'!$D:$D,"x"),"",INDEX('Hilfstabelle alle'!E:E,SMALL(IF('Hilfstabelle alle'!$D$1:$D$418="x",ROW('Hilfstabelle alle'!$1:$418)),ROW(E117))))</f>
        <v/>
      </c>
      <c r="G128" s="344" t="str">
        <f t="array" ref="G128">IF(ROW('Hilfstabelle alle'!133:133)&gt;COUNTIF('Hilfstabelle alle'!$D:$D,"x"),"",INDEX('Hilfstabelle alle'!F:F,SMALL(IF('Hilfstabelle alle'!$D$1:$D$418="x",ROW('Hilfstabelle alle'!$1:$418)),ROW(F117))))</f>
        <v/>
      </c>
      <c r="H128" s="344" t="str">
        <f t="array" ref="H128">IF(ROW('Hilfstabelle alle'!133:133)&gt;COUNTIF('Hilfstabelle alle'!$D:$D,"x"),"",INDEX('Hilfstabelle alle'!G:G,SMALL(IF('Hilfstabelle alle'!$D$1:$D$418="x",ROW('Hilfstabelle alle'!$1:$418)),ROW(G117))))</f>
        <v/>
      </c>
      <c r="I128" s="344" t="str">
        <f t="array" ref="I128">IF(ROW('Hilfstabelle alle'!133:133)&gt;COUNTIF('Hilfstabelle alle'!$D:$D,"x"),"",INDEX('Hilfstabelle alle'!H:H,SMALL(IF('Hilfstabelle alle'!$D$1:$D$418="x",ROW('Hilfstabelle alle'!$1:$418)),ROW(H117))))</f>
        <v/>
      </c>
      <c r="J128" s="344" t="str">
        <f t="array" ref="J128">IF(ROW('Hilfstabelle alle'!133:133)&gt;COUNTIF('Hilfstabelle alle'!$D:$D,"x"),"",INDEX('Hilfstabelle alle'!I:I,SMALL(IF('Hilfstabelle alle'!$D$1:$D$418="x",ROW('Hilfstabelle alle'!$1:$418)),ROW(I117))))</f>
        <v/>
      </c>
      <c r="K128" s="344" t="str">
        <f t="array" ref="K128">IF(ROW('Hilfstabelle alle'!133:133)&gt;COUNTIF('Hilfstabelle alle'!$D:$D,"x"),"",INDEX('Hilfstabelle alle'!J:J,SMALL(IF('Hilfstabelle alle'!$D$1:$D$418="x",ROW('Hilfstabelle alle'!$1:$418)),ROW(J117))))</f>
        <v/>
      </c>
      <c r="L128" s="344" t="str">
        <f t="array" ref="L128">IF(ROW('Hilfstabelle alle'!133:133)&gt;COUNTIF('Hilfstabelle alle'!$D:$D,"x"),"",INDEX('Hilfstabelle alle'!K:K,SMALL(IF('Hilfstabelle alle'!$D$1:$D$418="x",ROW('Hilfstabelle alle'!$1:$418)),ROW(K117))))</f>
        <v/>
      </c>
      <c r="M128" s="345" t="str">
        <f t="array" ref="M128">IF(ROW('Hilfstabelle alle'!133:133)&gt;COUNTIF('Hilfstabelle alle'!$D:$D,"x"),"",INDEX('Hilfstabelle alle'!L:L,SMALL(IF('Hilfstabelle alle'!$D$1:$D$418="x",ROW('Hilfstabelle alle'!$1:$418)),ROW(L117))))</f>
        <v/>
      </c>
      <c r="N128" s="345" t="str">
        <f t="array" ref="N128">IF(ROW('Hilfstabelle alle'!133:133)&gt;COUNTIF('Hilfstabelle alle'!$D:$D,"x"),"",INDEX('Hilfstabelle alle'!M:M,SMALL(IF('Hilfstabelle alle'!$D$1:$D$418="x",ROW('Hilfstabelle alle'!$1:$418)),ROW(M117))))</f>
        <v/>
      </c>
      <c r="O128" s="200" t="str">
        <f t="shared" si="1"/>
        <v/>
      </c>
    </row>
    <row r="129" spans="2:15" s="194" customFormat="1" ht="35.1" customHeight="1" x14ac:dyDescent="0.2">
      <c r="B129" s="368" t="str">
        <f t="array" ref="B129">IF(ROW('Hilfstabelle alle'!134:134)&gt;COUNTIF('Hilfstabelle alle'!$D:$D,"x"),"",INDEX('Hilfstabelle alle'!A:A,SMALL(IF('Hilfstabelle alle'!$D$1:$D$418="x",ROW('Hilfstabelle alle'!$1:$418)),ROW(A118))))</f>
        <v/>
      </c>
      <c r="C129" s="369" t="str">
        <f t="array" ref="C129">IF(ROW('Hilfstabelle alle'!134:134)&gt;COUNTIF('Hilfstabelle alle'!$D:$D,"x"),"",INDEX('Hilfstabelle alle'!B:B,SMALL(IF('Hilfstabelle alle'!$D$1:$D$418="x",ROW('Hilfstabelle alle'!$1:$418)),ROW(B118))))</f>
        <v/>
      </c>
      <c r="D129" s="370" t="str">
        <f t="array" ref="D129">IF(ROW('Hilfstabelle alle'!134:134)&gt;COUNTIF('Hilfstabelle alle'!$D:$D,"x"),"",INDEX('Hilfstabelle alle'!C:C,SMALL(IF('Hilfstabelle alle'!$D$1:$D$418="x",ROW('Hilfstabelle alle'!$1:$418)),ROW(C118))))</f>
        <v/>
      </c>
      <c r="E129" s="371" t="str">
        <f t="array" ref="E129">IF(ROW('Hilfstabelle alle'!134:134)&gt;COUNTIF('Hilfstabelle alle'!$D:$D,"x"),"",INDEX('Hilfstabelle alle'!D:D,SMALL(IF('Hilfstabelle alle'!$D$1:$D$418="x",ROW('Hilfstabelle alle'!$1:$418)),ROW(D118))))</f>
        <v/>
      </c>
      <c r="F129" s="371" t="str">
        <f t="array" ref="F129">IF(ROW('Hilfstabelle alle'!134:134)&gt;COUNTIF('Hilfstabelle alle'!$D:$D,"x"),"",INDEX('Hilfstabelle alle'!E:E,SMALL(IF('Hilfstabelle alle'!$D$1:$D$418="x",ROW('Hilfstabelle alle'!$1:$418)),ROW(E118))))</f>
        <v/>
      </c>
      <c r="G129" s="371" t="str">
        <f t="array" ref="G129">IF(ROW('Hilfstabelle alle'!134:134)&gt;COUNTIF('Hilfstabelle alle'!$D:$D,"x"),"",INDEX('Hilfstabelle alle'!F:F,SMALL(IF('Hilfstabelle alle'!$D$1:$D$418="x",ROW('Hilfstabelle alle'!$1:$418)),ROW(F118))))</f>
        <v/>
      </c>
      <c r="H129" s="371" t="str">
        <f t="array" ref="H129">IF(ROW('Hilfstabelle alle'!134:134)&gt;COUNTIF('Hilfstabelle alle'!$D:$D,"x"),"",INDEX('Hilfstabelle alle'!G:G,SMALL(IF('Hilfstabelle alle'!$D$1:$D$418="x",ROW('Hilfstabelle alle'!$1:$418)),ROW(G118))))</f>
        <v/>
      </c>
      <c r="I129" s="371" t="str">
        <f t="array" ref="I129">IF(ROW('Hilfstabelle alle'!134:134)&gt;COUNTIF('Hilfstabelle alle'!$D:$D,"x"),"",INDEX('Hilfstabelle alle'!H:H,SMALL(IF('Hilfstabelle alle'!$D$1:$D$418="x",ROW('Hilfstabelle alle'!$1:$418)),ROW(H118))))</f>
        <v/>
      </c>
      <c r="J129" s="371" t="str">
        <f t="array" ref="J129">IF(ROW('Hilfstabelle alle'!134:134)&gt;COUNTIF('Hilfstabelle alle'!$D:$D,"x"),"",INDEX('Hilfstabelle alle'!I:I,SMALL(IF('Hilfstabelle alle'!$D$1:$D$418="x",ROW('Hilfstabelle alle'!$1:$418)),ROW(I118))))</f>
        <v/>
      </c>
      <c r="K129" s="371" t="str">
        <f t="array" ref="K129">IF(ROW('Hilfstabelle alle'!134:134)&gt;COUNTIF('Hilfstabelle alle'!$D:$D,"x"),"",INDEX('Hilfstabelle alle'!J:J,SMALL(IF('Hilfstabelle alle'!$D$1:$D$418="x",ROW('Hilfstabelle alle'!$1:$418)),ROW(J118))))</f>
        <v/>
      </c>
      <c r="L129" s="371" t="str">
        <f t="array" ref="L129">IF(ROW('Hilfstabelle alle'!134:134)&gt;COUNTIF('Hilfstabelle alle'!$D:$D,"x"),"",INDEX('Hilfstabelle alle'!K:K,SMALL(IF('Hilfstabelle alle'!$D$1:$D$418="x",ROW('Hilfstabelle alle'!$1:$418)),ROW(K118))))</f>
        <v/>
      </c>
      <c r="M129" s="372" t="str">
        <f t="array" ref="M129">IF(ROW('Hilfstabelle alle'!134:134)&gt;COUNTIF('Hilfstabelle alle'!$D:$D,"x"),"",INDEX('Hilfstabelle alle'!L:L,SMALL(IF('Hilfstabelle alle'!$D$1:$D$418="x",ROW('Hilfstabelle alle'!$1:$418)),ROW(L118))))</f>
        <v/>
      </c>
      <c r="N129" s="372" t="str">
        <f t="array" ref="N129">IF(ROW('Hilfstabelle alle'!134:134)&gt;COUNTIF('Hilfstabelle alle'!$D:$D,"x"),"",INDEX('Hilfstabelle alle'!M:M,SMALL(IF('Hilfstabelle alle'!$D$1:$D$418="x",ROW('Hilfstabelle alle'!$1:$418)),ROW(M118))))</f>
        <v/>
      </c>
      <c r="O129" s="200" t="str">
        <f t="shared" si="1"/>
        <v/>
      </c>
    </row>
    <row r="130" spans="2:15" s="194" customFormat="1" ht="35.1" customHeight="1" x14ac:dyDescent="0.2">
      <c r="B130" s="366" t="str">
        <f t="array" ref="B130">IF(ROW('Hilfstabelle alle'!135:135)&gt;COUNTIF('Hilfstabelle alle'!$D:$D,"x"),"",INDEX('Hilfstabelle alle'!A:A,SMALL(IF('Hilfstabelle alle'!$D$1:$D$418="x",ROW('Hilfstabelle alle'!$1:$418)),ROW(A119))))</f>
        <v/>
      </c>
      <c r="C130" s="367" t="str">
        <f t="array" ref="C130">IF(ROW('Hilfstabelle alle'!135:135)&gt;COUNTIF('Hilfstabelle alle'!$D:$D,"x"),"",INDEX('Hilfstabelle alle'!B:B,SMALL(IF('Hilfstabelle alle'!$D$1:$D$418="x",ROW('Hilfstabelle alle'!$1:$418)),ROW(B119))))</f>
        <v/>
      </c>
      <c r="D130" s="343" t="str">
        <f t="array" ref="D130">IF(ROW('Hilfstabelle alle'!135:135)&gt;COUNTIF('Hilfstabelle alle'!$D:$D,"x"),"",INDEX('Hilfstabelle alle'!C:C,SMALL(IF('Hilfstabelle alle'!$D$1:$D$418="x",ROW('Hilfstabelle alle'!$1:$418)),ROW(C119))))</f>
        <v/>
      </c>
      <c r="E130" s="344" t="str">
        <f t="array" ref="E130">IF(ROW('Hilfstabelle alle'!135:135)&gt;COUNTIF('Hilfstabelle alle'!$D:$D,"x"),"",INDEX('Hilfstabelle alle'!D:D,SMALL(IF('Hilfstabelle alle'!$D$1:$D$418="x",ROW('Hilfstabelle alle'!$1:$418)),ROW(D119))))</f>
        <v/>
      </c>
      <c r="F130" s="344" t="str">
        <f t="array" ref="F130">IF(ROW('Hilfstabelle alle'!135:135)&gt;COUNTIF('Hilfstabelle alle'!$D:$D,"x"),"",INDEX('Hilfstabelle alle'!E:E,SMALL(IF('Hilfstabelle alle'!$D$1:$D$418="x",ROW('Hilfstabelle alle'!$1:$418)),ROW(E119))))</f>
        <v/>
      </c>
      <c r="G130" s="344" t="str">
        <f t="array" ref="G130">IF(ROW('Hilfstabelle alle'!135:135)&gt;COUNTIF('Hilfstabelle alle'!$D:$D,"x"),"",INDEX('Hilfstabelle alle'!F:F,SMALL(IF('Hilfstabelle alle'!$D$1:$D$418="x",ROW('Hilfstabelle alle'!$1:$418)),ROW(F119))))</f>
        <v/>
      </c>
      <c r="H130" s="344" t="str">
        <f t="array" ref="H130">IF(ROW('Hilfstabelle alle'!135:135)&gt;COUNTIF('Hilfstabelle alle'!$D:$D,"x"),"",INDEX('Hilfstabelle alle'!G:G,SMALL(IF('Hilfstabelle alle'!$D$1:$D$418="x",ROW('Hilfstabelle alle'!$1:$418)),ROW(G119))))</f>
        <v/>
      </c>
      <c r="I130" s="344" t="str">
        <f t="array" ref="I130">IF(ROW('Hilfstabelle alle'!135:135)&gt;COUNTIF('Hilfstabelle alle'!$D:$D,"x"),"",INDEX('Hilfstabelle alle'!H:H,SMALL(IF('Hilfstabelle alle'!$D$1:$D$418="x",ROW('Hilfstabelle alle'!$1:$418)),ROW(H119))))</f>
        <v/>
      </c>
      <c r="J130" s="344" t="str">
        <f t="array" ref="J130">IF(ROW('Hilfstabelle alle'!135:135)&gt;COUNTIF('Hilfstabelle alle'!$D:$D,"x"),"",INDEX('Hilfstabelle alle'!I:I,SMALL(IF('Hilfstabelle alle'!$D$1:$D$418="x",ROW('Hilfstabelle alle'!$1:$418)),ROW(I119))))</f>
        <v/>
      </c>
      <c r="K130" s="344" t="str">
        <f t="array" ref="K130">IF(ROW('Hilfstabelle alle'!135:135)&gt;COUNTIF('Hilfstabelle alle'!$D:$D,"x"),"",INDEX('Hilfstabelle alle'!J:J,SMALL(IF('Hilfstabelle alle'!$D$1:$D$418="x",ROW('Hilfstabelle alle'!$1:$418)),ROW(J119))))</f>
        <v/>
      </c>
      <c r="L130" s="344" t="str">
        <f t="array" ref="L130">IF(ROW('Hilfstabelle alle'!135:135)&gt;COUNTIF('Hilfstabelle alle'!$D:$D,"x"),"",INDEX('Hilfstabelle alle'!K:K,SMALL(IF('Hilfstabelle alle'!$D$1:$D$418="x",ROW('Hilfstabelle alle'!$1:$418)),ROW(K119))))</f>
        <v/>
      </c>
      <c r="M130" s="345" t="str">
        <f t="array" ref="M130">IF(ROW('Hilfstabelle alle'!135:135)&gt;COUNTIF('Hilfstabelle alle'!$D:$D,"x"),"",INDEX('Hilfstabelle alle'!L:L,SMALL(IF('Hilfstabelle alle'!$D$1:$D$418="x",ROW('Hilfstabelle alle'!$1:$418)),ROW(L119))))</f>
        <v/>
      </c>
      <c r="N130" s="345" t="str">
        <f t="array" ref="N130">IF(ROW('Hilfstabelle alle'!135:135)&gt;COUNTIF('Hilfstabelle alle'!$D:$D,"x"),"",INDEX('Hilfstabelle alle'!M:M,SMALL(IF('Hilfstabelle alle'!$D$1:$D$418="x",ROW('Hilfstabelle alle'!$1:$418)),ROW(M119))))</f>
        <v/>
      </c>
      <c r="O130" s="200" t="str">
        <f t="shared" si="1"/>
        <v/>
      </c>
    </row>
    <row r="131" spans="2:15" s="194" customFormat="1" ht="35.1" customHeight="1" x14ac:dyDescent="0.2">
      <c r="B131" s="368" t="str">
        <f t="array" ref="B131">IF(ROW('Hilfstabelle alle'!136:136)&gt;COUNTIF('Hilfstabelle alle'!$D:$D,"x"),"",INDEX('Hilfstabelle alle'!A:A,SMALL(IF('Hilfstabelle alle'!$D$1:$D$418="x",ROW('Hilfstabelle alle'!$1:$418)),ROW(A120))))</f>
        <v/>
      </c>
      <c r="C131" s="369" t="str">
        <f t="array" ref="C131">IF(ROW('Hilfstabelle alle'!136:136)&gt;COUNTIF('Hilfstabelle alle'!$D:$D,"x"),"",INDEX('Hilfstabelle alle'!B:B,SMALL(IF('Hilfstabelle alle'!$D$1:$D$418="x",ROW('Hilfstabelle alle'!$1:$418)),ROW(B120))))</f>
        <v/>
      </c>
      <c r="D131" s="370" t="str">
        <f t="array" ref="D131">IF(ROW('Hilfstabelle alle'!136:136)&gt;COUNTIF('Hilfstabelle alle'!$D:$D,"x"),"",INDEX('Hilfstabelle alle'!C:C,SMALL(IF('Hilfstabelle alle'!$D$1:$D$418="x",ROW('Hilfstabelle alle'!$1:$418)),ROW(C120))))</f>
        <v/>
      </c>
      <c r="E131" s="371" t="str">
        <f t="array" ref="E131">IF(ROW('Hilfstabelle alle'!136:136)&gt;COUNTIF('Hilfstabelle alle'!$D:$D,"x"),"",INDEX('Hilfstabelle alle'!D:D,SMALL(IF('Hilfstabelle alle'!$D$1:$D$418="x",ROW('Hilfstabelle alle'!$1:$418)),ROW(D120))))</f>
        <v/>
      </c>
      <c r="F131" s="371" t="str">
        <f t="array" ref="F131">IF(ROW('Hilfstabelle alle'!136:136)&gt;COUNTIF('Hilfstabelle alle'!$D:$D,"x"),"",INDEX('Hilfstabelle alle'!E:E,SMALL(IF('Hilfstabelle alle'!$D$1:$D$418="x",ROW('Hilfstabelle alle'!$1:$418)),ROW(E120))))</f>
        <v/>
      </c>
      <c r="G131" s="371" t="str">
        <f t="array" ref="G131">IF(ROW('Hilfstabelle alle'!136:136)&gt;COUNTIF('Hilfstabelle alle'!$D:$D,"x"),"",INDEX('Hilfstabelle alle'!F:F,SMALL(IF('Hilfstabelle alle'!$D$1:$D$418="x",ROW('Hilfstabelle alle'!$1:$418)),ROW(F120))))</f>
        <v/>
      </c>
      <c r="H131" s="371" t="str">
        <f t="array" ref="H131">IF(ROW('Hilfstabelle alle'!136:136)&gt;COUNTIF('Hilfstabelle alle'!$D:$D,"x"),"",INDEX('Hilfstabelle alle'!G:G,SMALL(IF('Hilfstabelle alle'!$D$1:$D$418="x",ROW('Hilfstabelle alle'!$1:$418)),ROW(G120))))</f>
        <v/>
      </c>
      <c r="I131" s="371" t="str">
        <f t="array" ref="I131">IF(ROW('Hilfstabelle alle'!136:136)&gt;COUNTIF('Hilfstabelle alle'!$D:$D,"x"),"",INDEX('Hilfstabelle alle'!H:H,SMALL(IF('Hilfstabelle alle'!$D$1:$D$418="x",ROW('Hilfstabelle alle'!$1:$418)),ROW(H120))))</f>
        <v/>
      </c>
      <c r="J131" s="371" t="str">
        <f t="array" ref="J131">IF(ROW('Hilfstabelle alle'!136:136)&gt;COUNTIF('Hilfstabelle alle'!$D:$D,"x"),"",INDEX('Hilfstabelle alle'!I:I,SMALL(IF('Hilfstabelle alle'!$D$1:$D$418="x",ROW('Hilfstabelle alle'!$1:$418)),ROW(I120))))</f>
        <v/>
      </c>
      <c r="K131" s="371" t="str">
        <f t="array" ref="K131">IF(ROW('Hilfstabelle alle'!136:136)&gt;COUNTIF('Hilfstabelle alle'!$D:$D,"x"),"",INDEX('Hilfstabelle alle'!J:J,SMALL(IF('Hilfstabelle alle'!$D$1:$D$418="x",ROW('Hilfstabelle alle'!$1:$418)),ROW(J120))))</f>
        <v/>
      </c>
      <c r="L131" s="371" t="str">
        <f t="array" ref="L131">IF(ROW('Hilfstabelle alle'!136:136)&gt;COUNTIF('Hilfstabelle alle'!$D:$D,"x"),"",INDEX('Hilfstabelle alle'!K:K,SMALL(IF('Hilfstabelle alle'!$D$1:$D$418="x",ROW('Hilfstabelle alle'!$1:$418)),ROW(K120))))</f>
        <v/>
      </c>
      <c r="M131" s="372" t="str">
        <f t="array" ref="M131">IF(ROW('Hilfstabelle alle'!136:136)&gt;COUNTIF('Hilfstabelle alle'!$D:$D,"x"),"",INDEX('Hilfstabelle alle'!L:L,SMALL(IF('Hilfstabelle alle'!$D$1:$D$418="x",ROW('Hilfstabelle alle'!$1:$418)),ROW(L120))))</f>
        <v/>
      </c>
      <c r="N131" s="372" t="str">
        <f t="array" ref="N131">IF(ROW('Hilfstabelle alle'!136:136)&gt;COUNTIF('Hilfstabelle alle'!$D:$D,"x"),"",INDEX('Hilfstabelle alle'!M:M,SMALL(IF('Hilfstabelle alle'!$D$1:$D$418="x",ROW('Hilfstabelle alle'!$1:$418)),ROW(M120))))</f>
        <v/>
      </c>
      <c r="O131" s="200" t="str">
        <f t="shared" si="1"/>
        <v/>
      </c>
    </row>
    <row r="132" spans="2:15" s="194" customFormat="1" ht="35.1" customHeight="1" x14ac:dyDescent="0.2">
      <c r="B132" s="366" t="str">
        <f t="array" ref="B132">IF(ROW('Hilfstabelle alle'!137:137)&gt;COUNTIF('Hilfstabelle alle'!$D:$D,"x"),"",INDEX('Hilfstabelle alle'!A:A,SMALL(IF('Hilfstabelle alle'!$D$1:$D$418="x",ROW('Hilfstabelle alle'!$1:$418)),ROW(A121))))</f>
        <v/>
      </c>
      <c r="C132" s="367" t="str">
        <f t="array" ref="C132">IF(ROW('Hilfstabelle alle'!137:137)&gt;COUNTIF('Hilfstabelle alle'!$D:$D,"x"),"",INDEX('Hilfstabelle alle'!B:B,SMALL(IF('Hilfstabelle alle'!$D$1:$D$418="x",ROW('Hilfstabelle alle'!$1:$418)),ROW(B121))))</f>
        <v/>
      </c>
      <c r="D132" s="343" t="str">
        <f t="array" ref="D132">IF(ROW('Hilfstabelle alle'!137:137)&gt;COUNTIF('Hilfstabelle alle'!$D:$D,"x"),"",INDEX('Hilfstabelle alle'!C:C,SMALL(IF('Hilfstabelle alle'!$D$1:$D$418="x",ROW('Hilfstabelle alle'!$1:$418)),ROW(C121))))</f>
        <v/>
      </c>
      <c r="E132" s="344" t="str">
        <f t="array" ref="E132">IF(ROW('Hilfstabelle alle'!137:137)&gt;COUNTIF('Hilfstabelle alle'!$D:$D,"x"),"",INDEX('Hilfstabelle alle'!D:D,SMALL(IF('Hilfstabelle alle'!$D$1:$D$418="x",ROW('Hilfstabelle alle'!$1:$418)),ROW(D121))))</f>
        <v/>
      </c>
      <c r="F132" s="344" t="str">
        <f t="array" ref="F132">IF(ROW('Hilfstabelle alle'!137:137)&gt;COUNTIF('Hilfstabelle alle'!$D:$D,"x"),"",INDEX('Hilfstabelle alle'!E:E,SMALL(IF('Hilfstabelle alle'!$D$1:$D$418="x",ROW('Hilfstabelle alle'!$1:$418)),ROW(E121))))</f>
        <v/>
      </c>
      <c r="G132" s="344" t="str">
        <f t="array" ref="G132">IF(ROW('Hilfstabelle alle'!137:137)&gt;COUNTIF('Hilfstabelle alle'!$D:$D,"x"),"",INDEX('Hilfstabelle alle'!F:F,SMALL(IF('Hilfstabelle alle'!$D$1:$D$418="x",ROW('Hilfstabelle alle'!$1:$418)),ROW(F121))))</f>
        <v/>
      </c>
      <c r="H132" s="344" t="str">
        <f t="array" ref="H132">IF(ROW('Hilfstabelle alle'!137:137)&gt;COUNTIF('Hilfstabelle alle'!$D:$D,"x"),"",INDEX('Hilfstabelle alle'!G:G,SMALL(IF('Hilfstabelle alle'!$D$1:$D$418="x",ROW('Hilfstabelle alle'!$1:$418)),ROW(G121))))</f>
        <v/>
      </c>
      <c r="I132" s="344" t="str">
        <f t="array" ref="I132">IF(ROW('Hilfstabelle alle'!137:137)&gt;COUNTIF('Hilfstabelle alle'!$D:$D,"x"),"",INDEX('Hilfstabelle alle'!H:H,SMALL(IF('Hilfstabelle alle'!$D$1:$D$418="x",ROW('Hilfstabelle alle'!$1:$418)),ROW(H121))))</f>
        <v/>
      </c>
      <c r="J132" s="344" t="str">
        <f t="array" ref="J132">IF(ROW('Hilfstabelle alle'!137:137)&gt;COUNTIF('Hilfstabelle alle'!$D:$D,"x"),"",INDEX('Hilfstabelle alle'!I:I,SMALL(IF('Hilfstabelle alle'!$D$1:$D$418="x",ROW('Hilfstabelle alle'!$1:$418)),ROW(I121))))</f>
        <v/>
      </c>
      <c r="K132" s="344" t="str">
        <f t="array" ref="K132">IF(ROW('Hilfstabelle alle'!137:137)&gt;COUNTIF('Hilfstabelle alle'!$D:$D,"x"),"",INDEX('Hilfstabelle alle'!J:J,SMALL(IF('Hilfstabelle alle'!$D$1:$D$418="x",ROW('Hilfstabelle alle'!$1:$418)),ROW(J121))))</f>
        <v/>
      </c>
      <c r="L132" s="344" t="str">
        <f t="array" ref="L132">IF(ROW('Hilfstabelle alle'!137:137)&gt;COUNTIF('Hilfstabelle alle'!$D:$D,"x"),"",INDEX('Hilfstabelle alle'!K:K,SMALL(IF('Hilfstabelle alle'!$D$1:$D$418="x",ROW('Hilfstabelle alle'!$1:$418)),ROW(K121))))</f>
        <v/>
      </c>
      <c r="M132" s="345" t="str">
        <f t="array" ref="M132">IF(ROW('Hilfstabelle alle'!137:137)&gt;COUNTIF('Hilfstabelle alle'!$D:$D,"x"),"",INDEX('Hilfstabelle alle'!L:L,SMALL(IF('Hilfstabelle alle'!$D$1:$D$418="x",ROW('Hilfstabelle alle'!$1:$418)),ROW(L121))))</f>
        <v/>
      </c>
      <c r="N132" s="345" t="str">
        <f t="array" ref="N132">IF(ROW('Hilfstabelle alle'!137:137)&gt;COUNTIF('Hilfstabelle alle'!$D:$D,"x"),"",INDEX('Hilfstabelle alle'!M:M,SMALL(IF('Hilfstabelle alle'!$D$1:$D$418="x",ROW('Hilfstabelle alle'!$1:$418)),ROW(M121))))</f>
        <v/>
      </c>
      <c r="O132" s="200" t="str">
        <f t="shared" si="1"/>
        <v/>
      </c>
    </row>
    <row r="133" spans="2:15" s="194" customFormat="1" ht="35.1" customHeight="1" x14ac:dyDescent="0.2">
      <c r="B133" s="368" t="str">
        <f t="array" ref="B133">IF(ROW('Hilfstabelle alle'!138:138)&gt;COUNTIF('Hilfstabelle alle'!$D:$D,"x"),"",INDEX('Hilfstabelle alle'!A:A,SMALL(IF('Hilfstabelle alle'!$D$1:$D$418="x",ROW('Hilfstabelle alle'!$1:$418)),ROW(A122))))</f>
        <v/>
      </c>
      <c r="C133" s="369" t="str">
        <f t="array" ref="C133">IF(ROW('Hilfstabelle alle'!138:138)&gt;COUNTIF('Hilfstabelle alle'!$D:$D,"x"),"",INDEX('Hilfstabelle alle'!B:B,SMALL(IF('Hilfstabelle alle'!$D$1:$D$418="x",ROW('Hilfstabelle alle'!$1:$418)),ROW(B122))))</f>
        <v/>
      </c>
      <c r="D133" s="370" t="str">
        <f t="array" ref="D133">IF(ROW('Hilfstabelle alle'!138:138)&gt;COUNTIF('Hilfstabelle alle'!$D:$D,"x"),"",INDEX('Hilfstabelle alle'!C:C,SMALL(IF('Hilfstabelle alle'!$D$1:$D$418="x",ROW('Hilfstabelle alle'!$1:$418)),ROW(C122))))</f>
        <v/>
      </c>
      <c r="E133" s="371" t="str">
        <f t="array" ref="E133">IF(ROW('Hilfstabelle alle'!138:138)&gt;COUNTIF('Hilfstabelle alle'!$D:$D,"x"),"",INDEX('Hilfstabelle alle'!D:D,SMALL(IF('Hilfstabelle alle'!$D$1:$D$418="x",ROW('Hilfstabelle alle'!$1:$418)),ROW(D122))))</f>
        <v/>
      </c>
      <c r="F133" s="371" t="str">
        <f t="array" ref="F133">IF(ROW('Hilfstabelle alle'!138:138)&gt;COUNTIF('Hilfstabelle alle'!$D:$D,"x"),"",INDEX('Hilfstabelle alle'!E:E,SMALL(IF('Hilfstabelle alle'!$D$1:$D$418="x",ROW('Hilfstabelle alle'!$1:$418)),ROW(E122))))</f>
        <v/>
      </c>
      <c r="G133" s="371" t="str">
        <f t="array" ref="G133">IF(ROW('Hilfstabelle alle'!138:138)&gt;COUNTIF('Hilfstabelle alle'!$D:$D,"x"),"",INDEX('Hilfstabelle alle'!F:F,SMALL(IF('Hilfstabelle alle'!$D$1:$D$418="x",ROW('Hilfstabelle alle'!$1:$418)),ROW(F122))))</f>
        <v/>
      </c>
      <c r="H133" s="371" t="str">
        <f t="array" ref="H133">IF(ROW('Hilfstabelle alle'!138:138)&gt;COUNTIF('Hilfstabelle alle'!$D:$D,"x"),"",INDEX('Hilfstabelle alle'!G:G,SMALL(IF('Hilfstabelle alle'!$D$1:$D$418="x",ROW('Hilfstabelle alle'!$1:$418)),ROW(G122))))</f>
        <v/>
      </c>
      <c r="I133" s="371" t="str">
        <f t="array" ref="I133">IF(ROW('Hilfstabelle alle'!138:138)&gt;COUNTIF('Hilfstabelle alle'!$D:$D,"x"),"",INDEX('Hilfstabelle alle'!H:H,SMALL(IF('Hilfstabelle alle'!$D$1:$D$418="x",ROW('Hilfstabelle alle'!$1:$418)),ROW(H122))))</f>
        <v/>
      </c>
      <c r="J133" s="371" t="str">
        <f t="array" ref="J133">IF(ROW('Hilfstabelle alle'!138:138)&gt;COUNTIF('Hilfstabelle alle'!$D:$D,"x"),"",INDEX('Hilfstabelle alle'!I:I,SMALL(IF('Hilfstabelle alle'!$D$1:$D$418="x",ROW('Hilfstabelle alle'!$1:$418)),ROW(I122))))</f>
        <v/>
      </c>
      <c r="K133" s="371" t="str">
        <f t="array" ref="K133">IF(ROW('Hilfstabelle alle'!138:138)&gt;COUNTIF('Hilfstabelle alle'!$D:$D,"x"),"",INDEX('Hilfstabelle alle'!J:J,SMALL(IF('Hilfstabelle alle'!$D$1:$D$418="x",ROW('Hilfstabelle alle'!$1:$418)),ROW(J122))))</f>
        <v/>
      </c>
      <c r="L133" s="371" t="str">
        <f t="array" ref="L133">IF(ROW('Hilfstabelle alle'!138:138)&gt;COUNTIF('Hilfstabelle alle'!$D:$D,"x"),"",INDEX('Hilfstabelle alle'!K:K,SMALL(IF('Hilfstabelle alle'!$D$1:$D$418="x",ROW('Hilfstabelle alle'!$1:$418)),ROW(K122))))</f>
        <v/>
      </c>
      <c r="M133" s="372" t="str">
        <f t="array" ref="M133">IF(ROW('Hilfstabelle alle'!138:138)&gt;COUNTIF('Hilfstabelle alle'!$D:$D,"x"),"",INDEX('Hilfstabelle alle'!L:L,SMALL(IF('Hilfstabelle alle'!$D$1:$D$418="x",ROW('Hilfstabelle alle'!$1:$418)),ROW(L122))))</f>
        <v/>
      </c>
      <c r="N133" s="372" t="str">
        <f t="array" ref="N133">IF(ROW('Hilfstabelle alle'!138:138)&gt;COUNTIF('Hilfstabelle alle'!$D:$D,"x"),"",INDEX('Hilfstabelle alle'!M:M,SMALL(IF('Hilfstabelle alle'!$D$1:$D$418="x",ROW('Hilfstabelle alle'!$1:$418)),ROW(M122))))</f>
        <v/>
      </c>
      <c r="O133" s="200" t="str">
        <f t="shared" si="1"/>
        <v/>
      </c>
    </row>
    <row r="134" spans="2:15" s="194" customFormat="1" ht="35.1" customHeight="1" x14ac:dyDescent="0.2">
      <c r="B134" s="366" t="str">
        <f t="array" ref="B134">IF(ROW('Hilfstabelle alle'!139:139)&gt;COUNTIF('Hilfstabelle alle'!$D:$D,"x"),"",INDEX('Hilfstabelle alle'!A:A,SMALL(IF('Hilfstabelle alle'!$D$1:$D$418="x",ROW('Hilfstabelle alle'!$1:$418)),ROW(A123))))</f>
        <v/>
      </c>
      <c r="C134" s="367" t="str">
        <f t="array" ref="C134">IF(ROW('Hilfstabelle alle'!139:139)&gt;COUNTIF('Hilfstabelle alle'!$D:$D,"x"),"",INDEX('Hilfstabelle alle'!B:B,SMALL(IF('Hilfstabelle alle'!$D$1:$D$418="x",ROW('Hilfstabelle alle'!$1:$418)),ROW(B123))))</f>
        <v/>
      </c>
      <c r="D134" s="343" t="str">
        <f t="array" ref="D134">IF(ROW('Hilfstabelle alle'!139:139)&gt;COUNTIF('Hilfstabelle alle'!$D:$D,"x"),"",INDEX('Hilfstabelle alle'!C:C,SMALL(IF('Hilfstabelle alle'!$D$1:$D$418="x",ROW('Hilfstabelle alle'!$1:$418)),ROW(C123))))</f>
        <v/>
      </c>
      <c r="E134" s="344" t="str">
        <f t="array" ref="E134">IF(ROW('Hilfstabelle alle'!139:139)&gt;COUNTIF('Hilfstabelle alle'!$D:$D,"x"),"",INDEX('Hilfstabelle alle'!D:D,SMALL(IF('Hilfstabelle alle'!$D$1:$D$418="x",ROW('Hilfstabelle alle'!$1:$418)),ROW(D123))))</f>
        <v/>
      </c>
      <c r="F134" s="344" t="str">
        <f t="array" ref="F134">IF(ROW('Hilfstabelle alle'!139:139)&gt;COUNTIF('Hilfstabelle alle'!$D:$D,"x"),"",INDEX('Hilfstabelle alle'!E:E,SMALL(IF('Hilfstabelle alle'!$D$1:$D$418="x",ROW('Hilfstabelle alle'!$1:$418)),ROW(E123))))</f>
        <v/>
      </c>
      <c r="G134" s="344" t="str">
        <f t="array" ref="G134">IF(ROW('Hilfstabelle alle'!139:139)&gt;COUNTIF('Hilfstabelle alle'!$D:$D,"x"),"",INDEX('Hilfstabelle alle'!F:F,SMALL(IF('Hilfstabelle alle'!$D$1:$D$418="x",ROW('Hilfstabelle alle'!$1:$418)),ROW(F123))))</f>
        <v/>
      </c>
      <c r="H134" s="344" t="str">
        <f t="array" ref="H134">IF(ROW('Hilfstabelle alle'!139:139)&gt;COUNTIF('Hilfstabelle alle'!$D:$D,"x"),"",INDEX('Hilfstabelle alle'!G:G,SMALL(IF('Hilfstabelle alle'!$D$1:$D$418="x",ROW('Hilfstabelle alle'!$1:$418)),ROW(G123))))</f>
        <v/>
      </c>
      <c r="I134" s="344" t="str">
        <f t="array" ref="I134">IF(ROW('Hilfstabelle alle'!139:139)&gt;COUNTIF('Hilfstabelle alle'!$D:$D,"x"),"",INDEX('Hilfstabelle alle'!H:H,SMALL(IF('Hilfstabelle alle'!$D$1:$D$418="x",ROW('Hilfstabelle alle'!$1:$418)),ROW(H123))))</f>
        <v/>
      </c>
      <c r="J134" s="344" t="str">
        <f t="array" ref="J134">IF(ROW('Hilfstabelle alle'!139:139)&gt;COUNTIF('Hilfstabelle alle'!$D:$D,"x"),"",INDEX('Hilfstabelle alle'!I:I,SMALL(IF('Hilfstabelle alle'!$D$1:$D$418="x",ROW('Hilfstabelle alle'!$1:$418)),ROW(I123))))</f>
        <v/>
      </c>
      <c r="K134" s="344" t="str">
        <f t="array" ref="K134">IF(ROW('Hilfstabelle alle'!139:139)&gt;COUNTIF('Hilfstabelle alle'!$D:$D,"x"),"",INDEX('Hilfstabelle alle'!J:J,SMALL(IF('Hilfstabelle alle'!$D$1:$D$418="x",ROW('Hilfstabelle alle'!$1:$418)),ROW(J123))))</f>
        <v/>
      </c>
      <c r="L134" s="344" t="str">
        <f t="array" ref="L134">IF(ROW('Hilfstabelle alle'!139:139)&gt;COUNTIF('Hilfstabelle alle'!$D:$D,"x"),"",INDEX('Hilfstabelle alle'!K:K,SMALL(IF('Hilfstabelle alle'!$D$1:$D$418="x",ROW('Hilfstabelle alle'!$1:$418)),ROW(K123))))</f>
        <v/>
      </c>
      <c r="M134" s="345" t="str">
        <f t="array" ref="M134">IF(ROW('Hilfstabelle alle'!139:139)&gt;COUNTIF('Hilfstabelle alle'!$D:$D,"x"),"",INDEX('Hilfstabelle alle'!L:L,SMALL(IF('Hilfstabelle alle'!$D$1:$D$418="x",ROW('Hilfstabelle alle'!$1:$418)),ROW(L123))))</f>
        <v/>
      </c>
      <c r="N134" s="345" t="str">
        <f t="array" ref="N134">IF(ROW('Hilfstabelle alle'!139:139)&gt;COUNTIF('Hilfstabelle alle'!$D:$D,"x"),"",INDEX('Hilfstabelle alle'!M:M,SMALL(IF('Hilfstabelle alle'!$D$1:$D$418="x",ROW('Hilfstabelle alle'!$1:$418)),ROW(M123))))</f>
        <v/>
      </c>
      <c r="O134" s="200" t="str">
        <f t="shared" si="1"/>
        <v/>
      </c>
    </row>
    <row r="135" spans="2:15" s="194" customFormat="1" ht="35.1" customHeight="1" x14ac:dyDescent="0.2">
      <c r="B135" s="368" t="str">
        <f t="array" ref="B135">IF(ROW('Hilfstabelle alle'!140:140)&gt;COUNTIF('Hilfstabelle alle'!$D:$D,"x"),"",INDEX('Hilfstabelle alle'!A:A,SMALL(IF('Hilfstabelle alle'!$D$1:$D$418="x",ROW('Hilfstabelle alle'!$1:$418)),ROW(A124))))</f>
        <v/>
      </c>
      <c r="C135" s="369" t="str">
        <f t="array" ref="C135">IF(ROW('Hilfstabelle alle'!140:140)&gt;COUNTIF('Hilfstabelle alle'!$D:$D,"x"),"",INDEX('Hilfstabelle alle'!B:B,SMALL(IF('Hilfstabelle alle'!$D$1:$D$418="x",ROW('Hilfstabelle alle'!$1:$418)),ROW(B124))))</f>
        <v/>
      </c>
      <c r="D135" s="370" t="str">
        <f t="array" ref="D135">IF(ROW('Hilfstabelle alle'!140:140)&gt;COUNTIF('Hilfstabelle alle'!$D:$D,"x"),"",INDEX('Hilfstabelle alle'!C:C,SMALL(IF('Hilfstabelle alle'!$D$1:$D$418="x",ROW('Hilfstabelle alle'!$1:$418)),ROW(C124))))</f>
        <v/>
      </c>
      <c r="E135" s="371" t="str">
        <f t="array" ref="E135">IF(ROW('Hilfstabelle alle'!140:140)&gt;COUNTIF('Hilfstabelle alle'!$D:$D,"x"),"",INDEX('Hilfstabelle alle'!D:D,SMALL(IF('Hilfstabelle alle'!$D$1:$D$418="x",ROW('Hilfstabelle alle'!$1:$418)),ROW(D124))))</f>
        <v/>
      </c>
      <c r="F135" s="371" t="str">
        <f t="array" ref="F135">IF(ROW('Hilfstabelle alle'!140:140)&gt;COUNTIF('Hilfstabelle alle'!$D:$D,"x"),"",INDEX('Hilfstabelle alle'!E:E,SMALL(IF('Hilfstabelle alle'!$D$1:$D$418="x",ROW('Hilfstabelle alle'!$1:$418)),ROW(E124))))</f>
        <v/>
      </c>
      <c r="G135" s="371" t="str">
        <f t="array" ref="G135">IF(ROW('Hilfstabelle alle'!140:140)&gt;COUNTIF('Hilfstabelle alle'!$D:$D,"x"),"",INDEX('Hilfstabelle alle'!F:F,SMALL(IF('Hilfstabelle alle'!$D$1:$D$418="x",ROW('Hilfstabelle alle'!$1:$418)),ROW(F124))))</f>
        <v/>
      </c>
      <c r="H135" s="371" t="str">
        <f t="array" ref="H135">IF(ROW('Hilfstabelle alle'!140:140)&gt;COUNTIF('Hilfstabelle alle'!$D:$D,"x"),"",INDEX('Hilfstabelle alle'!G:G,SMALL(IF('Hilfstabelle alle'!$D$1:$D$418="x",ROW('Hilfstabelle alle'!$1:$418)),ROW(G124))))</f>
        <v/>
      </c>
      <c r="I135" s="371" t="str">
        <f t="array" ref="I135">IF(ROW('Hilfstabelle alle'!140:140)&gt;COUNTIF('Hilfstabelle alle'!$D:$D,"x"),"",INDEX('Hilfstabelle alle'!H:H,SMALL(IF('Hilfstabelle alle'!$D$1:$D$418="x",ROW('Hilfstabelle alle'!$1:$418)),ROW(H124))))</f>
        <v/>
      </c>
      <c r="J135" s="371" t="str">
        <f t="array" ref="J135">IF(ROW('Hilfstabelle alle'!140:140)&gt;COUNTIF('Hilfstabelle alle'!$D:$D,"x"),"",INDEX('Hilfstabelle alle'!I:I,SMALL(IF('Hilfstabelle alle'!$D$1:$D$418="x",ROW('Hilfstabelle alle'!$1:$418)),ROW(I124))))</f>
        <v/>
      </c>
      <c r="K135" s="371" t="str">
        <f t="array" ref="K135">IF(ROW('Hilfstabelle alle'!140:140)&gt;COUNTIF('Hilfstabelle alle'!$D:$D,"x"),"",INDEX('Hilfstabelle alle'!J:J,SMALL(IF('Hilfstabelle alle'!$D$1:$D$418="x",ROW('Hilfstabelle alle'!$1:$418)),ROW(J124))))</f>
        <v/>
      </c>
      <c r="L135" s="371" t="str">
        <f t="array" ref="L135">IF(ROW('Hilfstabelle alle'!140:140)&gt;COUNTIF('Hilfstabelle alle'!$D:$D,"x"),"",INDEX('Hilfstabelle alle'!K:K,SMALL(IF('Hilfstabelle alle'!$D$1:$D$418="x",ROW('Hilfstabelle alle'!$1:$418)),ROW(K124))))</f>
        <v/>
      </c>
      <c r="M135" s="372" t="str">
        <f t="array" ref="M135">IF(ROW('Hilfstabelle alle'!140:140)&gt;COUNTIF('Hilfstabelle alle'!$D:$D,"x"),"",INDEX('Hilfstabelle alle'!L:L,SMALL(IF('Hilfstabelle alle'!$D$1:$D$418="x",ROW('Hilfstabelle alle'!$1:$418)),ROW(L124))))</f>
        <v/>
      </c>
      <c r="N135" s="372" t="str">
        <f t="array" ref="N135">IF(ROW('Hilfstabelle alle'!140:140)&gt;COUNTIF('Hilfstabelle alle'!$D:$D,"x"),"",INDEX('Hilfstabelle alle'!M:M,SMALL(IF('Hilfstabelle alle'!$D$1:$D$418="x",ROW('Hilfstabelle alle'!$1:$418)),ROW(M124))))</f>
        <v/>
      </c>
      <c r="O135" s="200" t="str">
        <f t="shared" si="1"/>
        <v/>
      </c>
    </row>
    <row r="136" spans="2:15" s="194" customFormat="1" ht="35.1" customHeight="1" x14ac:dyDescent="0.2">
      <c r="B136" s="366" t="str">
        <f t="array" ref="B136">IF(ROW('Hilfstabelle alle'!141:141)&gt;COUNTIF('Hilfstabelle alle'!$D:$D,"x"),"",INDEX('Hilfstabelle alle'!A:A,SMALL(IF('Hilfstabelle alle'!$D$1:$D$418="x",ROW('Hilfstabelle alle'!$1:$418)),ROW(A125))))</f>
        <v/>
      </c>
      <c r="C136" s="367" t="str">
        <f t="array" ref="C136">IF(ROW('Hilfstabelle alle'!141:141)&gt;COUNTIF('Hilfstabelle alle'!$D:$D,"x"),"",INDEX('Hilfstabelle alle'!B:B,SMALL(IF('Hilfstabelle alle'!$D$1:$D$418="x",ROW('Hilfstabelle alle'!$1:$418)),ROW(B125))))</f>
        <v/>
      </c>
      <c r="D136" s="343" t="str">
        <f t="array" ref="D136">IF(ROW('Hilfstabelle alle'!141:141)&gt;COUNTIF('Hilfstabelle alle'!$D:$D,"x"),"",INDEX('Hilfstabelle alle'!C:C,SMALL(IF('Hilfstabelle alle'!$D$1:$D$418="x",ROW('Hilfstabelle alle'!$1:$418)),ROW(C125))))</f>
        <v/>
      </c>
      <c r="E136" s="344" t="str">
        <f t="array" ref="E136">IF(ROW('Hilfstabelle alle'!141:141)&gt;COUNTIF('Hilfstabelle alle'!$D:$D,"x"),"",INDEX('Hilfstabelle alle'!D:D,SMALL(IF('Hilfstabelle alle'!$D$1:$D$418="x",ROW('Hilfstabelle alle'!$1:$418)),ROW(D125))))</f>
        <v/>
      </c>
      <c r="F136" s="344" t="str">
        <f t="array" ref="F136">IF(ROW('Hilfstabelle alle'!141:141)&gt;COUNTIF('Hilfstabelle alle'!$D:$D,"x"),"",INDEX('Hilfstabelle alle'!E:E,SMALL(IF('Hilfstabelle alle'!$D$1:$D$418="x",ROW('Hilfstabelle alle'!$1:$418)),ROW(E125))))</f>
        <v/>
      </c>
      <c r="G136" s="344" t="str">
        <f t="array" ref="G136">IF(ROW('Hilfstabelle alle'!141:141)&gt;COUNTIF('Hilfstabelle alle'!$D:$D,"x"),"",INDEX('Hilfstabelle alle'!F:F,SMALL(IF('Hilfstabelle alle'!$D$1:$D$418="x",ROW('Hilfstabelle alle'!$1:$418)),ROW(F125))))</f>
        <v/>
      </c>
      <c r="H136" s="344" t="str">
        <f t="array" ref="H136">IF(ROW('Hilfstabelle alle'!141:141)&gt;COUNTIF('Hilfstabelle alle'!$D:$D,"x"),"",INDEX('Hilfstabelle alle'!G:G,SMALL(IF('Hilfstabelle alle'!$D$1:$D$418="x",ROW('Hilfstabelle alle'!$1:$418)),ROW(G125))))</f>
        <v/>
      </c>
      <c r="I136" s="344" t="str">
        <f t="array" ref="I136">IF(ROW('Hilfstabelle alle'!141:141)&gt;COUNTIF('Hilfstabelle alle'!$D:$D,"x"),"",INDEX('Hilfstabelle alle'!H:H,SMALL(IF('Hilfstabelle alle'!$D$1:$D$418="x",ROW('Hilfstabelle alle'!$1:$418)),ROW(H125))))</f>
        <v/>
      </c>
      <c r="J136" s="344" t="str">
        <f t="array" ref="J136">IF(ROW('Hilfstabelle alle'!141:141)&gt;COUNTIF('Hilfstabelle alle'!$D:$D,"x"),"",INDEX('Hilfstabelle alle'!I:I,SMALL(IF('Hilfstabelle alle'!$D$1:$D$418="x",ROW('Hilfstabelle alle'!$1:$418)),ROW(I125))))</f>
        <v/>
      </c>
      <c r="K136" s="344" t="str">
        <f t="array" ref="K136">IF(ROW('Hilfstabelle alle'!141:141)&gt;COUNTIF('Hilfstabelle alle'!$D:$D,"x"),"",INDEX('Hilfstabelle alle'!J:J,SMALL(IF('Hilfstabelle alle'!$D$1:$D$418="x",ROW('Hilfstabelle alle'!$1:$418)),ROW(J125))))</f>
        <v/>
      </c>
      <c r="L136" s="344" t="str">
        <f t="array" ref="L136">IF(ROW('Hilfstabelle alle'!141:141)&gt;COUNTIF('Hilfstabelle alle'!$D:$D,"x"),"",INDEX('Hilfstabelle alle'!K:K,SMALL(IF('Hilfstabelle alle'!$D$1:$D$418="x",ROW('Hilfstabelle alle'!$1:$418)),ROW(K125))))</f>
        <v/>
      </c>
      <c r="M136" s="345" t="str">
        <f t="array" ref="M136">IF(ROW('Hilfstabelle alle'!141:141)&gt;COUNTIF('Hilfstabelle alle'!$D:$D,"x"),"",INDEX('Hilfstabelle alle'!L:L,SMALL(IF('Hilfstabelle alle'!$D$1:$D$418="x",ROW('Hilfstabelle alle'!$1:$418)),ROW(L125))))</f>
        <v/>
      </c>
      <c r="N136" s="345" t="str">
        <f t="array" ref="N136">IF(ROW('Hilfstabelle alle'!141:141)&gt;COUNTIF('Hilfstabelle alle'!$D:$D,"x"),"",INDEX('Hilfstabelle alle'!M:M,SMALL(IF('Hilfstabelle alle'!$D$1:$D$418="x",ROW('Hilfstabelle alle'!$1:$418)),ROW(M125))))</f>
        <v/>
      </c>
      <c r="O136" s="200" t="str">
        <f t="shared" si="1"/>
        <v/>
      </c>
    </row>
    <row r="137" spans="2:15" s="194" customFormat="1" ht="35.1" customHeight="1" x14ac:dyDescent="0.2">
      <c r="B137" s="368" t="str">
        <f t="array" ref="B137">IF(ROW('Hilfstabelle alle'!142:142)&gt;COUNTIF('Hilfstabelle alle'!$D:$D,"x"),"",INDEX('Hilfstabelle alle'!A:A,SMALL(IF('Hilfstabelle alle'!$D$1:$D$418="x",ROW('Hilfstabelle alle'!$1:$418)),ROW(A126))))</f>
        <v/>
      </c>
      <c r="C137" s="369" t="str">
        <f t="array" ref="C137">IF(ROW('Hilfstabelle alle'!142:142)&gt;COUNTIF('Hilfstabelle alle'!$D:$D,"x"),"",INDEX('Hilfstabelle alle'!B:B,SMALL(IF('Hilfstabelle alle'!$D$1:$D$418="x",ROW('Hilfstabelle alle'!$1:$418)),ROW(B126))))</f>
        <v/>
      </c>
      <c r="D137" s="370" t="str">
        <f t="array" ref="D137">IF(ROW('Hilfstabelle alle'!142:142)&gt;COUNTIF('Hilfstabelle alle'!$D:$D,"x"),"",INDEX('Hilfstabelle alle'!C:C,SMALL(IF('Hilfstabelle alle'!$D$1:$D$418="x",ROW('Hilfstabelle alle'!$1:$418)),ROW(C126))))</f>
        <v/>
      </c>
      <c r="E137" s="371" t="str">
        <f t="array" ref="E137">IF(ROW('Hilfstabelle alle'!142:142)&gt;COUNTIF('Hilfstabelle alle'!$D:$D,"x"),"",INDEX('Hilfstabelle alle'!D:D,SMALL(IF('Hilfstabelle alle'!$D$1:$D$418="x",ROW('Hilfstabelle alle'!$1:$418)),ROW(D126))))</f>
        <v/>
      </c>
      <c r="F137" s="371" t="str">
        <f t="array" ref="F137">IF(ROW('Hilfstabelle alle'!142:142)&gt;COUNTIF('Hilfstabelle alle'!$D:$D,"x"),"",INDEX('Hilfstabelle alle'!E:E,SMALL(IF('Hilfstabelle alle'!$D$1:$D$418="x",ROW('Hilfstabelle alle'!$1:$418)),ROW(E126))))</f>
        <v/>
      </c>
      <c r="G137" s="371" t="str">
        <f t="array" ref="G137">IF(ROW('Hilfstabelle alle'!142:142)&gt;COUNTIF('Hilfstabelle alle'!$D:$D,"x"),"",INDEX('Hilfstabelle alle'!F:F,SMALL(IF('Hilfstabelle alle'!$D$1:$D$418="x",ROW('Hilfstabelle alle'!$1:$418)),ROW(F126))))</f>
        <v/>
      </c>
      <c r="H137" s="371" t="str">
        <f t="array" ref="H137">IF(ROW('Hilfstabelle alle'!142:142)&gt;COUNTIF('Hilfstabelle alle'!$D:$D,"x"),"",INDEX('Hilfstabelle alle'!G:G,SMALL(IF('Hilfstabelle alle'!$D$1:$D$418="x",ROW('Hilfstabelle alle'!$1:$418)),ROW(G126))))</f>
        <v/>
      </c>
      <c r="I137" s="371" t="str">
        <f t="array" ref="I137">IF(ROW('Hilfstabelle alle'!142:142)&gt;COUNTIF('Hilfstabelle alle'!$D:$D,"x"),"",INDEX('Hilfstabelle alle'!H:H,SMALL(IF('Hilfstabelle alle'!$D$1:$D$418="x",ROW('Hilfstabelle alle'!$1:$418)),ROW(H126))))</f>
        <v/>
      </c>
      <c r="J137" s="371" t="str">
        <f t="array" ref="J137">IF(ROW('Hilfstabelle alle'!142:142)&gt;COUNTIF('Hilfstabelle alle'!$D:$D,"x"),"",INDEX('Hilfstabelle alle'!I:I,SMALL(IF('Hilfstabelle alle'!$D$1:$D$418="x",ROW('Hilfstabelle alle'!$1:$418)),ROW(I126))))</f>
        <v/>
      </c>
      <c r="K137" s="371" t="str">
        <f t="array" ref="K137">IF(ROW('Hilfstabelle alle'!142:142)&gt;COUNTIF('Hilfstabelle alle'!$D:$D,"x"),"",INDEX('Hilfstabelle alle'!J:J,SMALL(IF('Hilfstabelle alle'!$D$1:$D$418="x",ROW('Hilfstabelle alle'!$1:$418)),ROW(J126))))</f>
        <v/>
      </c>
      <c r="L137" s="371" t="str">
        <f t="array" ref="L137">IF(ROW('Hilfstabelle alle'!142:142)&gt;COUNTIF('Hilfstabelle alle'!$D:$D,"x"),"",INDEX('Hilfstabelle alle'!K:K,SMALL(IF('Hilfstabelle alle'!$D$1:$D$418="x",ROW('Hilfstabelle alle'!$1:$418)),ROW(K126))))</f>
        <v/>
      </c>
      <c r="M137" s="372" t="str">
        <f t="array" ref="M137">IF(ROW('Hilfstabelle alle'!142:142)&gt;COUNTIF('Hilfstabelle alle'!$D:$D,"x"),"",INDEX('Hilfstabelle alle'!L:L,SMALL(IF('Hilfstabelle alle'!$D$1:$D$418="x",ROW('Hilfstabelle alle'!$1:$418)),ROW(L126))))</f>
        <v/>
      </c>
      <c r="N137" s="372" t="str">
        <f t="array" ref="N137">IF(ROW('Hilfstabelle alle'!142:142)&gt;COUNTIF('Hilfstabelle alle'!$D:$D,"x"),"",INDEX('Hilfstabelle alle'!M:M,SMALL(IF('Hilfstabelle alle'!$D$1:$D$418="x",ROW('Hilfstabelle alle'!$1:$418)),ROW(M126))))</f>
        <v/>
      </c>
      <c r="O137" s="200" t="str">
        <f t="shared" si="1"/>
        <v/>
      </c>
    </row>
    <row r="138" spans="2:15" s="194" customFormat="1" ht="35.1" customHeight="1" x14ac:dyDescent="0.2">
      <c r="B138" s="366" t="str">
        <f t="array" ref="B138">IF(ROW('Hilfstabelle alle'!143:143)&gt;COUNTIF('Hilfstabelle alle'!$D:$D,"x"),"",INDEX('Hilfstabelle alle'!A:A,SMALL(IF('Hilfstabelle alle'!$D$1:$D$418="x",ROW('Hilfstabelle alle'!$1:$418)),ROW(A127))))</f>
        <v/>
      </c>
      <c r="C138" s="367" t="str">
        <f t="array" ref="C138">IF(ROW('Hilfstabelle alle'!143:143)&gt;COUNTIF('Hilfstabelle alle'!$D:$D,"x"),"",INDEX('Hilfstabelle alle'!B:B,SMALL(IF('Hilfstabelle alle'!$D$1:$D$418="x",ROW('Hilfstabelle alle'!$1:$418)),ROW(B127))))</f>
        <v/>
      </c>
      <c r="D138" s="343" t="str">
        <f t="array" ref="D138">IF(ROW('Hilfstabelle alle'!143:143)&gt;COUNTIF('Hilfstabelle alle'!$D:$D,"x"),"",INDEX('Hilfstabelle alle'!C:C,SMALL(IF('Hilfstabelle alle'!$D$1:$D$418="x",ROW('Hilfstabelle alle'!$1:$418)),ROW(C127))))</f>
        <v/>
      </c>
      <c r="E138" s="344" t="str">
        <f t="array" ref="E138">IF(ROW('Hilfstabelle alle'!143:143)&gt;COUNTIF('Hilfstabelle alle'!$D:$D,"x"),"",INDEX('Hilfstabelle alle'!D:D,SMALL(IF('Hilfstabelle alle'!$D$1:$D$418="x",ROW('Hilfstabelle alle'!$1:$418)),ROW(D127))))</f>
        <v/>
      </c>
      <c r="F138" s="344" t="str">
        <f t="array" ref="F138">IF(ROW('Hilfstabelle alle'!143:143)&gt;COUNTIF('Hilfstabelle alle'!$D:$D,"x"),"",INDEX('Hilfstabelle alle'!E:E,SMALL(IF('Hilfstabelle alle'!$D$1:$D$418="x",ROW('Hilfstabelle alle'!$1:$418)),ROW(E127))))</f>
        <v/>
      </c>
      <c r="G138" s="344" t="str">
        <f t="array" ref="G138">IF(ROW('Hilfstabelle alle'!143:143)&gt;COUNTIF('Hilfstabelle alle'!$D:$D,"x"),"",INDEX('Hilfstabelle alle'!F:F,SMALL(IF('Hilfstabelle alle'!$D$1:$D$418="x",ROW('Hilfstabelle alle'!$1:$418)),ROW(F127))))</f>
        <v/>
      </c>
      <c r="H138" s="344" t="str">
        <f t="array" ref="H138">IF(ROW('Hilfstabelle alle'!143:143)&gt;COUNTIF('Hilfstabelle alle'!$D:$D,"x"),"",INDEX('Hilfstabelle alle'!G:G,SMALL(IF('Hilfstabelle alle'!$D$1:$D$418="x",ROW('Hilfstabelle alle'!$1:$418)),ROW(G127))))</f>
        <v/>
      </c>
      <c r="I138" s="344" t="str">
        <f t="array" ref="I138">IF(ROW('Hilfstabelle alle'!143:143)&gt;COUNTIF('Hilfstabelle alle'!$D:$D,"x"),"",INDEX('Hilfstabelle alle'!H:H,SMALL(IF('Hilfstabelle alle'!$D$1:$D$418="x",ROW('Hilfstabelle alle'!$1:$418)),ROW(H127))))</f>
        <v/>
      </c>
      <c r="J138" s="344" t="str">
        <f t="array" ref="J138">IF(ROW('Hilfstabelle alle'!143:143)&gt;COUNTIF('Hilfstabelle alle'!$D:$D,"x"),"",INDEX('Hilfstabelle alle'!I:I,SMALL(IF('Hilfstabelle alle'!$D$1:$D$418="x",ROW('Hilfstabelle alle'!$1:$418)),ROW(I127))))</f>
        <v/>
      </c>
      <c r="K138" s="344" t="str">
        <f t="array" ref="K138">IF(ROW('Hilfstabelle alle'!143:143)&gt;COUNTIF('Hilfstabelle alle'!$D:$D,"x"),"",INDEX('Hilfstabelle alle'!J:J,SMALL(IF('Hilfstabelle alle'!$D$1:$D$418="x",ROW('Hilfstabelle alle'!$1:$418)),ROW(J127))))</f>
        <v/>
      </c>
      <c r="L138" s="344" t="str">
        <f t="array" ref="L138">IF(ROW('Hilfstabelle alle'!143:143)&gt;COUNTIF('Hilfstabelle alle'!$D:$D,"x"),"",INDEX('Hilfstabelle alle'!K:K,SMALL(IF('Hilfstabelle alle'!$D$1:$D$418="x",ROW('Hilfstabelle alle'!$1:$418)),ROW(K127))))</f>
        <v/>
      </c>
      <c r="M138" s="345" t="str">
        <f t="array" ref="M138">IF(ROW('Hilfstabelle alle'!143:143)&gt;COUNTIF('Hilfstabelle alle'!$D:$D,"x"),"",INDEX('Hilfstabelle alle'!L:L,SMALL(IF('Hilfstabelle alle'!$D$1:$D$418="x",ROW('Hilfstabelle alle'!$1:$418)),ROW(L127))))</f>
        <v/>
      </c>
      <c r="N138" s="345" t="str">
        <f t="array" ref="N138">IF(ROW('Hilfstabelle alle'!143:143)&gt;COUNTIF('Hilfstabelle alle'!$D:$D,"x"),"",INDEX('Hilfstabelle alle'!M:M,SMALL(IF('Hilfstabelle alle'!$D$1:$D$418="x",ROW('Hilfstabelle alle'!$1:$418)),ROW(M127))))</f>
        <v/>
      </c>
      <c r="O138" s="200" t="str">
        <f t="shared" si="1"/>
        <v/>
      </c>
    </row>
    <row r="139" spans="2:15" s="194" customFormat="1" ht="35.1" customHeight="1" x14ac:dyDescent="0.2">
      <c r="B139" s="368" t="str">
        <f t="array" ref="B139">IF(ROW('Hilfstabelle alle'!144:144)&gt;COUNTIF('Hilfstabelle alle'!$D:$D,"x"),"",INDEX('Hilfstabelle alle'!A:A,SMALL(IF('Hilfstabelle alle'!$D$1:$D$418="x",ROW('Hilfstabelle alle'!$1:$418)),ROW(A128))))</f>
        <v/>
      </c>
      <c r="C139" s="369" t="str">
        <f t="array" ref="C139">IF(ROW('Hilfstabelle alle'!144:144)&gt;COUNTIF('Hilfstabelle alle'!$D:$D,"x"),"",INDEX('Hilfstabelle alle'!B:B,SMALL(IF('Hilfstabelle alle'!$D$1:$D$418="x",ROW('Hilfstabelle alle'!$1:$418)),ROW(B128))))</f>
        <v/>
      </c>
      <c r="D139" s="370" t="str">
        <f t="array" ref="D139">IF(ROW('Hilfstabelle alle'!144:144)&gt;COUNTIF('Hilfstabelle alle'!$D:$D,"x"),"",INDEX('Hilfstabelle alle'!C:C,SMALL(IF('Hilfstabelle alle'!$D$1:$D$418="x",ROW('Hilfstabelle alle'!$1:$418)),ROW(C128))))</f>
        <v/>
      </c>
      <c r="E139" s="371" t="str">
        <f t="array" ref="E139">IF(ROW('Hilfstabelle alle'!144:144)&gt;COUNTIF('Hilfstabelle alle'!$D:$D,"x"),"",INDEX('Hilfstabelle alle'!D:D,SMALL(IF('Hilfstabelle alle'!$D$1:$D$418="x",ROW('Hilfstabelle alle'!$1:$418)),ROW(D128))))</f>
        <v/>
      </c>
      <c r="F139" s="371" t="str">
        <f t="array" ref="F139">IF(ROW('Hilfstabelle alle'!144:144)&gt;COUNTIF('Hilfstabelle alle'!$D:$D,"x"),"",INDEX('Hilfstabelle alle'!E:E,SMALL(IF('Hilfstabelle alle'!$D$1:$D$418="x",ROW('Hilfstabelle alle'!$1:$418)),ROW(E128))))</f>
        <v/>
      </c>
      <c r="G139" s="371" t="str">
        <f t="array" ref="G139">IF(ROW('Hilfstabelle alle'!144:144)&gt;COUNTIF('Hilfstabelle alle'!$D:$D,"x"),"",INDEX('Hilfstabelle alle'!F:F,SMALL(IF('Hilfstabelle alle'!$D$1:$D$418="x",ROW('Hilfstabelle alle'!$1:$418)),ROW(F128))))</f>
        <v/>
      </c>
      <c r="H139" s="371" t="str">
        <f t="array" ref="H139">IF(ROW('Hilfstabelle alle'!144:144)&gt;COUNTIF('Hilfstabelle alle'!$D:$D,"x"),"",INDEX('Hilfstabelle alle'!G:G,SMALL(IF('Hilfstabelle alle'!$D$1:$D$418="x",ROW('Hilfstabelle alle'!$1:$418)),ROW(G128))))</f>
        <v/>
      </c>
      <c r="I139" s="371" t="str">
        <f t="array" ref="I139">IF(ROW('Hilfstabelle alle'!144:144)&gt;COUNTIF('Hilfstabelle alle'!$D:$D,"x"),"",INDEX('Hilfstabelle alle'!H:H,SMALL(IF('Hilfstabelle alle'!$D$1:$D$418="x",ROW('Hilfstabelle alle'!$1:$418)),ROW(H128))))</f>
        <v/>
      </c>
      <c r="J139" s="371" t="str">
        <f t="array" ref="J139">IF(ROW('Hilfstabelle alle'!144:144)&gt;COUNTIF('Hilfstabelle alle'!$D:$D,"x"),"",INDEX('Hilfstabelle alle'!I:I,SMALL(IF('Hilfstabelle alle'!$D$1:$D$418="x",ROW('Hilfstabelle alle'!$1:$418)),ROW(I128))))</f>
        <v/>
      </c>
      <c r="K139" s="371" t="str">
        <f t="array" ref="K139">IF(ROW('Hilfstabelle alle'!144:144)&gt;COUNTIF('Hilfstabelle alle'!$D:$D,"x"),"",INDEX('Hilfstabelle alle'!J:J,SMALL(IF('Hilfstabelle alle'!$D$1:$D$418="x",ROW('Hilfstabelle alle'!$1:$418)),ROW(J128))))</f>
        <v/>
      </c>
      <c r="L139" s="371" t="str">
        <f t="array" ref="L139">IF(ROW('Hilfstabelle alle'!144:144)&gt;COUNTIF('Hilfstabelle alle'!$D:$D,"x"),"",INDEX('Hilfstabelle alle'!K:K,SMALL(IF('Hilfstabelle alle'!$D$1:$D$418="x",ROW('Hilfstabelle alle'!$1:$418)),ROW(K128))))</f>
        <v/>
      </c>
      <c r="M139" s="372" t="str">
        <f t="array" ref="M139">IF(ROW('Hilfstabelle alle'!144:144)&gt;COUNTIF('Hilfstabelle alle'!$D:$D,"x"),"",INDEX('Hilfstabelle alle'!L:L,SMALL(IF('Hilfstabelle alle'!$D$1:$D$418="x",ROW('Hilfstabelle alle'!$1:$418)),ROW(L128))))</f>
        <v/>
      </c>
      <c r="N139" s="372" t="str">
        <f t="array" ref="N139">IF(ROW('Hilfstabelle alle'!144:144)&gt;COUNTIF('Hilfstabelle alle'!$D:$D,"x"),"",INDEX('Hilfstabelle alle'!M:M,SMALL(IF('Hilfstabelle alle'!$D$1:$D$418="x",ROW('Hilfstabelle alle'!$1:$418)),ROW(M128))))</f>
        <v/>
      </c>
      <c r="O139" s="200" t="str">
        <f t="shared" si="1"/>
        <v/>
      </c>
    </row>
    <row r="140" spans="2:15" s="194" customFormat="1" ht="35.1" customHeight="1" x14ac:dyDescent="0.2">
      <c r="B140" s="366" t="str">
        <f t="array" ref="B140">IF(ROW('Hilfstabelle alle'!145:145)&gt;COUNTIF('Hilfstabelle alle'!$D:$D,"x"),"",INDEX('Hilfstabelle alle'!A:A,SMALL(IF('Hilfstabelle alle'!$D$1:$D$418="x",ROW('Hilfstabelle alle'!$1:$418)),ROW(A129))))</f>
        <v/>
      </c>
      <c r="C140" s="367" t="str">
        <f t="array" ref="C140">IF(ROW('Hilfstabelle alle'!145:145)&gt;COUNTIF('Hilfstabelle alle'!$D:$D,"x"),"",INDEX('Hilfstabelle alle'!B:B,SMALL(IF('Hilfstabelle alle'!$D$1:$D$418="x",ROW('Hilfstabelle alle'!$1:$418)),ROW(B129))))</f>
        <v/>
      </c>
      <c r="D140" s="343" t="str">
        <f t="array" ref="D140">IF(ROW('Hilfstabelle alle'!145:145)&gt;COUNTIF('Hilfstabelle alle'!$D:$D,"x"),"",INDEX('Hilfstabelle alle'!C:C,SMALL(IF('Hilfstabelle alle'!$D$1:$D$418="x",ROW('Hilfstabelle alle'!$1:$418)),ROW(C129))))</f>
        <v/>
      </c>
      <c r="E140" s="344" t="str">
        <f t="array" ref="E140">IF(ROW('Hilfstabelle alle'!145:145)&gt;COUNTIF('Hilfstabelle alle'!$D:$D,"x"),"",INDEX('Hilfstabelle alle'!D:D,SMALL(IF('Hilfstabelle alle'!$D$1:$D$418="x",ROW('Hilfstabelle alle'!$1:$418)),ROW(D129))))</f>
        <v/>
      </c>
      <c r="F140" s="344" t="str">
        <f t="array" ref="F140">IF(ROW('Hilfstabelle alle'!145:145)&gt;COUNTIF('Hilfstabelle alle'!$D:$D,"x"),"",INDEX('Hilfstabelle alle'!E:E,SMALL(IF('Hilfstabelle alle'!$D$1:$D$418="x",ROW('Hilfstabelle alle'!$1:$418)),ROW(E129))))</f>
        <v/>
      </c>
      <c r="G140" s="344" t="str">
        <f t="array" ref="G140">IF(ROW('Hilfstabelle alle'!145:145)&gt;COUNTIF('Hilfstabelle alle'!$D:$D,"x"),"",INDEX('Hilfstabelle alle'!F:F,SMALL(IF('Hilfstabelle alle'!$D$1:$D$418="x",ROW('Hilfstabelle alle'!$1:$418)),ROW(F129))))</f>
        <v/>
      </c>
      <c r="H140" s="344" t="str">
        <f t="array" ref="H140">IF(ROW('Hilfstabelle alle'!145:145)&gt;COUNTIF('Hilfstabelle alle'!$D:$D,"x"),"",INDEX('Hilfstabelle alle'!G:G,SMALL(IF('Hilfstabelle alle'!$D$1:$D$418="x",ROW('Hilfstabelle alle'!$1:$418)),ROW(G129))))</f>
        <v/>
      </c>
      <c r="I140" s="344" t="str">
        <f t="array" ref="I140">IF(ROW('Hilfstabelle alle'!145:145)&gt;COUNTIF('Hilfstabelle alle'!$D:$D,"x"),"",INDEX('Hilfstabelle alle'!H:H,SMALL(IF('Hilfstabelle alle'!$D$1:$D$418="x",ROW('Hilfstabelle alle'!$1:$418)),ROW(H129))))</f>
        <v/>
      </c>
      <c r="J140" s="344" t="str">
        <f t="array" ref="J140">IF(ROW('Hilfstabelle alle'!145:145)&gt;COUNTIF('Hilfstabelle alle'!$D:$D,"x"),"",INDEX('Hilfstabelle alle'!I:I,SMALL(IF('Hilfstabelle alle'!$D$1:$D$418="x",ROW('Hilfstabelle alle'!$1:$418)),ROW(I129))))</f>
        <v/>
      </c>
      <c r="K140" s="344" t="str">
        <f t="array" ref="K140">IF(ROW('Hilfstabelle alle'!145:145)&gt;COUNTIF('Hilfstabelle alle'!$D:$D,"x"),"",INDEX('Hilfstabelle alle'!J:J,SMALL(IF('Hilfstabelle alle'!$D$1:$D$418="x",ROW('Hilfstabelle alle'!$1:$418)),ROW(J129))))</f>
        <v/>
      </c>
      <c r="L140" s="344" t="str">
        <f t="array" ref="L140">IF(ROW('Hilfstabelle alle'!145:145)&gt;COUNTIF('Hilfstabelle alle'!$D:$D,"x"),"",INDEX('Hilfstabelle alle'!K:K,SMALL(IF('Hilfstabelle alle'!$D$1:$D$418="x",ROW('Hilfstabelle alle'!$1:$418)),ROW(K129))))</f>
        <v/>
      </c>
      <c r="M140" s="345" t="str">
        <f t="array" ref="M140">IF(ROW('Hilfstabelle alle'!145:145)&gt;COUNTIF('Hilfstabelle alle'!$D:$D,"x"),"",INDEX('Hilfstabelle alle'!L:L,SMALL(IF('Hilfstabelle alle'!$D$1:$D$418="x",ROW('Hilfstabelle alle'!$1:$418)),ROW(L129))))</f>
        <v/>
      </c>
      <c r="N140" s="345" t="str">
        <f t="array" ref="N140">IF(ROW('Hilfstabelle alle'!145:145)&gt;COUNTIF('Hilfstabelle alle'!$D:$D,"x"),"",INDEX('Hilfstabelle alle'!M:M,SMALL(IF('Hilfstabelle alle'!$D$1:$D$418="x",ROW('Hilfstabelle alle'!$1:$418)),ROW(M129))))</f>
        <v/>
      </c>
      <c r="O140" s="200" t="str">
        <f t="shared" si="1"/>
        <v/>
      </c>
    </row>
    <row r="141" spans="2:15" s="194" customFormat="1" ht="35.1" customHeight="1" x14ac:dyDescent="0.2">
      <c r="B141" s="368" t="str">
        <f t="array" ref="B141">IF(ROW('Hilfstabelle alle'!146:146)&gt;COUNTIF('Hilfstabelle alle'!$D:$D,"x"),"",INDEX('Hilfstabelle alle'!A:A,SMALL(IF('Hilfstabelle alle'!$D$1:$D$418="x",ROW('Hilfstabelle alle'!$1:$418)),ROW(A130))))</f>
        <v/>
      </c>
      <c r="C141" s="369" t="str">
        <f t="array" ref="C141">IF(ROW('Hilfstabelle alle'!146:146)&gt;COUNTIF('Hilfstabelle alle'!$D:$D,"x"),"",INDEX('Hilfstabelle alle'!B:B,SMALL(IF('Hilfstabelle alle'!$D$1:$D$418="x",ROW('Hilfstabelle alle'!$1:$418)),ROW(B130))))</f>
        <v/>
      </c>
      <c r="D141" s="370" t="str">
        <f t="array" ref="D141">IF(ROW('Hilfstabelle alle'!146:146)&gt;COUNTIF('Hilfstabelle alle'!$D:$D,"x"),"",INDEX('Hilfstabelle alle'!C:C,SMALL(IF('Hilfstabelle alle'!$D$1:$D$418="x",ROW('Hilfstabelle alle'!$1:$418)),ROW(C130))))</f>
        <v/>
      </c>
      <c r="E141" s="371" t="str">
        <f t="array" ref="E141">IF(ROW('Hilfstabelle alle'!146:146)&gt;COUNTIF('Hilfstabelle alle'!$D:$D,"x"),"",INDEX('Hilfstabelle alle'!D:D,SMALL(IF('Hilfstabelle alle'!$D$1:$D$418="x",ROW('Hilfstabelle alle'!$1:$418)),ROW(D130))))</f>
        <v/>
      </c>
      <c r="F141" s="371" t="str">
        <f t="array" ref="F141">IF(ROW('Hilfstabelle alle'!146:146)&gt;COUNTIF('Hilfstabelle alle'!$D:$D,"x"),"",INDEX('Hilfstabelle alle'!E:E,SMALL(IF('Hilfstabelle alle'!$D$1:$D$418="x",ROW('Hilfstabelle alle'!$1:$418)),ROW(E130))))</f>
        <v/>
      </c>
      <c r="G141" s="371" t="str">
        <f t="array" ref="G141">IF(ROW('Hilfstabelle alle'!146:146)&gt;COUNTIF('Hilfstabelle alle'!$D:$D,"x"),"",INDEX('Hilfstabelle alle'!F:F,SMALL(IF('Hilfstabelle alle'!$D$1:$D$418="x",ROW('Hilfstabelle alle'!$1:$418)),ROW(F130))))</f>
        <v/>
      </c>
      <c r="H141" s="371" t="str">
        <f t="array" ref="H141">IF(ROW('Hilfstabelle alle'!146:146)&gt;COUNTIF('Hilfstabelle alle'!$D:$D,"x"),"",INDEX('Hilfstabelle alle'!G:G,SMALL(IF('Hilfstabelle alle'!$D$1:$D$418="x",ROW('Hilfstabelle alle'!$1:$418)),ROW(G130))))</f>
        <v/>
      </c>
      <c r="I141" s="371" t="str">
        <f t="array" ref="I141">IF(ROW('Hilfstabelle alle'!146:146)&gt;COUNTIF('Hilfstabelle alle'!$D:$D,"x"),"",INDEX('Hilfstabelle alle'!H:H,SMALL(IF('Hilfstabelle alle'!$D$1:$D$418="x",ROW('Hilfstabelle alle'!$1:$418)),ROW(H130))))</f>
        <v/>
      </c>
      <c r="J141" s="371" t="str">
        <f t="array" ref="J141">IF(ROW('Hilfstabelle alle'!146:146)&gt;COUNTIF('Hilfstabelle alle'!$D:$D,"x"),"",INDEX('Hilfstabelle alle'!I:I,SMALL(IF('Hilfstabelle alle'!$D$1:$D$418="x",ROW('Hilfstabelle alle'!$1:$418)),ROW(I130))))</f>
        <v/>
      </c>
      <c r="K141" s="371" t="str">
        <f t="array" ref="K141">IF(ROW('Hilfstabelle alle'!146:146)&gt;COUNTIF('Hilfstabelle alle'!$D:$D,"x"),"",INDEX('Hilfstabelle alle'!J:J,SMALL(IF('Hilfstabelle alle'!$D$1:$D$418="x",ROW('Hilfstabelle alle'!$1:$418)),ROW(J130))))</f>
        <v/>
      </c>
      <c r="L141" s="371" t="str">
        <f t="array" ref="L141">IF(ROW('Hilfstabelle alle'!146:146)&gt;COUNTIF('Hilfstabelle alle'!$D:$D,"x"),"",INDEX('Hilfstabelle alle'!K:K,SMALL(IF('Hilfstabelle alle'!$D$1:$D$418="x",ROW('Hilfstabelle alle'!$1:$418)),ROW(K130))))</f>
        <v/>
      </c>
      <c r="M141" s="372" t="str">
        <f t="array" ref="M141">IF(ROW('Hilfstabelle alle'!146:146)&gt;COUNTIF('Hilfstabelle alle'!$D:$D,"x"),"",INDEX('Hilfstabelle alle'!L:L,SMALL(IF('Hilfstabelle alle'!$D$1:$D$418="x",ROW('Hilfstabelle alle'!$1:$418)),ROW(L130))))</f>
        <v/>
      </c>
      <c r="N141" s="372" t="str">
        <f t="array" ref="N141">IF(ROW('Hilfstabelle alle'!146:146)&gt;COUNTIF('Hilfstabelle alle'!$D:$D,"x"),"",INDEX('Hilfstabelle alle'!M:M,SMALL(IF('Hilfstabelle alle'!$D$1:$D$418="x",ROW('Hilfstabelle alle'!$1:$418)),ROW(M130))))</f>
        <v/>
      </c>
      <c r="O141" s="200" t="str">
        <f t="shared" ref="O141:O204" si="2">IF(N141&lt;&gt;"",1,"")</f>
        <v/>
      </c>
    </row>
    <row r="142" spans="2:15" s="194" customFormat="1" ht="35.1" customHeight="1" x14ac:dyDescent="0.2">
      <c r="B142" s="366" t="str">
        <f t="array" ref="B142">IF(ROW('Hilfstabelle alle'!147:147)&gt;COUNTIF('Hilfstabelle alle'!$D:$D,"x"),"",INDEX('Hilfstabelle alle'!A:A,SMALL(IF('Hilfstabelle alle'!$D$1:$D$418="x",ROW('Hilfstabelle alle'!$1:$418)),ROW(A131))))</f>
        <v/>
      </c>
      <c r="C142" s="367" t="str">
        <f t="array" ref="C142">IF(ROW('Hilfstabelle alle'!147:147)&gt;COUNTIF('Hilfstabelle alle'!$D:$D,"x"),"",INDEX('Hilfstabelle alle'!B:B,SMALL(IF('Hilfstabelle alle'!$D$1:$D$418="x",ROW('Hilfstabelle alle'!$1:$418)),ROW(B131))))</f>
        <v/>
      </c>
      <c r="D142" s="343" t="str">
        <f t="array" ref="D142">IF(ROW('Hilfstabelle alle'!147:147)&gt;COUNTIF('Hilfstabelle alle'!$D:$D,"x"),"",INDEX('Hilfstabelle alle'!C:C,SMALL(IF('Hilfstabelle alle'!$D$1:$D$418="x",ROW('Hilfstabelle alle'!$1:$418)),ROW(C131))))</f>
        <v/>
      </c>
      <c r="E142" s="344" t="str">
        <f t="array" ref="E142">IF(ROW('Hilfstabelle alle'!147:147)&gt;COUNTIF('Hilfstabelle alle'!$D:$D,"x"),"",INDEX('Hilfstabelle alle'!D:D,SMALL(IF('Hilfstabelle alle'!$D$1:$D$418="x",ROW('Hilfstabelle alle'!$1:$418)),ROW(D131))))</f>
        <v/>
      </c>
      <c r="F142" s="344" t="str">
        <f t="array" ref="F142">IF(ROW('Hilfstabelle alle'!147:147)&gt;COUNTIF('Hilfstabelle alle'!$D:$D,"x"),"",INDEX('Hilfstabelle alle'!E:E,SMALL(IF('Hilfstabelle alle'!$D$1:$D$418="x",ROW('Hilfstabelle alle'!$1:$418)),ROW(E131))))</f>
        <v/>
      </c>
      <c r="G142" s="344" t="str">
        <f t="array" ref="G142">IF(ROW('Hilfstabelle alle'!147:147)&gt;COUNTIF('Hilfstabelle alle'!$D:$D,"x"),"",INDEX('Hilfstabelle alle'!F:F,SMALL(IF('Hilfstabelle alle'!$D$1:$D$418="x",ROW('Hilfstabelle alle'!$1:$418)),ROW(F131))))</f>
        <v/>
      </c>
      <c r="H142" s="344" t="str">
        <f t="array" ref="H142">IF(ROW('Hilfstabelle alle'!147:147)&gt;COUNTIF('Hilfstabelle alle'!$D:$D,"x"),"",INDEX('Hilfstabelle alle'!G:G,SMALL(IF('Hilfstabelle alle'!$D$1:$D$418="x",ROW('Hilfstabelle alle'!$1:$418)),ROW(G131))))</f>
        <v/>
      </c>
      <c r="I142" s="344" t="str">
        <f t="array" ref="I142">IF(ROW('Hilfstabelle alle'!147:147)&gt;COUNTIF('Hilfstabelle alle'!$D:$D,"x"),"",INDEX('Hilfstabelle alle'!H:H,SMALL(IF('Hilfstabelle alle'!$D$1:$D$418="x",ROW('Hilfstabelle alle'!$1:$418)),ROW(H131))))</f>
        <v/>
      </c>
      <c r="J142" s="344" t="str">
        <f t="array" ref="J142">IF(ROW('Hilfstabelle alle'!147:147)&gt;COUNTIF('Hilfstabelle alle'!$D:$D,"x"),"",INDEX('Hilfstabelle alle'!I:I,SMALL(IF('Hilfstabelle alle'!$D$1:$D$418="x",ROW('Hilfstabelle alle'!$1:$418)),ROW(I131))))</f>
        <v/>
      </c>
      <c r="K142" s="344" t="str">
        <f t="array" ref="K142">IF(ROW('Hilfstabelle alle'!147:147)&gt;COUNTIF('Hilfstabelle alle'!$D:$D,"x"),"",INDEX('Hilfstabelle alle'!J:J,SMALL(IF('Hilfstabelle alle'!$D$1:$D$418="x",ROW('Hilfstabelle alle'!$1:$418)),ROW(J131))))</f>
        <v/>
      </c>
      <c r="L142" s="344" t="str">
        <f t="array" ref="L142">IF(ROW('Hilfstabelle alle'!147:147)&gt;COUNTIF('Hilfstabelle alle'!$D:$D,"x"),"",INDEX('Hilfstabelle alle'!K:K,SMALL(IF('Hilfstabelle alle'!$D$1:$D$418="x",ROW('Hilfstabelle alle'!$1:$418)),ROW(K131))))</f>
        <v/>
      </c>
      <c r="M142" s="345" t="str">
        <f t="array" ref="M142">IF(ROW('Hilfstabelle alle'!147:147)&gt;COUNTIF('Hilfstabelle alle'!$D:$D,"x"),"",INDEX('Hilfstabelle alle'!L:L,SMALL(IF('Hilfstabelle alle'!$D$1:$D$418="x",ROW('Hilfstabelle alle'!$1:$418)),ROW(L131))))</f>
        <v/>
      </c>
      <c r="N142" s="345" t="str">
        <f t="array" ref="N142">IF(ROW('Hilfstabelle alle'!147:147)&gt;COUNTIF('Hilfstabelle alle'!$D:$D,"x"),"",INDEX('Hilfstabelle alle'!M:M,SMALL(IF('Hilfstabelle alle'!$D$1:$D$418="x",ROW('Hilfstabelle alle'!$1:$418)),ROW(M131))))</f>
        <v/>
      </c>
      <c r="O142" s="200" t="str">
        <f t="shared" si="2"/>
        <v/>
      </c>
    </row>
    <row r="143" spans="2:15" s="194" customFormat="1" ht="35.1" customHeight="1" x14ac:dyDescent="0.2">
      <c r="B143" s="368" t="str">
        <f t="array" ref="B143">IF(ROW('Hilfstabelle alle'!148:148)&gt;COUNTIF('Hilfstabelle alle'!$D:$D,"x"),"",INDEX('Hilfstabelle alle'!A:A,SMALL(IF('Hilfstabelle alle'!$D$1:$D$418="x",ROW('Hilfstabelle alle'!$1:$418)),ROW(A132))))</f>
        <v/>
      </c>
      <c r="C143" s="369" t="str">
        <f t="array" ref="C143">IF(ROW('Hilfstabelle alle'!148:148)&gt;COUNTIF('Hilfstabelle alle'!$D:$D,"x"),"",INDEX('Hilfstabelle alle'!B:B,SMALL(IF('Hilfstabelle alle'!$D$1:$D$418="x",ROW('Hilfstabelle alle'!$1:$418)),ROW(B132))))</f>
        <v/>
      </c>
      <c r="D143" s="370" t="str">
        <f t="array" ref="D143">IF(ROW('Hilfstabelle alle'!148:148)&gt;COUNTIF('Hilfstabelle alle'!$D:$D,"x"),"",INDEX('Hilfstabelle alle'!C:C,SMALL(IF('Hilfstabelle alle'!$D$1:$D$418="x",ROW('Hilfstabelle alle'!$1:$418)),ROW(C132))))</f>
        <v/>
      </c>
      <c r="E143" s="371" t="str">
        <f t="array" ref="E143">IF(ROW('Hilfstabelle alle'!148:148)&gt;COUNTIF('Hilfstabelle alle'!$D:$D,"x"),"",INDEX('Hilfstabelle alle'!D:D,SMALL(IF('Hilfstabelle alle'!$D$1:$D$418="x",ROW('Hilfstabelle alle'!$1:$418)),ROW(D132))))</f>
        <v/>
      </c>
      <c r="F143" s="371" t="str">
        <f t="array" ref="F143">IF(ROW('Hilfstabelle alle'!148:148)&gt;COUNTIF('Hilfstabelle alle'!$D:$D,"x"),"",INDEX('Hilfstabelle alle'!E:E,SMALL(IF('Hilfstabelle alle'!$D$1:$D$418="x",ROW('Hilfstabelle alle'!$1:$418)),ROW(E132))))</f>
        <v/>
      </c>
      <c r="G143" s="371" t="str">
        <f t="array" ref="G143">IF(ROW('Hilfstabelle alle'!148:148)&gt;COUNTIF('Hilfstabelle alle'!$D:$D,"x"),"",INDEX('Hilfstabelle alle'!F:F,SMALL(IF('Hilfstabelle alle'!$D$1:$D$418="x",ROW('Hilfstabelle alle'!$1:$418)),ROW(F132))))</f>
        <v/>
      </c>
      <c r="H143" s="371" t="str">
        <f t="array" ref="H143">IF(ROW('Hilfstabelle alle'!148:148)&gt;COUNTIF('Hilfstabelle alle'!$D:$D,"x"),"",INDEX('Hilfstabelle alle'!G:G,SMALL(IF('Hilfstabelle alle'!$D$1:$D$418="x",ROW('Hilfstabelle alle'!$1:$418)),ROW(G132))))</f>
        <v/>
      </c>
      <c r="I143" s="371" t="str">
        <f t="array" ref="I143">IF(ROW('Hilfstabelle alle'!148:148)&gt;COUNTIF('Hilfstabelle alle'!$D:$D,"x"),"",INDEX('Hilfstabelle alle'!H:H,SMALL(IF('Hilfstabelle alle'!$D$1:$D$418="x",ROW('Hilfstabelle alle'!$1:$418)),ROW(H132))))</f>
        <v/>
      </c>
      <c r="J143" s="371" t="str">
        <f t="array" ref="J143">IF(ROW('Hilfstabelle alle'!148:148)&gt;COUNTIF('Hilfstabelle alle'!$D:$D,"x"),"",INDEX('Hilfstabelle alle'!I:I,SMALL(IF('Hilfstabelle alle'!$D$1:$D$418="x",ROW('Hilfstabelle alle'!$1:$418)),ROW(I132))))</f>
        <v/>
      </c>
      <c r="K143" s="371" t="str">
        <f t="array" ref="K143">IF(ROW('Hilfstabelle alle'!148:148)&gt;COUNTIF('Hilfstabelle alle'!$D:$D,"x"),"",INDEX('Hilfstabelle alle'!J:J,SMALL(IF('Hilfstabelle alle'!$D$1:$D$418="x",ROW('Hilfstabelle alle'!$1:$418)),ROW(J132))))</f>
        <v/>
      </c>
      <c r="L143" s="371" t="str">
        <f t="array" ref="L143">IF(ROW('Hilfstabelle alle'!148:148)&gt;COUNTIF('Hilfstabelle alle'!$D:$D,"x"),"",INDEX('Hilfstabelle alle'!K:K,SMALL(IF('Hilfstabelle alle'!$D$1:$D$418="x",ROW('Hilfstabelle alle'!$1:$418)),ROW(K132))))</f>
        <v/>
      </c>
      <c r="M143" s="372" t="str">
        <f t="array" ref="M143">IF(ROW('Hilfstabelle alle'!148:148)&gt;COUNTIF('Hilfstabelle alle'!$D:$D,"x"),"",INDEX('Hilfstabelle alle'!L:L,SMALL(IF('Hilfstabelle alle'!$D$1:$D$418="x",ROW('Hilfstabelle alle'!$1:$418)),ROW(L132))))</f>
        <v/>
      </c>
      <c r="N143" s="372" t="str">
        <f t="array" ref="N143">IF(ROW('Hilfstabelle alle'!148:148)&gt;COUNTIF('Hilfstabelle alle'!$D:$D,"x"),"",INDEX('Hilfstabelle alle'!M:M,SMALL(IF('Hilfstabelle alle'!$D$1:$D$418="x",ROW('Hilfstabelle alle'!$1:$418)),ROW(M132))))</f>
        <v/>
      </c>
      <c r="O143" s="200" t="str">
        <f t="shared" si="2"/>
        <v/>
      </c>
    </row>
    <row r="144" spans="2:15" s="194" customFormat="1" ht="35.1" customHeight="1" x14ac:dyDescent="0.2">
      <c r="B144" s="366" t="str">
        <f t="array" ref="B144">IF(ROW('Hilfstabelle alle'!149:149)&gt;COUNTIF('Hilfstabelle alle'!$D:$D,"x"),"",INDEX('Hilfstabelle alle'!A:A,SMALL(IF('Hilfstabelle alle'!$D$1:$D$418="x",ROW('Hilfstabelle alle'!$1:$418)),ROW(A133))))</f>
        <v/>
      </c>
      <c r="C144" s="367" t="str">
        <f t="array" ref="C144">IF(ROW('Hilfstabelle alle'!149:149)&gt;COUNTIF('Hilfstabelle alle'!$D:$D,"x"),"",INDEX('Hilfstabelle alle'!B:B,SMALL(IF('Hilfstabelle alle'!$D$1:$D$418="x",ROW('Hilfstabelle alle'!$1:$418)),ROW(B133))))</f>
        <v/>
      </c>
      <c r="D144" s="343" t="str">
        <f t="array" ref="D144">IF(ROW('Hilfstabelle alle'!149:149)&gt;COUNTIF('Hilfstabelle alle'!$D:$D,"x"),"",INDEX('Hilfstabelle alle'!C:C,SMALL(IF('Hilfstabelle alle'!$D$1:$D$418="x",ROW('Hilfstabelle alle'!$1:$418)),ROW(C133))))</f>
        <v/>
      </c>
      <c r="E144" s="344" t="str">
        <f t="array" ref="E144">IF(ROW('Hilfstabelle alle'!149:149)&gt;COUNTIF('Hilfstabelle alle'!$D:$D,"x"),"",INDEX('Hilfstabelle alle'!D:D,SMALL(IF('Hilfstabelle alle'!$D$1:$D$418="x",ROW('Hilfstabelle alle'!$1:$418)),ROW(D133))))</f>
        <v/>
      </c>
      <c r="F144" s="344" t="str">
        <f t="array" ref="F144">IF(ROW('Hilfstabelle alle'!149:149)&gt;COUNTIF('Hilfstabelle alle'!$D:$D,"x"),"",INDEX('Hilfstabelle alle'!E:E,SMALL(IF('Hilfstabelle alle'!$D$1:$D$418="x",ROW('Hilfstabelle alle'!$1:$418)),ROW(E133))))</f>
        <v/>
      </c>
      <c r="G144" s="344" t="str">
        <f t="array" ref="G144">IF(ROW('Hilfstabelle alle'!149:149)&gt;COUNTIF('Hilfstabelle alle'!$D:$D,"x"),"",INDEX('Hilfstabelle alle'!F:F,SMALL(IF('Hilfstabelle alle'!$D$1:$D$418="x",ROW('Hilfstabelle alle'!$1:$418)),ROW(F133))))</f>
        <v/>
      </c>
      <c r="H144" s="344" t="str">
        <f t="array" ref="H144">IF(ROW('Hilfstabelle alle'!149:149)&gt;COUNTIF('Hilfstabelle alle'!$D:$D,"x"),"",INDEX('Hilfstabelle alle'!G:G,SMALL(IF('Hilfstabelle alle'!$D$1:$D$418="x",ROW('Hilfstabelle alle'!$1:$418)),ROW(G133))))</f>
        <v/>
      </c>
      <c r="I144" s="344" t="str">
        <f t="array" ref="I144">IF(ROW('Hilfstabelle alle'!149:149)&gt;COUNTIF('Hilfstabelle alle'!$D:$D,"x"),"",INDEX('Hilfstabelle alle'!H:H,SMALL(IF('Hilfstabelle alle'!$D$1:$D$418="x",ROW('Hilfstabelle alle'!$1:$418)),ROW(H133))))</f>
        <v/>
      </c>
      <c r="J144" s="344" t="str">
        <f t="array" ref="J144">IF(ROW('Hilfstabelle alle'!149:149)&gt;COUNTIF('Hilfstabelle alle'!$D:$D,"x"),"",INDEX('Hilfstabelle alle'!I:I,SMALL(IF('Hilfstabelle alle'!$D$1:$D$418="x",ROW('Hilfstabelle alle'!$1:$418)),ROW(I133))))</f>
        <v/>
      </c>
      <c r="K144" s="344" t="str">
        <f t="array" ref="K144">IF(ROW('Hilfstabelle alle'!149:149)&gt;COUNTIF('Hilfstabelle alle'!$D:$D,"x"),"",INDEX('Hilfstabelle alle'!J:J,SMALL(IF('Hilfstabelle alle'!$D$1:$D$418="x",ROW('Hilfstabelle alle'!$1:$418)),ROW(J133))))</f>
        <v/>
      </c>
      <c r="L144" s="344" t="str">
        <f t="array" ref="L144">IF(ROW('Hilfstabelle alle'!149:149)&gt;COUNTIF('Hilfstabelle alle'!$D:$D,"x"),"",INDEX('Hilfstabelle alle'!K:K,SMALL(IF('Hilfstabelle alle'!$D$1:$D$418="x",ROW('Hilfstabelle alle'!$1:$418)),ROW(K133))))</f>
        <v/>
      </c>
      <c r="M144" s="345" t="str">
        <f t="array" ref="M144">IF(ROW('Hilfstabelle alle'!149:149)&gt;COUNTIF('Hilfstabelle alle'!$D:$D,"x"),"",INDEX('Hilfstabelle alle'!L:L,SMALL(IF('Hilfstabelle alle'!$D$1:$D$418="x",ROW('Hilfstabelle alle'!$1:$418)),ROW(L133))))</f>
        <v/>
      </c>
      <c r="N144" s="345" t="str">
        <f t="array" ref="N144">IF(ROW('Hilfstabelle alle'!149:149)&gt;COUNTIF('Hilfstabelle alle'!$D:$D,"x"),"",INDEX('Hilfstabelle alle'!M:M,SMALL(IF('Hilfstabelle alle'!$D$1:$D$418="x",ROW('Hilfstabelle alle'!$1:$418)),ROW(M133))))</f>
        <v/>
      </c>
      <c r="O144" s="200" t="str">
        <f t="shared" si="2"/>
        <v/>
      </c>
    </row>
    <row r="145" spans="2:15" s="194" customFormat="1" ht="35.1" customHeight="1" x14ac:dyDescent="0.2">
      <c r="B145" s="368" t="str">
        <f t="array" ref="B145">IF(ROW('Hilfstabelle alle'!150:150)&gt;COUNTIF('Hilfstabelle alle'!$D:$D,"x"),"",INDEX('Hilfstabelle alle'!A:A,SMALL(IF('Hilfstabelle alle'!$D$1:$D$418="x",ROW('Hilfstabelle alle'!$1:$418)),ROW(A134))))</f>
        <v/>
      </c>
      <c r="C145" s="369" t="str">
        <f t="array" ref="C145">IF(ROW('Hilfstabelle alle'!150:150)&gt;COUNTIF('Hilfstabelle alle'!$D:$D,"x"),"",INDEX('Hilfstabelle alle'!B:B,SMALL(IF('Hilfstabelle alle'!$D$1:$D$418="x",ROW('Hilfstabelle alle'!$1:$418)),ROW(B134))))</f>
        <v/>
      </c>
      <c r="D145" s="370" t="str">
        <f t="array" ref="D145">IF(ROW('Hilfstabelle alle'!150:150)&gt;COUNTIF('Hilfstabelle alle'!$D:$D,"x"),"",INDEX('Hilfstabelle alle'!C:C,SMALL(IF('Hilfstabelle alle'!$D$1:$D$418="x",ROW('Hilfstabelle alle'!$1:$418)),ROW(C134))))</f>
        <v/>
      </c>
      <c r="E145" s="371" t="str">
        <f t="array" ref="E145">IF(ROW('Hilfstabelle alle'!150:150)&gt;COUNTIF('Hilfstabelle alle'!$D:$D,"x"),"",INDEX('Hilfstabelle alle'!D:D,SMALL(IF('Hilfstabelle alle'!$D$1:$D$418="x",ROW('Hilfstabelle alle'!$1:$418)),ROW(D134))))</f>
        <v/>
      </c>
      <c r="F145" s="371" t="str">
        <f t="array" ref="F145">IF(ROW('Hilfstabelle alle'!150:150)&gt;COUNTIF('Hilfstabelle alle'!$D:$D,"x"),"",INDEX('Hilfstabelle alle'!E:E,SMALL(IF('Hilfstabelle alle'!$D$1:$D$418="x",ROW('Hilfstabelle alle'!$1:$418)),ROW(E134))))</f>
        <v/>
      </c>
      <c r="G145" s="371" t="str">
        <f t="array" ref="G145">IF(ROW('Hilfstabelle alle'!150:150)&gt;COUNTIF('Hilfstabelle alle'!$D:$D,"x"),"",INDEX('Hilfstabelle alle'!F:F,SMALL(IF('Hilfstabelle alle'!$D$1:$D$418="x",ROW('Hilfstabelle alle'!$1:$418)),ROW(F134))))</f>
        <v/>
      </c>
      <c r="H145" s="371" t="str">
        <f t="array" ref="H145">IF(ROW('Hilfstabelle alle'!150:150)&gt;COUNTIF('Hilfstabelle alle'!$D:$D,"x"),"",INDEX('Hilfstabelle alle'!G:G,SMALL(IF('Hilfstabelle alle'!$D$1:$D$418="x",ROW('Hilfstabelle alle'!$1:$418)),ROW(G134))))</f>
        <v/>
      </c>
      <c r="I145" s="371" t="str">
        <f t="array" ref="I145">IF(ROW('Hilfstabelle alle'!150:150)&gt;COUNTIF('Hilfstabelle alle'!$D:$D,"x"),"",INDEX('Hilfstabelle alle'!H:H,SMALL(IF('Hilfstabelle alle'!$D$1:$D$418="x",ROW('Hilfstabelle alle'!$1:$418)),ROW(H134))))</f>
        <v/>
      </c>
      <c r="J145" s="371" t="str">
        <f t="array" ref="J145">IF(ROW('Hilfstabelle alle'!150:150)&gt;COUNTIF('Hilfstabelle alle'!$D:$D,"x"),"",INDEX('Hilfstabelle alle'!I:I,SMALL(IF('Hilfstabelle alle'!$D$1:$D$418="x",ROW('Hilfstabelle alle'!$1:$418)),ROW(I134))))</f>
        <v/>
      </c>
      <c r="K145" s="371" t="str">
        <f t="array" ref="K145">IF(ROW('Hilfstabelle alle'!150:150)&gt;COUNTIF('Hilfstabelle alle'!$D:$D,"x"),"",INDEX('Hilfstabelle alle'!J:J,SMALL(IF('Hilfstabelle alle'!$D$1:$D$418="x",ROW('Hilfstabelle alle'!$1:$418)),ROW(J134))))</f>
        <v/>
      </c>
      <c r="L145" s="371" t="str">
        <f t="array" ref="L145">IF(ROW('Hilfstabelle alle'!150:150)&gt;COUNTIF('Hilfstabelle alle'!$D:$D,"x"),"",INDEX('Hilfstabelle alle'!K:K,SMALL(IF('Hilfstabelle alle'!$D$1:$D$418="x",ROW('Hilfstabelle alle'!$1:$418)),ROW(K134))))</f>
        <v/>
      </c>
      <c r="M145" s="372" t="str">
        <f t="array" ref="M145">IF(ROW('Hilfstabelle alle'!150:150)&gt;COUNTIF('Hilfstabelle alle'!$D:$D,"x"),"",INDEX('Hilfstabelle alle'!L:L,SMALL(IF('Hilfstabelle alle'!$D$1:$D$418="x",ROW('Hilfstabelle alle'!$1:$418)),ROW(L134))))</f>
        <v/>
      </c>
      <c r="N145" s="372" t="str">
        <f t="array" ref="N145">IF(ROW('Hilfstabelle alle'!150:150)&gt;COUNTIF('Hilfstabelle alle'!$D:$D,"x"),"",INDEX('Hilfstabelle alle'!M:M,SMALL(IF('Hilfstabelle alle'!$D$1:$D$418="x",ROW('Hilfstabelle alle'!$1:$418)),ROW(M134))))</f>
        <v/>
      </c>
      <c r="O145" s="200" t="str">
        <f t="shared" si="2"/>
        <v/>
      </c>
    </row>
    <row r="146" spans="2:15" s="194" customFormat="1" ht="35.1" customHeight="1" x14ac:dyDescent="0.2">
      <c r="B146" s="366" t="str">
        <f t="array" ref="B146">IF(ROW('Hilfstabelle alle'!151:151)&gt;COUNTIF('Hilfstabelle alle'!$D:$D,"x"),"",INDEX('Hilfstabelle alle'!A:A,SMALL(IF('Hilfstabelle alle'!$D$1:$D$418="x",ROW('Hilfstabelle alle'!$1:$418)),ROW(A135))))</f>
        <v/>
      </c>
      <c r="C146" s="367" t="str">
        <f t="array" ref="C146">IF(ROW('Hilfstabelle alle'!151:151)&gt;COUNTIF('Hilfstabelle alle'!$D:$D,"x"),"",INDEX('Hilfstabelle alle'!B:B,SMALL(IF('Hilfstabelle alle'!$D$1:$D$418="x",ROW('Hilfstabelle alle'!$1:$418)),ROW(B135))))</f>
        <v/>
      </c>
      <c r="D146" s="343" t="str">
        <f t="array" ref="D146">IF(ROW('Hilfstabelle alle'!151:151)&gt;COUNTIF('Hilfstabelle alle'!$D:$D,"x"),"",INDEX('Hilfstabelle alle'!C:C,SMALL(IF('Hilfstabelle alle'!$D$1:$D$418="x",ROW('Hilfstabelle alle'!$1:$418)),ROW(C135))))</f>
        <v/>
      </c>
      <c r="E146" s="344" t="str">
        <f t="array" ref="E146">IF(ROW('Hilfstabelle alle'!151:151)&gt;COUNTIF('Hilfstabelle alle'!$D:$D,"x"),"",INDEX('Hilfstabelle alle'!D:D,SMALL(IF('Hilfstabelle alle'!$D$1:$D$418="x",ROW('Hilfstabelle alle'!$1:$418)),ROW(D135))))</f>
        <v/>
      </c>
      <c r="F146" s="344" t="str">
        <f t="array" ref="F146">IF(ROW('Hilfstabelle alle'!151:151)&gt;COUNTIF('Hilfstabelle alle'!$D:$D,"x"),"",INDEX('Hilfstabelle alle'!E:E,SMALL(IF('Hilfstabelle alle'!$D$1:$D$418="x",ROW('Hilfstabelle alle'!$1:$418)),ROW(E135))))</f>
        <v/>
      </c>
      <c r="G146" s="344" t="str">
        <f t="array" ref="G146">IF(ROW('Hilfstabelle alle'!151:151)&gt;COUNTIF('Hilfstabelle alle'!$D:$D,"x"),"",INDEX('Hilfstabelle alle'!F:F,SMALL(IF('Hilfstabelle alle'!$D$1:$D$418="x",ROW('Hilfstabelle alle'!$1:$418)),ROW(F135))))</f>
        <v/>
      </c>
      <c r="H146" s="344" t="str">
        <f t="array" ref="H146">IF(ROW('Hilfstabelle alle'!151:151)&gt;COUNTIF('Hilfstabelle alle'!$D:$D,"x"),"",INDEX('Hilfstabelle alle'!G:G,SMALL(IF('Hilfstabelle alle'!$D$1:$D$418="x",ROW('Hilfstabelle alle'!$1:$418)),ROW(G135))))</f>
        <v/>
      </c>
      <c r="I146" s="344" t="str">
        <f t="array" ref="I146">IF(ROW('Hilfstabelle alle'!151:151)&gt;COUNTIF('Hilfstabelle alle'!$D:$D,"x"),"",INDEX('Hilfstabelle alle'!H:H,SMALL(IF('Hilfstabelle alle'!$D$1:$D$418="x",ROW('Hilfstabelle alle'!$1:$418)),ROW(H135))))</f>
        <v/>
      </c>
      <c r="J146" s="344" t="str">
        <f t="array" ref="J146">IF(ROW('Hilfstabelle alle'!151:151)&gt;COUNTIF('Hilfstabelle alle'!$D:$D,"x"),"",INDEX('Hilfstabelle alle'!I:I,SMALL(IF('Hilfstabelle alle'!$D$1:$D$418="x",ROW('Hilfstabelle alle'!$1:$418)),ROW(I135))))</f>
        <v/>
      </c>
      <c r="K146" s="344" t="str">
        <f t="array" ref="K146">IF(ROW('Hilfstabelle alle'!151:151)&gt;COUNTIF('Hilfstabelle alle'!$D:$D,"x"),"",INDEX('Hilfstabelle alle'!J:J,SMALL(IF('Hilfstabelle alle'!$D$1:$D$418="x",ROW('Hilfstabelle alle'!$1:$418)),ROW(J135))))</f>
        <v/>
      </c>
      <c r="L146" s="344" t="str">
        <f t="array" ref="L146">IF(ROW('Hilfstabelle alle'!151:151)&gt;COUNTIF('Hilfstabelle alle'!$D:$D,"x"),"",INDEX('Hilfstabelle alle'!K:K,SMALL(IF('Hilfstabelle alle'!$D$1:$D$418="x",ROW('Hilfstabelle alle'!$1:$418)),ROW(K135))))</f>
        <v/>
      </c>
      <c r="M146" s="345" t="str">
        <f t="array" ref="M146">IF(ROW('Hilfstabelle alle'!151:151)&gt;COUNTIF('Hilfstabelle alle'!$D:$D,"x"),"",INDEX('Hilfstabelle alle'!L:L,SMALL(IF('Hilfstabelle alle'!$D$1:$D$418="x",ROW('Hilfstabelle alle'!$1:$418)),ROW(L135))))</f>
        <v/>
      </c>
      <c r="N146" s="345" t="str">
        <f t="array" ref="N146">IF(ROW('Hilfstabelle alle'!151:151)&gt;COUNTIF('Hilfstabelle alle'!$D:$D,"x"),"",INDEX('Hilfstabelle alle'!M:M,SMALL(IF('Hilfstabelle alle'!$D$1:$D$418="x",ROW('Hilfstabelle alle'!$1:$418)),ROW(M135))))</f>
        <v/>
      </c>
      <c r="O146" s="200" t="str">
        <f t="shared" si="2"/>
        <v/>
      </c>
    </row>
    <row r="147" spans="2:15" s="194" customFormat="1" ht="35.1" customHeight="1" x14ac:dyDescent="0.2">
      <c r="B147" s="368" t="str">
        <f t="array" ref="B147">IF(ROW('Hilfstabelle alle'!152:152)&gt;COUNTIF('Hilfstabelle alle'!$D:$D,"x"),"",INDEX('Hilfstabelle alle'!A:A,SMALL(IF('Hilfstabelle alle'!$D$1:$D$418="x",ROW('Hilfstabelle alle'!$1:$418)),ROW(A136))))</f>
        <v/>
      </c>
      <c r="C147" s="369" t="str">
        <f t="array" ref="C147">IF(ROW('Hilfstabelle alle'!152:152)&gt;COUNTIF('Hilfstabelle alle'!$D:$D,"x"),"",INDEX('Hilfstabelle alle'!B:B,SMALL(IF('Hilfstabelle alle'!$D$1:$D$418="x",ROW('Hilfstabelle alle'!$1:$418)),ROW(B136))))</f>
        <v/>
      </c>
      <c r="D147" s="370" t="str">
        <f t="array" ref="D147">IF(ROW('Hilfstabelle alle'!152:152)&gt;COUNTIF('Hilfstabelle alle'!$D:$D,"x"),"",INDEX('Hilfstabelle alle'!C:C,SMALL(IF('Hilfstabelle alle'!$D$1:$D$418="x",ROW('Hilfstabelle alle'!$1:$418)),ROW(C136))))</f>
        <v/>
      </c>
      <c r="E147" s="371" t="str">
        <f t="array" ref="E147">IF(ROW('Hilfstabelle alle'!152:152)&gt;COUNTIF('Hilfstabelle alle'!$D:$D,"x"),"",INDEX('Hilfstabelle alle'!D:D,SMALL(IF('Hilfstabelle alle'!$D$1:$D$418="x",ROW('Hilfstabelle alle'!$1:$418)),ROW(D136))))</f>
        <v/>
      </c>
      <c r="F147" s="371" t="str">
        <f t="array" ref="F147">IF(ROW('Hilfstabelle alle'!152:152)&gt;COUNTIF('Hilfstabelle alle'!$D:$D,"x"),"",INDEX('Hilfstabelle alle'!E:E,SMALL(IF('Hilfstabelle alle'!$D$1:$D$418="x",ROW('Hilfstabelle alle'!$1:$418)),ROW(E136))))</f>
        <v/>
      </c>
      <c r="G147" s="371" t="str">
        <f t="array" ref="G147">IF(ROW('Hilfstabelle alle'!152:152)&gt;COUNTIF('Hilfstabelle alle'!$D:$D,"x"),"",INDEX('Hilfstabelle alle'!F:F,SMALL(IF('Hilfstabelle alle'!$D$1:$D$418="x",ROW('Hilfstabelle alle'!$1:$418)),ROW(F136))))</f>
        <v/>
      </c>
      <c r="H147" s="371" t="str">
        <f t="array" ref="H147">IF(ROW('Hilfstabelle alle'!152:152)&gt;COUNTIF('Hilfstabelle alle'!$D:$D,"x"),"",INDEX('Hilfstabelle alle'!G:G,SMALL(IF('Hilfstabelle alle'!$D$1:$D$418="x",ROW('Hilfstabelle alle'!$1:$418)),ROW(G136))))</f>
        <v/>
      </c>
      <c r="I147" s="371" t="str">
        <f t="array" ref="I147">IF(ROW('Hilfstabelle alle'!152:152)&gt;COUNTIF('Hilfstabelle alle'!$D:$D,"x"),"",INDEX('Hilfstabelle alle'!H:H,SMALL(IF('Hilfstabelle alle'!$D$1:$D$418="x",ROW('Hilfstabelle alle'!$1:$418)),ROW(H136))))</f>
        <v/>
      </c>
      <c r="J147" s="371" t="str">
        <f t="array" ref="J147">IF(ROW('Hilfstabelle alle'!152:152)&gt;COUNTIF('Hilfstabelle alle'!$D:$D,"x"),"",INDEX('Hilfstabelle alle'!I:I,SMALL(IF('Hilfstabelle alle'!$D$1:$D$418="x",ROW('Hilfstabelle alle'!$1:$418)),ROW(I136))))</f>
        <v/>
      </c>
      <c r="K147" s="371" t="str">
        <f t="array" ref="K147">IF(ROW('Hilfstabelle alle'!152:152)&gt;COUNTIF('Hilfstabelle alle'!$D:$D,"x"),"",INDEX('Hilfstabelle alle'!J:J,SMALL(IF('Hilfstabelle alle'!$D$1:$D$418="x",ROW('Hilfstabelle alle'!$1:$418)),ROW(J136))))</f>
        <v/>
      </c>
      <c r="L147" s="371" t="str">
        <f t="array" ref="L147">IF(ROW('Hilfstabelle alle'!152:152)&gt;COUNTIF('Hilfstabelle alle'!$D:$D,"x"),"",INDEX('Hilfstabelle alle'!K:K,SMALL(IF('Hilfstabelle alle'!$D$1:$D$418="x",ROW('Hilfstabelle alle'!$1:$418)),ROW(K136))))</f>
        <v/>
      </c>
      <c r="M147" s="372" t="str">
        <f t="array" ref="M147">IF(ROW('Hilfstabelle alle'!152:152)&gt;COUNTIF('Hilfstabelle alle'!$D:$D,"x"),"",INDEX('Hilfstabelle alle'!L:L,SMALL(IF('Hilfstabelle alle'!$D$1:$D$418="x",ROW('Hilfstabelle alle'!$1:$418)),ROW(L136))))</f>
        <v/>
      </c>
      <c r="N147" s="372" t="str">
        <f t="array" ref="N147">IF(ROW('Hilfstabelle alle'!152:152)&gt;COUNTIF('Hilfstabelle alle'!$D:$D,"x"),"",INDEX('Hilfstabelle alle'!M:M,SMALL(IF('Hilfstabelle alle'!$D$1:$D$418="x",ROW('Hilfstabelle alle'!$1:$418)),ROW(M136))))</f>
        <v/>
      </c>
      <c r="O147" s="200" t="str">
        <f t="shared" si="2"/>
        <v/>
      </c>
    </row>
    <row r="148" spans="2:15" s="194" customFormat="1" ht="35.1" customHeight="1" x14ac:dyDescent="0.2">
      <c r="B148" s="366" t="str">
        <f t="array" ref="B148">IF(ROW('Hilfstabelle alle'!153:153)&gt;COUNTIF('Hilfstabelle alle'!$D:$D,"x"),"",INDEX('Hilfstabelle alle'!A:A,SMALL(IF('Hilfstabelle alle'!$D$1:$D$418="x",ROW('Hilfstabelle alle'!$1:$418)),ROW(A137))))</f>
        <v/>
      </c>
      <c r="C148" s="367" t="str">
        <f t="array" ref="C148">IF(ROW('Hilfstabelle alle'!153:153)&gt;COUNTIF('Hilfstabelle alle'!$D:$D,"x"),"",INDEX('Hilfstabelle alle'!B:B,SMALL(IF('Hilfstabelle alle'!$D$1:$D$418="x",ROW('Hilfstabelle alle'!$1:$418)),ROW(B137))))</f>
        <v/>
      </c>
      <c r="D148" s="343" t="str">
        <f t="array" ref="D148">IF(ROW('Hilfstabelle alle'!153:153)&gt;COUNTIF('Hilfstabelle alle'!$D:$D,"x"),"",INDEX('Hilfstabelle alle'!C:C,SMALL(IF('Hilfstabelle alle'!$D$1:$D$418="x",ROW('Hilfstabelle alle'!$1:$418)),ROW(C137))))</f>
        <v/>
      </c>
      <c r="E148" s="344" t="str">
        <f t="array" ref="E148">IF(ROW('Hilfstabelle alle'!153:153)&gt;COUNTIF('Hilfstabelle alle'!$D:$D,"x"),"",INDEX('Hilfstabelle alle'!D:D,SMALL(IF('Hilfstabelle alle'!$D$1:$D$418="x",ROW('Hilfstabelle alle'!$1:$418)),ROW(D137))))</f>
        <v/>
      </c>
      <c r="F148" s="344" t="str">
        <f t="array" ref="F148">IF(ROW('Hilfstabelle alle'!153:153)&gt;COUNTIF('Hilfstabelle alle'!$D:$D,"x"),"",INDEX('Hilfstabelle alle'!E:E,SMALL(IF('Hilfstabelle alle'!$D$1:$D$418="x",ROW('Hilfstabelle alle'!$1:$418)),ROW(E137))))</f>
        <v/>
      </c>
      <c r="G148" s="344" t="str">
        <f t="array" ref="G148">IF(ROW('Hilfstabelle alle'!153:153)&gt;COUNTIF('Hilfstabelle alle'!$D:$D,"x"),"",INDEX('Hilfstabelle alle'!F:F,SMALL(IF('Hilfstabelle alle'!$D$1:$D$418="x",ROW('Hilfstabelle alle'!$1:$418)),ROW(F137))))</f>
        <v/>
      </c>
      <c r="H148" s="344" t="str">
        <f t="array" ref="H148">IF(ROW('Hilfstabelle alle'!153:153)&gt;COUNTIF('Hilfstabelle alle'!$D:$D,"x"),"",INDEX('Hilfstabelle alle'!G:G,SMALL(IF('Hilfstabelle alle'!$D$1:$D$418="x",ROW('Hilfstabelle alle'!$1:$418)),ROW(G137))))</f>
        <v/>
      </c>
      <c r="I148" s="344" t="str">
        <f t="array" ref="I148">IF(ROW('Hilfstabelle alle'!153:153)&gt;COUNTIF('Hilfstabelle alle'!$D:$D,"x"),"",INDEX('Hilfstabelle alle'!H:H,SMALL(IF('Hilfstabelle alle'!$D$1:$D$418="x",ROW('Hilfstabelle alle'!$1:$418)),ROW(H137))))</f>
        <v/>
      </c>
      <c r="J148" s="344" t="str">
        <f t="array" ref="J148">IF(ROW('Hilfstabelle alle'!153:153)&gt;COUNTIF('Hilfstabelle alle'!$D:$D,"x"),"",INDEX('Hilfstabelle alle'!I:I,SMALL(IF('Hilfstabelle alle'!$D$1:$D$418="x",ROW('Hilfstabelle alle'!$1:$418)),ROW(I137))))</f>
        <v/>
      </c>
      <c r="K148" s="344" t="str">
        <f t="array" ref="K148">IF(ROW('Hilfstabelle alle'!153:153)&gt;COUNTIF('Hilfstabelle alle'!$D:$D,"x"),"",INDEX('Hilfstabelle alle'!J:J,SMALL(IF('Hilfstabelle alle'!$D$1:$D$418="x",ROW('Hilfstabelle alle'!$1:$418)),ROW(J137))))</f>
        <v/>
      </c>
      <c r="L148" s="344" t="str">
        <f t="array" ref="L148">IF(ROW('Hilfstabelle alle'!153:153)&gt;COUNTIF('Hilfstabelle alle'!$D:$D,"x"),"",INDEX('Hilfstabelle alle'!K:K,SMALL(IF('Hilfstabelle alle'!$D$1:$D$418="x",ROW('Hilfstabelle alle'!$1:$418)),ROW(K137))))</f>
        <v/>
      </c>
      <c r="M148" s="345" t="str">
        <f t="array" ref="M148">IF(ROW('Hilfstabelle alle'!153:153)&gt;COUNTIF('Hilfstabelle alle'!$D:$D,"x"),"",INDEX('Hilfstabelle alle'!L:L,SMALL(IF('Hilfstabelle alle'!$D$1:$D$418="x",ROW('Hilfstabelle alle'!$1:$418)),ROW(L137))))</f>
        <v/>
      </c>
      <c r="N148" s="345" t="str">
        <f t="array" ref="N148">IF(ROW('Hilfstabelle alle'!153:153)&gt;COUNTIF('Hilfstabelle alle'!$D:$D,"x"),"",INDEX('Hilfstabelle alle'!M:M,SMALL(IF('Hilfstabelle alle'!$D$1:$D$418="x",ROW('Hilfstabelle alle'!$1:$418)),ROW(M137))))</f>
        <v/>
      </c>
      <c r="O148" s="200" t="str">
        <f t="shared" si="2"/>
        <v/>
      </c>
    </row>
    <row r="149" spans="2:15" s="194" customFormat="1" ht="35.1" customHeight="1" x14ac:dyDescent="0.2">
      <c r="B149" s="368" t="str">
        <f t="array" ref="B149">IF(ROW('Hilfstabelle alle'!154:154)&gt;COUNTIF('Hilfstabelle alle'!$D:$D,"x"),"",INDEX('Hilfstabelle alle'!A:A,SMALL(IF('Hilfstabelle alle'!$D$1:$D$418="x",ROW('Hilfstabelle alle'!$1:$418)),ROW(A138))))</f>
        <v/>
      </c>
      <c r="C149" s="369" t="str">
        <f t="array" ref="C149">IF(ROW('Hilfstabelle alle'!154:154)&gt;COUNTIF('Hilfstabelle alle'!$D:$D,"x"),"",INDEX('Hilfstabelle alle'!B:B,SMALL(IF('Hilfstabelle alle'!$D$1:$D$418="x",ROW('Hilfstabelle alle'!$1:$418)),ROW(B138))))</f>
        <v/>
      </c>
      <c r="D149" s="370" t="str">
        <f t="array" ref="D149">IF(ROW('Hilfstabelle alle'!154:154)&gt;COUNTIF('Hilfstabelle alle'!$D:$D,"x"),"",INDEX('Hilfstabelle alle'!C:C,SMALL(IF('Hilfstabelle alle'!$D$1:$D$418="x",ROW('Hilfstabelle alle'!$1:$418)),ROW(C138))))</f>
        <v/>
      </c>
      <c r="E149" s="371" t="str">
        <f t="array" ref="E149">IF(ROW('Hilfstabelle alle'!154:154)&gt;COUNTIF('Hilfstabelle alle'!$D:$D,"x"),"",INDEX('Hilfstabelle alle'!D:D,SMALL(IF('Hilfstabelle alle'!$D$1:$D$418="x",ROW('Hilfstabelle alle'!$1:$418)),ROW(D138))))</f>
        <v/>
      </c>
      <c r="F149" s="371" t="str">
        <f t="array" ref="F149">IF(ROW('Hilfstabelle alle'!154:154)&gt;COUNTIF('Hilfstabelle alle'!$D:$D,"x"),"",INDEX('Hilfstabelle alle'!E:E,SMALL(IF('Hilfstabelle alle'!$D$1:$D$418="x",ROW('Hilfstabelle alle'!$1:$418)),ROW(E138))))</f>
        <v/>
      </c>
      <c r="G149" s="371" t="str">
        <f t="array" ref="G149">IF(ROW('Hilfstabelle alle'!154:154)&gt;COUNTIF('Hilfstabelle alle'!$D:$D,"x"),"",INDEX('Hilfstabelle alle'!F:F,SMALL(IF('Hilfstabelle alle'!$D$1:$D$418="x",ROW('Hilfstabelle alle'!$1:$418)),ROW(F138))))</f>
        <v/>
      </c>
      <c r="H149" s="371" t="str">
        <f t="array" ref="H149">IF(ROW('Hilfstabelle alle'!154:154)&gt;COUNTIF('Hilfstabelle alle'!$D:$D,"x"),"",INDEX('Hilfstabelle alle'!G:G,SMALL(IF('Hilfstabelle alle'!$D$1:$D$418="x",ROW('Hilfstabelle alle'!$1:$418)),ROW(G138))))</f>
        <v/>
      </c>
      <c r="I149" s="371" t="str">
        <f t="array" ref="I149">IF(ROW('Hilfstabelle alle'!154:154)&gt;COUNTIF('Hilfstabelle alle'!$D:$D,"x"),"",INDEX('Hilfstabelle alle'!H:H,SMALL(IF('Hilfstabelle alle'!$D$1:$D$418="x",ROW('Hilfstabelle alle'!$1:$418)),ROW(H138))))</f>
        <v/>
      </c>
      <c r="J149" s="371" t="str">
        <f t="array" ref="J149">IF(ROW('Hilfstabelle alle'!154:154)&gt;COUNTIF('Hilfstabelle alle'!$D:$D,"x"),"",INDEX('Hilfstabelle alle'!I:I,SMALL(IF('Hilfstabelle alle'!$D$1:$D$418="x",ROW('Hilfstabelle alle'!$1:$418)),ROW(I138))))</f>
        <v/>
      </c>
      <c r="K149" s="371" t="str">
        <f t="array" ref="K149">IF(ROW('Hilfstabelle alle'!154:154)&gt;COUNTIF('Hilfstabelle alle'!$D:$D,"x"),"",INDEX('Hilfstabelle alle'!J:J,SMALL(IF('Hilfstabelle alle'!$D$1:$D$418="x",ROW('Hilfstabelle alle'!$1:$418)),ROW(J138))))</f>
        <v/>
      </c>
      <c r="L149" s="371" t="str">
        <f t="array" ref="L149">IF(ROW('Hilfstabelle alle'!154:154)&gt;COUNTIF('Hilfstabelle alle'!$D:$D,"x"),"",INDEX('Hilfstabelle alle'!K:K,SMALL(IF('Hilfstabelle alle'!$D$1:$D$418="x",ROW('Hilfstabelle alle'!$1:$418)),ROW(K138))))</f>
        <v/>
      </c>
      <c r="M149" s="372" t="str">
        <f t="array" ref="M149">IF(ROW('Hilfstabelle alle'!154:154)&gt;COUNTIF('Hilfstabelle alle'!$D:$D,"x"),"",INDEX('Hilfstabelle alle'!L:L,SMALL(IF('Hilfstabelle alle'!$D$1:$D$418="x",ROW('Hilfstabelle alle'!$1:$418)),ROW(L138))))</f>
        <v/>
      </c>
      <c r="N149" s="372" t="str">
        <f t="array" ref="N149">IF(ROW('Hilfstabelle alle'!154:154)&gt;COUNTIF('Hilfstabelle alle'!$D:$D,"x"),"",INDEX('Hilfstabelle alle'!M:M,SMALL(IF('Hilfstabelle alle'!$D$1:$D$418="x",ROW('Hilfstabelle alle'!$1:$418)),ROW(M138))))</f>
        <v/>
      </c>
      <c r="O149" s="200" t="str">
        <f t="shared" si="2"/>
        <v/>
      </c>
    </row>
    <row r="150" spans="2:15" s="194" customFormat="1" ht="35.1" customHeight="1" x14ac:dyDescent="0.2">
      <c r="B150" s="366" t="str">
        <f t="array" ref="B150">IF(ROW('Hilfstabelle alle'!155:155)&gt;COUNTIF('Hilfstabelle alle'!$D:$D,"x"),"",INDEX('Hilfstabelle alle'!A:A,SMALL(IF('Hilfstabelle alle'!$D$1:$D$418="x",ROW('Hilfstabelle alle'!$1:$418)),ROW(A139))))</f>
        <v/>
      </c>
      <c r="C150" s="367" t="str">
        <f t="array" ref="C150">IF(ROW('Hilfstabelle alle'!155:155)&gt;COUNTIF('Hilfstabelle alle'!$D:$D,"x"),"",INDEX('Hilfstabelle alle'!B:B,SMALL(IF('Hilfstabelle alle'!$D$1:$D$418="x",ROW('Hilfstabelle alle'!$1:$418)),ROW(B139))))</f>
        <v/>
      </c>
      <c r="D150" s="343" t="str">
        <f t="array" ref="D150">IF(ROW('Hilfstabelle alle'!155:155)&gt;COUNTIF('Hilfstabelle alle'!$D:$D,"x"),"",INDEX('Hilfstabelle alle'!C:C,SMALL(IF('Hilfstabelle alle'!$D$1:$D$418="x",ROW('Hilfstabelle alle'!$1:$418)),ROW(C139))))</f>
        <v/>
      </c>
      <c r="E150" s="344" t="str">
        <f t="array" ref="E150">IF(ROW('Hilfstabelle alle'!155:155)&gt;COUNTIF('Hilfstabelle alle'!$D:$D,"x"),"",INDEX('Hilfstabelle alle'!D:D,SMALL(IF('Hilfstabelle alle'!$D$1:$D$418="x",ROW('Hilfstabelle alle'!$1:$418)),ROW(D139))))</f>
        <v/>
      </c>
      <c r="F150" s="344" t="str">
        <f t="array" ref="F150">IF(ROW('Hilfstabelle alle'!155:155)&gt;COUNTIF('Hilfstabelle alle'!$D:$D,"x"),"",INDEX('Hilfstabelle alle'!E:E,SMALL(IF('Hilfstabelle alle'!$D$1:$D$418="x",ROW('Hilfstabelle alle'!$1:$418)),ROW(E139))))</f>
        <v/>
      </c>
      <c r="G150" s="344" t="str">
        <f t="array" ref="G150">IF(ROW('Hilfstabelle alle'!155:155)&gt;COUNTIF('Hilfstabelle alle'!$D:$D,"x"),"",INDEX('Hilfstabelle alle'!F:F,SMALL(IF('Hilfstabelle alle'!$D$1:$D$418="x",ROW('Hilfstabelle alle'!$1:$418)),ROW(F139))))</f>
        <v/>
      </c>
      <c r="H150" s="344" t="str">
        <f t="array" ref="H150">IF(ROW('Hilfstabelle alle'!155:155)&gt;COUNTIF('Hilfstabelle alle'!$D:$D,"x"),"",INDEX('Hilfstabelle alle'!G:G,SMALL(IF('Hilfstabelle alle'!$D$1:$D$418="x",ROW('Hilfstabelle alle'!$1:$418)),ROW(G139))))</f>
        <v/>
      </c>
      <c r="I150" s="344" t="str">
        <f t="array" ref="I150">IF(ROW('Hilfstabelle alle'!155:155)&gt;COUNTIF('Hilfstabelle alle'!$D:$D,"x"),"",INDEX('Hilfstabelle alle'!H:H,SMALL(IF('Hilfstabelle alle'!$D$1:$D$418="x",ROW('Hilfstabelle alle'!$1:$418)),ROW(H139))))</f>
        <v/>
      </c>
      <c r="J150" s="344" t="str">
        <f t="array" ref="J150">IF(ROW('Hilfstabelle alle'!155:155)&gt;COUNTIF('Hilfstabelle alle'!$D:$D,"x"),"",INDEX('Hilfstabelle alle'!I:I,SMALL(IF('Hilfstabelle alle'!$D$1:$D$418="x",ROW('Hilfstabelle alle'!$1:$418)),ROW(I139))))</f>
        <v/>
      </c>
      <c r="K150" s="344" t="str">
        <f t="array" ref="K150">IF(ROW('Hilfstabelle alle'!155:155)&gt;COUNTIF('Hilfstabelle alle'!$D:$D,"x"),"",INDEX('Hilfstabelle alle'!J:J,SMALL(IF('Hilfstabelle alle'!$D$1:$D$418="x",ROW('Hilfstabelle alle'!$1:$418)),ROW(J139))))</f>
        <v/>
      </c>
      <c r="L150" s="344" t="str">
        <f t="array" ref="L150">IF(ROW('Hilfstabelle alle'!155:155)&gt;COUNTIF('Hilfstabelle alle'!$D:$D,"x"),"",INDEX('Hilfstabelle alle'!K:K,SMALL(IF('Hilfstabelle alle'!$D$1:$D$418="x",ROW('Hilfstabelle alle'!$1:$418)),ROW(K139))))</f>
        <v/>
      </c>
      <c r="M150" s="345" t="str">
        <f t="array" ref="M150">IF(ROW('Hilfstabelle alle'!155:155)&gt;COUNTIF('Hilfstabelle alle'!$D:$D,"x"),"",INDEX('Hilfstabelle alle'!L:L,SMALL(IF('Hilfstabelle alle'!$D$1:$D$418="x",ROW('Hilfstabelle alle'!$1:$418)),ROW(L139))))</f>
        <v/>
      </c>
      <c r="N150" s="345" t="str">
        <f t="array" ref="N150">IF(ROW('Hilfstabelle alle'!155:155)&gt;COUNTIF('Hilfstabelle alle'!$D:$D,"x"),"",INDEX('Hilfstabelle alle'!M:M,SMALL(IF('Hilfstabelle alle'!$D$1:$D$418="x",ROW('Hilfstabelle alle'!$1:$418)),ROW(M139))))</f>
        <v/>
      </c>
      <c r="O150" s="200" t="str">
        <f t="shared" si="2"/>
        <v/>
      </c>
    </row>
    <row r="151" spans="2:15" s="194" customFormat="1" ht="35.1" customHeight="1" x14ac:dyDescent="0.2">
      <c r="B151" s="368" t="str">
        <f t="array" ref="B151">IF(ROW('Hilfstabelle alle'!156:156)&gt;COUNTIF('Hilfstabelle alle'!$D:$D,"x"),"",INDEX('Hilfstabelle alle'!A:A,SMALL(IF('Hilfstabelle alle'!$D$1:$D$418="x",ROW('Hilfstabelle alle'!$1:$418)),ROW(A140))))</f>
        <v/>
      </c>
      <c r="C151" s="369" t="str">
        <f t="array" ref="C151">IF(ROW('Hilfstabelle alle'!156:156)&gt;COUNTIF('Hilfstabelle alle'!$D:$D,"x"),"",INDEX('Hilfstabelle alle'!B:B,SMALL(IF('Hilfstabelle alle'!$D$1:$D$418="x",ROW('Hilfstabelle alle'!$1:$418)),ROW(B140))))</f>
        <v/>
      </c>
      <c r="D151" s="370" t="str">
        <f t="array" ref="D151">IF(ROW('Hilfstabelle alle'!156:156)&gt;COUNTIF('Hilfstabelle alle'!$D:$D,"x"),"",INDEX('Hilfstabelle alle'!C:C,SMALL(IF('Hilfstabelle alle'!$D$1:$D$418="x",ROW('Hilfstabelle alle'!$1:$418)),ROW(C140))))</f>
        <v/>
      </c>
      <c r="E151" s="371" t="str">
        <f t="array" ref="E151">IF(ROW('Hilfstabelle alle'!156:156)&gt;COUNTIF('Hilfstabelle alle'!$D:$D,"x"),"",INDEX('Hilfstabelle alle'!D:D,SMALL(IF('Hilfstabelle alle'!$D$1:$D$418="x",ROW('Hilfstabelle alle'!$1:$418)),ROW(D140))))</f>
        <v/>
      </c>
      <c r="F151" s="371" t="str">
        <f t="array" ref="F151">IF(ROW('Hilfstabelle alle'!156:156)&gt;COUNTIF('Hilfstabelle alle'!$D:$D,"x"),"",INDEX('Hilfstabelle alle'!E:E,SMALL(IF('Hilfstabelle alle'!$D$1:$D$418="x",ROW('Hilfstabelle alle'!$1:$418)),ROW(E140))))</f>
        <v/>
      </c>
      <c r="G151" s="371" t="str">
        <f t="array" ref="G151">IF(ROW('Hilfstabelle alle'!156:156)&gt;COUNTIF('Hilfstabelle alle'!$D:$D,"x"),"",INDEX('Hilfstabelle alle'!F:F,SMALL(IF('Hilfstabelle alle'!$D$1:$D$418="x",ROW('Hilfstabelle alle'!$1:$418)),ROW(F140))))</f>
        <v/>
      </c>
      <c r="H151" s="371" t="str">
        <f t="array" ref="H151">IF(ROW('Hilfstabelle alle'!156:156)&gt;COUNTIF('Hilfstabelle alle'!$D:$D,"x"),"",INDEX('Hilfstabelle alle'!G:G,SMALL(IF('Hilfstabelle alle'!$D$1:$D$418="x",ROW('Hilfstabelle alle'!$1:$418)),ROW(G140))))</f>
        <v/>
      </c>
      <c r="I151" s="371" t="str">
        <f t="array" ref="I151">IF(ROW('Hilfstabelle alle'!156:156)&gt;COUNTIF('Hilfstabelle alle'!$D:$D,"x"),"",INDEX('Hilfstabelle alle'!H:H,SMALL(IF('Hilfstabelle alle'!$D$1:$D$418="x",ROW('Hilfstabelle alle'!$1:$418)),ROW(H140))))</f>
        <v/>
      </c>
      <c r="J151" s="371" t="str">
        <f t="array" ref="J151">IF(ROW('Hilfstabelle alle'!156:156)&gt;COUNTIF('Hilfstabelle alle'!$D:$D,"x"),"",INDEX('Hilfstabelle alle'!I:I,SMALL(IF('Hilfstabelle alle'!$D$1:$D$418="x",ROW('Hilfstabelle alle'!$1:$418)),ROW(I140))))</f>
        <v/>
      </c>
      <c r="K151" s="371" t="str">
        <f t="array" ref="K151">IF(ROW('Hilfstabelle alle'!156:156)&gt;COUNTIF('Hilfstabelle alle'!$D:$D,"x"),"",INDEX('Hilfstabelle alle'!J:J,SMALL(IF('Hilfstabelle alle'!$D$1:$D$418="x",ROW('Hilfstabelle alle'!$1:$418)),ROW(J140))))</f>
        <v/>
      </c>
      <c r="L151" s="371" t="str">
        <f t="array" ref="L151">IF(ROW('Hilfstabelle alle'!156:156)&gt;COUNTIF('Hilfstabelle alle'!$D:$D,"x"),"",INDEX('Hilfstabelle alle'!K:K,SMALL(IF('Hilfstabelle alle'!$D$1:$D$418="x",ROW('Hilfstabelle alle'!$1:$418)),ROW(K140))))</f>
        <v/>
      </c>
      <c r="M151" s="372" t="str">
        <f t="array" ref="M151">IF(ROW('Hilfstabelle alle'!156:156)&gt;COUNTIF('Hilfstabelle alle'!$D:$D,"x"),"",INDEX('Hilfstabelle alle'!L:L,SMALL(IF('Hilfstabelle alle'!$D$1:$D$418="x",ROW('Hilfstabelle alle'!$1:$418)),ROW(L140))))</f>
        <v/>
      </c>
      <c r="N151" s="372" t="str">
        <f t="array" ref="N151">IF(ROW('Hilfstabelle alle'!156:156)&gt;COUNTIF('Hilfstabelle alle'!$D:$D,"x"),"",INDEX('Hilfstabelle alle'!M:M,SMALL(IF('Hilfstabelle alle'!$D$1:$D$418="x",ROW('Hilfstabelle alle'!$1:$418)),ROW(M140))))</f>
        <v/>
      </c>
      <c r="O151" s="200" t="str">
        <f t="shared" si="2"/>
        <v/>
      </c>
    </row>
    <row r="152" spans="2:15" s="194" customFormat="1" ht="35.1" customHeight="1" x14ac:dyDescent="0.2">
      <c r="B152" s="366" t="str">
        <f t="array" ref="B152">IF(ROW('Hilfstabelle alle'!157:157)&gt;COUNTIF('Hilfstabelle alle'!$D:$D,"x"),"",INDEX('Hilfstabelle alle'!A:A,SMALL(IF('Hilfstabelle alle'!$D$1:$D$418="x",ROW('Hilfstabelle alle'!$1:$418)),ROW(A141))))</f>
        <v/>
      </c>
      <c r="C152" s="367" t="str">
        <f t="array" ref="C152">IF(ROW('Hilfstabelle alle'!157:157)&gt;COUNTIF('Hilfstabelle alle'!$D:$D,"x"),"",INDEX('Hilfstabelle alle'!B:B,SMALL(IF('Hilfstabelle alle'!$D$1:$D$418="x",ROW('Hilfstabelle alle'!$1:$418)),ROW(B141))))</f>
        <v/>
      </c>
      <c r="D152" s="343" t="str">
        <f t="array" ref="D152">IF(ROW('Hilfstabelle alle'!157:157)&gt;COUNTIF('Hilfstabelle alle'!$D:$D,"x"),"",INDEX('Hilfstabelle alle'!C:C,SMALL(IF('Hilfstabelle alle'!$D$1:$D$418="x",ROW('Hilfstabelle alle'!$1:$418)),ROW(C141))))</f>
        <v/>
      </c>
      <c r="E152" s="344" t="str">
        <f t="array" ref="E152">IF(ROW('Hilfstabelle alle'!157:157)&gt;COUNTIF('Hilfstabelle alle'!$D:$D,"x"),"",INDEX('Hilfstabelle alle'!D:D,SMALL(IF('Hilfstabelle alle'!$D$1:$D$418="x",ROW('Hilfstabelle alle'!$1:$418)),ROW(D141))))</f>
        <v/>
      </c>
      <c r="F152" s="344" t="str">
        <f t="array" ref="F152">IF(ROW('Hilfstabelle alle'!157:157)&gt;COUNTIF('Hilfstabelle alle'!$D:$D,"x"),"",INDEX('Hilfstabelle alle'!E:E,SMALL(IF('Hilfstabelle alle'!$D$1:$D$418="x",ROW('Hilfstabelle alle'!$1:$418)),ROW(E141))))</f>
        <v/>
      </c>
      <c r="G152" s="344" t="str">
        <f t="array" ref="G152">IF(ROW('Hilfstabelle alle'!157:157)&gt;COUNTIF('Hilfstabelle alle'!$D:$D,"x"),"",INDEX('Hilfstabelle alle'!F:F,SMALL(IF('Hilfstabelle alle'!$D$1:$D$418="x",ROW('Hilfstabelle alle'!$1:$418)),ROW(F141))))</f>
        <v/>
      </c>
      <c r="H152" s="344" t="str">
        <f t="array" ref="H152">IF(ROW('Hilfstabelle alle'!157:157)&gt;COUNTIF('Hilfstabelle alle'!$D:$D,"x"),"",INDEX('Hilfstabelle alle'!G:G,SMALL(IF('Hilfstabelle alle'!$D$1:$D$418="x",ROW('Hilfstabelle alle'!$1:$418)),ROW(G141))))</f>
        <v/>
      </c>
      <c r="I152" s="344" t="str">
        <f t="array" ref="I152">IF(ROW('Hilfstabelle alle'!157:157)&gt;COUNTIF('Hilfstabelle alle'!$D:$D,"x"),"",INDEX('Hilfstabelle alle'!H:H,SMALL(IF('Hilfstabelle alle'!$D$1:$D$418="x",ROW('Hilfstabelle alle'!$1:$418)),ROW(H141))))</f>
        <v/>
      </c>
      <c r="J152" s="344" t="str">
        <f t="array" ref="J152">IF(ROW('Hilfstabelle alle'!157:157)&gt;COUNTIF('Hilfstabelle alle'!$D:$D,"x"),"",INDEX('Hilfstabelle alle'!I:I,SMALL(IF('Hilfstabelle alle'!$D$1:$D$418="x",ROW('Hilfstabelle alle'!$1:$418)),ROW(I141))))</f>
        <v/>
      </c>
      <c r="K152" s="344" t="str">
        <f t="array" ref="K152">IF(ROW('Hilfstabelle alle'!157:157)&gt;COUNTIF('Hilfstabelle alle'!$D:$D,"x"),"",INDEX('Hilfstabelle alle'!J:J,SMALL(IF('Hilfstabelle alle'!$D$1:$D$418="x",ROW('Hilfstabelle alle'!$1:$418)),ROW(J141))))</f>
        <v/>
      </c>
      <c r="L152" s="344" t="str">
        <f t="array" ref="L152">IF(ROW('Hilfstabelle alle'!157:157)&gt;COUNTIF('Hilfstabelle alle'!$D:$D,"x"),"",INDEX('Hilfstabelle alle'!K:K,SMALL(IF('Hilfstabelle alle'!$D$1:$D$418="x",ROW('Hilfstabelle alle'!$1:$418)),ROW(K141))))</f>
        <v/>
      </c>
      <c r="M152" s="345" t="str">
        <f t="array" ref="M152">IF(ROW('Hilfstabelle alle'!157:157)&gt;COUNTIF('Hilfstabelle alle'!$D:$D,"x"),"",INDEX('Hilfstabelle alle'!L:L,SMALL(IF('Hilfstabelle alle'!$D$1:$D$418="x",ROW('Hilfstabelle alle'!$1:$418)),ROW(L141))))</f>
        <v/>
      </c>
      <c r="N152" s="345" t="str">
        <f t="array" ref="N152">IF(ROW('Hilfstabelle alle'!157:157)&gt;COUNTIF('Hilfstabelle alle'!$D:$D,"x"),"",INDEX('Hilfstabelle alle'!M:M,SMALL(IF('Hilfstabelle alle'!$D$1:$D$418="x",ROW('Hilfstabelle alle'!$1:$418)),ROW(M141))))</f>
        <v/>
      </c>
      <c r="O152" s="200" t="str">
        <f t="shared" si="2"/>
        <v/>
      </c>
    </row>
    <row r="153" spans="2:15" s="194" customFormat="1" ht="35.1" customHeight="1" x14ac:dyDescent="0.2">
      <c r="B153" s="368" t="str">
        <f t="array" ref="B153">IF(ROW('Hilfstabelle alle'!158:158)&gt;COUNTIF('Hilfstabelle alle'!$D:$D,"x"),"",INDEX('Hilfstabelle alle'!A:A,SMALL(IF('Hilfstabelle alle'!$D$1:$D$418="x",ROW('Hilfstabelle alle'!$1:$418)),ROW(A142))))</f>
        <v/>
      </c>
      <c r="C153" s="369" t="str">
        <f t="array" ref="C153">IF(ROW('Hilfstabelle alle'!158:158)&gt;COUNTIF('Hilfstabelle alle'!$D:$D,"x"),"",INDEX('Hilfstabelle alle'!B:B,SMALL(IF('Hilfstabelle alle'!$D$1:$D$418="x",ROW('Hilfstabelle alle'!$1:$418)),ROW(B142))))</f>
        <v/>
      </c>
      <c r="D153" s="370" t="str">
        <f t="array" ref="D153">IF(ROW('Hilfstabelle alle'!158:158)&gt;COUNTIF('Hilfstabelle alle'!$D:$D,"x"),"",INDEX('Hilfstabelle alle'!C:C,SMALL(IF('Hilfstabelle alle'!$D$1:$D$418="x",ROW('Hilfstabelle alle'!$1:$418)),ROW(C142))))</f>
        <v/>
      </c>
      <c r="E153" s="371" t="str">
        <f t="array" ref="E153">IF(ROW('Hilfstabelle alle'!158:158)&gt;COUNTIF('Hilfstabelle alle'!$D:$D,"x"),"",INDEX('Hilfstabelle alle'!D:D,SMALL(IF('Hilfstabelle alle'!$D$1:$D$418="x",ROW('Hilfstabelle alle'!$1:$418)),ROW(D142))))</f>
        <v/>
      </c>
      <c r="F153" s="371" t="str">
        <f t="array" ref="F153">IF(ROW('Hilfstabelle alle'!158:158)&gt;COUNTIF('Hilfstabelle alle'!$D:$D,"x"),"",INDEX('Hilfstabelle alle'!E:E,SMALL(IF('Hilfstabelle alle'!$D$1:$D$418="x",ROW('Hilfstabelle alle'!$1:$418)),ROW(E142))))</f>
        <v/>
      </c>
      <c r="G153" s="371" t="str">
        <f t="array" ref="G153">IF(ROW('Hilfstabelle alle'!158:158)&gt;COUNTIF('Hilfstabelle alle'!$D:$D,"x"),"",INDEX('Hilfstabelle alle'!F:F,SMALL(IF('Hilfstabelle alle'!$D$1:$D$418="x",ROW('Hilfstabelle alle'!$1:$418)),ROW(F142))))</f>
        <v/>
      </c>
      <c r="H153" s="371" t="str">
        <f t="array" ref="H153">IF(ROW('Hilfstabelle alle'!158:158)&gt;COUNTIF('Hilfstabelle alle'!$D:$D,"x"),"",INDEX('Hilfstabelle alle'!G:G,SMALL(IF('Hilfstabelle alle'!$D$1:$D$418="x",ROW('Hilfstabelle alle'!$1:$418)),ROW(G142))))</f>
        <v/>
      </c>
      <c r="I153" s="371" t="str">
        <f t="array" ref="I153">IF(ROW('Hilfstabelle alle'!158:158)&gt;COUNTIF('Hilfstabelle alle'!$D:$D,"x"),"",INDEX('Hilfstabelle alle'!H:H,SMALL(IF('Hilfstabelle alle'!$D$1:$D$418="x",ROW('Hilfstabelle alle'!$1:$418)),ROW(H142))))</f>
        <v/>
      </c>
      <c r="J153" s="371" t="str">
        <f t="array" ref="J153">IF(ROW('Hilfstabelle alle'!158:158)&gt;COUNTIF('Hilfstabelle alle'!$D:$D,"x"),"",INDEX('Hilfstabelle alle'!I:I,SMALL(IF('Hilfstabelle alle'!$D$1:$D$418="x",ROW('Hilfstabelle alle'!$1:$418)),ROW(I142))))</f>
        <v/>
      </c>
      <c r="K153" s="371" t="str">
        <f t="array" ref="K153">IF(ROW('Hilfstabelle alle'!158:158)&gt;COUNTIF('Hilfstabelle alle'!$D:$D,"x"),"",INDEX('Hilfstabelle alle'!J:J,SMALL(IF('Hilfstabelle alle'!$D$1:$D$418="x",ROW('Hilfstabelle alle'!$1:$418)),ROW(J142))))</f>
        <v/>
      </c>
      <c r="L153" s="371" t="str">
        <f t="array" ref="L153">IF(ROW('Hilfstabelle alle'!158:158)&gt;COUNTIF('Hilfstabelle alle'!$D:$D,"x"),"",INDEX('Hilfstabelle alle'!K:K,SMALL(IF('Hilfstabelle alle'!$D$1:$D$418="x",ROW('Hilfstabelle alle'!$1:$418)),ROW(K142))))</f>
        <v/>
      </c>
      <c r="M153" s="372" t="str">
        <f t="array" ref="M153">IF(ROW('Hilfstabelle alle'!158:158)&gt;COUNTIF('Hilfstabelle alle'!$D:$D,"x"),"",INDEX('Hilfstabelle alle'!L:L,SMALL(IF('Hilfstabelle alle'!$D$1:$D$418="x",ROW('Hilfstabelle alle'!$1:$418)),ROW(L142))))</f>
        <v/>
      </c>
      <c r="N153" s="372" t="str">
        <f t="array" ref="N153">IF(ROW('Hilfstabelle alle'!158:158)&gt;COUNTIF('Hilfstabelle alle'!$D:$D,"x"),"",INDEX('Hilfstabelle alle'!M:M,SMALL(IF('Hilfstabelle alle'!$D$1:$D$418="x",ROW('Hilfstabelle alle'!$1:$418)),ROW(M142))))</f>
        <v/>
      </c>
      <c r="O153" s="200" t="str">
        <f t="shared" si="2"/>
        <v/>
      </c>
    </row>
    <row r="154" spans="2:15" s="194" customFormat="1" ht="35.1" customHeight="1" x14ac:dyDescent="0.2">
      <c r="B154" s="366" t="str">
        <f t="array" ref="B154">IF(ROW('Hilfstabelle alle'!159:159)&gt;COUNTIF('Hilfstabelle alle'!$D:$D,"x"),"",INDEX('Hilfstabelle alle'!A:A,SMALL(IF('Hilfstabelle alle'!$D$1:$D$418="x",ROW('Hilfstabelle alle'!$1:$418)),ROW(A143))))</f>
        <v/>
      </c>
      <c r="C154" s="367" t="str">
        <f t="array" ref="C154">IF(ROW('Hilfstabelle alle'!159:159)&gt;COUNTIF('Hilfstabelle alle'!$D:$D,"x"),"",INDEX('Hilfstabelle alle'!B:B,SMALL(IF('Hilfstabelle alle'!$D$1:$D$418="x",ROW('Hilfstabelle alle'!$1:$418)),ROW(B143))))</f>
        <v/>
      </c>
      <c r="D154" s="343" t="str">
        <f t="array" ref="D154">IF(ROW('Hilfstabelle alle'!159:159)&gt;COUNTIF('Hilfstabelle alle'!$D:$D,"x"),"",INDEX('Hilfstabelle alle'!C:C,SMALL(IF('Hilfstabelle alle'!$D$1:$D$418="x",ROW('Hilfstabelle alle'!$1:$418)),ROW(C143))))</f>
        <v/>
      </c>
      <c r="E154" s="344" t="str">
        <f t="array" ref="E154">IF(ROW('Hilfstabelle alle'!159:159)&gt;COUNTIF('Hilfstabelle alle'!$D:$D,"x"),"",INDEX('Hilfstabelle alle'!D:D,SMALL(IF('Hilfstabelle alle'!$D$1:$D$418="x",ROW('Hilfstabelle alle'!$1:$418)),ROW(D143))))</f>
        <v/>
      </c>
      <c r="F154" s="344" t="str">
        <f t="array" ref="F154">IF(ROW('Hilfstabelle alle'!159:159)&gt;COUNTIF('Hilfstabelle alle'!$D:$D,"x"),"",INDEX('Hilfstabelle alle'!E:E,SMALL(IF('Hilfstabelle alle'!$D$1:$D$418="x",ROW('Hilfstabelle alle'!$1:$418)),ROW(E143))))</f>
        <v/>
      </c>
      <c r="G154" s="344" t="str">
        <f t="array" ref="G154">IF(ROW('Hilfstabelle alle'!159:159)&gt;COUNTIF('Hilfstabelle alle'!$D:$D,"x"),"",INDEX('Hilfstabelle alle'!F:F,SMALL(IF('Hilfstabelle alle'!$D$1:$D$418="x",ROW('Hilfstabelle alle'!$1:$418)),ROW(F143))))</f>
        <v/>
      </c>
      <c r="H154" s="344" t="str">
        <f t="array" ref="H154">IF(ROW('Hilfstabelle alle'!159:159)&gt;COUNTIF('Hilfstabelle alle'!$D:$D,"x"),"",INDEX('Hilfstabelle alle'!G:G,SMALL(IF('Hilfstabelle alle'!$D$1:$D$418="x",ROW('Hilfstabelle alle'!$1:$418)),ROW(G143))))</f>
        <v/>
      </c>
      <c r="I154" s="344" t="str">
        <f t="array" ref="I154">IF(ROW('Hilfstabelle alle'!159:159)&gt;COUNTIF('Hilfstabelle alle'!$D:$D,"x"),"",INDEX('Hilfstabelle alle'!H:H,SMALL(IF('Hilfstabelle alle'!$D$1:$D$418="x",ROW('Hilfstabelle alle'!$1:$418)),ROW(H143))))</f>
        <v/>
      </c>
      <c r="J154" s="344" t="str">
        <f t="array" ref="J154">IF(ROW('Hilfstabelle alle'!159:159)&gt;COUNTIF('Hilfstabelle alle'!$D:$D,"x"),"",INDEX('Hilfstabelle alle'!I:I,SMALL(IF('Hilfstabelle alle'!$D$1:$D$418="x",ROW('Hilfstabelle alle'!$1:$418)),ROW(I143))))</f>
        <v/>
      </c>
      <c r="K154" s="344" t="str">
        <f t="array" ref="K154">IF(ROW('Hilfstabelle alle'!159:159)&gt;COUNTIF('Hilfstabelle alle'!$D:$D,"x"),"",INDEX('Hilfstabelle alle'!J:J,SMALL(IF('Hilfstabelle alle'!$D$1:$D$418="x",ROW('Hilfstabelle alle'!$1:$418)),ROW(J143))))</f>
        <v/>
      </c>
      <c r="L154" s="344" t="str">
        <f t="array" ref="L154">IF(ROW('Hilfstabelle alle'!159:159)&gt;COUNTIF('Hilfstabelle alle'!$D:$D,"x"),"",INDEX('Hilfstabelle alle'!K:K,SMALL(IF('Hilfstabelle alle'!$D$1:$D$418="x",ROW('Hilfstabelle alle'!$1:$418)),ROW(K143))))</f>
        <v/>
      </c>
      <c r="M154" s="345" t="str">
        <f t="array" ref="M154">IF(ROW('Hilfstabelle alle'!159:159)&gt;COUNTIF('Hilfstabelle alle'!$D:$D,"x"),"",INDEX('Hilfstabelle alle'!L:L,SMALL(IF('Hilfstabelle alle'!$D$1:$D$418="x",ROW('Hilfstabelle alle'!$1:$418)),ROW(L143))))</f>
        <v/>
      </c>
      <c r="N154" s="345" t="str">
        <f t="array" ref="N154">IF(ROW('Hilfstabelle alle'!159:159)&gt;COUNTIF('Hilfstabelle alle'!$D:$D,"x"),"",INDEX('Hilfstabelle alle'!M:M,SMALL(IF('Hilfstabelle alle'!$D$1:$D$418="x",ROW('Hilfstabelle alle'!$1:$418)),ROW(M143))))</f>
        <v/>
      </c>
      <c r="O154" s="200" t="str">
        <f t="shared" si="2"/>
        <v/>
      </c>
    </row>
    <row r="155" spans="2:15" s="194" customFormat="1" ht="35.1" customHeight="1" x14ac:dyDescent="0.2">
      <c r="B155" s="368" t="str">
        <f t="array" ref="B155">IF(ROW('Hilfstabelle alle'!160:160)&gt;COUNTIF('Hilfstabelle alle'!$D:$D,"x"),"",INDEX('Hilfstabelle alle'!A:A,SMALL(IF('Hilfstabelle alle'!$D$1:$D$418="x",ROW('Hilfstabelle alle'!$1:$418)),ROW(A144))))</f>
        <v/>
      </c>
      <c r="C155" s="369" t="str">
        <f t="array" ref="C155">IF(ROW('Hilfstabelle alle'!160:160)&gt;COUNTIF('Hilfstabelle alle'!$D:$D,"x"),"",INDEX('Hilfstabelle alle'!B:B,SMALL(IF('Hilfstabelle alle'!$D$1:$D$418="x",ROW('Hilfstabelle alle'!$1:$418)),ROW(B144))))</f>
        <v/>
      </c>
      <c r="D155" s="370" t="str">
        <f t="array" ref="D155">IF(ROW('Hilfstabelle alle'!160:160)&gt;COUNTIF('Hilfstabelle alle'!$D:$D,"x"),"",INDEX('Hilfstabelle alle'!C:C,SMALL(IF('Hilfstabelle alle'!$D$1:$D$418="x",ROW('Hilfstabelle alle'!$1:$418)),ROW(C144))))</f>
        <v/>
      </c>
      <c r="E155" s="371" t="str">
        <f t="array" ref="E155">IF(ROW('Hilfstabelle alle'!160:160)&gt;COUNTIF('Hilfstabelle alle'!$D:$D,"x"),"",INDEX('Hilfstabelle alle'!D:D,SMALL(IF('Hilfstabelle alle'!$D$1:$D$418="x",ROW('Hilfstabelle alle'!$1:$418)),ROW(D144))))</f>
        <v/>
      </c>
      <c r="F155" s="371" t="str">
        <f t="array" ref="F155">IF(ROW('Hilfstabelle alle'!160:160)&gt;COUNTIF('Hilfstabelle alle'!$D:$D,"x"),"",INDEX('Hilfstabelle alle'!E:E,SMALL(IF('Hilfstabelle alle'!$D$1:$D$418="x",ROW('Hilfstabelle alle'!$1:$418)),ROW(E144))))</f>
        <v/>
      </c>
      <c r="G155" s="371" t="str">
        <f t="array" ref="G155">IF(ROW('Hilfstabelle alle'!160:160)&gt;COUNTIF('Hilfstabelle alle'!$D:$D,"x"),"",INDEX('Hilfstabelle alle'!F:F,SMALL(IF('Hilfstabelle alle'!$D$1:$D$418="x",ROW('Hilfstabelle alle'!$1:$418)),ROW(F144))))</f>
        <v/>
      </c>
      <c r="H155" s="371" t="str">
        <f t="array" ref="H155">IF(ROW('Hilfstabelle alle'!160:160)&gt;COUNTIF('Hilfstabelle alle'!$D:$D,"x"),"",INDEX('Hilfstabelle alle'!G:G,SMALL(IF('Hilfstabelle alle'!$D$1:$D$418="x",ROW('Hilfstabelle alle'!$1:$418)),ROW(G144))))</f>
        <v/>
      </c>
      <c r="I155" s="371" t="str">
        <f t="array" ref="I155">IF(ROW('Hilfstabelle alle'!160:160)&gt;COUNTIF('Hilfstabelle alle'!$D:$D,"x"),"",INDEX('Hilfstabelle alle'!H:H,SMALL(IF('Hilfstabelle alle'!$D$1:$D$418="x",ROW('Hilfstabelle alle'!$1:$418)),ROW(H144))))</f>
        <v/>
      </c>
      <c r="J155" s="371" t="str">
        <f t="array" ref="J155">IF(ROW('Hilfstabelle alle'!160:160)&gt;COUNTIF('Hilfstabelle alle'!$D:$D,"x"),"",INDEX('Hilfstabelle alle'!I:I,SMALL(IF('Hilfstabelle alle'!$D$1:$D$418="x",ROW('Hilfstabelle alle'!$1:$418)),ROW(I144))))</f>
        <v/>
      </c>
      <c r="K155" s="371" t="str">
        <f t="array" ref="K155">IF(ROW('Hilfstabelle alle'!160:160)&gt;COUNTIF('Hilfstabelle alle'!$D:$D,"x"),"",INDEX('Hilfstabelle alle'!J:J,SMALL(IF('Hilfstabelle alle'!$D$1:$D$418="x",ROW('Hilfstabelle alle'!$1:$418)),ROW(J144))))</f>
        <v/>
      </c>
      <c r="L155" s="371" t="str">
        <f t="array" ref="L155">IF(ROW('Hilfstabelle alle'!160:160)&gt;COUNTIF('Hilfstabelle alle'!$D:$D,"x"),"",INDEX('Hilfstabelle alle'!K:K,SMALL(IF('Hilfstabelle alle'!$D$1:$D$418="x",ROW('Hilfstabelle alle'!$1:$418)),ROW(K144))))</f>
        <v/>
      </c>
      <c r="M155" s="372" t="str">
        <f t="array" ref="M155">IF(ROW('Hilfstabelle alle'!160:160)&gt;COUNTIF('Hilfstabelle alle'!$D:$D,"x"),"",INDEX('Hilfstabelle alle'!L:L,SMALL(IF('Hilfstabelle alle'!$D$1:$D$418="x",ROW('Hilfstabelle alle'!$1:$418)),ROW(L144))))</f>
        <v/>
      </c>
      <c r="N155" s="372" t="str">
        <f t="array" ref="N155">IF(ROW('Hilfstabelle alle'!160:160)&gt;COUNTIF('Hilfstabelle alle'!$D:$D,"x"),"",INDEX('Hilfstabelle alle'!M:M,SMALL(IF('Hilfstabelle alle'!$D$1:$D$418="x",ROW('Hilfstabelle alle'!$1:$418)),ROW(M144))))</f>
        <v/>
      </c>
      <c r="O155" s="200" t="str">
        <f t="shared" si="2"/>
        <v/>
      </c>
    </row>
    <row r="156" spans="2:15" s="194" customFormat="1" ht="35.1" customHeight="1" x14ac:dyDescent="0.2">
      <c r="B156" s="366" t="str">
        <f t="array" ref="B156">IF(ROW('Hilfstabelle alle'!161:161)&gt;COUNTIF('Hilfstabelle alle'!$D:$D,"x"),"",INDEX('Hilfstabelle alle'!A:A,SMALL(IF('Hilfstabelle alle'!$D$1:$D$418="x",ROW('Hilfstabelle alle'!$1:$418)),ROW(A145))))</f>
        <v/>
      </c>
      <c r="C156" s="367" t="str">
        <f t="array" ref="C156">IF(ROW('Hilfstabelle alle'!161:161)&gt;COUNTIF('Hilfstabelle alle'!$D:$D,"x"),"",INDEX('Hilfstabelle alle'!B:B,SMALL(IF('Hilfstabelle alle'!$D$1:$D$418="x",ROW('Hilfstabelle alle'!$1:$418)),ROW(B145))))</f>
        <v/>
      </c>
      <c r="D156" s="343" t="str">
        <f t="array" ref="D156">IF(ROW('Hilfstabelle alle'!161:161)&gt;COUNTIF('Hilfstabelle alle'!$D:$D,"x"),"",INDEX('Hilfstabelle alle'!C:C,SMALL(IF('Hilfstabelle alle'!$D$1:$D$418="x",ROW('Hilfstabelle alle'!$1:$418)),ROW(C145))))</f>
        <v/>
      </c>
      <c r="E156" s="344" t="str">
        <f t="array" ref="E156">IF(ROW('Hilfstabelle alle'!161:161)&gt;COUNTIF('Hilfstabelle alle'!$D:$D,"x"),"",INDEX('Hilfstabelle alle'!D:D,SMALL(IF('Hilfstabelle alle'!$D$1:$D$418="x",ROW('Hilfstabelle alle'!$1:$418)),ROW(D145))))</f>
        <v/>
      </c>
      <c r="F156" s="344" t="str">
        <f t="array" ref="F156">IF(ROW('Hilfstabelle alle'!161:161)&gt;COUNTIF('Hilfstabelle alle'!$D:$D,"x"),"",INDEX('Hilfstabelle alle'!E:E,SMALL(IF('Hilfstabelle alle'!$D$1:$D$418="x",ROW('Hilfstabelle alle'!$1:$418)),ROW(E145))))</f>
        <v/>
      </c>
      <c r="G156" s="344" t="str">
        <f t="array" ref="G156">IF(ROW('Hilfstabelle alle'!161:161)&gt;COUNTIF('Hilfstabelle alle'!$D:$D,"x"),"",INDEX('Hilfstabelle alle'!F:F,SMALL(IF('Hilfstabelle alle'!$D$1:$D$418="x",ROW('Hilfstabelle alle'!$1:$418)),ROW(F145))))</f>
        <v/>
      </c>
      <c r="H156" s="344" t="str">
        <f t="array" ref="H156">IF(ROW('Hilfstabelle alle'!161:161)&gt;COUNTIF('Hilfstabelle alle'!$D:$D,"x"),"",INDEX('Hilfstabelle alle'!G:G,SMALL(IF('Hilfstabelle alle'!$D$1:$D$418="x",ROW('Hilfstabelle alle'!$1:$418)),ROW(G145))))</f>
        <v/>
      </c>
      <c r="I156" s="344" t="str">
        <f t="array" ref="I156">IF(ROW('Hilfstabelle alle'!161:161)&gt;COUNTIF('Hilfstabelle alle'!$D:$D,"x"),"",INDEX('Hilfstabelle alle'!H:H,SMALL(IF('Hilfstabelle alle'!$D$1:$D$418="x",ROW('Hilfstabelle alle'!$1:$418)),ROW(H145))))</f>
        <v/>
      </c>
      <c r="J156" s="344" t="str">
        <f t="array" ref="J156">IF(ROW('Hilfstabelle alle'!161:161)&gt;COUNTIF('Hilfstabelle alle'!$D:$D,"x"),"",INDEX('Hilfstabelle alle'!I:I,SMALL(IF('Hilfstabelle alle'!$D$1:$D$418="x",ROW('Hilfstabelle alle'!$1:$418)),ROW(I145))))</f>
        <v/>
      </c>
      <c r="K156" s="344" t="str">
        <f t="array" ref="K156">IF(ROW('Hilfstabelle alle'!161:161)&gt;COUNTIF('Hilfstabelle alle'!$D:$D,"x"),"",INDEX('Hilfstabelle alle'!J:J,SMALL(IF('Hilfstabelle alle'!$D$1:$D$418="x",ROW('Hilfstabelle alle'!$1:$418)),ROW(J145))))</f>
        <v/>
      </c>
      <c r="L156" s="344" t="str">
        <f t="array" ref="L156">IF(ROW('Hilfstabelle alle'!161:161)&gt;COUNTIF('Hilfstabelle alle'!$D:$D,"x"),"",INDEX('Hilfstabelle alle'!K:K,SMALL(IF('Hilfstabelle alle'!$D$1:$D$418="x",ROW('Hilfstabelle alle'!$1:$418)),ROW(K145))))</f>
        <v/>
      </c>
      <c r="M156" s="345" t="str">
        <f t="array" ref="M156">IF(ROW('Hilfstabelle alle'!161:161)&gt;COUNTIF('Hilfstabelle alle'!$D:$D,"x"),"",INDEX('Hilfstabelle alle'!L:L,SMALL(IF('Hilfstabelle alle'!$D$1:$D$418="x",ROW('Hilfstabelle alle'!$1:$418)),ROW(L145))))</f>
        <v/>
      </c>
      <c r="N156" s="345" t="str">
        <f t="array" ref="N156">IF(ROW('Hilfstabelle alle'!161:161)&gt;COUNTIF('Hilfstabelle alle'!$D:$D,"x"),"",INDEX('Hilfstabelle alle'!M:M,SMALL(IF('Hilfstabelle alle'!$D$1:$D$418="x",ROW('Hilfstabelle alle'!$1:$418)),ROW(M145))))</f>
        <v/>
      </c>
      <c r="O156" s="200" t="str">
        <f t="shared" si="2"/>
        <v/>
      </c>
    </row>
    <row r="157" spans="2:15" s="194" customFormat="1" ht="35.1" customHeight="1" x14ac:dyDescent="0.2">
      <c r="B157" s="368" t="str">
        <f t="array" ref="B157">IF(ROW('Hilfstabelle alle'!162:162)&gt;COUNTIF('Hilfstabelle alle'!$D:$D,"x"),"",INDEX('Hilfstabelle alle'!A:A,SMALL(IF('Hilfstabelle alle'!$D$1:$D$418="x",ROW('Hilfstabelle alle'!$1:$418)),ROW(A146))))</f>
        <v/>
      </c>
      <c r="C157" s="369" t="str">
        <f t="array" ref="C157">IF(ROW('Hilfstabelle alle'!162:162)&gt;COUNTIF('Hilfstabelle alle'!$D:$D,"x"),"",INDEX('Hilfstabelle alle'!B:B,SMALL(IF('Hilfstabelle alle'!$D$1:$D$418="x",ROW('Hilfstabelle alle'!$1:$418)),ROW(B146))))</f>
        <v/>
      </c>
      <c r="D157" s="370" t="str">
        <f t="array" ref="D157">IF(ROW('Hilfstabelle alle'!162:162)&gt;COUNTIF('Hilfstabelle alle'!$D:$D,"x"),"",INDEX('Hilfstabelle alle'!C:C,SMALL(IF('Hilfstabelle alle'!$D$1:$D$418="x",ROW('Hilfstabelle alle'!$1:$418)),ROW(C146))))</f>
        <v/>
      </c>
      <c r="E157" s="371" t="str">
        <f t="array" ref="E157">IF(ROW('Hilfstabelle alle'!162:162)&gt;COUNTIF('Hilfstabelle alle'!$D:$D,"x"),"",INDEX('Hilfstabelle alle'!D:D,SMALL(IF('Hilfstabelle alle'!$D$1:$D$418="x",ROW('Hilfstabelle alle'!$1:$418)),ROW(D146))))</f>
        <v/>
      </c>
      <c r="F157" s="371" t="str">
        <f t="array" ref="F157">IF(ROW('Hilfstabelle alle'!162:162)&gt;COUNTIF('Hilfstabelle alle'!$D:$D,"x"),"",INDEX('Hilfstabelle alle'!E:E,SMALL(IF('Hilfstabelle alle'!$D$1:$D$418="x",ROW('Hilfstabelle alle'!$1:$418)),ROW(E146))))</f>
        <v/>
      </c>
      <c r="G157" s="371" t="str">
        <f t="array" ref="G157">IF(ROW('Hilfstabelle alle'!162:162)&gt;COUNTIF('Hilfstabelle alle'!$D:$D,"x"),"",INDEX('Hilfstabelle alle'!F:F,SMALL(IF('Hilfstabelle alle'!$D$1:$D$418="x",ROW('Hilfstabelle alle'!$1:$418)),ROW(F146))))</f>
        <v/>
      </c>
      <c r="H157" s="371" t="str">
        <f t="array" ref="H157">IF(ROW('Hilfstabelle alle'!162:162)&gt;COUNTIF('Hilfstabelle alle'!$D:$D,"x"),"",INDEX('Hilfstabelle alle'!G:G,SMALL(IF('Hilfstabelle alle'!$D$1:$D$418="x",ROW('Hilfstabelle alle'!$1:$418)),ROW(G146))))</f>
        <v/>
      </c>
      <c r="I157" s="371" t="str">
        <f t="array" ref="I157">IF(ROW('Hilfstabelle alle'!162:162)&gt;COUNTIF('Hilfstabelle alle'!$D:$D,"x"),"",INDEX('Hilfstabelle alle'!H:H,SMALL(IF('Hilfstabelle alle'!$D$1:$D$418="x",ROW('Hilfstabelle alle'!$1:$418)),ROW(H146))))</f>
        <v/>
      </c>
      <c r="J157" s="371" t="str">
        <f t="array" ref="J157">IF(ROW('Hilfstabelle alle'!162:162)&gt;COUNTIF('Hilfstabelle alle'!$D:$D,"x"),"",INDEX('Hilfstabelle alle'!I:I,SMALL(IF('Hilfstabelle alle'!$D$1:$D$418="x",ROW('Hilfstabelle alle'!$1:$418)),ROW(I146))))</f>
        <v/>
      </c>
      <c r="K157" s="371" t="str">
        <f t="array" ref="K157">IF(ROW('Hilfstabelle alle'!162:162)&gt;COUNTIF('Hilfstabelle alle'!$D:$D,"x"),"",INDEX('Hilfstabelle alle'!J:J,SMALL(IF('Hilfstabelle alle'!$D$1:$D$418="x",ROW('Hilfstabelle alle'!$1:$418)),ROW(J146))))</f>
        <v/>
      </c>
      <c r="L157" s="371" t="str">
        <f t="array" ref="L157">IF(ROW('Hilfstabelle alle'!162:162)&gt;COUNTIF('Hilfstabelle alle'!$D:$D,"x"),"",INDEX('Hilfstabelle alle'!K:K,SMALL(IF('Hilfstabelle alle'!$D$1:$D$418="x",ROW('Hilfstabelle alle'!$1:$418)),ROW(K146))))</f>
        <v/>
      </c>
      <c r="M157" s="372" t="str">
        <f t="array" ref="M157">IF(ROW('Hilfstabelle alle'!162:162)&gt;COUNTIF('Hilfstabelle alle'!$D:$D,"x"),"",INDEX('Hilfstabelle alle'!L:L,SMALL(IF('Hilfstabelle alle'!$D$1:$D$418="x",ROW('Hilfstabelle alle'!$1:$418)),ROW(L146))))</f>
        <v/>
      </c>
      <c r="N157" s="372" t="str">
        <f t="array" ref="N157">IF(ROW('Hilfstabelle alle'!162:162)&gt;COUNTIF('Hilfstabelle alle'!$D:$D,"x"),"",INDEX('Hilfstabelle alle'!M:M,SMALL(IF('Hilfstabelle alle'!$D$1:$D$418="x",ROW('Hilfstabelle alle'!$1:$418)),ROW(M146))))</f>
        <v/>
      </c>
      <c r="O157" s="200" t="str">
        <f t="shared" si="2"/>
        <v/>
      </c>
    </row>
    <row r="158" spans="2:15" s="194" customFormat="1" ht="35.1" customHeight="1" x14ac:dyDescent="0.2">
      <c r="B158" s="366" t="str">
        <f t="array" ref="B158">IF(ROW('Hilfstabelle alle'!163:163)&gt;COUNTIF('Hilfstabelle alle'!$D:$D,"x"),"",INDEX('Hilfstabelle alle'!A:A,SMALL(IF('Hilfstabelle alle'!$D$1:$D$418="x",ROW('Hilfstabelle alle'!$1:$418)),ROW(A147))))</f>
        <v/>
      </c>
      <c r="C158" s="367" t="str">
        <f t="array" ref="C158">IF(ROW('Hilfstabelle alle'!163:163)&gt;COUNTIF('Hilfstabelle alle'!$D:$D,"x"),"",INDEX('Hilfstabelle alle'!B:B,SMALL(IF('Hilfstabelle alle'!$D$1:$D$418="x",ROW('Hilfstabelle alle'!$1:$418)),ROW(B147))))</f>
        <v/>
      </c>
      <c r="D158" s="343" t="str">
        <f t="array" ref="D158">IF(ROW('Hilfstabelle alle'!163:163)&gt;COUNTIF('Hilfstabelle alle'!$D:$D,"x"),"",INDEX('Hilfstabelle alle'!C:C,SMALL(IF('Hilfstabelle alle'!$D$1:$D$418="x",ROW('Hilfstabelle alle'!$1:$418)),ROW(C147))))</f>
        <v/>
      </c>
      <c r="E158" s="344" t="str">
        <f t="array" ref="E158">IF(ROW('Hilfstabelle alle'!163:163)&gt;COUNTIF('Hilfstabelle alle'!$D:$D,"x"),"",INDEX('Hilfstabelle alle'!D:D,SMALL(IF('Hilfstabelle alle'!$D$1:$D$418="x",ROW('Hilfstabelle alle'!$1:$418)),ROW(D147))))</f>
        <v/>
      </c>
      <c r="F158" s="344" t="str">
        <f t="array" ref="F158">IF(ROW('Hilfstabelle alle'!163:163)&gt;COUNTIF('Hilfstabelle alle'!$D:$D,"x"),"",INDEX('Hilfstabelle alle'!E:E,SMALL(IF('Hilfstabelle alle'!$D$1:$D$418="x",ROW('Hilfstabelle alle'!$1:$418)),ROW(E147))))</f>
        <v/>
      </c>
      <c r="G158" s="344" t="str">
        <f t="array" ref="G158">IF(ROW('Hilfstabelle alle'!163:163)&gt;COUNTIF('Hilfstabelle alle'!$D:$D,"x"),"",INDEX('Hilfstabelle alle'!F:F,SMALL(IF('Hilfstabelle alle'!$D$1:$D$418="x",ROW('Hilfstabelle alle'!$1:$418)),ROW(F147))))</f>
        <v/>
      </c>
      <c r="H158" s="344" t="str">
        <f t="array" ref="H158">IF(ROW('Hilfstabelle alle'!163:163)&gt;COUNTIF('Hilfstabelle alle'!$D:$D,"x"),"",INDEX('Hilfstabelle alle'!G:G,SMALL(IF('Hilfstabelle alle'!$D$1:$D$418="x",ROW('Hilfstabelle alle'!$1:$418)),ROW(G147))))</f>
        <v/>
      </c>
      <c r="I158" s="344" t="str">
        <f t="array" ref="I158">IF(ROW('Hilfstabelle alle'!163:163)&gt;COUNTIF('Hilfstabelle alle'!$D:$D,"x"),"",INDEX('Hilfstabelle alle'!H:H,SMALL(IF('Hilfstabelle alle'!$D$1:$D$418="x",ROW('Hilfstabelle alle'!$1:$418)),ROW(H147))))</f>
        <v/>
      </c>
      <c r="J158" s="344" t="str">
        <f t="array" ref="J158">IF(ROW('Hilfstabelle alle'!163:163)&gt;COUNTIF('Hilfstabelle alle'!$D:$D,"x"),"",INDEX('Hilfstabelle alle'!I:I,SMALL(IF('Hilfstabelle alle'!$D$1:$D$418="x",ROW('Hilfstabelle alle'!$1:$418)),ROW(I147))))</f>
        <v/>
      </c>
      <c r="K158" s="344" t="str">
        <f t="array" ref="K158">IF(ROW('Hilfstabelle alle'!163:163)&gt;COUNTIF('Hilfstabelle alle'!$D:$D,"x"),"",INDEX('Hilfstabelle alle'!J:J,SMALL(IF('Hilfstabelle alle'!$D$1:$D$418="x",ROW('Hilfstabelle alle'!$1:$418)),ROW(J147))))</f>
        <v/>
      </c>
      <c r="L158" s="344" t="str">
        <f t="array" ref="L158">IF(ROW('Hilfstabelle alle'!163:163)&gt;COUNTIF('Hilfstabelle alle'!$D:$D,"x"),"",INDEX('Hilfstabelle alle'!K:K,SMALL(IF('Hilfstabelle alle'!$D$1:$D$418="x",ROW('Hilfstabelle alle'!$1:$418)),ROW(K147))))</f>
        <v/>
      </c>
      <c r="M158" s="345" t="str">
        <f t="array" ref="M158">IF(ROW('Hilfstabelle alle'!163:163)&gt;COUNTIF('Hilfstabelle alle'!$D:$D,"x"),"",INDEX('Hilfstabelle alle'!L:L,SMALL(IF('Hilfstabelle alle'!$D$1:$D$418="x",ROW('Hilfstabelle alle'!$1:$418)),ROW(L147))))</f>
        <v/>
      </c>
      <c r="N158" s="345" t="str">
        <f t="array" ref="N158">IF(ROW('Hilfstabelle alle'!163:163)&gt;COUNTIF('Hilfstabelle alle'!$D:$D,"x"),"",INDEX('Hilfstabelle alle'!M:M,SMALL(IF('Hilfstabelle alle'!$D$1:$D$418="x",ROW('Hilfstabelle alle'!$1:$418)),ROW(M147))))</f>
        <v/>
      </c>
      <c r="O158" s="200" t="str">
        <f t="shared" si="2"/>
        <v/>
      </c>
    </row>
    <row r="159" spans="2:15" s="194" customFormat="1" ht="35.1" customHeight="1" x14ac:dyDescent="0.2">
      <c r="B159" s="368" t="str">
        <f t="array" ref="B159">IF(ROW('Hilfstabelle alle'!164:164)&gt;COUNTIF('Hilfstabelle alle'!$D:$D,"x"),"",INDEX('Hilfstabelle alle'!A:A,SMALL(IF('Hilfstabelle alle'!$D$1:$D$418="x",ROW('Hilfstabelle alle'!$1:$418)),ROW(A148))))</f>
        <v/>
      </c>
      <c r="C159" s="369" t="str">
        <f t="array" ref="C159">IF(ROW('Hilfstabelle alle'!164:164)&gt;COUNTIF('Hilfstabelle alle'!$D:$D,"x"),"",INDEX('Hilfstabelle alle'!B:B,SMALL(IF('Hilfstabelle alle'!$D$1:$D$418="x",ROW('Hilfstabelle alle'!$1:$418)),ROW(B148))))</f>
        <v/>
      </c>
      <c r="D159" s="370" t="str">
        <f t="array" ref="D159">IF(ROW('Hilfstabelle alle'!164:164)&gt;COUNTIF('Hilfstabelle alle'!$D:$D,"x"),"",INDEX('Hilfstabelle alle'!C:C,SMALL(IF('Hilfstabelle alle'!$D$1:$D$418="x",ROW('Hilfstabelle alle'!$1:$418)),ROW(C148))))</f>
        <v/>
      </c>
      <c r="E159" s="371" t="str">
        <f t="array" ref="E159">IF(ROW('Hilfstabelle alle'!164:164)&gt;COUNTIF('Hilfstabelle alle'!$D:$D,"x"),"",INDEX('Hilfstabelle alle'!D:D,SMALL(IF('Hilfstabelle alle'!$D$1:$D$418="x",ROW('Hilfstabelle alle'!$1:$418)),ROW(D148))))</f>
        <v/>
      </c>
      <c r="F159" s="371" t="str">
        <f t="array" ref="F159">IF(ROW('Hilfstabelle alle'!164:164)&gt;COUNTIF('Hilfstabelle alle'!$D:$D,"x"),"",INDEX('Hilfstabelle alle'!E:E,SMALL(IF('Hilfstabelle alle'!$D$1:$D$418="x",ROW('Hilfstabelle alle'!$1:$418)),ROW(E148))))</f>
        <v/>
      </c>
      <c r="G159" s="371" t="str">
        <f t="array" ref="G159">IF(ROW('Hilfstabelle alle'!164:164)&gt;COUNTIF('Hilfstabelle alle'!$D:$D,"x"),"",INDEX('Hilfstabelle alle'!F:F,SMALL(IF('Hilfstabelle alle'!$D$1:$D$418="x",ROW('Hilfstabelle alle'!$1:$418)),ROW(F148))))</f>
        <v/>
      </c>
      <c r="H159" s="371" t="str">
        <f t="array" ref="H159">IF(ROW('Hilfstabelle alle'!164:164)&gt;COUNTIF('Hilfstabelle alle'!$D:$D,"x"),"",INDEX('Hilfstabelle alle'!G:G,SMALL(IF('Hilfstabelle alle'!$D$1:$D$418="x",ROW('Hilfstabelle alle'!$1:$418)),ROW(G148))))</f>
        <v/>
      </c>
      <c r="I159" s="371" t="str">
        <f t="array" ref="I159">IF(ROW('Hilfstabelle alle'!164:164)&gt;COUNTIF('Hilfstabelle alle'!$D:$D,"x"),"",INDEX('Hilfstabelle alle'!H:H,SMALL(IF('Hilfstabelle alle'!$D$1:$D$418="x",ROW('Hilfstabelle alle'!$1:$418)),ROW(H148))))</f>
        <v/>
      </c>
      <c r="J159" s="371" t="str">
        <f t="array" ref="J159">IF(ROW('Hilfstabelle alle'!164:164)&gt;COUNTIF('Hilfstabelle alle'!$D:$D,"x"),"",INDEX('Hilfstabelle alle'!I:I,SMALL(IF('Hilfstabelle alle'!$D$1:$D$418="x",ROW('Hilfstabelle alle'!$1:$418)),ROW(I148))))</f>
        <v/>
      </c>
      <c r="K159" s="371" t="str">
        <f t="array" ref="K159">IF(ROW('Hilfstabelle alle'!164:164)&gt;COUNTIF('Hilfstabelle alle'!$D:$D,"x"),"",INDEX('Hilfstabelle alle'!J:J,SMALL(IF('Hilfstabelle alle'!$D$1:$D$418="x",ROW('Hilfstabelle alle'!$1:$418)),ROW(J148))))</f>
        <v/>
      </c>
      <c r="L159" s="371" t="str">
        <f t="array" ref="L159">IF(ROW('Hilfstabelle alle'!164:164)&gt;COUNTIF('Hilfstabelle alle'!$D:$D,"x"),"",INDEX('Hilfstabelle alle'!K:K,SMALL(IF('Hilfstabelle alle'!$D$1:$D$418="x",ROW('Hilfstabelle alle'!$1:$418)),ROW(K148))))</f>
        <v/>
      </c>
      <c r="M159" s="372" t="str">
        <f t="array" ref="M159">IF(ROW('Hilfstabelle alle'!164:164)&gt;COUNTIF('Hilfstabelle alle'!$D:$D,"x"),"",INDEX('Hilfstabelle alle'!L:L,SMALL(IF('Hilfstabelle alle'!$D$1:$D$418="x",ROW('Hilfstabelle alle'!$1:$418)),ROW(L148))))</f>
        <v/>
      </c>
      <c r="N159" s="372" t="str">
        <f t="array" ref="N159">IF(ROW('Hilfstabelle alle'!164:164)&gt;COUNTIF('Hilfstabelle alle'!$D:$D,"x"),"",INDEX('Hilfstabelle alle'!M:M,SMALL(IF('Hilfstabelle alle'!$D$1:$D$418="x",ROW('Hilfstabelle alle'!$1:$418)),ROW(M148))))</f>
        <v/>
      </c>
      <c r="O159" s="200" t="str">
        <f t="shared" si="2"/>
        <v/>
      </c>
    </row>
    <row r="160" spans="2:15" s="194" customFormat="1" ht="35.1" customHeight="1" x14ac:dyDescent="0.2">
      <c r="B160" s="366" t="str">
        <f t="array" ref="B160">IF(ROW('Hilfstabelle alle'!165:165)&gt;COUNTIF('Hilfstabelle alle'!$D:$D,"x"),"",INDEX('Hilfstabelle alle'!A:A,SMALL(IF('Hilfstabelle alle'!$D$1:$D$418="x",ROW('Hilfstabelle alle'!$1:$418)),ROW(A149))))</f>
        <v/>
      </c>
      <c r="C160" s="367" t="str">
        <f t="array" ref="C160">IF(ROW('Hilfstabelle alle'!165:165)&gt;COUNTIF('Hilfstabelle alle'!$D:$D,"x"),"",INDEX('Hilfstabelle alle'!B:B,SMALL(IF('Hilfstabelle alle'!$D$1:$D$418="x",ROW('Hilfstabelle alle'!$1:$418)),ROW(B149))))</f>
        <v/>
      </c>
      <c r="D160" s="343" t="str">
        <f t="array" ref="D160">IF(ROW('Hilfstabelle alle'!165:165)&gt;COUNTIF('Hilfstabelle alle'!$D:$D,"x"),"",INDEX('Hilfstabelle alle'!C:C,SMALL(IF('Hilfstabelle alle'!$D$1:$D$418="x",ROW('Hilfstabelle alle'!$1:$418)),ROW(C149))))</f>
        <v/>
      </c>
      <c r="E160" s="344" t="str">
        <f t="array" ref="E160">IF(ROW('Hilfstabelle alle'!165:165)&gt;COUNTIF('Hilfstabelle alle'!$D:$D,"x"),"",INDEX('Hilfstabelle alle'!D:D,SMALL(IF('Hilfstabelle alle'!$D$1:$D$418="x",ROW('Hilfstabelle alle'!$1:$418)),ROW(D149))))</f>
        <v/>
      </c>
      <c r="F160" s="344" t="str">
        <f t="array" ref="F160">IF(ROW('Hilfstabelle alle'!165:165)&gt;COUNTIF('Hilfstabelle alle'!$D:$D,"x"),"",INDEX('Hilfstabelle alle'!E:E,SMALL(IF('Hilfstabelle alle'!$D$1:$D$418="x",ROW('Hilfstabelle alle'!$1:$418)),ROW(E149))))</f>
        <v/>
      </c>
      <c r="G160" s="344" t="str">
        <f t="array" ref="G160">IF(ROW('Hilfstabelle alle'!165:165)&gt;COUNTIF('Hilfstabelle alle'!$D:$D,"x"),"",INDEX('Hilfstabelle alle'!F:F,SMALL(IF('Hilfstabelle alle'!$D$1:$D$418="x",ROW('Hilfstabelle alle'!$1:$418)),ROW(F149))))</f>
        <v/>
      </c>
      <c r="H160" s="344" t="str">
        <f t="array" ref="H160">IF(ROW('Hilfstabelle alle'!165:165)&gt;COUNTIF('Hilfstabelle alle'!$D:$D,"x"),"",INDEX('Hilfstabelle alle'!G:G,SMALL(IF('Hilfstabelle alle'!$D$1:$D$418="x",ROW('Hilfstabelle alle'!$1:$418)),ROW(G149))))</f>
        <v/>
      </c>
      <c r="I160" s="344" t="str">
        <f t="array" ref="I160">IF(ROW('Hilfstabelle alle'!165:165)&gt;COUNTIF('Hilfstabelle alle'!$D:$D,"x"),"",INDEX('Hilfstabelle alle'!H:H,SMALL(IF('Hilfstabelle alle'!$D$1:$D$418="x",ROW('Hilfstabelle alle'!$1:$418)),ROW(H149))))</f>
        <v/>
      </c>
      <c r="J160" s="344" t="str">
        <f t="array" ref="J160">IF(ROW('Hilfstabelle alle'!165:165)&gt;COUNTIF('Hilfstabelle alle'!$D:$D,"x"),"",INDEX('Hilfstabelle alle'!I:I,SMALL(IF('Hilfstabelle alle'!$D$1:$D$418="x",ROW('Hilfstabelle alle'!$1:$418)),ROW(I149))))</f>
        <v/>
      </c>
      <c r="K160" s="344" t="str">
        <f t="array" ref="K160">IF(ROW('Hilfstabelle alle'!165:165)&gt;COUNTIF('Hilfstabelle alle'!$D:$D,"x"),"",INDEX('Hilfstabelle alle'!J:J,SMALL(IF('Hilfstabelle alle'!$D$1:$D$418="x",ROW('Hilfstabelle alle'!$1:$418)),ROW(J149))))</f>
        <v/>
      </c>
      <c r="L160" s="344" t="str">
        <f t="array" ref="L160">IF(ROW('Hilfstabelle alle'!165:165)&gt;COUNTIF('Hilfstabelle alle'!$D:$D,"x"),"",INDEX('Hilfstabelle alle'!K:K,SMALL(IF('Hilfstabelle alle'!$D$1:$D$418="x",ROW('Hilfstabelle alle'!$1:$418)),ROW(K149))))</f>
        <v/>
      </c>
      <c r="M160" s="345" t="str">
        <f t="array" ref="M160">IF(ROW('Hilfstabelle alle'!165:165)&gt;COUNTIF('Hilfstabelle alle'!$D:$D,"x"),"",INDEX('Hilfstabelle alle'!L:L,SMALL(IF('Hilfstabelle alle'!$D$1:$D$418="x",ROW('Hilfstabelle alle'!$1:$418)),ROW(L149))))</f>
        <v/>
      </c>
      <c r="N160" s="345" t="str">
        <f t="array" ref="N160">IF(ROW('Hilfstabelle alle'!165:165)&gt;COUNTIF('Hilfstabelle alle'!$D:$D,"x"),"",INDEX('Hilfstabelle alle'!M:M,SMALL(IF('Hilfstabelle alle'!$D$1:$D$418="x",ROW('Hilfstabelle alle'!$1:$418)),ROW(M149))))</f>
        <v/>
      </c>
      <c r="O160" s="200" t="str">
        <f t="shared" si="2"/>
        <v/>
      </c>
    </row>
    <row r="161" spans="2:15" s="194" customFormat="1" ht="35.1" customHeight="1" x14ac:dyDescent="0.2">
      <c r="B161" s="368" t="str">
        <f t="array" ref="B161">IF(ROW('Hilfstabelle alle'!166:166)&gt;COUNTIF('Hilfstabelle alle'!$D:$D,"x"),"",INDEX('Hilfstabelle alle'!A:A,SMALL(IF('Hilfstabelle alle'!$D$1:$D$418="x",ROW('Hilfstabelle alle'!$1:$418)),ROW(A150))))</f>
        <v/>
      </c>
      <c r="C161" s="369" t="str">
        <f t="array" ref="C161">IF(ROW('Hilfstabelle alle'!166:166)&gt;COUNTIF('Hilfstabelle alle'!$D:$D,"x"),"",INDEX('Hilfstabelle alle'!B:B,SMALL(IF('Hilfstabelle alle'!$D$1:$D$418="x",ROW('Hilfstabelle alle'!$1:$418)),ROW(B150))))</f>
        <v/>
      </c>
      <c r="D161" s="370" t="str">
        <f t="array" ref="D161">IF(ROW('Hilfstabelle alle'!166:166)&gt;COUNTIF('Hilfstabelle alle'!$D:$D,"x"),"",INDEX('Hilfstabelle alle'!C:C,SMALL(IF('Hilfstabelle alle'!$D$1:$D$418="x",ROW('Hilfstabelle alle'!$1:$418)),ROW(C150))))</f>
        <v/>
      </c>
      <c r="E161" s="371" t="str">
        <f t="array" ref="E161">IF(ROW('Hilfstabelle alle'!166:166)&gt;COUNTIF('Hilfstabelle alle'!$D:$D,"x"),"",INDEX('Hilfstabelle alle'!D:D,SMALL(IF('Hilfstabelle alle'!$D$1:$D$418="x",ROW('Hilfstabelle alle'!$1:$418)),ROW(D150))))</f>
        <v/>
      </c>
      <c r="F161" s="371" t="str">
        <f t="array" ref="F161">IF(ROW('Hilfstabelle alle'!166:166)&gt;COUNTIF('Hilfstabelle alle'!$D:$D,"x"),"",INDEX('Hilfstabelle alle'!E:E,SMALL(IF('Hilfstabelle alle'!$D$1:$D$418="x",ROW('Hilfstabelle alle'!$1:$418)),ROW(E150))))</f>
        <v/>
      </c>
      <c r="G161" s="371" t="str">
        <f t="array" ref="G161">IF(ROW('Hilfstabelle alle'!166:166)&gt;COUNTIF('Hilfstabelle alle'!$D:$D,"x"),"",INDEX('Hilfstabelle alle'!F:F,SMALL(IF('Hilfstabelle alle'!$D$1:$D$418="x",ROW('Hilfstabelle alle'!$1:$418)),ROW(F150))))</f>
        <v/>
      </c>
      <c r="H161" s="371" t="str">
        <f t="array" ref="H161">IF(ROW('Hilfstabelle alle'!166:166)&gt;COUNTIF('Hilfstabelle alle'!$D:$D,"x"),"",INDEX('Hilfstabelle alle'!G:G,SMALL(IF('Hilfstabelle alle'!$D$1:$D$418="x",ROW('Hilfstabelle alle'!$1:$418)),ROW(G150))))</f>
        <v/>
      </c>
      <c r="I161" s="371" t="str">
        <f t="array" ref="I161">IF(ROW('Hilfstabelle alle'!166:166)&gt;COUNTIF('Hilfstabelle alle'!$D:$D,"x"),"",INDEX('Hilfstabelle alle'!H:H,SMALL(IF('Hilfstabelle alle'!$D$1:$D$418="x",ROW('Hilfstabelle alle'!$1:$418)),ROW(H150))))</f>
        <v/>
      </c>
      <c r="J161" s="371" t="str">
        <f t="array" ref="J161">IF(ROW('Hilfstabelle alle'!166:166)&gt;COUNTIF('Hilfstabelle alle'!$D:$D,"x"),"",INDEX('Hilfstabelle alle'!I:I,SMALL(IF('Hilfstabelle alle'!$D$1:$D$418="x",ROW('Hilfstabelle alle'!$1:$418)),ROW(I150))))</f>
        <v/>
      </c>
      <c r="K161" s="371" t="str">
        <f t="array" ref="K161">IF(ROW('Hilfstabelle alle'!166:166)&gt;COUNTIF('Hilfstabelle alle'!$D:$D,"x"),"",INDEX('Hilfstabelle alle'!J:J,SMALL(IF('Hilfstabelle alle'!$D$1:$D$418="x",ROW('Hilfstabelle alle'!$1:$418)),ROW(J150))))</f>
        <v/>
      </c>
      <c r="L161" s="371" t="str">
        <f t="array" ref="L161">IF(ROW('Hilfstabelle alle'!166:166)&gt;COUNTIF('Hilfstabelle alle'!$D:$D,"x"),"",INDEX('Hilfstabelle alle'!K:K,SMALL(IF('Hilfstabelle alle'!$D$1:$D$418="x",ROW('Hilfstabelle alle'!$1:$418)),ROW(K150))))</f>
        <v/>
      </c>
      <c r="M161" s="372" t="str">
        <f t="array" ref="M161">IF(ROW('Hilfstabelle alle'!166:166)&gt;COUNTIF('Hilfstabelle alle'!$D:$D,"x"),"",INDEX('Hilfstabelle alle'!L:L,SMALL(IF('Hilfstabelle alle'!$D$1:$D$418="x",ROW('Hilfstabelle alle'!$1:$418)),ROW(L150))))</f>
        <v/>
      </c>
      <c r="N161" s="372" t="str">
        <f t="array" ref="N161">IF(ROW('Hilfstabelle alle'!166:166)&gt;COUNTIF('Hilfstabelle alle'!$D:$D,"x"),"",INDEX('Hilfstabelle alle'!M:M,SMALL(IF('Hilfstabelle alle'!$D$1:$D$418="x",ROW('Hilfstabelle alle'!$1:$418)),ROW(M150))))</f>
        <v/>
      </c>
      <c r="O161" s="200" t="str">
        <f t="shared" si="2"/>
        <v/>
      </c>
    </row>
    <row r="162" spans="2:15" s="194" customFormat="1" ht="35.1" customHeight="1" x14ac:dyDescent="0.2">
      <c r="B162" s="366" t="str">
        <f t="array" ref="B162">IF(ROW('Hilfstabelle alle'!167:167)&gt;COUNTIF('Hilfstabelle alle'!$D:$D,"x"),"",INDEX('Hilfstabelle alle'!A:A,SMALL(IF('Hilfstabelle alle'!$D$1:$D$418="x",ROW('Hilfstabelle alle'!$1:$418)),ROW(A151))))</f>
        <v/>
      </c>
      <c r="C162" s="367" t="str">
        <f t="array" ref="C162">IF(ROW('Hilfstabelle alle'!167:167)&gt;COUNTIF('Hilfstabelle alle'!$D:$D,"x"),"",INDEX('Hilfstabelle alle'!B:B,SMALL(IF('Hilfstabelle alle'!$D$1:$D$418="x",ROW('Hilfstabelle alle'!$1:$418)),ROW(B151))))</f>
        <v/>
      </c>
      <c r="D162" s="343" t="str">
        <f t="array" ref="D162">IF(ROW('Hilfstabelle alle'!167:167)&gt;COUNTIF('Hilfstabelle alle'!$D:$D,"x"),"",INDEX('Hilfstabelle alle'!C:C,SMALL(IF('Hilfstabelle alle'!$D$1:$D$418="x",ROW('Hilfstabelle alle'!$1:$418)),ROW(C151))))</f>
        <v/>
      </c>
      <c r="E162" s="344" t="str">
        <f t="array" ref="E162">IF(ROW('Hilfstabelle alle'!167:167)&gt;COUNTIF('Hilfstabelle alle'!$D:$D,"x"),"",INDEX('Hilfstabelle alle'!D:D,SMALL(IF('Hilfstabelle alle'!$D$1:$D$418="x",ROW('Hilfstabelle alle'!$1:$418)),ROW(D151))))</f>
        <v/>
      </c>
      <c r="F162" s="344" t="str">
        <f t="array" ref="F162">IF(ROW('Hilfstabelle alle'!167:167)&gt;COUNTIF('Hilfstabelle alle'!$D:$D,"x"),"",INDEX('Hilfstabelle alle'!E:E,SMALL(IF('Hilfstabelle alle'!$D$1:$D$418="x",ROW('Hilfstabelle alle'!$1:$418)),ROW(E151))))</f>
        <v/>
      </c>
      <c r="G162" s="344" t="str">
        <f t="array" ref="G162">IF(ROW('Hilfstabelle alle'!167:167)&gt;COUNTIF('Hilfstabelle alle'!$D:$D,"x"),"",INDEX('Hilfstabelle alle'!F:F,SMALL(IF('Hilfstabelle alle'!$D$1:$D$418="x",ROW('Hilfstabelle alle'!$1:$418)),ROW(F151))))</f>
        <v/>
      </c>
      <c r="H162" s="344" t="str">
        <f t="array" ref="H162">IF(ROW('Hilfstabelle alle'!167:167)&gt;COUNTIF('Hilfstabelle alle'!$D:$D,"x"),"",INDEX('Hilfstabelle alle'!G:G,SMALL(IF('Hilfstabelle alle'!$D$1:$D$418="x",ROW('Hilfstabelle alle'!$1:$418)),ROW(G151))))</f>
        <v/>
      </c>
      <c r="I162" s="344" t="str">
        <f t="array" ref="I162">IF(ROW('Hilfstabelle alle'!167:167)&gt;COUNTIF('Hilfstabelle alle'!$D:$D,"x"),"",INDEX('Hilfstabelle alle'!H:H,SMALL(IF('Hilfstabelle alle'!$D$1:$D$418="x",ROW('Hilfstabelle alle'!$1:$418)),ROW(H151))))</f>
        <v/>
      </c>
      <c r="J162" s="344" t="str">
        <f t="array" ref="J162">IF(ROW('Hilfstabelle alle'!167:167)&gt;COUNTIF('Hilfstabelle alle'!$D:$D,"x"),"",INDEX('Hilfstabelle alle'!I:I,SMALL(IF('Hilfstabelle alle'!$D$1:$D$418="x",ROW('Hilfstabelle alle'!$1:$418)),ROW(I151))))</f>
        <v/>
      </c>
      <c r="K162" s="344" t="str">
        <f t="array" ref="K162">IF(ROW('Hilfstabelle alle'!167:167)&gt;COUNTIF('Hilfstabelle alle'!$D:$D,"x"),"",INDEX('Hilfstabelle alle'!J:J,SMALL(IF('Hilfstabelle alle'!$D$1:$D$418="x",ROW('Hilfstabelle alle'!$1:$418)),ROW(J151))))</f>
        <v/>
      </c>
      <c r="L162" s="344" t="str">
        <f t="array" ref="L162">IF(ROW('Hilfstabelle alle'!167:167)&gt;COUNTIF('Hilfstabelle alle'!$D:$D,"x"),"",INDEX('Hilfstabelle alle'!K:K,SMALL(IF('Hilfstabelle alle'!$D$1:$D$418="x",ROW('Hilfstabelle alle'!$1:$418)),ROW(K151))))</f>
        <v/>
      </c>
      <c r="M162" s="345" t="str">
        <f t="array" ref="M162">IF(ROW('Hilfstabelle alle'!167:167)&gt;COUNTIF('Hilfstabelle alle'!$D:$D,"x"),"",INDEX('Hilfstabelle alle'!L:L,SMALL(IF('Hilfstabelle alle'!$D$1:$D$418="x",ROW('Hilfstabelle alle'!$1:$418)),ROW(L151))))</f>
        <v/>
      </c>
      <c r="N162" s="345" t="str">
        <f t="array" ref="N162">IF(ROW('Hilfstabelle alle'!167:167)&gt;COUNTIF('Hilfstabelle alle'!$D:$D,"x"),"",INDEX('Hilfstabelle alle'!M:M,SMALL(IF('Hilfstabelle alle'!$D$1:$D$418="x",ROW('Hilfstabelle alle'!$1:$418)),ROW(M151))))</f>
        <v/>
      </c>
      <c r="O162" s="200" t="str">
        <f t="shared" si="2"/>
        <v/>
      </c>
    </row>
    <row r="163" spans="2:15" s="194" customFormat="1" ht="35.1" customHeight="1" x14ac:dyDescent="0.2">
      <c r="B163" s="368" t="str">
        <f t="array" ref="B163">IF(ROW('Hilfstabelle alle'!168:168)&gt;COUNTIF('Hilfstabelle alle'!$D:$D,"x"),"",INDEX('Hilfstabelle alle'!A:A,SMALL(IF('Hilfstabelle alle'!$D$1:$D$418="x",ROW('Hilfstabelle alle'!$1:$418)),ROW(A152))))</f>
        <v/>
      </c>
      <c r="C163" s="369" t="str">
        <f t="array" ref="C163">IF(ROW('Hilfstabelle alle'!168:168)&gt;COUNTIF('Hilfstabelle alle'!$D:$D,"x"),"",INDEX('Hilfstabelle alle'!B:B,SMALL(IF('Hilfstabelle alle'!$D$1:$D$418="x",ROW('Hilfstabelle alle'!$1:$418)),ROW(B152))))</f>
        <v/>
      </c>
      <c r="D163" s="370" t="str">
        <f t="array" ref="D163">IF(ROW('Hilfstabelle alle'!168:168)&gt;COUNTIF('Hilfstabelle alle'!$D:$D,"x"),"",INDEX('Hilfstabelle alle'!C:C,SMALL(IF('Hilfstabelle alle'!$D$1:$D$418="x",ROW('Hilfstabelle alle'!$1:$418)),ROW(C152))))</f>
        <v/>
      </c>
      <c r="E163" s="371" t="str">
        <f t="array" ref="E163">IF(ROW('Hilfstabelle alle'!168:168)&gt;COUNTIF('Hilfstabelle alle'!$D:$D,"x"),"",INDEX('Hilfstabelle alle'!D:D,SMALL(IF('Hilfstabelle alle'!$D$1:$D$418="x",ROW('Hilfstabelle alle'!$1:$418)),ROW(D152))))</f>
        <v/>
      </c>
      <c r="F163" s="371" t="str">
        <f t="array" ref="F163">IF(ROW('Hilfstabelle alle'!168:168)&gt;COUNTIF('Hilfstabelle alle'!$D:$D,"x"),"",INDEX('Hilfstabelle alle'!E:E,SMALL(IF('Hilfstabelle alle'!$D$1:$D$418="x",ROW('Hilfstabelle alle'!$1:$418)),ROW(E152))))</f>
        <v/>
      </c>
      <c r="G163" s="371" t="str">
        <f t="array" ref="G163">IF(ROW('Hilfstabelle alle'!168:168)&gt;COUNTIF('Hilfstabelle alle'!$D:$D,"x"),"",INDEX('Hilfstabelle alle'!F:F,SMALL(IF('Hilfstabelle alle'!$D$1:$D$418="x",ROW('Hilfstabelle alle'!$1:$418)),ROW(F152))))</f>
        <v/>
      </c>
      <c r="H163" s="371" t="str">
        <f t="array" ref="H163">IF(ROW('Hilfstabelle alle'!168:168)&gt;COUNTIF('Hilfstabelle alle'!$D:$D,"x"),"",INDEX('Hilfstabelle alle'!G:G,SMALL(IF('Hilfstabelle alle'!$D$1:$D$418="x",ROW('Hilfstabelle alle'!$1:$418)),ROW(G152))))</f>
        <v/>
      </c>
      <c r="I163" s="371" t="str">
        <f t="array" ref="I163">IF(ROW('Hilfstabelle alle'!168:168)&gt;COUNTIF('Hilfstabelle alle'!$D:$D,"x"),"",INDEX('Hilfstabelle alle'!H:H,SMALL(IF('Hilfstabelle alle'!$D$1:$D$418="x",ROW('Hilfstabelle alle'!$1:$418)),ROW(H152))))</f>
        <v/>
      </c>
      <c r="J163" s="371" t="str">
        <f t="array" ref="J163">IF(ROW('Hilfstabelle alle'!168:168)&gt;COUNTIF('Hilfstabelle alle'!$D:$D,"x"),"",INDEX('Hilfstabelle alle'!I:I,SMALL(IF('Hilfstabelle alle'!$D$1:$D$418="x",ROW('Hilfstabelle alle'!$1:$418)),ROW(I152))))</f>
        <v/>
      </c>
      <c r="K163" s="371" t="str">
        <f t="array" ref="K163">IF(ROW('Hilfstabelle alle'!168:168)&gt;COUNTIF('Hilfstabelle alle'!$D:$D,"x"),"",INDEX('Hilfstabelle alle'!J:J,SMALL(IF('Hilfstabelle alle'!$D$1:$D$418="x",ROW('Hilfstabelle alle'!$1:$418)),ROW(J152))))</f>
        <v/>
      </c>
      <c r="L163" s="371" t="str">
        <f t="array" ref="L163">IF(ROW('Hilfstabelle alle'!168:168)&gt;COUNTIF('Hilfstabelle alle'!$D:$D,"x"),"",INDEX('Hilfstabelle alle'!K:K,SMALL(IF('Hilfstabelle alle'!$D$1:$D$418="x",ROW('Hilfstabelle alle'!$1:$418)),ROW(K152))))</f>
        <v/>
      </c>
      <c r="M163" s="372" t="str">
        <f t="array" ref="M163">IF(ROW('Hilfstabelle alle'!168:168)&gt;COUNTIF('Hilfstabelle alle'!$D:$D,"x"),"",INDEX('Hilfstabelle alle'!L:L,SMALL(IF('Hilfstabelle alle'!$D$1:$D$418="x",ROW('Hilfstabelle alle'!$1:$418)),ROW(L152))))</f>
        <v/>
      </c>
      <c r="N163" s="372" t="str">
        <f t="array" ref="N163">IF(ROW('Hilfstabelle alle'!168:168)&gt;COUNTIF('Hilfstabelle alle'!$D:$D,"x"),"",INDEX('Hilfstabelle alle'!M:M,SMALL(IF('Hilfstabelle alle'!$D$1:$D$418="x",ROW('Hilfstabelle alle'!$1:$418)),ROW(M152))))</f>
        <v/>
      </c>
      <c r="O163" s="200" t="str">
        <f t="shared" si="2"/>
        <v/>
      </c>
    </row>
    <row r="164" spans="2:15" s="194" customFormat="1" ht="35.1" customHeight="1" x14ac:dyDescent="0.2">
      <c r="B164" s="366" t="str">
        <f t="array" ref="B164">IF(ROW('Hilfstabelle alle'!169:169)&gt;COUNTIF('Hilfstabelle alle'!$D:$D,"x"),"",INDEX('Hilfstabelle alle'!A:A,SMALL(IF('Hilfstabelle alle'!$D$1:$D$418="x",ROW('Hilfstabelle alle'!$1:$418)),ROW(A153))))</f>
        <v/>
      </c>
      <c r="C164" s="367" t="str">
        <f t="array" ref="C164">IF(ROW('Hilfstabelle alle'!169:169)&gt;COUNTIF('Hilfstabelle alle'!$D:$D,"x"),"",INDEX('Hilfstabelle alle'!B:B,SMALL(IF('Hilfstabelle alle'!$D$1:$D$418="x",ROW('Hilfstabelle alle'!$1:$418)),ROW(B153))))</f>
        <v/>
      </c>
      <c r="D164" s="343" t="str">
        <f t="array" ref="D164">IF(ROW('Hilfstabelle alle'!169:169)&gt;COUNTIF('Hilfstabelle alle'!$D:$D,"x"),"",INDEX('Hilfstabelle alle'!C:C,SMALL(IF('Hilfstabelle alle'!$D$1:$D$418="x",ROW('Hilfstabelle alle'!$1:$418)),ROW(C153))))</f>
        <v/>
      </c>
      <c r="E164" s="344" t="str">
        <f t="array" ref="E164">IF(ROW('Hilfstabelle alle'!169:169)&gt;COUNTIF('Hilfstabelle alle'!$D:$D,"x"),"",INDEX('Hilfstabelle alle'!D:D,SMALL(IF('Hilfstabelle alle'!$D$1:$D$418="x",ROW('Hilfstabelle alle'!$1:$418)),ROW(D153))))</f>
        <v/>
      </c>
      <c r="F164" s="344" t="str">
        <f t="array" ref="F164">IF(ROW('Hilfstabelle alle'!169:169)&gt;COUNTIF('Hilfstabelle alle'!$D:$D,"x"),"",INDEX('Hilfstabelle alle'!E:E,SMALL(IF('Hilfstabelle alle'!$D$1:$D$418="x",ROW('Hilfstabelle alle'!$1:$418)),ROW(E153))))</f>
        <v/>
      </c>
      <c r="G164" s="344" t="str">
        <f t="array" ref="G164">IF(ROW('Hilfstabelle alle'!169:169)&gt;COUNTIF('Hilfstabelle alle'!$D:$D,"x"),"",INDEX('Hilfstabelle alle'!F:F,SMALL(IF('Hilfstabelle alle'!$D$1:$D$418="x",ROW('Hilfstabelle alle'!$1:$418)),ROW(F153))))</f>
        <v/>
      </c>
      <c r="H164" s="344" t="str">
        <f t="array" ref="H164">IF(ROW('Hilfstabelle alle'!169:169)&gt;COUNTIF('Hilfstabelle alle'!$D:$D,"x"),"",INDEX('Hilfstabelle alle'!G:G,SMALL(IF('Hilfstabelle alle'!$D$1:$D$418="x",ROW('Hilfstabelle alle'!$1:$418)),ROW(G153))))</f>
        <v/>
      </c>
      <c r="I164" s="344" t="str">
        <f t="array" ref="I164">IF(ROW('Hilfstabelle alle'!169:169)&gt;COUNTIF('Hilfstabelle alle'!$D:$D,"x"),"",INDEX('Hilfstabelle alle'!H:H,SMALL(IF('Hilfstabelle alle'!$D$1:$D$418="x",ROW('Hilfstabelle alle'!$1:$418)),ROW(H153))))</f>
        <v/>
      </c>
      <c r="J164" s="344" t="str">
        <f t="array" ref="J164">IF(ROW('Hilfstabelle alle'!169:169)&gt;COUNTIF('Hilfstabelle alle'!$D:$D,"x"),"",INDEX('Hilfstabelle alle'!I:I,SMALL(IF('Hilfstabelle alle'!$D$1:$D$418="x",ROW('Hilfstabelle alle'!$1:$418)),ROW(I153))))</f>
        <v/>
      </c>
      <c r="K164" s="344" t="str">
        <f t="array" ref="K164">IF(ROW('Hilfstabelle alle'!169:169)&gt;COUNTIF('Hilfstabelle alle'!$D:$D,"x"),"",INDEX('Hilfstabelle alle'!J:J,SMALL(IF('Hilfstabelle alle'!$D$1:$D$418="x",ROW('Hilfstabelle alle'!$1:$418)),ROW(J153))))</f>
        <v/>
      </c>
      <c r="L164" s="344" t="str">
        <f t="array" ref="L164">IF(ROW('Hilfstabelle alle'!169:169)&gt;COUNTIF('Hilfstabelle alle'!$D:$D,"x"),"",INDEX('Hilfstabelle alle'!K:K,SMALL(IF('Hilfstabelle alle'!$D$1:$D$418="x",ROW('Hilfstabelle alle'!$1:$418)),ROW(K153))))</f>
        <v/>
      </c>
      <c r="M164" s="345" t="str">
        <f t="array" ref="M164">IF(ROW('Hilfstabelle alle'!169:169)&gt;COUNTIF('Hilfstabelle alle'!$D:$D,"x"),"",INDEX('Hilfstabelle alle'!L:L,SMALL(IF('Hilfstabelle alle'!$D$1:$D$418="x",ROW('Hilfstabelle alle'!$1:$418)),ROW(L153))))</f>
        <v/>
      </c>
      <c r="N164" s="345" t="str">
        <f t="array" ref="N164">IF(ROW('Hilfstabelle alle'!169:169)&gt;COUNTIF('Hilfstabelle alle'!$D:$D,"x"),"",INDEX('Hilfstabelle alle'!M:M,SMALL(IF('Hilfstabelle alle'!$D$1:$D$418="x",ROW('Hilfstabelle alle'!$1:$418)),ROW(M153))))</f>
        <v/>
      </c>
      <c r="O164" s="200" t="str">
        <f t="shared" si="2"/>
        <v/>
      </c>
    </row>
    <row r="165" spans="2:15" s="194" customFormat="1" ht="35.1" customHeight="1" x14ac:dyDescent="0.2">
      <c r="B165" s="368" t="str">
        <f t="array" ref="B165">IF(ROW('Hilfstabelle alle'!170:170)&gt;COUNTIF('Hilfstabelle alle'!$D:$D,"x"),"",INDEX('Hilfstabelle alle'!A:A,SMALL(IF('Hilfstabelle alle'!$D$1:$D$418="x",ROW('Hilfstabelle alle'!$1:$418)),ROW(A154))))</f>
        <v/>
      </c>
      <c r="C165" s="369" t="str">
        <f t="array" ref="C165">IF(ROW('Hilfstabelle alle'!170:170)&gt;COUNTIF('Hilfstabelle alle'!$D:$D,"x"),"",INDEX('Hilfstabelle alle'!B:B,SMALL(IF('Hilfstabelle alle'!$D$1:$D$418="x",ROW('Hilfstabelle alle'!$1:$418)),ROW(B154))))</f>
        <v/>
      </c>
      <c r="D165" s="370" t="str">
        <f t="array" ref="D165">IF(ROW('Hilfstabelle alle'!170:170)&gt;COUNTIF('Hilfstabelle alle'!$D:$D,"x"),"",INDEX('Hilfstabelle alle'!C:C,SMALL(IF('Hilfstabelle alle'!$D$1:$D$418="x",ROW('Hilfstabelle alle'!$1:$418)),ROW(C154))))</f>
        <v/>
      </c>
      <c r="E165" s="371" t="str">
        <f t="array" ref="E165">IF(ROW('Hilfstabelle alle'!170:170)&gt;COUNTIF('Hilfstabelle alle'!$D:$D,"x"),"",INDEX('Hilfstabelle alle'!D:D,SMALL(IF('Hilfstabelle alle'!$D$1:$D$418="x",ROW('Hilfstabelle alle'!$1:$418)),ROW(D154))))</f>
        <v/>
      </c>
      <c r="F165" s="371" t="str">
        <f t="array" ref="F165">IF(ROW('Hilfstabelle alle'!170:170)&gt;COUNTIF('Hilfstabelle alle'!$D:$D,"x"),"",INDEX('Hilfstabelle alle'!E:E,SMALL(IF('Hilfstabelle alle'!$D$1:$D$418="x",ROW('Hilfstabelle alle'!$1:$418)),ROW(E154))))</f>
        <v/>
      </c>
      <c r="G165" s="371" t="str">
        <f t="array" ref="G165">IF(ROW('Hilfstabelle alle'!170:170)&gt;COUNTIF('Hilfstabelle alle'!$D:$D,"x"),"",INDEX('Hilfstabelle alle'!F:F,SMALL(IF('Hilfstabelle alle'!$D$1:$D$418="x",ROW('Hilfstabelle alle'!$1:$418)),ROW(F154))))</f>
        <v/>
      </c>
      <c r="H165" s="371" t="str">
        <f t="array" ref="H165">IF(ROW('Hilfstabelle alle'!170:170)&gt;COUNTIF('Hilfstabelle alle'!$D:$D,"x"),"",INDEX('Hilfstabelle alle'!G:G,SMALL(IF('Hilfstabelle alle'!$D$1:$D$418="x",ROW('Hilfstabelle alle'!$1:$418)),ROW(G154))))</f>
        <v/>
      </c>
      <c r="I165" s="371" t="str">
        <f t="array" ref="I165">IF(ROW('Hilfstabelle alle'!170:170)&gt;COUNTIF('Hilfstabelle alle'!$D:$D,"x"),"",INDEX('Hilfstabelle alle'!H:H,SMALL(IF('Hilfstabelle alle'!$D$1:$D$418="x",ROW('Hilfstabelle alle'!$1:$418)),ROW(H154))))</f>
        <v/>
      </c>
      <c r="J165" s="371" t="str">
        <f t="array" ref="J165">IF(ROW('Hilfstabelle alle'!170:170)&gt;COUNTIF('Hilfstabelle alle'!$D:$D,"x"),"",INDEX('Hilfstabelle alle'!I:I,SMALL(IF('Hilfstabelle alle'!$D$1:$D$418="x",ROW('Hilfstabelle alle'!$1:$418)),ROW(I154))))</f>
        <v/>
      </c>
      <c r="K165" s="371" t="str">
        <f t="array" ref="K165">IF(ROW('Hilfstabelle alle'!170:170)&gt;COUNTIF('Hilfstabelle alle'!$D:$D,"x"),"",INDEX('Hilfstabelle alle'!J:J,SMALL(IF('Hilfstabelle alle'!$D$1:$D$418="x",ROW('Hilfstabelle alle'!$1:$418)),ROW(J154))))</f>
        <v/>
      </c>
      <c r="L165" s="371" t="str">
        <f t="array" ref="L165">IF(ROW('Hilfstabelle alle'!170:170)&gt;COUNTIF('Hilfstabelle alle'!$D:$D,"x"),"",INDEX('Hilfstabelle alle'!K:K,SMALL(IF('Hilfstabelle alle'!$D$1:$D$418="x",ROW('Hilfstabelle alle'!$1:$418)),ROW(K154))))</f>
        <v/>
      </c>
      <c r="M165" s="372" t="str">
        <f t="array" ref="M165">IF(ROW('Hilfstabelle alle'!170:170)&gt;COUNTIF('Hilfstabelle alle'!$D:$D,"x"),"",INDEX('Hilfstabelle alle'!L:L,SMALL(IF('Hilfstabelle alle'!$D$1:$D$418="x",ROW('Hilfstabelle alle'!$1:$418)),ROW(L154))))</f>
        <v/>
      </c>
      <c r="N165" s="372" t="str">
        <f t="array" ref="N165">IF(ROW('Hilfstabelle alle'!170:170)&gt;COUNTIF('Hilfstabelle alle'!$D:$D,"x"),"",INDEX('Hilfstabelle alle'!M:M,SMALL(IF('Hilfstabelle alle'!$D$1:$D$418="x",ROW('Hilfstabelle alle'!$1:$418)),ROW(M154))))</f>
        <v/>
      </c>
      <c r="O165" s="200" t="str">
        <f t="shared" si="2"/>
        <v/>
      </c>
    </row>
    <row r="166" spans="2:15" s="194" customFormat="1" ht="35.1" customHeight="1" x14ac:dyDescent="0.2">
      <c r="B166" s="366" t="str">
        <f t="array" ref="B166">IF(ROW('Hilfstabelle alle'!171:171)&gt;COUNTIF('Hilfstabelle alle'!$D:$D,"x"),"",INDEX('Hilfstabelle alle'!A:A,SMALL(IF('Hilfstabelle alle'!$D$1:$D$418="x",ROW('Hilfstabelle alle'!$1:$418)),ROW(A155))))</f>
        <v/>
      </c>
      <c r="C166" s="367" t="str">
        <f t="array" ref="C166">IF(ROW('Hilfstabelle alle'!171:171)&gt;COUNTIF('Hilfstabelle alle'!$D:$D,"x"),"",INDEX('Hilfstabelle alle'!B:B,SMALL(IF('Hilfstabelle alle'!$D$1:$D$418="x",ROW('Hilfstabelle alle'!$1:$418)),ROW(B155))))</f>
        <v/>
      </c>
      <c r="D166" s="343" t="str">
        <f t="array" ref="D166">IF(ROW('Hilfstabelle alle'!171:171)&gt;COUNTIF('Hilfstabelle alle'!$D:$D,"x"),"",INDEX('Hilfstabelle alle'!C:C,SMALL(IF('Hilfstabelle alle'!$D$1:$D$418="x",ROW('Hilfstabelle alle'!$1:$418)),ROW(C155))))</f>
        <v/>
      </c>
      <c r="E166" s="344" t="str">
        <f t="array" ref="E166">IF(ROW('Hilfstabelle alle'!171:171)&gt;COUNTIF('Hilfstabelle alle'!$D:$D,"x"),"",INDEX('Hilfstabelle alle'!D:D,SMALL(IF('Hilfstabelle alle'!$D$1:$D$418="x",ROW('Hilfstabelle alle'!$1:$418)),ROW(D155))))</f>
        <v/>
      </c>
      <c r="F166" s="344" t="str">
        <f t="array" ref="F166">IF(ROW('Hilfstabelle alle'!171:171)&gt;COUNTIF('Hilfstabelle alle'!$D:$D,"x"),"",INDEX('Hilfstabelle alle'!E:E,SMALL(IF('Hilfstabelle alle'!$D$1:$D$418="x",ROW('Hilfstabelle alle'!$1:$418)),ROW(E155))))</f>
        <v/>
      </c>
      <c r="G166" s="344" t="str">
        <f t="array" ref="G166">IF(ROW('Hilfstabelle alle'!171:171)&gt;COUNTIF('Hilfstabelle alle'!$D:$D,"x"),"",INDEX('Hilfstabelle alle'!F:F,SMALL(IF('Hilfstabelle alle'!$D$1:$D$418="x",ROW('Hilfstabelle alle'!$1:$418)),ROW(F155))))</f>
        <v/>
      </c>
      <c r="H166" s="344" t="str">
        <f t="array" ref="H166">IF(ROW('Hilfstabelle alle'!171:171)&gt;COUNTIF('Hilfstabelle alle'!$D:$D,"x"),"",INDEX('Hilfstabelle alle'!G:G,SMALL(IF('Hilfstabelle alle'!$D$1:$D$418="x",ROW('Hilfstabelle alle'!$1:$418)),ROW(G155))))</f>
        <v/>
      </c>
      <c r="I166" s="344" t="str">
        <f t="array" ref="I166">IF(ROW('Hilfstabelle alle'!171:171)&gt;COUNTIF('Hilfstabelle alle'!$D:$D,"x"),"",INDEX('Hilfstabelle alle'!H:H,SMALL(IF('Hilfstabelle alle'!$D$1:$D$418="x",ROW('Hilfstabelle alle'!$1:$418)),ROW(H155))))</f>
        <v/>
      </c>
      <c r="J166" s="344" t="str">
        <f t="array" ref="J166">IF(ROW('Hilfstabelle alle'!171:171)&gt;COUNTIF('Hilfstabelle alle'!$D:$D,"x"),"",INDEX('Hilfstabelle alle'!I:I,SMALL(IF('Hilfstabelle alle'!$D$1:$D$418="x",ROW('Hilfstabelle alle'!$1:$418)),ROW(I155))))</f>
        <v/>
      </c>
      <c r="K166" s="344" t="str">
        <f t="array" ref="K166">IF(ROW('Hilfstabelle alle'!171:171)&gt;COUNTIF('Hilfstabelle alle'!$D:$D,"x"),"",INDEX('Hilfstabelle alle'!J:J,SMALL(IF('Hilfstabelle alle'!$D$1:$D$418="x",ROW('Hilfstabelle alle'!$1:$418)),ROW(J155))))</f>
        <v/>
      </c>
      <c r="L166" s="344" t="str">
        <f t="array" ref="L166">IF(ROW('Hilfstabelle alle'!171:171)&gt;COUNTIF('Hilfstabelle alle'!$D:$D,"x"),"",INDEX('Hilfstabelle alle'!K:K,SMALL(IF('Hilfstabelle alle'!$D$1:$D$418="x",ROW('Hilfstabelle alle'!$1:$418)),ROW(K155))))</f>
        <v/>
      </c>
      <c r="M166" s="345" t="str">
        <f t="array" ref="M166">IF(ROW('Hilfstabelle alle'!171:171)&gt;COUNTIF('Hilfstabelle alle'!$D:$D,"x"),"",INDEX('Hilfstabelle alle'!L:L,SMALL(IF('Hilfstabelle alle'!$D$1:$D$418="x",ROW('Hilfstabelle alle'!$1:$418)),ROW(L155))))</f>
        <v/>
      </c>
      <c r="N166" s="345" t="str">
        <f t="array" ref="N166">IF(ROW('Hilfstabelle alle'!171:171)&gt;COUNTIF('Hilfstabelle alle'!$D:$D,"x"),"",INDEX('Hilfstabelle alle'!M:M,SMALL(IF('Hilfstabelle alle'!$D$1:$D$418="x",ROW('Hilfstabelle alle'!$1:$418)),ROW(M155))))</f>
        <v/>
      </c>
      <c r="O166" s="200" t="str">
        <f t="shared" si="2"/>
        <v/>
      </c>
    </row>
    <row r="167" spans="2:15" s="194" customFormat="1" ht="35.1" customHeight="1" x14ac:dyDescent="0.2">
      <c r="B167" s="368" t="str">
        <f t="array" ref="B167">IF(ROW('Hilfstabelle alle'!172:172)&gt;COUNTIF('Hilfstabelle alle'!$D:$D,"x"),"",INDEX('Hilfstabelle alle'!A:A,SMALL(IF('Hilfstabelle alle'!$D$1:$D$418="x",ROW('Hilfstabelle alle'!$1:$418)),ROW(A156))))</f>
        <v/>
      </c>
      <c r="C167" s="369" t="str">
        <f t="array" ref="C167">IF(ROW('Hilfstabelle alle'!172:172)&gt;COUNTIF('Hilfstabelle alle'!$D:$D,"x"),"",INDEX('Hilfstabelle alle'!B:B,SMALL(IF('Hilfstabelle alle'!$D$1:$D$418="x",ROW('Hilfstabelle alle'!$1:$418)),ROW(B156))))</f>
        <v/>
      </c>
      <c r="D167" s="370" t="str">
        <f t="array" ref="D167">IF(ROW('Hilfstabelle alle'!172:172)&gt;COUNTIF('Hilfstabelle alle'!$D:$D,"x"),"",INDEX('Hilfstabelle alle'!C:C,SMALL(IF('Hilfstabelle alle'!$D$1:$D$418="x",ROW('Hilfstabelle alle'!$1:$418)),ROW(C156))))</f>
        <v/>
      </c>
      <c r="E167" s="371" t="str">
        <f t="array" ref="E167">IF(ROW('Hilfstabelle alle'!172:172)&gt;COUNTIF('Hilfstabelle alle'!$D:$D,"x"),"",INDEX('Hilfstabelle alle'!D:D,SMALL(IF('Hilfstabelle alle'!$D$1:$D$418="x",ROW('Hilfstabelle alle'!$1:$418)),ROW(D156))))</f>
        <v/>
      </c>
      <c r="F167" s="371" t="str">
        <f t="array" ref="F167">IF(ROW('Hilfstabelle alle'!172:172)&gt;COUNTIF('Hilfstabelle alle'!$D:$D,"x"),"",INDEX('Hilfstabelle alle'!E:E,SMALL(IF('Hilfstabelle alle'!$D$1:$D$418="x",ROW('Hilfstabelle alle'!$1:$418)),ROW(E156))))</f>
        <v/>
      </c>
      <c r="G167" s="371" t="str">
        <f t="array" ref="G167">IF(ROW('Hilfstabelle alle'!172:172)&gt;COUNTIF('Hilfstabelle alle'!$D:$D,"x"),"",INDEX('Hilfstabelle alle'!F:F,SMALL(IF('Hilfstabelle alle'!$D$1:$D$418="x",ROW('Hilfstabelle alle'!$1:$418)),ROW(F156))))</f>
        <v/>
      </c>
      <c r="H167" s="371" t="str">
        <f t="array" ref="H167">IF(ROW('Hilfstabelle alle'!172:172)&gt;COUNTIF('Hilfstabelle alle'!$D:$D,"x"),"",INDEX('Hilfstabelle alle'!G:G,SMALL(IF('Hilfstabelle alle'!$D$1:$D$418="x",ROW('Hilfstabelle alle'!$1:$418)),ROW(G156))))</f>
        <v/>
      </c>
      <c r="I167" s="371" t="str">
        <f t="array" ref="I167">IF(ROW('Hilfstabelle alle'!172:172)&gt;COUNTIF('Hilfstabelle alle'!$D:$D,"x"),"",INDEX('Hilfstabelle alle'!H:H,SMALL(IF('Hilfstabelle alle'!$D$1:$D$418="x",ROW('Hilfstabelle alle'!$1:$418)),ROW(H156))))</f>
        <v/>
      </c>
      <c r="J167" s="371" t="str">
        <f t="array" ref="J167">IF(ROW('Hilfstabelle alle'!172:172)&gt;COUNTIF('Hilfstabelle alle'!$D:$D,"x"),"",INDEX('Hilfstabelle alle'!I:I,SMALL(IF('Hilfstabelle alle'!$D$1:$D$418="x",ROW('Hilfstabelle alle'!$1:$418)),ROW(I156))))</f>
        <v/>
      </c>
      <c r="K167" s="371" t="str">
        <f t="array" ref="K167">IF(ROW('Hilfstabelle alle'!172:172)&gt;COUNTIF('Hilfstabelle alle'!$D:$D,"x"),"",INDEX('Hilfstabelle alle'!J:J,SMALL(IF('Hilfstabelle alle'!$D$1:$D$418="x",ROW('Hilfstabelle alle'!$1:$418)),ROW(J156))))</f>
        <v/>
      </c>
      <c r="L167" s="371" t="str">
        <f t="array" ref="L167">IF(ROW('Hilfstabelle alle'!172:172)&gt;COUNTIF('Hilfstabelle alle'!$D:$D,"x"),"",INDEX('Hilfstabelle alle'!K:K,SMALL(IF('Hilfstabelle alle'!$D$1:$D$418="x",ROW('Hilfstabelle alle'!$1:$418)),ROW(K156))))</f>
        <v/>
      </c>
      <c r="M167" s="372" t="str">
        <f t="array" ref="M167">IF(ROW('Hilfstabelle alle'!172:172)&gt;COUNTIF('Hilfstabelle alle'!$D:$D,"x"),"",INDEX('Hilfstabelle alle'!L:L,SMALL(IF('Hilfstabelle alle'!$D$1:$D$418="x",ROW('Hilfstabelle alle'!$1:$418)),ROW(L156))))</f>
        <v/>
      </c>
      <c r="N167" s="372" t="str">
        <f t="array" ref="N167">IF(ROW('Hilfstabelle alle'!172:172)&gt;COUNTIF('Hilfstabelle alle'!$D:$D,"x"),"",INDEX('Hilfstabelle alle'!M:M,SMALL(IF('Hilfstabelle alle'!$D$1:$D$418="x",ROW('Hilfstabelle alle'!$1:$418)),ROW(M156))))</f>
        <v/>
      </c>
      <c r="O167" s="200" t="str">
        <f t="shared" si="2"/>
        <v/>
      </c>
    </row>
    <row r="168" spans="2:15" s="194" customFormat="1" ht="35.1" customHeight="1" x14ac:dyDescent="0.2">
      <c r="B168" s="366" t="str">
        <f t="array" ref="B168">IF(ROW('Hilfstabelle alle'!173:173)&gt;COUNTIF('Hilfstabelle alle'!$D:$D,"x"),"",INDEX('Hilfstabelle alle'!A:A,SMALL(IF('Hilfstabelle alle'!$D$1:$D$418="x",ROW('Hilfstabelle alle'!$1:$418)),ROW(A157))))</f>
        <v/>
      </c>
      <c r="C168" s="367" t="str">
        <f t="array" ref="C168">IF(ROW('Hilfstabelle alle'!173:173)&gt;COUNTIF('Hilfstabelle alle'!$D:$D,"x"),"",INDEX('Hilfstabelle alle'!B:B,SMALL(IF('Hilfstabelle alle'!$D$1:$D$418="x",ROW('Hilfstabelle alle'!$1:$418)),ROW(B157))))</f>
        <v/>
      </c>
      <c r="D168" s="343" t="str">
        <f t="array" ref="D168">IF(ROW('Hilfstabelle alle'!173:173)&gt;COUNTIF('Hilfstabelle alle'!$D:$D,"x"),"",INDEX('Hilfstabelle alle'!C:C,SMALL(IF('Hilfstabelle alle'!$D$1:$D$418="x",ROW('Hilfstabelle alle'!$1:$418)),ROW(C157))))</f>
        <v/>
      </c>
      <c r="E168" s="344" t="str">
        <f t="array" ref="E168">IF(ROW('Hilfstabelle alle'!173:173)&gt;COUNTIF('Hilfstabelle alle'!$D:$D,"x"),"",INDEX('Hilfstabelle alle'!D:D,SMALL(IF('Hilfstabelle alle'!$D$1:$D$418="x",ROW('Hilfstabelle alle'!$1:$418)),ROW(D157))))</f>
        <v/>
      </c>
      <c r="F168" s="344" t="str">
        <f t="array" ref="F168">IF(ROW('Hilfstabelle alle'!173:173)&gt;COUNTIF('Hilfstabelle alle'!$D:$D,"x"),"",INDEX('Hilfstabelle alle'!E:E,SMALL(IF('Hilfstabelle alle'!$D$1:$D$418="x",ROW('Hilfstabelle alle'!$1:$418)),ROW(E157))))</f>
        <v/>
      </c>
      <c r="G168" s="344" t="str">
        <f t="array" ref="G168">IF(ROW('Hilfstabelle alle'!173:173)&gt;COUNTIF('Hilfstabelle alle'!$D:$D,"x"),"",INDEX('Hilfstabelle alle'!F:F,SMALL(IF('Hilfstabelle alle'!$D$1:$D$418="x",ROW('Hilfstabelle alle'!$1:$418)),ROW(F157))))</f>
        <v/>
      </c>
      <c r="H168" s="344" t="str">
        <f t="array" ref="H168">IF(ROW('Hilfstabelle alle'!173:173)&gt;COUNTIF('Hilfstabelle alle'!$D:$D,"x"),"",INDEX('Hilfstabelle alle'!G:G,SMALL(IF('Hilfstabelle alle'!$D$1:$D$418="x",ROW('Hilfstabelle alle'!$1:$418)),ROW(G157))))</f>
        <v/>
      </c>
      <c r="I168" s="344" t="str">
        <f t="array" ref="I168">IF(ROW('Hilfstabelle alle'!173:173)&gt;COUNTIF('Hilfstabelle alle'!$D:$D,"x"),"",INDEX('Hilfstabelle alle'!H:H,SMALL(IF('Hilfstabelle alle'!$D$1:$D$418="x",ROW('Hilfstabelle alle'!$1:$418)),ROW(H157))))</f>
        <v/>
      </c>
      <c r="J168" s="344" t="str">
        <f t="array" ref="J168">IF(ROW('Hilfstabelle alle'!173:173)&gt;COUNTIF('Hilfstabelle alle'!$D:$D,"x"),"",INDEX('Hilfstabelle alle'!I:I,SMALL(IF('Hilfstabelle alle'!$D$1:$D$418="x",ROW('Hilfstabelle alle'!$1:$418)),ROW(I157))))</f>
        <v/>
      </c>
      <c r="K168" s="344" t="str">
        <f t="array" ref="K168">IF(ROW('Hilfstabelle alle'!173:173)&gt;COUNTIF('Hilfstabelle alle'!$D:$D,"x"),"",INDEX('Hilfstabelle alle'!J:J,SMALL(IF('Hilfstabelle alle'!$D$1:$D$418="x",ROW('Hilfstabelle alle'!$1:$418)),ROW(J157))))</f>
        <v/>
      </c>
      <c r="L168" s="344" t="str">
        <f t="array" ref="L168">IF(ROW('Hilfstabelle alle'!173:173)&gt;COUNTIF('Hilfstabelle alle'!$D:$D,"x"),"",INDEX('Hilfstabelle alle'!K:K,SMALL(IF('Hilfstabelle alle'!$D$1:$D$418="x",ROW('Hilfstabelle alle'!$1:$418)),ROW(K157))))</f>
        <v/>
      </c>
      <c r="M168" s="345" t="str">
        <f t="array" ref="M168">IF(ROW('Hilfstabelle alle'!173:173)&gt;COUNTIF('Hilfstabelle alle'!$D:$D,"x"),"",INDEX('Hilfstabelle alle'!L:L,SMALL(IF('Hilfstabelle alle'!$D$1:$D$418="x",ROW('Hilfstabelle alle'!$1:$418)),ROW(L157))))</f>
        <v/>
      </c>
      <c r="N168" s="345" t="str">
        <f t="array" ref="N168">IF(ROW('Hilfstabelle alle'!173:173)&gt;COUNTIF('Hilfstabelle alle'!$D:$D,"x"),"",INDEX('Hilfstabelle alle'!M:M,SMALL(IF('Hilfstabelle alle'!$D$1:$D$418="x",ROW('Hilfstabelle alle'!$1:$418)),ROW(M157))))</f>
        <v/>
      </c>
      <c r="O168" s="200" t="str">
        <f t="shared" si="2"/>
        <v/>
      </c>
    </row>
    <row r="169" spans="2:15" s="194" customFormat="1" ht="35.1" customHeight="1" x14ac:dyDescent="0.2">
      <c r="B169" s="368" t="str">
        <f t="array" ref="B169">IF(ROW('Hilfstabelle alle'!174:174)&gt;COUNTIF('Hilfstabelle alle'!$D:$D,"x"),"",INDEX('Hilfstabelle alle'!A:A,SMALL(IF('Hilfstabelle alle'!$D$1:$D$418="x",ROW('Hilfstabelle alle'!$1:$418)),ROW(A158))))</f>
        <v/>
      </c>
      <c r="C169" s="369" t="str">
        <f t="array" ref="C169">IF(ROW('Hilfstabelle alle'!174:174)&gt;COUNTIF('Hilfstabelle alle'!$D:$D,"x"),"",INDEX('Hilfstabelle alle'!B:B,SMALL(IF('Hilfstabelle alle'!$D$1:$D$418="x",ROW('Hilfstabelle alle'!$1:$418)),ROW(B158))))</f>
        <v/>
      </c>
      <c r="D169" s="370" t="str">
        <f t="array" ref="D169">IF(ROW('Hilfstabelle alle'!174:174)&gt;COUNTIF('Hilfstabelle alle'!$D:$D,"x"),"",INDEX('Hilfstabelle alle'!C:C,SMALL(IF('Hilfstabelle alle'!$D$1:$D$418="x",ROW('Hilfstabelle alle'!$1:$418)),ROW(C158))))</f>
        <v/>
      </c>
      <c r="E169" s="371" t="str">
        <f t="array" ref="E169">IF(ROW('Hilfstabelle alle'!174:174)&gt;COUNTIF('Hilfstabelle alle'!$D:$D,"x"),"",INDEX('Hilfstabelle alle'!D:D,SMALL(IF('Hilfstabelle alle'!$D$1:$D$418="x",ROW('Hilfstabelle alle'!$1:$418)),ROW(D158))))</f>
        <v/>
      </c>
      <c r="F169" s="371" t="str">
        <f t="array" ref="F169">IF(ROW('Hilfstabelle alle'!174:174)&gt;COUNTIF('Hilfstabelle alle'!$D:$D,"x"),"",INDEX('Hilfstabelle alle'!E:E,SMALL(IF('Hilfstabelle alle'!$D$1:$D$418="x",ROW('Hilfstabelle alle'!$1:$418)),ROW(E158))))</f>
        <v/>
      </c>
      <c r="G169" s="371" t="str">
        <f t="array" ref="G169">IF(ROW('Hilfstabelle alle'!174:174)&gt;COUNTIF('Hilfstabelle alle'!$D:$D,"x"),"",INDEX('Hilfstabelle alle'!F:F,SMALL(IF('Hilfstabelle alle'!$D$1:$D$418="x",ROW('Hilfstabelle alle'!$1:$418)),ROW(F158))))</f>
        <v/>
      </c>
      <c r="H169" s="371" t="str">
        <f t="array" ref="H169">IF(ROW('Hilfstabelle alle'!174:174)&gt;COUNTIF('Hilfstabelle alle'!$D:$D,"x"),"",INDEX('Hilfstabelle alle'!G:G,SMALL(IF('Hilfstabelle alle'!$D$1:$D$418="x",ROW('Hilfstabelle alle'!$1:$418)),ROW(G158))))</f>
        <v/>
      </c>
      <c r="I169" s="371" t="str">
        <f t="array" ref="I169">IF(ROW('Hilfstabelle alle'!174:174)&gt;COUNTIF('Hilfstabelle alle'!$D:$D,"x"),"",INDEX('Hilfstabelle alle'!H:H,SMALL(IF('Hilfstabelle alle'!$D$1:$D$418="x",ROW('Hilfstabelle alle'!$1:$418)),ROW(H158))))</f>
        <v/>
      </c>
      <c r="J169" s="371" t="str">
        <f t="array" ref="J169">IF(ROW('Hilfstabelle alle'!174:174)&gt;COUNTIF('Hilfstabelle alle'!$D:$D,"x"),"",INDEX('Hilfstabelle alle'!I:I,SMALL(IF('Hilfstabelle alle'!$D$1:$D$418="x",ROW('Hilfstabelle alle'!$1:$418)),ROW(I158))))</f>
        <v/>
      </c>
      <c r="K169" s="371" t="str">
        <f t="array" ref="K169">IF(ROW('Hilfstabelle alle'!174:174)&gt;COUNTIF('Hilfstabelle alle'!$D:$D,"x"),"",INDEX('Hilfstabelle alle'!J:J,SMALL(IF('Hilfstabelle alle'!$D$1:$D$418="x",ROW('Hilfstabelle alle'!$1:$418)),ROW(J158))))</f>
        <v/>
      </c>
      <c r="L169" s="371" t="str">
        <f t="array" ref="L169">IF(ROW('Hilfstabelle alle'!174:174)&gt;COUNTIF('Hilfstabelle alle'!$D:$D,"x"),"",INDEX('Hilfstabelle alle'!K:K,SMALL(IF('Hilfstabelle alle'!$D$1:$D$418="x",ROW('Hilfstabelle alle'!$1:$418)),ROW(K158))))</f>
        <v/>
      </c>
      <c r="M169" s="372" t="str">
        <f t="array" ref="M169">IF(ROW('Hilfstabelle alle'!174:174)&gt;COUNTIF('Hilfstabelle alle'!$D:$D,"x"),"",INDEX('Hilfstabelle alle'!L:L,SMALL(IF('Hilfstabelle alle'!$D$1:$D$418="x",ROW('Hilfstabelle alle'!$1:$418)),ROW(L158))))</f>
        <v/>
      </c>
      <c r="N169" s="372" t="str">
        <f t="array" ref="N169">IF(ROW('Hilfstabelle alle'!174:174)&gt;COUNTIF('Hilfstabelle alle'!$D:$D,"x"),"",INDEX('Hilfstabelle alle'!M:M,SMALL(IF('Hilfstabelle alle'!$D$1:$D$418="x",ROW('Hilfstabelle alle'!$1:$418)),ROW(M158))))</f>
        <v/>
      </c>
      <c r="O169" s="200" t="str">
        <f t="shared" si="2"/>
        <v/>
      </c>
    </row>
    <row r="170" spans="2:15" s="194" customFormat="1" ht="35.1" customHeight="1" x14ac:dyDescent="0.2">
      <c r="B170" s="366" t="str">
        <f t="array" ref="B170">IF(ROW('Hilfstabelle alle'!175:175)&gt;COUNTIF('Hilfstabelle alle'!$D:$D,"x"),"",INDEX('Hilfstabelle alle'!A:A,SMALL(IF('Hilfstabelle alle'!$D$1:$D$418="x",ROW('Hilfstabelle alle'!$1:$418)),ROW(A159))))</f>
        <v/>
      </c>
      <c r="C170" s="367" t="str">
        <f t="array" ref="C170">IF(ROW('Hilfstabelle alle'!175:175)&gt;COUNTIF('Hilfstabelle alle'!$D:$D,"x"),"",INDEX('Hilfstabelle alle'!B:B,SMALL(IF('Hilfstabelle alle'!$D$1:$D$418="x",ROW('Hilfstabelle alle'!$1:$418)),ROW(B159))))</f>
        <v/>
      </c>
      <c r="D170" s="343" t="str">
        <f t="array" ref="D170">IF(ROW('Hilfstabelle alle'!175:175)&gt;COUNTIF('Hilfstabelle alle'!$D:$D,"x"),"",INDEX('Hilfstabelle alle'!C:C,SMALL(IF('Hilfstabelle alle'!$D$1:$D$418="x",ROW('Hilfstabelle alle'!$1:$418)),ROW(C159))))</f>
        <v/>
      </c>
      <c r="E170" s="344" t="str">
        <f t="array" ref="E170">IF(ROW('Hilfstabelle alle'!175:175)&gt;COUNTIF('Hilfstabelle alle'!$D:$D,"x"),"",INDEX('Hilfstabelle alle'!D:D,SMALL(IF('Hilfstabelle alle'!$D$1:$D$418="x",ROW('Hilfstabelle alle'!$1:$418)),ROW(D159))))</f>
        <v/>
      </c>
      <c r="F170" s="344" t="str">
        <f t="array" ref="F170">IF(ROW('Hilfstabelle alle'!175:175)&gt;COUNTIF('Hilfstabelle alle'!$D:$D,"x"),"",INDEX('Hilfstabelle alle'!E:E,SMALL(IF('Hilfstabelle alle'!$D$1:$D$418="x",ROW('Hilfstabelle alle'!$1:$418)),ROW(E159))))</f>
        <v/>
      </c>
      <c r="G170" s="344" t="str">
        <f t="array" ref="G170">IF(ROW('Hilfstabelle alle'!175:175)&gt;COUNTIF('Hilfstabelle alle'!$D:$D,"x"),"",INDEX('Hilfstabelle alle'!F:F,SMALL(IF('Hilfstabelle alle'!$D$1:$D$418="x",ROW('Hilfstabelle alle'!$1:$418)),ROW(F159))))</f>
        <v/>
      </c>
      <c r="H170" s="344" t="str">
        <f t="array" ref="H170">IF(ROW('Hilfstabelle alle'!175:175)&gt;COUNTIF('Hilfstabelle alle'!$D:$D,"x"),"",INDEX('Hilfstabelle alle'!G:G,SMALL(IF('Hilfstabelle alle'!$D$1:$D$418="x",ROW('Hilfstabelle alle'!$1:$418)),ROW(G159))))</f>
        <v/>
      </c>
      <c r="I170" s="344" t="str">
        <f t="array" ref="I170">IF(ROW('Hilfstabelle alle'!175:175)&gt;COUNTIF('Hilfstabelle alle'!$D:$D,"x"),"",INDEX('Hilfstabelle alle'!H:H,SMALL(IF('Hilfstabelle alle'!$D$1:$D$418="x",ROW('Hilfstabelle alle'!$1:$418)),ROW(H159))))</f>
        <v/>
      </c>
      <c r="J170" s="344" t="str">
        <f t="array" ref="J170">IF(ROW('Hilfstabelle alle'!175:175)&gt;COUNTIF('Hilfstabelle alle'!$D:$D,"x"),"",INDEX('Hilfstabelle alle'!I:I,SMALL(IF('Hilfstabelle alle'!$D$1:$D$418="x",ROW('Hilfstabelle alle'!$1:$418)),ROW(I159))))</f>
        <v/>
      </c>
      <c r="K170" s="344" t="str">
        <f t="array" ref="K170">IF(ROW('Hilfstabelle alle'!175:175)&gt;COUNTIF('Hilfstabelle alle'!$D:$D,"x"),"",INDEX('Hilfstabelle alle'!J:J,SMALL(IF('Hilfstabelle alle'!$D$1:$D$418="x",ROW('Hilfstabelle alle'!$1:$418)),ROW(J159))))</f>
        <v/>
      </c>
      <c r="L170" s="344" t="str">
        <f t="array" ref="L170">IF(ROW('Hilfstabelle alle'!175:175)&gt;COUNTIF('Hilfstabelle alle'!$D:$D,"x"),"",INDEX('Hilfstabelle alle'!K:K,SMALL(IF('Hilfstabelle alle'!$D$1:$D$418="x",ROW('Hilfstabelle alle'!$1:$418)),ROW(K159))))</f>
        <v/>
      </c>
      <c r="M170" s="345" t="str">
        <f t="array" ref="M170">IF(ROW('Hilfstabelle alle'!175:175)&gt;COUNTIF('Hilfstabelle alle'!$D:$D,"x"),"",INDEX('Hilfstabelle alle'!L:L,SMALL(IF('Hilfstabelle alle'!$D$1:$D$418="x",ROW('Hilfstabelle alle'!$1:$418)),ROW(L159))))</f>
        <v/>
      </c>
      <c r="N170" s="345" t="str">
        <f t="array" ref="N170">IF(ROW('Hilfstabelle alle'!175:175)&gt;COUNTIF('Hilfstabelle alle'!$D:$D,"x"),"",INDEX('Hilfstabelle alle'!M:M,SMALL(IF('Hilfstabelle alle'!$D$1:$D$418="x",ROW('Hilfstabelle alle'!$1:$418)),ROW(M159))))</f>
        <v/>
      </c>
      <c r="O170" s="200" t="str">
        <f t="shared" si="2"/>
        <v/>
      </c>
    </row>
    <row r="171" spans="2:15" s="194" customFormat="1" ht="35.1" customHeight="1" x14ac:dyDescent="0.2">
      <c r="B171" s="368" t="str">
        <f t="array" ref="B171">IF(ROW('Hilfstabelle alle'!176:176)&gt;COUNTIF('Hilfstabelle alle'!$D:$D,"x"),"",INDEX('Hilfstabelle alle'!A:A,SMALL(IF('Hilfstabelle alle'!$D$1:$D$418="x",ROW('Hilfstabelle alle'!$1:$418)),ROW(A160))))</f>
        <v/>
      </c>
      <c r="C171" s="369" t="str">
        <f t="array" ref="C171">IF(ROW('Hilfstabelle alle'!176:176)&gt;COUNTIF('Hilfstabelle alle'!$D:$D,"x"),"",INDEX('Hilfstabelle alle'!B:B,SMALL(IF('Hilfstabelle alle'!$D$1:$D$418="x",ROW('Hilfstabelle alle'!$1:$418)),ROW(B160))))</f>
        <v/>
      </c>
      <c r="D171" s="370" t="str">
        <f t="array" ref="D171">IF(ROW('Hilfstabelle alle'!176:176)&gt;COUNTIF('Hilfstabelle alle'!$D:$D,"x"),"",INDEX('Hilfstabelle alle'!C:C,SMALL(IF('Hilfstabelle alle'!$D$1:$D$418="x",ROW('Hilfstabelle alle'!$1:$418)),ROW(C160))))</f>
        <v/>
      </c>
      <c r="E171" s="371" t="str">
        <f t="array" ref="E171">IF(ROW('Hilfstabelle alle'!176:176)&gt;COUNTIF('Hilfstabelle alle'!$D:$D,"x"),"",INDEX('Hilfstabelle alle'!D:D,SMALL(IF('Hilfstabelle alle'!$D$1:$D$418="x",ROW('Hilfstabelle alle'!$1:$418)),ROW(D160))))</f>
        <v/>
      </c>
      <c r="F171" s="371" t="str">
        <f t="array" ref="F171">IF(ROW('Hilfstabelle alle'!176:176)&gt;COUNTIF('Hilfstabelle alle'!$D:$D,"x"),"",INDEX('Hilfstabelle alle'!E:E,SMALL(IF('Hilfstabelle alle'!$D$1:$D$418="x",ROW('Hilfstabelle alle'!$1:$418)),ROW(E160))))</f>
        <v/>
      </c>
      <c r="G171" s="371" t="str">
        <f t="array" ref="G171">IF(ROW('Hilfstabelle alle'!176:176)&gt;COUNTIF('Hilfstabelle alle'!$D:$D,"x"),"",INDEX('Hilfstabelle alle'!F:F,SMALL(IF('Hilfstabelle alle'!$D$1:$D$418="x",ROW('Hilfstabelle alle'!$1:$418)),ROW(F160))))</f>
        <v/>
      </c>
      <c r="H171" s="371" t="str">
        <f t="array" ref="H171">IF(ROW('Hilfstabelle alle'!176:176)&gt;COUNTIF('Hilfstabelle alle'!$D:$D,"x"),"",INDEX('Hilfstabelle alle'!G:G,SMALL(IF('Hilfstabelle alle'!$D$1:$D$418="x",ROW('Hilfstabelle alle'!$1:$418)),ROW(G160))))</f>
        <v/>
      </c>
      <c r="I171" s="371" t="str">
        <f t="array" ref="I171">IF(ROW('Hilfstabelle alle'!176:176)&gt;COUNTIF('Hilfstabelle alle'!$D:$D,"x"),"",INDEX('Hilfstabelle alle'!H:H,SMALL(IF('Hilfstabelle alle'!$D$1:$D$418="x",ROW('Hilfstabelle alle'!$1:$418)),ROW(H160))))</f>
        <v/>
      </c>
      <c r="J171" s="371" t="str">
        <f t="array" ref="J171">IF(ROW('Hilfstabelle alle'!176:176)&gt;COUNTIF('Hilfstabelle alle'!$D:$D,"x"),"",INDEX('Hilfstabelle alle'!I:I,SMALL(IF('Hilfstabelle alle'!$D$1:$D$418="x",ROW('Hilfstabelle alle'!$1:$418)),ROW(I160))))</f>
        <v/>
      </c>
      <c r="K171" s="371" t="str">
        <f t="array" ref="K171">IF(ROW('Hilfstabelle alle'!176:176)&gt;COUNTIF('Hilfstabelle alle'!$D:$D,"x"),"",INDEX('Hilfstabelle alle'!J:J,SMALL(IF('Hilfstabelle alle'!$D$1:$D$418="x",ROW('Hilfstabelle alle'!$1:$418)),ROW(J160))))</f>
        <v/>
      </c>
      <c r="L171" s="371" t="str">
        <f t="array" ref="L171">IF(ROW('Hilfstabelle alle'!176:176)&gt;COUNTIF('Hilfstabelle alle'!$D:$D,"x"),"",INDEX('Hilfstabelle alle'!K:K,SMALL(IF('Hilfstabelle alle'!$D$1:$D$418="x",ROW('Hilfstabelle alle'!$1:$418)),ROW(K160))))</f>
        <v/>
      </c>
      <c r="M171" s="372" t="str">
        <f t="array" ref="M171">IF(ROW('Hilfstabelle alle'!176:176)&gt;COUNTIF('Hilfstabelle alle'!$D:$D,"x"),"",INDEX('Hilfstabelle alle'!L:L,SMALL(IF('Hilfstabelle alle'!$D$1:$D$418="x",ROW('Hilfstabelle alle'!$1:$418)),ROW(L160))))</f>
        <v/>
      </c>
      <c r="N171" s="372" t="str">
        <f t="array" ref="N171">IF(ROW('Hilfstabelle alle'!176:176)&gt;COUNTIF('Hilfstabelle alle'!$D:$D,"x"),"",INDEX('Hilfstabelle alle'!M:M,SMALL(IF('Hilfstabelle alle'!$D$1:$D$418="x",ROW('Hilfstabelle alle'!$1:$418)),ROW(M160))))</f>
        <v/>
      </c>
      <c r="O171" s="200" t="str">
        <f t="shared" si="2"/>
        <v/>
      </c>
    </row>
    <row r="172" spans="2:15" s="194" customFormat="1" ht="35.1" customHeight="1" x14ac:dyDescent="0.2">
      <c r="B172" s="366" t="str">
        <f t="array" ref="B172">IF(ROW('Hilfstabelle alle'!177:177)&gt;COUNTIF('Hilfstabelle alle'!$D:$D,"x"),"",INDEX('Hilfstabelle alle'!A:A,SMALL(IF('Hilfstabelle alle'!$D$1:$D$418="x",ROW('Hilfstabelle alle'!$1:$418)),ROW(A161))))</f>
        <v/>
      </c>
      <c r="C172" s="367" t="str">
        <f t="array" ref="C172">IF(ROW('Hilfstabelle alle'!177:177)&gt;COUNTIF('Hilfstabelle alle'!$D:$D,"x"),"",INDEX('Hilfstabelle alle'!B:B,SMALL(IF('Hilfstabelle alle'!$D$1:$D$418="x",ROW('Hilfstabelle alle'!$1:$418)),ROW(B161))))</f>
        <v/>
      </c>
      <c r="D172" s="343" t="str">
        <f t="array" ref="D172">IF(ROW('Hilfstabelle alle'!177:177)&gt;COUNTIF('Hilfstabelle alle'!$D:$D,"x"),"",INDEX('Hilfstabelle alle'!C:C,SMALL(IF('Hilfstabelle alle'!$D$1:$D$418="x",ROW('Hilfstabelle alle'!$1:$418)),ROW(C161))))</f>
        <v/>
      </c>
      <c r="E172" s="344" t="str">
        <f t="array" ref="E172">IF(ROW('Hilfstabelle alle'!177:177)&gt;COUNTIF('Hilfstabelle alle'!$D:$D,"x"),"",INDEX('Hilfstabelle alle'!D:D,SMALL(IF('Hilfstabelle alle'!$D$1:$D$418="x",ROW('Hilfstabelle alle'!$1:$418)),ROW(D161))))</f>
        <v/>
      </c>
      <c r="F172" s="344" t="str">
        <f t="array" ref="F172">IF(ROW('Hilfstabelle alle'!177:177)&gt;COUNTIF('Hilfstabelle alle'!$D:$D,"x"),"",INDEX('Hilfstabelle alle'!E:E,SMALL(IF('Hilfstabelle alle'!$D$1:$D$418="x",ROW('Hilfstabelle alle'!$1:$418)),ROW(E161))))</f>
        <v/>
      </c>
      <c r="G172" s="344" t="str">
        <f t="array" ref="G172">IF(ROW('Hilfstabelle alle'!177:177)&gt;COUNTIF('Hilfstabelle alle'!$D:$D,"x"),"",INDEX('Hilfstabelle alle'!F:F,SMALL(IF('Hilfstabelle alle'!$D$1:$D$418="x",ROW('Hilfstabelle alle'!$1:$418)),ROW(F161))))</f>
        <v/>
      </c>
      <c r="H172" s="344" t="str">
        <f t="array" ref="H172">IF(ROW('Hilfstabelle alle'!177:177)&gt;COUNTIF('Hilfstabelle alle'!$D:$D,"x"),"",INDEX('Hilfstabelle alle'!G:G,SMALL(IF('Hilfstabelle alle'!$D$1:$D$418="x",ROW('Hilfstabelle alle'!$1:$418)),ROW(G161))))</f>
        <v/>
      </c>
      <c r="I172" s="344" t="str">
        <f t="array" ref="I172">IF(ROW('Hilfstabelle alle'!177:177)&gt;COUNTIF('Hilfstabelle alle'!$D:$D,"x"),"",INDEX('Hilfstabelle alle'!H:H,SMALL(IF('Hilfstabelle alle'!$D$1:$D$418="x",ROW('Hilfstabelle alle'!$1:$418)),ROW(H161))))</f>
        <v/>
      </c>
      <c r="J172" s="344" t="str">
        <f t="array" ref="J172">IF(ROW('Hilfstabelle alle'!177:177)&gt;COUNTIF('Hilfstabelle alle'!$D:$D,"x"),"",INDEX('Hilfstabelle alle'!I:I,SMALL(IF('Hilfstabelle alle'!$D$1:$D$418="x",ROW('Hilfstabelle alle'!$1:$418)),ROW(I161))))</f>
        <v/>
      </c>
      <c r="K172" s="344" t="str">
        <f t="array" ref="K172">IF(ROW('Hilfstabelle alle'!177:177)&gt;COUNTIF('Hilfstabelle alle'!$D:$D,"x"),"",INDEX('Hilfstabelle alle'!J:J,SMALL(IF('Hilfstabelle alle'!$D$1:$D$418="x",ROW('Hilfstabelle alle'!$1:$418)),ROW(J161))))</f>
        <v/>
      </c>
      <c r="L172" s="344" t="str">
        <f t="array" ref="L172">IF(ROW('Hilfstabelle alle'!177:177)&gt;COUNTIF('Hilfstabelle alle'!$D:$D,"x"),"",INDEX('Hilfstabelle alle'!K:K,SMALL(IF('Hilfstabelle alle'!$D$1:$D$418="x",ROW('Hilfstabelle alle'!$1:$418)),ROW(K161))))</f>
        <v/>
      </c>
      <c r="M172" s="345" t="str">
        <f t="array" ref="M172">IF(ROW('Hilfstabelle alle'!177:177)&gt;COUNTIF('Hilfstabelle alle'!$D:$D,"x"),"",INDEX('Hilfstabelle alle'!L:L,SMALL(IF('Hilfstabelle alle'!$D$1:$D$418="x",ROW('Hilfstabelle alle'!$1:$418)),ROW(L161))))</f>
        <v/>
      </c>
      <c r="N172" s="345" t="str">
        <f t="array" ref="N172">IF(ROW('Hilfstabelle alle'!177:177)&gt;COUNTIF('Hilfstabelle alle'!$D:$D,"x"),"",INDEX('Hilfstabelle alle'!M:M,SMALL(IF('Hilfstabelle alle'!$D$1:$D$418="x",ROW('Hilfstabelle alle'!$1:$418)),ROW(M161))))</f>
        <v/>
      </c>
      <c r="O172" s="200" t="str">
        <f t="shared" si="2"/>
        <v/>
      </c>
    </row>
    <row r="173" spans="2:15" s="194" customFormat="1" ht="35.1" customHeight="1" x14ac:dyDescent="0.2">
      <c r="B173" s="368" t="str">
        <f t="array" ref="B173">IF(ROW('Hilfstabelle alle'!178:178)&gt;COUNTIF('Hilfstabelle alle'!$D:$D,"x"),"",INDEX('Hilfstabelle alle'!A:A,SMALL(IF('Hilfstabelle alle'!$D$1:$D$418="x",ROW('Hilfstabelle alle'!$1:$418)),ROW(A162))))</f>
        <v/>
      </c>
      <c r="C173" s="369" t="str">
        <f t="array" ref="C173">IF(ROW('Hilfstabelle alle'!178:178)&gt;COUNTIF('Hilfstabelle alle'!$D:$D,"x"),"",INDEX('Hilfstabelle alle'!B:B,SMALL(IF('Hilfstabelle alle'!$D$1:$D$418="x",ROW('Hilfstabelle alle'!$1:$418)),ROW(B162))))</f>
        <v/>
      </c>
      <c r="D173" s="370" t="str">
        <f t="array" ref="D173">IF(ROW('Hilfstabelle alle'!178:178)&gt;COUNTIF('Hilfstabelle alle'!$D:$D,"x"),"",INDEX('Hilfstabelle alle'!C:C,SMALL(IF('Hilfstabelle alle'!$D$1:$D$418="x",ROW('Hilfstabelle alle'!$1:$418)),ROW(C162))))</f>
        <v/>
      </c>
      <c r="E173" s="371" t="str">
        <f t="array" ref="E173">IF(ROW('Hilfstabelle alle'!178:178)&gt;COUNTIF('Hilfstabelle alle'!$D:$D,"x"),"",INDEX('Hilfstabelle alle'!D:D,SMALL(IF('Hilfstabelle alle'!$D$1:$D$418="x",ROW('Hilfstabelle alle'!$1:$418)),ROW(D162))))</f>
        <v/>
      </c>
      <c r="F173" s="371" t="str">
        <f t="array" ref="F173">IF(ROW('Hilfstabelle alle'!178:178)&gt;COUNTIF('Hilfstabelle alle'!$D:$D,"x"),"",INDEX('Hilfstabelle alle'!E:E,SMALL(IF('Hilfstabelle alle'!$D$1:$D$418="x",ROW('Hilfstabelle alle'!$1:$418)),ROW(E162))))</f>
        <v/>
      </c>
      <c r="G173" s="371" t="str">
        <f t="array" ref="G173">IF(ROW('Hilfstabelle alle'!178:178)&gt;COUNTIF('Hilfstabelle alle'!$D:$D,"x"),"",INDEX('Hilfstabelle alle'!F:F,SMALL(IF('Hilfstabelle alle'!$D$1:$D$418="x",ROW('Hilfstabelle alle'!$1:$418)),ROW(F162))))</f>
        <v/>
      </c>
      <c r="H173" s="371" t="str">
        <f t="array" ref="H173">IF(ROW('Hilfstabelle alle'!178:178)&gt;COUNTIF('Hilfstabelle alle'!$D:$D,"x"),"",INDEX('Hilfstabelle alle'!G:G,SMALL(IF('Hilfstabelle alle'!$D$1:$D$418="x",ROW('Hilfstabelle alle'!$1:$418)),ROW(G162))))</f>
        <v/>
      </c>
      <c r="I173" s="371" t="str">
        <f t="array" ref="I173">IF(ROW('Hilfstabelle alle'!178:178)&gt;COUNTIF('Hilfstabelle alle'!$D:$D,"x"),"",INDEX('Hilfstabelle alle'!H:H,SMALL(IF('Hilfstabelle alle'!$D$1:$D$418="x",ROW('Hilfstabelle alle'!$1:$418)),ROW(H162))))</f>
        <v/>
      </c>
      <c r="J173" s="371" t="str">
        <f t="array" ref="J173">IF(ROW('Hilfstabelle alle'!178:178)&gt;COUNTIF('Hilfstabelle alle'!$D:$D,"x"),"",INDEX('Hilfstabelle alle'!I:I,SMALL(IF('Hilfstabelle alle'!$D$1:$D$418="x",ROW('Hilfstabelle alle'!$1:$418)),ROW(I162))))</f>
        <v/>
      </c>
      <c r="K173" s="371" t="str">
        <f t="array" ref="K173">IF(ROW('Hilfstabelle alle'!178:178)&gt;COUNTIF('Hilfstabelle alle'!$D:$D,"x"),"",INDEX('Hilfstabelle alle'!J:J,SMALL(IF('Hilfstabelle alle'!$D$1:$D$418="x",ROW('Hilfstabelle alle'!$1:$418)),ROW(J162))))</f>
        <v/>
      </c>
      <c r="L173" s="371" t="str">
        <f t="array" ref="L173">IF(ROW('Hilfstabelle alle'!178:178)&gt;COUNTIF('Hilfstabelle alle'!$D:$D,"x"),"",INDEX('Hilfstabelle alle'!K:K,SMALL(IF('Hilfstabelle alle'!$D$1:$D$418="x",ROW('Hilfstabelle alle'!$1:$418)),ROW(K162))))</f>
        <v/>
      </c>
      <c r="M173" s="372" t="str">
        <f t="array" ref="M173">IF(ROW('Hilfstabelle alle'!178:178)&gt;COUNTIF('Hilfstabelle alle'!$D:$D,"x"),"",INDEX('Hilfstabelle alle'!L:L,SMALL(IF('Hilfstabelle alle'!$D$1:$D$418="x",ROW('Hilfstabelle alle'!$1:$418)),ROW(L162))))</f>
        <v/>
      </c>
      <c r="N173" s="372" t="str">
        <f t="array" ref="N173">IF(ROW('Hilfstabelle alle'!178:178)&gt;COUNTIF('Hilfstabelle alle'!$D:$D,"x"),"",INDEX('Hilfstabelle alle'!M:M,SMALL(IF('Hilfstabelle alle'!$D$1:$D$418="x",ROW('Hilfstabelle alle'!$1:$418)),ROW(M162))))</f>
        <v/>
      </c>
      <c r="O173" s="200" t="str">
        <f t="shared" si="2"/>
        <v/>
      </c>
    </row>
    <row r="174" spans="2:15" s="194" customFormat="1" ht="35.1" customHeight="1" x14ac:dyDescent="0.2">
      <c r="B174" s="366" t="str">
        <f t="array" ref="B174">IF(ROW('Hilfstabelle alle'!179:179)&gt;COUNTIF('Hilfstabelle alle'!$D:$D,"x"),"",INDEX('Hilfstabelle alle'!A:A,SMALL(IF('Hilfstabelle alle'!$D$1:$D$418="x",ROW('Hilfstabelle alle'!$1:$418)),ROW(A163))))</f>
        <v/>
      </c>
      <c r="C174" s="367" t="str">
        <f t="array" ref="C174">IF(ROW('Hilfstabelle alle'!179:179)&gt;COUNTIF('Hilfstabelle alle'!$D:$D,"x"),"",INDEX('Hilfstabelle alle'!B:B,SMALL(IF('Hilfstabelle alle'!$D$1:$D$418="x",ROW('Hilfstabelle alle'!$1:$418)),ROW(B163))))</f>
        <v/>
      </c>
      <c r="D174" s="343" t="str">
        <f t="array" ref="D174">IF(ROW('Hilfstabelle alle'!179:179)&gt;COUNTIF('Hilfstabelle alle'!$D:$D,"x"),"",INDEX('Hilfstabelle alle'!C:C,SMALL(IF('Hilfstabelle alle'!$D$1:$D$418="x",ROW('Hilfstabelle alle'!$1:$418)),ROW(C163))))</f>
        <v/>
      </c>
      <c r="E174" s="344" t="str">
        <f t="array" ref="E174">IF(ROW('Hilfstabelle alle'!179:179)&gt;COUNTIF('Hilfstabelle alle'!$D:$D,"x"),"",INDEX('Hilfstabelle alle'!D:D,SMALL(IF('Hilfstabelle alle'!$D$1:$D$418="x",ROW('Hilfstabelle alle'!$1:$418)),ROW(D163))))</f>
        <v/>
      </c>
      <c r="F174" s="344" t="str">
        <f t="array" ref="F174">IF(ROW('Hilfstabelle alle'!179:179)&gt;COUNTIF('Hilfstabelle alle'!$D:$D,"x"),"",INDEX('Hilfstabelle alle'!E:E,SMALL(IF('Hilfstabelle alle'!$D$1:$D$418="x",ROW('Hilfstabelle alle'!$1:$418)),ROW(E163))))</f>
        <v/>
      </c>
      <c r="G174" s="344" t="str">
        <f t="array" ref="G174">IF(ROW('Hilfstabelle alle'!179:179)&gt;COUNTIF('Hilfstabelle alle'!$D:$D,"x"),"",INDEX('Hilfstabelle alle'!F:F,SMALL(IF('Hilfstabelle alle'!$D$1:$D$418="x",ROW('Hilfstabelle alle'!$1:$418)),ROW(F163))))</f>
        <v/>
      </c>
      <c r="H174" s="344" t="str">
        <f t="array" ref="H174">IF(ROW('Hilfstabelle alle'!179:179)&gt;COUNTIF('Hilfstabelle alle'!$D:$D,"x"),"",INDEX('Hilfstabelle alle'!G:G,SMALL(IF('Hilfstabelle alle'!$D$1:$D$418="x",ROW('Hilfstabelle alle'!$1:$418)),ROW(G163))))</f>
        <v/>
      </c>
      <c r="I174" s="344" t="str">
        <f t="array" ref="I174">IF(ROW('Hilfstabelle alle'!179:179)&gt;COUNTIF('Hilfstabelle alle'!$D:$D,"x"),"",INDEX('Hilfstabelle alle'!H:H,SMALL(IF('Hilfstabelle alle'!$D$1:$D$418="x",ROW('Hilfstabelle alle'!$1:$418)),ROW(H163))))</f>
        <v/>
      </c>
      <c r="J174" s="344" t="str">
        <f t="array" ref="J174">IF(ROW('Hilfstabelle alle'!179:179)&gt;COUNTIF('Hilfstabelle alle'!$D:$D,"x"),"",INDEX('Hilfstabelle alle'!I:I,SMALL(IF('Hilfstabelle alle'!$D$1:$D$418="x",ROW('Hilfstabelle alle'!$1:$418)),ROW(I163))))</f>
        <v/>
      </c>
      <c r="K174" s="344" t="str">
        <f t="array" ref="K174">IF(ROW('Hilfstabelle alle'!179:179)&gt;COUNTIF('Hilfstabelle alle'!$D:$D,"x"),"",INDEX('Hilfstabelle alle'!J:J,SMALL(IF('Hilfstabelle alle'!$D$1:$D$418="x",ROW('Hilfstabelle alle'!$1:$418)),ROW(J163))))</f>
        <v/>
      </c>
      <c r="L174" s="344" t="str">
        <f t="array" ref="L174">IF(ROW('Hilfstabelle alle'!179:179)&gt;COUNTIF('Hilfstabelle alle'!$D:$D,"x"),"",INDEX('Hilfstabelle alle'!K:K,SMALL(IF('Hilfstabelle alle'!$D$1:$D$418="x",ROW('Hilfstabelle alle'!$1:$418)),ROW(K163))))</f>
        <v/>
      </c>
      <c r="M174" s="345" t="str">
        <f t="array" ref="M174">IF(ROW('Hilfstabelle alle'!179:179)&gt;COUNTIF('Hilfstabelle alle'!$D:$D,"x"),"",INDEX('Hilfstabelle alle'!L:L,SMALL(IF('Hilfstabelle alle'!$D$1:$D$418="x",ROW('Hilfstabelle alle'!$1:$418)),ROW(L163))))</f>
        <v/>
      </c>
      <c r="N174" s="345" t="str">
        <f t="array" ref="N174">IF(ROW('Hilfstabelle alle'!179:179)&gt;COUNTIF('Hilfstabelle alle'!$D:$D,"x"),"",INDEX('Hilfstabelle alle'!M:M,SMALL(IF('Hilfstabelle alle'!$D$1:$D$418="x",ROW('Hilfstabelle alle'!$1:$418)),ROW(M163))))</f>
        <v/>
      </c>
      <c r="O174" s="200" t="str">
        <f t="shared" si="2"/>
        <v/>
      </c>
    </row>
    <row r="175" spans="2:15" s="194" customFormat="1" ht="35.1" customHeight="1" x14ac:dyDescent="0.2">
      <c r="B175" s="368" t="str">
        <f t="array" ref="B175">IF(ROW('Hilfstabelle alle'!180:180)&gt;COUNTIF('Hilfstabelle alle'!$D:$D,"x"),"",INDEX('Hilfstabelle alle'!A:A,SMALL(IF('Hilfstabelle alle'!$D$1:$D$418="x",ROW('Hilfstabelle alle'!$1:$418)),ROW(A164))))</f>
        <v/>
      </c>
      <c r="C175" s="369" t="str">
        <f t="array" ref="C175">IF(ROW('Hilfstabelle alle'!180:180)&gt;COUNTIF('Hilfstabelle alle'!$D:$D,"x"),"",INDEX('Hilfstabelle alle'!B:B,SMALL(IF('Hilfstabelle alle'!$D$1:$D$418="x",ROW('Hilfstabelle alle'!$1:$418)),ROW(B164))))</f>
        <v/>
      </c>
      <c r="D175" s="370" t="str">
        <f t="array" ref="D175">IF(ROW('Hilfstabelle alle'!180:180)&gt;COUNTIF('Hilfstabelle alle'!$D:$D,"x"),"",INDEX('Hilfstabelle alle'!C:C,SMALL(IF('Hilfstabelle alle'!$D$1:$D$418="x",ROW('Hilfstabelle alle'!$1:$418)),ROW(C164))))</f>
        <v/>
      </c>
      <c r="E175" s="371" t="str">
        <f t="array" ref="E175">IF(ROW('Hilfstabelle alle'!180:180)&gt;COUNTIF('Hilfstabelle alle'!$D:$D,"x"),"",INDEX('Hilfstabelle alle'!D:D,SMALL(IF('Hilfstabelle alle'!$D$1:$D$418="x",ROW('Hilfstabelle alle'!$1:$418)),ROW(D164))))</f>
        <v/>
      </c>
      <c r="F175" s="371" t="str">
        <f t="array" ref="F175">IF(ROW('Hilfstabelle alle'!180:180)&gt;COUNTIF('Hilfstabelle alle'!$D:$D,"x"),"",INDEX('Hilfstabelle alle'!E:E,SMALL(IF('Hilfstabelle alle'!$D$1:$D$418="x",ROW('Hilfstabelle alle'!$1:$418)),ROW(E164))))</f>
        <v/>
      </c>
      <c r="G175" s="371" t="str">
        <f t="array" ref="G175">IF(ROW('Hilfstabelle alle'!180:180)&gt;COUNTIF('Hilfstabelle alle'!$D:$D,"x"),"",INDEX('Hilfstabelle alle'!F:F,SMALL(IF('Hilfstabelle alle'!$D$1:$D$418="x",ROW('Hilfstabelle alle'!$1:$418)),ROW(F164))))</f>
        <v/>
      </c>
      <c r="H175" s="371" t="str">
        <f t="array" ref="H175">IF(ROW('Hilfstabelle alle'!180:180)&gt;COUNTIF('Hilfstabelle alle'!$D:$D,"x"),"",INDEX('Hilfstabelle alle'!G:G,SMALL(IF('Hilfstabelle alle'!$D$1:$D$418="x",ROW('Hilfstabelle alle'!$1:$418)),ROW(G164))))</f>
        <v/>
      </c>
      <c r="I175" s="371" t="str">
        <f t="array" ref="I175">IF(ROW('Hilfstabelle alle'!180:180)&gt;COUNTIF('Hilfstabelle alle'!$D:$D,"x"),"",INDEX('Hilfstabelle alle'!H:H,SMALL(IF('Hilfstabelle alle'!$D$1:$D$418="x",ROW('Hilfstabelle alle'!$1:$418)),ROW(H164))))</f>
        <v/>
      </c>
      <c r="J175" s="371" t="str">
        <f t="array" ref="J175">IF(ROW('Hilfstabelle alle'!180:180)&gt;COUNTIF('Hilfstabelle alle'!$D:$D,"x"),"",INDEX('Hilfstabelle alle'!I:I,SMALL(IF('Hilfstabelle alle'!$D$1:$D$418="x",ROW('Hilfstabelle alle'!$1:$418)),ROW(I164))))</f>
        <v/>
      </c>
      <c r="K175" s="371" t="str">
        <f t="array" ref="K175">IF(ROW('Hilfstabelle alle'!180:180)&gt;COUNTIF('Hilfstabelle alle'!$D:$D,"x"),"",INDEX('Hilfstabelle alle'!J:J,SMALL(IF('Hilfstabelle alle'!$D$1:$D$418="x",ROW('Hilfstabelle alle'!$1:$418)),ROW(J164))))</f>
        <v/>
      </c>
      <c r="L175" s="371" t="str">
        <f t="array" ref="L175">IF(ROW('Hilfstabelle alle'!180:180)&gt;COUNTIF('Hilfstabelle alle'!$D:$D,"x"),"",INDEX('Hilfstabelle alle'!K:K,SMALL(IF('Hilfstabelle alle'!$D$1:$D$418="x",ROW('Hilfstabelle alle'!$1:$418)),ROW(K164))))</f>
        <v/>
      </c>
      <c r="M175" s="372" t="str">
        <f t="array" ref="M175">IF(ROW('Hilfstabelle alle'!180:180)&gt;COUNTIF('Hilfstabelle alle'!$D:$D,"x"),"",INDEX('Hilfstabelle alle'!L:L,SMALL(IF('Hilfstabelle alle'!$D$1:$D$418="x",ROW('Hilfstabelle alle'!$1:$418)),ROW(L164))))</f>
        <v/>
      </c>
      <c r="N175" s="372" t="str">
        <f t="array" ref="N175">IF(ROW('Hilfstabelle alle'!180:180)&gt;COUNTIF('Hilfstabelle alle'!$D:$D,"x"),"",INDEX('Hilfstabelle alle'!M:M,SMALL(IF('Hilfstabelle alle'!$D$1:$D$418="x",ROW('Hilfstabelle alle'!$1:$418)),ROW(M164))))</f>
        <v/>
      </c>
      <c r="O175" s="200" t="str">
        <f t="shared" si="2"/>
        <v/>
      </c>
    </row>
    <row r="176" spans="2:15" s="194" customFormat="1" ht="35.1" customHeight="1" x14ac:dyDescent="0.2">
      <c r="B176" s="366" t="str">
        <f t="array" ref="B176">IF(ROW('Hilfstabelle alle'!181:181)&gt;COUNTIF('Hilfstabelle alle'!$D:$D,"x"),"",INDEX('Hilfstabelle alle'!A:A,SMALL(IF('Hilfstabelle alle'!$D$1:$D$418="x",ROW('Hilfstabelle alle'!$1:$418)),ROW(A165))))</f>
        <v/>
      </c>
      <c r="C176" s="367" t="str">
        <f t="array" ref="C176">IF(ROW('Hilfstabelle alle'!181:181)&gt;COUNTIF('Hilfstabelle alle'!$D:$D,"x"),"",INDEX('Hilfstabelle alle'!B:B,SMALL(IF('Hilfstabelle alle'!$D$1:$D$418="x",ROW('Hilfstabelle alle'!$1:$418)),ROW(B165))))</f>
        <v/>
      </c>
      <c r="D176" s="343" t="str">
        <f t="array" ref="D176">IF(ROW('Hilfstabelle alle'!181:181)&gt;COUNTIF('Hilfstabelle alle'!$D:$D,"x"),"",INDEX('Hilfstabelle alle'!C:C,SMALL(IF('Hilfstabelle alle'!$D$1:$D$418="x",ROW('Hilfstabelle alle'!$1:$418)),ROW(C165))))</f>
        <v/>
      </c>
      <c r="E176" s="344" t="str">
        <f t="array" ref="E176">IF(ROW('Hilfstabelle alle'!181:181)&gt;COUNTIF('Hilfstabelle alle'!$D:$D,"x"),"",INDEX('Hilfstabelle alle'!D:D,SMALL(IF('Hilfstabelle alle'!$D$1:$D$418="x",ROW('Hilfstabelle alle'!$1:$418)),ROW(D165))))</f>
        <v/>
      </c>
      <c r="F176" s="344" t="str">
        <f t="array" ref="F176">IF(ROW('Hilfstabelle alle'!181:181)&gt;COUNTIF('Hilfstabelle alle'!$D:$D,"x"),"",INDEX('Hilfstabelle alle'!E:E,SMALL(IF('Hilfstabelle alle'!$D$1:$D$418="x",ROW('Hilfstabelle alle'!$1:$418)),ROW(E165))))</f>
        <v/>
      </c>
      <c r="G176" s="344" t="str">
        <f t="array" ref="G176">IF(ROW('Hilfstabelle alle'!181:181)&gt;COUNTIF('Hilfstabelle alle'!$D:$D,"x"),"",INDEX('Hilfstabelle alle'!F:F,SMALL(IF('Hilfstabelle alle'!$D$1:$D$418="x",ROW('Hilfstabelle alle'!$1:$418)),ROW(F165))))</f>
        <v/>
      </c>
      <c r="H176" s="344" t="str">
        <f t="array" ref="H176">IF(ROW('Hilfstabelle alle'!181:181)&gt;COUNTIF('Hilfstabelle alle'!$D:$D,"x"),"",INDEX('Hilfstabelle alle'!G:G,SMALL(IF('Hilfstabelle alle'!$D$1:$D$418="x",ROW('Hilfstabelle alle'!$1:$418)),ROW(G165))))</f>
        <v/>
      </c>
      <c r="I176" s="344" t="str">
        <f t="array" ref="I176">IF(ROW('Hilfstabelle alle'!181:181)&gt;COUNTIF('Hilfstabelle alle'!$D:$D,"x"),"",INDEX('Hilfstabelle alle'!H:H,SMALL(IF('Hilfstabelle alle'!$D$1:$D$418="x",ROW('Hilfstabelle alle'!$1:$418)),ROW(H165))))</f>
        <v/>
      </c>
      <c r="J176" s="344" t="str">
        <f t="array" ref="J176">IF(ROW('Hilfstabelle alle'!181:181)&gt;COUNTIF('Hilfstabelle alle'!$D:$D,"x"),"",INDEX('Hilfstabelle alle'!I:I,SMALL(IF('Hilfstabelle alle'!$D$1:$D$418="x",ROW('Hilfstabelle alle'!$1:$418)),ROW(I165))))</f>
        <v/>
      </c>
      <c r="K176" s="344" t="str">
        <f t="array" ref="K176">IF(ROW('Hilfstabelle alle'!181:181)&gt;COUNTIF('Hilfstabelle alle'!$D:$D,"x"),"",INDEX('Hilfstabelle alle'!J:J,SMALL(IF('Hilfstabelle alle'!$D$1:$D$418="x",ROW('Hilfstabelle alle'!$1:$418)),ROW(J165))))</f>
        <v/>
      </c>
      <c r="L176" s="344" t="str">
        <f t="array" ref="L176">IF(ROW('Hilfstabelle alle'!181:181)&gt;COUNTIF('Hilfstabelle alle'!$D:$D,"x"),"",INDEX('Hilfstabelle alle'!K:K,SMALL(IF('Hilfstabelle alle'!$D$1:$D$418="x",ROW('Hilfstabelle alle'!$1:$418)),ROW(K165))))</f>
        <v/>
      </c>
      <c r="M176" s="345" t="str">
        <f t="array" ref="M176">IF(ROW('Hilfstabelle alle'!181:181)&gt;COUNTIF('Hilfstabelle alle'!$D:$D,"x"),"",INDEX('Hilfstabelle alle'!L:L,SMALL(IF('Hilfstabelle alle'!$D$1:$D$418="x",ROW('Hilfstabelle alle'!$1:$418)),ROW(L165))))</f>
        <v/>
      </c>
      <c r="N176" s="345" t="str">
        <f t="array" ref="N176">IF(ROW('Hilfstabelle alle'!181:181)&gt;COUNTIF('Hilfstabelle alle'!$D:$D,"x"),"",INDEX('Hilfstabelle alle'!M:M,SMALL(IF('Hilfstabelle alle'!$D$1:$D$418="x",ROW('Hilfstabelle alle'!$1:$418)),ROW(M165))))</f>
        <v/>
      </c>
      <c r="O176" s="200" t="str">
        <f t="shared" si="2"/>
        <v/>
      </c>
    </row>
    <row r="177" spans="2:15" s="194" customFormat="1" ht="35.1" customHeight="1" x14ac:dyDescent="0.2">
      <c r="B177" s="368" t="str">
        <f t="array" ref="B177">IF(ROW('Hilfstabelle alle'!182:182)&gt;COUNTIF('Hilfstabelle alle'!$D:$D,"x"),"",INDEX('Hilfstabelle alle'!A:A,SMALL(IF('Hilfstabelle alle'!$D$1:$D$418="x",ROW('Hilfstabelle alle'!$1:$418)),ROW(A166))))</f>
        <v/>
      </c>
      <c r="C177" s="369" t="str">
        <f t="array" ref="C177">IF(ROW('Hilfstabelle alle'!182:182)&gt;COUNTIF('Hilfstabelle alle'!$D:$D,"x"),"",INDEX('Hilfstabelle alle'!B:B,SMALL(IF('Hilfstabelle alle'!$D$1:$D$418="x",ROW('Hilfstabelle alle'!$1:$418)),ROW(B166))))</f>
        <v/>
      </c>
      <c r="D177" s="370" t="str">
        <f t="array" ref="D177">IF(ROW('Hilfstabelle alle'!182:182)&gt;COUNTIF('Hilfstabelle alle'!$D:$D,"x"),"",INDEX('Hilfstabelle alle'!C:C,SMALL(IF('Hilfstabelle alle'!$D$1:$D$418="x",ROW('Hilfstabelle alle'!$1:$418)),ROW(C166))))</f>
        <v/>
      </c>
      <c r="E177" s="371" t="str">
        <f t="array" ref="E177">IF(ROW('Hilfstabelle alle'!182:182)&gt;COUNTIF('Hilfstabelle alle'!$D:$D,"x"),"",INDEX('Hilfstabelle alle'!D:D,SMALL(IF('Hilfstabelle alle'!$D$1:$D$418="x",ROW('Hilfstabelle alle'!$1:$418)),ROW(D166))))</f>
        <v/>
      </c>
      <c r="F177" s="371" t="str">
        <f t="array" ref="F177">IF(ROW('Hilfstabelle alle'!182:182)&gt;COUNTIF('Hilfstabelle alle'!$D:$D,"x"),"",INDEX('Hilfstabelle alle'!E:E,SMALL(IF('Hilfstabelle alle'!$D$1:$D$418="x",ROW('Hilfstabelle alle'!$1:$418)),ROW(E166))))</f>
        <v/>
      </c>
      <c r="G177" s="371" t="str">
        <f t="array" ref="G177">IF(ROW('Hilfstabelle alle'!182:182)&gt;COUNTIF('Hilfstabelle alle'!$D:$D,"x"),"",INDEX('Hilfstabelle alle'!F:F,SMALL(IF('Hilfstabelle alle'!$D$1:$D$418="x",ROW('Hilfstabelle alle'!$1:$418)),ROW(F166))))</f>
        <v/>
      </c>
      <c r="H177" s="371" t="str">
        <f t="array" ref="H177">IF(ROW('Hilfstabelle alle'!182:182)&gt;COUNTIF('Hilfstabelle alle'!$D:$D,"x"),"",INDEX('Hilfstabelle alle'!G:G,SMALL(IF('Hilfstabelle alle'!$D$1:$D$418="x",ROW('Hilfstabelle alle'!$1:$418)),ROW(G166))))</f>
        <v/>
      </c>
      <c r="I177" s="371" t="str">
        <f t="array" ref="I177">IF(ROW('Hilfstabelle alle'!182:182)&gt;COUNTIF('Hilfstabelle alle'!$D:$D,"x"),"",INDEX('Hilfstabelle alle'!H:H,SMALL(IF('Hilfstabelle alle'!$D$1:$D$418="x",ROW('Hilfstabelle alle'!$1:$418)),ROW(H166))))</f>
        <v/>
      </c>
      <c r="J177" s="371" t="str">
        <f t="array" ref="J177">IF(ROW('Hilfstabelle alle'!182:182)&gt;COUNTIF('Hilfstabelle alle'!$D:$D,"x"),"",INDEX('Hilfstabelle alle'!I:I,SMALL(IF('Hilfstabelle alle'!$D$1:$D$418="x",ROW('Hilfstabelle alle'!$1:$418)),ROW(I166))))</f>
        <v/>
      </c>
      <c r="K177" s="371" t="str">
        <f t="array" ref="K177">IF(ROW('Hilfstabelle alle'!182:182)&gt;COUNTIF('Hilfstabelle alle'!$D:$D,"x"),"",INDEX('Hilfstabelle alle'!J:J,SMALL(IF('Hilfstabelle alle'!$D$1:$D$418="x",ROW('Hilfstabelle alle'!$1:$418)),ROW(J166))))</f>
        <v/>
      </c>
      <c r="L177" s="371" t="str">
        <f t="array" ref="L177">IF(ROW('Hilfstabelle alle'!182:182)&gt;COUNTIF('Hilfstabelle alle'!$D:$D,"x"),"",INDEX('Hilfstabelle alle'!K:K,SMALL(IF('Hilfstabelle alle'!$D$1:$D$418="x",ROW('Hilfstabelle alle'!$1:$418)),ROW(K166))))</f>
        <v/>
      </c>
      <c r="M177" s="372" t="str">
        <f t="array" ref="M177">IF(ROW('Hilfstabelle alle'!182:182)&gt;COUNTIF('Hilfstabelle alle'!$D:$D,"x"),"",INDEX('Hilfstabelle alle'!L:L,SMALL(IF('Hilfstabelle alle'!$D$1:$D$418="x",ROW('Hilfstabelle alle'!$1:$418)),ROW(L166))))</f>
        <v/>
      </c>
      <c r="N177" s="372" t="str">
        <f t="array" ref="N177">IF(ROW('Hilfstabelle alle'!182:182)&gt;COUNTIF('Hilfstabelle alle'!$D:$D,"x"),"",INDEX('Hilfstabelle alle'!M:M,SMALL(IF('Hilfstabelle alle'!$D$1:$D$418="x",ROW('Hilfstabelle alle'!$1:$418)),ROW(M166))))</f>
        <v/>
      </c>
      <c r="O177" s="200" t="str">
        <f t="shared" si="2"/>
        <v/>
      </c>
    </row>
    <row r="178" spans="2:15" s="194" customFormat="1" ht="35.1" customHeight="1" x14ac:dyDescent="0.2">
      <c r="B178" s="366" t="str">
        <f t="array" ref="B178">IF(ROW('Hilfstabelle alle'!183:183)&gt;COUNTIF('Hilfstabelle alle'!$D:$D,"x"),"",INDEX('Hilfstabelle alle'!A:A,SMALL(IF('Hilfstabelle alle'!$D$1:$D$418="x",ROW('Hilfstabelle alle'!$1:$418)),ROW(A167))))</f>
        <v/>
      </c>
      <c r="C178" s="367" t="str">
        <f t="array" ref="C178">IF(ROW('Hilfstabelle alle'!183:183)&gt;COUNTIF('Hilfstabelle alle'!$D:$D,"x"),"",INDEX('Hilfstabelle alle'!B:B,SMALL(IF('Hilfstabelle alle'!$D$1:$D$418="x",ROW('Hilfstabelle alle'!$1:$418)),ROW(B167))))</f>
        <v/>
      </c>
      <c r="D178" s="343" t="str">
        <f t="array" ref="D178">IF(ROW('Hilfstabelle alle'!183:183)&gt;COUNTIF('Hilfstabelle alle'!$D:$D,"x"),"",INDEX('Hilfstabelle alle'!C:C,SMALL(IF('Hilfstabelle alle'!$D$1:$D$418="x",ROW('Hilfstabelle alle'!$1:$418)),ROW(C167))))</f>
        <v/>
      </c>
      <c r="E178" s="344" t="str">
        <f t="array" ref="E178">IF(ROW('Hilfstabelle alle'!183:183)&gt;COUNTIF('Hilfstabelle alle'!$D:$D,"x"),"",INDEX('Hilfstabelle alle'!D:D,SMALL(IF('Hilfstabelle alle'!$D$1:$D$418="x",ROW('Hilfstabelle alle'!$1:$418)),ROW(D167))))</f>
        <v/>
      </c>
      <c r="F178" s="344" t="str">
        <f t="array" ref="F178">IF(ROW('Hilfstabelle alle'!183:183)&gt;COUNTIF('Hilfstabelle alle'!$D:$D,"x"),"",INDEX('Hilfstabelle alle'!E:E,SMALL(IF('Hilfstabelle alle'!$D$1:$D$418="x",ROW('Hilfstabelle alle'!$1:$418)),ROW(E167))))</f>
        <v/>
      </c>
      <c r="G178" s="344" t="str">
        <f t="array" ref="G178">IF(ROW('Hilfstabelle alle'!183:183)&gt;COUNTIF('Hilfstabelle alle'!$D:$D,"x"),"",INDEX('Hilfstabelle alle'!F:F,SMALL(IF('Hilfstabelle alle'!$D$1:$D$418="x",ROW('Hilfstabelle alle'!$1:$418)),ROW(F167))))</f>
        <v/>
      </c>
      <c r="H178" s="344" t="str">
        <f t="array" ref="H178">IF(ROW('Hilfstabelle alle'!183:183)&gt;COUNTIF('Hilfstabelle alle'!$D:$D,"x"),"",INDEX('Hilfstabelle alle'!G:G,SMALL(IF('Hilfstabelle alle'!$D$1:$D$418="x",ROW('Hilfstabelle alle'!$1:$418)),ROW(G167))))</f>
        <v/>
      </c>
      <c r="I178" s="344" t="str">
        <f t="array" ref="I178">IF(ROW('Hilfstabelle alle'!183:183)&gt;COUNTIF('Hilfstabelle alle'!$D:$D,"x"),"",INDEX('Hilfstabelle alle'!H:H,SMALL(IF('Hilfstabelle alle'!$D$1:$D$418="x",ROW('Hilfstabelle alle'!$1:$418)),ROW(H167))))</f>
        <v/>
      </c>
      <c r="J178" s="344" t="str">
        <f t="array" ref="J178">IF(ROW('Hilfstabelle alle'!183:183)&gt;COUNTIF('Hilfstabelle alle'!$D:$D,"x"),"",INDEX('Hilfstabelle alle'!I:I,SMALL(IF('Hilfstabelle alle'!$D$1:$D$418="x",ROW('Hilfstabelle alle'!$1:$418)),ROW(I167))))</f>
        <v/>
      </c>
      <c r="K178" s="344" t="str">
        <f t="array" ref="K178">IF(ROW('Hilfstabelle alle'!183:183)&gt;COUNTIF('Hilfstabelle alle'!$D:$D,"x"),"",INDEX('Hilfstabelle alle'!J:J,SMALL(IF('Hilfstabelle alle'!$D$1:$D$418="x",ROW('Hilfstabelle alle'!$1:$418)),ROW(J167))))</f>
        <v/>
      </c>
      <c r="L178" s="344" t="str">
        <f t="array" ref="L178">IF(ROW('Hilfstabelle alle'!183:183)&gt;COUNTIF('Hilfstabelle alle'!$D:$D,"x"),"",INDEX('Hilfstabelle alle'!K:K,SMALL(IF('Hilfstabelle alle'!$D$1:$D$418="x",ROW('Hilfstabelle alle'!$1:$418)),ROW(K167))))</f>
        <v/>
      </c>
      <c r="M178" s="345" t="str">
        <f t="array" ref="M178">IF(ROW('Hilfstabelle alle'!183:183)&gt;COUNTIF('Hilfstabelle alle'!$D:$D,"x"),"",INDEX('Hilfstabelle alle'!L:L,SMALL(IF('Hilfstabelle alle'!$D$1:$D$418="x",ROW('Hilfstabelle alle'!$1:$418)),ROW(L167))))</f>
        <v/>
      </c>
      <c r="N178" s="345" t="str">
        <f t="array" ref="N178">IF(ROW('Hilfstabelle alle'!183:183)&gt;COUNTIF('Hilfstabelle alle'!$D:$D,"x"),"",INDEX('Hilfstabelle alle'!M:M,SMALL(IF('Hilfstabelle alle'!$D$1:$D$418="x",ROW('Hilfstabelle alle'!$1:$418)),ROW(M167))))</f>
        <v/>
      </c>
      <c r="O178" s="200" t="str">
        <f t="shared" si="2"/>
        <v/>
      </c>
    </row>
    <row r="179" spans="2:15" s="194" customFormat="1" ht="35.1" customHeight="1" x14ac:dyDescent="0.2">
      <c r="B179" s="368" t="str">
        <f t="array" ref="B179">IF(ROW('Hilfstabelle alle'!184:184)&gt;COUNTIF('Hilfstabelle alle'!$D:$D,"x"),"",INDEX('Hilfstabelle alle'!A:A,SMALL(IF('Hilfstabelle alle'!$D$1:$D$418="x",ROW('Hilfstabelle alle'!$1:$418)),ROW(A168))))</f>
        <v/>
      </c>
      <c r="C179" s="369" t="str">
        <f t="array" ref="C179">IF(ROW('Hilfstabelle alle'!184:184)&gt;COUNTIF('Hilfstabelle alle'!$D:$D,"x"),"",INDEX('Hilfstabelle alle'!B:B,SMALL(IF('Hilfstabelle alle'!$D$1:$D$418="x",ROW('Hilfstabelle alle'!$1:$418)),ROW(B168))))</f>
        <v/>
      </c>
      <c r="D179" s="370" t="str">
        <f t="array" ref="D179">IF(ROW('Hilfstabelle alle'!184:184)&gt;COUNTIF('Hilfstabelle alle'!$D:$D,"x"),"",INDEX('Hilfstabelle alle'!C:C,SMALL(IF('Hilfstabelle alle'!$D$1:$D$418="x",ROW('Hilfstabelle alle'!$1:$418)),ROW(C168))))</f>
        <v/>
      </c>
      <c r="E179" s="371" t="str">
        <f t="array" ref="E179">IF(ROW('Hilfstabelle alle'!184:184)&gt;COUNTIF('Hilfstabelle alle'!$D:$D,"x"),"",INDEX('Hilfstabelle alle'!D:D,SMALL(IF('Hilfstabelle alle'!$D$1:$D$418="x",ROW('Hilfstabelle alle'!$1:$418)),ROW(D168))))</f>
        <v/>
      </c>
      <c r="F179" s="371" t="str">
        <f t="array" ref="F179">IF(ROW('Hilfstabelle alle'!184:184)&gt;COUNTIF('Hilfstabelle alle'!$D:$D,"x"),"",INDEX('Hilfstabelle alle'!E:E,SMALL(IF('Hilfstabelle alle'!$D$1:$D$418="x",ROW('Hilfstabelle alle'!$1:$418)),ROW(E168))))</f>
        <v/>
      </c>
      <c r="G179" s="371" t="str">
        <f t="array" ref="G179">IF(ROW('Hilfstabelle alle'!184:184)&gt;COUNTIF('Hilfstabelle alle'!$D:$D,"x"),"",INDEX('Hilfstabelle alle'!F:F,SMALL(IF('Hilfstabelle alle'!$D$1:$D$418="x",ROW('Hilfstabelle alle'!$1:$418)),ROW(F168))))</f>
        <v/>
      </c>
      <c r="H179" s="371" t="str">
        <f t="array" ref="H179">IF(ROW('Hilfstabelle alle'!184:184)&gt;COUNTIF('Hilfstabelle alle'!$D:$D,"x"),"",INDEX('Hilfstabelle alle'!G:G,SMALL(IF('Hilfstabelle alle'!$D$1:$D$418="x",ROW('Hilfstabelle alle'!$1:$418)),ROW(G168))))</f>
        <v/>
      </c>
      <c r="I179" s="371" t="str">
        <f t="array" ref="I179">IF(ROW('Hilfstabelle alle'!184:184)&gt;COUNTIF('Hilfstabelle alle'!$D:$D,"x"),"",INDEX('Hilfstabelle alle'!H:H,SMALL(IF('Hilfstabelle alle'!$D$1:$D$418="x",ROW('Hilfstabelle alle'!$1:$418)),ROW(H168))))</f>
        <v/>
      </c>
      <c r="J179" s="371" t="str">
        <f t="array" ref="J179">IF(ROW('Hilfstabelle alle'!184:184)&gt;COUNTIF('Hilfstabelle alle'!$D:$D,"x"),"",INDEX('Hilfstabelle alle'!I:I,SMALL(IF('Hilfstabelle alle'!$D$1:$D$418="x",ROW('Hilfstabelle alle'!$1:$418)),ROW(I168))))</f>
        <v/>
      </c>
      <c r="K179" s="371" t="str">
        <f t="array" ref="K179">IF(ROW('Hilfstabelle alle'!184:184)&gt;COUNTIF('Hilfstabelle alle'!$D:$D,"x"),"",INDEX('Hilfstabelle alle'!J:J,SMALL(IF('Hilfstabelle alle'!$D$1:$D$418="x",ROW('Hilfstabelle alle'!$1:$418)),ROW(J168))))</f>
        <v/>
      </c>
      <c r="L179" s="371" t="str">
        <f t="array" ref="L179">IF(ROW('Hilfstabelle alle'!184:184)&gt;COUNTIF('Hilfstabelle alle'!$D:$D,"x"),"",INDEX('Hilfstabelle alle'!K:K,SMALL(IF('Hilfstabelle alle'!$D$1:$D$418="x",ROW('Hilfstabelle alle'!$1:$418)),ROW(K168))))</f>
        <v/>
      </c>
      <c r="M179" s="372" t="str">
        <f t="array" ref="M179">IF(ROW('Hilfstabelle alle'!184:184)&gt;COUNTIF('Hilfstabelle alle'!$D:$D,"x"),"",INDEX('Hilfstabelle alle'!L:L,SMALL(IF('Hilfstabelle alle'!$D$1:$D$418="x",ROW('Hilfstabelle alle'!$1:$418)),ROW(L168))))</f>
        <v/>
      </c>
      <c r="N179" s="372" t="str">
        <f t="array" ref="N179">IF(ROW('Hilfstabelle alle'!184:184)&gt;COUNTIF('Hilfstabelle alle'!$D:$D,"x"),"",INDEX('Hilfstabelle alle'!M:M,SMALL(IF('Hilfstabelle alle'!$D$1:$D$418="x",ROW('Hilfstabelle alle'!$1:$418)),ROW(M168))))</f>
        <v/>
      </c>
      <c r="O179" s="200" t="str">
        <f t="shared" si="2"/>
        <v/>
      </c>
    </row>
    <row r="180" spans="2:15" s="194" customFormat="1" ht="35.1" customHeight="1" x14ac:dyDescent="0.2">
      <c r="B180" s="366" t="str">
        <f t="array" ref="B180">IF(ROW('Hilfstabelle alle'!185:185)&gt;COUNTIF('Hilfstabelle alle'!$D:$D,"x"),"",INDEX('Hilfstabelle alle'!A:A,SMALL(IF('Hilfstabelle alle'!$D$1:$D$418="x",ROW('Hilfstabelle alle'!$1:$418)),ROW(A169))))</f>
        <v/>
      </c>
      <c r="C180" s="367" t="str">
        <f t="array" ref="C180">IF(ROW('Hilfstabelle alle'!185:185)&gt;COUNTIF('Hilfstabelle alle'!$D:$D,"x"),"",INDEX('Hilfstabelle alle'!B:B,SMALL(IF('Hilfstabelle alle'!$D$1:$D$418="x",ROW('Hilfstabelle alle'!$1:$418)),ROW(B169))))</f>
        <v/>
      </c>
      <c r="D180" s="343" t="str">
        <f t="array" ref="D180">IF(ROW('Hilfstabelle alle'!185:185)&gt;COUNTIF('Hilfstabelle alle'!$D:$D,"x"),"",INDEX('Hilfstabelle alle'!C:C,SMALL(IF('Hilfstabelle alle'!$D$1:$D$418="x",ROW('Hilfstabelle alle'!$1:$418)),ROW(C169))))</f>
        <v/>
      </c>
      <c r="E180" s="344" t="str">
        <f t="array" ref="E180">IF(ROW('Hilfstabelle alle'!185:185)&gt;COUNTIF('Hilfstabelle alle'!$D:$D,"x"),"",INDEX('Hilfstabelle alle'!D:D,SMALL(IF('Hilfstabelle alle'!$D$1:$D$418="x",ROW('Hilfstabelle alle'!$1:$418)),ROW(D169))))</f>
        <v/>
      </c>
      <c r="F180" s="344" t="str">
        <f t="array" ref="F180">IF(ROW('Hilfstabelle alle'!185:185)&gt;COUNTIF('Hilfstabelle alle'!$D:$D,"x"),"",INDEX('Hilfstabelle alle'!E:E,SMALL(IF('Hilfstabelle alle'!$D$1:$D$418="x",ROW('Hilfstabelle alle'!$1:$418)),ROW(E169))))</f>
        <v/>
      </c>
      <c r="G180" s="344" t="str">
        <f t="array" ref="G180">IF(ROW('Hilfstabelle alle'!185:185)&gt;COUNTIF('Hilfstabelle alle'!$D:$D,"x"),"",INDEX('Hilfstabelle alle'!F:F,SMALL(IF('Hilfstabelle alle'!$D$1:$D$418="x",ROW('Hilfstabelle alle'!$1:$418)),ROW(F169))))</f>
        <v/>
      </c>
      <c r="H180" s="344" t="str">
        <f t="array" ref="H180">IF(ROW('Hilfstabelle alle'!185:185)&gt;COUNTIF('Hilfstabelle alle'!$D:$D,"x"),"",INDEX('Hilfstabelle alle'!G:G,SMALL(IF('Hilfstabelle alle'!$D$1:$D$418="x",ROW('Hilfstabelle alle'!$1:$418)),ROW(G169))))</f>
        <v/>
      </c>
      <c r="I180" s="344" t="str">
        <f t="array" ref="I180">IF(ROW('Hilfstabelle alle'!185:185)&gt;COUNTIF('Hilfstabelle alle'!$D:$D,"x"),"",INDEX('Hilfstabelle alle'!H:H,SMALL(IF('Hilfstabelle alle'!$D$1:$D$418="x",ROW('Hilfstabelle alle'!$1:$418)),ROW(H169))))</f>
        <v/>
      </c>
      <c r="J180" s="344" t="str">
        <f t="array" ref="J180">IF(ROW('Hilfstabelle alle'!185:185)&gt;COUNTIF('Hilfstabelle alle'!$D:$D,"x"),"",INDEX('Hilfstabelle alle'!I:I,SMALL(IF('Hilfstabelle alle'!$D$1:$D$418="x",ROW('Hilfstabelle alle'!$1:$418)),ROW(I169))))</f>
        <v/>
      </c>
      <c r="K180" s="344" t="str">
        <f t="array" ref="K180">IF(ROW('Hilfstabelle alle'!185:185)&gt;COUNTIF('Hilfstabelle alle'!$D:$D,"x"),"",INDEX('Hilfstabelle alle'!J:J,SMALL(IF('Hilfstabelle alle'!$D$1:$D$418="x",ROW('Hilfstabelle alle'!$1:$418)),ROW(J169))))</f>
        <v/>
      </c>
      <c r="L180" s="344" t="str">
        <f t="array" ref="L180">IF(ROW('Hilfstabelle alle'!185:185)&gt;COUNTIF('Hilfstabelle alle'!$D:$D,"x"),"",INDEX('Hilfstabelle alle'!K:K,SMALL(IF('Hilfstabelle alle'!$D$1:$D$418="x",ROW('Hilfstabelle alle'!$1:$418)),ROW(K169))))</f>
        <v/>
      </c>
      <c r="M180" s="345" t="str">
        <f t="array" ref="M180">IF(ROW('Hilfstabelle alle'!185:185)&gt;COUNTIF('Hilfstabelle alle'!$D:$D,"x"),"",INDEX('Hilfstabelle alle'!L:L,SMALL(IF('Hilfstabelle alle'!$D$1:$D$418="x",ROW('Hilfstabelle alle'!$1:$418)),ROW(L169))))</f>
        <v/>
      </c>
      <c r="N180" s="345" t="str">
        <f t="array" ref="N180">IF(ROW('Hilfstabelle alle'!185:185)&gt;COUNTIF('Hilfstabelle alle'!$D:$D,"x"),"",INDEX('Hilfstabelle alle'!M:M,SMALL(IF('Hilfstabelle alle'!$D$1:$D$418="x",ROW('Hilfstabelle alle'!$1:$418)),ROW(M169))))</f>
        <v/>
      </c>
      <c r="O180" s="200" t="str">
        <f t="shared" si="2"/>
        <v/>
      </c>
    </row>
    <row r="181" spans="2:15" s="194" customFormat="1" ht="35.1" customHeight="1" x14ac:dyDescent="0.2">
      <c r="B181" s="368" t="str">
        <f t="array" ref="B181">IF(ROW('Hilfstabelle alle'!186:186)&gt;COUNTIF('Hilfstabelle alle'!$D:$D,"x"),"",INDEX('Hilfstabelle alle'!A:A,SMALL(IF('Hilfstabelle alle'!$D$1:$D$418="x",ROW('Hilfstabelle alle'!$1:$418)),ROW(A170))))</f>
        <v/>
      </c>
      <c r="C181" s="369" t="str">
        <f t="array" ref="C181">IF(ROW('Hilfstabelle alle'!186:186)&gt;COUNTIF('Hilfstabelle alle'!$D:$D,"x"),"",INDEX('Hilfstabelle alle'!B:B,SMALL(IF('Hilfstabelle alle'!$D$1:$D$418="x",ROW('Hilfstabelle alle'!$1:$418)),ROW(B170))))</f>
        <v/>
      </c>
      <c r="D181" s="370" t="str">
        <f t="array" ref="D181">IF(ROW('Hilfstabelle alle'!186:186)&gt;COUNTIF('Hilfstabelle alle'!$D:$D,"x"),"",INDEX('Hilfstabelle alle'!C:C,SMALL(IF('Hilfstabelle alle'!$D$1:$D$418="x",ROW('Hilfstabelle alle'!$1:$418)),ROW(C170))))</f>
        <v/>
      </c>
      <c r="E181" s="371" t="str">
        <f t="array" ref="E181">IF(ROW('Hilfstabelle alle'!186:186)&gt;COUNTIF('Hilfstabelle alle'!$D:$D,"x"),"",INDEX('Hilfstabelle alle'!D:D,SMALL(IF('Hilfstabelle alle'!$D$1:$D$418="x",ROW('Hilfstabelle alle'!$1:$418)),ROW(D170))))</f>
        <v/>
      </c>
      <c r="F181" s="371" t="str">
        <f t="array" ref="F181">IF(ROW('Hilfstabelle alle'!186:186)&gt;COUNTIF('Hilfstabelle alle'!$D:$D,"x"),"",INDEX('Hilfstabelle alle'!E:E,SMALL(IF('Hilfstabelle alle'!$D$1:$D$418="x",ROW('Hilfstabelle alle'!$1:$418)),ROW(E170))))</f>
        <v/>
      </c>
      <c r="G181" s="371" t="str">
        <f t="array" ref="G181">IF(ROW('Hilfstabelle alle'!186:186)&gt;COUNTIF('Hilfstabelle alle'!$D:$D,"x"),"",INDEX('Hilfstabelle alle'!F:F,SMALL(IF('Hilfstabelle alle'!$D$1:$D$418="x",ROW('Hilfstabelle alle'!$1:$418)),ROW(F170))))</f>
        <v/>
      </c>
      <c r="H181" s="371" t="str">
        <f t="array" ref="H181">IF(ROW('Hilfstabelle alle'!186:186)&gt;COUNTIF('Hilfstabelle alle'!$D:$D,"x"),"",INDEX('Hilfstabelle alle'!G:G,SMALL(IF('Hilfstabelle alle'!$D$1:$D$418="x",ROW('Hilfstabelle alle'!$1:$418)),ROW(G170))))</f>
        <v/>
      </c>
      <c r="I181" s="371" t="str">
        <f t="array" ref="I181">IF(ROW('Hilfstabelle alle'!186:186)&gt;COUNTIF('Hilfstabelle alle'!$D:$D,"x"),"",INDEX('Hilfstabelle alle'!H:H,SMALL(IF('Hilfstabelle alle'!$D$1:$D$418="x",ROW('Hilfstabelle alle'!$1:$418)),ROW(H170))))</f>
        <v/>
      </c>
      <c r="J181" s="371" t="str">
        <f t="array" ref="J181">IF(ROW('Hilfstabelle alle'!186:186)&gt;COUNTIF('Hilfstabelle alle'!$D:$D,"x"),"",INDEX('Hilfstabelle alle'!I:I,SMALL(IF('Hilfstabelle alle'!$D$1:$D$418="x",ROW('Hilfstabelle alle'!$1:$418)),ROW(I170))))</f>
        <v/>
      </c>
      <c r="K181" s="371" t="str">
        <f t="array" ref="K181">IF(ROW('Hilfstabelle alle'!186:186)&gt;COUNTIF('Hilfstabelle alle'!$D:$D,"x"),"",INDEX('Hilfstabelle alle'!J:J,SMALL(IF('Hilfstabelle alle'!$D$1:$D$418="x",ROW('Hilfstabelle alle'!$1:$418)),ROW(J170))))</f>
        <v/>
      </c>
      <c r="L181" s="371" t="str">
        <f t="array" ref="L181">IF(ROW('Hilfstabelle alle'!186:186)&gt;COUNTIF('Hilfstabelle alle'!$D:$D,"x"),"",INDEX('Hilfstabelle alle'!K:K,SMALL(IF('Hilfstabelle alle'!$D$1:$D$418="x",ROW('Hilfstabelle alle'!$1:$418)),ROW(K170))))</f>
        <v/>
      </c>
      <c r="M181" s="372" t="str">
        <f t="array" ref="M181">IF(ROW('Hilfstabelle alle'!186:186)&gt;COUNTIF('Hilfstabelle alle'!$D:$D,"x"),"",INDEX('Hilfstabelle alle'!L:L,SMALL(IF('Hilfstabelle alle'!$D$1:$D$418="x",ROW('Hilfstabelle alle'!$1:$418)),ROW(L170))))</f>
        <v/>
      </c>
      <c r="N181" s="372" t="str">
        <f t="array" ref="N181">IF(ROW('Hilfstabelle alle'!186:186)&gt;COUNTIF('Hilfstabelle alle'!$D:$D,"x"),"",INDEX('Hilfstabelle alle'!M:M,SMALL(IF('Hilfstabelle alle'!$D$1:$D$418="x",ROW('Hilfstabelle alle'!$1:$418)),ROW(M170))))</f>
        <v/>
      </c>
      <c r="O181" s="200" t="str">
        <f t="shared" si="2"/>
        <v/>
      </c>
    </row>
    <row r="182" spans="2:15" s="194" customFormat="1" ht="35.1" customHeight="1" x14ac:dyDescent="0.2">
      <c r="B182" s="366" t="str">
        <f t="array" ref="B182">IF(ROW('Hilfstabelle alle'!187:187)&gt;COUNTIF('Hilfstabelle alle'!$D:$D,"x"),"",INDEX('Hilfstabelle alle'!A:A,SMALL(IF('Hilfstabelle alle'!$D$1:$D$418="x",ROW('Hilfstabelle alle'!$1:$418)),ROW(A171))))</f>
        <v/>
      </c>
      <c r="C182" s="367" t="str">
        <f t="array" ref="C182">IF(ROW('Hilfstabelle alle'!187:187)&gt;COUNTIF('Hilfstabelle alle'!$D:$D,"x"),"",INDEX('Hilfstabelle alle'!B:B,SMALL(IF('Hilfstabelle alle'!$D$1:$D$418="x",ROW('Hilfstabelle alle'!$1:$418)),ROW(B171))))</f>
        <v/>
      </c>
      <c r="D182" s="343" t="str">
        <f t="array" ref="D182">IF(ROW('Hilfstabelle alle'!187:187)&gt;COUNTIF('Hilfstabelle alle'!$D:$D,"x"),"",INDEX('Hilfstabelle alle'!C:C,SMALL(IF('Hilfstabelle alle'!$D$1:$D$418="x",ROW('Hilfstabelle alle'!$1:$418)),ROW(C171))))</f>
        <v/>
      </c>
      <c r="E182" s="344" t="str">
        <f t="array" ref="E182">IF(ROW('Hilfstabelle alle'!187:187)&gt;COUNTIF('Hilfstabelle alle'!$D:$D,"x"),"",INDEX('Hilfstabelle alle'!D:D,SMALL(IF('Hilfstabelle alle'!$D$1:$D$418="x",ROW('Hilfstabelle alle'!$1:$418)),ROW(D171))))</f>
        <v/>
      </c>
      <c r="F182" s="344" t="str">
        <f t="array" ref="F182">IF(ROW('Hilfstabelle alle'!187:187)&gt;COUNTIF('Hilfstabelle alle'!$D:$D,"x"),"",INDEX('Hilfstabelle alle'!E:E,SMALL(IF('Hilfstabelle alle'!$D$1:$D$418="x",ROW('Hilfstabelle alle'!$1:$418)),ROW(E171))))</f>
        <v/>
      </c>
      <c r="G182" s="344" t="str">
        <f t="array" ref="G182">IF(ROW('Hilfstabelle alle'!187:187)&gt;COUNTIF('Hilfstabelle alle'!$D:$D,"x"),"",INDEX('Hilfstabelle alle'!F:F,SMALL(IF('Hilfstabelle alle'!$D$1:$D$418="x",ROW('Hilfstabelle alle'!$1:$418)),ROW(F171))))</f>
        <v/>
      </c>
      <c r="H182" s="344" t="str">
        <f t="array" ref="H182">IF(ROW('Hilfstabelle alle'!187:187)&gt;COUNTIF('Hilfstabelle alle'!$D:$D,"x"),"",INDEX('Hilfstabelle alle'!G:G,SMALL(IF('Hilfstabelle alle'!$D$1:$D$418="x",ROW('Hilfstabelle alle'!$1:$418)),ROW(G171))))</f>
        <v/>
      </c>
      <c r="I182" s="344" t="str">
        <f t="array" ref="I182">IF(ROW('Hilfstabelle alle'!187:187)&gt;COUNTIF('Hilfstabelle alle'!$D:$D,"x"),"",INDEX('Hilfstabelle alle'!H:H,SMALL(IF('Hilfstabelle alle'!$D$1:$D$418="x",ROW('Hilfstabelle alle'!$1:$418)),ROW(H171))))</f>
        <v/>
      </c>
      <c r="J182" s="344" t="str">
        <f t="array" ref="J182">IF(ROW('Hilfstabelle alle'!187:187)&gt;COUNTIF('Hilfstabelle alle'!$D:$D,"x"),"",INDEX('Hilfstabelle alle'!I:I,SMALL(IF('Hilfstabelle alle'!$D$1:$D$418="x",ROW('Hilfstabelle alle'!$1:$418)),ROW(I171))))</f>
        <v/>
      </c>
      <c r="K182" s="344" t="str">
        <f t="array" ref="K182">IF(ROW('Hilfstabelle alle'!187:187)&gt;COUNTIF('Hilfstabelle alle'!$D:$D,"x"),"",INDEX('Hilfstabelle alle'!J:J,SMALL(IF('Hilfstabelle alle'!$D$1:$D$418="x",ROW('Hilfstabelle alle'!$1:$418)),ROW(J171))))</f>
        <v/>
      </c>
      <c r="L182" s="344" t="str">
        <f t="array" ref="L182">IF(ROW('Hilfstabelle alle'!187:187)&gt;COUNTIF('Hilfstabelle alle'!$D:$D,"x"),"",INDEX('Hilfstabelle alle'!K:K,SMALL(IF('Hilfstabelle alle'!$D$1:$D$418="x",ROW('Hilfstabelle alle'!$1:$418)),ROW(K171))))</f>
        <v/>
      </c>
      <c r="M182" s="345" t="str">
        <f t="array" ref="M182">IF(ROW('Hilfstabelle alle'!187:187)&gt;COUNTIF('Hilfstabelle alle'!$D:$D,"x"),"",INDEX('Hilfstabelle alle'!L:L,SMALL(IF('Hilfstabelle alle'!$D$1:$D$418="x",ROW('Hilfstabelle alle'!$1:$418)),ROW(L171))))</f>
        <v/>
      </c>
      <c r="N182" s="345" t="str">
        <f t="array" ref="N182">IF(ROW('Hilfstabelle alle'!187:187)&gt;COUNTIF('Hilfstabelle alle'!$D:$D,"x"),"",INDEX('Hilfstabelle alle'!M:M,SMALL(IF('Hilfstabelle alle'!$D$1:$D$418="x",ROW('Hilfstabelle alle'!$1:$418)),ROW(M171))))</f>
        <v/>
      </c>
      <c r="O182" s="200" t="str">
        <f t="shared" si="2"/>
        <v/>
      </c>
    </row>
    <row r="183" spans="2:15" s="194" customFormat="1" ht="35.1" customHeight="1" x14ac:dyDescent="0.2">
      <c r="B183" s="368" t="str">
        <f t="array" ref="B183">IF(ROW('Hilfstabelle alle'!188:188)&gt;COUNTIF('Hilfstabelle alle'!$D:$D,"x"),"",INDEX('Hilfstabelle alle'!A:A,SMALL(IF('Hilfstabelle alle'!$D$1:$D$418="x",ROW('Hilfstabelle alle'!$1:$418)),ROW(A172))))</f>
        <v/>
      </c>
      <c r="C183" s="369" t="str">
        <f t="array" ref="C183">IF(ROW('Hilfstabelle alle'!188:188)&gt;COUNTIF('Hilfstabelle alle'!$D:$D,"x"),"",INDEX('Hilfstabelle alle'!B:B,SMALL(IF('Hilfstabelle alle'!$D$1:$D$418="x",ROW('Hilfstabelle alle'!$1:$418)),ROW(B172))))</f>
        <v/>
      </c>
      <c r="D183" s="370" t="str">
        <f t="array" ref="D183">IF(ROW('Hilfstabelle alle'!188:188)&gt;COUNTIF('Hilfstabelle alle'!$D:$D,"x"),"",INDEX('Hilfstabelle alle'!C:C,SMALL(IF('Hilfstabelle alle'!$D$1:$D$418="x",ROW('Hilfstabelle alle'!$1:$418)),ROW(C172))))</f>
        <v/>
      </c>
      <c r="E183" s="371" t="str">
        <f t="array" ref="E183">IF(ROW('Hilfstabelle alle'!188:188)&gt;COUNTIF('Hilfstabelle alle'!$D:$D,"x"),"",INDEX('Hilfstabelle alle'!D:D,SMALL(IF('Hilfstabelle alle'!$D$1:$D$418="x",ROW('Hilfstabelle alle'!$1:$418)),ROW(D172))))</f>
        <v/>
      </c>
      <c r="F183" s="371" t="str">
        <f t="array" ref="F183">IF(ROW('Hilfstabelle alle'!188:188)&gt;COUNTIF('Hilfstabelle alle'!$D:$D,"x"),"",INDEX('Hilfstabelle alle'!E:E,SMALL(IF('Hilfstabelle alle'!$D$1:$D$418="x",ROW('Hilfstabelle alle'!$1:$418)),ROW(E172))))</f>
        <v/>
      </c>
      <c r="G183" s="371" t="str">
        <f t="array" ref="G183">IF(ROW('Hilfstabelle alle'!188:188)&gt;COUNTIF('Hilfstabelle alle'!$D:$D,"x"),"",INDEX('Hilfstabelle alle'!F:F,SMALL(IF('Hilfstabelle alle'!$D$1:$D$418="x",ROW('Hilfstabelle alle'!$1:$418)),ROW(F172))))</f>
        <v/>
      </c>
      <c r="H183" s="371" t="str">
        <f t="array" ref="H183">IF(ROW('Hilfstabelle alle'!188:188)&gt;COUNTIF('Hilfstabelle alle'!$D:$D,"x"),"",INDEX('Hilfstabelle alle'!G:G,SMALL(IF('Hilfstabelle alle'!$D$1:$D$418="x",ROW('Hilfstabelle alle'!$1:$418)),ROW(G172))))</f>
        <v/>
      </c>
      <c r="I183" s="371" t="str">
        <f t="array" ref="I183">IF(ROW('Hilfstabelle alle'!188:188)&gt;COUNTIF('Hilfstabelle alle'!$D:$D,"x"),"",INDEX('Hilfstabelle alle'!H:H,SMALL(IF('Hilfstabelle alle'!$D$1:$D$418="x",ROW('Hilfstabelle alle'!$1:$418)),ROW(H172))))</f>
        <v/>
      </c>
      <c r="J183" s="371" t="str">
        <f t="array" ref="J183">IF(ROW('Hilfstabelle alle'!188:188)&gt;COUNTIF('Hilfstabelle alle'!$D:$D,"x"),"",INDEX('Hilfstabelle alle'!I:I,SMALL(IF('Hilfstabelle alle'!$D$1:$D$418="x",ROW('Hilfstabelle alle'!$1:$418)),ROW(I172))))</f>
        <v/>
      </c>
      <c r="K183" s="371" t="str">
        <f t="array" ref="K183">IF(ROW('Hilfstabelle alle'!188:188)&gt;COUNTIF('Hilfstabelle alle'!$D:$D,"x"),"",INDEX('Hilfstabelle alle'!J:J,SMALL(IF('Hilfstabelle alle'!$D$1:$D$418="x",ROW('Hilfstabelle alle'!$1:$418)),ROW(J172))))</f>
        <v/>
      </c>
      <c r="L183" s="371" t="str">
        <f t="array" ref="L183">IF(ROW('Hilfstabelle alle'!188:188)&gt;COUNTIF('Hilfstabelle alle'!$D:$D,"x"),"",INDEX('Hilfstabelle alle'!K:K,SMALL(IF('Hilfstabelle alle'!$D$1:$D$418="x",ROW('Hilfstabelle alle'!$1:$418)),ROW(K172))))</f>
        <v/>
      </c>
      <c r="M183" s="372" t="str">
        <f t="array" ref="M183">IF(ROW('Hilfstabelle alle'!188:188)&gt;COUNTIF('Hilfstabelle alle'!$D:$D,"x"),"",INDEX('Hilfstabelle alle'!L:L,SMALL(IF('Hilfstabelle alle'!$D$1:$D$418="x",ROW('Hilfstabelle alle'!$1:$418)),ROW(L172))))</f>
        <v/>
      </c>
      <c r="N183" s="372" t="str">
        <f t="array" ref="N183">IF(ROW('Hilfstabelle alle'!188:188)&gt;COUNTIF('Hilfstabelle alle'!$D:$D,"x"),"",INDEX('Hilfstabelle alle'!M:M,SMALL(IF('Hilfstabelle alle'!$D$1:$D$418="x",ROW('Hilfstabelle alle'!$1:$418)),ROW(M172))))</f>
        <v/>
      </c>
      <c r="O183" s="200" t="str">
        <f t="shared" si="2"/>
        <v/>
      </c>
    </row>
    <row r="184" spans="2:15" s="194" customFormat="1" ht="35.1" customHeight="1" x14ac:dyDescent="0.2">
      <c r="B184" s="366" t="str">
        <f t="array" ref="B184">IF(ROW('Hilfstabelle alle'!189:189)&gt;COUNTIF('Hilfstabelle alle'!$D:$D,"x"),"",INDEX('Hilfstabelle alle'!A:A,SMALL(IF('Hilfstabelle alle'!$D$1:$D$418="x",ROW('Hilfstabelle alle'!$1:$418)),ROW(A173))))</f>
        <v/>
      </c>
      <c r="C184" s="367" t="str">
        <f t="array" ref="C184">IF(ROW('Hilfstabelle alle'!189:189)&gt;COUNTIF('Hilfstabelle alle'!$D:$D,"x"),"",INDEX('Hilfstabelle alle'!B:B,SMALL(IF('Hilfstabelle alle'!$D$1:$D$418="x",ROW('Hilfstabelle alle'!$1:$418)),ROW(B173))))</f>
        <v/>
      </c>
      <c r="D184" s="343" t="str">
        <f t="array" ref="D184">IF(ROW('Hilfstabelle alle'!189:189)&gt;COUNTIF('Hilfstabelle alle'!$D:$D,"x"),"",INDEX('Hilfstabelle alle'!C:C,SMALL(IF('Hilfstabelle alle'!$D$1:$D$418="x",ROW('Hilfstabelle alle'!$1:$418)),ROW(C173))))</f>
        <v/>
      </c>
      <c r="E184" s="344" t="str">
        <f t="array" ref="E184">IF(ROW('Hilfstabelle alle'!189:189)&gt;COUNTIF('Hilfstabelle alle'!$D:$D,"x"),"",INDEX('Hilfstabelle alle'!D:D,SMALL(IF('Hilfstabelle alle'!$D$1:$D$418="x",ROW('Hilfstabelle alle'!$1:$418)),ROW(D173))))</f>
        <v/>
      </c>
      <c r="F184" s="344" t="str">
        <f t="array" ref="F184">IF(ROW('Hilfstabelle alle'!189:189)&gt;COUNTIF('Hilfstabelle alle'!$D:$D,"x"),"",INDEX('Hilfstabelle alle'!E:E,SMALL(IF('Hilfstabelle alle'!$D$1:$D$418="x",ROW('Hilfstabelle alle'!$1:$418)),ROW(E173))))</f>
        <v/>
      </c>
      <c r="G184" s="344" t="str">
        <f t="array" ref="G184">IF(ROW('Hilfstabelle alle'!189:189)&gt;COUNTIF('Hilfstabelle alle'!$D:$D,"x"),"",INDEX('Hilfstabelle alle'!F:F,SMALL(IF('Hilfstabelle alle'!$D$1:$D$418="x",ROW('Hilfstabelle alle'!$1:$418)),ROW(F173))))</f>
        <v/>
      </c>
      <c r="H184" s="344" t="str">
        <f t="array" ref="H184">IF(ROW('Hilfstabelle alle'!189:189)&gt;COUNTIF('Hilfstabelle alle'!$D:$D,"x"),"",INDEX('Hilfstabelle alle'!G:G,SMALL(IF('Hilfstabelle alle'!$D$1:$D$418="x",ROW('Hilfstabelle alle'!$1:$418)),ROW(G173))))</f>
        <v/>
      </c>
      <c r="I184" s="344" t="str">
        <f t="array" ref="I184">IF(ROW('Hilfstabelle alle'!189:189)&gt;COUNTIF('Hilfstabelle alle'!$D:$D,"x"),"",INDEX('Hilfstabelle alle'!H:H,SMALL(IF('Hilfstabelle alle'!$D$1:$D$418="x",ROW('Hilfstabelle alle'!$1:$418)),ROW(H173))))</f>
        <v/>
      </c>
      <c r="J184" s="344" t="str">
        <f t="array" ref="J184">IF(ROW('Hilfstabelle alle'!189:189)&gt;COUNTIF('Hilfstabelle alle'!$D:$D,"x"),"",INDEX('Hilfstabelle alle'!I:I,SMALL(IF('Hilfstabelle alle'!$D$1:$D$418="x",ROW('Hilfstabelle alle'!$1:$418)),ROW(I173))))</f>
        <v/>
      </c>
      <c r="K184" s="344" t="str">
        <f t="array" ref="K184">IF(ROW('Hilfstabelle alle'!189:189)&gt;COUNTIF('Hilfstabelle alle'!$D:$D,"x"),"",INDEX('Hilfstabelle alle'!J:J,SMALL(IF('Hilfstabelle alle'!$D$1:$D$418="x",ROW('Hilfstabelle alle'!$1:$418)),ROW(J173))))</f>
        <v/>
      </c>
      <c r="L184" s="344" t="str">
        <f t="array" ref="L184">IF(ROW('Hilfstabelle alle'!189:189)&gt;COUNTIF('Hilfstabelle alle'!$D:$D,"x"),"",INDEX('Hilfstabelle alle'!K:K,SMALL(IF('Hilfstabelle alle'!$D$1:$D$418="x",ROW('Hilfstabelle alle'!$1:$418)),ROW(K173))))</f>
        <v/>
      </c>
      <c r="M184" s="345" t="str">
        <f t="array" ref="M184">IF(ROW('Hilfstabelle alle'!189:189)&gt;COUNTIF('Hilfstabelle alle'!$D:$D,"x"),"",INDEX('Hilfstabelle alle'!L:L,SMALL(IF('Hilfstabelle alle'!$D$1:$D$418="x",ROW('Hilfstabelle alle'!$1:$418)),ROW(L173))))</f>
        <v/>
      </c>
      <c r="N184" s="345" t="str">
        <f t="array" ref="N184">IF(ROW('Hilfstabelle alle'!189:189)&gt;COUNTIF('Hilfstabelle alle'!$D:$D,"x"),"",INDEX('Hilfstabelle alle'!M:M,SMALL(IF('Hilfstabelle alle'!$D$1:$D$418="x",ROW('Hilfstabelle alle'!$1:$418)),ROW(M173))))</f>
        <v/>
      </c>
      <c r="O184" s="200" t="str">
        <f t="shared" si="2"/>
        <v/>
      </c>
    </row>
    <row r="185" spans="2:15" s="194" customFormat="1" ht="35.1" customHeight="1" x14ac:dyDescent="0.2">
      <c r="B185" s="368" t="str">
        <f t="array" ref="B185">IF(ROW('Hilfstabelle alle'!190:190)&gt;COUNTIF('Hilfstabelle alle'!$D:$D,"x"),"",INDEX('Hilfstabelle alle'!A:A,SMALL(IF('Hilfstabelle alle'!$D$1:$D$418="x",ROW('Hilfstabelle alle'!$1:$418)),ROW(A174))))</f>
        <v/>
      </c>
      <c r="C185" s="369" t="str">
        <f t="array" ref="C185">IF(ROW('Hilfstabelle alle'!190:190)&gt;COUNTIF('Hilfstabelle alle'!$D:$D,"x"),"",INDEX('Hilfstabelle alle'!B:B,SMALL(IF('Hilfstabelle alle'!$D$1:$D$418="x",ROW('Hilfstabelle alle'!$1:$418)),ROW(B174))))</f>
        <v/>
      </c>
      <c r="D185" s="370" t="str">
        <f t="array" ref="D185">IF(ROW('Hilfstabelle alle'!190:190)&gt;COUNTIF('Hilfstabelle alle'!$D:$D,"x"),"",INDEX('Hilfstabelle alle'!C:C,SMALL(IF('Hilfstabelle alle'!$D$1:$D$418="x",ROW('Hilfstabelle alle'!$1:$418)),ROW(C174))))</f>
        <v/>
      </c>
      <c r="E185" s="371" t="str">
        <f t="array" ref="E185">IF(ROW('Hilfstabelle alle'!190:190)&gt;COUNTIF('Hilfstabelle alle'!$D:$D,"x"),"",INDEX('Hilfstabelle alle'!D:D,SMALL(IF('Hilfstabelle alle'!$D$1:$D$418="x",ROW('Hilfstabelle alle'!$1:$418)),ROW(D174))))</f>
        <v/>
      </c>
      <c r="F185" s="371" t="str">
        <f t="array" ref="F185">IF(ROW('Hilfstabelle alle'!190:190)&gt;COUNTIF('Hilfstabelle alle'!$D:$D,"x"),"",INDEX('Hilfstabelle alle'!E:E,SMALL(IF('Hilfstabelle alle'!$D$1:$D$418="x",ROW('Hilfstabelle alle'!$1:$418)),ROW(E174))))</f>
        <v/>
      </c>
      <c r="G185" s="371" t="str">
        <f t="array" ref="G185">IF(ROW('Hilfstabelle alle'!190:190)&gt;COUNTIF('Hilfstabelle alle'!$D:$D,"x"),"",INDEX('Hilfstabelle alle'!F:F,SMALL(IF('Hilfstabelle alle'!$D$1:$D$418="x",ROW('Hilfstabelle alle'!$1:$418)),ROW(F174))))</f>
        <v/>
      </c>
      <c r="H185" s="371" t="str">
        <f t="array" ref="H185">IF(ROW('Hilfstabelle alle'!190:190)&gt;COUNTIF('Hilfstabelle alle'!$D:$D,"x"),"",INDEX('Hilfstabelle alle'!G:G,SMALL(IF('Hilfstabelle alle'!$D$1:$D$418="x",ROW('Hilfstabelle alle'!$1:$418)),ROW(G174))))</f>
        <v/>
      </c>
      <c r="I185" s="371" t="str">
        <f t="array" ref="I185">IF(ROW('Hilfstabelle alle'!190:190)&gt;COUNTIF('Hilfstabelle alle'!$D:$D,"x"),"",INDEX('Hilfstabelle alle'!H:H,SMALL(IF('Hilfstabelle alle'!$D$1:$D$418="x",ROW('Hilfstabelle alle'!$1:$418)),ROW(H174))))</f>
        <v/>
      </c>
      <c r="J185" s="371" t="str">
        <f t="array" ref="J185">IF(ROW('Hilfstabelle alle'!190:190)&gt;COUNTIF('Hilfstabelle alle'!$D:$D,"x"),"",INDEX('Hilfstabelle alle'!I:I,SMALL(IF('Hilfstabelle alle'!$D$1:$D$418="x",ROW('Hilfstabelle alle'!$1:$418)),ROW(I174))))</f>
        <v/>
      </c>
      <c r="K185" s="371" t="str">
        <f t="array" ref="K185">IF(ROW('Hilfstabelle alle'!190:190)&gt;COUNTIF('Hilfstabelle alle'!$D:$D,"x"),"",INDEX('Hilfstabelle alle'!J:J,SMALL(IF('Hilfstabelle alle'!$D$1:$D$418="x",ROW('Hilfstabelle alle'!$1:$418)),ROW(J174))))</f>
        <v/>
      </c>
      <c r="L185" s="371" t="str">
        <f t="array" ref="L185">IF(ROW('Hilfstabelle alle'!190:190)&gt;COUNTIF('Hilfstabelle alle'!$D:$D,"x"),"",INDEX('Hilfstabelle alle'!K:K,SMALL(IF('Hilfstabelle alle'!$D$1:$D$418="x",ROW('Hilfstabelle alle'!$1:$418)),ROW(K174))))</f>
        <v/>
      </c>
      <c r="M185" s="372" t="str">
        <f t="array" ref="M185">IF(ROW('Hilfstabelle alle'!190:190)&gt;COUNTIF('Hilfstabelle alle'!$D:$D,"x"),"",INDEX('Hilfstabelle alle'!L:L,SMALL(IF('Hilfstabelle alle'!$D$1:$D$418="x",ROW('Hilfstabelle alle'!$1:$418)),ROW(L174))))</f>
        <v/>
      </c>
      <c r="N185" s="372" t="str">
        <f t="array" ref="N185">IF(ROW('Hilfstabelle alle'!190:190)&gt;COUNTIF('Hilfstabelle alle'!$D:$D,"x"),"",INDEX('Hilfstabelle alle'!M:M,SMALL(IF('Hilfstabelle alle'!$D$1:$D$418="x",ROW('Hilfstabelle alle'!$1:$418)),ROW(M174))))</f>
        <v/>
      </c>
      <c r="O185" s="200" t="str">
        <f t="shared" si="2"/>
        <v/>
      </c>
    </row>
    <row r="186" spans="2:15" s="194" customFormat="1" ht="35.1" customHeight="1" x14ac:dyDescent="0.2">
      <c r="B186" s="366" t="str">
        <f t="array" ref="B186">IF(ROW('Hilfstabelle alle'!191:191)&gt;COUNTIF('Hilfstabelle alle'!$D:$D,"x"),"",INDEX('Hilfstabelle alle'!A:A,SMALL(IF('Hilfstabelle alle'!$D$1:$D$418="x",ROW('Hilfstabelle alle'!$1:$418)),ROW(A175))))</f>
        <v/>
      </c>
      <c r="C186" s="367" t="str">
        <f t="array" ref="C186">IF(ROW('Hilfstabelle alle'!191:191)&gt;COUNTIF('Hilfstabelle alle'!$D:$D,"x"),"",INDEX('Hilfstabelle alle'!B:B,SMALL(IF('Hilfstabelle alle'!$D$1:$D$418="x",ROW('Hilfstabelle alle'!$1:$418)),ROW(B175))))</f>
        <v/>
      </c>
      <c r="D186" s="343" t="str">
        <f t="array" ref="D186">IF(ROW('Hilfstabelle alle'!191:191)&gt;COUNTIF('Hilfstabelle alle'!$D:$D,"x"),"",INDEX('Hilfstabelle alle'!C:C,SMALL(IF('Hilfstabelle alle'!$D$1:$D$418="x",ROW('Hilfstabelle alle'!$1:$418)),ROW(C175))))</f>
        <v/>
      </c>
      <c r="E186" s="344" t="str">
        <f t="array" ref="E186">IF(ROW('Hilfstabelle alle'!191:191)&gt;COUNTIF('Hilfstabelle alle'!$D:$D,"x"),"",INDEX('Hilfstabelle alle'!D:D,SMALL(IF('Hilfstabelle alle'!$D$1:$D$418="x",ROW('Hilfstabelle alle'!$1:$418)),ROW(D175))))</f>
        <v/>
      </c>
      <c r="F186" s="344" t="str">
        <f t="array" ref="F186">IF(ROW('Hilfstabelle alle'!191:191)&gt;COUNTIF('Hilfstabelle alle'!$D:$D,"x"),"",INDEX('Hilfstabelle alle'!E:E,SMALL(IF('Hilfstabelle alle'!$D$1:$D$418="x",ROW('Hilfstabelle alle'!$1:$418)),ROW(E175))))</f>
        <v/>
      </c>
      <c r="G186" s="344" t="str">
        <f t="array" ref="G186">IF(ROW('Hilfstabelle alle'!191:191)&gt;COUNTIF('Hilfstabelle alle'!$D:$D,"x"),"",INDEX('Hilfstabelle alle'!F:F,SMALL(IF('Hilfstabelle alle'!$D$1:$D$418="x",ROW('Hilfstabelle alle'!$1:$418)),ROW(F175))))</f>
        <v/>
      </c>
      <c r="H186" s="344" t="str">
        <f t="array" ref="H186">IF(ROW('Hilfstabelle alle'!191:191)&gt;COUNTIF('Hilfstabelle alle'!$D:$D,"x"),"",INDEX('Hilfstabelle alle'!G:G,SMALL(IF('Hilfstabelle alle'!$D$1:$D$418="x",ROW('Hilfstabelle alle'!$1:$418)),ROW(G175))))</f>
        <v/>
      </c>
      <c r="I186" s="344" t="str">
        <f t="array" ref="I186">IF(ROW('Hilfstabelle alle'!191:191)&gt;COUNTIF('Hilfstabelle alle'!$D:$D,"x"),"",INDEX('Hilfstabelle alle'!H:H,SMALL(IF('Hilfstabelle alle'!$D$1:$D$418="x",ROW('Hilfstabelle alle'!$1:$418)),ROW(H175))))</f>
        <v/>
      </c>
      <c r="J186" s="344" t="str">
        <f t="array" ref="J186">IF(ROW('Hilfstabelle alle'!191:191)&gt;COUNTIF('Hilfstabelle alle'!$D:$D,"x"),"",INDEX('Hilfstabelle alle'!I:I,SMALL(IF('Hilfstabelle alle'!$D$1:$D$418="x",ROW('Hilfstabelle alle'!$1:$418)),ROW(I175))))</f>
        <v/>
      </c>
      <c r="K186" s="344" t="str">
        <f t="array" ref="K186">IF(ROW('Hilfstabelle alle'!191:191)&gt;COUNTIF('Hilfstabelle alle'!$D:$D,"x"),"",INDEX('Hilfstabelle alle'!J:J,SMALL(IF('Hilfstabelle alle'!$D$1:$D$418="x",ROW('Hilfstabelle alle'!$1:$418)),ROW(J175))))</f>
        <v/>
      </c>
      <c r="L186" s="344" t="str">
        <f t="array" ref="L186">IF(ROW('Hilfstabelle alle'!191:191)&gt;COUNTIF('Hilfstabelle alle'!$D:$D,"x"),"",INDEX('Hilfstabelle alle'!K:K,SMALL(IF('Hilfstabelle alle'!$D$1:$D$418="x",ROW('Hilfstabelle alle'!$1:$418)),ROW(K175))))</f>
        <v/>
      </c>
      <c r="M186" s="345" t="str">
        <f t="array" ref="M186">IF(ROW('Hilfstabelle alle'!191:191)&gt;COUNTIF('Hilfstabelle alle'!$D:$D,"x"),"",INDEX('Hilfstabelle alle'!L:L,SMALL(IF('Hilfstabelle alle'!$D$1:$D$418="x",ROW('Hilfstabelle alle'!$1:$418)),ROW(L175))))</f>
        <v/>
      </c>
      <c r="N186" s="345" t="str">
        <f t="array" ref="N186">IF(ROW('Hilfstabelle alle'!191:191)&gt;COUNTIF('Hilfstabelle alle'!$D:$D,"x"),"",INDEX('Hilfstabelle alle'!M:M,SMALL(IF('Hilfstabelle alle'!$D$1:$D$418="x",ROW('Hilfstabelle alle'!$1:$418)),ROW(M175))))</f>
        <v/>
      </c>
      <c r="O186" s="200" t="str">
        <f t="shared" si="2"/>
        <v/>
      </c>
    </row>
    <row r="187" spans="2:15" s="194" customFormat="1" ht="35.1" customHeight="1" x14ac:dyDescent="0.2">
      <c r="B187" s="368" t="str">
        <f t="array" ref="B187">IF(ROW('Hilfstabelle alle'!192:192)&gt;COUNTIF('Hilfstabelle alle'!$D:$D,"x"),"",INDEX('Hilfstabelle alle'!A:A,SMALL(IF('Hilfstabelle alle'!$D$1:$D$418="x",ROW('Hilfstabelle alle'!$1:$418)),ROW(A176))))</f>
        <v/>
      </c>
      <c r="C187" s="369" t="str">
        <f t="array" ref="C187">IF(ROW('Hilfstabelle alle'!192:192)&gt;COUNTIF('Hilfstabelle alle'!$D:$D,"x"),"",INDEX('Hilfstabelle alle'!B:B,SMALL(IF('Hilfstabelle alle'!$D$1:$D$418="x",ROW('Hilfstabelle alle'!$1:$418)),ROW(B176))))</f>
        <v/>
      </c>
      <c r="D187" s="370" t="str">
        <f t="array" ref="D187">IF(ROW('Hilfstabelle alle'!192:192)&gt;COUNTIF('Hilfstabelle alle'!$D:$D,"x"),"",INDEX('Hilfstabelle alle'!C:C,SMALL(IF('Hilfstabelle alle'!$D$1:$D$418="x",ROW('Hilfstabelle alle'!$1:$418)),ROW(C176))))</f>
        <v/>
      </c>
      <c r="E187" s="371" t="str">
        <f t="array" ref="E187">IF(ROW('Hilfstabelle alle'!192:192)&gt;COUNTIF('Hilfstabelle alle'!$D:$D,"x"),"",INDEX('Hilfstabelle alle'!D:D,SMALL(IF('Hilfstabelle alle'!$D$1:$D$418="x",ROW('Hilfstabelle alle'!$1:$418)),ROW(D176))))</f>
        <v/>
      </c>
      <c r="F187" s="371" t="str">
        <f t="array" ref="F187">IF(ROW('Hilfstabelle alle'!192:192)&gt;COUNTIF('Hilfstabelle alle'!$D:$D,"x"),"",INDEX('Hilfstabelle alle'!E:E,SMALL(IF('Hilfstabelle alle'!$D$1:$D$418="x",ROW('Hilfstabelle alle'!$1:$418)),ROW(E176))))</f>
        <v/>
      </c>
      <c r="G187" s="371" t="str">
        <f t="array" ref="G187">IF(ROW('Hilfstabelle alle'!192:192)&gt;COUNTIF('Hilfstabelle alle'!$D:$D,"x"),"",INDEX('Hilfstabelle alle'!F:F,SMALL(IF('Hilfstabelle alle'!$D$1:$D$418="x",ROW('Hilfstabelle alle'!$1:$418)),ROW(F176))))</f>
        <v/>
      </c>
      <c r="H187" s="371" t="str">
        <f t="array" ref="H187">IF(ROW('Hilfstabelle alle'!192:192)&gt;COUNTIF('Hilfstabelle alle'!$D:$D,"x"),"",INDEX('Hilfstabelle alle'!G:G,SMALL(IF('Hilfstabelle alle'!$D$1:$D$418="x",ROW('Hilfstabelle alle'!$1:$418)),ROW(G176))))</f>
        <v/>
      </c>
      <c r="I187" s="371" t="str">
        <f t="array" ref="I187">IF(ROW('Hilfstabelle alle'!192:192)&gt;COUNTIF('Hilfstabelle alle'!$D:$D,"x"),"",INDEX('Hilfstabelle alle'!H:H,SMALL(IF('Hilfstabelle alle'!$D$1:$D$418="x",ROW('Hilfstabelle alle'!$1:$418)),ROW(H176))))</f>
        <v/>
      </c>
      <c r="J187" s="371" t="str">
        <f t="array" ref="J187">IF(ROW('Hilfstabelle alle'!192:192)&gt;COUNTIF('Hilfstabelle alle'!$D:$D,"x"),"",INDEX('Hilfstabelle alle'!I:I,SMALL(IF('Hilfstabelle alle'!$D$1:$D$418="x",ROW('Hilfstabelle alle'!$1:$418)),ROW(I176))))</f>
        <v/>
      </c>
      <c r="K187" s="371" t="str">
        <f t="array" ref="K187">IF(ROW('Hilfstabelle alle'!192:192)&gt;COUNTIF('Hilfstabelle alle'!$D:$D,"x"),"",INDEX('Hilfstabelle alle'!J:J,SMALL(IF('Hilfstabelle alle'!$D$1:$D$418="x",ROW('Hilfstabelle alle'!$1:$418)),ROW(J176))))</f>
        <v/>
      </c>
      <c r="L187" s="371" t="str">
        <f t="array" ref="L187">IF(ROW('Hilfstabelle alle'!192:192)&gt;COUNTIF('Hilfstabelle alle'!$D:$D,"x"),"",INDEX('Hilfstabelle alle'!K:K,SMALL(IF('Hilfstabelle alle'!$D$1:$D$418="x",ROW('Hilfstabelle alle'!$1:$418)),ROW(K176))))</f>
        <v/>
      </c>
      <c r="M187" s="372" t="str">
        <f t="array" ref="M187">IF(ROW('Hilfstabelle alle'!192:192)&gt;COUNTIF('Hilfstabelle alle'!$D:$D,"x"),"",INDEX('Hilfstabelle alle'!L:L,SMALL(IF('Hilfstabelle alle'!$D$1:$D$418="x",ROW('Hilfstabelle alle'!$1:$418)),ROW(L176))))</f>
        <v/>
      </c>
      <c r="N187" s="372" t="str">
        <f t="array" ref="N187">IF(ROW('Hilfstabelle alle'!192:192)&gt;COUNTIF('Hilfstabelle alle'!$D:$D,"x"),"",INDEX('Hilfstabelle alle'!M:M,SMALL(IF('Hilfstabelle alle'!$D$1:$D$418="x",ROW('Hilfstabelle alle'!$1:$418)),ROW(M176))))</f>
        <v/>
      </c>
      <c r="O187" s="200" t="str">
        <f t="shared" si="2"/>
        <v/>
      </c>
    </row>
    <row r="188" spans="2:15" s="194" customFormat="1" ht="35.1" customHeight="1" x14ac:dyDescent="0.2">
      <c r="B188" s="366" t="str">
        <f t="array" ref="B188">IF(ROW('Hilfstabelle alle'!193:193)&gt;COUNTIF('Hilfstabelle alle'!$D:$D,"x"),"",INDEX('Hilfstabelle alle'!A:A,SMALL(IF('Hilfstabelle alle'!$D$1:$D$418="x",ROW('Hilfstabelle alle'!$1:$418)),ROW(A177))))</f>
        <v/>
      </c>
      <c r="C188" s="367" t="str">
        <f t="array" ref="C188">IF(ROW('Hilfstabelle alle'!193:193)&gt;COUNTIF('Hilfstabelle alle'!$D:$D,"x"),"",INDEX('Hilfstabelle alle'!B:B,SMALL(IF('Hilfstabelle alle'!$D$1:$D$418="x",ROW('Hilfstabelle alle'!$1:$418)),ROW(B177))))</f>
        <v/>
      </c>
      <c r="D188" s="343" t="str">
        <f t="array" ref="D188">IF(ROW('Hilfstabelle alle'!193:193)&gt;COUNTIF('Hilfstabelle alle'!$D:$D,"x"),"",INDEX('Hilfstabelle alle'!C:C,SMALL(IF('Hilfstabelle alle'!$D$1:$D$418="x",ROW('Hilfstabelle alle'!$1:$418)),ROW(C177))))</f>
        <v/>
      </c>
      <c r="E188" s="344" t="str">
        <f t="array" ref="E188">IF(ROW('Hilfstabelle alle'!193:193)&gt;COUNTIF('Hilfstabelle alle'!$D:$D,"x"),"",INDEX('Hilfstabelle alle'!D:D,SMALL(IF('Hilfstabelle alle'!$D$1:$D$418="x",ROW('Hilfstabelle alle'!$1:$418)),ROW(D177))))</f>
        <v/>
      </c>
      <c r="F188" s="344" t="str">
        <f t="array" ref="F188">IF(ROW('Hilfstabelle alle'!193:193)&gt;COUNTIF('Hilfstabelle alle'!$D:$D,"x"),"",INDEX('Hilfstabelle alle'!E:E,SMALL(IF('Hilfstabelle alle'!$D$1:$D$418="x",ROW('Hilfstabelle alle'!$1:$418)),ROW(E177))))</f>
        <v/>
      </c>
      <c r="G188" s="344" t="str">
        <f t="array" ref="G188">IF(ROW('Hilfstabelle alle'!193:193)&gt;COUNTIF('Hilfstabelle alle'!$D:$D,"x"),"",INDEX('Hilfstabelle alle'!F:F,SMALL(IF('Hilfstabelle alle'!$D$1:$D$418="x",ROW('Hilfstabelle alle'!$1:$418)),ROW(F177))))</f>
        <v/>
      </c>
      <c r="H188" s="344" t="str">
        <f t="array" ref="H188">IF(ROW('Hilfstabelle alle'!193:193)&gt;COUNTIF('Hilfstabelle alle'!$D:$D,"x"),"",INDEX('Hilfstabelle alle'!G:G,SMALL(IF('Hilfstabelle alle'!$D$1:$D$418="x",ROW('Hilfstabelle alle'!$1:$418)),ROW(G177))))</f>
        <v/>
      </c>
      <c r="I188" s="344" t="str">
        <f t="array" ref="I188">IF(ROW('Hilfstabelle alle'!193:193)&gt;COUNTIF('Hilfstabelle alle'!$D:$D,"x"),"",INDEX('Hilfstabelle alle'!H:H,SMALL(IF('Hilfstabelle alle'!$D$1:$D$418="x",ROW('Hilfstabelle alle'!$1:$418)),ROW(H177))))</f>
        <v/>
      </c>
      <c r="J188" s="344" t="str">
        <f t="array" ref="J188">IF(ROW('Hilfstabelle alle'!193:193)&gt;COUNTIF('Hilfstabelle alle'!$D:$D,"x"),"",INDEX('Hilfstabelle alle'!I:I,SMALL(IF('Hilfstabelle alle'!$D$1:$D$418="x",ROW('Hilfstabelle alle'!$1:$418)),ROW(I177))))</f>
        <v/>
      </c>
      <c r="K188" s="344" t="str">
        <f t="array" ref="K188">IF(ROW('Hilfstabelle alle'!193:193)&gt;COUNTIF('Hilfstabelle alle'!$D:$D,"x"),"",INDEX('Hilfstabelle alle'!J:J,SMALL(IF('Hilfstabelle alle'!$D$1:$D$418="x",ROW('Hilfstabelle alle'!$1:$418)),ROW(J177))))</f>
        <v/>
      </c>
      <c r="L188" s="344" t="str">
        <f t="array" ref="L188">IF(ROW('Hilfstabelle alle'!193:193)&gt;COUNTIF('Hilfstabelle alle'!$D:$D,"x"),"",INDEX('Hilfstabelle alle'!K:K,SMALL(IF('Hilfstabelle alle'!$D$1:$D$418="x",ROW('Hilfstabelle alle'!$1:$418)),ROW(K177))))</f>
        <v/>
      </c>
      <c r="M188" s="345" t="str">
        <f t="array" ref="M188">IF(ROW('Hilfstabelle alle'!193:193)&gt;COUNTIF('Hilfstabelle alle'!$D:$D,"x"),"",INDEX('Hilfstabelle alle'!L:L,SMALL(IF('Hilfstabelle alle'!$D$1:$D$418="x",ROW('Hilfstabelle alle'!$1:$418)),ROW(L177))))</f>
        <v/>
      </c>
      <c r="N188" s="345" t="str">
        <f t="array" ref="N188">IF(ROW('Hilfstabelle alle'!193:193)&gt;COUNTIF('Hilfstabelle alle'!$D:$D,"x"),"",INDEX('Hilfstabelle alle'!M:M,SMALL(IF('Hilfstabelle alle'!$D$1:$D$418="x",ROW('Hilfstabelle alle'!$1:$418)),ROW(M177))))</f>
        <v/>
      </c>
      <c r="O188" s="200" t="str">
        <f t="shared" si="2"/>
        <v/>
      </c>
    </row>
    <row r="189" spans="2:15" s="194" customFormat="1" ht="35.1" customHeight="1" x14ac:dyDescent="0.2">
      <c r="B189" s="368" t="str">
        <f t="array" ref="B189">IF(ROW('Hilfstabelle alle'!194:194)&gt;COUNTIF('Hilfstabelle alle'!$D:$D,"x"),"",INDEX('Hilfstabelle alle'!A:A,SMALL(IF('Hilfstabelle alle'!$D$1:$D$418="x",ROW('Hilfstabelle alle'!$1:$418)),ROW(A178))))</f>
        <v/>
      </c>
      <c r="C189" s="369" t="str">
        <f t="array" ref="C189">IF(ROW('Hilfstabelle alle'!194:194)&gt;COUNTIF('Hilfstabelle alle'!$D:$D,"x"),"",INDEX('Hilfstabelle alle'!B:B,SMALL(IF('Hilfstabelle alle'!$D$1:$D$418="x",ROW('Hilfstabelle alle'!$1:$418)),ROW(B178))))</f>
        <v/>
      </c>
      <c r="D189" s="370" t="str">
        <f t="array" ref="D189">IF(ROW('Hilfstabelle alle'!194:194)&gt;COUNTIF('Hilfstabelle alle'!$D:$D,"x"),"",INDEX('Hilfstabelle alle'!C:C,SMALL(IF('Hilfstabelle alle'!$D$1:$D$418="x",ROW('Hilfstabelle alle'!$1:$418)),ROW(C178))))</f>
        <v/>
      </c>
      <c r="E189" s="371" t="str">
        <f t="array" ref="E189">IF(ROW('Hilfstabelle alle'!194:194)&gt;COUNTIF('Hilfstabelle alle'!$D:$D,"x"),"",INDEX('Hilfstabelle alle'!D:D,SMALL(IF('Hilfstabelle alle'!$D$1:$D$418="x",ROW('Hilfstabelle alle'!$1:$418)),ROW(D178))))</f>
        <v/>
      </c>
      <c r="F189" s="371" t="str">
        <f t="array" ref="F189">IF(ROW('Hilfstabelle alle'!194:194)&gt;COUNTIF('Hilfstabelle alle'!$D:$D,"x"),"",INDEX('Hilfstabelle alle'!E:E,SMALL(IF('Hilfstabelle alle'!$D$1:$D$418="x",ROW('Hilfstabelle alle'!$1:$418)),ROW(E178))))</f>
        <v/>
      </c>
      <c r="G189" s="371" t="str">
        <f t="array" ref="G189">IF(ROW('Hilfstabelle alle'!194:194)&gt;COUNTIF('Hilfstabelle alle'!$D:$D,"x"),"",INDEX('Hilfstabelle alle'!F:F,SMALL(IF('Hilfstabelle alle'!$D$1:$D$418="x",ROW('Hilfstabelle alle'!$1:$418)),ROW(F178))))</f>
        <v/>
      </c>
      <c r="H189" s="371" t="str">
        <f t="array" ref="H189">IF(ROW('Hilfstabelle alle'!194:194)&gt;COUNTIF('Hilfstabelle alle'!$D:$D,"x"),"",INDEX('Hilfstabelle alle'!G:G,SMALL(IF('Hilfstabelle alle'!$D$1:$D$418="x",ROW('Hilfstabelle alle'!$1:$418)),ROW(G178))))</f>
        <v/>
      </c>
      <c r="I189" s="371" t="str">
        <f t="array" ref="I189">IF(ROW('Hilfstabelle alle'!194:194)&gt;COUNTIF('Hilfstabelle alle'!$D:$D,"x"),"",INDEX('Hilfstabelle alle'!H:H,SMALL(IF('Hilfstabelle alle'!$D$1:$D$418="x",ROW('Hilfstabelle alle'!$1:$418)),ROW(H178))))</f>
        <v/>
      </c>
      <c r="J189" s="371" t="str">
        <f t="array" ref="J189">IF(ROW('Hilfstabelle alle'!194:194)&gt;COUNTIF('Hilfstabelle alle'!$D:$D,"x"),"",INDEX('Hilfstabelle alle'!I:I,SMALL(IF('Hilfstabelle alle'!$D$1:$D$418="x",ROW('Hilfstabelle alle'!$1:$418)),ROW(I178))))</f>
        <v/>
      </c>
      <c r="K189" s="371" t="str">
        <f t="array" ref="K189">IF(ROW('Hilfstabelle alle'!194:194)&gt;COUNTIF('Hilfstabelle alle'!$D:$D,"x"),"",INDEX('Hilfstabelle alle'!J:J,SMALL(IF('Hilfstabelle alle'!$D$1:$D$418="x",ROW('Hilfstabelle alle'!$1:$418)),ROW(J178))))</f>
        <v/>
      </c>
      <c r="L189" s="371" t="str">
        <f t="array" ref="L189">IF(ROW('Hilfstabelle alle'!194:194)&gt;COUNTIF('Hilfstabelle alle'!$D:$D,"x"),"",INDEX('Hilfstabelle alle'!K:K,SMALL(IF('Hilfstabelle alle'!$D$1:$D$418="x",ROW('Hilfstabelle alle'!$1:$418)),ROW(K178))))</f>
        <v/>
      </c>
      <c r="M189" s="372" t="str">
        <f t="array" ref="M189">IF(ROW('Hilfstabelle alle'!194:194)&gt;COUNTIF('Hilfstabelle alle'!$D:$D,"x"),"",INDEX('Hilfstabelle alle'!L:L,SMALL(IF('Hilfstabelle alle'!$D$1:$D$418="x",ROW('Hilfstabelle alle'!$1:$418)),ROW(L178))))</f>
        <v/>
      </c>
      <c r="N189" s="372" t="str">
        <f t="array" ref="N189">IF(ROW('Hilfstabelle alle'!194:194)&gt;COUNTIF('Hilfstabelle alle'!$D:$D,"x"),"",INDEX('Hilfstabelle alle'!M:M,SMALL(IF('Hilfstabelle alle'!$D$1:$D$418="x",ROW('Hilfstabelle alle'!$1:$418)),ROW(M178))))</f>
        <v/>
      </c>
      <c r="O189" s="200" t="str">
        <f t="shared" si="2"/>
        <v/>
      </c>
    </row>
    <row r="190" spans="2:15" s="194" customFormat="1" ht="35.1" customHeight="1" x14ac:dyDescent="0.2">
      <c r="B190" s="366" t="str">
        <f t="array" ref="B190">IF(ROW('Hilfstabelle alle'!195:195)&gt;COUNTIF('Hilfstabelle alle'!$D:$D,"x"),"",INDEX('Hilfstabelle alle'!A:A,SMALL(IF('Hilfstabelle alle'!$D$1:$D$418="x",ROW('Hilfstabelle alle'!$1:$418)),ROW(A179))))</f>
        <v/>
      </c>
      <c r="C190" s="367" t="str">
        <f t="array" ref="C190">IF(ROW('Hilfstabelle alle'!195:195)&gt;COUNTIF('Hilfstabelle alle'!$D:$D,"x"),"",INDEX('Hilfstabelle alle'!B:B,SMALL(IF('Hilfstabelle alle'!$D$1:$D$418="x",ROW('Hilfstabelle alle'!$1:$418)),ROW(B179))))</f>
        <v/>
      </c>
      <c r="D190" s="343" t="str">
        <f t="array" ref="D190">IF(ROW('Hilfstabelle alle'!195:195)&gt;COUNTIF('Hilfstabelle alle'!$D:$D,"x"),"",INDEX('Hilfstabelle alle'!C:C,SMALL(IF('Hilfstabelle alle'!$D$1:$D$418="x",ROW('Hilfstabelle alle'!$1:$418)),ROW(C179))))</f>
        <v/>
      </c>
      <c r="E190" s="344" t="str">
        <f t="array" ref="E190">IF(ROW('Hilfstabelle alle'!195:195)&gt;COUNTIF('Hilfstabelle alle'!$D:$D,"x"),"",INDEX('Hilfstabelle alle'!D:D,SMALL(IF('Hilfstabelle alle'!$D$1:$D$418="x",ROW('Hilfstabelle alle'!$1:$418)),ROW(D179))))</f>
        <v/>
      </c>
      <c r="F190" s="344" t="str">
        <f t="array" ref="F190">IF(ROW('Hilfstabelle alle'!195:195)&gt;COUNTIF('Hilfstabelle alle'!$D:$D,"x"),"",INDEX('Hilfstabelle alle'!E:E,SMALL(IF('Hilfstabelle alle'!$D$1:$D$418="x",ROW('Hilfstabelle alle'!$1:$418)),ROW(E179))))</f>
        <v/>
      </c>
      <c r="G190" s="344" t="str">
        <f t="array" ref="G190">IF(ROW('Hilfstabelle alle'!195:195)&gt;COUNTIF('Hilfstabelle alle'!$D:$D,"x"),"",INDEX('Hilfstabelle alle'!F:F,SMALL(IF('Hilfstabelle alle'!$D$1:$D$418="x",ROW('Hilfstabelle alle'!$1:$418)),ROW(F179))))</f>
        <v/>
      </c>
      <c r="H190" s="344" t="str">
        <f t="array" ref="H190">IF(ROW('Hilfstabelle alle'!195:195)&gt;COUNTIF('Hilfstabelle alle'!$D:$D,"x"),"",INDEX('Hilfstabelle alle'!G:G,SMALL(IF('Hilfstabelle alle'!$D$1:$D$418="x",ROW('Hilfstabelle alle'!$1:$418)),ROW(G179))))</f>
        <v/>
      </c>
      <c r="I190" s="344" t="str">
        <f t="array" ref="I190">IF(ROW('Hilfstabelle alle'!195:195)&gt;COUNTIF('Hilfstabelle alle'!$D:$D,"x"),"",INDEX('Hilfstabelle alle'!H:H,SMALL(IF('Hilfstabelle alle'!$D$1:$D$418="x",ROW('Hilfstabelle alle'!$1:$418)),ROW(H179))))</f>
        <v/>
      </c>
      <c r="J190" s="344" t="str">
        <f t="array" ref="J190">IF(ROW('Hilfstabelle alle'!195:195)&gt;COUNTIF('Hilfstabelle alle'!$D:$D,"x"),"",INDEX('Hilfstabelle alle'!I:I,SMALL(IF('Hilfstabelle alle'!$D$1:$D$418="x",ROW('Hilfstabelle alle'!$1:$418)),ROW(I179))))</f>
        <v/>
      </c>
      <c r="K190" s="344" t="str">
        <f t="array" ref="K190">IF(ROW('Hilfstabelle alle'!195:195)&gt;COUNTIF('Hilfstabelle alle'!$D:$D,"x"),"",INDEX('Hilfstabelle alle'!J:J,SMALL(IF('Hilfstabelle alle'!$D$1:$D$418="x",ROW('Hilfstabelle alle'!$1:$418)),ROW(J179))))</f>
        <v/>
      </c>
      <c r="L190" s="344" t="str">
        <f t="array" ref="L190">IF(ROW('Hilfstabelle alle'!195:195)&gt;COUNTIF('Hilfstabelle alle'!$D:$D,"x"),"",INDEX('Hilfstabelle alle'!K:K,SMALL(IF('Hilfstabelle alle'!$D$1:$D$418="x",ROW('Hilfstabelle alle'!$1:$418)),ROW(K179))))</f>
        <v/>
      </c>
      <c r="M190" s="345" t="str">
        <f t="array" ref="M190">IF(ROW('Hilfstabelle alle'!195:195)&gt;COUNTIF('Hilfstabelle alle'!$D:$D,"x"),"",INDEX('Hilfstabelle alle'!L:L,SMALL(IF('Hilfstabelle alle'!$D$1:$D$418="x",ROW('Hilfstabelle alle'!$1:$418)),ROW(L179))))</f>
        <v/>
      </c>
      <c r="N190" s="345" t="str">
        <f t="array" ref="N190">IF(ROW('Hilfstabelle alle'!195:195)&gt;COUNTIF('Hilfstabelle alle'!$D:$D,"x"),"",INDEX('Hilfstabelle alle'!M:M,SMALL(IF('Hilfstabelle alle'!$D$1:$D$418="x",ROW('Hilfstabelle alle'!$1:$418)),ROW(M179))))</f>
        <v/>
      </c>
      <c r="O190" s="200" t="str">
        <f t="shared" si="2"/>
        <v/>
      </c>
    </row>
    <row r="191" spans="2:15" s="194" customFormat="1" ht="35.1" customHeight="1" x14ac:dyDescent="0.2">
      <c r="B191" s="368" t="str">
        <f t="array" ref="B191">IF(ROW('Hilfstabelle alle'!196:196)&gt;COUNTIF('Hilfstabelle alle'!$D:$D,"x"),"",INDEX('Hilfstabelle alle'!A:A,SMALL(IF('Hilfstabelle alle'!$D$1:$D$418="x",ROW('Hilfstabelle alle'!$1:$418)),ROW(A180))))</f>
        <v/>
      </c>
      <c r="C191" s="369" t="str">
        <f t="array" ref="C191">IF(ROW('Hilfstabelle alle'!196:196)&gt;COUNTIF('Hilfstabelle alle'!$D:$D,"x"),"",INDEX('Hilfstabelle alle'!B:B,SMALL(IF('Hilfstabelle alle'!$D$1:$D$418="x",ROW('Hilfstabelle alle'!$1:$418)),ROW(B180))))</f>
        <v/>
      </c>
      <c r="D191" s="370" t="str">
        <f t="array" ref="D191">IF(ROW('Hilfstabelle alle'!196:196)&gt;COUNTIF('Hilfstabelle alle'!$D:$D,"x"),"",INDEX('Hilfstabelle alle'!C:C,SMALL(IF('Hilfstabelle alle'!$D$1:$D$418="x",ROW('Hilfstabelle alle'!$1:$418)),ROW(C180))))</f>
        <v/>
      </c>
      <c r="E191" s="371" t="str">
        <f t="array" ref="E191">IF(ROW('Hilfstabelle alle'!196:196)&gt;COUNTIF('Hilfstabelle alle'!$D:$D,"x"),"",INDEX('Hilfstabelle alle'!D:D,SMALL(IF('Hilfstabelle alle'!$D$1:$D$418="x",ROW('Hilfstabelle alle'!$1:$418)),ROW(D180))))</f>
        <v/>
      </c>
      <c r="F191" s="371" t="str">
        <f t="array" ref="F191">IF(ROW('Hilfstabelle alle'!196:196)&gt;COUNTIF('Hilfstabelle alle'!$D:$D,"x"),"",INDEX('Hilfstabelle alle'!E:E,SMALL(IF('Hilfstabelle alle'!$D$1:$D$418="x",ROW('Hilfstabelle alle'!$1:$418)),ROW(E180))))</f>
        <v/>
      </c>
      <c r="G191" s="371" t="str">
        <f t="array" ref="G191">IF(ROW('Hilfstabelle alle'!196:196)&gt;COUNTIF('Hilfstabelle alle'!$D:$D,"x"),"",INDEX('Hilfstabelle alle'!F:F,SMALL(IF('Hilfstabelle alle'!$D$1:$D$418="x",ROW('Hilfstabelle alle'!$1:$418)),ROW(F180))))</f>
        <v/>
      </c>
      <c r="H191" s="371" t="str">
        <f t="array" ref="H191">IF(ROW('Hilfstabelle alle'!196:196)&gt;COUNTIF('Hilfstabelle alle'!$D:$D,"x"),"",INDEX('Hilfstabelle alle'!G:G,SMALL(IF('Hilfstabelle alle'!$D$1:$D$418="x",ROW('Hilfstabelle alle'!$1:$418)),ROW(G180))))</f>
        <v/>
      </c>
      <c r="I191" s="371" t="str">
        <f t="array" ref="I191">IF(ROW('Hilfstabelle alle'!196:196)&gt;COUNTIF('Hilfstabelle alle'!$D:$D,"x"),"",INDEX('Hilfstabelle alle'!H:H,SMALL(IF('Hilfstabelle alle'!$D$1:$D$418="x",ROW('Hilfstabelle alle'!$1:$418)),ROW(H180))))</f>
        <v/>
      </c>
      <c r="J191" s="371" t="str">
        <f t="array" ref="J191">IF(ROW('Hilfstabelle alle'!196:196)&gt;COUNTIF('Hilfstabelle alle'!$D:$D,"x"),"",INDEX('Hilfstabelle alle'!I:I,SMALL(IF('Hilfstabelle alle'!$D$1:$D$418="x",ROW('Hilfstabelle alle'!$1:$418)),ROW(I180))))</f>
        <v/>
      </c>
      <c r="K191" s="371" t="str">
        <f t="array" ref="K191">IF(ROW('Hilfstabelle alle'!196:196)&gt;COUNTIF('Hilfstabelle alle'!$D:$D,"x"),"",INDEX('Hilfstabelle alle'!J:J,SMALL(IF('Hilfstabelle alle'!$D$1:$D$418="x",ROW('Hilfstabelle alle'!$1:$418)),ROW(J180))))</f>
        <v/>
      </c>
      <c r="L191" s="371" t="str">
        <f t="array" ref="L191">IF(ROW('Hilfstabelle alle'!196:196)&gt;COUNTIF('Hilfstabelle alle'!$D:$D,"x"),"",INDEX('Hilfstabelle alle'!K:K,SMALL(IF('Hilfstabelle alle'!$D$1:$D$418="x",ROW('Hilfstabelle alle'!$1:$418)),ROW(K180))))</f>
        <v/>
      </c>
      <c r="M191" s="372" t="str">
        <f t="array" ref="M191">IF(ROW('Hilfstabelle alle'!196:196)&gt;COUNTIF('Hilfstabelle alle'!$D:$D,"x"),"",INDEX('Hilfstabelle alle'!L:L,SMALL(IF('Hilfstabelle alle'!$D$1:$D$418="x",ROW('Hilfstabelle alle'!$1:$418)),ROW(L180))))</f>
        <v/>
      </c>
      <c r="N191" s="372" t="str">
        <f t="array" ref="N191">IF(ROW('Hilfstabelle alle'!196:196)&gt;COUNTIF('Hilfstabelle alle'!$D:$D,"x"),"",INDEX('Hilfstabelle alle'!M:M,SMALL(IF('Hilfstabelle alle'!$D$1:$D$418="x",ROW('Hilfstabelle alle'!$1:$418)),ROW(M180))))</f>
        <v/>
      </c>
      <c r="O191" s="200" t="str">
        <f t="shared" si="2"/>
        <v/>
      </c>
    </row>
    <row r="192" spans="2:15" s="194" customFormat="1" ht="35.1" customHeight="1" x14ac:dyDescent="0.2">
      <c r="B192" s="366" t="str">
        <f t="array" ref="B192">IF(ROW('Hilfstabelle alle'!197:197)&gt;COUNTIF('Hilfstabelle alle'!$D:$D,"x"),"",INDEX('Hilfstabelle alle'!A:A,SMALL(IF('Hilfstabelle alle'!$D$1:$D$418="x",ROW('Hilfstabelle alle'!$1:$418)),ROW(A181))))</f>
        <v/>
      </c>
      <c r="C192" s="367" t="str">
        <f t="array" ref="C192">IF(ROW('Hilfstabelle alle'!197:197)&gt;COUNTIF('Hilfstabelle alle'!$D:$D,"x"),"",INDEX('Hilfstabelle alle'!B:B,SMALL(IF('Hilfstabelle alle'!$D$1:$D$418="x",ROW('Hilfstabelle alle'!$1:$418)),ROW(B181))))</f>
        <v/>
      </c>
      <c r="D192" s="343" t="str">
        <f t="array" ref="D192">IF(ROW('Hilfstabelle alle'!197:197)&gt;COUNTIF('Hilfstabelle alle'!$D:$D,"x"),"",INDEX('Hilfstabelle alle'!C:C,SMALL(IF('Hilfstabelle alle'!$D$1:$D$418="x",ROW('Hilfstabelle alle'!$1:$418)),ROW(C181))))</f>
        <v/>
      </c>
      <c r="E192" s="344" t="str">
        <f t="array" ref="E192">IF(ROW('Hilfstabelle alle'!197:197)&gt;COUNTIF('Hilfstabelle alle'!$D:$D,"x"),"",INDEX('Hilfstabelle alle'!D:D,SMALL(IF('Hilfstabelle alle'!$D$1:$D$418="x",ROW('Hilfstabelle alle'!$1:$418)),ROW(D181))))</f>
        <v/>
      </c>
      <c r="F192" s="344" t="str">
        <f t="array" ref="F192">IF(ROW('Hilfstabelle alle'!197:197)&gt;COUNTIF('Hilfstabelle alle'!$D:$D,"x"),"",INDEX('Hilfstabelle alle'!E:E,SMALL(IF('Hilfstabelle alle'!$D$1:$D$418="x",ROW('Hilfstabelle alle'!$1:$418)),ROW(E181))))</f>
        <v/>
      </c>
      <c r="G192" s="344" t="str">
        <f t="array" ref="G192">IF(ROW('Hilfstabelle alle'!197:197)&gt;COUNTIF('Hilfstabelle alle'!$D:$D,"x"),"",INDEX('Hilfstabelle alle'!F:F,SMALL(IF('Hilfstabelle alle'!$D$1:$D$418="x",ROW('Hilfstabelle alle'!$1:$418)),ROW(F181))))</f>
        <v/>
      </c>
      <c r="H192" s="344" t="str">
        <f t="array" ref="H192">IF(ROW('Hilfstabelle alle'!197:197)&gt;COUNTIF('Hilfstabelle alle'!$D:$D,"x"),"",INDEX('Hilfstabelle alle'!G:G,SMALL(IF('Hilfstabelle alle'!$D$1:$D$418="x",ROW('Hilfstabelle alle'!$1:$418)),ROW(G181))))</f>
        <v/>
      </c>
      <c r="I192" s="344" t="str">
        <f t="array" ref="I192">IF(ROW('Hilfstabelle alle'!197:197)&gt;COUNTIF('Hilfstabelle alle'!$D:$D,"x"),"",INDEX('Hilfstabelle alle'!H:H,SMALL(IF('Hilfstabelle alle'!$D$1:$D$418="x",ROW('Hilfstabelle alle'!$1:$418)),ROW(H181))))</f>
        <v/>
      </c>
      <c r="J192" s="344" t="str">
        <f t="array" ref="J192">IF(ROW('Hilfstabelle alle'!197:197)&gt;COUNTIF('Hilfstabelle alle'!$D:$D,"x"),"",INDEX('Hilfstabelle alle'!I:I,SMALL(IF('Hilfstabelle alle'!$D$1:$D$418="x",ROW('Hilfstabelle alle'!$1:$418)),ROW(I181))))</f>
        <v/>
      </c>
      <c r="K192" s="344" t="str">
        <f t="array" ref="K192">IF(ROW('Hilfstabelle alle'!197:197)&gt;COUNTIF('Hilfstabelle alle'!$D:$D,"x"),"",INDEX('Hilfstabelle alle'!J:J,SMALL(IF('Hilfstabelle alle'!$D$1:$D$418="x",ROW('Hilfstabelle alle'!$1:$418)),ROW(J181))))</f>
        <v/>
      </c>
      <c r="L192" s="344" t="str">
        <f t="array" ref="L192">IF(ROW('Hilfstabelle alle'!197:197)&gt;COUNTIF('Hilfstabelle alle'!$D:$D,"x"),"",INDEX('Hilfstabelle alle'!K:K,SMALL(IF('Hilfstabelle alle'!$D$1:$D$418="x",ROW('Hilfstabelle alle'!$1:$418)),ROW(K181))))</f>
        <v/>
      </c>
      <c r="M192" s="345" t="str">
        <f t="array" ref="M192">IF(ROW('Hilfstabelle alle'!197:197)&gt;COUNTIF('Hilfstabelle alle'!$D:$D,"x"),"",INDEX('Hilfstabelle alle'!L:L,SMALL(IF('Hilfstabelle alle'!$D$1:$D$418="x",ROW('Hilfstabelle alle'!$1:$418)),ROW(L181))))</f>
        <v/>
      </c>
      <c r="N192" s="345" t="str">
        <f t="array" ref="N192">IF(ROW('Hilfstabelle alle'!197:197)&gt;COUNTIF('Hilfstabelle alle'!$D:$D,"x"),"",INDEX('Hilfstabelle alle'!M:M,SMALL(IF('Hilfstabelle alle'!$D$1:$D$418="x",ROW('Hilfstabelle alle'!$1:$418)),ROW(M181))))</f>
        <v/>
      </c>
      <c r="O192" s="200" t="str">
        <f t="shared" si="2"/>
        <v/>
      </c>
    </row>
    <row r="193" spans="2:15" s="194" customFormat="1" ht="35.1" customHeight="1" x14ac:dyDescent="0.2">
      <c r="B193" s="368" t="str">
        <f t="array" ref="B193">IF(ROW('Hilfstabelle alle'!198:198)&gt;COUNTIF('Hilfstabelle alle'!$D:$D,"x"),"",INDEX('Hilfstabelle alle'!A:A,SMALL(IF('Hilfstabelle alle'!$D$1:$D$418="x",ROW('Hilfstabelle alle'!$1:$418)),ROW(A182))))</f>
        <v/>
      </c>
      <c r="C193" s="369" t="str">
        <f t="array" ref="C193">IF(ROW('Hilfstabelle alle'!198:198)&gt;COUNTIF('Hilfstabelle alle'!$D:$D,"x"),"",INDEX('Hilfstabelle alle'!B:B,SMALL(IF('Hilfstabelle alle'!$D$1:$D$418="x",ROW('Hilfstabelle alle'!$1:$418)),ROW(B182))))</f>
        <v/>
      </c>
      <c r="D193" s="370" t="str">
        <f t="array" ref="D193">IF(ROW('Hilfstabelle alle'!198:198)&gt;COUNTIF('Hilfstabelle alle'!$D:$D,"x"),"",INDEX('Hilfstabelle alle'!C:C,SMALL(IF('Hilfstabelle alle'!$D$1:$D$418="x",ROW('Hilfstabelle alle'!$1:$418)),ROW(C182))))</f>
        <v/>
      </c>
      <c r="E193" s="371" t="str">
        <f t="array" ref="E193">IF(ROW('Hilfstabelle alle'!198:198)&gt;COUNTIF('Hilfstabelle alle'!$D:$D,"x"),"",INDEX('Hilfstabelle alle'!D:D,SMALL(IF('Hilfstabelle alle'!$D$1:$D$418="x",ROW('Hilfstabelle alle'!$1:$418)),ROW(D182))))</f>
        <v/>
      </c>
      <c r="F193" s="371" t="str">
        <f t="array" ref="F193">IF(ROW('Hilfstabelle alle'!198:198)&gt;COUNTIF('Hilfstabelle alle'!$D:$D,"x"),"",INDEX('Hilfstabelle alle'!E:E,SMALL(IF('Hilfstabelle alle'!$D$1:$D$418="x",ROW('Hilfstabelle alle'!$1:$418)),ROW(E182))))</f>
        <v/>
      </c>
      <c r="G193" s="371" t="str">
        <f t="array" ref="G193">IF(ROW('Hilfstabelle alle'!198:198)&gt;COUNTIF('Hilfstabelle alle'!$D:$D,"x"),"",INDEX('Hilfstabelle alle'!F:F,SMALL(IF('Hilfstabelle alle'!$D$1:$D$418="x",ROW('Hilfstabelle alle'!$1:$418)),ROW(F182))))</f>
        <v/>
      </c>
      <c r="H193" s="371" t="str">
        <f t="array" ref="H193">IF(ROW('Hilfstabelle alle'!198:198)&gt;COUNTIF('Hilfstabelle alle'!$D:$D,"x"),"",INDEX('Hilfstabelle alle'!G:G,SMALL(IF('Hilfstabelle alle'!$D$1:$D$418="x",ROW('Hilfstabelle alle'!$1:$418)),ROW(G182))))</f>
        <v/>
      </c>
      <c r="I193" s="371" t="str">
        <f t="array" ref="I193">IF(ROW('Hilfstabelle alle'!198:198)&gt;COUNTIF('Hilfstabelle alle'!$D:$D,"x"),"",INDEX('Hilfstabelle alle'!H:H,SMALL(IF('Hilfstabelle alle'!$D$1:$D$418="x",ROW('Hilfstabelle alle'!$1:$418)),ROW(H182))))</f>
        <v/>
      </c>
      <c r="J193" s="371" t="str">
        <f t="array" ref="J193">IF(ROW('Hilfstabelle alle'!198:198)&gt;COUNTIF('Hilfstabelle alle'!$D:$D,"x"),"",INDEX('Hilfstabelle alle'!I:I,SMALL(IF('Hilfstabelle alle'!$D$1:$D$418="x",ROW('Hilfstabelle alle'!$1:$418)),ROW(I182))))</f>
        <v/>
      </c>
      <c r="K193" s="371" t="str">
        <f t="array" ref="K193">IF(ROW('Hilfstabelle alle'!198:198)&gt;COUNTIF('Hilfstabelle alle'!$D:$D,"x"),"",INDEX('Hilfstabelle alle'!J:J,SMALL(IF('Hilfstabelle alle'!$D$1:$D$418="x",ROW('Hilfstabelle alle'!$1:$418)),ROW(J182))))</f>
        <v/>
      </c>
      <c r="L193" s="371" t="str">
        <f t="array" ref="L193">IF(ROW('Hilfstabelle alle'!198:198)&gt;COUNTIF('Hilfstabelle alle'!$D:$D,"x"),"",INDEX('Hilfstabelle alle'!K:K,SMALL(IF('Hilfstabelle alle'!$D$1:$D$418="x",ROW('Hilfstabelle alle'!$1:$418)),ROW(K182))))</f>
        <v/>
      </c>
      <c r="M193" s="372" t="str">
        <f t="array" ref="M193">IF(ROW('Hilfstabelle alle'!198:198)&gt;COUNTIF('Hilfstabelle alle'!$D:$D,"x"),"",INDEX('Hilfstabelle alle'!L:L,SMALL(IF('Hilfstabelle alle'!$D$1:$D$418="x",ROW('Hilfstabelle alle'!$1:$418)),ROW(L182))))</f>
        <v/>
      </c>
      <c r="N193" s="372" t="str">
        <f t="array" ref="N193">IF(ROW('Hilfstabelle alle'!198:198)&gt;COUNTIF('Hilfstabelle alle'!$D:$D,"x"),"",INDEX('Hilfstabelle alle'!M:M,SMALL(IF('Hilfstabelle alle'!$D$1:$D$418="x",ROW('Hilfstabelle alle'!$1:$418)),ROW(M182))))</f>
        <v/>
      </c>
      <c r="O193" s="200" t="str">
        <f t="shared" si="2"/>
        <v/>
      </c>
    </row>
    <row r="194" spans="2:15" s="194" customFormat="1" ht="35.1" customHeight="1" x14ac:dyDescent="0.2">
      <c r="B194" s="366" t="str">
        <f t="array" ref="B194">IF(ROW('Hilfstabelle alle'!199:199)&gt;COUNTIF('Hilfstabelle alle'!$D:$D,"x"),"",INDEX('Hilfstabelle alle'!A:A,SMALL(IF('Hilfstabelle alle'!$D$1:$D$418="x",ROW('Hilfstabelle alle'!$1:$418)),ROW(A183))))</f>
        <v/>
      </c>
      <c r="C194" s="367" t="str">
        <f t="array" ref="C194">IF(ROW('Hilfstabelle alle'!199:199)&gt;COUNTIF('Hilfstabelle alle'!$D:$D,"x"),"",INDEX('Hilfstabelle alle'!B:B,SMALL(IF('Hilfstabelle alle'!$D$1:$D$418="x",ROW('Hilfstabelle alle'!$1:$418)),ROW(B183))))</f>
        <v/>
      </c>
      <c r="D194" s="343" t="str">
        <f t="array" ref="D194">IF(ROW('Hilfstabelle alle'!199:199)&gt;COUNTIF('Hilfstabelle alle'!$D:$D,"x"),"",INDEX('Hilfstabelle alle'!C:C,SMALL(IF('Hilfstabelle alle'!$D$1:$D$418="x",ROW('Hilfstabelle alle'!$1:$418)),ROW(C183))))</f>
        <v/>
      </c>
      <c r="E194" s="344" t="str">
        <f t="array" ref="E194">IF(ROW('Hilfstabelle alle'!199:199)&gt;COUNTIF('Hilfstabelle alle'!$D:$D,"x"),"",INDEX('Hilfstabelle alle'!D:D,SMALL(IF('Hilfstabelle alle'!$D$1:$D$418="x",ROW('Hilfstabelle alle'!$1:$418)),ROW(D183))))</f>
        <v/>
      </c>
      <c r="F194" s="344" t="str">
        <f t="array" ref="F194">IF(ROW('Hilfstabelle alle'!199:199)&gt;COUNTIF('Hilfstabelle alle'!$D:$D,"x"),"",INDEX('Hilfstabelle alle'!E:E,SMALL(IF('Hilfstabelle alle'!$D$1:$D$418="x",ROW('Hilfstabelle alle'!$1:$418)),ROW(E183))))</f>
        <v/>
      </c>
      <c r="G194" s="344" t="str">
        <f t="array" ref="G194">IF(ROW('Hilfstabelle alle'!199:199)&gt;COUNTIF('Hilfstabelle alle'!$D:$D,"x"),"",INDEX('Hilfstabelle alle'!F:F,SMALL(IF('Hilfstabelle alle'!$D$1:$D$418="x",ROW('Hilfstabelle alle'!$1:$418)),ROW(F183))))</f>
        <v/>
      </c>
      <c r="H194" s="344" t="str">
        <f t="array" ref="H194">IF(ROW('Hilfstabelle alle'!199:199)&gt;COUNTIF('Hilfstabelle alle'!$D:$D,"x"),"",INDEX('Hilfstabelle alle'!G:G,SMALL(IF('Hilfstabelle alle'!$D$1:$D$418="x",ROW('Hilfstabelle alle'!$1:$418)),ROW(G183))))</f>
        <v/>
      </c>
      <c r="I194" s="344" t="str">
        <f t="array" ref="I194">IF(ROW('Hilfstabelle alle'!199:199)&gt;COUNTIF('Hilfstabelle alle'!$D:$D,"x"),"",INDEX('Hilfstabelle alle'!H:H,SMALL(IF('Hilfstabelle alle'!$D$1:$D$418="x",ROW('Hilfstabelle alle'!$1:$418)),ROW(H183))))</f>
        <v/>
      </c>
      <c r="J194" s="344" t="str">
        <f t="array" ref="J194">IF(ROW('Hilfstabelle alle'!199:199)&gt;COUNTIF('Hilfstabelle alle'!$D:$D,"x"),"",INDEX('Hilfstabelle alle'!I:I,SMALL(IF('Hilfstabelle alle'!$D$1:$D$418="x",ROW('Hilfstabelle alle'!$1:$418)),ROW(I183))))</f>
        <v/>
      </c>
      <c r="K194" s="344" t="str">
        <f t="array" ref="K194">IF(ROW('Hilfstabelle alle'!199:199)&gt;COUNTIF('Hilfstabelle alle'!$D:$D,"x"),"",INDEX('Hilfstabelle alle'!J:J,SMALL(IF('Hilfstabelle alle'!$D$1:$D$418="x",ROW('Hilfstabelle alle'!$1:$418)),ROW(J183))))</f>
        <v/>
      </c>
      <c r="L194" s="344" t="str">
        <f t="array" ref="L194">IF(ROW('Hilfstabelle alle'!199:199)&gt;COUNTIF('Hilfstabelle alle'!$D:$D,"x"),"",INDEX('Hilfstabelle alle'!K:K,SMALL(IF('Hilfstabelle alle'!$D$1:$D$418="x",ROW('Hilfstabelle alle'!$1:$418)),ROW(K183))))</f>
        <v/>
      </c>
      <c r="M194" s="345" t="str">
        <f t="array" ref="M194">IF(ROW('Hilfstabelle alle'!199:199)&gt;COUNTIF('Hilfstabelle alle'!$D:$D,"x"),"",INDEX('Hilfstabelle alle'!L:L,SMALL(IF('Hilfstabelle alle'!$D$1:$D$418="x",ROW('Hilfstabelle alle'!$1:$418)),ROW(L183))))</f>
        <v/>
      </c>
      <c r="N194" s="345" t="str">
        <f t="array" ref="N194">IF(ROW('Hilfstabelle alle'!199:199)&gt;COUNTIF('Hilfstabelle alle'!$D:$D,"x"),"",INDEX('Hilfstabelle alle'!M:M,SMALL(IF('Hilfstabelle alle'!$D$1:$D$418="x",ROW('Hilfstabelle alle'!$1:$418)),ROW(M183))))</f>
        <v/>
      </c>
      <c r="O194" s="200" t="str">
        <f t="shared" si="2"/>
        <v/>
      </c>
    </row>
    <row r="195" spans="2:15" s="194" customFormat="1" ht="35.1" customHeight="1" x14ac:dyDescent="0.2">
      <c r="B195" s="368" t="str">
        <f t="array" ref="B195">IF(ROW('Hilfstabelle alle'!200:200)&gt;COUNTIF('Hilfstabelle alle'!$D:$D,"x"),"",INDEX('Hilfstabelle alle'!A:A,SMALL(IF('Hilfstabelle alle'!$D$1:$D$418="x",ROW('Hilfstabelle alle'!$1:$418)),ROW(A184))))</f>
        <v/>
      </c>
      <c r="C195" s="369" t="str">
        <f t="array" ref="C195">IF(ROW('Hilfstabelle alle'!200:200)&gt;COUNTIF('Hilfstabelle alle'!$D:$D,"x"),"",INDEX('Hilfstabelle alle'!B:B,SMALL(IF('Hilfstabelle alle'!$D$1:$D$418="x",ROW('Hilfstabelle alle'!$1:$418)),ROW(B184))))</f>
        <v/>
      </c>
      <c r="D195" s="370" t="str">
        <f t="array" ref="D195">IF(ROW('Hilfstabelle alle'!200:200)&gt;COUNTIF('Hilfstabelle alle'!$D:$D,"x"),"",INDEX('Hilfstabelle alle'!C:C,SMALL(IF('Hilfstabelle alle'!$D$1:$D$418="x",ROW('Hilfstabelle alle'!$1:$418)),ROW(C184))))</f>
        <v/>
      </c>
      <c r="E195" s="371" t="str">
        <f t="array" ref="E195">IF(ROW('Hilfstabelle alle'!200:200)&gt;COUNTIF('Hilfstabelle alle'!$D:$D,"x"),"",INDEX('Hilfstabelle alle'!D:D,SMALL(IF('Hilfstabelle alle'!$D$1:$D$418="x",ROW('Hilfstabelle alle'!$1:$418)),ROW(D184))))</f>
        <v/>
      </c>
      <c r="F195" s="371" t="str">
        <f t="array" ref="F195">IF(ROW('Hilfstabelle alle'!200:200)&gt;COUNTIF('Hilfstabelle alle'!$D:$D,"x"),"",INDEX('Hilfstabelle alle'!E:E,SMALL(IF('Hilfstabelle alle'!$D$1:$D$418="x",ROW('Hilfstabelle alle'!$1:$418)),ROW(E184))))</f>
        <v/>
      </c>
      <c r="G195" s="371" t="str">
        <f t="array" ref="G195">IF(ROW('Hilfstabelle alle'!200:200)&gt;COUNTIF('Hilfstabelle alle'!$D:$D,"x"),"",INDEX('Hilfstabelle alle'!F:F,SMALL(IF('Hilfstabelle alle'!$D$1:$D$418="x",ROW('Hilfstabelle alle'!$1:$418)),ROW(F184))))</f>
        <v/>
      </c>
      <c r="H195" s="371" t="str">
        <f t="array" ref="H195">IF(ROW('Hilfstabelle alle'!200:200)&gt;COUNTIF('Hilfstabelle alle'!$D:$D,"x"),"",INDEX('Hilfstabelle alle'!G:G,SMALL(IF('Hilfstabelle alle'!$D$1:$D$418="x",ROW('Hilfstabelle alle'!$1:$418)),ROW(G184))))</f>
        <v/>
      </c>
      <c r="I195" s="371" t="str">
        <f t="array" ref="I195">IF(ROW('Hilfstabelle alle'!200:200)&gt;COUNTIF('Hilfstabelle alle'!$D:$D,"x"),"",INDEX('Hilfstabelle alle'!H:H,SMALL(IF('Hilfstabelle alle'!$D$1:$D$418="x",ROW('Hilfstabelle alle'!$1:$418)),ROW(H184))))</f>
        <v/>
      </c>
      <c r="J195" s="371" t="str">
        <f t="array" ref="J195">IF(ROW('Hilfstabelle alle'!200:200)&gt;COUNTIF('Hilfstabelle alle'!$D:$D,"x"),"",INDEX('Hilfstabelle alle'!I:I,SMALL(IF('Hilfstabelle alle'!$D$1:$D$418="x",ROW('Hilfstabelle alle'!$1:$418)),ROW(I184))))</f>
        <v/>
      </c>
      <c r="K195" s="371" t="str">
        <f t="array" ref="K195">IF(ROW('Hilfstabelle alle'!200:200)&gt;COUNTIF('Hilfstabelle alle'!$D:$D,"x"),"",INDEX('Hilfstabelle alle'!J:J,SMALL(IF('Hilfstabelle alle'!$D$1:$D$418="x",ROW('Hilfstabelle alle'!$1:$418)),ROW(J184))))</f>
        <v/>
      </c>
      <c r="L195" s="371" t="str">
        <f t="array" ref="L195">IF(ROW('Hilfstabelle alle'!200:200)&gt;COUNTIF('Hilfstabelle alle'!$D:$D,"x"),"",INDEX('Hilfstabelle alle'!K:K,SMALL(IF('Hilfstabelle alle'!$D$1:$D$418="x",ROW('Hilfstabelle alle'!$1:$418)),ROW(K184))))</f>
        <v/>
      </c>
      <c r="M195" s="372" t="str">
        <f t="array" ref="M195">IF(ROW('Hilfstabelle alle'!200:200)&gt;COUNTIF('Hilfstabelle alle'!$D:$D,"x"),"",INDEX('Hilfstabelle alle'!L:L,SMALL(IF('Hilfstabelle alle'!$D$1:$D$418="x",ROW('Hilfstabelle alle'!$1:$418)),ROW(L184))))</f>
        <v/>
      </c>
      <c r="N195" s="372" t="str">
        <f t="array" ref="N195">IF(ROW('Hilfstabelle alle'!200:200)&gt;COUNTIF('Hilfstabelle alle'!$D:$D,"x"),"",INDEX('Hilfstabelle alle'!M:M,SMALL(IF('Hilfstabelle alle'!$D$1:$D$418="x",ROW('Hilfstabelle alle'!$1:$418)),ROW(M184))))</f>
        <v/>
      </c>
      <c r="O195" s="200" t="str">
        <f t="shared" si="2"/>
        <v/>
      </c>
    </row>
    <row r="196" spans="2:15" s="194" customFormat="1" ht="35.1" customHeight="1" x14ac:dyDescent="0.2">
      <c r="B196" s="366" t="str">
        <f t="array" ref="B196">IF(ROW('Hilfstabelle alle'!201:201)&gt;COUNTIF('Hilfstabelle alle'!$D:$D,"x"),"",INDEX('Hilfstabelle alle'!A:A,SMALL(IF('Hilfstabelle alle'!$D$1:$D$418="x",ROW('Hilfstabelle alle'!$1:$418)),ROW(A185))))</f>
        <v/>
      </c>
      <c r="C196" s="367" t="str">
        <f t="array" ref="C196">IF(ROW('Hilfstabelle alle'!201:201)&gt;COUNTIF('Hilfstabelle alle'!$D:$D,"x"),"",INDEX('Hilfstabelle alle'!B:B,SMALL(IF('Hilfstabelle alle'!$D$1:$D$418="x",ROW('Hilfstabelle alle'!$1:$418)),ROW(B185))))</f>
        <v/>
      </c>
      <c r="D196" s="343" t="str">
        <f t="array" ref="D196">IF(ROW('Hilfstabelle alle'!201:201)&gt;COUNTIF('Hilfstabelle alle'!$D:$D,"x"),"",INDEX('Hilfstabelle alle'!C:C,SMALL(IF('Hilfstabelle alle'!$D$1:$D$418="x",ROW('Hilfstabelle alle'!$1:$418)),ROW(C185))))</f>
        <v/>
      </c>
      <c r="E196" s="344" t="str">
        <f t="array" ref="E196">IF(ROW('Hilfstabelle alle'!201:201)&gt;COUNTIF('Hilfstabelle alle'!$D:$D,"x"),"",INDEX('Hilfstabelle alle'!D:D,SMALL(IF('Hilfstabelle alle'!$D$1:$D$418="x",ROW('Hilfstabelle alle'!$1:$418)),ROW(D185))))</f>
        <v/>
      </c>
      <c r="F196" s="344" t="str">
        <f t="array" ref="F196">IF(ROW('Hilfstabelle alle'!201:201)&gt;COUNTIF('Hilfstabelle alle'!$D:$D,"x"),"",INDEX('Hilfstabelle alle'!E:E,SMALL(IF('Hilfstabelle alle'!$D$1:$D$418="x",ROW('Hilfstabelle alle'!$1:$418)),ROW(E185))))</f>
        <v/>
      </c>
      <c r="G196" s="344" t="str">
        <f t="array" ref="G196">IF(ROW('Hilfstabelle alle'!201:201)&gt;COUNTIF('Hilfstabelle alle'!$D:$D,"x"),"",INDEX('Hilfstabelle alle'!F:F,SMALL(IF('Hilfstabelle alle'!$D$1:$D$418="x",ROW('Hilfstabelle alle'!$1:$418)),ROW(F185))))</f>
        <v/>
      </c>
      <c r="H196" s="344" t="str">
        <f t="array" ref="H196">IF(ROW('Hilfstabelle alle'!201:201)&gt;COUNTIF('Hilfstabelle alle'!$D:$D,"x"),"",INDEX('Hilfstabelle alle'!G:G,SMALL(IF('Hilfstabelle alle'!$D$1:$D$418="x",ROW('Hilfstabelle alle'!$1:$418)),ROW(G185))))</f>
        <v/>
      </c>
      <c r="I196" s="344" t="str">
        <f t="array" ref="I196">IF(ROW('Hilfstabelle alle'!201:201)&gt;COUNTIF('Hilfstabelle alle'!$D:$D,"x"),"",INDEX('Hilfstabelle alle'!H:H,SMALL(IF('Hilfstabelle alle'!$D$1:$D$418="x",ROW('Hilfstabelle alle'!$1:$418)),ROW(H185))))</f>
        <v/>
      </c>
      <c r="J196" s="344" t="str">
        <f t="array" ref="J196">IF(ROW('Hilfstabelle alle'!201:201)&gt;COUNTIF('Hilfstabelle alle'!$D:$D,"x"),"",INDEX('Hilfstabelle alle'!I:I,SMALL(IF('Hilfstabelle alle'!$D$1:$D$418="x",ROW('Hilfstabelle alle'!$1:$418)),ROW(I185))))</f>
        <v/>
      </c>
      <c r="K196" s="344" t="str">
        <f t="array" ref="K196">IF(ROW('Hilfstabelle alle'!201:201)&gt;COUNTIF('Hilfstabelle alle'!$D:$D,"x"),"",INDEX('Hilfstabelle alle'!J:J,SMALL(IF('Hilfstabelle alle'!$D$1:$D$418="x",ROW('Hilfstabelle alle'!$1:$418)),ROW(J185))))</f>
        <v/>
      </c>
      <c r="L196" s="344" t="str">
        <f t="array" ref="L196">IF(ROW('Hilfstabelle alle'!201:201)&gt;COUNTIF('Hilfstabelle alle'!$D:$D,"x"),"",INDEX('Hilfstabelle alle'!K:K,SMALL(IF('Hilfstabelle alle'!$D$1:$D$418="x",ROW('Hilfstabelle alle'!$1:$418)),ROW(K185))))</f>
        <v/>
      </c>
      <c r="M196" s="345" t="str">
        <f t="array" ref="M196">IF(ROW('Hilfstabelle alle'!201:201)&gt;COUNTIF('Hilfstabelle alle'!$D:$D,"x"),"",INDEX('Hilfstabelle alle'!L:L,SMALL(IF('Hilfstabelle alle'!$D$1:$D$418="x",ROW('Hilfstabelle alle'!$1:$418)),ROW(L185))))</f>
        <v/>
      </c>
      <c r="N196" s="345" t="str">
        <f t="array" ref="N196">IF(ROW('Hilfstabelle alle'!201:201)&gt;COUNTIF('Hilfstabelle alle'!$D:$D,"x"),"",INDEX('Hilfstabelle alle'!M:M,SMALL(IF('Hilfstabelle alle'!$D$1:$D$418="x",ROW('Hilfstabelle alle'!$1:$418)),ROW(M185))))</f>
        <v/>
      </c>
      <c r="O196" s="200" t="str">
        <f t="shared" si="2"/>
        <v/>
      </c>
    </row>
    <row r="197" spans="2:15" s="194" customFormat="1" ht="35.1" customHeight="1" x14ac:dyDescent="0.2">
      <c r="B197" s="368" t="str">
        <f t="array" ref="B197">IF(ROW('Hilfstabelle alle'!202:202)&gt;COUNTIF('Hilfstabelle alle'!$D:$D,"x"),"",INDEX('Hilfstabelle alle'!A:A,SMALL(IF('Hilfstabelle alle'!$D$1:$D$418="x",ROW('Hilfstabelle alle'!$1:$418)),ROW(A186))))</f>
        <v/>
      </c>
      <c r="C197" s="369" t="str">
        <f t="array" ref="C197">IF(ROW('Hilfstabelle alle'!202:202)&gt;COUNTIF('Hilfstabelle alle'!$D:$D,"x"),"",INDEX('Hilfstabelle alle'!B:B,SMALL(IF('Hilfstabelle alle'!$D$1:$D$418="x",ROW('Hilfstabelle alle'!$1:$418)),ROW(B186))))</f>
        <v/>
      </c>
      <c r="D197" s="370" t="str">
        <f t="array" ref="D197">IF(ROW('Hilfstabelle alle'!202:202)&gt;COUNTIF('Hilfstabelle alle'!$D:$D,"x"),"",INDEX('Hilfstabelle alle'!C:C,SMALL(IF('Hilfstabelle alle'!$D$1:$D$418="x",ROW('Hilfstabelle alle'!$1:$418)),ROW(C186))))</f>
        <v/>
      </c>
      <c r="E197" s="371" t="str">
        <f t="array" ref="E197">IF(ROW('Hilfstabelle alle'!202:202)&gt;COUNTIF('Hilfstabelle alle'!$D:$D,"x"),"",INDEX('Hilfstabelle alle'!D:D,SMALL(IF('Hilfstabelle alle'!$D$1:$D$418="x",ROW('Hilfstabelle alle'!$1:$418)),ROW(D186))))</f>
        <v/>
      </c>
      <c r="F197" s="371" t="str">
        <f t="array" ref="F197">IF(ROW('Hilfstabelle alle'!202:202)&gt;COUNTIF('Hilfstabelle alle'!$D:$D,"x"),"",INDEX('Hilfstabelle alle'!E:E,SMALL(IF('Hilfstabelle alle'!$D$1:$D$418="x",ROW('Hilfstabelle alle'!$1:$418)),ROW(E186))))</f>
        <v/>
      </c>
      <c r="G197" s="371" t="str">
        <f t="array" ref="G197">IF(ROW('Hilfstabelle alle'!202:202)&gt;COUNTIF('Hilfstabelle alle'!$D:$D,"x"),"",INDEX('Hilfstabelle alle'!F:F,SMALL(IF('Hilfstabelle alle'!$D$1:$D$418="x",ROW('Hilfstabelle alle'!$1:$418)),ROW(F186))))</f>
        <v/>
      </c>
      <c r="H197" s="371" t="str">
        <f t="array" ref="H197">IF(ROW('Hilfstabelle alle'!202:202)&gt;COUNTIF('Hilfstabelle alle'!$D:$D,"x"),"",INDEX('Hilfstabelle alle'!G:G,SMALL(IF('Hilfstabelle alle'!$D$1:$D$418="x",ROW('Hilfstabelle alle'!$1:$418)),ROW(G186))))</f>
        <v/>
      </c>
      <c r="I197" s="371" t="str">
        <f t="array" ref="I197">IF(ROW('Hilfstabelle alle'!202:202)&gt;COUNTIF('Hilfstabelle alle'!$D:$D,"x"),"",INDEX('Hilfstabelle alle'!H:H,SMALL(IF('Hilfstabelle alle'!$D$1:$D$418="x",ROW('Hilfstabelle alle'!$1:$418)),ROW(H186))))</f>
        <v/>
      </c>
      <c r="J197" s="371" t="str">
        <f t="array" ref="J197">IF(ROW('Hilfstabelle alle'!202:202)&gt;COUNTIF('Hilfstabelle alle'!$D:$D,"x"),"",INDEX('Hilfstabelle alle'!I:I,SMALL(IF('Hilfstabelle alle'!$D$1:$D$418="x",ROW('Hilfstabelle alle'!$1:$418)),ROW(I186))))</f>
        <v/>
      </c>
      <c r="K197" s="371" t="str">
        <f t="array" ref="K197">IF(ROW('Hilfstabelle alle'!202:202)&gt;COUNTIF('Hilfstabelle alle'!$D:$D,"x"),"",INDEX('Hilfstabelle alle'!J:J,SMALL(IF('Hilfstabelle alle'!$D$1:$D$418="x",ROW('Hilfstabelle alle'!$1:$418)),ROW(J186))))</f>
        <v/>
      </c>
      <c r="L197" s="371" t="str">
        <f t="array" ref="L197">IF(ROW('Hilfstabelle alle'!202:202)&gt;COUNTIF('Hilfstabelle alle'!$D:$D,"x"),"",INDEX('Hilfstabelle alle'!K:K,SMALL(IF('Hilfstabelle alle'!$D$1:$D$418="x",ROW('Hilfstabelle alle'!$1:$418)),ROW(K186))))</f>
        <v/>
      </c>
      <c r="M197" s="372" t="str">
        <f t="array" ref="M197">IF(ROW('Hilfstabelle alle'!202:202)&gt;COUNTIF('Hilfstabelle alle'!$D:$D,"x"),"",INDEX('Hilfstabelle alle'!L:L,SMALL(IF('Hilfstabelle alle'!$D$1:$D$418="x",ROW('Hilfstabelle alle'!$1:$418)),ROW(L186))))</f>
        <v/>
      </c>
      <c r="N197" s="372" t="str">
        <f t="array" ref="N197">IF(ROW('Hilfstabelle alle'!202:202)&gt;COUNTIF('Hilfstabelle alle'!$D:$D,"x"),"",INDEX('Hilfstabelle alle'!M:M,SMALL(IF('Hilfstabelle alle'!$D$1:$D$418="x",ROW('Hilfstabelle alle'!$1:$418)),ROW(M186))))</f>
        <v/>
      </c>
      <c r="O197" s="200" t="str">
        <f t="shared" si="2"/>
        <v/>
      </c>
    </row>
    <row r="198" spans="2:15" s="194" customFormat="1" ht="35.1" customHeight="1" x14ac:dyDescent="0.2">
      <c r="B198" s="366" t="str">
        <f t="array" ref="B198">IF(ROW('Hilfstabelle alle'!203:203)&gt;COUNTIF('Hilfstabelle alle'!$D:$D,"x"),"",INDEX('Hilfstabelle alle'!A:A,SMALL(IF('Hilfstabelle alle'!$D$1:$D$418="x",ROW('Hilfstabelle alle'!$1:$418)),ROW(A187))))</f>
        <v/>
      </c>
      <c r="C198" s="367" t="str">
        <f t="array" ref="C198">IF(ROW('Hilfstabelle alle'!203:203)&gt;COUNTIF('Hilfstabelle alle'!$D:$D,"x"),"",INDEX('Hilfstabelle alle'!B:B,SMALL(IF('Hilfstabelle alle'!$D$1:$D$418="x",ROW('Hilfstabelle alle'!$1:$418)),ROW(B187))))</f>
        <v/>
      </c>
      <c r="D198" s="343" t="str">
        <f t="array" ref="D198">IF(ROW('Hilfstabelle alle'!203:203)&gt;COUNTIF('Hilfstabelle alle'!$D:$D,"x"),"",INDEX('Hilfstabelle alle'!C:C,SMALL(IF('Hilfstabelle alle'!$D$1:$D$418="x",ROW('Hilfstabelle alle'!$1:$418)),ROW(C187))))</f>
        <v/>
      </c>
      <c r="E198" s="344" t="str">
        <f t="array" ref="E198">IF(ROW('Hilfstabelle alle'!203:203)&gt;COUNTIF('Hilfstabelle alle'!$D:$D,"x"),"",INDEX('Hilfstabelle alle'!D:D,SMALL(IF('Hilfstabelle alle'!$D$1:$D$418="x",ROW('Hilfstabelle alle'!$1:$418)),ROW(D187))))</f>
        <v/>
      </c>
      <c r="F198" s="344" t="str">
        <f t="array" ref="F198">IF(ROW('Hilfstabelle alle'!203:203)&gt;COUNTIF('Hilfstabelle alle'!$D:$D,"x"),"",INDEX('Hilfstabelle alle'!E:E,SMALL(IF('Hilfstabelle alle'!$D$1:$D$418="x",ROW('Hilfstabelle alle'!$1:$418)),ROW(E187))))</f>
        <v/>
      </c>
      <c r="G198" s="344" t="str">
        <f t="array" ref="G198">IF(ROW('Hilfstabelle alle'!203:203)&gt;COUNTIF('Hilfstabelle alle'!$D:$D,"x"),"",INDEX('Hilfstabelle alle'!F:F,SMALL(IF('Hilfstabelle alle'!$D$1:$D$418="x",ROW('Hilfstabelle alle'!$1:$418)),ROW(F187))))</f>
        <v/>
      </c>
      <c r="H198" s="344" t="str">
        <f t="array" ref="H198">IF(ROW('Hilfstabelle alle'!203:203)&gt;COUNTIF('Hilfstabelle alle'!$D:$D,"x"),"",INDEX('Hilfstabelle alle'!G:G,SMALL(IF('Hilfstabelle alle'!$D$1:$D$418="x",ROW('Hilfstabelle alle'!$1:$418)),ROW(G187))))</f>
        <v/>
      </c>
      <c r="I198" s="344" t="str">
        <f t="array" ref="I198">IF(ROW('Hilfstabelle alle'!203:203)&gt;COUNTIF('Hilfstabelle alle'!$D:$D,"x"),"",INDEX('Hilfstabelle alle'!H:H,SMALL(IF('Hilfstabelle alle'!$D$1:$D$418="x",ROW('Hilfstabelle alle'!$1:$418)),ROW(H187))))</f>
        <v/>
      </c>
      <c r="J198" s="344" t="str">
        <f t="array" ref="J198">IF(ROW('Hilfstabelle alle'!203:203)&gt;COUNTIF('Hilfstabelle alle'!$D:$D,"x"),"",INDEX('Hilfstabelle alle'!I:I,SMALL(IF('Hilfstabelle alle'!$D$1:$D$418="x",ROW('Hilfstabelle alle'!$1:$418)),ROW(I187))))</f>
        <v/>
      </c>
      <c r="K198" s="344" t="str">
        <f t="array" ref="K198">IF(ROW('Hilfstabelle alle'!203:203)&gt;COUNTIF('Hilfstabelle alle'!$D:$D,"x"),"",INDEX('Hilfstabelle alle'!J:J,SMALL(IF('Hilfstabelle alle'!$D$1:$D$418="x",ROW('Hilfstabelle alle'!$1:$418)),ROW(J187))))</f>
        <v/>
      </c>
      <c r="L198" s="344" t="str">
        <f t="array" ref="L198">IF(ROW('Hilfstabelle alle'!203:203)&gt;COUNTIF('Hilfstabelle alle'!$D:$D,"x"),"",INDEX('Hilfstabelle alle'!K:K,SMALL(IF('Hilfstabelle alle'!$D$1:$D$418="x",ROW('Hilfstabelle alle'!$1:$418)),ROW(K187))))</f>
        <v/>
      </c>
      <c r="M198" s="345" t="str">
        <f t="array" ref="M198">IF(ROW('Hilfstabelle alle'!203:203)&gt;COUNTIF('Hilfstabelle alle'!$D:$D,"x"),"",INDEX('Hilfstabelle alle'!L:L,SMALL(IF('Hilfstabelle alle'!$D$1:$D$418="x",ROW('Hilfstabelle alle'!$1:$418)),ROW(L187))))</f>
        <v/>
      </c>
      <c r="N198" s="345" t="str">
        <f t="array" ref="N198">IF(ROW('Hilfstabelle alle'!203:203)&gt;COUNTIF('Hilfstabelle alle'!$D:$D,"x"),"",INDEX('Hilfstabelle alle'!M:M,SMALL(IF('Hilfstabelle alle'!$D$1:$D$418="x",ROW('Hilfstabelle alle'!$1:$418)),ROW(M187))))</f>
        <v/>
      </c>
      <c r="O198" s="200" t="str">
        <f t="shared" si="2"/>
        <v/>
      </c>
    </row>
    <row r="199" spans="2:15" s="194" customFormat="1" ht="35.1" customHeight="1" x14ac:dyDescent="0.2">
      <c r="B199" s="368" t="str">
        <f t="array" ref="B199">IF(ROW('Hilfstabelle alle'!204:204)&gt;COUNTIF('Hilfstabelle alle'!$D:$D,"x"),"",INDEX('Hilfstabelle alle'!A:A,SMALL(IF('Hilfstabelle alle'!$D$1:$D$418="x",ROW('Hilfstabelle alle'!$1:$418)),ROW(A188))))</f>
        <v/>
      </c>
      <c r="C199" s="369" t="str">
        <f t="array" ref="C199">IF(ROW('Hilfstabelle alle'!204:204)&gt;COUNTIF('Hilfstabelle alle'!$D:$D,"x"),"",INDEX('Hilfstabelle alle'!B:B,SMALL(IF('Hilfstabelle alle'!$D$1:$D$418="x",ROW('Hilfstabelle alle'!$1:$418)),ROW(B188))))</f>
        <v/>
      </c>
      <c r="D199" s="370" t="str">
        <f t="array" ref="D199">IF(ROW('Hilfstabelle alle'!204:204)&gt;COUNTIF('Hilfstabelle alle'!$D:$D,"x"),"",INDEX('Hilfstabelle alle'!C:C,SMALL(IF('Hilfstabelle alle'!$D$1:$D$418="x",ROW('Hilfstabelle alle'!$1:$418)),ROW(C188))))</f>
        <v/>
      </c>
      <c r="E199" s="371" t="str">
        <f t="array" ref="E199">IF(ROW('Hilfstabelle alle'!204:204)&gt;COUNTIF('Hilfstabelle alle'!$D:$D,"x"),"",INDEX('Hilfstabelle alle'!D:D,SMALL(IF('Hilfstabelle alle'!$D$1:$D$418="x",ROW('Hilfstabelle alle'!$1:$418)),ROW(D188))))</f>
        <v/>
      </c>
      <c r="F199" s="371" t="str">
        <f t="array" ref="F199">IF(ROW('Hilfstabelle alle'!204:204)&gt;COUNTIF('Hilfstabelle alle'!$D:$D,"x"),"",INDEX('Hilfstabelle alle'!E:E,SMALL(IF('Hilfstabelle alle'!$D$1:$D$418="x",ROW('Hilfstabelle alle'!$1:$418)),ROW(E188))))</f>
        <v/>
      </c>
      <c r="G199" s="371" t="str">
        <f t="array" ref="G199">IF(ROW('Hilfstabelle alle'!204:204)&gt;COUNTIF('Hilfstabelle alle'!$D:$D,"x"),"",INDEX('Hilfstabelle alle'!F:F,SMALL(IF('Hilfstabelle alle'!$D$1:$D$418="x",ROW('Hilfstabelle alle'!$1:$418)),ROW(F188))))</f>
        <v/>
      </c>
      <c r="H199" s="371" t="str">
        <f t="array" ref="H199">IF(ROW('Hilfstabelle alle'!204:204)&gt;COUNTIF('Hilfstabelle alle'!$D:$D,"x"),"",INDEX('Hilfstabelle alle'!G:G,SMALL(IF('Hilfstabelle alle'!$D$1:$D$418="x",ROW('Hilfstabelle alle'!$1:$418)),ROW(G188))))</f>
        <v/>
      </c>
      <c r="I199" s="371" t="str">
        <f t="array" ref="I199">IF(ROW('Hilfstabelle alle'!204:204)&gt;COUNTIF('Hilfstabelle alle'!$D:$D,"x"),"",INDEX('Hilfstabelle alle'!H:H,SMALL(IF('Hilfstabelle alle'!$D$1:$D$418="x",ROW('Hilfstabelle alle'!$1:$418)),ROW(H188))))</f>
        <v/>
      </c>
      <c r="J199" s="371" t="str">
        <f t="array" ref="J199">IF(ROW('Hilfstabelle alle'!204:204)&gt;COUNTIF('Hilfstabelle alle'!$D:$D,"x"),"",INDEX('Hilfstabelle alle'!I:I,SMALL(IF('Hilfstabelle alle'!$D$1:$D$418="x",ROW('Hilfstabelle alle'!$1:$418)),ROW(I188))))</f>
        <v/>
      </c>
      <c r="K199" s="371" t="str">
        <f t="array" ref="K199">IF(ROW('Hilfstabelle alle'!204:204)&gt;COUNTIF('Hilfstabelle alle'!$D:$D,"x"),"",INDEX('Hilfstabelle alle'!J:J,SMALL(IF('Hilfstabelle alle'!$D$1:$D$418="x",ROW('Hilfstabelle alle'!$1:$418)),ROW(J188))))</f>
        <v/>
      </c>
      <c r="L199" s="371" t="str">
        <f t="array" ref="L199">IF(ROW('Hilfstabelle alle'!204:204)&gt;COUNTIF('Hilfstabelle alle'!$D:$D,"x"),"",INDEX('Hilfstabelle alle'!K:K,SMALL(IF('Hilfstabelle alle'!$D$1:$D$418="x",ROW('Hilfstabelle alle'!$1:$418)),ROW(K188))))</f>
        <v/>
      </c>
      <c r="M199" s="372" t="str">
        <f t="array" ref="M199">IF(ROW('Hilfstabelle alle'!204:204)&gt;COUNTIF('Hilfstabelle alle'!$D:$D,"x"),"",INDEX('Hilfstabelle alle'!L:L,SMALL(IF('Hilfstabelle alle'!$D$1:$D$418="x",ROW('Hilfstabelle alle'!$1:$418)),ROW(L188))))</f>
        <v/>
      </c>
      <c r="N199" s="372" t="str">
        <f t="array" ref="N199">IF(ROW('Hilfstabelle alle'!204:204)&gt;COUNTIF('Hilfstabelle alle'!$D:$D,"x"),"",INDEX('Hilfstabelle alle'!M:M,SMALL(IF('Hilfstabelle alle'!$D$1:$D$418="x",ROW('Hilfstabelle alle'!$1:$418)),ROW(M188))))</f>
        <v/>
      </c>
      <c r="O199" s="200" t="str">
        <f t="shared" si="2"/>
        <v/>
      </c>
    </row>
    <row r="200" spans="2:15" s="194" customFormat="1" ht="35.1" customHeight="1" x14ac:dyDescent="0.2">
      <c r="B200" s="366" t="str">
        <f t="array" ref="B200">IF(ROW('Hilfstabelle alle'!205:205)&gt;COUNTIF('Hilfstabelle alle'!$D:$D,"x"),"",INDEX('Hilfstabelle alle'!A:A,SMALL(IF('Hilfstabelle alle'!$D$1:$D$418="x",ROW('Hilfstabelle alle'!$1:$418)),ROW(A189))))</f>
        <v/>
      </c>
      <c r="C200" s="367" t="str">
        <f t="array" ref="C200">IF(ROW('Hilfstabelle alle'!205:205)&gt;COUNTIF('Hilfstabelle alle'!$D:$D,"x"),"",INDEX('Hilfstabelle alle'!B:B,SMALL(IF('Hilfstabelle alle'!$D$1:$D$418="x",ROW('Hilfstabelle alle'!$1:$418)),ROW(B189))))</f>
        <v/>
      </c>
      <c r="D200" s="343" t="str">
        <f t="array" ref="D200">IF(ROW('Hilfstabelle alle'!205:205)&gt;COUNTIF('Hilfstabelle alle'!$D:$D,"x"),"",INDEX('Hilfstabelle alle'!C:C,SMALL(IF('Hilfstabelle alle'!$D$1:$D$418="x",ROW('Hilfstabelle alle'!$1:$418)),ROW(C189))))</f>
        <v/>
      </c>
      <c r="E200" s="344" t="str">
        <f t="array" ref="E200">IF(ROW('Hilfstabelle alle'!205:205)&gt;COUNTIF('Hilfstabelle alle'!$D:$D,"x"),"",INDEX('Hilfstabelle alle'!D:D,SMALL(IF('Hilfstabelle alle'!$D$1:$D$418="x",ROW('Hilfstabelle alle'!$1:$418)),ROW(D189))))</f>
        <v/>
      </c>
      <c r="F200" s="344" t="str">
        <f t="array" ref="F200">IF(ROW('Hilfstabelle alle'!205:205)&gt;COUNTIF('Hilfstabelle alle'!$D:$D,"x"),"",INDEX('Hilfstabelle alle'!E:E,SMALL(IF('Hilfstabelle alle'!$D$1:$D$418="x",ROW('Hilfstabelle alle'!$1:$418)),ROW(E189))))</f>
        <v/>
      </c>
      <c r="G200" s="344" t="str">
        <f t="array" ref="G200">IF(ROW('Hilfstabelle alle'!205:205)&gt;COUNTIF('Hilfstabelle alle'!$D:$D,"x"),"",INDEX('Hilfstabelle alle'!F:F,SMALL(IF('Hilfstabelle alle'!$D$1:$D$418="x",ROW('Hilfstabelle alle'!$1:$418)),ROW(F189))))</f>
        <v/>
      </c>
      <c r="H200" s="344" t="str">
        <f t="array" ref="H200">IF(ROW('Hilfstabelle alle'!205:205)&gt;COUNTIF('Hilfstabelle alle'!$D:$D,"x"),"",INDEX('Hilfstabelle alle'!G:G,SMALL(IF('Hilfstabelle alle'!$D$1:$D$418="x",ROW('Hilfstabelle alle'!$1:$418)),ROW(G189))))</f>
        <v/>
      </c>
      <c r="I200" s="344" t="str">
        <f t="array" ref="I200">IF(ROW('Hilfstabelle alle'!205:205)&gt;COUNTIF('Hilfstabelle alle'!$D:$D,"x"),"",INDEX('Hilfstabelle alle'!H:H,SMALL(IF('Hilfstabelle alle'!$D$1:$D$418="x",ROW('Hilfstabelle alle'!$1:$418)),ROW(H189))))</f>
        <v/>
      </c>
      <c r="J200" s="344" t="str">
        <f t="array" ref="J200">IF(ROW('Hilfstabelle alle'!205:205)&gt;COUNTIF('Hilfstabelle alle'!$D:$D,"x"),"",INDEX('Hilfstabelle alle'!I:I,SMALL(IF('Hilfstabelle alle'!$D$1:$D$418="x",ROW('Hilfstabelle alle'!$1:$418)),ROW(I189))))</f>
        <v/>
      </c>
      <c r="K200" s="344" t="str">
        <f t="array" ref="K200">IF(ROW('Hilfstabelle alle'!205:205)&gt;COUNTIF('Hilfstabelle alle'!$D:$D,"x"),"",INDEX('Hilfstabelle alle'!J:J,SMALL(IF('Hilfstabelle alle'!$D$1:$D$418="x",ROW('Hilfstabelle alle'!$1:$418)),ROW(J189))))</f>
        <v/>
      </c>
      <c r="L200" s="344" t="str">
        <f t="array" ref="L200">IF(ROW('Hilfstabelle alle'!205:205)&gt;COUNTIF('Hilfstabelle alle'!$D:$D,"x"),"",INDEX('Hilfstabelle alle'!K:K,SMALL(IF('Hilfstabelle alle'!$D$1:$D$418="x",ROW('Hilfstabelle alle'!$1:$418)),ROW(K189))))</f>
        <v/>
      </c>
      <c r="M200" s="345" t="str">
        <f t="array" ref="M200">IF(ROW('Hilfstabelle alle'!205:205)&gt;COUNTIF('Hilfstabelle alle'!$D:$D,"x"),"",INDEX('Hilfstabelle alle'!L:L,SMALL(IF('Hilfstabelle alle'!$D$1:$D$418="x",ROW('Hilfstabelle alle'!$1:$418)),ROW(L189))))</f>
        <v/>
      </c>
      <c r="N200" s="345" t="str">
        <f t="array" ref="N200">IF(ROW('Hilfstabelle alle'!205:205)&gt;COUNTIF('Hilfstabelle alle'!$D:$D,"x"),"",INDEX('Hilfstabelle alle'!M:M,SMALL(IF('Hilfstabelle alle'!$D$1:$D$418="x",ROW('Hilfstabelle alle'!$1:$418)),ROW(M189))))</f>
        <v/>
      </c>
      <c r="O200" s="200" t="str">
        <f t="shared" si="2"/>
        <v/>
      </c>
    </row>
    <row r="201" spans="2:15" s="194" customFormat="1" ht="35.1" customHeight="1" x14ac:dyDescent="0.2">
      <c r="B201" s="368" t="str">
        <f t="array" ref="B201">IF(ROW('Hilfstabelle alle'!206:206)&gt;COUNTIF('Hilfstabelle alle'!$D:$D,"x"),"",INDEX('Hilfstabelle alle'!A:A,SMALL(IF('Hilfstabelle alle'!$D$1:$D$418="x",ROW('Hilfstabelle alle'!$1:$418)),ROW(A190))))</f>
        <v/>
      </c>
      <c r="C201" s="369" t="str">
        <f t="array" ref="C201">IF(ROW('Hilfstabelle alle'!206:206)&gt;COUNTIF('Hilfstabelle alle'!$D:$D,"x"),"",INDEX('Hilfstabelle alle'!B:B,SMALL(IF('Hilfstabelle alle'!$D$1:$D$418="x",ROW('Hilfstabelle alle'!$1:$418)),ROW(B190))))</f>
        <v/>
      </c>
      <c r="D201" s="370" t="str">
        <f t="array" ref="D201">IF(ROW('Hilfstabelle alle'!206:206)&gt;COUNTIF('Hilfstabelle alle'!$D:$D,"x"),"",INDEX('Hilfstabelle alle'!C:C,SMALL(IF('Hilfstabelle alle'!$D$1:$D$418="x",ROW('Hilfstabelle alle'!$1:$418)),ROW(C190))))</f>
        <v/>
      </c>
      <c r="E201" s="371" t="str">
        <f t="array" ref="E201">IF(ROW('Hilfstabelle alle'!206:206)&gt;COUNTIF('Hilfstabelle alle'!$D:$D,"x"),"",INDEX('Hilfstabelle alle'!D:D,SMALL(IF('Hilfstabelle alle'!$D$1:$D$418="x",ROW('Hilfstabelle alle'!$1:$418)),ROW(D190))))</f>
        <v/>
      </c>
      <c r="F201" s="371" t="str">
        <f t="array" ref="F201">IF(ROW('Hilfstabelle alle'!206:206)&gt;COUNTIF('Hilfstabelle alle'!$D:$D,"x"),"",INDEX('Hilfstabelle alle'!E:E,SMALL(IF('Hilfstabelle alle'!$D$1:$D$418="x",ROW('Hilfstabelle alle'!$1:$418)),ROW(E190))))</f>
        <v/>
      </c>
      <c r="G201" s="371" t="str">
        <f t="array" ref="G201">IF(ROW('Hilfstabelle alle'!206:206)&gt;COUNTIF('Hilfstabelle alle'!$D:$D,"x"),"",INDEX('Hilfstabelle alle'!F:F,SMALL(IF('Hilfstabelle alle'!$D$1:$D$418="x",ROW('Hilfstabelle alle'!$1:$418)),ROW(F190))))</f>
        <v/>
      </c>
      <c r="H201" s="371" t="str">
        <f t="array" ref="H201">IF(ROW('Hilfstabelle alle'!206:206)&gt;COUNTIF('Hilfstabelle alle'!$D:$D,"x"),"",INDEX('Hilfstabelle alle'!G:G,SMALL(IF('Hilfstabelle alle'!$D$1:$D$418="x",ROW('Hilfstabelle alle'!$1:$418)),ROW(G190))))</f>
        <v/>
      </c>
      <c r="I201" s="371" t="str">
        <f t="array" ref="I201">IF(ROW('Hilfstabelle alle'!206:206)&gt;COUNTIF('Hilfstabelle alle'!$D:$D,"x"),"",INDEX('Hilfstabelle alle'!H:H,SMALL(IF('Hilfstabelle alle'!$D$1:$D$418="x",ROW('Hilfstabelle alle'!$1:$418)),ROW(H190))))</f>
        <v/>
      </c>
      <c r="J201" s="371" t="str">
        <f t="array" ref="J201">IF(ROW('Hilfstabelle alle'!206:206)&gt;COUNTIF('Hilfstabelle alle'!$D:$D,"x"),"",INDEX('Hilfstabelle alle'!I:I,SMALL(IF('Hilfstabelle alle'!$D$1:$D$418="x",ROW('Hilfstabelle alle'!$1:$418)),ROW(I190))))</f>
        <v/>
      </c>
      <c r="K201" s="371" t="str">
        <f t="array" ref="K201">IF(ROW('Hilfstabelle alle'!206:206)&gt;COUNTIF('Hilfstabelle alle'!$D:$D,"x"),"",INDEX('Hilfstabelle alle'!J:J,SMALL(IF('Hilfstabelle alle'!$D$1:$D$418="x",ROW('Hilfstabelle alle'!$1:$418)),ROW(J190))))</f>
        <v/>
      </c>
      <c r="L201" s="371" t="str">
        <f t="array" ref="L201">IF(ROW('Hilfstabelle alle'!206:206)&gt;COUNTIF('Hilfstabelle alle'!$D:$D,"x"),"",INDEX('Hilfstabelle alle'!K:K,SMALL(IF('Hilfstabelle alle'!$D$1:$D$418="x",ROW('Hilfstabelle alle'!$1:$418)),ROW(K190))))</f>
        <v/>
      </c>
      <c r="M201" s="372" t="str">
        <f t="array" ref="M201">IF(ROW('Hilfstabelle alle'!206:206)&gt;COUNTIF('Hilfstabelle alle'!$D:$D,"x"),"",INDEX('Hilfstabelle alle'!L:L,SMALL(IF('Hilfstabelle alle'!$D$1:$D$418="x",ROW('Hilfstabelle alle'!$1:$418)),ROW(L190))))</f>
        <v/>
      </c>
      <c r="N201" s="372" t="str">
        <f t="array" ref="N201">IF(ROW('Hilfstabelle alle'!206:206)&gt;COUNTIF('Hilfstabelle alle'!$D:$D,"x"),"",INDEX('Hilfstabelle alle'!M:M,SMALL(IF('Hilfstabelle alle'!$D$1:$D$418="x",ROW('Hilfstabelle alle'!$1:$418)),ROW(M190))))</f>
        <v/>
      </c>
      <c r="O201" s="200" t="str">
        <f t="shared" si="2"/>
        <v/>
      </c>
    </row>
    <row r="202" spans="2:15" s="194" customFormat="1" ht="35.1" customHeight="1" x14ac:dyDescent="0.2">
      <c r="B202" s="366" t="str">
        <f t="array" ref="B202">IF(ROW('Hilfstabelle alle'!207:207)&gt;COUNTIF('Hilfstabelle alle'!$D:$D,"x"),"",INDEX('Hilfstabelle alle'!A:A,SMALL(IF('Hilfstabelle alle'!$D$1:$D$418="x",ROW('Hilfstabelle alle'!$1:$418)),ROW(A191))))</f>
        <v/>
      </c>
      <c r="C202" s="367" t="str">
        <f t="array" ref="C202">IF(ROW('Hilfstabelle alle'!207:207)&gt;COUNTIF('Hilfstabelle alle'!$D:$D,"x"),"",INDEX('Hilfstabelle alle'!B:B,SMALL(IF('Hilfstabelle alle'!$D$1:$D$418="x",ROW('Hilfstabelle alle'!$1:$418)),ROW(B191))))</f>
        <v/>
      </c>
      <c r="D202" s="343" t="str">
        <f t="array" ref="D202">IF(ROW('Hilfstabelle alle'!207:207)&gt;COUNTIF('Hilfstabelle alle'!$D:$D,"x"),"",INDEX('Hilfstabelle alle'!C:C,SMALL(IF('Hilfstabelle alle'!$D$1:$D$418="x",ROW('Hilfstabelle alle'!$1:$418)),ROW(C191))))</f>
        <v/>
      </c>
      <c r="E202" s="344" t="str">
        <f t="array" ref="E202">IF(ROW('Hilfstabelle alle'!207:207)&gt;COUNTIF('Hilfstabelle alle'!$D:$D,"x"),"",INDEX('Hilfstabelle alle'!D:D,SMALL(IF('Hilfstabelle alle'!$D$1:$D$418="x",ROW('Hilfstabelle alle'!$1:$418)),ROW(D191))))</f>
        <v/>
      </c>
      <c r="F202" s="344" t="str">
        <f t="array" ref="F202">IF(ROW('Hilfstabelle alle'!207:207)&gt;COUNTIF('Hilfstabelle alle'!$D:$D,"x"),"",INDEX('Hilfstabelle alle'!E:E,SMALL(IF('Hilfstabelle alle'!$D$1:$D$418="x",ROW('Hilfstabelle alle'!$1:$418)),ROW(E191))))</f>
        <v/>
      </c>
      <c r="G202" s="344" t="str">
        <f t="array" ref="G202">IF(ROW('Hilfstabelle alle'!207:207)&gt;COUNTIF('Hilfstabelle alle'!$D:$D,"x"),"",INDEX('Hilfstabelle alle'!F:F,SMALL(IF('Hilfstabelle alle'!$D$1:$D$418="x",ROW('Hilfstabelle alle'!$1:$418)),ROW(F191))))</f>
        <v/>
      </c>
      <c r="H202" s="344" t="str">
        <f t="array" ref="H202">IF(ROW('Hilfstabelle alle'!207:207)&gt;COUNTIF('Hilfstabelle alle'!$D:$D,"x"),"",INDEX('Hilfstabelle alle'!G:G,SMALL(IF('Hilfstabelle alle'!$D$1:$D$418="x",ROW('Hilfstabelle alle'!$1:$418)),ROW(G191))))</f>
        <v/>
      </c>
      <c r="I202" s="344" t="str">
        <f t="array" ref="I202">IF(ROW('Hilfstabelle alle'!207:207)&gt;COUNTIF('Hilfstabelle alle'!$D:$D,"x"),"",INDEX('Hilfstabelle alle'!H:H,SMALL(IF('Hilfstabelle alle'!$D$1:$D$418="x",ROW('Hilfstabelle alle'!$1:$418)),ROW(H191))))</f>
        <v/>
      </c>
      <c r="J202" s="344" t="str">
        <f t="array" ref="J202">IF(ROW('Hilfstabelle alle'!207:207)&gt;COUNTIF('Hilfstabelle alle'!$D:$D,"x"),"",INDEX('Hilfstabelle alle'!I:I,SMALL(IF('Hilfstabelle alle'!$D$1:$D$418="x",ROW('Hilfstabelle alle'!$1:$418)),ROW(I191))))</f>
        <v/>
      </c>
      <c r="K202" s="344" t="str">
        <f t="array" ref="K202">IF(ROW('Hilfstabelle alle'!207:207)&gt;COUNTIF('Hilfstabelle alle'!$D:$D,"x"),"",INDEX('Hilfstabelle alle'!J:J,SMALL(IF('Hilfstabelle alle'!$D$1:$D$418="x",ROW('Hilfstabelle alle'!$1:$418)),ROW(J191))))</f>
        <v/>
      </c>
      <c r="L202" s="344" t="str">
        <f t="array" ref="L202">IF(ROW('Hilfstabelle alle'!207:207)&gt;COUNTIF('Hilfstabelle alle'!$D:$D,"x"),"",INDEX('Hilfstabelle alle'!K:K,SMALL(IF('Hilfstabelle alle'!$D$1:$D$418="x",ROW('Hilfstabelle alle'!$1:$418)),ROW(K191))))</f>
        <v/>
      </c>
      <c r="M202" s="345" t="str">
        <f t="array" ref="M202">IF(ROW('Hilfstabelle alle'!207:207)&gt;COUNTIF('Hilfstabelle alle'!$D:$D,"x"),"",INDEX('Hilfstabelle alle'!L:L,SMALL(IF('Hilfstabelle alle'!$D$1:$D$418="x",ROW('Hilfstabelle alle'!$1:$418)),ROW(L191))))</f>
        <v/>
      </c>
      <c r="N202" s="345" t="str">
        <f t="array" ref="N202">IF(ROW('Hilfstabelle alle'!207:207)&gt;COUNTIF('Hilfstabelle alle'!$D:$D,"x"),"",INDEX('Hilfstabelle alle'!M:M,SMALL(IF('Hilfstabelle alle'!$D$1:$D$418="x",ROW('Hilfstabelle alle'!$1:$418)),ROW(M191))))</f>
        <v/>
      </c>
      <c r="O202" s="200" t="str">
        <f t="shared" si="2"/>
        <v/>
      </c>
    </row>
    <row r="203" spans="2:15" s="194" customFormat="1" ht="35.1" customHeight="1" x14ac:dyDescent="0.2">
      <c r="B203" s="368" t="str">
        <f t="array" ref="B203">IF(ROW('Hilfstabelle alle'!208:208)&gt;COUNTIF('Hilfstabelle alle'!$D:$D,"x"),"",INDEX('Hilfstabelle alle'!A:A,SMALL(IF('Hilfstabelle alle'!$D$1:$D$418="x",ROW('Hilfstabelle alle'!$1:$418)),ROW(A192))))</f>
        <v/>
      </c>
      <c r="C203" s="369" t="str">
        <f t="array" ref="C203">IF(ROW('Hilfstabelle alle'!208:208)&gt;COUNTIF('Hilfstabelle alle'!$D:$D,"x"),"",INDEX('Hilfstabelle alle'!B:B,SMALL(IF('Hilfstabelle alle'!$D$1:$D$418="x",ROW('Hilfstabelle alle'!$1:$418)),ROW(B192))))</f>
        <v/>
      </c>
      <c r="D203" s="370" t="str">
        <f t="array" ref="D203">IF(ROW('Hilfstabelle alle'!208:208)&gt;COUNTIF('Hilfstabelle alle'!$D:$D,"x"),"",INDEX('Hilfstabelle alle'!C:C,SMALL(IF('Hilfstabelle alle'!$D$1:$D$418="x",ROW('Hilfstabelle alle'!$1:$418)),ROW(C192))))</f>
        <v/>
      </c>
      <c r="E203" s="371" t="str">
        <f t="array" ref="E203">IF(ROW('Hilfstabelle alle'!208:208)&gt;COUNTIF('Hilfstabelle alle'!$D:$D,"x"),"",INDEX('Hilfstabelle alle'!D:D,SMALL(IF('Hilfstabelle alle'!$D$1:$D$418="x",ROW('Hilfstabelle alle'!$1:$418)),ROW(D192))))</f>
        <v/>
      </c>
      <c r="F203" s="371" t="str">
        <f t="array" ref="F203">IF(ROW('Hilfstabelle alle'!208:208)&gt;COUNTIF('Hilfstabelle alle'!$D:$D,"x"),"",INDEX('Hilfstabelle alle'!E:E,SMALL(IF('Hilfstabelle alle'!$D$1:$D$418="x",ROW('Hilfstabelle alle'!$1:$418)),ROW(E192))))</f>
        <v/>
      </c>
      <c r="G203" s="371" t="str">
        <f t="array" ref="G203">IF(ROW('Hilfstabelle alle'!208:208)&gt;COUNTIF('Hilfstabelle alle'!$D:$D,"x"),"",INDEX('Hilfstabelle alle'!F:F,SMALL(IF('Hilfstabelle alle'!$D$1:$D$418="x",ROW('Hilfstabelle alle'!$1:$418)),ROW(F192))))</f>
        <v/>
      </c>
      <c r="H203" s="371" t="str">
        <f t="array" ref="H203">IF(ROW('Hilfstabelle alle'!208:208)&gt;COUNTIF('Hilfstabelle alle'!$D:$D,"x"),"",INDEX('Hilfstabelle alle'!G:G,SMALL(IF('Hilfstabelle alle'!$D$1:$D$418="x",ROW('Hilfstabelle alle'!$1:$418)),ROW(G192))))</f>
        <v/>
      </c>
      <c r="I203" s="371" t="str">
        <f t="array" ref="I203">IF(ROW('Hilfstabelle alle'!208:208)&gt;COUNTIF('Hilfstabelle alle'!$D:$D,"x"),"",INDEX('Hilfstabelle alle'!H:H,SMALL(IF('Hilfstabelle alle'!$D$1:$D$418="x",ROW('Hilfstabelle alle'!$1:$418)),ROW(H192))))</f>
        <v/>
      </c>
      <c r="J203" s="371" t="str">
        <f t="array" ref="J203">IF(ROW('Hilfstabelle alle'!208:208)&gt;COUNTIF('Hilfstabelle alle'!$D:$D,"x"),"",INDEX('Hilfstabelle alle'!I:I,SMALL(IF('Hilfstabelle alle'!$D$1:$D$418="x",ROW('Hilfstabelle alle'!$1:$418)),ROW(I192))))</f>
        <v/>
      </c>
      <c r="K203" s="371" t="str">
        <f t="array" ref="K203">IF(ROW('Hilfstabelle alle'!208:208)&gt;COUNTIF('Hilfstabelle alle'!$D:$D,"x"),"",INDEX('Hilfstabelle alle'!J:J,SMALL(IF('Hilfstabelle alle'!$D$1:$D$418="x",ROW('Hilfstabelle alle'!$1:$418)),ROW(J192))))</f>
        <v/>
      </c>
      <c r="L203" s="371" t="str">
        <f t="array" ref="L203">IF(ROW('Hilfstabelle alle'!208:208)&gt;COUNTIF('Hilfstabelle alle'!$D:$D,"x"),"",INDEX('Hilfstabelle alle'!K:K,SMALL(IF('Hilfstabelle alle'!$D$1:$D$418="x",ROW('Hilfstabelle alle'!$1:$418)),ROW(K192))))</f>
        <v/>
      </c>
      <c r="M203" s="372" t="str">
        <f t="array" ref="M203">IF(ROW('Hilfstabelle alle'!208:208)&gt;COUNTIF('Hilfstabelle alle'!$D:$D,"x"),"",INDEX('Hilfstabelle alle'!L:L,SMALL(IF('Hilfstabelle alle'!$D$1:$D$418="x",ROW('Hilfstabelle alle'!$1:$418)),ROW(L192))))</f>
        <v/>
      </c>
      <c r="N203" s="372" t="str">
        <f t="array" ref="N203">IF(ROW('Hilfstabelle alle'!208:208)&gt;COUNTIF('Hilfstabelle alle'!$D:$D,"x"),"",INDEX('Hilfstabelle alle'!M:M,SMALL(IF('Hilfstabelle alle'!$D$1:$D$418="x",ROW('Hilfstabelle alle'!$1:$418)),ROW(M192))))</f>
        <v/>
      </c>
      <c r="O203" s="200" t="str">
        <f t="shared" si="2"/>
        <v/>
      </c>
    </row>
    <row r="204" spans="2:15" s="194" customFormat="1" ht="35.1" customHeight="1" x14ac:dyDescent="0.2">
      <c r="B204" s="366" t="str">
        <f t="array" ref="B204">IF(ROW('Hilfstabelle alle'!209:209)&gt;COUNTIF('Hilfstabelle alle'!$D:$D,"x"),"",INDEX('Hilfstabelle alle'!A:A,SMALL(IF('Hilfstabelle alle'!$D$1:$D$418="x",ROW('Hilfstabelle alle'!$1:$418)),ROW(A193))))</f>
        <v/>
      </c>
      <c r="C204" s="367" t="str">
        <f t="array" ref="C204">IF(ROW('Hilfstabelle alle'!209:209)&gt;COUNTIF('Hilfstabelle alle'!$D:$D,"x"),"",INDEX('Hilfstabelle alle'!B:B,SMALL(IF('Hilfstabelle alle'!$D$1:$D$418="x",ROW('Hilfstabelle alle'!$1:$418)),ROW(B193))))</f>
        <v/>
      </c>
      <c r="D204" s="343" t="str">
        <f t="array" ref="D204">IF(ROW('Hilfstabelle alle'!209:209)&gt;COUNTIF('Hilfstabelle alle'!$D:$D,"x"),"",INDEX('Hilfstabelle alle'!C:C,SMALL(IF('Hilfstabelle alle'!$D$1:$D$418="x",ROW('Hilfstabelle alle'!$1:$418)),ROW(C193))))</f>
        <v/>
      </c>
      <c r="E204" s="344" t="str">
        <f t="array" ref="E204">IF(ROW('Hilfstabelle alle'!209:209)&gt;COUNTIF('Hilfstabelle alle'!$D:$D,"x"),"",INDEX('Hilfstabelle alle'!D:D,SMALL(IF('Hilfstabelle alle'!$D$1:$D$418="x",ROW('Hilfstabelle alle'!$1:$418)),ROW(D193))))</f>
        <v/>
      </c>
      <c r="F204" s="344" t="str">
        <f t="array" ref="F204">IF(ROW('Hilfstabelle alle'!209:209)&gt;COUNTIF('Hilfstabelle alle'!$D:$D,"x"),"",INDEX('Hilfstabelle alle'!E:E,SMALL(IF('Hilfstabelle alle'!$D$1:$D$418="x",ROW('Hilfstabelle alle'!$1:$418)),ROW(E193))))</f>
        <v/>
      </c>
      <c r="G204" s="344" t="str">
        <f t="array" ref="G204">IF(ROW('Hilfstabelle alle'!209:209)&gt;COUNTIF('Hilfstabelle alle'!$D:$D,"x"),"",INDEX('Hilfstabelle alle'!F:F,SMALL(IF('Hilfstabelle alle'!$D$1:$D$418="x",ROW('Hilfstabelle alle'!$1:$418)),ROW(F193))))</f>
        <v/>
      </c>
      <c r="H204" s="344" t="str">
        <f t="array" ref="H204">IF(ROW('Hilfstabelle alle'!209:209)&gt;COUNTIF('Hilfstabelle alle'!$D:$D,"x"),"",INDEX('Hilfstabelle alle'!G:G,SMALL(IF('Hilfstabelle alle'!$D$1:$D$418="x",ROW('Hilfstabelle alle'!$1:$418)),ROW(G193))))</f>
        <v/>
      </c>
      <c r="I204" s="344" t="str">
        <f t="array" ref="I204">IF(ROW('Hilfstabelle alle'!209:209)&gt;COUNTIF('Hilfstabelle alle'!$D:$D,"x"),"",INDEX('Hilfstabelle alle'!H:H,SMALL(IF('Hilfstabelle alle'!$D$1:$D$418="x",ROW('Hilfstabelle alle'!$1:$418)),ROW(H193))))</f>
        <v/>
      </c>
      <c r="J204" s="344" t="str">
        <f t="array" ref="J204">IF(ROW('Hilfstabelle alle'!209:209)&gt;COUNTIF('Hilfstabelle alle'!$D:$D,"x"),"",INDEX('Hilfstabelle alle'!I:I,SMALL(IF('Hilfstabelle alle'!$D$1:$D$418="x",ROW('Hilfstabelle alle'!$1:$418)),ROW(I193))))</f>
        <v/>
      </c>
      <c r="K204" s="344" t="str">
        <f t="array" ref="K204">IF(ROW('Hilfstabelle alle'!209:209)&gt;COUNTIF('Hilfstabelle alle'!$D:$D,"x"),"",INDEX('Hilfstabelle alle'!J:J,SMALL(IF('Hilfstabelle alle'!$D$1:$D$418="x",ROW('Hilfstabelle alle'!$1:$418)),ROW(J193))))</f>
        <v/>
      </c>
      <c r="L204" s="344" t="str">
        <f t="array" ref="L204">IF(ROW('Hilfstabelle alle'!209:209)&gt;COUNTIF('Hilfstabelle alle'!$D:$D,"x"),"",INDEX('Hilfstabelle alle'!K:K,SMALL(IF('Hilfstabelle alle'!$D$1:$D$418="x",ROW('Hilfstabelle alle'!$1:$418)),ROW(K193))))</f>
        <v/>
      </c>
      <c r="M204" s="345" t="str">
        <f t="array" ref="M204">IF(ROW('Hilfstabelle alle'!209:209)&gt;COUNTIF('Hilfstabelle alle'!$D:$D,"x"),"",INDEX('Hilfstabelle alle'!L:L,SMALL(IF('Hilfstabelle alle'!$D$1:$D$418="x",ROW('Hilfstabelle alle'!$1:$418)),ROW(L193))))</f>
        <v/>
      </c>
      <c r="N204" s="345" t="str">
        <f t="array" ref="N204">IF(ROW('Hilfstabelle alle'!209:209)&gt;COUNTIF('Hilfstabelle alle'!$D:$D,"x"),"",INDEX('Hilfstabelle alle'!M:M,SMALL(IF('Hilfstabelle alle'!$D$1:$D$418="x",ROW('Hilfstabelle alle'!$1:$418)),ROW(M193))))</f>
        <v/>
      </c>
      <c r="O204" s="200" t="str">
        <f t="shared" si="2"/>
        <v/>
      </c>
    </row>
    <row r="205" spans="2:15" s="194" customFormat="1" ht="35.1" customHeight="1" x14ac:dyDescent="0.2">
      <c r="B205" s="368" t="str">
        <f t="array" ref="B205">IF(ROW('Hilfstabelle alle'!210:210)&gt;COUNTIF('Hilfstabelle alle'!$D:$D,"x"),"",INDEX('Hilfstabelle alle'!A:A,SMALL(IF('Hilfstabelle alle'!$D$1:$D$418="x",ROW('Hilfstabelle alle'!$1:$418)),ROW(A194))))</f>
        <v/>
      </c>
      <c r="C205" s="369" t="str">
        <f t="array" ref="C205">IF(ROW('Hilfstabelle alle'!210:210)&gt;COUNTIF('Hilfstabelle alle'!$D:$D,"x"),"",INDEX('Hilfstabelle alle'!B:B,SMALL(IF('Hilfstabelle alle'!$D$1:$D$418="x",ROW('Hilfstabelle alle'!$1:$418)),ROW(B194))))</f>
        <v/>
      </c>
      <c r="D205" s="370" t="str">
        <f t="array" ref="D205">IF(ROW('Hilfstabelle alle'!210:210)&gt;COUNTIF('Hilfstabelle alle'!$D:$D,"x"),"",INDEX('Hilfstabelle alle'!C:C,SMALL(IF('Hilfstabelle alle'!$D$1:$D$418="x",ROW('Hilfstabelle alle'!$1:$418)),ROW(C194))))</f>
        <v/>
      </c>
      <c r="E205" s="371" t="str">
        <f t="array" ref="E205">IF(ROW('Hilfstabelle alle'!210:210)&gt;COUNTIF('Hilfstabelle alle'!$D:$D,"x"),"",INDEX('Hilfstabelle alle'!D:D,SMALL(IF('Hilfstabelle alle'!$D$1:$D$418="x",ROW('Hilfstabelle alle'!$1:$418)),ROW(D194))))</f>
        <v/>
      </c>
      <c r="F205" s="371" t="str">
        <f t="array" ref="F205">IF(ROW('Hilfstabelle alle'!210:210)&gt;COUNTIF('Hilfstabelle alle'!$D:$D,"x"),"",INDEX('Hilfstabelle alle'!E:E,SMALL(IF('Hilfstabelle alle'!$D$1:$D$418="x",ROW('Hilfstabelle alle'!$1:$418)),ROW(E194))))</f>
        <v/>
      </c>
      <c r="G205" s="371" t="str">
        <f t="array" ref="G205">IF(ROW('Hilfstabelle alle'!210:210)&gt;COUNTIF('Hilfstabelle alle'!$D:$D,"x"),"",INDEX('Hilfstabelle alle'!F:F,SMALL(IF('Hilfstabelle alle'!$D$1:$D$418="x",ROW('Hilfstabelle alle'!$1:$418)),ROW(F194))))</f>
        <v/>
      </c>
      <c r="H205" s="371" t="str">
        <f t="array" ref="H205">IF(ROW('Hilfstabelle alle'!210:210)&gt;COUNTIF('Hilfstabelle alle'!$D:$D,"x"),"",INDEX('Hilfstabelle alle'!G:G,SMALL(IF('Hilfstabelle alle'!$D$1:$D$418="x",ROW('Hilfstabelle alle'!$1:$418)),ROW(G194))))</f>
        <v/>
      </c>
      <c r="I205" s="371" t="str">
        <f t="array" ref="I205">IF(ROW('Hilfstabelle alle'!210:210)&gt;COUNTIF('Hilfstabelle alle'!$D:$D,"x"),"",INDEX('Hilfstabelle alle'!H:H,SMALL(IF('Hilfstabelle alle'!$D$1:$D$418="x",ROW('Hilfstabelle alle'!$1:$418)),ROW(H194))))</f>
        <v/>
      </c>
      <c r="J205" s="371" t="str">
        <f t="array" ref="J205">IF(ROW('Hilfstabelle alle'!210:210)&gt;COUNTIF('Hilfstabelle alle'!$D:$D,"x"),"",INDEX('Hilfstabelle alle'!I:I,SMALL(IF('Hilfstabelle alle'!$D$1:$D$418="x",ROW('Hilfstabelle alle'!$1:$418)),ROW(I194))))</f>
        <v/>
      </c>
      <c r="K205" s="371" t="str">
        <f t="array" ref="K205">IF(ROW('Hilfstabelle alle'!210:210)&gt;COUNTIF('Hilfstabelle alle'!$D:$D,"x"),"",INDEX('Hilfstabelle alle'!J:J,SMALL(IF('Hilfstabelle alle'!$D$1:$D$418="x",ROW('Hilfstabelle alle'!$1:$418)),ROW(J194))))</f>
        <v/>
      </c>
      <c r="L205" s="371" t="str">
        <f t="array" ref="L205">IF(ROW('Hilfstabelle alle'!210:210)&gt;COUNTIF('Hilfstabelle alle'!$D:$D,"x"),"",INDEX('Hilfstabelle alle'!K:K,SMALL(IF('Hilfstabelle alle'!$D$1:$D$418="x",ROW('Hilfstabelle alle'!$1:$418)),ROW(K194))))</f>
        <v/>
      </c>
      <c r="M205" s="372" t="str">
        <f t="array" ref="M205">IF(ROW('Hilfstabelle alle'!210:210)&gt;COUNTIF('Hilfstabelle alle'!$D:$D,"x"),"",INDEX('Hilfstabelle alle'!L:L,SMALL(IF('Hilfstabelle alle'!$D$1:$D$418="x",ROW('Hilfstabelle alle'!$1:$418)),ROW(L194))))</f>
        <v/>
      </c>
      <c r="N205" s="372" t="str">
        <f t="array" ref="N205">IF(ROW('Hilfstabelle alle'!210:210)&gt;COUNTIF('Hilfstabelle alle'!$D:$D,"x"),"",INDEX('Hilfstabelle alle'!M:M,SMALL(IF('Hilfstabelle alle'!$D$1:$D$418="x",ROW('Hilfstabelle alle'!$1:$418)),ROW(M194))))</f>
        <v/>
      </c>
      <c r="O205" s="200" t="str">
        <f t="shared" ref="O205:O268" si="3">IF(N205&lt;&gt;"",1,"")</f>
        <v/>
      </c>
    </row>
    <row r="206" spans="2:15" s="194" customFormat="1" ht="35.1" customHeight="1" x14ac:dyDescent="0.2">
      <c r="B206" s="366" t="str">
        <f t="array" ref="B206">IF(ROW('Hilfstabelle alle'!211:211)&gt;COUNTIF('Hilfstabelle alle'!$D:$D,"x"),"",INDEX('Hilfstabelle alle'!A:A,SMALL(IF('Hilfstabelle alle'!$D$1:$D$418="x",ROW('Hilfstabelle alle'!$1:$418)),ROW(A195))))</f>
        <v/>
      </c>
      <c r="C206" s="367" t="str">
        <f t="array" ref="C206">IF(ROW('Hilfstabelle alle'!211:211)&gt;COUNTIF('Hilfstabelle alle'!$D:$D,"x"),"",INDEX('Hilfstabelle alle'!B:B,SMALL(IF('Hilfstabelle alle'!$D$1:$D$418="x",ROW('Hilfstabelle alle'!$1:$418)),ROW(B195))))</f>
        <v/>
      </c>
      <c r="D206" s="343" t="str">
        <f t="array" ref="D206">IF(ROW('Hilfstabelle alle'!211:211)&gt;COUNTIF('Hilfstabelle alle'!$D:$D,"x"),"",INDEX('Hilfstabelle alle'!C:C,SMALL(IF('Hilfstabelle alle'!$D$1:$D$418="x",ROW('Hilfstabelle alle'!$1:$418)),ROW(C195))))</f>
        <v/>
      </c>
      <c r="E206" s="344" t="str">
        <f t="array" ref="E206">IF(ROW('Hilfstabelle alle'!211:211)&gt;COUNTIF('Hilfstabelle alle'!$D:$D,"x"),"",INDEX('Hilfstabelle alle'!D:D,SMALL(IF('Hilfstabelle alle'!$D$1:$D$418="x",ROW('Hilfstabelle alle'!$1:$418)),ROW(D195))))</f>
        <v/>
      </c>
      <c r="F206" s="344" t="str">
        <f t="array" ref="F206">IF(ROW('Hilfstabelle alle'!211:211)&gt;COUNTIF('Hilfstabelle alle'!$D:$D,"x"),"",INDEX('Hilfstabelle alle'!E:E,SMALL(IF('Hilfstabelle alle'!$D$1:$D$418="x",ROW('Hilfstabelle alle'!$1:$418)),ROW(E195))))</f>
        <v/>
      </c>
      <c r="G206" s="344" t="str">
        <f t="array" ref="G206">IF(ROW('Hilfstabelle alle'!211:211)&gt;COUNTIF('Hilfstabelle alle'!$D:$D,"x"),"",INDEX('Hilfstabelle alle'!F:F,SMALL(IF('Hilfstabelle alle'!$D$1:$D$418="x",ROW('Hilfstabelle alle'!$1:$418)),ROW(F195))))</f>
        <v/>
      </c>
      <c r="H206" s="344" t="str">
        <f t="array" ref="H206">IF(ROW('Hilfstabelle alle'!211:211)&gt;COUNTIF('Hilfstabelle alle'!$D:$D,"x"),"",INDEX('Hilfstabelle alle'!G:G,SMALL(IF('Hilfstabelle alle'!$D$1:$D$418="x",ROW('Hilfstabelle alle'!$1:$418)),ROW(G195))))</f>
        <v/>
      </c>
      <c r="I206" s="344" t="str">
        <f t="array" ref="I206">IF(ROW('Hilfstabelle alle'!211:211)&gt;COUNTIF('Hilfstabelle alle'!$D:$D,"x"),"",INDEX('Hilfstabelle alle'!H:H,SMALL(IF('Hilfstabelle alle'!$D$1:$D$418="x",ROW('Hilfstabelle alle'!$1:$418)),ROW(H195))))</f>
        <v/>
      </c>
      <c r="J206" s="344" t="str">
        <f t="array" ref="J206">IF(ROW('Hilfstabelle alle'!211:211)&gt;COUNTIF('Hilfstabelle alle'!$D:$D,"x"),"",INDEX('Hilfstabelle alle'!I:I,SMALL(IF('Hilfstabelle alle'!$D$1:$D$418="x",ROW('Hilfstabelle alle'!$1:$418)),ROW(I195))))</f>
        <v/>
      </c>
      <c r="K206" s="344" t="str">
        <f t="array" ref="K206">IF(ROW('Hilfstabelle alle'!211:211)&gt;COUNTIF('Hilfstabelle alle'!$D:$D,"x"),"",INDEX('Hilfstabelle alle'!J:J,SMALL(IF('Hilfstabelle alle'!$D$1:$D$418="x",ROW('Hilfstabelle alle'!$1:$418)),ROW(J195))))</f>
        <v/>
      </c>
      <c r="L206" s="344" t="str">
        <f t="array" ref="L206">IF(ROW('Hilfstabelle alle'!211:211)&gt;COUNTIF('Hilfstabelle alle'!$D:$D,"x"),"",INDEX('Hilfstabelle alle'!K:K,SMALL(IF('Hilfstabelle alle'!$D$1:$D$418="x",ROW('Hilfstabelle alle'!$1:$418)),ROW(K195))))</f>
        <v/>
      </c>
      <c r="M206" s="345" t="str">
        <f t="array" ref="M206">IF(ROW('Hilfstabelle alle'!211:211)&gt;COUNTIF('Hilfstabelle alle'!$D:$D,"x"),"",INDEX('Hilfstabelle alle'!L:L,SMALL(IF('Hilfstabelle alle'!$D$1:$D$418="x",ROW('Hilfstabelle alle'!$1:$418)),ROW(L195))))</f>
        <v/>
      </c>
      <c r="N206" s="345" t="str">
        <f t="array" ref="N206">IF(ROW('Hilfstabelle alle'!211:211)&gt;COUNTIF('Hilfstabelle alle'!$D:$D,"x"),"",INDEX('Hilfstabelle alle'!M:M,SMALL(IF('Hilfstabelle alle'!$D$1:$D$418="x",ROW('Hilfstabelle alle'!$1:$418)),ROW(M195))))</f>
        <v/>
      </c>
      <c r="O206" s="200" t="str">
        <f t="shared" si="3"/>
        <v/>
      </c>
    </row>
    <row r="207" spans="2:15" s="194" customFormat="1" ht="35.1" customHeight="1" x14ac:dyDescent="0.2">
      <c r="B207" s="368" t="str">
        <f t="array" ref="B207">IF(ROW('Hilfstabelle alle'!212:212)&gt;COUNTIF('Hilfstabelle alle'!$D:$D,"x"),"",INDEX('Hilfstabelle alle'!A:A,SMALL(IF('Hilfstabelle alle'!$D$1:$D$418="x",ROW('Hilfstabelle alle'!$1:$418)),ROW(A196))))</f>
        <v/>
      </c>
      <c r="C207" s="369" t="str">
        <f t="array" ref="C207">IF(ROW('Hilfstabelle alle'!212:212)&gt;COUNTIF('Hilfstabelle alle'!$D:$D,"x"),"",INDEX('Hilfstabelle alle'!B:B,SMALL(IF('Hilfstabelle alle'!$D$1:$D$418="x",ROW('Hilfstabelle alle'!$1:$418)),ROW(B196))))</f>
        <v/>
      </c>
      <c r="D207" s="370" t="str">
        <f t="array" ref="D207">IF(ROW('Hilfstabelle alle'!212:212)&gt;COUNTIF('Hilfstabelle alle'!$D:$D,"x"),"",INDEX('Hilfstabelle alle'!C:C,SMALL(IF('Hilfstabelle alle'!$D$1:$D$418="x",ROW('Hilfstabelle alle'!$1:$418)),ROW(C196))))</f>
        <v/>
      </c>
      <c r="E207" s="371" t="str">
        <f t="array" ref="E207">IF(ROW('Hilfstabelle alle'!212:212)&gt;COUNTIF('Hilfstabelle alle'!$D:$D,"x"),"",INDEX('Hilfstabelle alle'!D:D,SMALL(IF('Hilfstabelle alle'!$D$1:$D$418="x",ROW('Hilfstabelle alle'!$1:$418)),ROW(D196))))</f>
        <v/>
      </c>
      <c r="F207" s="371" t="str">
        <f t="array" ref="F207">IF(ROW('Hilfstabelle alle'!212:212)&gt;COUNTIF('Hilfstabelle alle'!$D:$D,"x"),"",INDEX('Hilfstabelle alle'!E:E,SMALL(IF('Hilfstabelle alle'!$D$1:$D$418="x",ROW('Hilfstabelle alle'!$1:$418)),ROW(E196))))</f>
        <v/>
      </c>
      <c r="G207" s="371" t="str">
        <f t="array" ref="G207">IF(ROW('Hilfstabelle alle'!212:212)&gt;COUNTIF('Hilfstabelle alle'!$D:$D,"x"),"",INDEX('Hilfstabelle alle'!F:F,SMALL(IF('Hilfstabelle alle'!$D$1:$D$418="x",ROW('Hilfstabelle alle'!$1:$418)),ROW(F196))))</f>
        <v/>
      </c>
      <c r="H207" s="371" t="str">
        <f t="array" ref="H207">IF(ROW('Hilfstabelle alle'!212:212)&gt;COUNTIF('Hilfstabelle alle'!$D:$D,"x"),"",INDEX('Hilfstabelle alle'!G:G,SMALL(IF('Hilfstabelle alle'!$D$1:$D$418="x",ROW('Hilfstabelle alle'!$1:$418)),ROW(G196))))</f>
        <v/>
      </c>
      <c r="I207" s="371" t="str">
        <f t="array" ref="I207">IF(ROW('Hilfstabelle alle'!212:212)&gt;COUNTIF('Hilfstabelle alle'!$D:$D,"x"),"",INDEX('Hilfstabelle alle'!H:H,SMALL(IF('Hilfstabelle alle'!$D$1:$D$418="x",ROW('Hilfstabelle alle'!$1:$418)),ROW(H196))))</f>
        <v/>
      </c>
      <c r="J207" s="371" t="str">
        <f t="array" ref="J207">IF(ROW('Hilfstabelle alle'!212:212)&gt;COUNTIF('Hilfstabelle alle'!$D:$D,"x"),"",INDEX('Hilfstabelle alle'!I:I,SMALL(IF('Hilfstabelle alle'!$D$1:$D$418="x",ROW('Hilfstabelle alle'!$1:$418)),ROW(I196))))</f>
        <v/>
      </c>
      <c r="K207" s="371" t="str">
        <f t="array" ref="K207">IF(ROW('Hilfstabelle alle'!212:212)&gt;COUNTIF('Hilfstabelle alle'!$D:$D,"x"),"",INDEX('Hilfstabelle alle'!J:J,SMALL(IF('Hilfstabelle alle'!$D$1:$D$418="x",ROW('Hilfstabelle alle'!$1:$418)),ROW(J196))))</f>
        <v/>
      </c>
      <c r="L207" s="371" t="str">
        <f t="array" ref="L207">IF(ROW('Hilfstabelle alle'!212:212)&gt;COUNTIF('Hilfstabelle alle'!$D:$D,"x"),"",INDEX('Hilfstabelle alle'!K:K,SMALL(IF('Hilfstabelle alle'!$D$1:$D$418="x",ROW('Hilfstabelle alle'!$1:$418)),ROW(K196))))</f>
        <v/>
      </c>
      <c r="M207" s="372" t="str">
        <f t="array" ref="M207">IF(ROW('Hilfstabelle alle'!212:212)&gt;COUNTIF('Hilfstabelle alle'!$D:$D,"x"),"",INDEX('Hilfstabelle alle'!L:L,SMALL(IF('Hilfstabelle alle'!$D$1:$D$418="x",ROW('Hilfstabelle alle'!$1:$418)),ROW(L196))))</f>
        <v/>
      </c>
      <c r="N207" s="372" t="str">
        <f t="array" ref="N207">IF(ROW('Hilfstabelle alle'!212:212)&gt;COUNTIF('Hilfstabelle alle'!$D:$D,"x"),"",INDEX('Hilfstabelle alle'!M:M,SMALL(IF('Hilfstabelle alle'!$D$1:$D$418="x",ROW('Hilfstabelle alle'!$1:$418)),ROW(M196))))</f>
        <v/>
      </c>
      <c r="O207" s="200" t="str">
        <f t="shared" si="3"/>
        <v/>
      </c>
    </row>
    <row r="208" spans="2:15" s="194" customFormat="1" ht="35.1" customHeight="1" x14ac:dyDescent="0.2">
      <c r="B208" s="366" t="str">
        <f t="array" ref="B208">IF(ROW('Hilfstabelle alle'!213:213)&gt;COUNTIF('Hilfstabelle alle'!$D:$D,"x"),"",INDEX('Hilfstabelle alle'!A:A,SMALL(IF('Hilfstabelle alle'!$D$1:$D$418="x",ROW('Hilfstabelle alle'!$1:$418)),ROW(A197))))</f>
        <v/>
      </c>
      <c r="C208" s="367" t="str">
        <f t="array" ref="C208">IF(ROW('Hilfstabelle alle'!213:213)&gt;COUNTIF('Hilfstabelle alle'!$D:$D,"x"),"",INDEX('Hilfstabelle alle'!B:B,SMALL(IF('Hilfstabelle alle'!$D$1:$D$418="x",ROW('Hilfstabelle alle'!$1:$418)),ROW(B197))))</f>
        <v/>
      </c>
      <c r="D208" s="343" t="str">
        <f t="array" ref="D208">IF(ROW('Hilfstabelle alle'!213:213)&gt;COUNTIF('Hilfstabelle alle'!$D:$D,"x"),"",INDEX('Hilfstabelle alle'!C:C,SMALL(IF('Hilfstabelle alle'!$D$1:$D$418="x",ROW('Hilfstabelle alle'!$1:$418)),ROW(C197))))</f>
        <v/>
      </c>
      <c r="E208" s="344" t="str">
        <f t="array" ref="E208">IF(ROW('Hilfstabelle alle'!213:213)&gt;COUNTIF('Hilfstabelle alle'!$D:$D,"x"),"",INDEX('Hilfstabelle alle'!D:D,SMALL(IF('Hilfstabelle alle'!$D$1:$D$418="x",ROW('Hilfstabelle alle'!$1:$418)),ROW(D197))))</f>
        <v/>
      </c>
      <c r="F208" s="344" t="str">
        <f t="array" ref="F208">IF(ROW('Hilfstabelle alle'!213:213)&gt;COUNTIF('Hilfstabelle alle'!$D:$D,"x"),"",INDEX('Hilfstabelle alle'!E:E,SMALL(IF('Hilfstabelle alle'!$D$1:$D$418="x",ROW('Hilfstabelle alle'!$1:$418)),ROW(E197))))</f>
        <v/>
      </c>
      <c r="G208" s="344" t="str">
        <f t="array" ref="G208">IF(ROW('Hilfstabelle alle'!213:213)&gt;COUNTIF('Hilfstabelle alle'!$D:$D,"x"),"",INDEX('Hilfstabelle alle'!F:F,SMALL(IF('Hilfstabelle alle'!$D$1:$D$418="x",ROW('Hilfstabelle alle'!$1:$418)),ROW(F197))))</f>
        <v/>
      </c>
      <c r="H208" s="344" t="str">
        <f t="array" ref="H208">IF(ROW('Hilfstabelle alle'!213:213)&gt;COUNTIF('Hilfstabelle alle'!$D:$D,"x"),"",INDEX('Hilfstabelle alle'!G:G,SMALL(IF('Hilfstabelle alle'!$D$1:$D$418="x",ROW('Hilfstabelle alle'!$1:$418)),ROW(G197))))</f>
        <v/>
      </c>
      <c r="I208" s="344" t="str">
        <f t="array" ref="I208">IF(ROW('Hilfstabelle alle'!213:213)&gt;COUNTIF('Hilfstabelle alle'!$D:$D,"x"),"",INDEX('Hilfstabelle alle'!H:H,SMALL(IF('Hilfstabelle alle'!$D$1:$D$418="x",ROW('Hilfstabelle alle'!$1:$418)),ROW(H197))))</f>
        <v/>
      </c>
      <c r="J208" s="344" t="str">
        <f t="array" ref="J208">IF(ROW('Hilfstabelle alle'!213:213)&gt;COUNTIF('Hilfstabelle alle'!$D:$D,"x"),"",INDEX('Hilfstabelle alle'!I:I,SMALL(IF('Hilfstabelle alle'!$D$1:$D$418="x",ROW('Hilfstabelle alle'!$1:$418)),ROW(I197))))</f>
        <v/>
      </c>
      <c r="K208" s="344" t="str">
        <f t="array" ref="K208">IF(ROW('Hilfstabelle alle'!213:213)&gt;COUNTIF('Hilfstabelle alle'!$D:$D,"x"),"",INDEX('Hilfstabelle alle'!J:J,SMALL(IF('Hilfstabelle alle'!$D$1:$D$418="x",ROW('Hilfstabelle alle'!$1:$418)),ROW(J197))))</f>
        <v/>
      </c>
      <c r="L208" s="344" t="str">
        <f t="array" ref="L208">IF(ROW('Hilfstabelle alle'!213:213)&gt;COUNTIF('Hilfstabelle alle'!$D:$D,"x"),"",INDEX('Hilfstabelle alle'!K:K,SMALL(IF('Hilfstabelle alle'!$D$1:$D$418="x",ROW('Hilfstabelle alle'!$1:$418)),ROW(K197))))</f>
        <v/>
      </c>
      <c r="M208" s="345" t="str">
        <f t="array" ref="M208">IF(ROW('Hilfstabelle alle'!213:213)&gt;COUNTIF('Hilfstabelle alle'!$D:$D,"x"),"",INDEX('Hilfstabelle alle'!L:L,SMALL(IF('Hilfstabelle alle'!$D$1:$D$418="x",ROW('Hilfstabelle alle'!$1:$418)),ROW(L197))))</f>
        <v/>
      </c>
      <c r="N208" s="345" t="str">
        <f t="array" ref="N208">IF(ROW('Hilfstabelle alle'!213:213)&gt;COUNTIF('Hilfstabelle alle'!$D:$D,"x"),"",INDEX('Hilfstabelle alle'!M:M,SMALL(IF('Hilfstabelle alle'!$D$1:$D$418="x",ROW('Hilfstabelle alle'!$1:$418)),ROW(M197))))</f>
        <v/>
      </c>
      <c r="O208" s="200" t="str">
        <f t="shared" si="3"/>
        <v/>
      </c>
    </row>
    <row r="209" spans="2:15" s="194" customFormat="1" ht="35.1" customHeight="1" x14ac:dyDescent="0.2">
      <c r="B209" s="368" t="str">
        <f t="array" ref="B209">IF(ROW('Hilfstabelle alle'!214:214)&gt;COUNTIF('Hilfstabelle alle'!$D:$D,"x"),"",INDEX('Hilfstabelle alle'!A:A,SMALL(IF('Hilfstabelle alle'!$D$1:$D$418="x",ROW('Hilfstabelle alle'!$1:$418)),ROW(A198))))</f>
        <v/>
      </c>
      <c r="C209" s="369" t="str">
        <f t="array" ref="C209">IF(ROW('Hilfstabelle alle'!214:214)&gt;COUNTIF('Hilfstabelle alle'!$D:$D,"x"),"",INDEX('Hilfstabelle alle'!B:B,SMALL(IF('Hilfstabelle alle'!$D$1:$D$418="x",ROW('Hilfstabelle alle'!$1:$418)),ROW(B198))))</f>
        <v/>
      </c>
      <c r="D209" s="370" t="str">
        <f t="array" ref="D209">IF(ROW('Hilfstabelle alle'!214:214)&gt;COUNTIF('Hilfstabelle alle'!$D:$D,"x"),"",INDEX('Hilfstabelle alle'!C:C,SMALL(IF('Hilfstabelle alle'!$D$1:$D$418="x",ROW('Hilfstabelle alle'!$1:$418)),ROW(C198))))</f>
        <v/>
      </c>
      <c r="E209" s="371" t="str">
        <f t="array" ref="E209">IF(ROW('Hilfstabelle alle'!214:214)&gt;COUNTIF('Hilfstabelle alle'!$D:$D,"x"),"",INDEX('Hilfstabelle alle'!D:D,SMALL(IF('Hilfstabelle alle'!$D$1:$D$418="x",ROW('Hilfstabelle alle'!$1:$418)),ROW(D198))))</f>
        <v/>
      </c>
      <c r="F209" s="371" t="str">
        <f t="array" ref="F209">IF(ROW('Hilfstabelle alle'!214:214)&gt;COUNTIF('Hilfstabelle alle'!$D:$D,"x"),"",INDEX('Hilfstabelle alle'!E:E,SMALL(IF('Hilfstabelle alle'!$D$1:$D$418="x",ROW('Hilfstabelle alle'!$1:$418)),ROW(E198))))</f>
        <v/>
      </c>
      <c r="G209" s="371" t="str">
        <f t="array" ref="G209">IF(ROW('Hilfstabelle alle'!214:214)&gt;COUNTIF('Hilfstabelle alle'!$D:$D,"x"),"",INDEX('Hilfstabelle alle'!F:F,SMALL(IF('Hilfstabelle alle'!$D$1:$D$418="x",ROW('Hilfstabelle alle'!$1:$418)),ROW(F198))))</f>
        <v/>
      </c>
      <c r="H209" s="371" t="str">
        <f t="array" ref="H209">IF(ROW('Hilfstabelle alle'!214:214)&gt;COUNTIF('Hilfstabelle alle'!$D:$D,"x"),"",INDEX('Hilfstabelle alle'!G:G,SMALL(IF('Hilfstabelle alle'!$D$1:$D$418="x",ROW('Hilfstabelle alle'!$1:$418)),ROW(G198))))</f>
        <v/>
      </c>
      <c r="I209" s="371" t="str">
        <f t="array" ref="I209">IF(ROW('Hilfstabelle alle'!214:214)&gt;COUNTIF('Hilfstabelle alle'!$D:$D,"x"),"",INDEX('Hilfstabelle alle'!H:H,SMALL(IF('Hilfstabelle alle'!$D$1:$D$418="x",ROW('Hilfstabelle alle'!$1:$418)),ROW(H198))))</f>
        <v/>
      </c>
      <c r="J209" s="371" t="str">
        <f t="array" ref="J209">IF(ROW('Hilfstabelle alle'!214:214)&gt;COUNTIF('Hilfstabelle alle'!$D:$D,"x"),"",INDEX('Hilfstabelle alle'!I:I,SMALL(IF('Hilfstabelle alle'!$D$1:$D$418="x",ROW('Hilfstabelle alle'!$1:$418)),ROW(I198))))</f>
        <v/>
      </c>
      <c r="K209" s="371" t="str">
        <f t="array" ref="K209">IF(ROW('Hilfstabelle alle'!214:214)&gt;COUNTIF('Hilfstabelle alle'!$D:$D,"x"),"",INDEX('Hilfstabelle alle'!J:J,SMALL(IF('Hilfstabelle alle'!$D$1:$D$418="x",ROW('Hilfstabelle alle'!$1:$418)),ROW(J198))))</f>
        <v/>
      </c>
      <c r="L209" s="371" t="str">
        <f t="array" ref="L209">IF(ROW('Hilfstabelle alle'!214:214)&gt;COUNTIF('Hilfstabelle alle'!$D:$D,"x"),"",INDEX('Hilfstabelle alle'!K:K,SMALL(IF('Hilfstabelle alle'!$D$1:$D$418="x",ROW('Hilfstabelle alle'!$1:$418)),ROW(K198))))</f>
        <v/>
      </c>
      <c r="M209" s="372" t="str">
        <f t="array" ref="M209">IF(ROW('Hilfstabelle alle'!214:214)&gt;COUNTIF('Hilfstabelle alle'!$D:$D,"x"),"",INDEX('Hilfstabelle alle'!L:L,SMALL(IF('Hilfstabelle alle'!$D$1:$D$418="x",ROW('Hilfstabelle alle'!$1:$418)),ROW(L198))))</f>
        <v/>
      </c>
      <c r="N209" s="372" t="str">
        <f t="array" ref="N209">IF(ROW('Hilfstabelle alle'!214:214)&gt;COUNTIF('Hilfstabelle alle'!$D:$D,"x"),"",INDEX('Hilfstabelle alle'!M:M,SMALL(IF('Hilfstabelle alle'!$D$1:$D$418="x",ROW('Hilfstabelle alle'!$1:$418)),ROW(M198))))</f>
        <v/>
      </c>
      <c r="O209" s="200" t="str">
        <f t="shared" si="3"/>
        <v/>
      </c>
    </row>
    <row r="210" spans="2:15" s="194" customFormat="1" ht="35.1" customHeight="1" x14ac:dyDescent="0.2">
      <c r="B210" s="366" t="str">
        <f t="array" ref="B210">IF(ROW('Hilfstabelle alle'!215:215)&gt;COUNTIF('Hilfstabelle alle'!$D:$D,"x"),"",INDEX('Hilfstabelle alle'!A:A,SMALL(IF('Hilfstabelle alle'!$D$1:$D$418="x",ROW('Hilfstabelle alle'!$1:$418)),ROW(A199))))</f>
        <v/>
      </c>
      <c r="C210" s="367" t="str">
        <f t="array" ref="C210">IF(ROW('Hilfstabelle alle'!215:215)&gt;COUNTIF('Hilfstabelle alle'!$D:$D,"x"),"",INDEX('Hilfstabelle alle'!B:B,SMALL(IF('Hilfstabelle alle'!$D$1:$D$418="x",ROW('Hilfstabelle alle'!$1:$418)),ROW(B199))))</f>
        <v/>
      </c>
      <c r="D210" s="343" t="str">
        <f t="array" ref="D210">IF(ROW('Hilfstabelle alle'!215:215)&gt;COUNTIF('Hilfstabelle alle'!$D:$D,"x"),"",INDEX('Hilfstabelle alle'!C:C,SMALL(IF('Hilfstabelle alle'!$D$1:$D$418="x",ROW('Hilfstabelle alle'!$1:$418)),ROW(C199))))</f>
        <v/>
      </c>
      <c r="E210" s="344" t="str">
        <f t="array" ref="E210">IF(ROW('Hilfstabelle alle'!215:215)&gt;COUNTIF('Hilfstabelle alle'!$D:$D,"x"),"",INDEX('Hilfstabelle alle'!D:D,SMALL(IF('Hilfstabelle alle'!$D$1:$D$418="x",ROW('Hilfstabelle alle'!$1:$418)),ROW(D199))))</f>
        <v/>
      </c>
      <c r="F210" s="344" t="str">
        <f t="array" ref="F210">IF(ROW('Hilfstabelle alle'!215:215)&gt;COUNTIF('Hilfstabelle alle'!$D:$D,"x"),"",INDEX('Hilfstabelle alle'!E:E,SMALL(IF('Hilfstabelle alle'!$D$1:$D$418="x",ROW('Hilfstabelle alle'!$1:$418)),ROW(E199))))</f>
        <v/>
      </c>
      <c r="G210" s="344" t="str">
        <f t="array" ref="G210">IF(ROW('Hilfstabelle alle'!215:215)&gt;COUNTIF('Hilfstabelle alle'!$D:$D,"x"),"",INDEX('Hilfstabelle alle'!F:F,SMALL(IF('Hilfstabelle alle'!$D$1:$D$418="x",ROW('Hilfstabelle alle'!$1:$418)),ROW(F199))))</f>
        <v/>
      </c>
      <c r="H210" s="344" t="str">
        <f t="array" ref="H210">IF(ROW('Hilfstabelle alle'!215:215)&gt;COUNTIF('Hilfstabelle alle'!$D:$D,"x"),"",INDEX('Hilfstabelle alle'!G:G,SMALL(IF('Hilfstabelle alle'!$D$1:$D$418="x",ROW('Hilfstabelle alle'!$1:$418)),ROW(G199))))</f>
        <v/>
      </c>
      <c r="I210" s="344" t="str">
        <f t="array" ref="I210">IF(ROW('Hilfstabelle alle'!215:215)&gt;COUNTIF('Hilfstabelle alle'!$D:$D,"x"),"",INDEX('Hilfstabelle alle'!H:H,SMALL(IF('Hilfstabelle alle'!$D$1:$D$418="x",ROW('Hilfstabelle alle'!$1:$418)),ROW(H199))))</f>
        <v/>
      </c>
      <c r="J210" s="344" t="str">
        <f t="array" ref="J210">IF(ROW('Hilfstabelle alle'!215:215)&gt;COUNTIF('Hilfstabelle alle'!$D:$D,"x"),"",INDEX('Hilfstabelle alle'!I:I,SMALL(IF('Hilfstabelle alle'!$D$1:$D$418="x",ROW('Hilfstabelle alle'!$1:$418)),ROW(I199))))</f>
        <v/>
      </c>
      <c r="K210" s="344" t="str">
        <f t="array" ref="K210">IF(ROW('Hilfstabelle alle'!215:215)&gt;COUNTIF('Hilfstabelle alle'!$D:$D,"x"),"",INDEX('Hilfstabelle alle'!J:J,SMALL(IF('Hilfstabelle alle'!$D$1:$D$418="x",ROW('Hilfstabelle alle'!$1:$418)),ROW(J199))))</f>
        <v/>
      </c>
      <c r="L210" s="344" t="str">
        <f t="array" ref="L210">IF(ROW('Hilfstabelle alle'!215:215)&gt;COUNTIF('Hilfstabelle alle'!$D:$D,"x"),"",INDEX('Hilfstabelle alle'!K:K,SMALL(IF('Hilfstabelle alle'!$D$1:$D$418="x",ROW('Hilfstabelle alle'!$1:$418)),ROW(K199))))</f>
        <v/>
      </c>
      <c r="M210" s="345" t="str">
        <f t="array" ref="M210">IF(ROW('Hilfstabelle alle'!215:215)&gt;COUNTIF('Hilfstabelle alle'!$D:$D,"x"),"",INDEX('Hilfstabelle alle'!L:L,SMALL(IF('Hilfstabelle alle'!$D$1:$D$418="x",ROW('Hilfstabelle alle'!$1:$418)),ROW(L199))))</f>
        <v/>
      </c>
      <c r="N210" s="345" t="str">
        <f t="array" ref="N210">IF(ROW('Hilfstabelle alle'!215:215)&gt;COUNTIF('Hilfstabelle alle'!$D:$D,"x"),"",INDEX('Hilfstabelle alle'!M:M,SMALL(IF('Hilfstabelle alle'!$D$1:$D$418="x",ROW('Hilfstabelle alle'!$1:$418)),ROW(M199))))</f>
        <v/>
      </c>
      <c r="O210" s="200" t="str">
        <f t="shared" si="3"/>
        <v/>
      </c>
    </row>
    <row r="211" spans="2:15" s="194" customFormat="1" ht="35.1" customHeight="1" x14ac:dyDescent="0.2">
      <c r="B211" s="368" t="str">
        <f t="array" ref="B211">IF(ROW('Hilfstabelle alle'!216:216)&gt;COUNTIF('Hilfstabelle alle'!$D:$D,"x"),"",INDEX('Hilfstabelle alle'!A:A,SMALL(IF('Hilfstabelle alle'!$D$1:$D$418="x",ROW('Hilfstabelle alle'!$1:$418)),ROW(A200))))</f>
        <v/>
      </c>
      <c r="C211" s="369" t="str">
        <f t="array" ref="C211">IF(ROW('Hilfstabelle alle'!216:216)&gt;COUNTIF('Hilfstabelle alle'!$D:$D,"x"),"",INDEX('Hilfstabelle alle'!B:B,SMALL(IF('Hilfstabelle alle'!$D$1:$D$418="x",ROW('Hilfstabelle alle'!$1:$418)),ROW(B200))))</f>
        <v/>
      </c>
      <c r="D211" s="370" t="str">
        <f t="array" ref="D211">IF(ROW('Hilfstabelle alle'!216:216)&gt;COUNTIF('Hilfstabelle alle'!$D:$D,"x"),"",INDEX('Hilfstabelle alle'!C:C,SMALL(IF('Hilfstabelle alle'!$D$1:$D$418="x",ROW('Hilfstabelle alle'!$1:$418)),ROW(C200))))</f>
        <v/>
      </c>
      <c r="E211" s="371" t="str">
        <f t="array" ref="E211">IF(ROW('Hilfstabelle alle'!216:216)&gt;COUNTIF('Hilfstabelle alle'!$D:$D,"x"),"",INDEX('Hilfstabelle alle'!D:D,SMALL(IF('Hilfstabelle alle'!$D$1:$D$418="x",ROW('Hilfstabelle alle'!$1:$418)),ROW(D200))))</f>
        <v/>
      </c>
      <c r="F211" s="371" t="str">
        <f t="array" ref="F211">IF(ROW('Hilfstabelle alle'!216:216)&gt;COUNTIF('Hilfstabelle alle'!$D:$D,"x"),"",INDEX('Hilfstabelle alle'!E:E,SMALL(IF('Hilfstabelle alle'!$D$1:$D$418="x",ROW('Hilfstabelle alle'!$1:$418)),ROW(E200))))</f>
        <v/>
      </c>
      <c r="G211" s="371" t="str">
        <f t="array" ref="G211">IF(ROW('Hilfstabelle alle'!216:216)&gt;COUNTIF('Hilfstabelle alle'!$D:$D,"x"),"",INDEX('Hilfstabelle alle'!F:F,SMALL(IF('Hilfstabelle alle'!$D$1:$D$418="x",ROW('Hilfstabelle alle'!$1:$418)),ROW(F200))))</f>
        <v/>
      </c>
      <c r="H211" s="371" t="str">
        <f t="array" ref="H211">IF(ROW('Hilfstabelle alle'!216:216)&gt;COUNTIF('Hilfstabelle alle'!$D:$D,"x"),"",INDEX('Hilfstabelle alle'!G:G,SMALL(IF('Hilfstabelle alle'!$D$1:$D$418="x",ROW('Hilfstabelle alle'!$1:$418)),ROW(G200))))</f>
        <v/>
      </c>
      <c r="I211" s="371" t="str">
        <f t="array" ref="I211">IF(ROW('Hilfstabelle alle'!216:216)&gt;COUNTIF('Hilfstabelle alle'!$D:$D,"x"),"",INDEX('Hilfstabelle alle'!H:H,SMALL(IF('Hilfstabelle alle'!$D$1:$D$418="x",ROW('Hilfstabelle alle'!$1:$418)),ROW(H200))))</f>
        <v/>
      </c>
      <c r="J211" s="371" t="str">
        <f t="array" ref="J211">IF(ROW('Hilfstabelle alle'!216:216)&gt;COUNTIF('Hilfstabelle alle'!$D:$D,"x"),"",INDEX('Hilfstabelle alle'!I:I,SMALL(IF('Hilfstabelle alle'!$D$1:$D$418="x",ROW('Hilfstabelle alle'!$1:$418)),ROW(I200))))</f>
        <v/>
      </c>
      <c r="K211" s="371" t="str">
        <f t="array" ref="K211">IF(ROW('Hilfstabelle alle'!216:216)&gt;COUNTIF('Hilfstabelle alle'!$D:$D,"x"),"",INDEX('Hilfstabelle alle'!J:J,SMALL(IF('Hilfstabelle alle'!$D$1:$D$418="x",ROW('Hilfstabelle alle'!$1:$418)),ROW(J200))))</f>
        <v/>
      </c>
      <c r="L211" s="371" t="str">
        <f t="array" ref="L211">IF(ROW('Hilfstabelle alle'!216:216)&gt;COUNTIF('Hilfstabelle alle'!$D:$D,"x"),"",INDEX('Hilfstabelle alle'!K:K,SMALL(IF('Hilfstabelle alle'!$D$1:$D$418="x",ROW('Hilfstabelle alle'!$1:$418)),ROW(K200))))</f>
        <v/>
      </c>
      <c r="M211" s="372" t="str">
        <f t="array" ref="M211">IF(ROW('Hilfstabelle alle'!216:216)&gt;COUNTIF('Hilfstabelle alle'!$D:$D,"x"),"",INDEX('Hilfstabelle alle'!L:L,SMALL(IF('Hilfstabelle alle'!$D$1:$D$418="x",ROW('Hilfstabelle alle'!$1:$418)),ROW(L200))))</f>
        <v/>
      </c>
      <c r="N211" s="372" t="str">
        <f t="array" ref="N211">IF(ROW('Hilfstabelle alle'!216:216)&gt;COUNTIF('Hilfstabelle alle'!$D:$D,"x"),"",INDEX('Hilfstabelle alle'!M:M,SMALL(IF('Hilfstabelle alle'!$D$1:$D$418="x",ROW('Hilfstabelle alle'!$1:$418)),ROW(M200))))</f>
        <v/>
      </c>
      <c r="O211" s="200" t="str">
        <f t="shared" si="3"/>
        <v/>
      </c>
    </row>
    <row r="212" spans="2:15" s="194" customFormat="1" ht="35.1" customHeight="1" x14ac:dyDescent="0.2">
      <c r="B212" s="366" t="str">
        <f t="array" ref="B212">IF(ROW('Hilfstabelle alle'!217:217)&gt;COUNTIF('Hilfstabelle alle'!$D:$D,"x"),"",INDEX('Hilfstabelle alle'!A:A,SMALL(IF('Hilfstabelle alle'!$D$1:$D$418="x",ROW('Hilfstabelle alle'!$1:$418)),ROW(A201))))</f>
        <v/>
      </c>
      <c r="C212" s="367" t="str">
        <f t="array" ref="C212">IF(ROW('Hilfstabelle alle'!217:217)&gt;COUNTIF('Hilfstabelle alle'!$D:$D,"x"),"",INDEX('Hilfstabelle alle'!B:B,SMALL(IF('Hilfstabelle alle'!$D$1:$D$418="x",ROW('Hilfstabelle alle'!$1:$418)),ROW(B201))))</f>
        <v/>
      </c>
      <c r="D212" s="343" t="str">
        <f t="array" ref="D212">IF(ROW('Hilfstabelle alle'!217:217)&gt;COUNTIF('Hilfstabelle alle'!$D:$D,"x"),"",INDEX('Hilfstabelle alle'!C:C,SMALL(IF('Hilfstabelle alle'!$D$1:$D$418="x",ROW('Hilfstabelle alle'!$1:$418)),ROW(C201))))</f>
        <v/>
      </c>
      <c r="E212" s="344" t="str">
        <f t="array" ref="E212">IF(ROW('Hilfstabelle alle'!217:217)&gt;COUNTIF('Hilfstabelle alle'!$D:$D,"x"),"",INDEX('Hilfstabelle alle'!D:D,SMALL(IF('Hilfstabelle alle'!$D$1:$D$418="x",ROW('Hilfstabelle alle'!$1:$418)),ROW(D201))))</f>
        <v/>
      </c>
      <c r="F212" s="344" t="str">
        <f t="array" ref="F212">IF(ROW('Hilfstabelle alle'!217:217)&gt;COUNTIF('Hilfstabelle alle'!$D:$D,"x"),"",INDEX('Hilfstabelle alle'!E:E,SMALL(IF('Hilfstabelle alle'!$D$1:$D$418="x",ROW('Hilfstabelle alle'!$1:$418)),ROW(E201))))</f>
        <v/>
      </c>
      <c r="G212" s="344" t="str">
        <f t="array" ref="G212">IF(ROW('Hilfstabelle alle'!217:217)&gt;COUNTIF('Hilfstabelle alle'!$D:$D,"x"),"",INDEX('Hilfstabelle alle'!F:F,SMALL(IF('Hilfstabelle alle'!$D$1:$D$418="x",ROW('Hilfstabelle alle'!$1:$418)),ROW(F201))))</f>
        <v/>
      </c>
      <c r="H212" s="344" t="str">
        <f t="array" ref="H212">IF(ROW('Hilfstabelle alle'!217:217)&gt;COUNTIF('Hilfstabelle alle'!$D:$D,"x"),"",INDEX('Hilfstabelle alle'!G:G,SMALL(IF('Hilfstabelle alle'!$D$1:$D$418="x",ROW('Hilfstabelle alle'!$1:$418)),ROW(G201))))</f>
        <v/>
      </c>
      <c r="I212" s="344" t="str">
        <f t="array" ref="I212">IF(ROW('Hilfstabelle alle'!217:217)&gt;COUNTIF('Hilfstabelle alle'!$D:$D,"x"),"",INDEX('Hilfstabelle alle'!H:H,SMALL(IF('Hilfstabelle alle'!$D$1:$D$418="x",ROW('Hilfstabelle alle'!$1:$418)),ROW(H201))))</f>
        <v/>
      </c>
      <c r="J212" s="344" t="str">
        <f t="array" ref="J212">IF(ROW('Hilfstabelle alle'!217:217)&gt;COUNTIF('Hilfstabelle alle'!$D:$D,"x"),"",INDEX('Hilfstabelle alle'!I:I,SMALL(IF('Hilfstabelle alle'!$D$1:$D$418="x",ROW('Hilfstabelle alle'!$1:$418)),ROW(I201))))</f>
        <v/>
      </c>
      <c r="K212" s="344" t="str">
        <f t="array" ref="K212">IF(ROW('Hilfstabelle alle'!217:217)&gt;COUNTIF('Hilfstabelle alle'!$D:$D,"x"),"",INDEX('Hilfstabelle alle'!J:J,SMALL(IF('Hilfstabelle alle'!$D$1:$D$418="x",ROW('Hilfstabelle alle'!$1:$418)),ROW(J201))))</f>
        <v/>
      </c>
      <c r="L212" s="344" t="str">
        <f t="array" ref="L212">IF(ROW('Hilfstabelle alle'!217:217)&gt;COUNTIF('Hilfstabelle alle'!$D:$D,"x"),"",INDEX('Hilfstabelle alle'!K:K,SMALL(IF('Hilfstabelle alle'!$D$1:$D$418="x",ROW('Hilfstabelle alle'!$1:$418)),ROW(K201))))</f>
        <v/>
      </c>
      <c r="M212" s="345" t="str">
        <f t="array" ref="M212">IF(ROW('Hilfstabelle alle'!217:217)&gt;COUNTIF('Hilfstabelle alle'!$D:$D,"x"),"",INDEX('Hilfstabelle alle'!L:L,SMALL(IF('Hilfstabelle alle'!$D$1:$D$418="x",ROW('Hilfstabelle alle'!$1:$418)),ROW(L201))))</f>
        <v/>
      </c>
      <c r="N212" s="345" t="str">
        <f t="array" ref="N212">IF(ROW('Hilfstabelle alle'!217:217)&gt;COUNTIF('Hilfstabelle alle'!$D:$D,"x"),"",INDEX('Hilfstabelle alle'!M:M,SMALL(IF('Hilfstabelle alle'!$D$1:$D$418="x",ROW('Hilfstabelle alle'!$1:$418)),ROW(M201))))</f>
        <v/>
      </c>
      <c r="O212" s="200" t="str">
        <f t="shared" si="3"/>
        <v/>
      </c>
    </row>
    <row r="213" spans="2:15" s="194" customFormat="1" ht="35.1" customHeight="1" x14ac:dyDescent="0.2">
      <c r="B213" s="368" t="str">
        <f t="array" ref="B213">IF(ROW('Hilfstabelle alle'!218:218)&gt;COUNTIF('Hilfstabelle alle'!$D:$D,"x"),"",INDEX('Hilfstabelle alle'!A:A,SMALL(IF('Hilfstabelle alle'!$D$1:$D$418="x",ROW('Hilfstabelle alle'!$1:$418)),ROW(A202))))</f>
        <v/>
      </c>
      <c r="C213" s="369" t="str">
        <f t="array" ref="C213">IF(ROW('Hilfstabelle alle'!218:218)&gt;COUNTIF('Hilfstabelle alle'!$D:$D,"x"),"",INDEX('Hilfstabelle alle'!B:B,SMALL(IF('Hilfstabelle alle'!$D$1:$D$418="x",ROW('Hilfstabelle alle'!$1:$418)),ROW(B202))))</f>
        <v/>
      </c>
      <c r="D213" s="370" t="str">
        <f t="array" ref="D213">IF(ROW('Hilfstabelle alle'!218:218)&gt;COUNTIF('Hilfstabelle alle'!$D:$D,"x"),"",INDEX('Hilfstabelle alle'!C:C,SMALL(IF('Hilfstabelle alle'!$D$1:$D$418="x",ROW('Hilfstabelle alle'!$1:$418)),ROW(C202))))</f>
        <v/>
      </c>
      <c r="E213" s="371" t="str">
        <f t="array" ref="E213">IF(ROW('Hilfstabelle alle'!218:218)&gt;COUNTIF('Hilfstabelle alle'!$D:$D,"x"),"",INDEX('Hilfstabelle alle'!D:D,SMALL(IF('Hilfstabelle alle'!$D$1:$D$418="x",ROW('Hilfstabelle alle'!$1:$418)),ROW(D202))))</f>
        <v/>
      </c>
      <c r="F213" s="371" t="str">
        <f t="array" ref="F213">IF(ROW('Hilfstabelle alle'!218:218)&gt;COUNTIF('Hilfstabelle alle'!$D:$D,"x"),"",INDEX('Hilfstabelle alle'!E:E,SMALL(IF('Hilfstabelle alle'!$D$1:$D$418="x",ROW('Hilfstabelle alle'!$1:$418)),ROW(E202))))</f>
        <v/>
      </c>
      <c r="G213" s="371" t="str">
        <f t="array" ref="G213">IF(ROW('Hilfstabelle alle'!218:218)&gt;COUNTIF('Hilfstabelle alle'!$D:$D,"x"),"",INDEX('Hilfstabelle alle'!F:F,SMALL(IF('Hilfstabelle alle'!$D$1:$D$418="x",ROW('Hilfstabelle alle'!$1:$418)),ROW(F202))))</f>
        <v/>
      </c>
      <c r="H213" s="371" t="str">
        <f t="array" ref="H213">IF(ROW('Hilfstabelle alle'!218:218)&gt;COUNTIF('Hilfstabelle alle'!$D:$D,"x"),"",INDEX('Hilfstabelle alle'!G:G,SMALL(IF('Hilfstabelle alle'!$D$1:$D$418="x",ROW('Hilfstabelle alle'!$1:$418)),ROW(G202))))</f>
        <v/>
      </c>
      <c r="I213" s="371" t="str">
        <f t="array" ref="I213">IF(ROW('Hilfstabelle alle'!218:218)&gt;COUNTIF('Hilfstabelle alle'!$D:$D,"x"),"",INDEX('Hilfstabelle alle'!H:H,SMALL(IF('Hilfstabelle alle'!$D$1:$D$418="x",ROW('Hilfstabelle alle'!$1:$418)),ROW(H202))))</f>
        <v/>
      </c>
      <c r="J213" s="371" t="str">
        <f t="array" ref="J213">IF(ROW('Hilfstabelle alle'!218:218)&gt;COUNTIF('Hilfstabelle alle'!$D:$D,"x"),"",INDEX('Hilfstabelle alle'!I:I,SMALL(IF('Hilfstabelle alle'!$D$1:$D$418="x",ROW('Hilfstabelle alle'!$1:$418)),ROW(I202))))</f>
        <v/>
      </c>
      <c r="K213" s="371" t="str">
        <f t="array" ref="K213">IF(ROW('Hilfstabelle alle'!218:218)&gt;COUNTIF('Hilfstabelle alle'!$D:$D,"x"),"",INDEX('Hilfstabelle alle'!J:J,SMALL(IF('Hilfstabelle alle'!$D$1:$D$418="x",ROW('Hilfstabelle alle'!$1:$418)),ROW(J202))))</f>
        <v/>
      </c>
      <c r="L213" s="371" t="str">
        <f t="array" ref="L213">IF(ROW('Hilfstabelle alle'!218:218)&gt;COUNTIF('Hilfstabelle alle'!$D:$D,"x"),"",INDEX('Hilfstabelle alle'!K:K,SMALL(IF('Hilfstabelle alle'!$D$1:$D$418="x",ROW('Hilfstabelle alle'!$1:$418)),ROW(K202))))</f>
        <v/>
      </c>
      <c r="M213" s="372" t="str">
        <f t="array" ref="M213">IF(ROW('Hilfstabelle alle'!218:218)&gt;COUNTIF('Hilfstabelle alle'!$D:$D,"x"),"",INDEX('Hilfstabelle alle'!L:L,SMALL(IF('Hilfstabelle alle'!$D$1:$D$418="x",ROW('Hilfstabelle alle'!$1:$418)),ROW(L202))))</f>
        <v/>
      </c>
      <c r="N213" s="372" t="str">
        <f t="array" ref="N213">IF(ROW('Hilfstabelle alle'!218:218)&gt;COUNTIF('Hilfstabelle alle'!$D:$D,"x"),"",INDEX('Hilfstabelle alle'!M:M,SMALL(IF('Hilfstabelle alle'!$D$1:$D$418="x",ROW('Hilfstabelle alle'!$1:$418)),ROW(M202))))</f>
        <v/>
      </c>
      <c r="O213" s="200" t="str">
        <f t="shared" si="3"/>
        <v/>
      </c>
    </row>
    <row r="214" spans="2:15" s="194" customFormat="1" ht="35.1" customHeight="1" x14ac:dyDescent="0.2">
      <c r="B214" s="366" t="str">
        <f t="array" ref="B214">IF(ROW('Hilfstabelle alle'!219:219)&gt;COUNTIF('Hilfstabelle alle'!$D:$D,"x"),"",INDEX('Hilfstabelle alle'!A:A,SMALL(IF('Hilfstabelle alle'!$D$1:$D$418="x",ROW('Hilfstabelle alle'!$1:$418)),ROW(A203))))</f>
        <v/>
      </c>
      <c r="C214" s="367" t="str">
        <f t="array" ref="C214">IF(ROW('Hilfstabelle alle'!219:219)&gt;COUNTIF('Hilfstabelle alle'!$D:$D,"x"),"",INDEX('Hilfstabelle alle'!B:B,SMALL(IF('Hilfstabelle alle'!$D$1:$D$418="x",ROW('Hilfstabelle alle'!$1:$418)),ROW(B203))))</f>
        <v/>
      </c>
      <c r="D214" s="343" t="str">
        <f t="array" ref="D214">IF(ROW('Hilfstabelle alle'!219:219)&gt;COUNTIF('Hilfstabelle alle'!$D:$D,"x"),"",INDEX('Hilfstabelle alle'!C:C,SMALL(IF('Hilfstabelle alle'!$D$1:$D$418="x",ROW('Hilfstabelle alle'!$1:$418)),ROW(C203))))</f>
        <v/>
      </c>
      <c r="E214" s="344" t="str">
        <f t="array" ref="E214">IF(ROW('Hilfstabelle alle'!219:219)&gt;COUNTIF('Hilfstabelle alle'!$D:$D,"x"),"",INDEX('Hilfstabelle alle'!D:D,SMALL(IF('Hilfstabelle alle'!$D$1:$D$418="x",ROW('Hilfstabelle alle'!$1:$418)),ROW(D203))))</f>
        <v/>
      </c>
      <c r="F214" s="344" t="str">
        <f t="array" ref="F214">IF(ROW('Hilfstabelle alle'!219:219)&gt;COUNTIF('Hilfstabelle alle'!$D:$D,"x"),"",INDEX('Hilfstabelle alle'!E:E,SMALL(IF('Hilfstabelle alle'!$D$1:$D$418="x",ROW('Hilfstabelle alle'!$1:$418)),ROW(E203))))</f>
        <v/>
      </c>
      <c r="G214" s="344" t="str">
        <f t="array" ref="G214">IF(ROW('Hilfstabelle alle'!219:219)&gt;COUNTIF('Hilfstabelle alle'!$D:$D,"x"),"",INDEX('Hilfstabelle alle'!F:F,SMALL(IF('Hilfstabelle alle'!$D$1:$D$418="x",ROW('Hilfstabelle alle'!$1:$418)),ROW(F203))))</f>
        <v/>
      </c>
      <c r="H214" s="344" t="str">
        <f t="array" ref="H214">IF(ROW('Hilfstabelle alle'!219:219)&gt;COUNTIF('Hilfstabelle alle'!$D:$D,"x"),"",INDEX('Hilfstabelle alle'!G:G,SMALL(IF('Hilfstabelle alle'!$D$1:$D$418="x",ROW('Hilfstabelle alle'!$1:$418)),ROW(G203))))</f>
        <v/>
      </c>
      <c r="I214" s="344" t="str">
        <f t="array" ref="I214">IF(ROW('Hilfstabelle alle'!219:219)&gt;COUNTIF('Hilfstabelle alle'!$D:$D,"x"),"",INDEX('Hilfstabelle alle'!H:H,SMALL(IF('Hilfstabelle alle'!$D$1:$D$418="x",ROW('Hilfstabelle alle'!$1:$418)),ROW(H203))))</f>
        <v/>
      </c>
      <c r="J214" s="344" t="str">
        <f t="array" ref="J214">IF(ROW('Hilfstabelle alle'!219:219)&gt;COUNTIF('Hilfstabelle alle'!$D:$D,"x"),"",INDEX('Hilfstabelle alle'!I:I,SMALL(IF('Hilfstabelle alle'!$D$1:$D$418="x",ROW('Hilfstabelle alle'!$1:$418)),ROW(I203))))</f>
        <v/>
      </c>
      <c r="K214" s="344" t="str">
        <f t="array" ref="K214">IF(ROW('Hilfstabelle alle'!219:219)&gt;COUNTIF('Hilfstabelle alle'!$D:$D,"x"),"",INDEX('Hilfstabelle alle'!J:J,SMALL(IF('Hilfstabelle alle'!$D$1:$D$418="x",ROW('Hilfstabelle alle'!$1:$418)),ROW(J203))))</f>
        <v/>
      </c>
      <c r="L214" s="344" t="str">
        <f t="array" ref="L214">IF(ROW('Hilfstabelle alle'!219:219)&gt;COUNTIF('Hilfstabelle alle'!$D:$D,"x"),"",INDEX('Hilfstabelle alle'!K:K,SMALL(IF('Hilfstabelle alle'!$D$1:$D$418="x",ROW('Hilfstabelle alle'!$1:$418)),ROW(K203))))</f>
        <v/>
      </c>
      <c r="M214" s="345" t="str">
        <f t="array" ref="M214">IF(ROW('Hilfstabelle alle'!219:219)&gt;COUNTIF('Hilfstabelle alle'!$D:$D,"x"),"",INDEX('Hilfstabelle alle'!L:L,SMALL(IF('Hilfstabelle alle'!$D$1:$D$418="x",ROW('Hilfstabelle alle'!$1:$418)),ROW(L203))))</f>
        <v/>
      </c>
      <c r="N214" s="345" t="str">
        <f t="array" ref="N214">IF(ROW('Hilfstabelle alle'!219:219)&gt;COUNTIF('Hilfstabelle alle'!$D:$D,"x"),"",INDEX('Hilfstabelle alle'!M:M,SMALL(IF('Hilfstabelle alle'!$D$1:$D$418="x",ROW('Hilfstabelle alle'!$1:$418)),ROW(M203))))</f>
        <v/>
      </c>
      <c r="O214" s="200" t="str">
        <f t="shared" si="3"/>
        <v/>
      </c>
    </row>
    <row r="215" spans="2:15" s="194" customFormat="1" ht="35.1" customHeight="1" x14ac:dyDescent="0.2">
      <c r="B215" s="368" t="str">
        <f t="array" ref="B215">IF(ROW('Hilfstabelle alle'!220:220)&gt;COUNTIF('Hilfstabelle alle'!$D:$D,"x"),"",INDEX('Hilfstabelle alle'!A:A,SMALL(IF('Hilfstabelle alle'!$D$1:$D$418="x",ROW('Hilfstabelle alle'!$1:$418)),ROW(A204))))</f>
        <v/>
      </c>
      <c r="C215" s="369" t="str">
        <f t="array" ref="C215">IF(ROW('Hilfstabelle alle'!220:220)&gt;COUNTIF('Hilfstabelle alle'!$D:$D,"x"),"",INDEX('Hilfstabelle alle'!B:B,SMALL(IF('Hilfstabelle alle'!$D$1:$D$418="x",ROW('Hilfstabelle alle'!$1:$418)),ROW(B204))))</f>
        <v/>
      </c>
      <c r="D215" s="370" t="str">
        <f t="array" ref="D215">IF(ROW('Hilfstabelle alle'!220:220)&gt;COUNTIF('Hilfstabelle alle'!$D:$D,"x"),"",INDEX('Hilfstabelle alle'!C:C,SMALL(IF('Hilfstabelle alle'!$D$1:$D$418="x",ROW('Hilfstabelle alle'!$1:$418)),ROW(C204))))</f>
        <v/>
      </c>
      <c r="E215" s="371" t="str">
        <f t="array" ref="E215">IF(ROW('Hilfstabelle alle'!220:220)&gt;COUNTIF('Hilfstabelle alle'!$D:$D,"x"),"",INDEX('Hilfstabelle alle'!D:D,SMALL(IF('Hilfstabelle alle'!$D$1:$D$418="x",ROW('Hilfstabelle alle'!$1:$418)),ROW(D204))))</f>
        <v/>
      </c>
      <c r="F215" s="371" t="str">
        <f t="array" ref="F215">IF(ROW('Hilfstabelle alle'!220:220)&gt;COUNTIF('Hilfstabelle alle'!$D:$D,"x"),"",INDEX('Hilfstabelle alle'!E:E,SMALL(IF('Hilfstabelle alle'!$D$1:$D$418="x",ROW('Hilfstabelle alle'!$1:$418)),ROW(E204))))</f>
        <v/>
      </c>
      <c r="G215" s="371" t="str">
        <f t="array" ref="G215">IF(ROW('Hilfstabelle alle'!220:220)&gt;COUNTIF('Hilfstabelle alle'!$D:$D,"x"),"",INDEX('Hilfstabelle alle'!F:F,SMALL(IF('Hilfstabelle alle'!$D$1:$D$418="x",ROW('Hilfstabelle alle'!$1:$418)),ROW(F204))))</f>
        <v/>
      </c>
      <c r="H215" s="371" t="str">
        <f t="array" ref="H215">IF(ROW('Hilfstabelle alle'!220:220)&gt;COUNTIF('Hilfstabelle alle'!$D:$D,"x"),"",INDEX('Hilfstabelle alle'!G:G,SMALL(IF('Hilfstabelle alle'!$D$1:$D$418="x",ROW('Hilfstabelle alle'!$1:$418)),ROW(G204))))</f>
        <v/>
      </c>
      <c r="I215" s="371" t="str">
        <f t="array" ref="I215">IF(ROW('Hilfstabelle alle'!220:220)&gt;COUNTIF('Hilfstabelle alle'!$D:$D,"x"),"",INDEX('Hilfstabelle alle'!H:H,SMALL(IF('Hilfstabelle alle'!$D$1:$D$418="x",ROW('Hilfstabelle alle'!$1:$418)),ROW(H204))))</f>
        <v/>
      </c>
      <c r="J215" s="371" t="str">
        <f t="array" ref="J215">IF(ROW('Hilfstabelle alle'!220:220)&gt;COUNTIF('Hilfstabelle alle'!$D:$D,"x"),"",INDEX('Hilfstabelle alle'!I:I,SMALL(IF('Hilfstabelle alle'!$D$1:$D$418="x",ROW('Hilfstabelle alle'!$1:$418)),ROW(I204))))</f>
        <v/>
      </c>
      <c r="K215" s="371" t="str">
        <f t="array" ref="K215">IF(ROW('Hilfstabelle alle'!220:220)&gt;COUNTIF('Hilfstabelle alle'!$D:$D,"x"),"",INDEX('Hilfstabelle alle'!J:J,SMALL(IF('Hilfstabelle alle'!$D$1:$D$418="x",ROW('Hilfstabelle alle'!$1:$418)),ROW(J204))))</f>
        <v/>
      </c>
      <c r="L215" s="371" t="str">
        <f t="array" ref="L215">IF(ROW('Hilfstabelle alle'!220:220)&gt;COUNTIF('Hilfstabelle alle'!$D:$D,"x"),"",INDEX('Hilfstabelle alle'!K:K,SMALL(IF('Hilfstabelle alle'!$D$1:$D$418="x",ROW('Hilfstabelle alle'!$1:$418)),ROW(K204))))</f>
        <v/>
      </c>
      <c r="M215" s="372" t="str">
        <f t="array" ref="M215">IF(ROW('Hilfstabelle alle'!220:220)&gt;COUNTIF('Hilfstabelle alle'!$D:$D,"x"),"",INDEX('Hilfstabelle alle'!L:L,SMALL(IF('Hilfstabelle alle'!$D$1:$D$418="x",ROW('Hilfstabelle alle'!$1:$418)),ROW(L204))))</f>
        <v/>
      </c>
      <c r="N215" s="372" t="str">
        <f t="array" ref="N215">IF(ROW('Hilfstabelle alle'!220:220)&gt;COUNTIF('Hilfstabelle alle'!$D:$D,"x"),"",INDEX('Hilfstabelle alle'!M:M,SMALL(IF('Hilfstabelle alle'!$D$1:$D$418="x",ROW('Hilfstabelle alle'!$1:$418)),ROW(M204))))</f>
        <v/>
      </c>
      <c r="O215" s="200" t="str">
        <f t="shared" si="3"/>
        <v/>
      </c>
    </row>
    <row r="216" spans="2:15" s="194" customFormat="1" ht="35.1" customHeight="1" x14ac:dyDescent="0.2">
      <c r="B216" s="366" t="str">
        <f t="array" ref="B216">IF(ROW('Hilfstabelle alle'!221:221)&gt;COUNTIF('Hilfstabelle alle'!$D:$D,"x"),"",INDEX('Hilfstabelle alle'!A:A,SMALL(IF('Hilfstabelle alle'!$D$1:$D$418="x",ROW('Hilfstabelle alle'!$1:$418)),ROW(A205))))</f>
        <v/>
      </c>
      <c r="C216" s="367" t="str">
        <f t="array" ref="C216">IF(ROW('Hilfstabelle alle'!221:221)&gt;COUNTIF('Hilfstabelle alle'!$D:$D,"x"),"",INDEX('Hilfstabelle alle'!B:B,SMALL(IF('Hilfstabelle alle'!$D$1:$D$418="x",ROW('Hilfstabelle alle'!$1:$418)),ROW(B205))))</f>
        <v/>
      </c>
      <c r="D216" s="343" t="str">
        <f t="array" ref="D216">IF(ROW('Hilfstabelle alle'!221:221)&gt;COUNTIF('Hilfstabelle alle'!$D:$D,"x"),"",INDEX('Hilfstabelle alle'!C:C,SMALL(IF('Hilfstabelle alle'!$D$1:$D$418="x",ROW('Hilfstabelle alle'!$1:$418)),ROW(C205))))</f>
        <v/>
      </c>
      <c r="E216" s="344" t="str">
        <f t="array" ref="E216">IF(ROW('Hilfstabelle alle'!221:221)&gt;COUNTIF('Hilfstabelle alle'!$D:$D,"x"),"",INDEX('Hilfstabelle alle'!D:D,SMALL(IF('Hilfstabelle alle'!$D$1:$D$418="x",ROW('Hilfstabelle alle'!$1:$418)),ROW(D205))))</f>
        <v/>
      </c>
      <c r="F216" s="344" t="str">
        <f t="array" ref="F216">IF(ROW('Hilfstabelle alle'!221:221)&gt;COUNTIF('Hilfstabelle alle'!$D:$D,"x"),"",INDEX('Hilfstabelle alle'!E:E,SMALL(IF('Hilfstabelle alle'!$D$1:$D$418="x",ROW('Hilfstabelle alle'!$1:$418)),ROW(E205))))</f>
        <v/>
      </c>
      <c r="G216" s="344" t="str">
        <f t="array" ref="G216">IF(ROW('Hilfstabelle alle'!221:221)&gt;COUNTIF('Hilfstabelle alle'!$D:$D,"x"),"",INDEX('Hilfstabelle alle'!F:F,SMALL(IF('Hilfstabelle alle'!$D$1:$D$418="x",ROW('Hilfstabelle alle'!$1:$418)),ROW(F205))))</f>
        <v/>
      </c>
      <c r="H216" s="344" t="str">
        <f t="array" ref="H216">IF(ROW('Hilfstabelle alle'!221:221)&gt;COUNTIF('Hilfstabelle alle'!$D:$D,"x"),"",INDEX('Hilfstabelle alle'!G:G,SMALL(IF('Hilfstabelle alle'!$D$1:$D$418="x",ROW('Hilfstabelle alle'!$1:$418)),ROW(G205))))</f>
        <v/>
      </c>
      <c r="I216" s="344" t="str">
        <f t="array" ref="I216">IF(ROW('Hilfstabelle alle'!221:221)&gt;COUNTIF('Hilfstabelle alle'!$D:$D,"x"),"",INDEX('Hilfstabelle alle'!H:H,SMALL(IF('Hilfstabelle alle'!$D$1:$D$418="x",ROW('Hilfstabelle alle'!$1:$418)),ROW(H205))))</f>
        <v/>
      </c>
      <c r="J216" s="344" t="str">
        <f t="array" ref="J216">IF(ROW('Hilfstabelle alle'!221:221)&gt;COUNTIF('Hilfstabelle alle'!$D:$D,"x"),"",INDEX('Hilfstabelle alle'!I:I,SMALL(IF('Hilfstabelle alle'!$D$1:$D$418="x",ROW('Hilfstabelle alle'!$1:$418)),ROW(I205))))</f>
        <v/>
      </c>
      <c r="K216" s="344" t="str">
        <f t="array" ref="K216">IF(ROW('Hilfstabelle alle'!221:221)&gt;COUNTIF('Hilfstabelle alle'!$D:$D,"x"),"",INDEX('Hilfstabelle alle'!J:J,SMALL(IF('Hilfstabelle alle'!$D$1:$D$418="x",ROW('Hilfstabelle alle'!$1:$418)),ROW(J205))))</f>
        <v/>
      </c>
      <c r="L216" s="344" t="str">
        <f t="array" ref="L216">IF(ROW('Hilfstabelle alle'!221:221)&gt;COUNTIF('Hilfstabelle alle'!$D:$D,"x"),"",INDEX('Hilfstabelle alle'!K:K,SMALL(IF('Hilfstabelle alle'!$D$1:$D$418="x",ROW('Hilfstabelle alle'!$1:$418)),ROW(K205))))</f>
        <v/>
      </c>
      <c r="M216" s="345" t="str">
        <f t="array" ref="M216">IF(ROW('Hilfstabelle alle'!221:221)&gt;COUNTIF('Hilfstabelle alle'!$D:$D,"x"),"",INDEX('Hilfstabelle alle'!L:L,SMALL(IF('Hilfstabelle alle'!$D$1:$D$418="x",ROW('Hilfstabelle alle'!$1:$418)),ROW(L205))))</f>
        <v/>
      </c>
      <c r="N216" s="345" t="str">
        <f t="array" ref="N216">IF(ROW('Hilfstabelle alle'!221:221)&gt;COUNTIF('Hilfstabelle alle'!$D:$D,"x"),"",INDEX('Hilfstabelle alle'!M:M,SMALL(IF('Hilfstabelle alle'!$D$1:$D$418="x",ROW('Hilfstabelle alle'!$1:$418)),ROW(M205))))</f>
        <v/>
      </c>
      <c r="O216" s="200" t="str">
        <f t="shared" si="3"/>
        <v/>
      </c>
    </row>
    <row r="217" spans="2:15" s="194" customFormat="1" ht="35.1" customHeight="1" x14ac:dyDescent="0.2">
      <c r="B217" s="368" t="str">
        <f t="array" ref="B217">IF(ROW('Hilfstabelle alle'!222:222)&gt;COUNTIF('Hilfstabelle alle'!$D:$D,"x"),"",INDEX('Hilfstabelle alle'!A:A,SMALL(IF('Hilfstabelle alle'!$D$1:$D$418="x",ROW('Hilfstabelle alle'!$1:$418)),ROW(A206))))</f>
        <v/>
      </c>
      <c r="C217" s="369" t="str">
        <f t="array" ref="C217">IF(ROW('Hilfstabelle alle'!222:222)&gt;COUNTIF('Hilfstabelle alle'!$D:$D,"x"),"",INDEX('Hilfstabelle alle'!B:B,SMALL(IF('Hilfstabelle alle'!$D$1:$D$418="x",ROW('Hilfstabelle alle'!$1:$418)),ROW(B206))))</f>
        <v/>
      </c>
      <c r="D217" s="370" t="str">
        <f t="array" ref="D217">IF(ROW('Hilfstabelle alle'!222:222)&gt;COUNTIF('Hilfstabelle alle'!$D:$D,"x"),"",INDEX('Hilfstabelle alle'!C:C,SMALL(IF('Hilfstabelle alle'!$D$1:$D$418="x",ROW('Hilfstabelle alle'!$1:$418)),ROW(C206))))</f>
        <v/>
      </c>
      <c r="E217" s="371" t="str">
        <f t="array" ref="E217">IF(ROW('Hilfstabelle alle'!222:222)&gt;COUNTIF('Hilfstabelle alle'!$D:$D,"x"),"",INDEX('Hilfstabelle alle'!D:D,SMALL(IF('Hilfstabelle alle'!$D$1:$D$418="x",ROW('Hilfstabelle alle'!$1:$418)),ROW(D206))))</f>
        <v/>
      </c>
      <c r="F217" s="371" t="str">
        <f t="array" ref="F217">IF(ROW('Hilfstabelle alle'!222:222)&gt;COUNTIF('Hilfstabelle alle'!$D:$D,"x"),"",INDEX('Hilfstabelle alle'!E:E,SMALL(IF('Hilfstabelle alle'!$D$1:$D$418="x",ROW('Hilfstabelle alle'!$1:$418)),ROW(E206))))</f>
        <v/>
      </c>
      <c r="G217" s="371" t="str">
        <f t="array" ref="G217">IF(ROW('Hilfstabelle alle'!222:222)&gt;COUNTIF('Hilfstabelle alle'!$D:$D,"x"),"",INDEX('Hilfstabelle alle'!F:F,SMALL(IF('Hilfstabelle alle'!$D$1:$D$418="x",ROW('Hilfstabelle alle'!$1:$418)),ROW(F206))))</f>
        <v/>
      </c>
      <c r="H217" s="371" t="str">
        <f t="array" ref="H217">IF(ROW('Hilfstabelle alle'!222:222)&gt;COUNTIF('Hilfstabelle alle'!$D:$D,"x"),"",INDEX('Hilfstabelle alle'!G:G,SMALL(IF('Hilfstabelle alle'!$D$1:$D$418="x",ROW('Hilfstabelle alle'!$1:$418)),ROW(G206))))</f>
        <v/>
      </c>
      <c r="I217" s="371" t="str">
        <f t="array" ref="I217">IF(ROW('Hilfstabelle alle'!222:222)&gt;COUNTIF('Hilfstabelle alle'!$D:$D,"x"),"",INDEX('Hilfstabelle alle'!H:H,SMALL(IF('Hilfstabelle alle'!$D$1:$D$418="x",ROW('Hilfstabelle alle'!$1:$418)),ROW(H206))))</f>
        <v/>
      </c>
      <c r="J217" s="371" t="str">
        <f t="array" ref="J217">IF(ROW('Hilfstabelle alle'!222:222)&gt;COUNTIF('Hilfstabelle alle'!$D:$D,"x"),"",INDEX('Hilfstabelle alle'!I:I,SMALL(IF('Hilfstabelle alle'!$D$1:$D$418="x",ROW('Hilfstabelle alle'!$1:$418)),ROW(I206))))</f>
        <v/>
      </c>
      <c r="K217" s="371" t="str">
        <f t="array" ref="K217">IF(ROW('Hilfstabelle alle'!222:222)&gt;COUNTIF('Hilfstabelle alle'!$D:$D,"x"),"",INDEX('Hilfstabelle alle'!J:J,SMALL(IF('Hilfstabelle alle'!$D$1:$D$418="x",ROW('Hilfstabelle alle'!$1:$418)),ROW(J206))))</f>
        <v/>
      </c>
      <c r="L217" s="371" t="str">
        <f t="array" ref="L217">IF(ROW('Hilfstabelle alle'!222:222)&gt;COUNTIF('Hilfstabelle alle'!$D:$D,"x"),"",INDEX('Hilfstabelle alle'!K:K,SMALL(IF('Hilfstabelle alle'!$D$1:$D$418="x",ROW('Hilfstabelle alle'!$1:$418)),ROW(K206))))</f>
        <v/>
      </c>
      <c r="M217" s="372" t="str">
        <f t="array" ref="M217">IF(ROW('Hilfstabelle alle'!222:222)&gt;COUNTIF('Hilfstabelle alle'!$D:$D,"x"),"",INDEX('Hilfstabelle alle'!L:L,SMALL(IF('Hilfstabelle alle'!$D$1:$D$418="x",ROW('Hilfstabelle alle'!$1:$418)),ROW(L206))))</f>
        <v/>
      </c>
      <c r="N217" s="372" t="str">
        <f t="array" ref="N217">IF(ROW('Hilfstabelle alle'!222:222)&gt;COUNTIF('Hilfstabelle alle'!$D:$D,"x"),"",INDEX('Hilfstabelle alle'!M:M,SMALL(IF('Hilfstabelle alle'!$D$1:$D$418="x",ROW('Hilfstabelle alle'!$1:$418)),ROW(M206))))</f>
        <v/>
      </c>
      <c r="O217" s="200" t="str">
        <f t="shared" si="3"/>
        <v/>
      </c>
    </row>
    <row r="218" spans="2:15" s="194" customFormat="1" ht="35.1" customHeight="1" x14ac:dyDescent="0.2">
      <c r="B218" s="366" t="str">
        <f t="array" ref="B218">IF(ROW('Hilfstabelle alle'!223:223)&gt;COUNTIF('Hilfstabelle alle'!$D:$D,"x"),"",INDEX('Hilfstabelle alle'!A:A,SMALL(IF('Hilfstabelle alle'!$D$1:$D$418="x",ROW('Hilfstabelle alle'!$1:$418)),ROW(A207))))</f>
        <v/>
      </c>
      <c r="C218" s="367" t="str">
        <f t="array" ref="C218">IF(ROW('Hilfstabelle alle'!223:223)&gt;COUNTIF('Hilfstabelle alle'!$D:$D,"x"),"",INDEX('Hilfstabelle alle'!B:B,SMALL(IF('Hilfstabelle alle'!$D$1:$D$418="x",ROW('Hilfstabelle alle'!$1:$418)),ROW(B207))))</f>
        <v/>
      </c>
      <c r="D218" s="343" t="str">
        <f t="array" ref="D218">IF(ROW('Hilfstabelle alle'!223:223)&gt;COUNTIF('Hilfstabelle alle'!$D:$D,"x"),"",INDEX('Hilfstabelle alle'!C:C,SMALL(IF('Hilfstabelle alle'!$D$1:$D$418="x",ROW('Hilfstabelle alle'!$1:$418)),ROW(C207))))</f>
        <v/>
      </c>
      <c r="E218" s="344" t="str">
        <f t="array" ref="E218">IF(ROW('Hilfstabelle alle'!223:223)&gt;COUNTIF('Hilfstabelle alle'!$D:$D,"x"),"",INDEX('Hilfstabelle alle'!D:D,SMALL(IF('Hilfstabelle alle'!$D$1:$D$418="x",ROW('Hilfstabelle alle'!$1:$418)),ROW(D207))))</f>
        <v/>
      </c>
      <c r="F218" s="344" t="str">
        <f t="array" ref="F218">IF(ROW('Hilfstabelle alle'!223:223)&gt;COUNTIF('Hilfstabelle alle'!$D:$D,"x"),"",INDEX('Hilfstabelle alle'!E:E,SMALL(IF('Hilfstabelle alle'!$D$1:$D$418="x",ROW('Hilfstabelle alle'!$1:$418)),ROW(E207))))</f>
        <v/>
      </c>
      <c r="G218" s="344" t="str">
        <f t="array" ref="G218">IF(ROW('Hilfstabelle alle'!223:223)&gt;COUNTIF('Hilfstabelle alle'!$D:$D,"x"),"",INDEX('Hilfstabelle alle'!F:F,SMALL(IF('Hilfstabelle alle'!$D$1:$D$418="x",ROW('Hilfstabelle alle'!$1:$418)),ROW(F207))))</f>
        <v/>
      </c>
      <c r="H218" s="344" t="str">
        <f t="array" ref="H218">IF(ROW('Hilfstabelle alle'!223:223)&gt;COUNTIF('Hilfstabelle alle'!$D:$D,"x"),"",INDEX('Hilfstabelle alle'!G:G,SMALL(IF('Hilfstabelle alle'!$D$1:$D$418="x",ROW('Hilfstabelle alle'!$1:$418)),ROW(G207))))</f>
        <v/>
      </c>
      <c r="I218" s="344" t="str">
        <f t="array" ref="I218">IF(ROW('Hilfstabelle alle'!223:223)&gt;COUNTIF('Hilfstabelle alle'!$D:$D,"x"),"",INDEX('Hilfstabelle alle'!H:H,SMALL(IF('Hilfstabelle alle'!$D$1:$D$418="x",ROW('Hilfstabelle alle'!$1:$418)),ROW(H207))))</f>
        <v/>
      </c>
      <c r="J218" s="344" t="str">
        <f t="array" ref="J218">IF(ROW('Hilfstabelle alle'!223:223)&gt;COUNTIF('Hilfstabelle alle'!$D:$D,"x"),"",INDEX('Hilfstabelle alle'!I:I,SMALL(IF('Hilfstabelle alle'!$D$1:$D$418="x",ROW('Hilfstabelle alle'!$1:$418)),ROW(I207))))</f>
        <v/>
      </c>
      <c r="K218" s="344" t="str">
        <f t="array" ref="K218">IF(ROW('Hilfstabelle alle'!223:223)&gt;COUNTIF('Hilfstabelle alle'!$D:$D,"x"),"",INDEX('Hilfstabelle alle'!J:J,SMALL(IF('Hilfstabelle alle'!$D$1:$D$418="x",ROW('Hilfstabelle alle'!$1:$418)),ROW(J207))))</f>
        <v/>
      </c>
      <c r="L218" s="344" t="str">
        <f t="array" ref="L218">IF(ROW('Hilfstabelle alle'!223:223)&gt;COUNTIF('Hilfstabelle alle'!$D:$D,"x"),"",INDEX('Hilfstabelle alle'!K:K,SMALL(IF('Hilfstabelle alle'!$D$1:$D$418="x",ROW('Hilfstabelle alle'!$1:$418)),ROW(K207))))</f>
        <v/>
      </c>
      <c r="M218" s="345" t="str">
        <f t="array" ref="M218">IF(ROW('Hilfstabelle alle'!223:223)&gt;COUNTIF('Hilfstabelle alle'!$D:$D,"x"),"",INDEX('Hilfstabelle alle'!L:L,SMALL(IF('Hilfstabelle alle'!$D$1:$D$418="x",ROW('Hilfstabelle alle'!$1:$418)),ROW(L207))))</f>
        <v/>
      </c>
      <c r="N218" s="345" t="str">
        <f t="array" ref="N218">IF(ROW('Hilfstabelle alle'!223:223)&gt;COUNTIF('Hilfstabelle alle'!$D:$D,"x"),"",INDEX('Hilfstabelle alle'!M:M,SMALL(IF('Hilfstabelle alle'!$D$1:$D$418="x",ROW('Hilfstabelle alle'!$1:$418)),ROW(M207))))</f>
        <v/>
      </c>
      <c r="O218" s="200" t="str">
        <f t="shared" si="3"/>
        <v/>
      </c>
    </row>
    <row r="219" spans="2:15" s="194" customFormat="1" ht="35.1" customHeight="1" x14ac:dyDescent="0.2">
      <c r="B219" s="368" t="str">
        <f t="array" ref="B219">IF(ROW('Hilfstabelle alle'!224:224)&gt;COUNTIF('Hilfstabelle alle'!$D:$D,"x"),"",INDEX('Hilfstabelle alle'!A:A,SMALL(IF('Hilfstabelle alle'!$D$1:$D$418="x",ROW('Hilfstabelle alle'!$1:$418)),ROW(A208))))</f>
        <v/>
      </c>
      <c r="C219" s="369" t="str">
        <f t="array" ref="C219">IF(ROW('Hilfstabelle alle'!224:224)&gt;COUNTIF('Hilfstabelle alle'!$D:$D,"x"),"",INDEX('Hilfstabelle alle'!B:B,SMALL(IF('Hilfstabelle alle'!$D$1:$D$418="x",ROW('Hilfstabelle alle'!$1:$418)),ROW(B208))))</f>
        <v/>
      </c>
      <c r="D219" s="370" t="str">
        <f t="array" ref="D219">IF(ROW('Hilfstabelle alle'!224:224)&gt;COUNTIF('Hilfstabelle alle'!$D:$D,"x"),"",INDEX('Hilfstabelle alle'!C:C,SMALL(IF('Hilfstabelle alle'!$D$1:$D$418="x",ROW('Hilfstabelle alle'!$1:$418)),ROW(C208))))</f>
        <v/>
      </c>
      <c r="E219" s="371" t="str">
        <f t="array" ref="E219">IF(ROW('Hilfstabelle alle'!224:224)&gt;COUNTIF('Hilfstabelle alle'!$D:$D,"x"),"",INDEX('Hilfstabelle alle'!D:D,SMALL(IF('Hilfstabelle alle'!$D$1:$D$418="x",ROW('Hilfstabelle alle'!$1:$418)),ROW(D208))))</f>
        <v/>
      </c>
      <c r="F219" s="371" t="str">
        <f t="array" ref="F219">IF(ROW('Hilfstabelle alle'!224:224)&gt;COUNTIF('Hilfstabelle alle'!$D:$D,"x"),"",INDEX('Hilfstabelle alle'!E:E,SMALL(IF('Hilfstabelle alle'!$D$1:$D$418="x",ROW('Hilfstabelle alle'!$1:$418)),ROW(E208))))</f>
        <v/>
      </c>
      <c r="G219" s="371" t="str">
        <f t="array" ref="G219">IF(ROW('Hilfstabelle alle'!224:224)&gt;COUNTIF('Hilfstabelle alle'!$D:$D,"x"),"",INDEX('Hilfstabelle alle'!F:F,SMALL(IF('Hilfstabelle alle'!$D$1:$D$418="x",ROW('Hilfstabelle alle'!$1:$418)),ROW(F208))))</f>
        <v/>
      </c>
      <c r="H219" s="371" t="str">
        <f t="array" ref="H219">IF(ROW('Hilfstabelle alle'!224:224)&gt;COUNTIF('Hilfstabelle alle'!$D:$D,"x"),"",INDEX('Hilfstabelle alle'!G:G,SMALL(IF('Hilfstabelle alle'!$D$1:$D$418="x",ROW('Hilfstabelle alle'!$1:$418)),ROW(G208))))</f>
        <v/>
      </c>
      <c r="I219" s="371" t="str">
        <f t="array" ref="I219">IF(ROW('Hilfstabelle alle'!224:224)&gt;COUNTIF('Hilfstabelle alle'!$D:$D,"x"),"",INDEX('Hilfstabelle alle'!H:H,SMALL(IF('Hilfstabelle alle'!$D$1:$D$418="x",ROW('Hilfstabelle alle'!$1:$418)),ROW(H208))))</f>
        <v/>
      </c>
      <c r="J219" s="371" t="str">
        <f t="array" ref="J219">IF(ROW('Hilfstabelle alle'!224:224)&gt;COUNTIF('Hilfstabelle alle'!$D:$D,"x"),"",INDEX('Hilfstabelle alle'!I:I,SMALL(IF('Hilfstabelle alle'!$D$1:$D$418="x",ROW('Hilfstabelle alle'!$1:$418)),ROW(I208))))</f>
        <v/>
      </c>
      <c r="K219" s="371" t="str">
        <f t="array" ref="K219">IF(ROW('Hilfstabelle alle'!224:224)&gt;COUNTIF('Hilfstabelle alle'!$D:$D,"x"),"",INDEX('Hilfstabelle alle'!J:J,SMALL(IF('Hilfstabelle alle'!$D$1:$D$418="x",ROW('Hilfstabelle alle'!$1:$418)),ROW(J208))))</f>
        <v/>
      </c>
      <c r="L219" s="371" t="str">
        <f t="array" ref="L219">IF(ROW('Hilfstabelle alle'!224:224)&gt;COUNTIF('Hilfstabelle alle'!$D:$D,"x"),"",INDEX('Hilfstabelle alle'!K:K,SMALL(IF('Hilfstabelle alle'!$D$1:$D$418="x",ROW('Hilfstabelle alle'!$1:$418)),ROW(K208))))</f>
        <v/>
      </c>
      <c r="M219" s="372" t="str">
        <f t="array" ref="M219">IF(ROW('Hilfstabelle alle'!224:224)&gt;COUNTIF('Hilfstabelle alle'!$D:$D,"x"),"",INDEX('Hilfstabelle alle'!L:L,SMALL(IF('Hilfstabelle alle'!$D$1:$D$418="x",ROW('Hilfstabelle alle'!$1:$418)),ROW(L208))))</f>
        <v/>
      </c>
      <c r="N219" s="372" t="str">
        <f t="array" ref="N219">IF(ROW('Hilfstabelle alle'!224:224)&gt;COUNTIF('Hilfstabelle alle'!$D:$D,"x"),"",INDEX('Hilfstabelle alle'!M:M,SMALL(IF('Hilfstabelle alle'!$D$1:$D$418="x",ROW('Hilfstabelle alle'!$1:$418)),ROW(M208))))</f>
        <v/>
      </c>
      <c r="O219" s="200" t="str">
        <f t="shared" si="3"/>
        <v/>
      </c>
    </row>
    <row r="220" spans="2:15" s="194" customFormat="1" ht="35.1" customHeight="1" x14ac:dyDescent="0.2">
      <c r="B220" s="366" t="str">
        <f t="array" ref="B220">IF(ROW('Hilfstabelle alle'!225:225)&gt;COUNTIF('Hilfstabelle alle'!$D:$D,"x"),"",INDEX('Hilfstabelle alle'!A:A,SMALL(IF('Hilfstabelle alle'!$D$1:$D$418="x",ROW('Hilfstabelle alle'!$1:$418)),ROW(A209))))</f>
        <v/>
      </c>
      <c r="C220" s="367" t="str">
        <f t="array" ref="C220">IF(ROW('Hilfstabelle alle'!225:225)&gt;COUNTIF('Hilfstabelle alle'!$D:$D,"x"),"",INDEX('Hilfstabelle alle'!B:B,SMALL(IF('Hilfstabelle alle'!$D$1:$D$418="x",ROW('Hilfstabelle alle'!$1:$418)),ROW(B209))))</f>
        <v/>
      </c>
      <c r="D220" s="343" t="str">
        <f t="array" ref="D220">IF(ROW('Hilfstabelle alle'!225:225)&gt;COUNTIF('Hilfstabelle alle'!$D:$D,"x"),"",INDEX('Hilfstabelle alle'!C:C,SMALL(IF('Hilfstabelle alle'!$D$1:$D$418="x",ROW('Hilfstabelle alle'!$1:$418)),ROW(C209))))</f>
        <v/>
      </c>
      <c r="E220" s="344" t="str">
        <f t="array" ref="E220">IF(ROW('Hilfstabelle alle'!225:225)&gt;COUNTIF('Hilfstabelle alle'!$D:$D,"x"),"",INDEX('Hilfstabelle alle'!D:D,SMALL(IF('Hilfstabelle alle'!$D$1:$D$418="x",ROW('Hilfstabelle alle'!$1:$418)),ROW(D209))))</f>
        <v/>
      </c>
      <c r="F220" s="344" t="str">
        <f t="array" ref="F220">IF(ROW('Hilfstabelle alle'!225:225)&gt;COUNTIF('Hilfstabelle alle'!$D:$D,"x"),"",INDEX('Hilfstabelle alle'!E:E,SMALL(IF('Hilfstabelle alle'!$D$1:$D$418="x",ROW('Hilfstabelle alle'!$1:$418)),ROW(E209))))</f>
        <v/>
      </c>
      <c r="G220" s="344" t="str">
        <f t="array" ref="G220">IF(ROW('Hilfstabelle alle'!225:225)&gt;COUNTIF('Hilfstabelle alle'!$D:$D,"x"),"",INDEX('Hilfstabelle alle'!F:F,SMALL(IF('Hilfstabelle alle'!$D$1:$D$418="x",ROW('Hilfstabelle alle'!$1:$418)),ROW(F209))))</f>
        <v/>
      </c>
      <c r="H220" s="344" t="str">
        <f t="array" ref="H220">IF(ROW('Hilfstabelle alle'!225:225)&gt;COUNTIF('Hilfstabelle alle'!$D:$D,"x"),"",INDEX('Hilfstabelle alle'!G:G,SMALL(IF('Hilfstabelle alle'!$D$1:$D$418="x",ROW('Hilfstabelle alle'!$1:$418)),ROW(G209))))</f>
        <v/>
      </c>
      <c r="I220" s="344" t="str">
        <f t="array" ref="I220">IF(ROW('Hilfstabelle alle'!225:225)&gt;COUNTIF('Hilfstabelle alle'!$D:$D,"x"),"",INDEX('Hilfstabelle alle'!H:H,SMALL(IF('Hilfstabelle alle'!$D$1:$D$418="x",ROW('Hilfstabelle alle'!$1:$418)),ROW(H209))))</f>
        <v/>
      </c>
      <c r="J220" s="344" t="str">
        <f t="array" ref="J220">IF(ROW('Hilfstabelle alle'!225:225)&gt;COUNTIF('Hilfstabelle alle'!$D:$D,"x"),"",INDEX('Hilfstabelle alle'!I:I,SMALL(IF('Hilfstabelle alle'!$D$1:$D$418="x",ROW('Hilfstabelle alle'!$1:$418)),ROW(I209))))</f>
        <v/>
      </c>
      <c r="K220" s="344" t="str">
        <f t="array" ref="K220">IF(ROW('Hilfstabelle alle'!225:225)&gt;COUNTIF('Hilfstabelle alle'!$D:$D,"x"),"",INDEX('Hilfstabelle alle'!J:J,SMALL(IF('Hilfstabelle alle'!$D$1:$D$418="x",ROW('Hilfstabelle alle'!$1:$418)),ROW(J209))))</f>
        <v/>
      </c>
      <c r="L220" s="344" t="str">
        <f t="array" ref="L220">IF(ROW('Hilfstabelle alle'!225:225)&gt;COUNTIF('Hilfstabelle alle'!$D:$D,"x"),"",INDEX('Hilfstabelle alle'!K:K,SMALL(IF('Hilfstabelle alle'!$D$1:$D$418="x",ROW('Hilfstabelle alle'!$1:$418)),ROW(K209))))</f>
        <v/>
      </c>
      <c r="M220" s="345" t="str">
        <f t="array" ref="M220">IF(ROW('Hilfstabelle alle'!225:225)&gt;COUNTIF('Hilfstabelle alle'!$D:$D,"x"),"",INDEX('Hilfstabelle alle'!L:L,SMALL(IF('Hilfstabelle alle'!$D$1:$D$418="x",ROW('Hilfstabelle alle'!$1:$418)),ROW(L209))))</f>
        <v/>
      </c>
      <c r="N220" s="345" t="str">
        <f t="array" ref="N220">IF(ROW('Hilfstabelle alle'!225:225)&gt;COUNTIF('Hilfstabelle alle'!$D:$D,"x"),"",INDEX('Hilfstabelle alle'!M:M,SMALL(IF('Hilfstabelle alle'!$D$1:$D$418="x",ROW('Hilfstabelle alle'!$1:$418)),ROW(M209))))</f>
        <v/>
      </c>
      <c r="O220" s="200" t="str">
        <f t="shared" si="3"/>
        <v/>
      </c>
    </row>
    <row r="221" spans="2:15" s="194" customFormat="1" ht="35.1" customHeight="1" x14ac:dyDescent="0.2">
      <c r="B221" s="368" t="str">
        <f t="array" ref="B221">IF(ROW('Hilfstabelle alle'!226:226)&gt;COUNTIF('Hilfstabelle alle'!$D:$D,"x"),"",INDEX('Hilfstabelle alle'!A:A,SMALL(IF('Hilfstabelle alle'!$D$1:$D$418="x",ROW('Hilfstabelle alle'!$1:$418)),ROW(A210))))</f>
        <v/>
      </c>
      <c r="C221" s="369" t="str">
        <f t="array" ref="C221">IF(ROW('Hilfstabelle alle'!226:226)&gt;COUNTIF('Hilfstabelle alle'!$D:$D,"x"),"",INDEX('Hilfstabelle alle'!B:B,SMALL(IF('Hilfstabelle alle'!$D$1:$D$418="x",ROW('Hilfstabelle alle'!$1:$418)),ROW(B210))))</f>
        <v/>
      </c>
      <c r="D221" s="370" t="str">
        <f t="array" ref="D221">IF(ROW('Hilfstabelle alle'!226:226)&gt;COUNTIF('Hilfstabelle alle'!$D:$D,"x"),"",INDEX('Hilfstabelle alle'!C:C,SMALL(IF('Hilfstabelle alle'!$D$1:$D$418="x",ROW('Hilfstabelle alle'!$1:$418)),ROW(C210))))</f>
        <v/>
      </c>
      <c r="E221" s="371" t="str">
        <f t="array" ref="E221">IF(ROW('Hilfstabelle alle'!226:226)&gt;COUNTIF('Hilfstabelle alle'!$D:$D,"x"),"",INDEX('Hilfstabelle alle'!D:D,SMALL(IF('Hilfstabelle alle'!$D$1:$D$418="x",ROW('Hilfstabelle alle'!$1:$418)),ROW(D210))))</f>
        <v/>
      </c>
      <c r="F221" s="371" t="str">
        <f t="array" ref="F221">IF(ROW('Hilfstabelle alle'!226:226)&gt;COUNTIF('Hilfstabelle alle'!$D:$D,"x"),"",INDEX('Hilfstabelle alle'!E:E,SMALL(IF('Hilfstabelle alle'!$D$1:$D$418="x",ROW('Hilfstabelle alle'!$1:$418)),ROW(E210))))</f>
        <v/>
      </c>
      <c r="G221" s="371" t="str">
        <f t="array" ref="G221">IF(ROW('Hilfstabelle alle'!226:226)&gt;COUNTIF('Hilfstabelle alle'!$D:$D,"x"),"",INDEX('Hilfstabelle alle'!F:F,SMALL(IF('Hilfstabelle alle'!$D$1:$D$418="x",ROW('Hilfstabelle alle'!$1:$418)),ROW(F210))))</f>
        <v/>
      </c>
      <c r="H221" s="371" t="str">
        <f t="array" ref="H221">IF(ROW('Hilfstabelle alle'!226:226)&gt;COUNTIF('Hilfstabelle alle'!$D:$D,"x"),"",INDEX('Hilfstabelle alle'!G:G,SMALL(IF('Hilfstabelle alle'!$D$1:$D$418="x",ROW('Hilfstabelle alle'!$1:$418)),ROW(G210))))</f>
        <v/>
      </c>
      <c r="I221" s="371" t="str">
        <f t="array" ref="I221">IF(ROW('Hilfstabelle alle'!226:226)&gt;COUNTIF('Hilfstabelle alle'!$D:$D,"x"),"",INDEX('Hilfstabelle alle'!H:H,SMALL(IF('Hilfstabelle alle'!$D$1:$D$418="x",ROW('Hilfstabelle alle'!$1:$418)),ROW(H210))))</f>
        <v/>
      </c>
      <c r="J221" s="371" t="str">
        <f t="array" ref="J221">IF(ROW('Hilfstabelle alle'!226:226)&gt;COUNTIF('Hilfstabelle alle'!$D:$D,"x"),"",INDEX('Hilfstabelle alle'!I:I,SMALL(IF('Hilfstabelle alle'!$D$1:$D$418="x",ROW('Hilfstabelle alle'!$1:$418)),ROW(I210))))</f>
        <v/>
      </c>
      <c r="K221" s="371" t="str">
        <f t="array" ref="K221">IF(ROW('Hilfstabelle alle'!226:226)&gt;COUNTIF('Hilfstabelle alle'!$D:$D,"x"),"",INDEX('Hilfstabelle alle'!J:J,SMALL(IF('Hilfstabelle alle'!$D$1:$D$418="x",ROW('Hilfstabelle alle'!$1:$418)),ROW(J210))))</f>
        <v/>
      </c>
      <c r="L221" s="371" t="str">
        <f t="array" ref="L221">IF(ROW('Hilfstabelle alle'!226:226)&gt;COUNTIF('Hilfstabelle alle'!$D:$D,"x"),"",INDEX('Hilfstabelle alle'!K:K,SMALL(IF('Hilfstabelle alle'!$D$1:$D$418="x",ROW('Hilfstabelle alle'!$1:$418)),ROW(K210))))</f>
        <v/>
      </c>
      <c r="M221" s="372" t="str">
        <f t="array" ref="M221">IF(ROW('Hilfstabelle alle'!226:226)&gt;COUNTIF('Hilfstabelle alle'!$D:$D,"x"),"",INDEX('Hilfstabelle alle'!L:L,SMALL(IF('Hilfstabelle alle'!$D$1:$D$418="x",ROW('Hilfstabelle alle'!$1:$418)),ROW(L210))))</f>
        <v/>
      </c>
      <c r="N221" s="372" t="str">
        <f t="array" ref="N221">IF(ROW('Hilfstabelle alle'!226:226)&gt;COUNTIF('Hilfstabelle alle'!$D:$D,"x"),"",INDEX('Hilfstabelle alle'!M:M,SMALL(IF('Hilfstabelle alle'!$D$1:$D$418="x",ROW('Hilfstabelle alle'!$1:$418)),ROW(M210))))</f>
        <v/>
      </c>
      <c r="O221" s="200" t="str">
        <f t="shared" si="3"/>
        <v/>
      </c>
    </row>
    <row r="222" spans="2:15" s="194" customFormat="1" ht="35.1" customHeight="1" x14ac:dyDescent="0.2">
      <c r="B222" s="366" t="str">
        <f t="array" ref="B222">IF(ROW('Hilfstabelle alle'!227:227)&gt;COUNTIF('Hilfstabelle alle'!$D:$D,"x"),"",INDEX('Hilfstabelle alle'!A:A,SMALL(IF('Hilfstabelle alle'!$D$1:$D$418="x",ROW('Hilfstabelle alle'!$1:$418)),ROW(A211))))</f>
        <v/>
      </c>
      <c r="C222" s="367" t="str">
        <f t="array" ref="C222">IF(ROW('Hilfstabelle alle'!227:227)&gt;COUNTIF('Hilfstabelle alle'!$D:$D,"x"),"",INDEX('Hilfstabelle alle'!B:B,SMALL(IF('Hilfstabelle alle'!$D$1:$D$418="x",ROW('Hilfstabelle alle'!$1:$418)),ROW(B211))))</f>
        <v/>
      </c>
      <c r="D222" s="343" t="str">
        <f t="array" ref="D222">IF(ROW('Hilfstabelle alle'!227:227)&gt;COUNTIF('Hilfstabelle alle'!$D:$D,"x"),"",INDEX('Hilfstabelle alle'!C:C,SMALL(IF('Hilfstabelle alle'!$D$1:$D$418="x",ROW('Hilfstabelle alle'!$1:$418)),ROW(C211))))</f>
        <v/>
      </c>
      <c r="E222" s="344" t="str">
        <f t="array" ref="E222">IF(ROW('Hilfstabelle alle'!227:227)&gt;COUNTIF('Hilfstabelle alle'!$D:$D,"x"),"",INDEX('Hilfstabelle alle'!D:D,SMALL(IF('Hilfstabelle alle'!$D$1:$D$418="x",ROW('Hilfstabelle alle'!$1:$418)),ROW(D211))))</f>
        <v/>
      </c>
      <c r="F222" s="344" t="str">
        <f t="array" ref="F222">IF(ROW('Hilfstabelle alle'!227:227)&gt;COUNTIF('Hilfstabelle alle'!$D:$D,"x"),"",INDEX('Hilfstabelle alle'!E:E,SMALL(IF('Hilfstabelle alle'!$D$1:$D$418="x",ROW('Hilfstabelle alle'!$1:$418)),ROW(E211))))</f>
        <v/>
      </c>
      <c r="G222" s="344" t="str">
        <f t="array" ref="G222">IF(ROW('Hilfstabelle alle'!227:227)&gt;COUNTIF('Hilfstabelle alle'!$D:$D,"x"),"",INDEX('Hilfstabelle alle'!F:F,SMALL(IF('Hilfstabelle alle'!$D$1:$D$418="x",ROW('Hilfstabelle alle'!$1:$418)),ROW(F211))))</f>
        <v/>
      </c>
      <c r="H222" s="344" t="str">
        <f t="array" ref="H222">IF(ROW('Hilfstabelle alle'!227:227)&gt;COUNTIF('Hilfstabelle alle'!$D:$D,"x"),"",INDEX('Hilfstabelle alle'!G:G,SMALL(IF('Hilfstabelle alle'!$D$1:$D$418="x",ROW('Hilfstabelle alle'!$1:$418)),ROW(G211))))</f>
        <v/>
      </c>
      <c r="I222" s="344" t="str">
        <f t="array" ref="I222">IF(ROW('Hilfstabelle alle'!227:227)&gt;COUNTIF('Hilfstabelle alle'!$D:$D,"x"),"",INDEX('Hilfstabelle alle'!H:H,SMALL(IF('Hilfstabelle alle'!$D$1:$D$418="x",ROW('Hilfstabelle alle'!$1:$418)),ROW(H211))))</f>
        <v/>
      </c>
      <c r="J222" s="344" t="str">
        <f t="array" ref="J222">IF(ROW('Hilfstabelle alle'!227:227)&gt;COUNTIF('Hilfstabelle alle'!$D:$D,"x"),"",INDEX('Hilfstabelle alle'!I:I,SMALL(IF('Hilfstabelle alle'!$D$1:$D$418="x",ROW('Hilfstabelle alle'!$1:$418)),ROW(I211))))</f>
        <v/>
      </c>
      <c r="K222" s="344" t="str">
        <f t="array" ref="K222">IF(ROW('Hilfstabelle alle'!227:227)&gt;COUNTIF('Hilfstabelle alle'!$D:$D,"x"),"",INDEX('Hilfstabelle alle'!J:J,SMALL(IF('Hilfstabelle alle'!$D$1:$D$418="x",ROW('Hilfstabelle alle'!$1:$418)),ROW(J211))))</f>
        <v/>
      </c>
      <c r="L222" s="344" t="str">
        <f t="array" ref="L222">IF(ROW('Hilfstabelle alle'!227:227)&gt;COUNTIF('Hilfstabelle alle'!$D:$D,"x"),"",INDEX('Hilfstabelle alle'!K:K,SMALL(IF('Hilfstabelle alle'!$D$1:$D$418="x",ROW('Hilfstabelle alle'!$1:$418)),ROW(K211))))</f>
        <v/>
      </c>
      <c r="M222" s="345" t="str">
        <f t="array" ref="M222">IF(ROW('Hilfstabelle alle'!227:227)&gt;COUNTIF('Hilfstabelle alle'!$D:$D,"x"),"",INDEX('Hilfstabelle alle'!L:L,SMALL(IF('Hilfstabelle alle'!$D$1:$D$418="x",ROW('Hilfstabelle alle'!$1:$418)),ROW(L211))))</f>
        <v/>
      </c>
      <c r="N222" s="345" t="str">
        <f t="array" ref="N222">IF(ROW('Hilfstabelle alle'!227:227)&gt;COUNTIF('Hilfstabelle alle'!$D:$D,"x"),"",INDEX('Hilfstabelle alle'!M:M,SMALL(IF('Hilfstabelle alle'!$D$1:$D$418="x",ROW('Hilfstabelle alle'!$1:$418)),ROW(M211))))</f>
        <v/>
      </c>
      <c r="O222" s="200" t="str">
        <f t="shared" si="3"/>
        <v/>
      </c>
    </row>
    <row r="223" spans="2:15" s="194" customFormat="1" ht="35.1" customHeight="1" x14ac:dyDescent="0.2">
      <c r="B223" s="368" t="str">
        <f t="array" ref="B223">IF(ROW('Hilfstabelle alle'!228:228)&gt;COUNTIF('Hilfstabelle alle'!$D:$D,"x"),"",INDEX('Hilfstabelle alle'!A:A,SMALL(IF('Hilfstabelle alle'!$D$1:$D$418="x",ROW('Hilfstabelle alle'!$1:$418)),ROW(A212))))</f>
        <v/>
      </c>
      <c r="C223" s="369" t="str">
        <f t="array" ref="C223">IF(ROW('Hilfstabelle alle'!228:228)&gt;COUNTIF('Hilfstabelle alle'!$D:$D,"x"),"",INDEX('Hilfstabelle alle'!B:B,SMALL(IF('Hilfstabelle alle'!$D$1:$D$418="x",ROW('Hilfstabelle alle'!$1:$418)),ROW(B212))))</f>
        <v/>
      </c>
      <c r="D223" s="370" t="str">
        <f t="array" ref="D223">IF(ROW('Hilfstabelle alle'!228:228)&gt;COUNTIF('Hilfstabelle alle'!$D:$D,"x"),"",INDEX('Hilfstabelle alle'!C:C,SMALL(IF('Hilfstabelle alle'!$D$1:$D$418="x",ROW('Hilfstabelle alle'!$1:$418)),ROW(C212))))</f>
        <v/>
      </c>
      <c r="E223" s="371" t="str">
        <f t="array" ref="E223">IF(ROW('Hilfstabelle alle'!228:228)&gt;COUNTIF('Hilfstabelle alle'!$D:$D,"x"),"",INDEX('Hilfstabelle alle'!D:D,SMALL(IF('Hilfstabelle alle'!$D$1:$D$418="x",ROW('Hilfstabelle alle'!$1:$418)),ROW(D212))))</f>
        <v/>
      </c>
      <c r="F223" s="371" t="str">
        <f t="array" ref="F223">IF(ROW('Hilfstabelle alle'!228:228)&gt;COUNTIF('Hilfstabelle alle'!$D:$D,"x"),"",INDEX('Hilfstabelle alle'!E:E,SMALL(IF('Hilfstabelle alle'!$D$1:$D$418="x",ROW('Hilfstabelle alle'!$1:$418)),ROW(E212))))</f>
        <v/>
      </c>
      <c r="G223" s="371" t="str">
        <f t="array" ref="G223">IF(ROW('Hilfstabelle alle'!228:228)&gt;COUNTIF('Hilfstabelle alle'!$D:$D,"x"),"",INDEX('Hilfstabelle alle'!F:F,SMALL(IF('Hilfstabelle alle'!$D$1:$D$418="x",ROW('Hilfstabelle alle'!$1:$418)),ROW(F212))))</f>
        <v/>
      </c>
      <c r="H223" s="371" t="str">
        <f t="array" ref="H223">IF(ROW('Hilfstabelle alle'!228:228)&gt;COUNTIF('Hilfstabelle alle'!$D:$D,"x"),"",INDEX('Hilfstabelle alle'!G:G,SMALL(IF('Hilfstabelle alle'!$D$1:$D$418="x",ROW('Hilfstabelle alle'!$1:$418)),ROW(G212))))</f>
        <v/>
      </c>
      <c r="I223" s="371" t="str">
        <f t="array" ref="I223">IF(ROW('Hilfstabelle alle'!228:228)&gt;COUNTIF('Hilfstabelle alle'!$D:$D,"x"),"",INDEX('Hilfstabelle alle'!H:H,SMALL(IF('Hilfstabelle alle'!$D$1:$D$418="x",ROW('Hilfstabelle alle'!$1:$418)),ROW(H212))))</f>
        <v/>
      </c>
      <c r="J223" s="371" t="str">
        <f t="array" ref="J223">IF(ROW('Hilfstabelle alle'!228:228)&gt;COUNTIF('Hilfstabelle alle'!$D:$D,"x"),"",INDEX('Hilfstabelle alle'!I:I,SMALL(IF('Hilfstabelle alle'!$D$1:$D$418="x",ROW('Hilfstabelle alle'!$1:$418)),ROW(I212))))</f>
        <v/>
      </c>
      <c r="K223" s="371" t="str">
        <f t="array" ref="K223">IF(ROW('Hilfstabelle alle'!228:228)&gt;COUNTIF('Hilfstabelle alle'!$D:$D,"x"),"",INDEX('Hilfstabelle alle'!J:J,SMALL(IF('Hilfstabelle alle'!$D$1:$D$418="x",ROW('Hilfstabelle alle'!$1:$418)),ROW(J212))))</f>
        <v/>
      </c>
      <c r="L223" s="371" t="str">
        <f t="array" ref="L223">IF(ROW('Hilfstabelle alle'!228:228)&gt;COUNTIF('Hilfstabelle alle'!$D:$D,"x"),"",INDEX('Hilfstabelle alle'!K:K,SMALL(IF('Hilfstabelle alle'!$D$1:$D$418="x",ROW('Hilfstabelle alle'!$1:$418)),ROW(K212))))</f>
        <v/>
      </c>
      <c r="M223" s="372" t="str">
        <f t="array" ref="M223">IF(ROW('Hilfstabelle alle'!228:228)&gt;COUNTIF('Hilfstabelle alle'!$D:$D,"x"),"",INDEX('Hilfstabelle alle'!L:L,SMALL(IF('Hilfstabelle alle'!$D$1:$D$418="x",ROW('Hilfstabelle alle'!$1:$418)),ROW(L212))))</f>
        <v/>
      </c>
      <c r="N223" s="372" t="str">
        <f t="array" ref="N223">IF(ROW('Hilfstabelle alle'!228:228)&gt;COUNTIF('Hilfstabelle alle'!$D:$D,"x"),"",INDEX('Hilfstabelle alle'!M:M,SMALL(IF('Hilfstabelle alle'!$D$1:$D$418="x",ROW('Hilfstabelle alle'!$1:$418)),ROW(M212))))</f>
        <v/>
      </c>
      <c r="O223" s="200" t="str">
        <f t="shared" si="3"/>
        <v/>
      </c>
    </row>
    <row r="224" spans="2:15" s="194" customFormat="1" ht="35.1" customHeight="1" x14ac:dyDescent="0.2">
      <c r="B224" s="366" t="str">
        <f t="array" ref="B224">IF(ROW('Hilfstabelle alle'!229:229)&gt;COUNTIF('Hilfstabelle alle'!$D:$D,"x"),"",INDEX('Hilfstabelle alle'!A:A,SMALL(IF('Hilfstabelle alle'!$D$1:$D$418="x",ROW('Hilfstabelle alle'!$1:$418)),ROW(A213))))</f>
        <v/>
      </c>
      <c r="C224" s="367" t="str">
        <f t="array" ref="C224">IF(ROW('Hilfstabelle alle'!229:229)&gt;COUNTIF('Hilfstabelle alle'!$D:$D,"x"),"",INDEX('Hilfstabelle alle'!B:B,SMALL(IF('Hilfstabelle alle'!$D$1:$D$418="x",ROW('Hilfstabelle alle'!$1:$418)),ROW(B213))))</f>
        <v/>
      </c>
      <c r="D224" s="343" t="str">
        <f t="array" ref="D224">IF(ROW('Hilfstabelle alle'!229:229)&gt;COUNTIF('Hilfstabelle alle'!$D:$D,"x"),"",INDEX('Hilfstabelle alle'!C:C,SMALL(IF('Hilfstabelle alle'!$D$1:$D$418="x",ROW('Hilfstabelle alle'!$1:$418)),ROW(C213))))</f>
        <v/>
      </c>
      <c r="E224" s="344" t="str">
        <f t="array" ref="E224">IF(ROW('Hilfstabelle alle'!229:229)&gt;COUNTIF('Hilfstabelle alle'!$D:$D,"x"),"",INDEX('Hilfstabelle alle'!D:D,SMALL(IF('Hilfstabelle alle'!$D$1:$D$418="x",ROW('Hilfstabelle alle'!$1:$418)),ROW(D213))))</f>
        <v/>
      </c>
      <c r="F224" s="344" t="str">
        <f t="array" ref="F224">IF(ROW('Hilfstabelle alle'!229:229)&gt;COUNTIF('Hilfstabelle alle'!$D:$D,"x"),"",INDEX('Hilfstabelle alle'!E:E,SMALL(IF('Hilfstabelle alle'!$D$1:$D$418="x",ROW('Hilfstabelle alle'!$1:$418)),ROW(E213))))</f>
        <v/>
      </c>
      <c r="G224" s="344" t="str">
        <f t="array" ref="G224">IF(ROW('Hilfstabelle alle'!229:229)&gt;COUNTIF('Hilfstabelle alle'!$D:$D,"x"),"",INDEX('Hilfstabelle alle'!F:F,SMALL(IF('Hilfstabelle alle'!$D$1:$D$418="x",ROW('Hilfstabelle alle'!$1:$418)),ROW(F213))))</f>
        <v/>
      </c>
      <c r="H224" s="344" t="str">
        <f t="array" ref="H224">IF(ROW('Hilfstabelle alle'!229:229)&gt;COUNTIF('Hilfstabelle alle'!$D:$D,"x"),"",INDEX('Hilfstabelle alle'!G:G,SMALL(IF('Hilfstabelle alle'!$D$1:$D$418="x",ROW('Hilfstabelle alle'!$1:$418)),ROW(G213))))</f>
        <v/>
      </c>
      <c r="I224" s="344" t="str">
        <f t="array" ref="I224">IF(ROW('Hilfstabelle alle'!229:229)&gt;COUNTIF('Hilfstabelle alle'!$D:$D,"x"),"",INDEX('Hilfstabelle alle'!H:H,SMALL(IF('Hilfstabelle alle'!$D$1:$D$418="x",ROW('Hilfstabelle alle'!$1:$418)),ROW(H213))))</f>
        <v/>
      </c>
      <c r="J224" s="344" t="str">
        <f t="array" ref="J224">IF(ROW('Hilfstabelle alle'!229:229)&gt;COUNTIF('Hilfstabelle alle'!$D:$D,"x"),"",INDEX('Hilfstabelle alle'!I:I,SMALL(IF('Hilfstabelle alle'!$D$1:$D$418="x",ROW('Hilfstabelle alle'!$1:$418)),ROW(I213))))</f>
        <v/>
      </c>
      <c r="K224" s="344" t="str">
        <f t="array" ref="K224">IF(ROW('Hilfstabelle alle'!229:229)&gt;COUNTIF('Hilfstabelle alle'!$D:$D,"x"),"",INDEX('Hilfstabelle alle'!J:J,SMALL(IF('Hilfstabelle alle'!$D$1:$D$418="x",ROW('Hilfstabelle alle'!$1:$418)),ROW(J213))))</f>
        <v/>
      </c>
      <c r="L224" s="344" t="str">
        <f t="array" ref="L224">IF(ROW('Hilfstabelle alle'!229:229)&gt;COUNTIF('Hilfstabelle alle'!$D:$D,"x"),"",INDEX('Hilfstabelle alle'!K:K,SMALL(IF('Hilfstabelle alle'!$D$1:$D$418="x",ROW('Hilfstabelle alle'!$1:$418)),ROW(K213))))</f>
        <v/>
      </c>
      <c r="M224" s="345" t="str">
        <f t="array" ref="M224">IF(ROW('Hilfstabelle alle'!229:229)&gt;COUNTIF('Hilfstabelle alle'!$D:$D,"x"),"",INDEX('Hilfstabelle alle'!L:L,SMALL(IF('Hilfstabelle alle'!$D$1:$D$418="x",ROW('Hilfstabelle alle'!$1:$418)),ROW(L213))))</f>
        <v/>
      </c>
      <c r="N224" s="345" t="str">
        <f t="array" ref="N224">IF(ROW('Hilfstabelle alle'!229:229)&gt;COUNTIF('Hilfstabelle alle'!$D:$D,"x"),"",INDEX('Hilfstabelle alle'!M:M,SMALL(IF('Hilfstabelle alle'!$D$1:$D$418="x",ROW('Hilfstabelle alle'!$1:$418)),ROW(M213))))</f>
        <v/>
      </c>
      <c r="O224" s="200" t="str">
        <f t="shared" si="3"/>
        <v/>
      </c>
    </row>
    <row r="225" spans="2:15" s="194" customFormat="1" ht="35.1" customHeight="1" x14ac:dyDescent="0.2">
      <c r="B225" s="368" t="str">
        <f t="array" ref="B225">IF(ROW('Hilfstabelle alle'!230:230)&gt;COUNTIF('Hilfstabelle alle'!$D:$D,"x"),"",INDEX('Hilfstabelle alle'!A:A,SMALL(IF('Hilfstabelle alle'!$D$1:$D$418="x",ROW('Hilfstabelle alle'!$1:$418)),ROW(A214))))</f>
        <v/>
      </c>
      <c r="C225" s="369" t="str">
        <f t="array" ref="C225">IF(ROW('Hilfstabelle alle'!230:230)&gt;COUNTIF('Hilfstabelle alle'!$D:$D,"x"),"",INDEX('Hilfstabelle alle'!B:B,SMALL(IF('Hilfstabelle alle'!$D$1:$D$418="x",ROW('Hilfstabelle alle'!$1:$418)),ROW(B214))))</f>
        <v/>
      </c>
      <c r="D225" s="370" t="str">
        <f t="array" ref="D225">IF(ROW('Hilfstabelle alle'!230:230)&gt;COUNTIF('Hilfstabelle alle'!$D:$D,"x"),"",INDEX('Hilfstabelle alle'!C:C,SMALL(IF('Hilfstabelle alle'!$D$1:$D$418="x",ROW('Hilfstabelle alle'!$1:$418)),ROW(C214))))</f>
        <v/>
      </c>
      <c r="E225" s="371" t="str">
        <f t="array" ref="E225">IF(ROW('Hilfstabelle alle'!230:230)&gt;COUNTIF('Hilfstabelle alle'!$D:$D,"x"),"",INDEX('Hilfstabelle alle'!D:D,SMALL(IF('Hilfstabelle alle'!$D$1:$D$418="x",ROW('Hilfstabelle alle'!$1:$418)),ROW(D214))))</f>
        <v/>
      </c>
      <c r="F225" s="371" t="str">
        <f t="array" ref="F225">IF(ROW('Hilfstabelle alle'!230:230)&gt;COUNTIF('Hilfstabelle alle'!$D:$D,"x"),"",INDEX('Hilfstabelle alle'!E:E,SMALL(IF('Hilfstabelle alle'!$D$1:$D$418="x",ROW('Hilfstabelle alle'!$1:$418)),ROW(E214))))</f>
        <v/>
      </c>
      <c r="G225" s="371" t="str">
        <f t="array" ref="G225">IF(ROW('Hilfstabelle alle'!230:230)&gt;COUNTIF('Hilfstabelle alle'!$D:$D,"x"),"",INDEX('Hilfstabelle alle'!F:F,SMALL(IF('Hilfstabelle alle'!$D$1:$D$418="x",ROW('Hilfstabelle alle'!$1:$418)),ROW(F214))))</f>
        <v/>
      </c>
      <c r="H225" s="371" t="str">
        <f t="array" ref="H225">IF(ROW('Hilfstabelle alle'!230:230)&gt;COUNTIF('Hilfstabelle alle'!$D:$D,"x"),"",INDEX('Hilfstabelle alle'!G:G,SMALL(IF('Hilfstabelle alle'!$D$1:$D$418="x",ROW('Hilfstabelle alle'!$1:$418)),ROW(G214))))</f>
        <v/>
      </c>
      <c r="I225" s="371" t="str">
        <f t="array" ref="I225">IF(ROW('Hilfstabelle alle'!230:230)&gt;COUNTIF('Hilfstabelle alle'!$D:$D,"x"),"",INDEX('Hilfstabelle alle'!H:H,SMALL(IF('Hilfstabelle alle'!$D$1:$D$418="x",ROW('Hilfstabelle alle'!$1:$418)),ROW(H214))))</f>
        <v/>
      </c>
      <c r="J225" s="371" t="str">
        <f t="array" ref="J225">IF(ROW('Hilfstabelle alle'!230:230)&gt;COUNTIF('Hilfstabelle alle'!$D:$D,"x"),"",INDEX('Hilfstabelle alle'!I:I,SMALL(IF('Hilfstabelle alle'!$D$1:$D$418="x",ROW('Hilfstabelle alle'!$1:$418)),ROW(I214))))</f>
        <v/>
      </c>
      <c r="K225" s="371" t="str">
        <f t="array" ref="K225">IF(ROW('Hilfstabelle alle'!230:230)&gt;COUNTIF('Hilfstabelle alle'!$D:$D,"x"),"",INDEX('Hilfstabelle alle'!J:J,SMALL(IF('Hilfstabelle alle'!$D$1:$D$418="x",ROW('Hilfstabelle alle'!$1:$418)),ROW(J214))))</f>
        <v/>
      </c>
      <c r="L225" s="371" t="str">
        <f t="array" ref="L225">IF(ROW('Hilfstabelle alle'!230:230)&gt;COUNTIF('Hilfstabelle alle'!$D:$D,"x"),"",INDEX('Hilfstabelle alle'!K:K,SMALL(IF('Hilfstabelle alle'!$D$1:$D$418="x",ROW('Hilfstabelle alle'!$1:$418)),ROW(K214))))</f>
        <v/>
      </c>
      <c r="M225" s="372" t="str">
        <f t="array" ref="M225">IF(ROW('Hilfstabelle alle'!230:230)&gt;COUNTIF('Hilfstabelle alle'!$D:$D,"x"),"",INDEX('Hilfstabelle alle'!L:L,SMALL(IF('Hilfstabelle alle'!$D$1:$D$418="x",ROW('Hilfstabelle alle'!$1:$418)),ROW(L214))))</f>
        <v/>
      </c>
      <c r="N225" s="372" t="str">
        <f t="array" ref="N225">IF(ROW('Hilfstabelle alle'!230:230)&gt;COUNTIF('Hilfstabelle alle'!$D:$D,"x"),"",INDEX('Hilfstabelle alle'!M:M,SMALL(IF('Hilfstabelle alle'!$D$1:$D$418="x",ROW('Hilfstabelle alle'!$1:$418)),ROW(M214))))</f>
        <v/>
      </c>
      <c r="O225" s="200" t="str">
        <f t="shared" si="3"/>
        <v/>
      </c>
    </row>
    <row r="226" spans="2:15" s="194" customFormat="1" ht="35.1" customHeight="1" x14ac:dyDescent="0.2">
      <c r="B226" s="366" t="str">
        <f t="array" ref="B226">IF(ROW('Hilfstabelle alle'!231:231)&gt;COUNTIF('Hilfstabelle alle'!$D:$D,"x"),"",INDEX('Hilfstabelle alle'!A:A,SMALL(IF('Hilfstabelle alle'!$D$1:$D$418="x",ROW('Hilfstabelle alle'!$1:$418)),ROW(A215))))</f>
        <v/>
      </c>
      <c r="C226" s="367" t="str">
        <f t="array" ref="C226">IF(ROW('Hilfstabelle alle'!231:231)&gt;COUNTIF('Hilfstabelle alle'!$D:$D,"x"),"",INDEX('Hilfstabelle alle'!B:B,SMALL(IF('Hilfstabelle alle'!$D$1:$D$418="x",ROW('Hilfstabelle alle'!$1:$418)),ROW(B215))))</f>
        <v/>
      </c>
      <c r="D226" s="343" t="str">
        <f t="array" ref="D226">IF(ROW('Hilfstabelle alle'!231:231)&gt;COUNTIF('Hilfstabelle alle'!$D:$D,"x"),"",INDEX('Hilfstabelle alle'!C:C,SMALL(IF('Hilfstabelle alle'!$D$1:$D$418="x",ROW('Hilfstabelle alle'!$1:$418)),ROW(C215))))</f>
        <v/>
      </c>
      <c r="E226" s="344" t="str">
        <f t="array" ref="E226">IF(ROW('Hilfstabelle alle'!231:231)&gt;COUNTIF('Hilfstabelle alle'!$D:$D,"x"),"",INDEX('Hilfstabelle alle'!D:D,SMALL(IF('Hilfstabelle alle'!$D$1:$D$418="x",ROW('Hilfstabelle alle'!$1:$418)),ROW(D215))))</f>
        <v/>
      </c>
      <c r="F226" s="344" t="str">
        <f t="array" ref="F226">IF(ROW('Hilfstabelle alle'!231:231)&gt;COUNTIF('Hilfstabelle alle'!$D:$D,"x"),"",INDEX('Hilfstabelle alle'!E:E,SMALL(IF('Hilfstabelle alle'!$D$1:$D$418="x",ROW('Hilfstabelle alle'!$1:$418)),ROW(E215))))</f>
        <v/>
      </c>
      <c r="G226" s="344" t="str">
        <f t="array" ref="G226">IF(ROW('Hilfstabelle alle'!231:231)&gt;COUNTIF('Hilfstabelle alle'!$D:$D,"x"),"",INDEX('Hilfstabelle alle'!F:F,SMALL(IF('Hilfstabelle alle'!$D$1:$D$418="x",ROW('Hilfstabelle alle'!$1:$418)),ROW(F215))))</f>
        <v/>
      </c>
      <c r="H226" s="344" t="str">
        <f t="array" ref="H226">IF(ROW('Hilfstabelle alle'!231:231)&gt;COUNTIF('Hilfstabelle alle'!$D:$D,"x"),"",INDEX('Hilfstabelle alle'!G:G,SMALL(IF('Hilfstabelle alle'!$D$1:$D$418="x",ROW('Hilfstabelle alle'!$1:$418)),ROW(G215))))</f>
        <v/>
      </c>
      <c r="I226" s="344" t="str">
        <f t="array" ref="I226">IF(ROW('Hilfstabelle alle'!231:231)&gt;COUNTIF('Hilfstabelle alle'!$D:$D,"x"),"",INDEX('Hilfstabelle alle'!H:H,SMALL(IF('Hilfstabelle alle'!$D$1:$D$418="x",ROW('Hilfstabelle alle'!$1:$418)),ROW(H215))))</f>
        <v/>
      </c>
      <c r="J226" s="344" t="str">
        <f t="array" ref="J226">IF(ROW('Hilfstabelle alle'!231:231)&gt;COUNTIF('Hilfstabelle alle'!$D:$D,"x"),"",INDEX('Hilfstabelle alle'!I:I,SMALL(IF('Hilfstabelle alle'!$D$1:$D$418="x",ROW('Hilfstabelle alle'!$1:$418)),ROW(I215))))</f>
        <v/>
      </c>
      <c r="K226" s="344" t="str">
        <f t="array" ref="K226">IF(ROW('Hilfstabelle alle'!231:231)&gt;COUNTIF('Hilfstabelle alle'!$D:$D,"x"),"",INDEX('Hilfstabelle alle'!J:J,SMALL(IF('Hilfstabelle alle'!$D$1:$D$418="x",ROW('Hilfstabelle alle'!$1:$418)),ROW(J215))))</f>
        <v/>
      </c>
      <c r="L226" s="344" t="str">
        <f t="array" ref="L226">IF(ROW('Hilfstabelle alle'!231:231)&gt;COUNTIF('Hilfstabelle alle'!$D:$D,"x"),"",INDEX('Hilfstabelle alle'!K:K,SMALL(IF('Hilfstabelle alle'!$D$1:$D$418="x",ROW('Hilfstabelle alle'!$1:$418)),ROW(K215))))</f>
        <v/>
      </c>
      <c r="M226" s="345" t="str">
        <f t="array" ref="M226">IF(ROW('Hilfstabelle alle'!231:231)&gt;COUNTIF('Hilfstabelle alle'!$D:$D,"x"),"",INDEX('Hilfstabelle alle'!L:L,SMALL(IF('Hilfstabelle alle'!$D$1:$D$418="x",ROW('Hilfstabelle alle'!$1:$418)),ROW(L215))))</f>
        <v/>
      </c>
      <c r="N226" s="345" t="str">
        <f t="array" ref="N226">IF(ROW('Hilfstabelle alle'!231:231)&gt;COUNTIF('Hilfstabelle alle'!$D:$D,"x"),"",INDEX('Hilfstabelle alle'!M:M,SMALL(IF('Hilfstabelle alle'!$D$1:$D$418="x",ROW('Hilfstabelle alle'!$1:$418)),ROW(M215))))</f>
        <v/>
      </c>
      <c r="O226" s="200" t="str">
        <f t="shared" si="3"/>
        <v/>
      </c>
    </row>
    <row r="227" spans="2:15" s="194" customFormat="1" ht="35.1" customHeight="1" x14ac:dyDescent="0.2">
      <c r="B227" s="368" t="str">
        <f t="array" ref="B227">IF(ROW('Hilfstabelle alle'!232:232)&gt;COUNTIF('Hilfstabelle alle'!$D:$D,"x"),"",INDEX('Hilfstabelle alle'!A:A,SMALL(IF('Hilfstabelle alle'!$D$1:$D$418="x",ROW('Hilfstabelle alle'!$1:$418)),ROW(A216))))</f>
        <v/>
      </c>
      <c r="C227" s="369" t="str">
        <f t="array" ref="C227">IF(ROW('Hilfstabelle alle'!232:232)&gt;COUNTIF('Hilfstabelle alle'!$D:$D,"x"),"",INDEX('Hilfstabelle alle'!B:B,SMALL(IF('Hilfstabelle alle'!$D$1:$D$418="x",ROW('Hilfstabelle alle'!$1:$418)),ROW(B216))))</f>
        <v/>
      </c>
      <c r="D227" s="370" t="str">
        <f t="array" ref="D227">IF(ROW('Hilfstabelle alle'!232:232)&gt;COUNTIF('Hilfstabelle alle'!$D:$D,"x"),"",INDEX('Hilfstabelle alle'!C:C,SMALL(IF('Hilfstabelle alle'!$D$1:$D$418="x",ROW('Hilfstabelle alle'!$1:$418)),ROW(C216))))</f>
        <v/>
      </c>
      <c r="E227" s="371" t="str">
        <f t="array" ref="E227">IF(ROW('Hilfstabelle alle'!232:232)&gt;COUNTIF('Hilfstabelle alle'!$D:$D,"x"),"",INDEX('Hilfstabelle alle'!D:D,SMALL(IF('Hilfstabelle alle'!$D$1:$D$418="x",ROW('Hilfstabelle alle'!$1:$418)),ROW(D216))))</f>
        <v/>
      </c>
      <c r="F227" s="371" t="str">
        <f t="array" ref="F227">IF(ROW('Hilfstabelle alle'!232:232)&gt;COUNTIF('Hilfstabelle alle'!$D:$D,"x"),"",INDEX('Hilfstabelle alle'!E:E,SMALL(IF('Hilfstabelle alle'!$D$1:$D$418="x",ROW('Hilfstabelle alle'!$1:$418)),ROW(E216))))</f>
        <v/>
      </c>
      <c r="G227" s="371" t="str">
        <f t="array" ref="G227">IF(ROW('Hilfstabelle alle'!232:232)&gt;COUNTIF('Hilfstabelle alle'!$D:$D,"x"),"",INDEX('Hilfstabelle alle'!F:F,SMALL(IF('Hilfstabelle alle'!$D$1:$D$418="x",ROW('Hilfstabelle alle'!$1:$418)),ROW(F216))))</f>
        <v/>
      </c>
      <c r="H227" s="371" t="str">
        <f t="array" ref="H227">IF(ROW('Hilfstabelle alle'!232:232)&gt;COUNTIF('Hilfstabelle alle'!$D:$D,"x"),"",INDEX('Hilfstabelle alle'!G:G,SMALL(IF('Hilfstabelle alle'!$D$1:$D$418="x",ROW('Hilfstabelle alle'!$1:$418)),ROW(G216))))</f>
        <v/>
      </c>
      <c r="I227" s="371" t="str">
        <f t="array" ref="I227">IF(ROW('Hilfstabelle alle'!232:232)&gt;COUNTIF('Hilfstabelle alle'!$D:$D,"x"),"",INDEX('Hilfstabelle alle'!H:H,SMALL(IF('Hilfstabelle alle'!$D$1:$D$418="x",ROW('Hilfstabelle alle'!$1:$418)),ROW(H216))))</f>
        <v/>
      </c>
      <c r="J227" s="371" t="str">
        <f t="array" ref="J227">IF(ROW('Hilfstabelle alle'!232:232)&gt;COUNTIF('Hilfstabelle alle'!$D:$D,"x"),"",INDEX('Hilfstabelle alle'!I:I,SMALL(IF('Hilfstabelle alle'!$D$1:$D$418="x",ROW('Hilfstabelle alle'!$1:$418)),ROW(I216))))</f>
        <v/>
      </c>
      <c r="K227" s="371" t="str">
        <f t="array" ref="K227">IF(ROW('Hilfstabelle alle'!232:232)&gt;COUNTIF('Hilfstabelle alle'!$D:$D,"x"),"",INDEX('Hilfstabelle alle'!J:J,SMALL(IF('Hilfstabelle alle'!$D$1:$D$418="x",ROW('Hilfstabelle alle'!$1:$418)),ROW(J216))))</f>
        <v/>
      </c>
      <c r="L227" s="371" t="str">
        <f t="array" ref="L227">IF(ROW('Hilfstabelle alle'!232:232)&gt;COUNTIF('Hilfstabelle alle'!$D:$D,"x"),"",INDEX('Hilfstabelle alle'!K:K,SMALL(IF('Hilfstabelle alle'!$D$1:$D$418="x",ROW('Hilfstabelle alle'!$1:$418)),ROW(K216))))</f>
        <v/>
      </c>
      <c r="M227" s="372" t="str">
        <f t="array" ref="M227">IF(ROW('Hilfstabelle alle'!232:232)&gt;COUNTIF('Hilfstabelle alle'!$D:$D,"x"),"",INDEX('Hilfstabelle alle'!L:L,SMALL(IF('Hilfstabelle alle'!$D$1:$D$418="x",ROW('Hilfstabelle alle'!$1:$418)),ROW(L216))))</f>
        <v/>
      </c>
      <c r="N227" s="372" t="str">
        <f t="array" ref="N227">IF(ROW('Hilfstabelle alle'!232:232)&gt;COUNTIF('Hilfstabelle alle'!$D:$D,"x"),"",INDEX('Hilfstabelle alle'!M:M,SMALL(IF('Hilfstabelle alle'!$D$1:$D$418="x",ROW('Hilfstabelle alle'!$1:$418)),ROW(M216))))</f>
        <v/>
      </c>
      <c r="O227" s="200" t="str">
        <f t="shared" si="3"/>
        <v/>
      </c>
    </row>
    <row r="228" spans="2:15" s="194" customFormat="1" ht="35.1" customHeight="1" x14ac:dyDescent="0.2">
      <c r="B228" s="366" t="str">
        <f t="array" ref="B228">IF(ROW('Hilfstabelle alle'!233:233)&gt;COUNTIF('Hilfstabelle alle'!$D:$D,"x"),"",INDEX('Hilfstabelle alle'!A:A,SMALL(IF('Hilfstabelle alle'!$D$1:$D$418="x",ROW('Hilfstabelle alle'!$1:$418)),ROW(A217))))</f>
        <v/>
      </c>
      <c r="C228" s="367" t="str">
        <f t="array" ref="C228">IF(ROW('Hilfstabelle alle'!233:233)&gt;COUNTIF('Hilfstabelle alle'!$D:$D,"x"),"",INDEX('Hilfstabelle alle'!B:B,SMALL(IF('Hilfstabelle alle'!$D$1:$D$418="x",ROW('Hilfstabelle alle'!$1:$418)),ROW(B217))))</f>
        <v/>
      </c>
      <c r="D228" s="343" t="str">
        <f t="array" ref="D228">IF(ROW('Hilfstabelle alle'!233:233)&gt;COUNTIF('Hilfstabelle alle'!$D:$D,"x"),"",INDEX('Hilfstabelle alle'!C:C,SMALL(IF('Hilfstabelle alle'!$D$1:$D$418="x",ROW('Hilfstabelle alle'!$1:$418)),ROW(C217))))</f>
        <v/>
      </c>
      <c r="E228" s="344" t="str">
        <f t="array" ref="E228">IF(ROW('Hilfstabelle alle'!233:233)&gt;COUNTIF('Hilfstabelle alle'!$D:$D,"x"),"",INDEX('Hilfstabelle alle'!D:D,SMALL(IF('Hilfstabelle alle'!$D$1:$D$418="x",ROW('Hilfstabelle alle'!$1:$418)),ROW(D217))))</f>
        <v/>
      </c>
      <c r="F228" s="344" t="str">
        <f t="array" ref="F228">IF(ROW('Hilfstabelle alle'!233:233)&gt;COUNTIF('Hilfstabelle alle'!$D:$D,"x"),"",INDEX('Hilfstabelle alle'!E:E,SMALL(IF('Hilfstabelle alle'!$D$1:$D$418="x",ROW('Hilfstabelle alle'!$1:$418)),ROW(E217))))</f>
        <v/>
      </c>
      <c r="G228" s="344" t="str">
        <f t="array" ref="G228">IF(ROW('Hilfstabelle alle'!233:233)&gt;COUNTIF('Hilfstabelle alle'!$D:$D,"x"),"",INDEX('Hilfstabelle alle'!F:F,SMALL(IF('Hilfstabelle alle'!$D$1:$D$418="x",ROW('Hilfstabelle alle'!$1:$418)),ROW(F217))))</f>
        <v/>
      </c>
      <c r="H228" s="344" t="str">
        <f t="array" ref="H228">IF(ROW('Hilfstabelle alle'!233:233)&gt;COUNTIF('Hilfstabelle alle'!$D:$D,"x"),"",INDEX('Hilfstabelle alle'!G:G,SMALL(IF('Hilfstabelle alle'!$D$1:$D$418="x",ROW('Hilfstabelle alle'!$1:$418)),ROW(G217))))</f>
        <v/>
      </c>
      <c r="I228" s="344" t="str">
        <f t="array" ref="I228">IF(ROW('Hilfstabelle alle'!233:233)&gt;COUNTIF('Hilfstabelle alle'!$D:$D,"x"),"",INDEX('Hilfstabelle alle'!H:H,SMALL(IF('Hilfstabelle alle'!$D$1:$D$418="x",ROW('Hilfstabelle alle'!$1:$418)),ROW(H217))))</f>
        <v/>
      </c>
      <c r="J228" s="344" t="str">
        <f t="array" ref="J228">IF(ROW('Hilfstabelle alle'!233:233)&gt;COUNTIF('Hilfstabelle alle'!$D:$D,"x"),"",INDEX('Hilfstabelle alle'!I:I,SMALL(IF('Hilfstabelle alle'!$D$1:$D$418="x",ROW('Hilfstabelle alle'!$1:$418)),ROW(I217))))</f>
        <v/>
      </c>
      <c r="K228" s="344" t="str">
        <f t="array" ref="K228">IF(ROW('Hilfstabelle alle'!233:233)&gt;COUNTIF('Hilfstabelle alle'!$D:$D,"x"),"",INDEX('Hilfstabelle alle'!J:J,SMALL(IF('Hilfstabelle alle'!$D$1:$D$418="x",ROW('Hilfstabelle alle'!$1:$418)),ROW(J217))))</f>
        <v/>
      </c>
      <c r="L228" s="344" t="str">
        <f t="array" ref="L228">IF(ROW('Hilfstabelle alle'!233:233)&gt;COUNTIF('Hilfstabelle alle'!$D:$D,"x"),"",INDEX('Hilfstabelle alle'!K:K,SMALL(IF('Hilfstabelle alle'!$D$1:$D$418="x",ROW('Hilfstabelle alle'!$1:$418)),ROW(K217))))</f>
        <v/>
      </c>
      <c r="M228" s="345" t="str">
        <f t="array" ref="M228">IF(ROW('Hilfstabelle alle'!233:233)&gt;COUNTIF('Hilfstabelle alle'!$D:$D,"x"),"",INDEX('Hilfstabelle alle'!L:L,SMALL(IF('Hilfstabelle alle'!$D$1:$D$418="x",ROW('Hilfstabelle alle'!$1:$418)),ROW(L217))))</f>
        <v/>
      </c>
      <c r="N228" s="345" t="str">
        <f t="array" ref="N228">IF(ROW('Hilfstabelle alle'!233:233)&gt;COUNTIF('Hilfstabelle alle'!$D:$D,"x"),"",INDEX('Hilfstabelle alle'!M:M,SMALL(IF('Hilfstabelle alle'!$D$1:$D$418="x",ROW('Hilfstabelle alle'!$1:$418)),ROW(M217))))</f>
        <v/>
      </c>
      <c r="O228" s="200" t="str">
        <f t="shared" si="3"/>
        <v/>
      </c>
    </row>
    <row r="229" spans="2:15" s="194" customFormat="1" ht="35.1" customHeight="1" x14ac:dyDescent="0.2">
      <c r="B229" s="368" t="str">
        <f t="array" ref="B229">IF(ROW('Hilfstabelle alle'!234:234)&gt;COUNTIF('Hilfstabelle alle'!$D:$D,"x"),"",INDEX('Hilfstabelle alle'!A:A,SMALL(IF('Hilfstabelle alle'!$D$1:$D$418="x",ROW('Hilfstabelle alle'!$1:$418)),ROW(A218))))</f>
        <v/>
      </c>
      <c r="C229" s="369" t="str">
        <f t="array" ref="C229">IF(ROW('Hilfstabelle alle'!234:234)&gt;COUNTIF('Hilfstabelle alle'!$D:$D,"x"),"",INDEX('Hilfstabelle alle'!B:B,SMALL(IF('Hilfstabelle alle'!$D$1:$D$418="x",ROW('Hilfstabelle alle'!$1:$418)),ROW(B218))))</f>
        <v/>
      </c>
      <c r="D229" s="370" t="str">
        <f t="array" ref="D229">IF(ROW('Hilfstabelle alle'!234:234)&gt;COUNTIF('Hilfstabelle alle'!$D:$D,"x"),"",INDEX('Hilfstabelle alle'!C:C,SMALL(IF('Hilfstabelle alle'!$D$1:$D$418="x",ROW('Hilfstabelle alle'!$1:$418)),ROW(C218))))</f>
        <v/>
      </c>
      <c r="E229" s="371" t="str">
        <f t="array" ref="E229">IF(ROW('Hilfstabelle alle'!234:234)&gt;COUNTIF('Hilfstabelle alle'!$D:$D,"x"),"",INDEX('Hilfstabelle alle'!D:D,SMALL(IF('Hilfstabelle alle'!$D$1:$D$418="x",ROW('Hilfstabelle alle'!$1:$418)),ROW(D218))))</f>
        <v/>
      </c>
      <c r="F229" s="371" t="str">
        <f t="array" ref="F229">IF(ROW('Hilfstabelle alle'!234:234)&gt;COUNTIF('Hilfstabelle alle'!$D:$D,"x"),"",INDEX('Hilfstabelle alle'!E:E,SMALL(IF('Hilfstabelle alle'!$D$1:$D$418="x",ROW('Hilfstabelle alle'!$1:$418)),ROW(E218))))</f>
        <v/>
      </c>
      <c r="G229" s="371" t="str">
        <f t="array" ref="G229">IF(ROW('Hilfstabelle alle'!234:234)&gt;COUNTIF('Hilfstabelle alle'!$D:$D,"x"),"",INDEX('Hilfstabelle alle'!F:F,SMALL(IF('Hilfstabelle alle'!$D$1:$D$418="x",ROW('Hilfstabelle alle'!$1:$418)),ROW(F218))))</f>
        <v/>
      </c>
      <c r="H229" s="371" t="str">
        <f t="array" ref="H229">IF(ROW('Hilfstabelle alle'!234:234)&gt;COUNTIF('Hilfstabelle alle'!$D:$D,"x"),"",INDEX('Hilfstabelle alle'!G:G,SMALL(IF('Hilfstabelle alle'!$D$1:$D$418="x",ROW('Hilfstabelle alle'!$1:$418)),ROW(G218))))</f>
        <v/>
      </c>
      <c r="I229" s="371" t="str">
        <f t="array" ref="I229">IF(ROW('Hilfstabelle alle'!234:234)&gt;COUNTIF('Hilfstabelle alle'!$D:$D,"x"),"",INDEX('Hilfstabelle alle'!H:H,SMALL(IF('Hilfstabelle alle'!$D$1:$D$418="x",ROW('Hilfstabelle alle'!$1:$418)),ROW(H218))))</f>
        <v/>
      </c>
      <c r="J229" s="371" t="str">
        <f t="array" ref="J229">IF(ROW('Hilfstabelle alle'!234:234)&gt;COUNTIF('Hilfstabelle alle'!$D:$D,"x"),"",INDEX('Hilfstabelle alle'!I:I,SMALL(IF('Hilfstabelle alle'!$D$1:$D$418="x",ROW('Hilfstabelle alle'!$1:$418)),ROW(I218))))</f>
        <v/>
      </c>
      <c r="K229" s="371" t="str">
        <f t="array" ref="K229">IF(ROW('Hilfstabelle alle'!234:234)&gt;COUNTIF('Hilfstabelle alle'!$D:$D,"x"),"",INDEX('Hilfstabelle alle'!J:J,SMALL(IF('Hilfstabelle alle'!$D$1:$D$418="x",ROW('Hilfstabelle alle'!$1:$418)),ROW(J218))))</f>
        <v/>
      </c>
      <c r="L229" s="371" t="str">
        <f t="array" ref="L229">IF(ROW('Hilfstabelle alle'!234:234)&gt;COUNTIF('Hilfstabelle alle'!$D:$D,"x"),"",INDEX('Hilfstabelle alle'!K:K,SMALL(IF('Hilfstabelle alle'!$D$1:$D$418="x",ROW('Hilfstabelle alle'!$1:$418)),ROW(K218))))</f>
        <v/>
      </c>
      <c r="M229" s="372" t="str">
        <f t="array" ref="M229">IF(ROW('Hilfstabelle alle'!234:234)&gt;COUNTIF('Hilfstabelle alle'!$D:$D,"x"),"",INDEX('Hilfstabelle alle'!L:L,SMALL(IF('Hilfstabelle alle'!$D$1:$D$418="x",ROW('Hilfstabelle alle'!$1:$418)),ROW(L218))))</f>
        <v/>
      </c>
      <c r="N229" s="372" t="str">
        <f t="array" ref="N229">IF(ROW('Hilfstabelle alle'!234:234)&gt;COUNTIF('Hilfstabelle alle'!$D:$D,"x"),"",INDEX('Hilfstabelle alle'!M:M,SMALL(IF('Hilfstabelle alle'!$D$1:$D$418="x",ROW('Hilfstabelle alle'!$1:$418)),ROW(M218))))</f>
        <v/>
      </c>
      <c r="O229" s="200" t="str">
        <f t="shared" si="3"/>
        <v/>
      </c>
    </row>
    <row r="230" spans="2:15" s="194" customFormat="1" ht="35.1" customHeight="1" x14ac:dyDescent="0.2">
      <c r="B230" s="366" t="str">
        <f t="array" ref="B230">IF(ROW('Hilfstabelle alle'!235:235)&gt;COUNTIF('Hilfstabelle alle'!$D:$D,"x"),"",INDEX('Hilfstabelle alle'!A:A,SMALL(IF('Hilfstabelle alle'!$D$1:$D$418="x",ROW('Hilfstabelle alle'!$1:$418)),ROW(A219))))</f>
        <v/>
      </c>
      <c r="C230" s="367" t="str">
        <f t="array" ref="C230">IF(ROW('Hilfstabelle alle'!235:235)&gt;COUNTIF('Hilfstabelle alle'!$D:$D,"x"),"",INDEX('Hilfstabelle alle'!B:B,SMALL(IF('Hilfstabelle alle'!$D$1:$D$418="x",ROW('Hilfstabelle alle'!$1:$418)),ROW(B219))))</f>
        <v/>
      </c>
      <c r="D230" s="343" t="str">
        <f t="array" ref="D230">IF(ROW('Hilfstabelle alle'!235:235)&gt;COUNTIF('Hilfstabelle alle'!$D:$D,"x"),"",INDEX('Hilfstabelle alle'!C:C,SMALL(IF('Hilfstabelle alle'!$D$1:$D$418="x",ROW('Hilfstabelle alle'!$1:$418)),ROW(C219))))</f>
        <v/>
      </c>
      <c r="E230" s="344" t="str">
        <f t="array" ref="E230">IF(ROW('Hilfstabelle alle'!235:235)&gt;COUNTIF('Hilfstabelle alle'!$D:$D,"x"),"",INDEX('Hilfstabelle alle'!D:D,SMALL(IF('Hilfstabelle alle'!$D$1:$D$418="x",ROW('Hilfstabelle alle'!$1:$418)),ROW(D219))))</f>
        <v/>
      </c>
      <c r="F230" s="344" t="str">
        <f t="array" ref="F230">IF(ROW('Hilfstabelle alle'!235:235)&gt;COUNTIF('Hilfstabelle alle'!$D:$D,"x"),"",INDEX('Hilfstabelle alle'!E:E,SMALL(IF('Hilfstabelle alle'!$D$1:$D$418="x",ROW('Hilfstabelle alle'!$1:$418)),ROW(E219))))</f>
        <v/>
      </c>
      <c r="G230" s="344" t="str">
        <f t="array" ref="G230">IF(ROW('Hilfstabelle alle'!235:235)&gt;COUNTIF('Hilfstabelle alle'!$D:$D,"x"),"",INDEX('Hilfstabelle alle'!F:F,SMALL(IF('Hilfstabelle alle'!$D$1:$D$418="x",ROW('Hilfstabelle alle'!$1:$418)),ROW(F219))))</f>
        <v/>
      </c>
      <c r="H230" s="344" t="str">
        <f t="array" ref="H230">IF(ROW('Hilfstabelle alle'!235:235)&gt;COUNTIF('Hilfstabelle alle'!$D:$D,"x"),"",INDEX('Hilfstabelle alle'!G:G,SMALL(IF('Hilfstabelle alle'!$D$1:$D$418="x",ROW('Hilfstabelle alle'!$1:$418)),ROW(G219))))</f>
        <v/>
      </c>
      <c r="I230" s="344" t="str">
        <f t="array" ref="I230">IF(ROW('Hilfstabelle alle'!235:235)&gt;COUNTIF('Hilfstabelle alle'!$D:$D,"x"),"",INDEX('Hilfstabelle alle'!H:H,SMALL(IF('Hilfstabelle alle'!$D$1:$D$418="x",ROW('Hilfstabelle alle'!$1:$418)),ROW(H219))))</f>
        <v/>
      </c>
      <c r="J230" s="344" t="str">
        <f t="array" ref="J230">IF(ROW('Hilfstabelle alle'!235:235)&gt;COUNTIF('Hilfstabelle alle'!$D:$D,"x"),"",INDEX('Hilfstabelle alle'!I:I,SMALL(IF('Hilfstabelle alle'!$D$1:$D$418="x",ROW('Hilfstabelle alle'!$1:$418)),ROW(I219))))</f>
        <v/>
      </c>
      <c r="K230" s="344" t="str">
        <f t="array" ref="K230">IF(ROW('Hilfstabelle alle'!235:235)&gt;COUNTIF('Hilfstabelle alle'!$D:$D,"x"),"",INDEX('Hilfstabelle alle'!J:J,SMALL(IF('Hilfstabelle alle'!$D$1:$D$418="x",ROW('Hilfstabelle alle'!$1:$418)),ROW(J219))))</f>
        <v/>
      </c>
      <c r="L230" s="344" t="str">
        <f t="array" ref="L230">IF(ROW('Hilfstabelle alle'!235:235)&gt;COUNTIF('Hilfstabelle alle'!$D:$D,"x"),"",INDEX('Hilfstabelle alle'!K:K,SMALL(IF('Hilfstabelle alle'!$D$1:$D$418="x",ROW('Hilfstabelle alle'!$1:$418)),ROW(K219))))</f>
        <v/>
      </c>
      <c r="M230" s="345" t="str">
        <f t="array" ref="M230">IF(ROW('Hilfstabelle alle'!235:235)&gt;COUNTIF('Hilfstabelle alle'!$D:$D,"x"),"",INDEX('Hilfstabelle alle'!L:L,SMALL(IF('Hilfstabelle alle'!$D$1:$D$418="x",ROW('Hilfstabelle alle'!$1:$418)),ROW(L219))))</f>
        <v/>
      </c>
      <c r="N230" s="345" t="str">
        <f t="array" ref="N230">IF(ROW('Hilfstabelle alle'!235:235)&gt;COUNTIF('Hilfstabelle alle'!$D:$D,"x"),"",INDEX('Hilfstabelle alle'!M:M,SMALL(IF('Hilfstabelle alle'!$D$1:$D$418="x",ROW('Hilfstabelle alle'!$1:$418)),ROW(M219))))</f>
        <v/>
      </c>
      <c r="O230" s="200" t="str">
        <f t="shared" si="3"/>
        <v/>
      </c>
    </row>
    <row r="231" spans="2:15" s="194" customFormat="1" ht="35.1" customHeight="1" x14ac:dyDescent="0.2">
      <c r="B231" s="368" t="str">
        <f t="array" ref="B231">IF(ROW('Hilfstabelle alle'!236:236)&gt;COUNTIF('Hilfstabelle alle'!$D:$D,"x"),"",INDEX('Hilfstabelle alle'!A:A,SMALL(IF('Hilfstabelle alle'!$D$1:$D$418="x",ROW('Hilfstabelle alle'!$1:$418)),ROW(A220))))</f>
        <v/>
      </c>
      <c r="C231" s="369" t="str">
        <f t="array" ref="C231">IF(ROW('Hilfstabelle alle'!236:236)&gt;COUNTIF('Hilfstabelle alle'!$D:$D,"x"),"",INDEX('Hilfstabelle alle'!B:B,SMALL(IF('Hilfstabelle alle'!$D$1:$D$418="x",ROW('Hilfstabelle alle'!$1:$418)),ROW(B220))))</f>
        <v/>
      </c>
      <c r="D231" s="370" t="str">
        <f t="array" ref="D231">IF(ROW('Hilfstabelle alle'!236:236)&gt;COUNTIF('Hilfstabelle alle'!$D:$D,"x"),"",INDEX('Hilfstabelle alle'!C:C,SMALL(IF('Hilfstabelle alle'!$D$1:$D$418="x",ROW('Hilfstabelle alle'!$1:$418)),ROW(C220))))</f>
        <v/>
      </c>
      <c r="E231" s="371" t="str">
        <f t="array" ref="E231">IF(ROW('Hilfstabelle alle'!236:236)&gt;COUNTIF('Hilfstabelle alle'!$D:$D,"x"),"",INDEX('Hilfstabelle alle'!D:D,SMALL(IF('Hilfstabelle alle'!$D$1:$D$418="x",ROW('Hilfstabelle alle'!$1:$418)),ROW(D220))))</f>
        <v/>
      </c>
      <c r="F231" s="371" t="str">
        <f t="array" ref="F231">IF(ROW('Hilfstabelle alle'!236:236)&gt;COUNTIF('Hilfstabelle alle'!$D:$D,"x"),"",INDEX('Hilfstabelle alle'!E:E,SMALL(IF('Hilfstabelle alle'!$D$1:$D$418="x",ROW('Hilfstabelle alle'!$1:$418)),ROW(E220))))</f>
        <v/>
      </c>
      <c r="G231" s="371" t="str">
        <f t="array" ref="G231">IF(ROW('Hilfstabelle alle'!236:236)&gt;COUNTIF('Hilfstabelle alle'!$D:$D,"x"),"",INDEX('Hilfstabelle alle'!F:F,SMALL(IF('Hilfstabelle alle'!$D$1:$D$418="x",ROW('Hilfstabelle alle'!$1:$418)),ROW(F220))))</f>
        <v/>
      </c>
      <c r="H231" s="371" t="str">
        <f t="array" ref="H231">IF(ROW('Hilfstabelle alle'!236:236)&gt;COUNTIF('Hilfstabelle alle'!$D:$D,"x"),"",INDEX('Hilfstabelle alle'!G:G,SMALL(IF('Hilfstabelle alle'!$D$1:$D$418="x",ROW('Hilfstabelle alle'!$1:$418)),ROW(G220))))</f>
        <v/>
      </c>
      <c r="I231" s="371" t="str">
        <f t="array" ref="I231">IF(ROW('Hilfstabelle alle'!236:236)&gt;COUNTIF('Hilfstabelle alle'!$D:$D,"x"),"",INDEX('Hilfstabelle alle'!H:H,SMALL(IF('Hilfstabelle alle'!$D$1:$D$418="x",ROW('Hilfstabelle alle'!$1:$418)),ROW(H220))))</f>
        <v/>
      </c>
      <c r="J231" s="371" t="str">
        <f t="array" ref="J231">IF(ROW('Hilfstabelle alle'!236:236)&gt;COUNTIF('Hilfstabelle alle'!$D:$D,"x"),"",INDEX('Hilfstabelle alle'!I:I,SMALL(IF('Hilfstabelle alle'!$D$1:$D$418="x",ROW('Hilfstabelle alle'!$1:$418)),ROW(I220))))</f>
        <v/>
      </c>
      <c r="K231" s="371" t="str">
        <f t="array" ref="K231">IF(ROW('Hilfstabelle alle'!236:236)&gt;COUNTIF('Hilfstabelle alle'!$D:$D,"x"),"",INDEX('Hilfstabelle alle'!J:J,SMALL(IF('Hilfstabelle alle'!$D$1:$D$418="x",ROW('Hilfstabelle alle'!$1:$418)),ROW(J220))))</f>
        <v/>
      </c>
      <c r="L231" s="371" t="str">
        <f t="array" ref="L231">IF(ROW('Hilfstabelle alle'!236:236)&gt;COUNTIF('Hilfstabelle alle'!$D:$D,"x"),"",INDEX('Hilfstabelle alle'!K:K,SMALL(IF('Hilfstabelle alle'!$D$1:$D$418="x",ROW('Hilfstabelle alle'!$1:$418)),ROW(K220))))</f>
        <v/>
      </c>
      <c r="M231" s="372" t="str">
        <f t="array" ref="M231">IF(ROW('Hilfstabelle alle'!236:236)&gt;COUNTIF('Hilfstabelle alle'!$D:$D,"x"),"",INDEX('Hilfstabelle alle'!L:L,SMALL(IF('Hilfstabelle alle'!$D$1:$D$418="x",ROW('Hilfstabelle alle'!$1:$418)),ROW(L220))))</f>
        <v/>
      </c>
      <c r="N231" s="372" t="str">
        <f t="array" ref="N231">IF(ROW('Hilfstabelle alle'!236:236)&gt;COUNTIF('Hilfstabelle alle'!$D:$D,"x"),"",INDEX('Hilfstabelle alle'!M:M,SMALL(IF('Hilfstabelle alle'!$D$1:$D$418="x",ROW('Hilfstabelle alle'!$1:$418)),ROW(M220))))</f>
        <v/>
      </c>
      <c r="O231" s="200" t="str">
        <f t="shared" si="3"/>
        <v/>
      </c>
    </row>
    <row r="232" spans="2:15" s="194" customFormat="1" ht="35.1" customHeight="1" x14ac:dyDescent="0.2">
      <c r="B232" s="366" t="str">
        <f t="array" ref="B232">IF(ROW('Hilfstabelle alle'!237:237)&gt;COUNTIF('Hilfstabelle alle'!$D:$D,"x"),"",INDEX('Hilfstabelle alle'!A:A,SMALL(IF('Hilfstabelle alle'!$D$1:$D$418="x",ROW('Hilfstabelle alle'!$1:$418)),ROW(A221))))</f>
        <v/>
      </c>
      <c r="C232" s="367" t="str">
        <f t="array" ref="C232">IF(ROW('Hilfstabelle alle'!237:237)&gt;COUNTIF('Hilfstabelle alle'!$D:$D,"x"),"",INDEX('Hilfstabelle alle'!B:B,SMALL(IF('Hilfstabelle alle'!$D$1:$D$418="x",ROW('Hilfstabelle alle'!$1:$418)),ROW(B221))))</f>
        <v/>
      </c>
      <c r="D232" s="343" t="str">
        <f t="array" ref="D232">IF(ROW('Hilfstabelle alle'!237:237)&gt;COUNTIF('Hilfstabelle alle'!$D:$D,"x"),"",INDEX('Hilfstabelle alle'!C:C,SMALL(IF('Hilfstabelle alle'!$D$1:$D$418="x",ROW('Hilfstabelle alle'!$1:$418)),ROW(C221))))</f>
        <v/>
      </c>
      <c r="E232" s="344" t="str">
        <f t="array" ref="E232">IF(ROW('Hilfstabelle alle'!237:237)&gt;COUNTIF('Hilfstabelle alle'!$D:$D,"x"),"",INDEX('Hilfstabelle alle'!D:D,SMALL(IF('Hilfstabelle alle'!$D$1:$D$418="x",ROW('Hilfstabelle alle'!$1:$418)),ROW(D221))))</f>
        <v/>
      </c>
      <c r="F232" s="344" t="str">
        <f t="array" ref="F232">IF(ROW('Hilfstabelle alle'!237:237)&gt;COUNTIF('Hilfstabelle alle'!$D:$D,"x"),"",INDEX('Hilfstabelle alle'!E:E,SMALL(IF('Hilfstabelle alle'!$D$1:$D$418="x",ROW('Hilfstabelle alle'!$1:$418)),ROW(E221))))</f>
        <v/>
      </c>
      <c r="G232" s="344" t="str">
        <f t="array" ref="G232">IF(ROW('Hilfstabelle alle'!237:237)&gt;COUNTIF('Hilfstabelle alle'!$D:$D,"x"),"",INDEX('Hilfstabelle alle'!F:F,SMALL(IF('Hilfstabelle alle'!$D$1:$D$418="x",ROW('Hilfstabelle alle'!$1:$418)),ROW(F221))))</f>
        <v/>
      </c>
      <c r="H232" s="344" t="str">
        <f t="array" ref="H232">IF(ROW('Hilfstabelle alle'!237:237)&gt;COUNTIF('Hilfstabelle alle'!$D:$D,"x"),"",INDEX('Hilfstabelle alle'!G:G,SMALL(IF('Hilfstabelle alle'!$D$1:$D$418="x",ROW('Hilfstabelle alle'!$1:$418)),ROW(G221))))</f>
        <v/>
      </c>
      <c r="I232" s="344" t="str">
        <f t="array" ref="I232">IF(ROW('Hilfstabelle alle'!237:237)&gt;COUNTIF('Hilfstabelle alle'!$D:$D,"x"),"",INDEX('Hilfstabelle alle'!H:H,SMALL(IF('Hilfstabelle alle'!$D$1:$D$418="x",ROW('Hilfstabelle alle'!$1:$418)),ROW(H221))))</f>
        <v/>
      </c>
      <c r="J232" s="344" t="str">
        <f t="array" ref="J232">IF(ROW('Hilfstabelle alle'!237:237)&gt;COUNTIF('Hilfstabelle alle'!$D:$D,"x"),"",INDEX('Hilfstabelle alle'!I:I,SMALL(IF('Hilfstabelle alle'!$D$1:$D$418="x",ROW('Hilfstabelle alle'!$1:$418)),ROW(I221))))</f>
        <v/>
      </c>
      <c r="K232" s="344" t="str">
        <f t="array" ref="K232">IF(ROW('Hilfstabelle alle'!237:237)&gt;COUNTIF('Hilfstabelle alle'!$D:$D,"x"),"",INDEX('Hilfstabelle alle'!J:J,SMALL(IF('Hilfstabelle alle'!$D$1:$D$418="x",ROW('Hilfstabelle alle'!$1:$418)),ROW(J221))))</f>
        <v/>
      </c>
      <c r="L232" s="344" t="str">
        <f t="array" ref="L232">IF(ROW('Hilfstabelle alle'!237:237)&gt;COUNTIF('Hilfstabelle alle'!$D:$D,"x"),"",INDEX('Hilfstabelle alle'!K:K,SMALL(IF('Hilfstabelle alle'!$D$1:$D$418="x",ROW('Hilfstabelle alle'!$1:$418)),ROW(K221))))</f>
        <v/>
      </c>
      <c r="M232" s="345" t="str">
        <f t="array" ref="M232">IF(ROW('Hilfstabelle alle'!237:237)&gt;COUNTIF('Hilfstabelle alle'!$D:$D,"x"),"",INDEX('Hilfstabelle alle'!L:L,SMALL(IF('Hilfstabelle alle'!$D$1:$D$418="x",ROW('Hilfstabelle alle'!$1:$418)),ROW(L221))))</f>
        <v/>
      </c>
      <c r="N232" s="345" t="str">
        <f t="array" ref="N232">IF(ROW('Hilfstabelle alle'!237:237)&gt;COUNTIF('Hilfstabelle alle'!$D:$D,"x"),"",INDEX('Hilfstabelle alle'!M:M,SMALL(IF('Hilfstabelle alle'!$D$1:$D$418="x",ROW('Hilfstabelle alle'!$1:$418)),ROW(M221))))</f>
        <v/>
      </c>
      <c r="O232" s="200" t="str">
        <f t="shared" si="3"/>
        <v/>
      </c>
    </row>
    <row r="233" spans="2:15" s="194" customFormat="1" ht="35.1" customHeight="1" x14ac:dyDescent="0.2">
      <c r="B233" s="368" t="str">
        <f t="array" ref="B233">IF(ROW('Hilfstabelle alle'!238:238)&gt;COUNTIF('Hilfstabelle alle'!$D:$D,"x"),"",INDEX('Hilfstabelle alle'!A:A,SMALL(IF('Hilfstabelle alle'!$D$1:$D$418="x",ROW('Hilfstabelle alle'!$1:$418)),ROW(A222))))</f>
        <v/>
      </c>
      <c r="C233" s="369" t="str">
        <f t="array" ref="C233">IF(ROW('Hilfstabelle alle'!238:238)&gt;COUNTIF('Hilfstabelle alle'!$D:$D,"x"),"",INDEX('Hilfstabelle alle'!B:B,SMALL(IF('Hilfstabelle alle'!$D$1:$D$418="x",ROW('Hilfstabelle alle'!$1:$418)),ROW(B222))))</f>
        <v/>
      </c>
      <c r="D233" s="370" t="str">
        <f t="array" ref="D233">IF(ROW('Hilfstabelle alle'!238:238)&gt;COUNTIF('Hilfstabelle alle'!$D:$D,"x"),"",INDEX('Hilfstabelle alle'!C:C,SMALL(IF('Hilfstabelle alle'!$D$1:$D$418="x",ROW('Hilfstabelle alle'!$1:$418)),ROW(C222))))</f>
        <v/>
      </c>
      <c r="E233" s="371" t="str">
        <f t="array" ref="E233">IF(ROW('Hilfstabelle alle'!238:238)&gt;COUNTIF('Hilfstabelle alle'!$D:$D,"x"),"",INDEX('Hilfstabelle alle'!D:D,SMALL(IF('Hilfstabelle alle'!$D$1:$D$418="x",ROW('Hilfstabelle alle'!$1:$418)),ROW(D222))))</f>
        <v/>
      </c>
      <c r="F233" s="371" t="str">
        <f t="array" ref="F233">IF(ROW('Hilfstabelle alle'!238:238)&gt;COUNTIF('Hilfstabelle alle'!$D:$D,"x"),"",INDEX('Hilfstabelle alle'!E:E,SMALL(IF('Hilfstabelle alle'!$D$1:$D$418="x",ROW('Hilfstabelle alle'!$1:$418)),ROW(E222))))</f>
        <v/>
      </c>
      <c r="G233" s="371" t="str">
        <f t="array" ref="G233">IF(ROW('Hilfstabelle alle'!238:238)&gt;COUNTIF('Hilfstabelle alle'!$D:$D,"x"),"",INDEX('Hilfstabelle alle'!F:F,SMALL(IF('Hilfstabelle alle'!$D$1:$D$418="x",ROW('Hilfstabelle alle'!$1:$418)),ROW(F222))))</f>
        <v/>
      </c>
      <c r="H233" s="371" t="str">
        <f t="array" ref="H233">IF(ROW('Hilfstabelle alle'!238:238)&gt;COUNTIF('Hilfstabelle alle'!$D:$D,"x"),"",INDEX('Hilfstabelle alle'!G:G,SMALL(IF('Hilfstabelle alle'!$D$1:$D$418="x",ROW('Hilfstabelle alle'!$1:$418)),ROW(G222))))</f>
        <v/>
      </c>
      <c r="I233" s="371" t="str">
        <f t="array" ref="I233">IF(ROW('Hilfstabelle alle'!238:238)&gt;COUNTIF('Hilfstabelle alle'!$D:$D,"x"),"",INDEX('Hilfstabelle alle'!H:H,SMALL(IF('Hilfstabelle alle'!$D$1:$D$418="x",ROW('Hilfstabelle alle'!$1:$418)),ROW(H222))))</f>
        <v/>
      </c>
      <c r="J233" s="371" t="str">
        <f t="array" ref="J233">IF(ROW('Hilfstabelle alle'!238:238)&gt;COUNTIF('Hilfstabelle alle'!$D:$D,"x"),"",INDEX('Hilfstabelle alle'!I:I,SMALL(IF('Hilfstabelle alle'!$D$1:$D$418="x",ROW('Hilfstabelle alle'!$1:$418)),ROW(I222))))</f>
        <v/>
      </c>
      <c r="K233" s="371" t="str">
        <f t="array" ref="K233">IF(ROW('Hilfstabelle alle'!238:238)&gt;COUNTIF('Hilfstabelle alle'!$D:$D,"x"),"",INDEX('Hilfstabelle alle'!J:J,SMALL(IF('Hilfstabelle alle'!$D$1:$D$418="x",ROW('Hilfstabelle alle'!$1:$418)),ROW(J222))))</f>
        <v/>
      </c>
      <c r="L233" s="371" t="str">
        <f t="array" ref="L233">IF(ROW('Hilfstabelle alle'!238:238)&gt;COUNTIF('Hilfstabelle alle'!$D:$D,"x"),"",INDEX('Hilfstabelle alle'!K:K,SMALL(IF('Hilfstabelle alle'!$D$1:$D$418="x",ROW('Hilfstabelle alle'!$1:$418)),ROW(K222))))</f>
        <v/>
      </c>
      <c r="M233" s="372" t="str">
        <f t="array" ref="M233">IF(ROW('Hilfstabelle alle'!238:238)&gt;COUNTIF('Hilfstabelle alle'!$D:$D,"x"),"",INDEX('Hilfstabelle alle'!L:L,SMALL(IF('Hilfstabelle alle'!$D$1:$D$418="x",ROW('Hilfstabelle alle'!$1:$418)),ROW(L222))))</f>
        <v/>
      </c>
      <c r="N233" s="372" t="str">
        <f t="array" ref="N233">IF(ROW('Hilfstabelle alle'!238:238)&gt;COUNTIF('Hilfstabelle alle'!$D:$D,"x"),"",INDEX('Hilfstabelle alle'!M:M,SMALL(IF('Hilfstabelle alle'!$D$1:$D$418="x",ROW('Hilfstabelle alle'!$1:$418)),ROW(M222))))</f>
        <v/>
      </c>
      <c r="O233" s="200" t="str">
        <f t="shared" si="3"/>
        <v/>
      </c>
    </row>
    <row r="234" spans="2:15" s="194" customFormat="1" ht="35.1" customHeight="1" x14ac:dyDescent="0.2">
      <c r="B234" s="366" t="str">
        <f t="array" ref="B234">IF(ROW('Hilfstabelle alle'!239:239)&gt;COUNTIF('Hilfstabelle alle'!$D:$D,"x"),"",INDEX('Hilfstabelle alle'!A:A,SMALL(IF('Hilfstabelle alle'!$D$1:$D$418="x",ROW('Hilfstabelle alle'!$1:$418)),ROW(A223))))</f>
        <v/>
      </c>
      <c r="C234" s="367" t="str">
        <f t="array" ref="C234">IF(ROW('Hilfstabelle alle'!239:239)&gt;COUNTIF('Hilfstabelle alle'!$D:$D,"x"),"",INDEX('Hilfstabelle alle'!B:B,SMALL(IF('Hilfstabelle alle'!$D$1:$D$418="x",ROW('Hilfstabelle alle'!$1:$418)),ROW(B223))))</f>
        <v/>
      </c>
      <c r="D234" s="343" t="str">
        <f t="array" ref="D234">IF(ROW('Hilfstabelle alle'!239:239)&gt;COUNTIF('Hilfstabelle alle'!$D:$D,"x"),"",INDEX('Hilfstabelle alle'!C:C,SMALL(IF('Hilfstabelle alle'!$D$1:$D$418="x",ROW('Hilfstabelle alle'!$1:$418)),ROW(C223))))</f>
        <v/>
      </c>
      <c r="E234" s="344" t="str">
        <f t="array" ref="E234">IF(ROW('Hilfstabelle alle'!239:239)&gt;COUNTIF('Hilfstabelle alle'!$D:$D,"x"),"",INDEX('Hilfstabelle alle'!D:D,SMALL(IF('Hilfstabelle alle'!$D$1:$D$418="x",ROW('Hilfstabelle alle'!$1:$418)),ROW(D223))))</f>
        <v/>
      </c>
      <c r="F234" s="344" t="str">
        <f t="array" ref="F234">IF(ROW('Hilfstabelle alle'!239:239)&gt;COUNTIF('Hilfstabelle alle'!$D:$D,"x"),"",INDEX('Hilfstabelle alle'!E:E,SMALL(IF('Hilfstabelle alle'!$D$1:$D$418="x",ROW('Hilfstabelle alle'!$1:$418)),ROW(E223))))</f>
        <v/>
      </c>
      <c r="G234" s="344" t="str">
        <f t="array" ref="G234">IF(ROW('Hilfstabelle alle'!239:239)&gt;COUNTIF('Hilfstabelle alle'!$D:$D,"x"),"",INDEX('Hilfstabelle alle'!F:F,SMALL(IF('Hilfstabelle alle'!$D$1:$D$418="x",ROW('Hilfstabelle alle'!$1:$418)),ROW(F223))))</f>
        <v/>
      </c>
      <c r="H234" s="344" t="str">
        <f t="array" ref="H234">IF(ROW('Hilfstabelle alle'!239:239)&gt;COUNTIF('Hilfstabelle alle'!$D:$D,"x"),"",INDEX('Hilfstabelle alle'!G:G,SMALL(IF('Hilfstabelle alle'!$D$1:$D$418="x",ROW('Hilfstabelle alle'!$1:$418)),ROW(G223))))</f>
        <v/>
      </c>
      <c r="I234" s="344" t="str">
        <f t="array" ref="I234">IF(ROW('Hilfstabelle alle'!239:239)&gt;COUNTIF('Hilfstabelle alle'!$D:$D,"x"),"",INDEX('Hilfstabelle alle'!H:H,SMALL(IF('Hilfstabelle alle'!$D$1:$D$418="x",ROW('Hilfstabelle alle'!$1:$418)),ROW(H223))))</f>
        <v/>
      </c>
      <c r="J234" s="344" t="str">
        <f t="array" ref="J234">IF(ROW('Hilfstabelle alle'!239:239)&gt;COUNTIF('Hilfstabelle alle'!$D:$D,"x"),"",INDEX('Hilfstabelle alle'!I:I,SMALL(IF('Hilfstabelle alle'!$D$1:$D$418="x",ROW('Hilfstabelle alle'!$1:$418)),ROW(I223))))</f>
        <v/>
      </c>
      <c r="K234" s="344" t="str">
        <f t="array" ref="K234">IF(ROW('Hilfstabelle alle'!239:239)&gt;COUNTIF('Hilfstabelle alle'!$D:$D,"x"),"",INDEX('Hilfstabelle alle'!J:J,SMALL(IF('Hilfstabelle alle'!$D$1:$D$418="x",ROW('Hilfstabelle alle'!$1:$418)),ROW(J223))))</f>
        <v/>
      </c>
      <c r="L234" s="344" t="str">
        <f t="array" ref="L234">IF(ROW('Hilfstabelle alle'!239:239)&gt;COUNTIF('Hilfstabelle alle'!$D:$D,"x"),"",INDEX('Hilfstabelle alle'!K:K,SMALL(IF('Hilfstabelle alle'!$D$1:$D$418="x",ROW('Hilfstabelle alle'!$1:$418)),ROW(K223))))</f>
        <v/>
      </c>
      <c r="M234" s="345" t="str">
        <f t="array" ref="M234">IF(ROW('Hilfstabelle alle'!239:239)&gt;COUNTIF('Hilfstabelle alle'!$D:$D,"x"),"",INDEX('Hilfstabelle alle'!L:L,SMALL(IF('Hilfstabelle alle'!$D$1:$D$418="x",ROW('Hilfstabelle alle'!$1:$418)),ROW(L223))))</f>
        <v/>
      </c>
      <c r="N234" s="345" t="str">
        <f t="array" ref="N234">IF(ROW('Hilfstabelle alle'!239:239)&gt;COUNTIF('Hilfstabelle alle'!$D:$D,"x"),"",INDEX('Hilfstabelle alle'!M:M,SMALL(IF('Hilfstabelle alle'!$D$1:$D$418="x",ROW('Hilfstabelle alle'!$1:$418)),ROW(M223))))</f>
        <v/>
      </c>
      <c r="O234" s="200" t="str">
        <f t="shared" si="3"/>
        <v/>
      </c>
    </row>
    <row r="235" spans="2:15" s="194" customFormat="1" ht="35.1" customHeight="1" x14ac:dyDescent="0.2">
      <c r="B235" s="368" t="str">
        <f t="array" ref="B235">IF(ROW('Hilfstabelle alle'!240:240)&gt;COUNTIF('Hilfstabelle alle'!$D:$D,"x"),"",INDEX('Hilfstabelle alle'!A:A,SMALL(IF('Hilfstabelle alle'!$D$1:$D$418="x",ROW('Hilfstabelle alle'!$1:$418)),ROW(A224))))</f>
        <v/>
      </c>
      <c r="C235" s="369" t="str">
        <f t="array" ref="C235">IF(ROW('Hilfstabelle alle'!240:240)&gt;COUNTIF('Hilfstabelle alle'!$D:$D,"x"),"",INDEX('Hilfstabelle alle'!B:B,SMALL(IF('Hilfstabelle alle'!$D$1:$D$418="x",ROW('Hilfstabelle alle'!$1:$418)),ROW(B224))))</f>
        <v/>
      </c>
      <c r="D235" s="370" t="str">
        <f t="array" ref="D235">IF(ROW('Hilfstabelle alle'!240:240)&gt;COUNTIF('Hilfstabelle alle'!$D:$D,"x"),"",INDEX('Hilfstabelle alle'!C:C,SMALL(IF('Hilfstabelle alle'!$D$1:$D$418="x",ROW('Hilfstabelle alle'!$1:$418)),ROW(C224))))</f>
        <v/>
      </c>
      <c r="E235" s="371" t="str">
        <f t="array" ref="E235">IF(ROW('Hilfstabelle alle'!240:240)&gt;COUNTIF('Hilfstabelle alle'!$D:$D,"x"),"",INDEX('Hilfstabelle alle'!D:D,SMALL(IF('Hilfstabelle alle'!$D$1:$D$418="x",ROW('Hilfstabelle alle'!$1:$418)),ROW(D224))))</f>
        <v/>
      </c>
      <c r="F235" s="371" t="str">
        <f t="array" ref="F235">IF(ROW('Hilfstabelle alle'!240:240)&gt;COUNTIF('Hilfstabelle alle'!$D:$D,"x"),"",INDEX('Hilfstabelle alle'!E:E,SMALL(IF('Hilfstabelle alle'!$D$1:$D$418="x",ROW('Hilfstabelle alle'!$1:$418)),ROW(E224))))</f>
        <v/>
      </c>
      <c r="G235" s="371" t="str">
        <f t="array" ref="G235">IF(ROW('Hilfstabelle alle'!240:240)&gt;COUNTIF('Hilfstabelle alle'!$D:$D,"x"),"",INDEX('Hilfstabelle alle'!F:F,SMALL(IF('Hilfstabelle alle'!$D$1:$D$418="x",ROW('Hilfstabelle alle'!$1:$418)),ROW(F224))))</f>
        <v/>
      </c>
      <c r="H235" s="371" t="str">
        <f t="array" ref="H235">IF(ROW('Hilfstabelle alle'!240:240)&gt;COUNTIF('Hilfstabelle alle'!$D:$D,"x"),"",INDEX('Hilfstabelle alle'!G:G,SMALL(IF('Hilfstabelle alle'!$D$1:$D$418="x",ROW('Hilfstabelle alle'!$1:$418)),ROW(G224))))</f>
        <v/>
      </c>
      <c r="I235" s="371" t="str">
        <f t="array" ref="I235">IF(ROW('Hilfstabelle alle'!240:240)&gt;COUNTIF('Hilfstabelle alle'!$D:$D,"x"),"",INDEX('Hilfstabelle alle'!H:H,SMALL(IF('Hilfstabelle alle'!$D$1:$D$418="x",ROW('Hilfstabelle alle'!$1:$418)),ROW(H224))))</f>
        <v/>
      </c>
      <c r="J235" s="371" t="str">
        <f t="array" ref="J235">IF(ROW('Hilfstabelle alle'!240:240)&gt;COUNTIF('Hilfstabelle alle'!$D:$D,"x"),"",INDEX('Hilfstabelle alle'!I:I,SMALL(IF('Hilfstabelle alle'!$D$1:$D$418="x",ROW('Hilfstabelle alle'!$1:$418)),ROW(I224))))</f>
        <v/>
      </c>
      <c r="K235" s="371" t="str">
        <f t="array" ref="K235">IF(ROW('Hilfstabelle alle'!240:240)&gt;COUNTIF('Hilfstabelle alle'!$D:$D,"x"),"",INDEX('Hilfstabelle alle'!J:J,SMALL(IF('Hilfstabelle alle'!$D$1:$D$418="x",ROW('Hilfstabelle alle'!$1:$418)),ROW(J224))))</f>
        <v/>
      </c>
      <c r="L235" s="371" t="str">
        <f t="array" ref="L235">IF(ROW('Hilfstabelle alle'!240:240)&gt;COUNTIF('Hilfstabelle alle'!$D:$D,"x"),"",INDEX('Hilfstabelle alle'!K:K,SMALL(IF('Hilfstabelle alle'!$D$1:$D$418="x",ROW('Hilfstabelle alle'!$1:$418)),ROW(K224))))</f>
        <v/>
      </c>
      <c r="M235" s="372" t="str">
        <f t="array" ref="M235">IF(ROW('Hilfstabelle alle'!240:240)&gt;COUNTIF('Hilfstabelle alle'!$D:$D,"x"),"",INDEX('Hilfstabelle alle'!L:L,SMALL(IF('Hilfstabelle alle'!$D$1:$D$418="x",ROW('Hilfstabelle alle'!$1:$418)),ROW(L224))))</f>
        <v/>
      </c>
      <c r="N235" s="372" t="str">
        <f t="array" ref="N235">IF(ROW('Hilfstabelle alle'!240:240)&gt;COUNTIF('Hilfstabelle alle'!$D:$D,"x"),"",INDEX('Hilfstabelle alle'!M:M,SMALL(IF('Hilfstabelle alle'!$D$1:$D$418="x",ROW('Hilfstabelle alle'!$1:$418)),ROW(M224))))</f>
        <v/>
      </c>
      <c r="O235" s="200" t="str">
        <f t="shared" si="3"/>
        <v/>
      </c>
    </row>
    <row r="236" spans="2:15" s="194" customFormat="1" ht="35.1" customHeight="1" x14ac:dyDescent="0.2">
      <c r="B236" s="366" t="str">
        <f t="array" ref="B236">IF(ROW('Hilfstabelle alle'!241:241)&gt;COUNTIF('Hilfstabelle alle'!$D:$D,"x"),"",INDEX('Hilfstabelle alle'!A:A,SMALL(IF('Hilfstabelle alle'!$D$1:$D$418="x",ROW('Hilfstabelle alle'!$1:$418)),ROW(A225))))</f>
        <v/>
      </c>
      <c r="C236" s="367" t="str">
        <f t="array" ref="C236">IF(ROW('Hilfstabelle alle'!241:241)&gt;COUNTIF('Hilfstabelle alle'!$D:$D,"x"),"",INDEX('Hilfstabelle alle'!B:B,SMALL(IF('Hilfstabelle alle'!$D$1:$D$418="x",ROW('Hilfstabelle alle'!$1:$418)),ROW(B225))))</f>
        <v/>
      </c>
      <c r="D236" s="343" t="str">
        <f t="array" ref="D236">IF(ROW('Hilfstabelle alle'!241:241)&gt;COUNTIF('Hilfstabelle alle'!$D:$D,"x"),"",INDEX('Hilfstabelle alle'!C:C,SMALL(IF('Hilfstabelle alle'!$D$1:$D$418="x",ROW('Hilfstabelle alle'!$1:$418)),ROW(C225))))</f>
        <v/>
      </c>
      <c r="E236" s="344" t="str">
        <f t="array" ref="E236">IF(ROW('Hilfstabelle alle'!241:241)&gt;COUNTIF('Hilfstabelle alle'!$D:$D,"x"),"",INDEX('Hilfstabelle alle'!D:D,SMALL(IF('Hilfstabelle alle'!$D$1:$D$418="x",ROW('Hilfstabelle alle'!$1:$418)),ROW(D225))))</f>
        <v/>
      </c>
      <c r="F236" s="344" t="str">
        <f t="array" ref="F236">IF(ROW('Hilfstabelle alle'!241:241)&gt;COUNTIF('Hilfstabelle alle'!$D:$D,"x"),"",INDEX('Hilfstabelle alle'!E:E,SMALL(IF('Hilfstabelle alle'!$D$1:$D$418="x",ROW('Hilfstabelle alle'!$1:$418)),ROW(E225))))</f>
        <v/>
      </c>
      <c r="G236" s="344" t="str">
        <f t="array" ref="G236">IF(ROW('Hilfstabelle alle'!241:241)&gt;COUNTIF('Hilfstabelle alle'!$D:$D,"x"),"",INDEX('Hilfstabelle alle'!F:F,SMALL(IF('Hilfstabelle alle'!$D$1:$D$418="x",ROW('Hilfstabelle alle'!$1:$418)),ROW(F225))))</f>
        <v/>
      </c>
      <c r="H236" s="344" t="str">
        <f t="array" ref="H236">IF(ROW('Hilfstabelle alle'!241:241)&gt;COUNTIF('Hilfstabelle alle'!$D:$D,"x"),"",INDEX('Hilfstabelle alle'!G:G,SMALL(IF('Hilfstabelle alle'!$D$1:$D$418="x",ROW('Hilfstabelle alle'!$1:$418)),ROW(G225))))</f>
        <v/>
      </c>
      <c r="I236" s="344" t="str">
        <f t="array" ref="I236">IF(ROW('Hilfstabelle alle'!241:241)&gt;COUNTIF('Hilfstabelle alle'!$D:$D,"x"),"",INDEX('Hilfstabelle alle'!H:H,SMALL(IF('Hilfstabelle alle'!$D$1:$D$418="x",ROW('Hilfstabelle alle'!$1:$418)),ROW(H225))))</f>
        <v/>
      </c>
      <c r="J236" s="344" t="str">
        <f t="array" ref="J236">IF(ROW('Hilfstabelle alle'!241:241)&gt;COUNTIF('Hilfstabelle alle'!$D:$D,"x"),"",INDEX('Hilfstabelle alle'!I:I,SMALL(IF('Hilfstabelle alle'!$D$1:$D$418="x",ROW('Hilfstabelle alle'!$1:$418)),ROW(I225))))</f>
        <v/>
      </c>
      <c r="K236" s="344" t="str">
        <f t="array" ref="K236">IF(ROW('Hilfstabelle alle'!241:241)&gt;COUNTIF('Hilfstabelle alle'!$D:$D,"x"),"",INDEX('Hilfstabelle alle'!J:J,SMALL(IF('Hilfstabelle alle'!$D$1:$D$418="x",ROW('Hilfstabelle alle'!$1:$418)),ROW(J225))))</f>
        <v/>
      </c>
      <c r="L236" s="344" t="str">
        <f t="array" ref="L236">IF(ROW('Hilfstabelle alle'!241:241)&gt;COUNTIF('Hilfstabelle alle'!$D:$D,"x"),"",INDEX('Hilfstabelle alle'!K:K,SMALL(IF('Hilfstabelle alle'!$D$1:$D$418="x",ROW('Hilfstabelle alle'!$1:$418)),ROW(K225))))</f>
        <v/>
      </c>
      <c r="M236" s="345" t="str">
        <f t="array" ref="M236">IF(ROW('Hilfstabelle alle'!241:241)&gt;COUNTIF('Hilfstabelle alle'!$D:$D,"x"),"",INDEX('Hilfstabelle alle'!L:L,SMALL(IF('Hilfstabelle alle'!$D$1:$D$418="x",ROW('Hilfstabelle alle'!$1:$418)),ROW(L225))))</f>
        <v/>
      </c>
      <c r="N236" s="345" t="str">
        <f t="array" ref="N236">IF(ROW('Hilfstabelle alle'!241:241)&gt;COUNTIF('Hilfstabelle alle'!$D:$D,"x"),"",INDEX('Hilfstabelle alle'!M:M,SMALL(IF('Hilfstabelle alle'!$D$1:$D$418="x",ROW('Hilfstabelle alle'!$1:$418)),ROW(M225))))</f>
        <v/>
      </c>
      <c r="O236" s="200" t="str">
        <f t="shared" si="3"/>
        <v/>
      </c>
    </row>
    <row r="237" spans="2:15" s="194" customFormat="1" ht="35.1" customHeight="1" x14ac:dyDescent="0.2">
      <c r="B237" s="368" t="str">
        <f t="array" ref="B237">IF(ROW('Hilfstabelle alle'!242:242)&gt;COUNTIF('Hilfstabelle alle'!$D:$D,"x"),"",INDEX('Hilfstabelle alle'!A:A,SMALL(IF('Hilfstabelle alle'!$D$1:$D$418="x",ROW('Hilfstabelle alle'!$1:$418)),ROW(A226))))</f>
        <v/>
      </c>
      <c r="C237" s="369" t="str">
        <f t="array" ref="C237">IF(ROW('Hilfstabelle alle'!242:242)&gt;COUNTIF('Hilfstabelle alle'!$D:$D,"x"),"",INDEX('Hilfstabelle alle'!B:B,SMALL(IF('Hilfstabelle alle'!$D$1:$D$418="x",ROW('Hilfstabelle alle'!$1:$418)),ROW(B226))))</f>
        <v/>
      </c>
      <c r="D237" s="370" t="str">
        <f t="array" ref="D237">IF(ROW('Hilfstabelle alle'!242:242)&gt;COUNTIF('Hilfstabelle alle'!$D:$D,"x"),"",INDEX('Hilfstabelle alle'!C:C,SMALL(IF('Hilfstabelle alle'!$D$1:$D$418="x",ROW('Hilfstabelle alle'!$1:$418)),ROW(C226))))</f>
        <v/>
      </c>
      <c r="E237" s="371" t="str">
        <f t="array" ref="E237">IF(ROW('Hilfstabelle alle'!242:242)&gt;COUNTIF('Hilfstabelle alle'!$D:$D,"x"),"",INDEX('Hilfstabelle alle'!D:D,SMALL(IF('Hilfstabelle alle'!$D$1:$D$418="x",ROW('Hilfstabelle alle'!$1:$418)),ROW(D226))))</f>
        <v/>
      </c>
      <c r="F237" s="371" t="str">
        <f t="array" ref="F237">IF(ROW('Hilfstabelle alle'!242:242)&gt;COUNTIF('Hilfstabelle alle'!$D:$D,"x"),"",INDEX('Hilfstabelle alle'!E:E,SMALL(IF('Hilfstabelle alle'!$D$1:$D$418="x",ROW('Hilfstabelle alle'!$1:$418)),ROW(E226))))</f>
        <v/>
      </c>
      <c r="G237" s="371" t="str">
        <f t="array" ref="G237">IF(ROW('Hilfstabelle alle'!242:242)&gt;COUNTIF('Hilfstabelle alle'!$D:$D,"x"),"",INDEX('Hilfstabelle alle'!F:F,SMALL(IF('Hilfstabelle alle'!$D$1:$D$418="x",ROW('Hilfstabelle alle'!$1:$418)),ROW(F226))))</f>
        <v/>
      </c>
      <c r="H237" s="371" t="str">
        <f t="array" ref="H237">IF(ROW('Hilfstabelle alle'!242:242)&gt;COUNTIF('Hilfstabelle alle'!$D:$D,"x"),"",INDEX('Hilfstabelle alle'!G:G,SMALL(IF('Hilfstabelle alle'!$D$1:$D$418="x",ROW('Hilfstabelle alle'!$1:$418)),ROW(G226))))</f>
        <v/>
      </c>
      <c r="I237" s="371" t="str">
        <f t="array" ref="I237">IF(ROW('Hilfstabelle alle'!242:242)&gt;COUNTIF('Hilfstabelle alle'!$D:$D,"x"),"",INDEX('Hilfstabelle alle'!H:H,SMALL(IF('Hilfstabelle alle'!$D$1:$D$418="x",ROW('Hilfstabelle alle'!$1:$418)),ROW(H226))))</f>
        <v/>
      </c>
      <c r="J237" s="371" t="str">
        <f t="array" ref="J237">IF(ROW('Hilfstabelle alle'!242:242)&gt;COUNTIF('Hilfstabelle alle'!$D:$D,"x"),"",INDEX('Hilfstabelle alle'!I:I,SMALL(IF('Hilfstabelle alle'!$D$1:$D$418="x",ROW('Hilfstabelle alle'!$1:$418)),ROW(I226))))</f>
        <v/>
      </c>
      <c r="K237" s="371" t="str">
        <f t="array" ref="K237">IF(ROW('Hilfstabelle alle'!242:242)&gt;COUNTIF('Hilfstabelle alle'!$D:$D,"x"),"",INDEX('Hilfstabelle alle'!J:J,SMALL(IF('Hilfstabelle alle'!$D$1:$D$418="x",ROW('Hilfstabelle alle'!$1:$418)),ROW(J226))))</f>
        <v/>
      </c>
      <c r="L237" s="371" t="str">
        <f t="array" ref="L237">IF(ROW('Hilfstabelle alle'!242:242)&gt;COUNTIF('Hilfstabelle alle'!$D:$D,"x"),"",INDEX('Hilfstabelle alle'!K:K,SMALL(IF('Hilfstabelle alle'!$D$1:$D$418="x",ROW('Hilfstabelle alle'!$1:$418)),ROW(K226))))</f>
        <v/>
      </c>
      <c r="M237" s="372" t="str">
        <f t="array" ref="M237">IF(ROW('Hilfstabelle alle'!242:242)&gt;COUNTIF('Hilfstabelle alle'!$D:$D,"x"),"",INDEX('Hilfstabelle alle'!L:L,SMALL(IF('Hilfstabelle alle'!$D$1:$D$418="x",ROW('Hilfstabelle alle'!$1:$418)),ROW(L226))))</f>
        <v/>
      </c>
      <c r="N237" s="372" t="str">
        <f t="array" ref="N237">IF(ROW('Hilfstabelle alle'!242:242)&gt;COUNTIF('Hilfstabelle alle'!$D:$D,"x"),"",INDEX('Hilfstabelle alle'!M:M,SMALL(IF('Hilfstabelle alle'!$D$1:$D$418="x",ROW('Hilfstabelle alle'!$1:$418)),ROW(M226))))</f>
        <v/>
      </c>
      <c r="O237" s="200" t="str">
        <f t="shared" si="3"/>
        <v/>
      </c>
    </row>
    <row r="238" spans="2:15" s="194" customFormat="1" ht="35.1" customHeight="1" x14ac:dyDescent="0.2">
      <c r="B238" s="366" t="str">
        <f t="array" ref="B238">IF(ROW('Hilfstabelle alle'!243:243)&gt;COUNTIF('Hilfstabelle alle'!$D:$D,"x"),"",INDEX('Hilfstabelle alle'!A:A,SMALL(IF('Hilfstabelle alle'!$D$1:$D$418="x",ROW('Hilfstabelle alle'!$1:$418)),ROW(A227))))</f>
        <v/>
      </c>
      <c r="C238" s="367" t="str">
        <f t="array" ref="C238">IF(ROW('Hilfstabelle alle'!243:243)&gt;COUNTIF('Hilfstabelle alle'!$D:$D,"x"),"",INDEX('Hilfstabelle alle'!B:B,SMALL(IF('Hilfstabelle alle'!$D$1:$D$418="x",ROW('Hilfstabelle alle'!$1:$418)),ROW(B227))))</f>
        <v/>
      </c>
      <c r="D238" s="343" t="str">
        <f t="array" ref="D238">IF(ROW('Hilfstabelle alle'!243:243)&gt;COUNTIF('Hilfstabelle alle'!$D:$D,"x"),"",INDEX('Hilfstabelle alle'!C:C,SMALL(IF('Hilfstabelle alle'!$D$1:$D$418="x",ROW('Hilfstabelle alle'!$1:$418)),ROW(C227))))</f>
        <v/>
      </c>
      <c r="E238" s="344" t="str">
        <f t="array" ref="E238">IF(ROW('Hilfstabelle alle'!243:243)&gt;COUNTIF('Hilfstabelle alle'!$D:$D,"x"),"",INDEX('Hilfstabelle alle'!D:D,SMALL(IF('Hilfstabelle alle'!$D$1:$D$418="x",ROW('Hilfstabelle alle'!$1:$418)),ROW(D227))))</f>
        <v/>
      </c>
      <c r="F238" s="344" t="str">
        <f t="array" ref="F238">IF(ROW('Hilfstabelle alle'!243:243)&gt;COUNTIF('Hilfstabelle alle'!$D:$D,"x"),"",INDEX('Hilfstabelle alle'!E:E,SMALL(IF('Hilfstabelle alle'!$D$1:$D$418="x",ROW('Hilfstabelle alle'!$1:$418)),ROW(E227))))</f>
        <v/>
      </c>
      <c r="G238" s="344" t="str">
        <f t="array" ref="G238">IF(ROW('Hilfstabelle alle'!243:243)&gt;COUNTIF('Hilfstabelle alle'!$D:$D,"x"),"",INDEX('Hilfstabelle alle'!F:F,SMALL(IF('Hilfstabelle alle'!$D$1:$D$418="x",ROW('Hilfstabelle alle'!$1:$418)),ROW(F227))))</f>
        <v/>
      </c>
      <c r="H238" s="344" t="str">
        <f t="array" ref="H238">IF(ROW('Hilfstabelle alle'!243:243)&gt;COUNTIF('Hilfstabelle alle'!$D:$D,"x"),"",INDEX('Hilfstabelle alle'!G:G,SMALL(IF('Hilfstabelle alle'!$D$1:$D$418="x",ROW('Hilfstabelle alle'!$1:$418)),ROW(G227))))</f>
        <v/>
      </c>
      <c r="I238" s="344" t="str">
        <f t="array" ref="I238">IF(ROW('Hilfstabelle alle'!243:243)&gt;COUNTIF('Hilfstabelle alle'!$D:$D,"x"),"",INDEX('Hilfstabelle alle'!H:H,SMALL(IF('Hilfstabelle alle'!$D$1:$D$418="x",ROW('Hilfstabelle alle'!$1:$418)),ROW(H227))))</f>
        <v/>
      </c>
      <c r="J238" s="344" t="str">
        <f t="array" ref="J238">IF(ROW('Hilfstabelle alle'!243:243)&gt;COUNTIF('Hilfstabelle alle'!$D:$D,"x"),"",INDEX('Hilfstabelle alle'!I:I,SMALL(IF('Hilfstabelle alle'!$D$1:$D$418="x",ROW('Hilfstabelle alle'!$1:$418)),ROW(I227))))</f>
        <v/>
      </c>
      <c r="K238" s="344" t="str">
        <f t="array" ref="K238">IF(ROW('Hilfstabelle alle'!243:243)&gt;COUNTIF('Hilfstabelle alle'!$D:$D,"x"),"",INDEX('Hilfstabelle alle'!J:J,SMALL(IF('Hilfstabelle alle'!$D$1:$D$418="x",ROW('Hilfstabelle alle'!$1:$418)),ROW(J227))))</f>
        <v/>
      </c>
      <c r="L238" s="344" t="str">
        <f t="array" ref="L238">IF(ROW('Hilfstabelle alle'!243:243)&gt;COUNTIF('Hilfstabelle alle'!$D:$D,"x"),"",INDEX('Hilfstabelle alle'!K:K,SMALL(IF('Hilfstabelle alle'!$D$1:$D$418="x",ROW('Hilfstabelle alle'!$1:$418)),ROW(K227))))</f>
        <v/>
      </c>
      <c r="M238" s="345" t="str">
        <f t="array" ref="M238">IF(ROW('Hilfstabelle alle'!243:243)&gt;COUNTIF('Hilfstabelle alle'!$D:$D,"x"),"",INDEX('Hilfstabelle alle'!L:L,SMALL(IF('Hilfstabelle alle'!$D$1:$D$418="x",ROW('Hilfstabelle alle'!$1:$418)),ROW(L227))))</f>
        <v/>
      </c>
      <c r="N238" s="345" t="str">
        <f t="array" ref="N238">IF(ROW('Hilfstabelle alle'!243:243)&gt;COUNTIF('Hilfstabelle alle'!$D:$D,"x"),"",INDEX('Hilfstabelle alle'!M:M,SMALL(IF('Hilfstabelle alle'!$D$1:$D$418="x",ROW('Hilfstabelle alle'!$1:$418)),ROW(M227))))</f>
        <v/>
      </c>
      <c r="O238" s="200" t="str">
        <f t="shared" si="3"/>
        <v/>
      </c>
    </row>
    <row r="239" spans="2:15" s="194" customFormat="1" ht="35.1" customHeight="1" x14ac:dyDescent="0.2">
      <c r="B239" s="368" t="str">
        <f t="array" ref="B239">IF(ROW('Hilfstabelle alle'!244:244)&gt;COUNTIF('Hilfstabelle alle'!$D:$D,"x"),"",INDEX('Hilfstabelle alle'!A:A,SMALL(IF('Hilfstabelle alle'!$D$1:$D$418="x",ROW('Hilfstabelle alle'!$1:$418)),ROW(A228))))</f>
        <v/>
      </c>
      <c r="C239" s="369" t="str">
        <f t="array" ref="C239">IF(ROW('Hilfstabelle alle'!244:244)&gt;COUNTIF('Hilfstabelle alle'!$D:$D,"x"),"",INDEX('Hilfstabelle alle'!B:B,SMALL(IF('Hilfstabelle alle'!$D$1:$D$418="x",ROW('Hilfstabelle alle'!$1:$418)),ROW(B228))))</f>
        <v/>
      </c>
      <c r="D239" s="370" t="str">
        <f t="array" ref="D239">IF(ROW('Hilfstabelle alle'!244:244)&gt;COUNTIF('Hilfstabelle alle'!$D:$D,"x"),"",INDEX('Hilfstabelle alle'!C:C,SMALL(IF('Hilfstabelle alle'!$D$1:$D$418="x",ROW('Hilfstabelle alle'!$1:$418)),ROW(C228))))</f>
        <v/>
      </c>
      <c r="E239" s="371" t="str">
        <f t="array" ref="E239">IF(ROW('Hilfstabelle alle'!244:244)&gt;COUNTIF('Hilfstabelle alle'!$D:$D,"x"),"",INDEX('Hilfstabelle alle'!D:D,SMALL(IF('Hilfstabelle alle'!$D$1:$D$418="x",ROW('Hilfstabelle alle'!$1:$418)),ROW(D228))))</f>
        <v/>
      </c>
      <c r="F239" s="371" t="str">
        <f t="array" ref="F239">IF(ROW('Hilfstabelle alle'!244:244)&gt;COUNTIF('Hilfstabelle alle'!$D:$D,"x"),"",INDEX('Hilfstabelle alle'!E:E,SMALL(IF('Hilfstabelle alle'!$D$1:$D$418="x",ROW('Hilfstabelle alle'!$1:$418)),ROW(E228))))</f>
        <v/>
      </c>
      <c r="G239" s="371" t="str">
        <f t="array" ref="G239">IF(ROW('Hilfstabelle alle'!244:244)&gt;COUNTIF('Hilfstabelle alle'!$D:$D,"x"),"",INDEX('Hilfstabelle alle'!F:F,SMALL(IF('Hilfstabelle alle'!$D$1:$D$418="x",ROW('Hilfstabelle alle'!$1:$418)),ROW(F228))))</f>
        <v/>
      </c>
      <c r="H239" s="371" t="str">
        <f t="array" ref="H239">IF(ROW('Hilfstabelle alle'!244:244)&gt;COUNTIF('Hilfstabelle alle'!$D:$D,"x"),"",INDEX('Hilfstabelle alle'!G:G,SMALL(IF('Hilfstabelle alle'!$D$1:$D$418="x",ROW('Hilfstabelle alle'!$1:$418)),ROW(G228))))</f>
        <v/>
      </c>
      <c r="I239" s="371" t="str">
        <f t="array" ref="I239">IF(ROW('Hilfstabelle alle'!244:244)&gt;COUNTIF('Hilfstabelle alle'!$D:$D,"x"),"",INDEX('Hilfstabelle alle'!H:H,SMALL(IF('Hilfstabelle alle'!$D$1:$D$418="x",ROW('Hilfstabelle alle'!$1:$418)),ROW(H228))))</f>
        <v/>
      </c>
      <c r="J239" s="371" t="str">
        <f t="array" ref="J239">IF(ROW('Hilfstabelle alle'!244:244)&gt;COUNTIF('Hilfstabelle alle'!$D:$D,"x"),"",INDEX('Hilfstabelle alle'!I:I,SMALL(IF('Hilfstabelle alle'!$D$1:$D$418="x",ROW('Hilfstabelle alle'!$1:$418)),ROW(I228))))</f>
        <v/>
      </c>
      <c r="K239" s="371" t="str">
        <f t="array" ref="K239">IF(ROW('Hilfstabelle alle'!244:244)&gt;COUNTIF('Hilfstabelle alle'!$D:$D,"x"),"",INDEX('Hilfstabelle alle'!J:J,SMALL(IF('Hilfstabelle alle'!$D$1:$D$418="x",ROW('Hilfstabelle alle'!$1:$418)),ROW(J228))))</f>
        <v/>
      </c>
      <c r="L239" s="371" t="str">
        <f t="array" ref="L239">IF(ROW('Hilfstabelle alle'!244:244)&gt;COUNTIF('Hilfstabelle alle'!$D:$D,"x"),"",INDEX('Hilfstabelle alle'!K:K,SMALL(IF('Hilfstabelle alle'!$D$1:$D$418="x",ROW('Hilfstabelle alle'!$1:$418)),ROW(K228))))</f>
        <v/>
      </c>
      <c r="M239" s="372" t="str">
        <f t="array" ref="M239">IF(ROW('Hilfstabelle alle'!244:244)&gt;COUNTIF('Hilfstabelle alle'!$D:$D,"x"),"",INDEX('Hilfstabelle alle'!L:L,SMALL(IF('Hilfstabelle alle'!$D$1:$D$418="x",ROW('Hilfstabelle alle'!$1:$418)),ROW(L228))))</f>
        <v/>
      </c>
      <c r="N239" s="372" t="str">
        <f t="array" ref="N239">IF(ROW('Hilfstabelle alle'!244:244)&gt;COUNTIF('Hilfstabelle alle'!$D:$D,"x"),"",INDEX('Hilfstabelle alle'!M:M,SMALL(IF('Hilfstabelle alle'!$D$1:$D$418="x",ROW('Hilfstabelle alle'!$1:$418)),ROW(M228))))</f>
        <v/>
      </c>
      <c r="O239" s="200" t="str">
        <f t="shared" si="3"/>
        <v/>
      </c>
    </row>
    <row r="240" spans="2:15" s="194" customFormat="1" ht="35.1" customHeight="1" x14ac:dyDescent="0.2">
      <c r="B240" s="366" t="str">
        <f t="array" ref="B240">IF(ROW('Hilfstabelle alle'!245:245)&gt;COUNTIF('Hilfstabelle alle'!$D:$D,"x"),"",INDEX('Hilfstabelle alle'!A:A,SMALL(IF('Hilfstabelle alle'!$D$1:$D$418="x",ROW('Hilfstabelle alle'!$1:$418)),ROW(A229))))</f>
        <v/>
      </c>
      <c r="C240" s="367" t="str">
        <f t="array" ref="C240">IF(ROW('Hilfstabelle alle'!245:245)&gt;COUNTIF('Hilfstabelle alle'!$D:$D,"x"),"",INDEX('Hilfstabelle alle'!B:B,SMALL(IF('Hilfstabelle alle'!$D$1:$D$418="x",ROW('Hilfstabelle alle'!$1:$418)),ROW(B229))))</f>
        <v/>
      </c>
      <c r="D240" s="343" t="str">
        <f t="array" ref="D240">IF(ROW('Hilfstabelle alle'!245:245)&gt;COUNTIF('Hilfstabelle alle'!$D:$D,"x"),"",INDEX('Hilfstabelle alle'!C:C,SMALL(IF('Hilfstabelle alle'!$D$1:$D$418="x",ROW('Hilfstabelle alle'!$1:$418)),ROW(C229))))</f>
        <v/>
      </c>
      <c r="E240" s="344" t="str">
        <f t="array" ref="E240">IF(ROW('Hilfstabelle alle'!245:245)&gt;COUNTIF('Hilfstabelle alle'!$D:$D,"x"),"",INDEX('Hilfstabelle alle'!D:D,SMALL(IF('Hilfstabelle alle'!$D$1:$D$418="x",ROW('Hilfstabelle alle'!$1:$418)),ROW(D229))))</f>
        <v/>
      </c>
      <c r="F240" s="344" t="str">
        <f t="array" ref="F240">IF(ROW('Hilfstabelle alle'!245:245)&gt;COUNTIF('Hilfstabelle alle'!$D:$D,"x"),"",INDEX('Hilfstabelle alle'!E:E,SMALL(IF('Hilfstabelle alle'!$D$1:$D$418="x",ROW('Hilfstabelle alle'!$1:$418)),ROW(E229))))</f>
        <v/>
      </c>
      <c r="G240" s="344" t="str">
        <f t="array" ref="G240">IF(ROW('Hilfstabelle alle'!245:245)&gt;COUNTIF('Hilfstabelle alle'!$D:$D,"x"),"",INDEX('Hilfstabelle alle'!F:F,SMALL(IF('Hilfstabelle alle'!$D$1:$D$418="x",ROW('Hilfstabelle alle'!$1:$418)),ROW(F229))))</f>
        <v/>
      </c>
      <c r="H240" s="344" t="str">
        <f t="array" ref="H240">IF(ROW('Hilfstabelle alle'!245:245)&gt;COUNTIF('Hilfstabelle alle'!$D:$D,"x"),"",INDEX('Hilfstabelle alle'!G:G,SMALL(IF('Hilfstabelle alle'!$D$1:$D$418="x",ROW('Hilfstabelle alle'!$1:$418)),ROW(G229))))</f>
        <v/>
      </c>
      <c r="I240" s="344" t="str">
        <f t="array" ref="I240">IF(ROW('Hilfstabelle alle'!245:245)&gt;COUNTIF('Hilfstabelle alle'!$D:$D,"x"),"",INDEX('Hilfstabelle alle'!H:H,SMALL(IF('Hilfstabelle alle'!$D$1:$D$418="x",ROW('Hilfstabelle alle'!$1:$418)),ROW(H229))))</f>
        <v/>
      </c>
      <c r="J240" s="344" t="str">
        <f t="array" ref="J240">IF(ROW('Hilfstabelle alle'!245:245)&gt;COUNTIF('Hilfstabelle alle'!$D:$D,"x"),"",INDEX('Hilfstabelle alle'!I:I,SMALL(IF('Hilfstabelle alle'!$D$1:$D$418="x",ROW('Hilfstabelle alle'!$1:$418)),ROW(I229))))</f>
        <v/>
      </c>
      <c r="K240" s="344" t="str">
        <f t="array" ref="K240">IF(ROW('Hilfstabelle alle'!245:245)&gt;COUNTIF('Hilfstabelle alle'!$D:$D,"x"),"",INDEX('Hilfstabelle alle'!J:J,SMALL(IF('Hilfstabelle alle'!$D$1:$D$418="x",ROW('Hilfstabelle alle'!$1:$418)),ROW(J229))))</f>
        <v/>
      </c>
      <c r="L240" s="344" t="str">
        <f t="array" ref="L240">IF(ROW('Hilfstabelle alle'!245:245)&gt;COUNTIF('Hilfstabelle alle'!$D:$D,"x"),"",INDEX('Hilfstabelle alle'!K:K,SMALL(IF('Hilfstabelle alle'!$D$1:$D$418="x",ROW('Hilfstabelle alle'!$1:$418)),ROW(K229))))</f>
        <v/>
      </c>
      <c r="M240" s="345" t="str">
        <f t="array" ref="M240">IF(ROW('Hilfstabelle alle'!245:245)&gt;COUNTIF('Hilfstabelle alle'!$D:$D,"x"),"",INDEX('Hilfstabelle alle'!L:L,SMALL(IF('Hilfstabelle alle'!$D$1:$D$418="x",ROW('Hilfstabelle alle'!$1:$418)),ROW(L229))))</f>
        <v/>
      </c>
      <c r="N240" s="345" t="str">
        <f t="array" ref="N240">IF(ROW('Hilfstabelle alle'!245:245)&gt;COUNTIF('Hilfstabelle alle'!$D:$D,"x"),"",INDEX('Hilfstabelle alle'!M:M,SMALL(IF('Hilfstabelle alle'!$D$1:$D$418="x",ROW('Hilfstabelle alle'!$1:$418)),ROW(M229))))</f>
        <v/>
      </c>
      <c r="O240" s="200" t="str">
        <f t="shared" si="3"/>
        <v/>
      </c>
    </row>
    <row r="241" spans="2:15" s="194" customFormat="1" ht="35.1" customHeight="1" x14ac:dyDescent="0.2">
      <c r="B241" s="368" t="str">
        <f t="array" ref="B241">IF(ROW('Hilfstabelle alle'!246:246)&gt;COUNTIF('Hilfstabelle alle'!$D:$D,"x"),"",INDEX('Hilfstabelle alle'!A:A,SMALL(IF('Hilfstabelle alle'!$D$1:$D$418="x",ROW('Hilfstabelle alle'!$1:$418)),ROW(A230))))</f>
        <v/>
      </c>
      <c r="C241" s="369" t="str">
        <f t="array" ref="C241">IF(ROW('Hilfstabelle alle'!246:246)&gt;COUNTIF('Hilfstabelle alle'!$D:$D,"x"),"",INDEX('Hilfstabelle alle'!B:B,SMALL(IF('Hilfstabelle alle'!$D$1:$D$418="x",ROW('Hilfstabelle alle'!$1:$418)),ROW(B230))))</f>
        <v/>
      </c>
      <c r="D241" s="370" t="str">
        <f t="array" ref="D241">IF(ROW('Hilfstabelle alle'!246:246)&gt;COUNTIF('Hilfstabelle alle'!$D:$D,"x"),"",INDEX('Hilfstabelle alle'!C:C,SMALL(IF('Hilfstabelle alle'!$D$1:$D$418="x",ROW('Hilfstabelle alle'!$1:$418)),ROW(C230))))</f>
        <v/>
      </c>
      <c r="E241" s="371" t="str">
        <f t="array" ref="E241">IF(ROW('Hilfstabelle alle'!246:246)&gt;COUNTIF('Hilfstabelle alle'!$D:$D,"x"),"",INDEX('Hilfstabelle alle'!D:D,SMALL(IF('Hilfstabelle alle'!$D$1:$D$418="x",ROW('Hilfstabelle alle'!$1:$418)),ROW(D230))))</f>
        <v/>
      </c>
      <c r="F241" s="371" t="str">
        <f t="array" ref="F241">IF(ROW('Hilfstabelle alle'!246:246)&gt;COUNTIF('Hilfstabelle alle'!$D:$D,"x"),"",INDEX('Hilfstabelle alle'!E:E,SMALL(IF('Hilfstabelle alle'!$D$1:$D$418="x",ROW('Hilfstabelle alle'!$1:$418)),ROW(E230))))</f>
        <v/>
      </c>
      <c r="G241" s="371" t="str">
        <f t="array" ref="G241">IF(ROW('Hilfstabelle alle'!246:246)&gt;COUNTIF('Hilfstabelle alle'!$D:$D,"x"),"",INDEX('Hilfstabelle alle'!F:F,SMALL(IF('Hilfstabelle alle'!$D$1:$D$418="x",ROW('Hilfstabelle alle'!$1:$418)),ROW(F230))))</f>
        <v/>
      </c>
      <c r="H241" s="371" t="str">
        <f t="array" ref="H241">IF(ROW('Hilfstabelle alle'!246:246)&gt;COUNTIF('Hilfstabelle alle'!$D:$D,"x"),"",INDEX('Hilfstabelle alle'!G:G,SMALL(IF('Hilfstabelle alle'!$D$1:$D$418="x",ROW('Hilfstabelle alle'!$1:$418)),ROW(G230))))</f>
        <v/>
      </c>
      <c r="I241" s="371" t="str">
        <f t="array" ref="I241">IF(ROW('Hilfstabelle alle'!246:246)&gt;COUNTIF('Hilfstabelle alle'!$D:$D,"x"),"",INDEX('Hilfstabelle alle'!H:H,SMALL(IF('Hilfstabelle alle'!$D$1:$D$418="x",ROW('Hilfstabelle alle'!$1:$418)),ROW(H230))))</f>
        <v/>
      </c>
      <c r="J241" s="371" t="str">
        <f t="array" ref="J241">IF(ROW('Hilfstabelle alle'!246:246)&gt;COUNTIF('Hilfstabelle alle'!$D:$D,"x"),"",INDEX('Hilfstabelle alle'!I:I,SMALL(IF('Hilfstabelle alle'!$D$1:$D$418="x",ROW('Hilfstabelle alle'!$1:$418)),ROW(I230))))</f>
        <v/>
      </c>
      <c r="K241" s="371" t="str">
        <f t="array" ref="K241">IF(ROW('Hilfstabelle alle'!246:246)&gt;COUNTIF('Hilfstabelle alle'!$D:$D,"x"),"",INDEX('Hilfstabelle alle'!J:J,SMALL(IF('Hilfstabelle alle'!$D$1:$D$418="x",ROW('Hilfstabelle alle'!$1:$418)),ROW(J230))))</f>
        <v/>
      </c>
      <c r="L241" s="371" t="str">
        <f t="array" ref="L241">IF(ROW('Hilfstabelle alle'!246:246)&gt;COUNTIF('Hilfstabelle alle'!$D:$D,"x"),"",INDEX('Hilfstabelle alle'!K:K,SMALL(IF('Hilfstabelle alle'!$D$1:$D$418="x",ROW('Hilfstabelle alle'!$1:$418)),ROW(K230))))</f>
        <v/>
      </c>
      <c r="M241" s="372" t="str">
        <f t="array" ref="M241">IF(ROW('Hilfstabelle alle'!246:246)&gt;COUNTIF('Hilfstabelle alle'!$D:$D,"x"),"",INDEX('Hilfstabelle alle'!L:L,SMALL(IF('Hilfstabelle alle'!$D$1:$D$418="x",ROW('Hilfstabelle alle'!$1:$418)),ROW(L230))))</f>
        <v/>
      </c>
      <c r="N241" s="372" t="str">
        <f t="array" ref="N241">IF(ROW('Hilfstabelle alle'!246:246)&gt;COUNTIF('Hilfstabelle alle'!$D:$D,"x"),"",INDEX('Hilfstabelle alle'!M:M,SMALL(IF('Hilfstabelle alle'!$D$1:$D$418="x",ROW('Hilfstabelle alle'!$1:$418)),ROW(M230))))</f>
        <v/>
      </c>
      <c r="O241" s="200" t="str">
        <f t="shared" si="3"/>
        <v/>
      </c>
    </row>
    <row r="242" spans="2:15" s="194" customFormat="1" ht="35.1" customHeight="1" x14ac:dyDescent="0.2">
      <c r="B242" s="366" t="str">
        <f t="array" ref="B242">IF(ROW('Hilfstabelle alle'!247:247)&gt;COUNTIF('Hilfstabelle alle'!$D:$D,"x"),"",INDEX('Hilfstabelle alle'!A:A,SMALL(IF('Hilfstabelle alle'!$D$1:$D$418="x",ROW('Hilfstabelle alle'!$1:$418)),ROW(A231))))</f>
        <v/>
      </c>
      <c r="C242" s="367" t="str">
        <f t="array" ref="C242">IF(ROW('Hilfstabelle alle'!247:247)&gt;COUNTIF('Hilfstabelle alle'!$D:$D,"x"),"",INDEX('Hilfstabelle alle'!B:B,SMALL(IF('Hilfstabelle alle'!$D$1:$D$418="x",ROW('Hilfstabelle alle'!$1:$418)),ROW(B231))))</f>
        <v/>
      </c>
      <c r="D242" s="343" t="str">
        <f t="array" ref="D242">IF(ROW('Hilfstabelle alle'!247:247)&gt;COUNTIF('Hilfstabelle alle'!$D:$D,"x"),"",INDEX('Hilfstabelle alle'!C:C,SMALL(IF('Hilfstabelle alle'!$D$1:$D$418="x",ROW('Hilfstabelle alle'!$1:$418)),ROW(C231))))</f>
        <v/>
      </c>
      <c r="E242" s="344" t="str">
        <f t="array" ref="E242">IF(ROW('Hilfstabelle alle'!247:247)&gt;COUNTIF('Hilfstabelle alle'!$D:$D,"x"),"",INDEX('Hilfstabelle alle'!D:D,SMALL(IF('Hilfstabelle alle'!$D$1:$D$418="x",ROW('Hilfstabelle alle'!$1:$418)),ROW(D231))))</f>
        <v/>
      </c>
      <c r="F242" s="344" t="str">
        <f t="array" ref="F242">IF(ROW('Hilfstabelle alle'!247:247)&gt;COUNTIF('Hilfstabelle alle'!$D:$D,"x"),"",INDEX('Hilfstabelle alle'!E:E,SMALL(IF('Hilfstabelle alle'!$D$1:$D$418="x",ROW('Hilfstabelle alle'!$1:$418)),ROW(E231))))</f>
        <v/>
      </c>
      <c r="G242" s="344" t="str">
        <f t="array" ref="G242">IF(ROW('Hilfstabelle alle'!247:247)&gt;COUNTIF('Hilfstabelle alle'!$D:$D,"x"),"",INDEX('Hilfstabelle alle'!F:F,SMALL(IF('Hilfstabelle alle'!$D$1:$D$418="x",ROW('Hilfstabelle alle'!$1:$418)),ROW(F231))))</f>
        <v/>
      </c>
      <c r="H242" s="344" t="str">
        <f t="array" ref="H242">IF(ROW('Hilfstabelle alle'!247:247)&gt;COUNTIF('Hilfstabelle alle'!$D:$D,"x"),"",INDEX('Hilfstabelle alle'!G:G,SMALL(IF('Hilfstabelle alle'!$D$1:$D$418="x",ROW('Hilfstabelle alle'!$1:$418)),ROW(G231))))</f>
        <v/>
      </c>
      <c r="I242" s="344" t="str">
        <f t="array" ref="I242">IF(ROW('Hilfstabelle alle'!247:247)&gt;COUNTIF('Hilfstabelle alle'!$D:$D,"x"),"",INDEX('Hilfstabelle alle'!H:H,SMALL(IF('Hilfstabelle alle'!$D$1:$D$418="x",ROW('Hilfstabelle alle'!$1:$418)),ROW(H231))))</f>
        <v/>
      </c>
      <c r="J242" s="344" t="str">
        <f t="array" ref="J242">IF(ROW('Hilfstabelle alle'!247:247)&gt;COUNTIF('Hilfstabelle alle'!$D:$D,"x"),"",INDEX('Hilfstabelle alle'!I:I,SMALL(IF('Hilfstabelle alle'!$D$1:$D$418="x",ROW('Hilfstabelle alle'!$1:$418)),ROW(I231))))</f>
        <v/>
      </c>
      <c r="K242" s="344" t="str">
        <f t="array" ref="K242">IF(ROW('Hilfstabelle alle'!247:247)&gt;COUNTIF('Hilfstabelle alle'!$D:$D,"x"),"",INDEX('Hilfstabelle alle'!J:J,SMALL(IF('Hilfstabelle alle'!$D$1:$D$418="x",ROW('Hilfstabelle alle'!$1:$418)),ROW(J231))))</f>
        <v/>
      </c>
      <c r="L242" s="344" t="str">
        <f t="array" ref="L242">IF(ROW('Hilfstabelle alle'!247:247)&gt;COUNTIF('Hilfstabelle alle'!$D:$D,"x"),"",INDEX('Hilfstabelle alle'!K:K,SMALL(IF('Hilfstabelle alle'!$D$1:$D$418="x",ROW('Hilfstabelle alle'!$1:$418)),ROW(K231))))</f>
        <v/>
      </c>
      <c r="M242" s="345" t="str">
        <f t="array" ref="M242">IF(ROW('Hilfstabelle alle'!247:247)&gt;COUNTIF('Hilfstabelle alle'!$D:$D,"x"),"",INDEX('Hilfstabelle alle'!L:L,SMALL(IF('Hilfstabelle alle'!$D$1:$D$418="x",ROW('Hilfstabelle alle'!$1:$418)),ROW(L231))))</f>
        <v/>
      </c>
      <c r="N242" s="345" t="str">
        <f t="array" ref="N242">IF(ROW('Hilfstabelle alle'!247:247)&gt;COUNTIF('Hilfstabelle alle'!$D:$D,"x"),"",INDEX('Hilfstabelle alle'!M:M,SMALL(IF('Hilfstabelle alle'!$D$1:$D$418="x",ROW('Hilfstabelle alle'!$1:$418)),ROW(M231))))</f>
        <v/>
      </c>
      <c r="O242" s="200" t="str">
        <f t="shared" si="3"/>
        <v/>
      </c>
    </row>
    <row r="243" spans="2:15" s="194" customFormat="1" ht="35.1" customHeight="1" x14ac:dyDescent="0.2">
      <c r="B243" s="368" t="str">
        <f t="array" ref="B243">IF(ROW('Hilfstabelle alle'!248:248)&gt;COUNTIF('Hilfstabelle alle'!$D:$D,"x"),"",INDEX('Hilfstabelle alle'!A:A,SMALL(IF('Hilfstabelle alle'!$D$1:$D$418="x",ROW('Hilfstabelle alle'!$1:$418)),ROW(A232))))</f>
        <v/>
      </c>
      <c r="C243" s="369" t="str">
        <f t="array" ref="C243">IF(ROW('Hilfstabelle alle'!248:248)&gt;COUNTIF('Hilfstabelle alle'!$D:$D,"x"),"",INDEX('Hilfstabelle alle'!B:B,SMALL(IF('Hilfstabelle alle'!$D$1:$D$418="x",ROW('Hilfstabelle alle'!$1:$418)),ROW(B232))))</f>
        <v/>
      </c>
      <c r="D243" s="370" t="str">
        <f t="array" ref="D243">IF(ROW('Hilfstabelle alle'!248:248)&gt;COUNTIF('Hilfstabelle alle'!$D:$D,"x"),"",INDEX('Hilfstabelle alle'!C:C,SMALL(IF('Hilfstabelle alle'!$D$1:$D$418="x",ROW('Hilfstabelle alle'!$1:$418)),ROW(C232))))</f>
        <v/>
      </c>
      <c r="E243" s="371" t="str">
        <f t="array" ref="E243">IF(ROW('Hilfstabelle alle'!248:248)&gt;COUNTIF('Hilfstabelle alle'!$D:$D,"x"),"",INDEX('Hilfstabelle alle'!D:D,SMALL(IF('Hilfstabelle alle'!$D$1:$D$418="x",ROW('Hilfstabelle alle'!$1:$418)),ROW(D232))))</f>
        <v/>
      </c>
      <c r="F243" s="371" t="str">
        <f t="array" ref="F243">IF(ROW('Hilfstabelle alle'!248:248)&gt;COUNTIF('Hilfstabelle alle'!$D:$D,"x"),"",INDEX('Hilfstabelle alle'!E:E,SMALL(IF('Hilfstabelle alle'!$D$1:$D$418="x",ROW('Hilfstabelle alle'!$1:$418)),ROW(E232))))</f>
        <v/>
      </c>
      <c r="G243" s="371" t="str">
        <f t="array" ref="G243">IF(ROW('Hilfstabelle alle'!248:248)&gt;COUNTIF('Hilfstabelle alle'!$D:$D,"x"),"",INDEX('Hilfstabelle alle'!F:F,SMALL(IF('Hilfstabelle alle'!$D$1:$D$418="x",ROW('Hilfstabelle alle'!$1:$418)),ROW(F232))))</f>
        <v/>
      </c>
      <c r="H243" s="371" t="str">
        <f t="array" ref="H243">IF(ROW('Hilfstabelle alle'!248:248)&gt;COUNTIF('Hilfstabelle alle'!$D:$D,"x"),"",INDEX('Hilfstabelle alle'!G:G,SMALL(IF('Hilfstabelle alle'!$D$1:$D$418="x",ROW('Hilfstabelle alle'!$1:$418)),ROW(G232))))</f>
        <v/>
      </c>
      <c r="I243" s="371" t="str">
        <f t="array" ref="I243">IF(ROW('Hilfstabelle alle'!248:248)&gt;COUNTIF('Hilfstabelle alle'!$D:$D,"x"),"",INDEX('Hilfstabelle alle'!H:H,SMALL(IF('Hilfstabelle alle'!$D$1:$D$418="x",ROW('Hilfstabelle alle'!$1:$418)),ROW(H232))))</f>
        <v/>
      </c>
      <c r="J243" s="371" t="str">
        <f t="array" ref="J243">IF(ROW('Hilfstabelle alle'!248:248)&gt;COUNTIF('Hilfstabelle alle'!$D:$D,"x"),"",INDEX('Hilfstabelle alle'!I:I,SMALL(IF('Hilfstabelle alle'!$D$1:$D$418="x",ROW('Hilfstabelle alle'!$1:$418)),ROW(I232))))</f>
        <v/>
      </c>
      <c r="K243" s="371" t="str">
        <f t="array" ref="K243">IF(ROW('Hilfstabelle alle'!248:248)&gt;COUNTIF('Hilfstabelle alle'!$D:$D,"x"),"",INDEX('Hilfstabelle alle'!J:J,SMALL(IF('Hilfstabelle alle'!$D$1:$D$418="x",ROW('Hilfstabelle alle'!$1:$418)),ROW(J232))))</f>
        <v/>
      </c>
      <c r="L243" s="371" t="str">
        <f t="array" ref="L243">IF(ROW('Hilfstabelle alle'!248:248)&gt;COUNTIF('Hilfstabelle alle'!$D:$D,"x"),"",INDEX('Hilfstabelle alle'!K:K,SMALL(IF('Hilfstabelle alle'!$D$1:$D$418="x",ROW('Hilfstabelle alle'!$1:$418)),ROW(K232))))</f>
        <v/>
      </c>
      <c r="M243" s="372" t="str">
        <f t="array" ref="M243">IF(ROW('Hilfstabelle alle'!248:248)&gt;COUNTIF('Hilfstabelle alle'!$D:$D,"x"),"",INDEX('Hilfstabelle alle'!L:L,SMALL(IF('Hilfstabelle alle'!$D$1:$D$418="x",ROW('Hilfstabelle alle'!$1:$418)),ROW(L232))))</f>
        <v/>
      </c>
      <c r="N243" s="372" t="str">
        <f t="array" ref="N243">IF(ROW('Hilfstabelle alle'!248:248)&gt;COUNTIF('Hilfstabelle alle'!$D:$D,"x"),"",INDEX('Hilfstabelle alle'!M:M,SMALL(IF('Hilfstabelle alle'!$D$1:$D$418="x",ROW('Hilfstabelle alle'!$1:$418)),ROW(M232))))</f>
        <v/>
      </c>
      <c r="O243" s="200" t="str">
        <f t="shared" si="3"/>
        <v/>
      </c>
    </row>
    <row r="244" spans="2:15" s="194" customFormat="1" ht="35.1" customHeight="1" x14ac:dyDescent="0.2">
      <c r="B244" s="366" t="str">
        <f t="array" ref="B244">IF(ROW('Hilfstabelle alle'!249:249)&gt;COUNTIF('Hilfstabelle alle'!$D:$D,"x"),"",INDEX('Hilfstabelle alle'!A:A,SMALL(IF('Hilfstabelle alle'!$D$1:$D$418="x",ROW('Hilfstabelle alle'!$1:$418)),ROW(A233))))</f>
        <v/>
      </c>
      <c r="C244" s="367" t="str">
        <f t="array" ref="C244">IF(ROW('Hilfstabelle alle'!249:249)&gt;COUNTIF('Hilfstabelle alle'!$D:$D,"x"),"",INDEX('Hilfstabelle alle'!B:B,SMALL(IF('Hilfstabelle alle'!$D$1:$D$418="x",ROW('Hilfstabelle alle'!$1:$418)),ROW(B233))))</f>
        <v/>
      </c>
      <c r="D244" s="343" t="str">
        <f t="array" ref="D244">IF(ROW('Hilfstabelle alle'!249:249)&gt;COUNTIF('Hilfstabelle alle'!$D:$D,"x"),"",INDEX('Hilfstabelle alle'!C:C,SMALL(IF('Hilfstabelle alle'!$D$1:$D$418="x",ROW('Hilfstabelle alle'!$1:$418)),ROW(C233))))</f>
        <v/>
      </c>
      <c r="E244" s="344" t="str">
        <f t="array" ref="E244">IF(ROW('Hilfstabelle alle'!249:249)&gt;COUNTIF('Hilfstabelle alle'!$D:$D,"x"),"",INDEX('Hilfstabelle alle'!D:D,SMALL(IF('Hilfstabelle alle'!$D$1:$D$418="x",ROW('Hilfstabelle alle'!$1:$418)),ROW(D233))))</f>
        <v/>
      </c>
      <c r="F244" s="344" t="str">
        <f t="array" ref="F244">IF(ROW('Hilfstabelle alle'!249:249)&gt;COUNTIF('Hilfstabelle alle'!$D:$D,"x"),"",INDEX('Hilfstabelle alle'!E:E,SMALL(IF('Hilfstabelle alle'!$D$1:$D$418="x",ROW('Hilfstabelle alle'!$1:$418)),ROW(E233))))</f>
        <v/>
      </c>
      <c r="G244" s="344" t="str">
        <f t="array" ref="G244">IF(ROW('Hilfstabelle alle'!249:249)&gt;COUNTIF('Hilfstabelle alle'!$D:$D,"x"),"",INDEX('Hilfstabelle alle'!F:F,SMALL(IF('Hilfstabelle alle'!$D$1:$D$418="x",ROW('Hilfstabelle alle'!$1:$418)),ROW(F233))))</f>
        <v/>
      </c>
      <c r="H244" s="344" t="str">
        <f t="array" ref="H244">IF(ROW('Hilfstabelle alle'!249:249)&gt;COUNTIF('Hilfstabelle alle'!$D:$D,"x"),"",INDEX('Hilfstabelle alle'!G:G,SMALL(IF('Hilfstabelle alle'!$D$1:$D$418="x",ROW('Hilfstabelle alle'!$1:$418)),ROW(G233))))</f>
        <v/>
      </c>
      <c r="I244" s="344" t="str">
        <f t="array" ref="I244">IF(ROW('Hilfstabelle alle'!249:249)&gt;COUNTIF('Hilfstabelle alle'!$D:$D,"x"),"",INDEX('Hilfstabelle alle'!H:H,SMALL(IF('Hilfstabelle alle'!$D$1:$D$418="x",ROW('Hilfstabelle alle'!$1:$418)),ROW(H233))))</f>
        <v/>
      </c>
      <c r="J244" s="344" t="str">
        <f t="array" ref="J244">IF(ROW('Hilfstabelle alle'!249:249)&gt;COUNTIF('Hilfstabelle alle'!$D:$D,"x"),"",INDEX('Hilfstabelle alle'!I:I,SMALL(IF('Hilfstabelle alle'!$D$1:$D$418="x",ROW('Hilfstabelle alle'!$1:$418)),ROW(I233))))</f>
        <v/>
      </c>
      <c r="K244" s="344" t="str">
        <f t="array" ref="K244">IF(ROW('Hilfstabelle alle'!249:249)&gt;COUNTIF('Hilfstabelle alle'!$D:$D,"x"),"",INDEX('Hilfstabelle alle'!J:J,SMALL(IF('Hilfstabelle alle'!$D$1:$D$418="x",ROW('Hilfstabelle alle'!$1:$418)),ROW(J233))))</f>
        <v/>
      </c>
      <c r="L244" s="344" t="str">
        <f t="array" ref="L244">IF(ROW('Hilfstabelle alle'!249:249)&gt;COUNTIF('Hilfstabelle alle'!$D:$D,"x"),"",INDEX('Hilfstabelle alle'!K:K,SMALL(IF('Hilfstabelle alle'!$D$1:$D$418="x",ROW('Hilfstabelle alle'!$1:$418)),ROW(K233))))</f>
        <v/>
      </c>
      <c r="M244" s="345" t="str">
        <f t="array" ref="M244">IF(ROW('Hilfstabelle alle'!249:249)&gt;COUNTIF('Hilfstabelle alle'!$D:$D,"x"),"",INDEX('Hilfstabelle alle'!L:L,SMALL(IF('Hilfstabelle alle'!$D$1:$D$418="x",ROW('Hilfstabelle alle'!$1:$418)),ROW(L233))))</f>
        <v/>
      </c>
      <c r="N244" s="345" t="str">
        <f t="array" ref="N244">IF(ROW('Hilfstabelle alle'!249:249)&gt;COUNTIF('Hilfstabelle alle'!$D:$D,"x"),"",INDEX('Hilfstabelle alle'!M:M,SMALL(IF('Hilfstabelle alle'!$D$1:$D$418="x",ROW('Hilfstabelle alle'!$1:$418)),ROW(M233))))</f>
        <v/>
      </c>
      <c r="O244" s="200" t="str">
        <f t="shared" si="3"/>
        <v/>
      </c>
    </row>
    <row r="245" spans="2:15" s="194" customFormat="1" ht="35.1" customHeight="1" x14ac:dyDescent="0.2">
      <c r="B245" s="368" t="str">
        <f t="array" ref="B245">IF(ROW('Hilfstabelle alle'!250:250)&gt;COUNTIF('Hilfstabelle alle'!$D:$D,"x"),"",INDEX('Hilfstabelle alle'!A:A,SMALL(IF('Hilfstabelle alle'!$D$1:$D$418="x",ROW('Hilfstabelle alle'!$1:$418)),ROW(A234))))</f>
        <v/>
      </c>
      <c r="C245" s="369" t="str">
        <f t="array" ref="C245">IF(ROW('Hilfstabelle alle'!250:250)&gt;COUNTIF('Hilfstabelle alle'!$D:$D,"x"),"",INDEX('Hilfstabelle alle'!B:B,SMALL(IF('Hilfstabelle alle'!$D$1:$D$418="x",ROW('Hilfstabelle alle'!$1:$418)),ROW(B234))))</f>
        <v/>
      </c>
      <c r="D245" s="370" t="str">
        <f t="array" ref="D245">IF(ROW('Hilfstabelle alle'!250:250)&gt;COUNTIF('Hilfstabelle alle'!$D:$D,"x"),"",INDEX('Hilfstabelle alle'!C:C,SMALL(IF('Hilfstabelle alle'!$D$1:$D$418="x",ROW('Hilfstabelle alle'!$1:$418)),ROW(C234))))</f>
        <v/>
      </c>
      <c r="E245" s="371" t="str">
        <f t="array" ref="E245">IF(ROW('Hilfstabelle alle'!250:250)&gt;COUNTIF('Hilfstabelle alle'!$D:$D,"x"),"",INDEX('Hilfstabelle alle'!D:D,SMALL(IF('Hilfstabelle alle'!$D$1:$D$418="x",ROW('Hilfstabelle alle'!$1:$418)),ROW(D234))))</f>
        <v/>
      </c>
      <c r="F245" s="371" t="str">
        <f t="array" ref="F245">IF(ROW('Hilfstabelle alle'!250:250)&gt;COUNTIF('Hilfstabelle alle'!$D:$D,"x"),"",INDEX('Hilfstabelle alle'!E:E,SMALL(IF('Hilfstabelle alle'!$D$1:$D$418="x",ROW('Hilfstabelle alle'!$1:$418)),ROW(E234))))</f>
        <v/>
      </c>
      <c r="G245" s="371" t="str">
        <f t="array" ref="G245">IF(ROW('Hilfstabelle alle'!250:250)&gt;COUNTIF('Hilfstabelle alle'!$D:$D,"x"),"",INDEX('Hilfstabelle alle'!F:F,SMALL(IF('Hilfstabelle alle'!$D$1:$D$418="x",ROW('Hilfstabelle alle'!$1:$418)),ROW(F234))))</f>
        <v/>
      </c>
      <c r="H245" s="371" t="str">
        <f t="array" ref="H245">IF(ROW('Hilfstabelle alle'!250:250)&gt;COUNTIF('Hilfstabelle alle'!$D:$D,"x"),"",INDEX('Hilfstabelle alle'!G:G,SMALL(IF('Hilfstabelle alle'!$D$1:$D$418="x",ROW('Hilfstabelle alle'!$1:$418)),ROW(G234))))</f>
        <v/>
      </c>
      <c r="I245" s="371" t="str">
        <f t="array" ref="I245">IF(ROW('Hilfstabelle alle'!250:250)&gt;COUNTIF('Hilfstabelle alle'!$D:$D,"x"),"",INDEX('Hilfstabelle alle'!H:H,SMALL(IF('Hilfstabelle alle'!$D$1:$D$418="x",ROW('Hilfstabelle alle'!$1:$418)),ROW(H234))))</f>
        <v/>
      </c>
      <c r="J245" s="371" t="str">
        <f t="array" ref="J245">IF(ROW('Hilfstabelle alle'!250:250)&gt;COUNTIF('Hilfstabelle alle'!$D:$D,"x"),"",INDEX('Hilfstabelle alle'!I:I,SMALL(IF('Hilfstabelle alle'!$D$1:$D$418="x",ROW('Hilfstabelle alle'!$1:$418)),ROW(I234))))</f>
        <v/>
      </c>
      <c r="K245" s="371" t="str">
        <f t="array" ref="K245">IF(ROW('Hilfstabelle alle'!250:250)&gt;COUNTIF('Hilfstabelle alle'!$D:$D,"x"),"",INDEX('Hilfstabelle alle'!J:J,SMALL(IF('Hilfstabelle alle'!$D$1:$D$418="x",ROW('Hilfstabelle alle'!$1:$418)),ROW(J234))))</f>
        <v/>
      </c>
      <c r="L245" s="371" t="str">
        <f t="array" ref="L245">IF(ROW('Hilfstabelle alle'!250:250)&gt;COUNTIF('Hilfstabelle alle'!$D:$D,"x"),"",INDEX('Hilfstabelle alle'!K:K,SMALL(IF('Hilfstabelle alle'!$D$1:$D$418="x",ROW('Hilfstabelle alle'!$1:$418)),ROW(K234))))</f>
        <v/>
      </c>
      <c r="M245" s="372" t="str">
        <f t="array" ref="M245">IF(ROW('Hilfstabelle alle'!250:250)&gt;COUNTIF('Hilfstabelle alle'!$D:$D,"x"),"",INDEX('Hilfstabelle alle'!L:L,SMALL(IF('Hilfstabelle alle'!$D$1:$D$418="x",ROW('Hilfstabelle alle'!$1:$418)),ROW(L234))))</f>
        <v/>
      </c>
      <c r="N245" s="372" t="str">
        <f t="array" ref="N245">IF(ROW('Hilfstabelle alle'!250:250)&gt;COUNTIF('Hilfstabelle alle'!$D:$D,"x"),"",INDEX('Hilfstabelle alle'!M:M,SMALL(IF('Hilfstabelle alle'!$D$1:$D$418="x",ROW('Hilfstabelle alle'!$1:$418)),ROW(M234))))</f>
        <v/>
      </c>
      <c r="O245" s="200" t="str">
        <f t="shared" si="3"/>
        <v/>
      </c>
    </row>
    <row r="246" spans="2:15" s="194" customFormat="1" ht="35.1" customHeight="1" x14ac:dyDescent="0.2">
      <c r="B246" s="366" t="str">
        <f t="array" ref="B246">IF(ROW('Hilfstabelle alle'!251:251)&gt;COUNTIF('Hilfstabelle alle'!$D:$D,"x"),"",INDEX('Hilfstabelle alle'!A:A,SMALL(IF('Hilfstabelle alle'!$D$1:$D$418="x",ROW('Hilfstabelle alle'!$1:$418)),ROW(A235))))</f>
        <v/>
      </c>
      <c r="C246" s="367" t="str">
        <f t="array" ref="C246">IF(ROW('Hilfstabelle alle'!251:251)&gt;COUNTIF('Hilfstabelle alle'!$D:$D,"x"),"",INDEX('Hilfstabelle alle'!B:B,SMALL(IF('Hilfstabelle alle'!$D$1:$D$418="x",ROW('Hilfstabelle alle'!$1:$418)),ROW(B235))))</f>
        <v/>
      </c>
      <c r="D246" s="343" t="str">
        <f t="array" ref="D246">IF(ROW('Hilfstabelle alle'!251:251)&gt;COUNTIF('Hilfstabelle alle'!$D:$D,"x"),"",INDEX('Hilfstabelle alle'!C:C,SMALL(IF('Hilfstabelle alle'!$D$1:$D$418="x",ROW('Hilfstabelle alle'!$1:$418)),ROW(C235))))</f>
        <v/>
      </c>
      <c r="E246" s="344" t="str">
        <f t="array" ref="E246">IF(ROW('Hilfstabelle alle'!251:251)&gt;COUNTIF('Hilfstabelle alle'!$D:$D,"x"),"",INDEX('Hilfstabelle alle'!D:D,SMALL(IF('Hilfstabelle alle'!$D$1:$D$418="x",ROW('Hilfstabelle alle'!$1:$418)),ROW(D235))))</f>
        <v/>
      </c>
      <c r="F246" s="344" t="str">
        <f t="array" ref="F246">IF(ROW('Hilfstabelle alle'!251:251)&gt;COUNTIF('Hilfstabelle alle'!$D:$D,"x"),"",INDEX('Hilfstabelle alle'!E:E,SMALL(IF('Hilfstabelle alle'!$D$1:$D$418="x",ROW('Hilfstabelle alle'!$1:$418)),ROW(E235))))</f>
        <v/>
      </c>
      <c r="G246" s="344" t="str">
        <f t="array" ref="G246">IF(ROW('Hilfstabelle alle'!251:251)&gt;COUNTIF('Hilfstabelle alle'!$D:$D,"x"),"",INDEX('Hilfstabelle alle'!F:F,SMALL(IF('Hilfstabelle alle'!$D$1:$D$418="x",ROW('Hilfstabelle alle'!$1:$418)),ROW(F235))))</f>
        <v/>
      </c>
      <c r="H246" s="344" t="str">
        <f t="array" ref="H246">IF(ROW('Hilfstabelle alle'!251:251)&gt;COUNTIF('Hilfstabelle alle'!$D:$D,"x"),"",INDEX('Hilfstabelle alle'!G:G,SMALL(IF('Hilfstabelle alle'!$D$1:$D$418="x",ROW('Hilfstabelle alle'!$1:$418)),ROW(G235))))</f>
        <v/>
      </c>
      <c r="I246" s="344" t="str">
        <f t="array" ref="I246">IF(ROW('Hilfstabelle alle'!251:251)&gt;COUNTIF('Hilfstabelle alle'!$D:$D,"x"),"",INDEX('Hilfstabelle alle'!H:H,SMALL(IF('Hilfstabelle alle'!$D$1:$D$418="x",ROW('Hilfstabelle alle'!$1:$418)),ROW(H235))))</f>
        <v/>
      </c>
      <c r="J246" s="344" t="str">
        <f t="array" ref="J246">IF(ROW('Hilfstabelle alle'!251:251)&gt;COUNTIF('Hilfstabelle alle'!$D:$D,"x"),"",INDEX('Hilfstabelle alle'!I:I,SMALL(IF('Hilfstabelle alle'!$D$1:$D$418="x",ROW('Hilfstabelle alle'!$1:$418)),ROW(I235))))</f>
        <v/>
      </c>
      <c r="K246" s="344" t="str">
        <f t="array" ref="K246">IF(ROW('Hilfstabelle alle'!251:251)&gt;COUNTIF('Hilfstabelle alle'!$D:$D,"x"),"",INDEX('Hilfstabelle alle'!J:J,SMALL(IF('Hilfstabelle alle'!$D$1:$D$418="x",ROW('Hilfstabelle alle'!$1:$418)),ROW(J235))))</f>
        <v/>
      </c>
      <c r="L246" s="344" t="str">
        <f t="array" ref="L246">IF(ROW('Hilfstabelle alle'!251:251)&gt;COUNTIF('Hilfstabelle alle'!$D:$D,"x"),"",INDEX('Hilfstabelle alle'!K:K,SMALL(IF('Hilfstabelle alle'!$D$1:$D$418="x",ROW('Hilfstabelle alle'!$1:$418)),ROW(K235))))</f>
        <v/>
      </c>
      <c r="M246" s="345" t="str">
        <f t="array" ref="M246">IF(ROW('Hilfstabelle alle'!251:251)&gt;COUNTIF('Hilfstabelle alle'!$D:$D,"x"),"",INDEX('Hilfstabelle alle'!L:L,SMALL(IF('Hilfstabelle alle'!$D$1:$D$418="x",ROW('Hilfstabelle alle'!$1:$418)),ROW(L235))))</f>
        <v/>
      </c>
      <c r="N246" s="345" t="str">
        <f t="array" ref="N246">IF(ROW('Hilfstabelle alle'!251:251)&gt;COUNTIF('Hilfstabelle alle'!$D:$D,"x"),"",INDEX('Hilfstabelle alle'!M:M,SMALL(IF('Hilfstabelle alle'!$D$1:$D$418="x",ROW('Hilfstabelle alle'!$1:$418)),ROW(M235))))</f>
        <v/>
      </c>
      <c r="O246" s="200" t="str">
        <f t="shared" si="3"/>
        <v/>
      </c>
    </row>
    <row r="247" spans="2:15" s="194" customFormat="1" ht="35.1" customHeight="1" x14ac:dyDescent="0.2">
      <c r="B247" s="368" t="str">
        <f t="array" ref="B247">IF(ROW('Hilfstabelle alle'!252:252)&gt;COUNTIF('Hilfstabelle alle'!$D:$D,"x"),"",INDEX('Hilfstabelle alle'!A:A,SMALL(IF('Hilfstabelle alle'!$D$1:$D$418="x",ROW('Hilfstabelle alle'!$1:$418)),ROW(A236))))</f>
        <v/>
      </c>
      <c r="C247" s="369" t="str">
        <f t="array" ref="C247">IF(ROW('Hilfstabelle alle'!252:252)&gt;COUNTIF('Hilfstabelle alle'!$D:$D,"x"),"",INDEX('Hilfstabelle alle'!B:B,SMALL(IF('Hilfstabelle alle'!$D$1:$D$418="x",ROW('Hilfstabelle alle'!$1:$418)),ROW(B236))))</f>
        <v/>
      </c>
      <c r="D247" s="370" t="str">
        <f t="array" ref="D247">IF(ROW('Hilfstabelle alle'!252:252)&gt;COUNTIF('Hilfstabelle alle'!$D:$D,"x"),"",INDEX('Hilfstabelle alle'!C:C,SMALL(IF('Hilfstabelle alle'!$D$1:$D$418="x",ROW('Hilfstabelle alle'!$1:$418)),ROW(C236))))</f>
        <v/>
      </c>
      <c r="E247" s="371" t="str">
        <f t="array" ref="E247">IF(ROW('Hilfstabelle alle'!252:252)&gt;COUNTIF('Hilfstabelle alle'!$D:$D,"x"),"",INDEX('Hilfstabelle alle'!D:D,SMALL(IF('Hilfstabelle alle'!$D$1:$D$418="x",ROW('Hilfstabelle alle'!$1:$418)),ROW(D236))))</f>
        <v/>
      </c>
      <c r="F247" s="371" t="str">
        <f t="array" ref="F247">IF(ROW('Hilfstabelle alle'!252:252)&gt;COUNTIF('Hilfstabelle alle'!$D:$D,"x"),"",INDEX('Hilfstabelle alle'!E:E,SMALL(IF('Hilfstabelle alle'!$D$1:$D$418="x",ROW('Hilfstabelle alle'!$1:$418)),ROW(E236))))</f>
        <v/>
      </c>
      <c r="G247" s="371" t="str">
        <f t="array" ref="G247">IF(ROW('Hilfstabelle alle'!252:252)&gt;COUNTIF('Hilfstabelle alle'!$D:$D,"x"),"",INDEX('Hilfstabelle alle'!F:F,SMALL(IF('Hilfstabelle alle'!$D$1:$D$418="x",ROW('Hilfstabelle alle'!$1:$418)),ROW(F236))))</f>
        <v/>
      </c>
      <c r="H247" s="371" t="str">
        <f t="array" ref="H247">IF(ROW('Hilfstabelle alle'!252:252)&gt;COUNTIF('Hilfstabelle alle'!$D:$D,"x"),"",INDEX('Hilfstabelle alle'!G:G,SMALL(IF('Hilfstabelle alle'!$D$1:$D$418="x",ROW('Hilfstabelle alle'!$1:$418)),ROW(G236))))</f>
        <v/>
      </c>
      <c r="I247" s="371" t="str">
        <f t="array" ref="I247">IF(ROW('Hilfstabelle alle'!252:252)&gt;COUNTIF('Hilfstabelle alle'!$D:$D,"x"),"",INDEX('Hilfstabelle alle'!H:H,SMALL(IF('Hilfstabelle alle'!$D$1:$D$418="x",ROW('Hilfstabelle alle'!$1:$418)),ROW(H236))))</f>
        <v/>
      </c>
      <c r="J247" s="371" t="str">
        <f t="array" ref="J247">IF(ROW('Hilfstabelle alle'!252:252)&gt;COUNTIF('Hilfstabelle alle'!$D:$D,"x"),"",INDEX('Hilfstabelle alle'!I:I,SMALL(IF('Hilfstabelle alle'!$D$1:$D$418="x",ROW('Hilfstabelle alle'!$1:$418)),ROW(I236))))</f>
        <v/>
      </c>
      <c r="K247" s="371" t="str">
        <f t="array" ref="K247">IF(ROW('Hilfstabelle alle'!252:252)&gt;COUNTIF('Hilfstabelle alle'!$D:$D,"x"),"",INDEX('Hilfstabelle alle'!J:J,SMALL(IF('Hilfstabelle alle'!$D$1:$D$418="x",ROW('Hilfstabelle alle'!$1:$418)),ROW(J236))))</f>
        <v/>
      </c>
      <c r="L247" s="371" t="str">
        <f t="array" ref="L247">IF(ROW('Hilfstabelle alle'!252:252)&gt;COUNTIF('Hilfstabelle alle'!$D:$D,"x"),"",INDEX('Hilfstabelle alle'!K:K,SMALL(IF('Hilfstabelle alle'!$D$1:$D$418="x",ROW('Hilfstabelle alle'!$1:$418)),ROW(K236))))</f>
        <v/>
      </c>
      <c r="M247" s="372" t="str">
        <f t="array" ref="M247">IF(ROW('Hilfstabelle alle'!252:252)&gt;COUNTIF('Hilfstabelle alle'!$D:$D,"x"),"",INDEX('Hilfstabelle alle'!L:L,SMALL(IF('Hilfstabelle alle'!$D$1:$D$418="x",ROW('Hilfstabelle alle'!$1:$418)),ROW(L236))))</f>
        <v/>
      </c>
      <c r="N247" s="372" t="str">
        <f t="array" ref="N247">IF(ROW('Hilfstabelle alle'!252:252)&gt;COUNTIF('Hilfstabelle alle'!$D:$D,"x"),"",INDEX('Hilfstabelle alle'!M:M,SMALL(IF('Hilfstabelle alle'!$D$1:$D$418="x",ROW('Hilfstabelle alle'!$1:$418)),ROW(M236))))</f>
        <v/>
      </c>
      <c r="O247" s="200" t="str">
        <f t="shared" si="3"/>
        <v/>
      </c>
    </row>
    <row r="248" spans="2:15" s="194" customFormat="1" ht="35.1" customHeight="1" x14ac:dyDescent="0.2">
      <c r="B248" s="366" t="str">
        <f t="array" ref="B248">IF(ROW('Hilfstabelle alle'!253:253)&gt;COUNTIF('Hilfstabelle alle'!$D:$D,"x"),"",INDEX('Hilfstabelle alle'!A:A,SMALL(IF('Hilfstabelle alle'!$D$1:$D$418="x",ROW('Hilfstabelle alle'!$1:$418)),ROW(A237))))</f>
        <v/>
      </c>
      <c r="C248" s="367" t="str">
        <f t="array" ref="C248">IF(ROW('Hilfstabelle alle'!253:253)&gt;COUNTIF('Hilfstabelle alle'!$D:$D,"x"),"",INDEX('Hilfstabelle alle'!B:B,SMALL(IF('Hilfstabelle alle'!$D$1:$D$418="x",ROW('Hilfstabelle alle'!$1:$418)),ROW(B237))))</f>
        <v/>
      </c>
      <c r="D248" s="343" t="str">
        <f t="array" ref="D248">IF(ROW('Hilfstabelle alle'!253:253)&gt;COUNTIF('Hilfstabelle alle'!$D:$D,"x"),"",INDEX('Hilfstabelle alle'!C:C,SMALL(IF('Hilfstabelle alle'!$D$1:$D$418="x",ROW('Hilfstabelle alle'!$1:$418)),ROW(C237))))</f>
        <v/>
      </c>
      <c r="E248" s="344" t="str">
        <f t="array" ref="E248">IF(ROW('Hilfstabelle alle'!253:253)&gt;COUNTIF('Hilfstabelle alle'!$D:$D,"x"),"",INDEX('Hilfstabelle alle'!D:D,SMALL(IF('Hilfstabelle alle'!$D$1:$D$418="x",ROW('Hilfstabelle alle'!$1:$418)),ROW(D237))))</f>
        <v/>
      </c>
      <c r="F248" s="344" t="str">
        <f t="array" ref="F248">IF(ROW('Hilfstabelle alle'!253:253)&gt;COUNTIF('Hilfstabelle alle'!$D:$D,"x"),"",INDEX('Hilfstabelle alle'!E:E,SMALL(IF('Hilfstabelle alle'!$D$1:$D$418="x",ROW('Hilfstabelle alle'!$1:$418)),ROW(E237))))</f>
        <v/>
      </c>
      <c r="G248" s="344" t="str">
        <f t="array" ref="G248">IF(ROW('Hilfstabelle alle'!253:253)&gt;COUNTIF('Hilfstabelle alle'!$D:$D,"x"),"",INDEX('Hilfstabelle alle'!F:F,SMALL(IF('Hilfstabelle alle'!$D$1:$D$418="x",ROW('Hilfstabelle alle'!$1:$418)),ROW(F237))))</f>
        <v/>
      </c>
      <c r="H248" s="344" t="str">
        <f t="array" ref="H248">IF(ROW('Hilfstabelle alle'!253:253)&gt;COUNTIF('Hilfstabelle alle'!$D:$D,"x"),"",INDEX('Hilfstabelle alle'!G:G,SMALL(IF('Hilfstabelle alle'!$D$1:$D$418="x",ROW('Hilfstabelle alle'!$1:$418)),ROW(G237))))</f>
        <v/>
      </c>
      <c r="I248" s="344" t="str">
        <f t="array" ref="I248">IF(ROW('Hilfstabelle alle'!253:253)&gt;COUNTIF('Hilfstabelle alle'!$D:$D,"x"),"",INDEX('Hilfstabelle alle'!H:H,SMALL(IF('Hilfstabelle alle'!$D$1:$D$418="x",ROW('Hilfstabelle alle'!$1:$418)),ROW(H237))))</f>
        <v/>
      </c>
      <c r="J248" s="344" t="str">
        <f t="array" ref="J248">IF(ROW('Hilfstabelle alle'!253:253)&gt;COUNTIF('Hilfstabelle alle'!$D:$D,"x"),"",INDEX('Hilfstabelle alle'!I:I,SMALL(IF('Hilfstabelle alle'!$D$1:$D$418="x",ROW('Hilfstabelle alle'!$1:$418)),ROW(I237))))</f>
        <v/>
      </c>
      <c r="K248" s="344" t="str">
        <f t="array" ref="K248">IF(ROW('Hilfstabelle alle'!253:253)&gt;COUNTIF('Hilfstabelle alle'!$D:$D,"x"),"",INDEX('Hilfstabelle alle'!J:J,SMALL(IF('Hilfstabelle alle'!$D$1:$D$418="x",ROW('Hilfstabelle alle'!$1:$418)),ROW(J237))))</f>
        <v/>
      </c>
      <c r="L248" s="344" t="str">
        <f t="array" ref="L248">IF(ROW('Hilfstabelle alle'!253:253)&gt;COUNTIF('Hilfstabelle alle'!$D:$D,"x"),"",INDEX('Hilfstabelle alle'!K:K,SMALL(IF('Hilfstabelle alle'!$D$1:$D$418="x",ROW('Hilfstabelle alle'!$1:$418)),ROW(K237))))</f>
        <v/>
      </c>
      <c r="M248" s="345" t="str">
        <f t="array" ref="M248">IF(ROW('Hilfstabelle alle'!253:253)&gt;COUNTIF('Hilfstabelle alle'!$D:$D,"x"),"",INDEX('Hilfstabelle alle'!L:L,SMALL(IF('Hilfstabelle alle'!$D$1:$D$418="x",ROW('Hilfstabelle alle'!$1:$418)),ROW(L237))))</f>
        <v/>
      </c>
      <c r="N248" s="345" t="str">
        <f t="array" ref="N248">IF(ROW('Hilfstabelle alle'!253:253)&gt;COUNTIF('Hilfstabelle alle'!$D:$D,"x"),"",INDEX('Hilfstabelle alle'!M:M,SMALL(IF('Hilfstabelle alle'!$D$1:$D$418="x",ROW('Hilfstabelle alle'!$1:$418)),ROW(M237))))</f>
        <v/>
      </c>
      <c r="O248" s="200" t="str">
        <f t="shared" si="3"/>
        <v/>
      </c>
    </row>
    <row r="249" spans="2:15" s="194" customFormat="1" ht="35.1" customHeight="1" x14ac:dyDescent="0.2">
      <c r="B249" s="368" t="str">
        <f t="array" ref="B249">IF(ROW('Hilfstabelle alle'!254:254)&gt;COUNTIF('Hilfstabelle alle'!$D:$D,"x"),"",INDEX('Hilfstabelle alle'!A:A,SMALL(IF('Hilfstabelle alle'!$D$1:$D$418="x",ROW('Hilfstabelle alle'!$1:$418)),ROW(A238))))</f>
        <v/>
      </c>
      <c r="C249" s="369" t="str">
        <f t="array" ref="C249">IF(ROW('Hilfstabelle alle'!254:254)&gt;COUNTIF('Hilfstabelle alle'!$D:$D,"x"),"",INDEX('Hilfstabelle alle'!B:B,SMALL(IF('Hilfstabelle alle'!$D$1:$D$418="x",ROW('Hilfstabelle alle'!$1:$418)),ROW(B238))))</f>
        <v/>
      </c>
      <c r="D249" s="370" t="str">
        <f t="array" ref="D249">IF(ROW('Hilfstabelle alle'!254:254)&gt;COUNTIF('Hilfstabelle alle'!$D:$D,"x"),"",INDEX('Hilfstabelle alle'!C:C,SMALL(IF('Hilfstabelle alle'!$D$1:$D$418="x",ROW('Hilfstabelle alle'!$1:$418)),ROW(C238))))</f>
        <v/>
      </c>
      <c r="E249" s="371" t="str">
        <f t="array" ref="E249">IF(ROW('Hilfstabelle alle'!254:254)&gt;COUNTIF('Hilfstabelle alle'!$D:$D,"x"),"",INDEX('Hilfstabelle alle'!D:D,SMALL(IF('Hilfstabelle alle'!$D$1:$D$418="x",ROW('Hilfstabelle alle'!$1:$418)),ROW(D238))))</f>
        <v/>
      </c>
      <c r="F249" s="371" t="str">
        <f t="array" ref="F249">IF(ROW('Hilfstabelle alle'!254:254)&gt;COUNTIF('Hilfstabelle alle'!$D:$D,"x"),"",INDEX('Hilfstabelle alle'!E:E,SMALL(IF('Hilfstabelle alle'!$D$1:$D$418="x",ROW('Hilfstabelle alle'!$1:$418)),ROW(E238))))</f>
        <v/>
      </c>
      <c r="G249" s="371" t="str">
        <f t="array" ref="G249">IF(ROW('Hilfstabelle alle'!254:254)&gt;COUNTIF('Hilfstabelle alle'!$D:$D,"x"),"",INDEX('Hilfstabelle alle'!F:F,SMALL(IF('Hilfstabelle alle'!$D$1:$D$418="x",ROW('Hilfstabelle alle'!$1:$418)),ROW(F238))))</f>
        <v/>
      </c>
      <c r="H249" s="371" t="str">
        <f t="array" ref="H249">IF(ROW('Hilfstabelle alle'!254:254)&gt;COUNTIF('Hilfstabelle alle'!$D:$D,"x"),"",INDEX('Hilfstabelle alle'!G:G,SMALL(IF('Hilfstabelle alle'!$D$1:$D$418="x",ROW('Hilfstabelle alle'!$1:$418)),ROW(G238))))</f>
        <v/>
      </c>
      <c r="I249" s="371" t="str">
        <f t="array" ref="I249">IF(ROW('Hilfstabelle alle'!254:254)&gt;COUNTIF('Hilfstabelle alle'!$D:$D,"x"),"",INDEX('Hilfstabelle alle'!H:H,SMALL(IF('Hilfstabelle alle'!$D$1:$D$418="x",ROW('Hilfstabelle alle'!$1:$418)),ROW(H238))))</f>
        <v/>
      </c>
      <c r="J249" s="371" t="str">
        <f t="array" ref="J249">IF(ROW('Hilfstabelle alle'!254:254)&gt;COUNTIF('Hilfstabelle alle'!$D:$D,"x"),"",INDEX('Hilfstabelle alle'!I:I,SMALL(IF('Hilfstabelle alle'!$D$1:$D$418="x",ROW('Hilfstabelle alle'!$1:$418)),ROW(I238))))</f>
        <v/>
      </c>
      <c r="K249" s="371" t="str">
        <f t="array" ref="K249">IF(ROW('Hilfstabelle alle'!254:254)&gt;COUNTIF('Hilfstabelle alle'!$D:$D,"x"),"",INDEX('Hilfstabelle alle'!J:J,SMALL(IF('Hilfstabelle alle'!$D$1:$D$418="x",ROW('Hilfstabelle alle'!$1:$418)),ROW(J238))))</f>
        <v/>
      </c>
      <c r="L249" s="371" t="str">
        <f t="array" ref="L249">IF(ROW('Hilfstabelle alle'!254:254)&gt;COUNTIF('Hilfstabelle alle'!$D:$D,"x"),"",INDEX('Hilfstabelle alle'!K:K,SMALL(IF('Hilfstabelle alle'!$D$1:$D$418="x",ROW('Hilfstabelle alle'!$1:$418)),ROW(K238))))</f>
        <v/>
      </c>
      <c r="M249" s="372" t="str">
        <f t="array" ref="M249">IF(ROW('Hilfstabelle alle'!254:254)&gt;COUNTIF('Hilfstabelle alle'!$D:$D,"x"),"",INDEX('Hilfstabelle alle'!L:L,SMALL(IF('Hilfstabelle alle'!$D$1:$D$418="x",ROW('Hilfstabelle alle'!$1:$418)),ROW(L238))))</f>
        <v/>
      </c>
      <c r="N249" s="372" t="str">
        <f t="array" ref="N249">IF(ROW('Hilfstabelle alle'!254:254)&gt;COUNTIF('Hilfstabelle alle'!$D:$D,"x"),"",INDEX('Hilfstabelle alle'!M:M,SMALL(IF('Hilfstabelle alle'!$D$1:$D$418="x",ROW('Hilfstabelle alle'!$1:$418)),ROW(M238))))</f>
        <v/>
      </c>
      <c r="O249" s="200" t="str">
        <f t="shared" si="3"/>
        <v/>
      </c>
    </row>
    <row r="250" spans="2:15" s="194" customFormat="1" ht="35.1" customHeight="1" x14ac:dyDescent="0.2">
      <c r="B250" s="366" t="str">
        <f t="array" ref="B250">IF(ROW('Hilfstabelle alle'!255:255)&gt;COUNTIF('Hilfstabelle alle'!$D:$D,"x"),"",INDEX('Hilfstabelle alle'!A:A,SMALL(IF('Hilfstabelle alle'!$D$1:$D$418="x",ROW('Hilfstabelle alle'!$1:$418)),ROW(A239))))</f>
        <v/>
      </c>
      <c r="C250" s="367" t="str">
        <f t="array" ref="C250">IF(ROW('Hilfstabelle alle'!255:255)&gt;COUNTIF('Hilfstabelle alle'!$D:$D,"x"),"",INDEX('Hilfstabelle alle'!B:B,SMALL(IF('Hilfstabelle alle'!$D$1:$D$418="x",ROW('Hilfstabelle alle'!$1:$418)),ROW(B239))))</f>
        <v/>
      </c>
      <c r="D250" s="343" t="str">
        <f t="array" ref="D250">IF(ROW('Hilfstabelle alle'!255:255)&gt;COUNTIF('Hilfstabelle alle'!$D:$D,"x"),"",INDEX('Hilfstabelle alle'!C:C,SMALL(IF('Hilfstabelle alle'!$D$1:$D$418="x",ROW('Hilfstabelle alle'!$1:$418)),ROW(C239))))</f>
        <v/>
      </c>
      <c r="E250" s="344" t="str">
        <f t="array" ref="E250">IF(ROW('Hilfstabelle alle'!255:255)&gt;COUNTIF('Hilfstabelle alle'!$D:$D,"x"),"",INDEX('Hilfstabelle alle'!D:D,SMALL(IF('Hilfstabelle alle'!$D$1:$D$418="x",ROW('Hilfstabelle alle'!$1:$418)),ROW(D239))))</f>
        <v/>
      </c>
      <c r="F250" s="344" t="str">
        <f t="array" ref="F250">IF(ROW('Hilfstabelle alle'!255:255)&gt;COUNTIF('Hilfstabelle alle'!$D:$D,"x"),"",INDEX('Hilfstabelle alle'!E:E,SMALL(IF('Hilfstabelle alle'!$D$1:$D$418="x",ROW('Hilfstabelle alle'!$1:$418)),ROW(E239))))</f>
        <v/>
      </c>
      <c r="G250" s="344" t="str">
        <f t="array" ref="G250">IF(ROW('Hilfstabelle alle'!255:255)&gt;COUNTIF('Hilfstabelle alle'!$D:$D,"x"),"",INDEX('Hilfstabelle alle'!F:F,SMALL(IF('Hilfstabelle alle'!$D$1:$D$418="x",ROW('Hilfstabelle alle'!$1:$418)),ROW(F239))))</f>
        <v/>
      </c>
      <c r="H250" s="344" t="str">
        <f t="array" ref="H250">IF(ROW('Hilfstabelle alle'!255:255)&gt;COUNTIF('Hilfstabelle alle'!$D:$D,"x"),"",INDEX('Hilfstabelle alle'!G:G,SMALL(IF('Hilfstabelle alle'!$D$1:$D$418="x",ROW('Hilfstabelle alle'!$1:$418)),ROW(G239))))</f>
        <v/>
      </c>
      <c r="I250" s="344" t="str">
        <f t="array" ref="I250">IF(ROW('Hilfstabelle alle'!255:255)&gt;COUNTIF('Hilfstabelle alle'!$D:$D,"x"),"",INDEX('Hilfstabelle alle'!H:H,SMALL(IF('Hilfstabelle alle'!$D$1:$D$418="x",ROW('Hilfstabelle alle'!$1:$418)),ROW(H239))))</f>
        <v/>
      </c>
      <c r="J250" s="344" t="str">
        <f t="array" ref="J250">IF(ROW('Hilfstabelle alle'!255:255)&gt;COUNTIF('Hilfstabelle alle'!$D:$D,"x"),"",INDEX('Hilfstabelle alle'!I:I,SMALL(IF('Hilfstabelle alle'!$D$1:$D$418="x",ROW('Hilfstabelle alle'!$1:$418)),ROW(I239))))</f>
        <v/>
      </c>
      <c r="K250" s="344" t="str">
        <f t="array" ref="K250">IF(ROW('Hilfstabelle alle'!255:255)&gt;COUNTIF('Hilfstabelle alle'!$D:$D,"x"),"",INDEX('Hilfstabelle alle'!J:J,SMALL(IF('Hilfstabelle alle'!$D$1:$D$418="x",ROW('Hilfstabelle alle'!$1:$418)),ROW(J239))))</f>
        <v/>
      </c>
      <c r="L250" s="344" t="str">
        <f t="array" ref="L250">IF(ROW('Hilfstabelle alle'!255:255)&gt;COUNTIF('Hilfstabelle alle'!$D:$D,"x"),"",INDEX('Hilfstabelle alle'!K:K,SMALL(IF('Hilfstabelle alle'!$D$1:$D$418="x",ROW('Hilfstabelle alle'!$1:$418)),ROW(K239))))</f>
        <v/>
      </c>
      <c r="M250" s="345" t="str">
        <f t="array" ref="M250">IF(ROW('Hilfstabelle alle'!255:255)&gt;COUNTIF('Hilfstabelle alle'!$D:$D,"x"),"",INDEX('Hilfstabelle alle'!L:L,SMALL(IF('Hilfstabelle alle'!$D$1:$D$418="x",ROW('Hilfstabelle alle'!$1:$418)),ROW(L239))))</f>
        <v/>
      </c>
      <c r="N250" s="345" t="str">
        <f t="array" ref="N250">IF(ROW('Hilfstabelle alle'!255:255)&gt;COUNTIF('Hilfstabelle alle'!$D:$D,"x"),"",INDEX('Hilfstabelle alle'!M:M,SMALL(IF('Hilfstabelle alle'!$D$1:$D$418="x",ROW('Hilfstabelle alle'!$1:$418)),ROW(M239))))</f>
        <v/>
      </c>
      <c r="O250" s="200" t="str">
        <f t="shared" si="3"/>
        <v/>
      </c>
    </row>
    <row r="251" spans="2:15" s="194" customFormat="1" ht="35.1" customHeight="1" x14ac:dyDescent="0.2">
      <c r="B251" s="368" t="str">
        <f t="array" ref="B251">IF(ROW('Hilfstabelle alle'!256:256)&gt;COUNTIF('Hilfstabelle alle'!$D:$D,"x"),"",INDEX('Hilfstabelle alle'!A:A,SMALL(IF('Hilfstabelle alle'!$D$1:$D$418="x",ROW('Hilfstabelle alle'!$1:$418)),ROW(A240))))</f>
        <v/>
      </c>
      <c r="C251" s="369" t="str">
        <f t="array" ref="C251">IF(ROW('Hilfstabelle alle'!256:256)&gt;COUNTIF('Hilfstabelle alle'!$D:$D,"x"),"",INDEX('Hilfstabelle alle'!B:B,SMALL(IF('Hilfstabelle alle'!$D$1:$D$418="x",ROW('Hilfstabelle alle'!$1:$418)),ROW(B240))))</f>
        <v/>
      </c>
      <c r="D251" s="370" t="str">
        <f t="array" ref="D251">IF(ROW('Hilfstabelle alle'!256:256)&gt;COUNTIF('Hilfstabelle alle'!$D:$D,"x"),"",INDEX('Hilfstabelle alle'!C:C,SMALL(IF('Hilfstabelle alle'!$D$1:$D$418="x",ROW('Hilfstabelle alle'!$1:$418)),ROW(C240))))</f>
        <v/>
      </c>
      <c r="E251" s="371" t="str">
        <f t="array" ref="E251">IF(ROW('Hilfstabelle alle'!256:256)&gt;COUNTIF('Hilfstabelle alle'!$D:$D,"x"),"",INDEX('Hilfstabelle alle'!D:D,SMALL(IF('Hilfstabelle alle'!$D$1:$D$418="x",ROW('Hilfstabelle alle'!$1:$418)),ROW(D240))))</f>
        <v/>
      </c>
      <c r="F251" s="371" t="str">
        <f t="array" ref="F251">IF(ROW('Hilfstabelle alle'!256:256)&gt;COUNTIF('Hilfstabelle alle'!$D:$D,"x"),"",INDEX('Hilfstabelle alle'!E:E,SMALL(IF('Hilfstabelle alle'!$D$1:$D$418="x",ROW('Hilfstabelle alle'!$1:$418)),ROW(E240))))</f>
        <v/>
      </c>
      <c r="G251" s="371" t="str">
        <f t="array" ref="G251">IF(ROW('Hilfstabelle alle'!256:256)&gt;COUNTIF('Hilfstabelle alle'!$D:$D,"x"),"",INDEX('Hilfstabelle alle'!F:F,SMALL(IF('Hilfstabelle alle'!$D$1:$D$418="x",ROW('Hilfstabelle alle'!$1:$418)),ROW(F240))))</f>
        <v/>
      </c>
      <c r="H251" s="371" t="str">
        <f t="array" ref="H251">IF(ROW('Hilfstabelle alle'!256:256)&gt;COUNTIF('Hilfstabelle alle'!$D:$D,"x"),"",INDEX('Hilfstabelle alle'!G:G,SMALL(IF('Hilfstabelle alle'!$D$1:$D$418="x",ROW('Hilfstabelle alle'!$1:$418)),ROW(G240))))</f>
        <v/>
      </c>
      <c r="I251" s="371" t="str">
        <f t="array" ref="I251">IF(ROW('Hilfstabelle alle'!256:256)&gt;COUNTIF('Hilfstabelle alle'!$D:$D,"x"),"",INDEX('Hilfstabelle alle'!H:H,SMALL(IF('Hilfstabelle alle'!$D$1:$D$418="x",ROW('Hilfstabelle alle'!$1:$418)),ROW(H240))))</f>
        <v/>
      </c>
      <c r="J251" s="371" t="str">
        <f t="array" ref="J251">IF(ROW('Hilfstabelle alle'!256:256)&gt;COUNTIF('Hilfstabelle alle'!$D:$D,"x"),"",INDEX('Hilfstabelle alle'!I:I,SMALL(IF('Hilfstabelle alle'!$D$1:$D$418="x",ROW('Hilfstabelle alle'!$1:$418)),ROW(I240))))</f>
        <v/>
      </c>
      <c r="K251" s="371" t="str">
        <f t="array" ref="K251">IF(ROW('Hilfstabelle alle'!256:256)&gt;COUNTIF('Hilfstabelle alle'!$D:$D,"x"),"",INDEX('Hilfstabelle alle'!J:J,SMALL(IF('Hilfstabelle alle'!$D$1:$D$418="x",ROW('Hilfstabelle alle'!$1:$418)),ROW(J240))))</f>
        <v/>
      </c>
      <c r="L251" s="371" t="str">
        <f t="array" ref="L251">IF(ROW('Hilfstabelle alle'!256:256)&gt;COUNTIF('Hilfstabelle alle'!$D:$D,"x"),"",INDEX('Hilfstabelle alle'!K:K,SMALL(IF('Hilfstabelle alle'!$D$1:$D$418="x",ROW('Hilfstabelle alle'!$1:$418)),ROW(K240))))</f>
        <v/>
      </c>
      <c r="M251" s="372" t="str">
        <f t="array" ref="M251">IF(ROW('Hilfstabelle alle'!256:256)&gt;COUNTIF('Hilfstabelle alle'!$D:$D,"x"),"",INDEX('Hilfstabelle alle'!L:L,SMALL(IF('Hilfstabelle alle'!$D$1:$D$418="x",ROW('Hilfstabelle alle'!$1:$418)),ROW(L240))))</f>
        <v/>
      </c>
      <c r="N251" s="372" t="str">
        <f t="array" ref="N251">IF(ROW('Hilfstabelle alle'!256:256)&gt;COUNTIF('Hilfstabelle alle'!$D:$D,"x"),"",INDEX('Hilfstabelle alle'!M:M,SMALL(IF('Hilfstabelle alle'!$D$1:$D$418="x",ROW('Hilfstabelle alle'!$1:$418)),ROW(M240))))</f>
        <v/>
      </c>
      <c r="O251" s="200" t="str">
        <f t="shared" si="3"/>
        <v/>
      </c>
    </row>
    <row r="252" spans="2:15" s="194" customFormat="1" ht="35.1" customHeight="1" x14ac:dyDescent="0.2">
      <c r="B252" s="366" t="str">
        <f t="array" ref="B252">IF(ROW('Hilfstabelle alle'!257:257)&gt;COUNTIF('Hilfstabelle alle'!$D:$D,"x"),"",INDEX('Hilfstabelle alle'!A:A,SMALL(IF('Hilfstabelle alle'!$D$1:$D$418="x",ROW('Hilfstabelle alle'!$1:$418)),ROW(A241))))</f>
        <v/>
      </c>
      <c r="C252" s="367" t="str">
        <f t="array" ref="C252">IF(ROW('Hilfstabelle alle'!257:257)&gt;COUNTIF('Hilfstabelle alle'!$D:$D,"x"),"",INDEX('Hilfstabelle alle'!B:B,SMALL(IF('Hilfstabelle alle'!$D$1:$D$418="x",ROW('Hilfstabelle alle'!$1:$418)),ROW(B241))))</f>
        <v/>
      </c>
      <c r="D252" s="343" t="str">
        <f t="array" ref="D252">IF(ROW('Hilfstabelle alle'!257:257)&gt;COUNTIF('Hilfstabelle alle'!$D:$D,"x"),"",INDEX('Hilfstabelle alle'!C:C,SMALL(IF('Hilfstabelle alle'!$D$1:$D$418="x",ROW('Hilfstabelle alle'!$1:$418)),ROW(C241))))</f>
        <v/>
      </c>
      <c r="E252" s="344" t="str">
        <f t="array" ref="E252">IF(ROW('Hilfstabelle alle'!257:257)&gt;COUNTIF('Hilfstabelle alle'!$D:$D,"x"),"",INDEX('Hilfstabelle alle'!D:D,SMALL(IF('Hilfstabelle alle'!$D$1:$D$418="x",ROW('Hilfstabelle alle'!$1:$418)),ROW(D241))))</f>
        <v/>
      </c>
      <c r="F252" s="344" t="str">
        <f t="array" ref="F252">IF(ROW('Hilfstabelle alle'!257:257)&gt;COUNTIF('Hilfstabelle alle'!$D:$D,"x"),"",INDEX('Hilfstabelle alle'!E:E,SMALL(IF('Hilfstabelle alle'!$D$1:$D$418="x",ROW('Hilfstabelle alle'!$1:$418)),ROW(E241))))</f>
        <v/>
      </c>
      <c r="G252" s="344" t="str">
        <f t="array" ref="G252">IF(ROW('Hilfstabelle alle'!257:257)&gt;COUNTIF('Hilfstabelle alle'!$D:$D,"x"),"",INDEX('Hilfstabelle alle'!F:F,SMALL(IF('Hilfstabelle alle'!$D$1:$D$418="x",ROW('Hilfstabelle alle'!$1:$418)),ROW(F241))))</f>
        <v/>
      </c>
      <c r="H252" s="344" t="str">
        <f t="array" ref="H252">IF(ROW('Hilfstabelle alle'!257:257)&gt;COUNTIF('Hilfstabelle alle'!$D:$D,"x"),"",INDEX('Hilfstabelle alle'!G:G,SMALL(IF('Hilfstabelle alle'!$D$1:$D$418="x",ROW('Hilfstabelle alle'!$1:$418)),ROW(G241))))</f>
        <v/>
      </c>
      <c r="I252" s="344" t="str">
        <f t="array" ref="I252">IF(ROW('Hilfstabelle alle'!257:257)&gt;COUNTIF('Hilfstabelle alle'!$D:$D,"x"),"",INDEX('Hilfstabelle alle'!H:H,SMALL(IF('Hilfstabelle alle'!$D$1:$D$418="x",ROW('Hilfstabelle alle'!$1:$418)),ROW(H241))))</f>
        <v/>
      </c>
      <c r="J252" s="344" t="str">
        <f t="array" ref="J252">IF(ROW('Hilfstabelle alle'!257:257)&gt;COUNTIF('Hilfstabelle alle'!$D:$D,"x"),"",INDEX('Hilfstabelle alle'!I:I,SMALL(IF('Hilfstabelle alle'!$D$1:$D$418="x",ROW('Hilfstabelle alle'!$1:$418)),ROW(I241))))</f>
        <v/>
      </c>
      <c r="K252" s="344" t="str">
        <f t="array" ref="K252">IF(ROW('Hilfstabelle alle'!257:257)&gt;COUNTIF('Hilfstabelle alle'!$D:$D,"x"),"",INDEX('Hilfstabelle alle'!J:J,SMALL(IF('Hilfstabelle alle'!$D$1:$D$418="x",ROW('Hilfstabelle alle'!$1:$418)),ROW(J241))))</f>
        <v/>
      </c>
      <c r="L252" s="344" t="str">
        <f t="array" ref="L252">IF(ROW('Hilfstabelle alle'!257:257)&gt;COUNTIF('Hilfstabelle alle'!$D:$D,"x"),"",INDEX('Hilfstabelle alle'!K:K,SMALL(IF('Hilfstabelle alle'!$D$1:$D$418="x",ROW('Hilfstabelle alle'!$1:$418)),ROW(K241))))</f>
        <v/>
      </c>
      <c r="M252" s="345" t="str">
        <f t="array" ref="M252">IF(ROW('Hilfstabelle alle'!257:257)&gt;COUNTIF('Hilfstabelle alle'!$D:$D,"x"),"",INDEX('Hilfstabelle alle'!L:L,SMALL(IF('Hilfstabelle alle'!$D$1:$D$418="x",ROW('Hilfstabelle alle'!$1:$418)),ROW(L241))))</f>
        <v/>
      </c>
      <c r="N252" s="345" t="str">
        <f t="array" ref="N252">IF(ROW('Hilfstabelle alle'!257:257)&gt;COUNTIF('Hilfstabelle alle'!$D:$D,"x"),"",INDEX('Hilfstabelle alle'!M:M,SMALL(IF('Hilfstabelle alle'!$D$1:$D$418="x",ROW('Hilfstabelle alle'!$1:$418)),ROW(M241))))</f>
        <v/>
      </c>
      <c r="O252" s="200" t="str">
        <f t="shared" si="3"/>
        <v/>
      </c>
    </row>
    <row r="253" spans="2:15" s="194" customFormat="1" ht="35.1" customHeight="1" x14ac:dyDescent="0.2">
      <c r="B253" s="368" t="str">
        <f t="array" ref="B253">IF(ROW('Hilfstabelle alle'!258:258)&gt;COUNTIF('Hilfstabelle alle'!$D:$D,"x"),"",INDEX('Hilfstabelle alle'!A:A,SMALL(IF('Hilfstabelle alle'!$D$1:$D$418="x",ROW('Hilfstabelle alle'!$1:$418)),ROW(A242))))</f>
        <v/>
      </c>
      <c r="C253" s="369" t="str">
        <f t="array" ref="C253">IF(ROW('Hilfstabelle alle'!258:258)&gt;COUNTIF('Hilfstabelle alle'!$D:$D,"x"),"",INDEX('Hilfstabelle alle'!B:B,SMALL(IF('Hilfstabelle alle'!$D$1:$D$418="x",ROW('Hilfstabelle alle'!$1:$418)),ROW(B242))))</f>
        <v/>
      </c>
      <c r="D253" s="370" t="str">
        <f t="array" ref="D253">IF(ROW('Hilfstabelle alle'!258:258)&gt;COUNTIF('Hilfstabelle alle'!$D:$D,"x"),"",INDEX('Hilfstabelle alle'!C:C,SMALL(IF('Hilfstabelle alle'!$D$1:$D$418="x",ROW('Hilfstabelle alle'!$1:$418)),ROW(C242))))</f>
        <v/>
      </c>
      <c r="E253" s="371" t="str">
        <f t="array" ref="E253">IF(ROW('Hilfstabelle alle'!258:258)&gt;COUNTIF('Hilfstabelle alle'!$D:$D,"x"),"",INDEX('Hilfstabelle alle'!D:D,SMALL(IF('Hilfstabelle alle'!$D$1:$D$418="x",ROW('Hilfstabelle alle'!$1:$418)),ROW(D242))))</f>
        <v/>
      </c>
      <c r="F253" s="371" t="str">
        <f t="array" ref="F253">IF(ROW('Hilfstabelle alle'!258:258)&gt;COUNTIF('Hilfstabelle alle'!$D:$D,"x"),"",INDEX('Hilfstabelle alle'!E:E,SMALL(IF('Hilfstabelle alle'!$D$1:$D$418="x",ROW('Hilfstabelle alle'!$1:$418)),ROW(E242))))</f>
        <v/>
      </c>
      <c r="G253" s="371" t="str">
        <f t="array" ref="G253">IF(ROW('Hilfstabelle alle'!258:258)&gt;COUNTIF('Hilfstabelle alle'!$D:$D,"x"),"",INDEX('Hilfstabelle alle'!F:F,SMALL(IF('Hilfstabelle alle'!$D$1:$D$418="x",ROW('Hilfstabelle alle'!$1:$418)),ROW(F242))))</f>
        <v/>
      </c>
      <c r="H253" s="371" t="str">
        <f t="array" ref="H253">IF(ROW('Hilfstabelle alle'!258:258)&gt;COUNTIF('Hilfstabelle alle'!$D:$D,"x"),"",INDEX('Hilfstabelle alle'!G:G,SMALL(IF('Hilfstabelle alle'!$D$1:$D$418="x",ROW('Hilfstabelle alle'!$1:$418)),ROW(G242))))</f>
        <v/>
      </c>
      <c r="I253" s="371" t="str">
        <f t="array" ref="I253">IF(ROW('Hilfstabelle alle'!258:258)&gt;COUNTIF('Hilfstabelle alle'!$D:$D,"x"),"",INDEX('Hilfstabelle alle'!H:H,SMALL(IF('Hilfstabelle alle'!$D$1:$D$418="x",ROW('Hilfstabelle alle'!$1:$418)),ROW(H242))))</f>
        <v/>
      </c>
      <c r="J253" s="371" t="str">
        <f t="array" ref="J253">IF(ROW('Hilfstabelle alle'!258:258)&gt;COUNTIF('Hilfstabelle alle'!$D:$D,"x"),"",INDEX('Hilfstabelle alle'!I:I,SMALL(IF('Hilfstabelle alle'!$D$1:$D$418="x",ROW('Hilfstabelle alle'!$1:$418)),ROW(I242))))</f>
        <v/>
      </c>
      <c r="K253" s="371" t="str">
        <f t="array" ref="K253">IF(ROW('Hilfstabelle alle'!258:258)&gt;COUNTIF('Hilfstabelle alle'!$D:$D,"x"),"",INDEX('Hilfstabelle alle'!J:J,SMALL(IF('Hilfstabelle alle'!$D$1:$D$418="x",ROW('Hilfstabelle alle'!$1:$418)),ROW(J242))))</f>
        <v/>
      </c>
      <c r="L253" s="371" t="str">
        <f t="array" ref="L253">IF(ROW('Hilfstabelle alle'!258:258)&gt;COUNTIF('Hilfstabelle alle'!$D:$D,"x"),"",INDEX('Hilfstabelle alle'!K:K,SMALL(IF('Hilfstabelle alle'!$D$1:$D$418="x",ROW('Hilfstabelle alle'!$1:$418)),ROW(K242))))</f>
        <v/>
      </c>
      <c r="M253" s="372" t="str">
        <f t="array" ref="M253">IF(ROW('Hilfstabelle alle'!258:258)&gt;COUNTIF('Hilfstabelle alle'!$D:$D,"x"),"",INDEX('Hilfstabelle alle'!L:L,SMALL(IF('Hilfstabelle alle'!$D$1:$D$418="x",ROW('Hilfstabelle alle'!$1:$418)),ROW(L242))))</f>
        <v/>
      </c>
      <c r="N253" s="372" t="str">
        <f t="array" ref="N253">IF(ROW('Hilfstabelle alle'!258:258)&gt;COUNTIF('Hilfstabelle alle'!$D:$D,"x"),"",INDEX('Hilfstabelle alle'!M:M,SMALL(IF('Hilfstabelle alle'!$D$1:$D$418="x",ROW('Hilfstabelle alle'!$1:$418)),ROW(M242))))</f>
        <v/>
      </c>
      <c r="O253" s="200" t="str">
        <f t="shared" si="3"/>
        <v/>
      </c>
    </row>
    <row r="254" spans="2:15" s="194" customFormat="1" ht="35.1" customHeight="1" x14ac:dyDescent="0.2">
      <c r="B254" s="366" t="str">
        <f t="array" ref="B254">IF(ROW('Hilfstabelle alle'!259:259)&gt;COUNTIF('Hilfstabelle alle'!$D:$D,"x"),"",INDEX('Hilfstabelle alle'!A:A,SMALL(IF('Hilfstabelle alle'!$D$1:$D$418="x",ROW('Hilfstabelle alle'!$1:$418)),ROW(A243))))</f>
        <v/>
      </c>
      <c r="C254" s="367" t="str">
        <f t="array" ref="C254">IF(ROW('Hilfstabelle alle'!259:259)&gt;COUNTIF('Hilfstabelle alle'!$D:$D,"x"),"",INDEX('Hilfstabelle alle'!B:B,SMALL(IF('Hilfstabelle alle'!$D$1:$D$418="x",ROW('Hilfstabelle alle'!$1:$418)),ROW(B243))))</f>
        <v/>
      </c>
      <c r="D254" s="343" t="str">
        <f t="array" ref="D254">IF(ROW('Hilfstabelle alle'!259:259)&gt;COUNTIF('Hilfstabelle alle'!$D:$D,"x"),"",INDEX('Hilfstabelle alle'!C:C,SMALL(IF('Hilfstabelle alle'!$D$1:$D$418="x",ROW('Hilfstabelle alle'!$1:$418)),ROW(C243))))</f>
        <v/>
      </c>
      <c r="E254" s="344" t="str">
        <f t="array" ref="E254">IF(ROW('Hilfstabelle alle'!259:259)&gt;COUNTIF('Hilfstabelle alle'!$D:$D,"x"),"",INDEX('Hilfstabelle alle'!D:D,SMALL(IF('Hilfstabelle alle'!$D$1:$D$418="x",ROW('Hilfstabelle alle'!$1:$418)),ROW(D243))))</f>
        <v/>
      </c>
      <c r="F254" s="344" t="str">
        <f t="array" ref="F254">IF(ROW('Hilfstabelle alle'!259:259)&gt;COUNTIF('Hilfstabelle alle'!$D:$D,"x"),"",INDEX('Hilfstabelle alle'!E:E,SMALL(IF('Hilfstabelle alle'!$D$1:$D$418="x",ROW('Hilfstabelle alle'!$1:$418)),ROW(E243))))</f>
        <v/>
      </c>
      <c r="G254" s="344" t="str">
        <f t="array" ref="G254">IF(ROW('Hilfstabelle alle'!259:259)&gt;COUNTIF('Hilfstabelle alle'!$D:$D,"x"),"",INDEX('Hilfstabelle alle'!F:F,SMALL(IF('Hilfstabelle alle'!$D$1:$D$418="x",ROW('Hilfstabelle alle'!$1:$418)),ROW(F243))))</f>
        <v/>
      </c>
      <c r="H254" s="344" t="str">
        <f t="array" ref="H254">IF(ROW('Hilfstabelle alle'!259:259)&gt;COUNTIF('Hilfstabelle alle'!$D:$D,"x"),"",INDEX('Hilfstabelle alle'!G:G,SMALL(IF('Hilfstabelle alle'!$D$1:$D$418="x",ROW('Hilfstabelle alle'!$1:$418)),ROW(G243))))</f>
        <v/>
      </c>
      <c r="I254" s="344" t="str">
        <f t="array" ref="I254">IF(ROW('Hilfstabelle alle'!259:259)&gt;COUNTIF('Hilfstabelle alle'!$D:$D,"x"),"",INDEX('Hilfstabelle alle'!H:H,SMALL(IF('Hilfstabelle alle'!$D$1:$D$418="x",ROW('Hilfstabelle alle'!$1:$418)),ROW(H243))))</f>
        <v/>
      </c>
      <c r="J254" s="344" t="str">
        <f t="array" ref="J254">IF(ROW('Hilfstabelle alle'!259:259)&gt;COUNTIF('Hilfstabelle alle'!$D:$D,"x"),"",INDEX('Hilfstabelle alle'!I:I,SMALL(IF('Hilfstabelle alle'!$D$1:$D$418="x",ROW('Hilfstabelle alle'!$1:$418)),ROW(I243))))</f>
        <v/>
      </c>
      <c r="K254" s="344" t="str">
        <f t="array" ref="K254">IF(ROW('Hilfstabelle alle'!259:259)&gt;COUNTIF('Hilfstabelle alle'!$D:$D,"x"),"",INDEX('Hilfstabelle alle'!J:J,SMALL(IF('Hilfstabelle alle'!$D$1:$D$418="x",ROW('Hilfstabelle alle'!$1:$418)),ROW(J243))))</f>
        <v/>
      </c>
      <c r="L254" s="344" t="str">
        <f t="array" ref="L254">IF(ROW('Hilfstabelle alle'!259:259)&gt;COUNTIF('Hilfstabelle alle'!$D:$D,"x"),"",INDEX('Hilfstabelle alle'!K:K,SMALL(IF('Hilfstabelle alle'!$D$1:$D$418="x",ROW('Hilfstabelle alle'!$1:$418)),ROW(K243))))</f>
        <v/>
      </c>
      <c r="M254" s="345" t="str">
        <f t="array" ref="M254">IF(ROW('Hilfstabelle alle'!259:259)&gt;COUNTIF('Hilfstabelle alle'!$D:$D,"x"),"",INDEX('Hilfstabelle alle'!L:L,SMALL(IF('Hilfstabelle alle'!$D$1:$D$418="x",ROW('Hilfstabelle alle'!$1:$418)),ROW(L243))))</f>
        <v/>
      </c>
      <c r="N254" s="345" t="str">
        <f t="array" ref="N254">IF(ROW('Hilfstabelle alle'!259:259)&gt;COUNTIF('Hilfstabelle alle'!$D:$D,"x"),"",INDEX('Hilfstabelle alle'!M:M,SMALL(IF('Hilfstabelle alle'!$D$1:$D$418="x",ROW('Hilfstabelle alle'!$1:$418)),ROW(M243))))</f>
        <v/>
      </c>
      <c r="O254" s="200" t="str">
        <f t="shared" si="3"/>
        <v/>
      </c>
    </row>
    <row r="255" spans="2:15" s="194" customFormat="1" ht="35.1" customHeight="1" x14ac:dyDescent="0.2">
      <c r="B255" s="368" t="str">
        <f t="array" ref="B255">IF(ROW('Hilfstabelle alle'!260:260)&gt;COUNTIF('Hilfstabelle alle'!$D:$D,"x"),"",INDEX('Hilfstabelle alle'!A:A,SMALL(IF('Hilfstabelle alle'!$D$1:$D$418="x",ROW('Hilfstabelle alle'!$1:$418)),ROW(A244))))</f>
        <v/>
      </c>
      <c r="C255" s="369" t="str">
        <f t="array" ref="C255">IF(ROW('Hilfstabelle alle'!260:260)&gt;COUNTIF('Hilfstabelle alle'!$D:$D,"x"),"",INDEX('Hilfstabelle alle'!B:B,SMALL(IF('Hilfstabelle alle'!$D$1:$D$418="x",ROW('Hilfstabelle alle'!$1:$418)),ROW(B244))))</f>
        <v/>
      </c>
      <c r="D255" s="370" t="str">
        <f t="array" ref="D255">IF(ROW('Hilfstabelle alle'!260:260)&gt;COUNTIF('Hilfstabelle alle'!$D:$D,"x"),"",INDEX('Hilfstabelle alle'!C:C,SMALL(IF('Hilfstabelle alle'!$D$1:$D$418="x",ROW('Hilfstabelle alle'!$1:$418)),ROW(C244))))</f>
        <v/>
      </c>
      <c r="E255" s="371" t="str">
        <f t="array" ref="E255">IF(ROW('Hilfstabelle alle'!260:260)&gt;COUNTIF('Hilfstabelle alle'!$D:$D,"x"),"",INDEX('Hilfstabelle alle'!D:D,SMALL(IF('Hilfstabelle alle'!$D$1:$D$418="x",ROW('Hilfstabelle alle'!$1:$418)),ROW(D244))))</f>
        <v/>
      </c>
      <c r="F255" s="371" t="str">
        <f t="array" ref="F255">IF(ROW('Hilfstabelle alle'!260:260)&gt;COUNTIF('Hilfstabelle alle'!$D:$D,"x"),"",INDEX('Hilfstabelle alle'!E:E,SMALL(IF('Hilfstabelle alle'!$D$1:$D$418="x",ROW('Hilfstabelle alle'!$1:$418)),ROW(E244))))</f>
        <v/>
      </c>
      <c r="G255" s="371" t="str">
        <f t="array" ref="G255">IF(ROW('Hilfstabelle alle'!260:260)&gt;COUNTIF('Hilfstabelle alle'!$D:$D,"x"),"",INDEX('Hilfstabelle alle'!F:F,SMALL(IF('Hilfstabelle alle'!$D$1:$D$418="x",ROW('Hilfstabelle alle'!$1:$418)),ROW(F244))))</f>
        <v/>
      </c>
      <c r="H255" s="371" t="str">
        <f t="array" ref="H255">IF(ROW('Hilfstabelle alle'!260:260)&gt;COUNTIF('Hilfstabelle alle'!$D:$D,"x"),"",INDEX('Hilfstabelle alle'!G:G,SMALL(IF('Hilfstabelle alle'!$D$1:$D$418="x",ROW('Hilfstabelle alle'!$1:$418)),ROW(G244))))</f>
        <v/>
      </c>
      <c r="I255" s="371" t="str">
        <f t="array" ref="I255">IF(ROW('Hilfstabelle alle'!260:260)&gt;COUNTIF('Hilfstabelle alle'!$D:$D,"x"),"",INDEX('Hilfstabelle alle'!H:H,SMALL(IF('Hilfstabelle alle'!$D$1:$D$418="x",ROW('Hilfstabelle alle'!$1:$418)),ROW(H244))))</f>
        <v/>
      </c>
      <c r="J255" s="371" t="str">
        <f t="array" ref="J255">IF(ROW('Hilfstabelle alle'!260:260)&gt;COUNTIF('Hilfstabelle alle'!$D:$D,"x"),"",INDEX('Hilfstabelle alle'!I:I,SMALL(IF('Hilfstabelle alle'!$D$1:$D$418="x",ROW('Hilfstabelle alle'!$1:$418)),ROW(I244))))</f>
        <v/>
      </c>
      <c r="K255" s="371" t="str">
        <f t="array" ref="K255">IF(ROW('Hilfstabelle alle'!260:260)&gt;COUNTIF('Hilfstabelle alle'!$D:$D,"x"),"",INDEX('Hilfstabelle alle'!J:J,SMALL(IF('Hilfstabelle alle'!$D$1:$D$418="x",ROW('Hilfstabelle alle'!$1:$418)),ROW(J244))))</f>
        <v/>
      </c>
      <c r="L255" s="371" t="str">
        <f t="array" ref="L255">IF(ROW('Hilfstabelle alle'!260:260)&gt;COUNTIF('Hilfstabelle alle'!$D:$D,"x"),"",INDEX('Hilfstabelle alle'!K:K,SMALL(IF('Hilfstabelle alle'!$D$1:$D$418="x",ROW('Hilfstabelle alle'!$1:$418)),ROW(K244))))</f>
        <v/>
      </c>
      <c r="M255" s="372" t="str">
        <f t="array" ref="M255">IF(ROW('Hilfstabelle alle'!260:260)&gt;COUNTIF('Hilfstabelle alle'!$D:$D,"x"),"",INDEX('Hilfstabelle alle'!L:L,SMALL(IF('Hilfstabelle alle'!$D$1:$D$418="x",ROW('Hilfstabelle alle'!$1:$418)),ROW(L244))))</f>
        <v/>
      </c>
      <c r="N255" s="372" t="str">
        <f t="array" ref="N255">IF(ROW('Hilfstabelle alle'!260:260)&gt;COUNTIF('Hilfstabelle alle'!$D:$D,"x"),"",INDEX('Hilfstabelle alle'!M:M,SMALL(IF('Hilfstabelle alle'!$D$1:$D$418="x",ROW('Hilfstabelle alle'!$1:$418)),ROW(M244))))</f>
        <v/>
      </c>
      <c r="O255" s="200" t="str">
        <f t="shared" si="3"/>
        <v/>
      </c>
    </row>
    <row r="256" spans="2:15" s="194" customFormat="1" ht="35.1" customHeight="1" x14ac:dyDescent="0.2">
      <c r="B256" s="366" t="str">
        <f t="array" ref="B256">IF(ROW('Hilfstabelle alle'!261:261)&gt;COUNTIF('Hilfstabelle alle'!$D:$D,"x"),"",INDEX('Hilfstabelle alle'!A:A,SMALL(IF('Hilfstabelle alle'!$D$1:$D$418="x",ROW('Hilfstabelle alle'!$1:$418)),ROW(A245))))</f>
        <v/>
      </c>
      <c r="C256" s="367" t="str">
        <f t="array" ref="C256">IF(ROW('Hilfstabelle alle'!261:261)&gt;COUNTIF('Hilfstabelle alle'!$D:$D,"x"),"",INDEX('Hilfstabelle alle'!B:B,SMALL(IF('Hilfstabelle alle'!$D$1:$D$418="x",ROW('Hilfstabelle alle'!$1:$418)),ROW(B245))))</f>
        <v/>
      </c>
      <c r="D256" s="343" t="str">
        <f t="array" ref="D256">IF(ROW('Hilfstabelle alle'!261:261)&gt;COUNTIF('Hilfstabelle alle'!$D:$D,"x"),"",INDEX('Hilfstabelle alle'!C:C,SMALL(IF('Hilfstabelle alle'!$D$1:$D$418="x",ROW('Hilfstabelle alle'!$1:$418)),ROW(C245))))</f>
        <v/>
      </c>
      <c r="E256" s="344" t="str">
        <f t="array" ref="E256">IF(ROW('Hilfstabelle alle'!261:261)&gt;COUNTIF('Hilfstabelle alle'!$D:$D,"x"),"",INDEX('Hilfstabelle alle'!D:D,SMALL(IF('Hilfstabelle alle'!$D$1:$D$418="x",ROW('Hilfstabelle alle'!$1:$418)),ROW(D245))))</f>
        <v/>
      </c>
      <c r="F256" s="344" t="str">
        <f t="array" ref="F256">IF(ROW('Hilfstabelle alle'!261:261)&gt;COUNTIF('Hilfstabelle alle'!$D:$D,"x"),"",INDEX('Hilfstabelle alle'!E:E,SMALL(IF('Hilfstabelle alle'!$D$1:$D$418="x",ROW('Hilfstabelle alle'!$1:$418)),ROW(E245))))</f>
        <v/>
      </c>
      <c r="G256" s="344" t="str">
        <f t="array" ref="G256">IF(ROW('Hilfstabelle alle'!261:261)&gt;COUNTIF('Hilfstabelle alle'!$D:$D,"x"),"",INDEX('Hilfstabelle alle'!F:F,SMALL(IF('Hilfstabelle alle'!$D$1:$D$418="x",ROW('Hilfstabelle alle'!$1:$418)),ROW(F245))))</f>
        <v/>
      </c>
      <c r="H256" s="344" t="str">
        <f t="array" ref="H256">IF(ROW('Hilfstabelle alle'!261:261)&gt;COUNTIF('Hilfstabelle alle'!$D:$D,"x"),"",INDEX('Hilfstabelle alle'!G:G,SMALL(IF('Hilfstabelle alle'!$D$1:$D$418="x",ROW('Hilfstabelle alle'!$1:$418)),ROW(G245))))</f>
        <v/>
      </c>
      <c r="I256" s="344" t="str">
        <f t="array" ref="I256">IF(ROW('Hilfstabelle alle'!261:261)&gt;COUNTIF('Hilfstabelle alle'!$D:$D,"x"),"",INDEX('Hilfstabelle alle'!H:H,SMALL(IF('Hilfstabelle alle'!$D$1:$D$418="x",ROW('Hilfstabelle alle'!$1:$418)),ROW(H245))))</f>
        <v/>
      </c>
      <c r="J256" s="344" t="str">
        <f t="array" ref="J256">IF(ROW('Hilfstabelle alle'!261:261)&gt;COUNTIF('Hilfstabelle alle'!$D:$D,"x"),"",INDEX('Hilfstabelle alle'!I:I,SMALL(IF('Hilfstabelle alle'!$D$1:$D$418="x",ROW('Hilfstabelle alle'!$1:$418)),ROW(I245))))</f>
        <v/>
      </c>
      <c r="K256" s="344" t="str">
        <f t="array" ref="K256">IF(ROW('Hilfstabelle alle'!261:261)&gt;COUNTIF('Hilfstabelle alle'!$D:$D,"x"),"",INDEX('Hilfstabelle alle'!J:J,SMALL(IF('Hilfstabelle alle'!$D$1:$D$418="x",ROW('Hilfstabelle alle'!$1:$418)),ROW(J245))))</f>
        <v/>
      </c>
      <c r="L256" s="344" t="str">
        <f t="array" ref="L256">IF(ROW('Hilfstabelle alle'!261:261)&gt;COUNTIF('Hilfstabelle alle'!$D:$D,"x"),"",INDEX('Hilfstabelle alle'!K:K,SMALL(IF('Hilfstabelle alle'!$D$1:$D$418="x",ROW('Hilfstabelle alle'!$1:$418)),ROW(K245))))</f>
        <v/>
      </c>
      <c r="M256" s="345" t="str">
        <f t="array" ref="M256">IF(ROW('Hilfstabelle alle'!261:261)&gt;COUNTIF('Hilfstabelle alle'!$D:$D,"x"),"",INDEX('Hilfstabelle alle'!L:L,SMALL(IF('Hilfstabelle alle'!$D$1:$D$418="x",ROW('Hilfstabelle alle'!$1:$418)),ROW(L245))))</f>
        <v/>
      </c>
      <c r="N256" s="345" t="str">
        <f t="array" ref="N256">IF(ROW('Hilfstabelle alle'!261:261)&gt;COUNTIF('Hilfstabelle alle'!$D:$D,"x"),"",INDEX('Hilfstabelle alle'!M:M,SMALL(IF('Hilfstabelle alle'!$D$1:$D$418="x",ROW('Hilfstabelle alle'!$1:$418)),ROW(M245))))</f>
        <v/>
      </c>
      <c r="O256" s="200" t="str">
        <f t="shared" si="3"/>
        <v/>
      </c>
    </row>
    <row r="257" spans="2:15" s="194" customFormat="1" ht="35.1" customHeight="1" x14ac:dyDescent="0.2">
      <c r="B257" s="368" t="str">
        <f t="array" ref="B257">IF(ROW('Hilfstabelle alle'!262:262)&gt;COUNTIF('Hilfstabelle alle'!$D:$D,"x"),"",INDEX('Hilfstabelle alle'!A:A,SMALL(IF('Hilfstabelle alle'!$D$1:$D$418="x",ROW('Hilfstabelle alle'!$1:$418)),ROW(A246))))</f>
        <v/>
      </c>
      <c r="C257" s="369" t="str">
        <f t="array" ref="C257">IF(ROW('Hilfstabelle alle'!262:262)&gt;COUNTIF('Hilfstabelle alle'!$D:$D,"x"),"",INDEX('Hilfstabelle alle'!B:B,SMALL(IF('Hilfstabelle alle'!$D$1:$D$418="x",ROW('Hilfstabelle alle'!$1:$418)),ROW(B246))))</f>
        <v/>
      </c>
      <c r="D257" s="370" t="str">
        <f t="array" ref="D257">IF(ROW('Hilfstabelle alle'!262:262)&gt;COUNTIF('Hilfstabelle alle'!$D:$D,"x"),"",INDEX('Hilfstabelle alle'!C:C,SMALL(IF('Hilfstabelle alle'!$D$1:$D$418="x",ROW('Hilfstabelle alle'!$1:$418)),ROW(C246))))</f>
        <v/>
      </c>
      <c r="E257" s="371" t="str">
        <f t="array" ref="E257">IF(ROW('Hilfstabelle alle'!262:262)&gt;COUNTIF('Hilfstabelle alle'!$D:$D,"x"),"",INDEX('Hilfstabelle alle'!D:D,SMALL(IF('Hilfstabelle alle'!$D$1:$D$418="x",ROW('Hilfstabelle alle'!$1:$418)),ROW(D246))))</f>
        <v/>
      </c>
      <c r="F257" s="371" t="str">
        <f t="array" ref="F257">IF(ROW('Hilfstabelle alle'!262:262)&gt;COUNTIF('Hilfstabelle alle'!$D:$D,"x"),"",INDEX('Hilfstabelle alle'!E:E,SMALL(IF('Hilfstabelle alle'!$D$1:$D$418="x",ROW('Hilfstabelle alle'!$1:$418)),ROW(E246))))</f>
        <v/>
      </c>
      <c r="G257" s="371" t="str">
        <f t="array" ref="G257">IF(ROW('Hilfstabelle alle'!262:262)&gt;COUNTIF('Hilfstabelle alle'!$D:$D,"x"),"",INDEX('Hilfstabelle alle'!F:F,SMALL(IF('Hilfstabelle alle'!$D$1:$D$418="x",ROW('Hilfstabelle alle'!$1:$418)),ROW(F246))))</f>
        <v/>
      </c>
      <c r="H257" s="371" t="str">
        <f t="array" ref="H257">IF(ROW('Hilfstabelle alle'!262:262)&gt;COUNTIF('Hilfstabelle alle'!$D:$D,"x"),"",INDEX('Hilfstabelle alle'!G:G,SMALL(IF('Hilfstabelle alle'!$D$1:$D$418="x",ROW('Hilfstabelle alle'!$1:$418)),ROW(G246))))</f>
        <v/>
      </c>
      <c r="I257" s="371" t="str">
        <f t="array" ref="I257">IF(ROW('Hilfstabelle alle'!262:262)&gt;COUNTIF('Hilfstabelle alle'!$D:$D,"x"),"",INDEX('Hilfstabelle alle'!H:H,SMALL(IF('Hilfstabelle alle'!$D$1:$D$418="x",ROW('Hilfstabelle alle'!$1:$418)),ROW(H246))))</f>
        <v/>
      </c>
      <c r="J257" s="371" t="str">
        <f t="array" ref="J257">IF(ROW('Hilfstabelle alle'!262:262)&gt;COUNTIF('Hilfstabelle alle'!$D:$D,"x"),"",INDEX('Hilfstabelle alle'!I:I,SMALL(IF('Hilfstabelle alle'!$D$1:$D$418="x",ROW('Hilfstabelle alle'!$1:$418)),ROW(I246))))</f>
        <v/>
      </c>
      <c r="K257" s="371" t="str">
        <f t="array" ref="K257">IF(ROW('Hilfstabelle alle'!262:262)&gt;COUNTIF('Hilfstabelle alle'!$D:$D,"x"),"",INDEX('Hilfstabelle alle'!J:J,SMALL(IF('Hilfstabelle alle'!$D$1:$D$418="x",ROW('Hilfstabelle alle'!$1:$418)),ROW(J246))))</f>
        <v/>
      </c>
      <c r="L257" s="371" t="str">
        <f t="array" ref="L257">IF(ROW('Hilfstabelle alle'!262:262)&gt;COUNTIF('Hilfstabelle alle'!$D:$D,"x"),"",INDEX('Hilfstabelle alle'!K:K,SMALL(IF('Hilfstabelle alle'!$D$1:$D$418="x",ROW('Hilfstabelle alle'!$1:$418)),ROW(K246))))</f>
        <v/>
      </c>
      <c r="M257" s="372" t="str">
        <f t="array" ref="M257">IF(ROW('Hilfstabelle alle'!262:262)&gt;COUNTIF('Hilfstabelle alle'!$D:$D,"x"),"",INDEX('Hilfstabelle alle'!L:L,SMALL(IF('Hilfstabelle alle'!$D$1:$D$418="x",ROW('Hilfstabelle alle'!$1:$418)),ROW(L246))))</f>
        <v/>
      </c>
      <c r="N257" s="372" t="str">
        <f t="array" ref="N257">IF(ROW('Hilfstabelle alle'!262:262)&gt;COUNTIF('Hilfstabelle alle'!$D:$D,"x"),"",INDEX('Hilfstabelle alle'!M:M,SMALL(IF('Hilfstabelle alle'!$D$1:$D$418="x",ROW('Hilfstabelle alle'!$1:$418)),ROW(M246))))</f>
        <v/>
      </c>
      <c r="O257" s="200" t="str">
        <f t="shared" si="3"/>
        <v/>
      </c>
    </row>
    <row r="258" spans="2:15" s="194" customFormat="1" ht="35.1" customHeight="1" x14ac:dyDescent="0.2">
      <c r="B258" s="366" t="str">
        <f t="array" ref="B258">IF(ROW('Hilfstabelle alle'!263:263)&gt;COUNTIF('Hilfstabelle alle'!$D:$D,"x"),"",INDEX('Hilfstabelle alle'!A:A,SMALL(IF('Hilfstabelle alle'!$D$1:$D$418="x",ROW('Hilfstabelle alle'!$1:$418)),ROW(A247))))</f>
        <v/>
      </c>
      <c r="C258" s="367" t="str">
        <f t="array" ref="C258">IF(ROW('Hilfstabelle alle'!263:263)&gt;COUNTIF('Hilfstabelle alle'!$D:$D,"x"),"",INDEX('Hilfstabelle alle'!B:B,SMALL(IF('Hilfstabelle alle'!$D$1:$D$418="x",ROW('Hilfstabelle alle'!$1:$418)),ROW(B247))))</f>
        <v/>
      </c>
      <c r="D258" s="343" t="str">
        <f t="array" ref="D258">IF(ROW('Hilfstabelle alle'!263:263)&gt;COUNTIF('Hilfstabelle alle'!$D:$D,"x"),"",INDEX('Hilfstabelle alle'!C:C,SMALL(IF('Hilfstabelle alle'!$D$1:$D$418="x",ROW('Hilfstabelle alle'!$1:$418)),ROW(C247))))</f>
        <v/>
      </c>
      <c r="E258" s="344" t="str">
        <f t="array" ref="E258">IF(ROW('Hilfstabelle alle'!263:263)&gt;COUNTIF('Hilfstabelle alle'!$D:$D,"x"),"",INDEX('Hilfstabelle alle'!D:D,SMALL(IF('Hilfstabelle alle'!$D$1:$D$418="x",ROW('Hilfstabelle alle'!$1:$418)),ROW(D247))))</f>
        <v/>
      </c>
      <c r="F258" s="344" t="str">
        <f t="array" ref="F258">IF(ROW('Hilfstabelle alle'!263:263)&gt;COUNTIF('Hilfstabelle alle'!$D:$D,"x"),"",INDEX('Hilfstabelle alle'!E:E,SMALL(IF('Hilfstabelle alle'!$D$1:$D$418="x",ROW('Hilfstabelle alle'!$1:$418)),ROW(E247))))</f>
        <v/>
      </c>
      <c r="G258" s="344" t="str">
        <f t="array" ref="G258">IF(ROW('Hilfstabelle alle'!263:263)&gt;COUNTIF('Hilfstabelle alle'!$D:$D,"x"),"",INDEX('Hilfstabelle alle'!F:F,SMALL(IF('Hilfstabelle alle'!$D$1:$D$418="x",ROW('Hilfstabelle alle'!$1:$418)),ROW(F247))))</f>
        <v/>
      </c>
      <c r="H258" s="344" t="str">
        <f t="array" ref="H258">IF(ROW('Hilfstabelle alle'!263:263)&gt;COUNTIF('Hilfstabelle alle'!$D:$D,"x"),"",INDEX('Hilfstabelle alle'!G:G,SMALL(IF('Hilfstabelle alle'!$D$1:$D$418="x",ROW('Hilfstabelle alle'!$1:$418)),ROW(G247))))</f>
        <v/>
      </c>
      <c r="I258" s="344" t="str">
        <f t="array" ref="I258">IF(ROW('Hilfstabelle alle'!263:263)&gt;COUNTIF('Hilfstabelle alle'!$D:$D,"x"),"",INDEX('Hilfstabelle alle'!H:H,SMALL(IF('Hilfstabelle alle'!$D$1:$D$418="x",ROW('Hilfstabelle alle'!$1:$418)),ROW(H247))))</f>
        <v/>
      </c>
      <c r="J258" s="344" t="str">
        <f t="array" ref="J258">IF(ROW('Hilfstabelle alle'!263:263)&gt;COUNTIF('Hilfstabelle alle'!$D:$D,"x"),"",INDEX('Hilfstabelle alle'!I:I,SMALL(IF('Hilfstabelle alle'!$D$1:$D$418="x",ROW('Hilfstabelle alle'!$1:$418)),ROW(I247))))</f>
        <v/>
      </c>
      <c r="K258" s="344" t="str">
        <f t="array" ref="K258">IF(ROW('Hilfstabelle alle'!263:263)&gt;COUNTIF('Hilfstabelle alle'!$D:$D,"x"),"",INDEX('Hilfstabelle alle'!J:J,SMALL(IF('Hilfstabelle alle'!$D$1:$D$418="x",ROW('Hilfstabelle alle'!$1:$418)),ROW(J247))))</f>
        <v/>
      </c>
      <c r="L258" s="344" t="str">
        <f t="array" ref="L258">IF(ROW('Hilfstabelle alle'!263:263)&gt;COUNTIF('Hilfstabelle alle'!$D:$D,"x"),"",INDEX('Hilfstabelle alle'!K:K,SMALL(IF('Hilfstabelle alle'!$D$1:$D$418="x",ROW('Hilfstabelle alle'!$1:$418)),ROW(K247))))</f>
        <v/>
      </c>
      <c r="M258" s="345" t="str">
        <f t="array" ref="M258">IF(ROW('Hilfstabelle alle'!263:263)&gt;COUNTIF('Hilfstabelle alle'!$D:$D,"x"),"",INDEX('Hilfstabelle alle'!L:L,SMALL(IF('Hilfstabelle alle'!$D$1:$D$418="x",ROW('Hilfstabelle alle'!$1:$418)),ROW(L247))))</f>
        <v/>
      </c>
      <c r="N258" s="345" t="str">
        <f t="array" ref="N258">IF(ROW('Hilfstabelle alle'!263:263)&gt;COUNTIF('Hilfstabelle alle'!$D:$D,"x"),"",INDEX('Hilfstabelle alle'!M:M,SMALL(IF('Hilfstabelle alle'!$D$1:$D$418="x",ROW('Hilfstabelle alle'!$1:$418)),ROW(M247))))</f>
        <v/>
      </c>
      <c r="O258" s="200" t="str">
        <f t="shared" si="3"/>
        <v/>
      </c>
    </row>
    <row r="259" spans="2:15" s="194" customFormat="1" ht="35.1" customHeight="1" x14ac:dyDescent="0.2">
      <c r="B259" s="368" t="str">
        <f t="array" ref="B259">IF(ROW('Hilfstabelle alle'!264:264)&gt;COUNTIF('Hilfstabelle alle'!$D:$D,"x"),"",INDEX('Hilfstabelle alle'!A:A,SMALL(IF('Hilfstabelle alle'!$D$1:$D$418="x",ROW('Hilfstabelle alle'!$1:$418)),ROW(A248))))</f>
        <v/>
      </c>
      <c r="C259" s="369" t="str">
        <f t="array" ref="C259">IF(ROW('Hilfstabelle alle'!264:264)&gt;COUNTIF('Hilfstabelle alle'!$D:$D,"x"),"",INDEX('Hilfstabelle alle'!B:B,SMALL(IF('Hilfstabelle alle'!$D$1:$D$418="x",ROW('Hilfstabelle alle'!$1:$418)),ROW(B248))))</f>
        <v/>
      </c>
      <c r="D259" s="370" t="str">
        <f t="array" ref="D259">IF(ROW('Hilfstabelle alle'!264:264)&gt;COUNTIF('Hilfstabelle alle'!$D:$D,"x"),"",INDEX('Hilfstabelle alle'!C:C,SMALL(IF('Hilfstabelle alle'!$D$1:$D$418="x",ROW('Hilfstabelle alle'!$1:$418)),ROW(C248))))</f>
        <v/>
      </c>
      <c r="E259" s="371" t="str">
        <f t="array" ref="E259">IF(ROW('Hilfstabelle alle'!264:264)&gt;COUNTIF('Hilfstabelle alle'!$D:$D,"x"),"",INDEX('Hilfstabelle alle'!D:D,SMALL(IF('Hilfstabelle alle'!$D$1:$D$418="x",ROW('Hilfstabelle alle'!$1:$418)),ROW(D248))))</f>
        <v/>
      </c>
      <c r="F259" s="371" t="str">
        <f t="array" ref="F259">IF(ROW('Hilfstabelle alle'!264:264)&gt;COUNTIF('Hilfstabelle alle'!$D:$D,"x"),"",INDEX('Hilfstabelle alle'!E:E,SMALL(IF('Hilfstabelle alle'!$D$1:$D$418="x",ROW('Hilfstabelle alle'!$1:$418)),ROW(E248))))</f>
        <v/>
      </c>
      <c r="G259" s="371" t="str">
        <f t="array" ref="G259">IF(ROW('Hilfstabelle alle'!264:264)&gt;COUNTIF('Hilfstabelle alle'!$D:$D,"x"),"",INDEX('Hilfstabelle alle'!F:F,SMALL(IF('Hilfstabelle alle'!$D$1:$D$418="x",ROW('Hilfstabelle alle'!$1:$418)),ROW(F248))))</f>
        <v/>
      </c>
      <c r="H259" s="371" t="str">
        <f t="array" ref="H259">IF(ROW('Hilfstabelle alle'!264:264)&gt;COUNTIF('Hilfstabelle alle'!$D:$D,"x"),"",INDEX('Hilfstabelle alle'!G:G,SMALL(IF('Hilfstabelle alle'!$D$1:$D$418="x",ROW('Hilfstabelle alle'!$1:$418)),ROW(G248))))</f>
        <v/>
      </c>
      <c r="I259" s="371" t="str">
        <f t="array" ref="I259">IF(ROW('Hilfstabelle alle'!264:264)&gt;COUNTIF('Hilfstabelle alle'!$D:$D,"x"),"",INDEX('Hilfstabelle alle'!H:H,SMALL(IF('Hilfstabelle alle'!$D$1:$D$418="x",ROW('Hilfstabelle alle'!$1:$418)),ROW(H248))))</f>
        <v/>
      </c>
      <c r="J259" s="371" t="str">
        <f t="array" ref="J259">IF(ROW('Hilfstabelle alle'!264:264)&gt;COUNTIF('Hilfstabelle alle'!$D:$D,"x"),"",INDEX('Hilfstabelle alle'!I:I,SMALL(IF('Hilfstabelle alle'!$D$1:$D$418="x",ROW('Hilfstabelle alle'!$1:$418)),ROW(I248))))</f>
        <v/>
      </c>
      <c r="K259" s="371" t="str">
        <f t="array" ref="K259">IF(ROW('Hilfstabelle alle'!264:264)&gt;COUNTIF('Hilfstabelle alle'!$D:$D,"x"),"",INDEX('Hilfstabelle alle'!J:J,SMALL(IF('Hilfstabelle alle'!$D$1:$D$418="x",ROW('Hilfstabelle alle'!$1:$418)),ROW(J248))))</f>
        <v/>
      </c>
      <c r="L259" s="371" t="str">
        <f t="array" ref="L259">IF(ROW('Hilfstabelle alle'!264:264)&gt;COUNTIF('Hilfstabelle alle'!$D:$D,"x"),"",INDEX('Hilfstabelle alle'!K:K,SMALL(IF('Hilfstabelle alle'!$D$1:$D$418="x",ROW('Hilfstabelle alle'!$1:$418)),ROW(K248))))</f>
        <v/>
      </c>
      <c r="M259" s="372" t="str">
        <f t="array" ref="M259">IF(ROW('Hilfstabelle alle'!264:264)&gt;COUNTIF('Hilfstabelle alle'!$D:$D,"x"),"",INDEX('Hilfstabelle alle'!L:L,SMALL(IF('Hilfstabelle alle'!$D$1:$D$418="x",ROW('Hilfstabelle alle'!$1:$418)),ROW(L248))))</f>
        <v/>
      </c>
      <c r="N259" s="372" t="str">
        <f t="array" ref="N259">IF(ROW('Hilfstabelle alle'!264:264)&gt;COUNTIF('Hilfstabelle alle'!$D:$D,"x"),"",INDEX('Hilfstabelle alle'!M:M,SMALL(IF('Hilfstabelle alle'!$D$1:$D$418="x",ROW('Hilfstabelle alle'!$1:$418)),ROW(M248))))</f>
        <v/>
      </c>
      <c r="O259" s="200" t="str">
        <f t="shared" si="3"/>
        <v/>
      </c>
    </row>
    <row r="260" spans="2:15" s="194" customFormat="1" ht="35.1" customHeight="1" x14ac:dyDescent="0.2">
      <c r="B260" s="366" t="str">
        <f t="array" ref="B260">IF(ROW('Hilfstabelle alle'!265:265)&gt;COUNTIF('Hilfstabelle alle'!$D:$D,"x"),"",INDEX('Hilfstabelle alle'!A:A,SMALL(IF('Hilfstabelle alle'!$D$1:$D$418="x",ROW('Hilfstabelle alle'!$1:$418)),ROW(A249))))</f>
        <v/>
      </c>
      <c r="C260" s="367" t="str">
        <f t="array" ref="C260">IF(ROW('Hilfstabelle alle'!265:265)&gt;COUNTIF('Hilfstabelle alle'!$D:$D,"x"),"",INDEX('Hilfstabelle alle'!B:B,SMALL(IF('Hilfstabelle alle'!$D$1:$D$418="x",ROW('Hilfstabelle alle'!$1:$418)),ROW(B249))))</f>
        <v/>
      </c>
      <c r="D260" s="343" t="str">
        <f t="array" ref="D260">IF(ROW('Hilfstabelle alle'!265:265)&gt;COUNTIF('Hilfstabelle alle'!$D:$D,"x"),"",INDEX('Hilfstabelle alle'!C:C,SMALL(IF('Hilfstabelle alle'!$D$1:$D$418="x",ROW('Hilfstabelle alle'!$1:$418)),ROW(C249))))</f>
        <v/>
      </c>
      <c r="E260" s="344" t="str">
        <f t="array" ref="E260">IF(ROW('Hilfstabelle alle'!265:265)&gt;COUNTIF('Hilfstabelle alle'!$D:$D,"x"),"",INDEX('Hilfstabelle alle'!D:D,SMALL(IF('Hilfstabelle alle'!$D$1:$D$418="x",ROW('Hilfstabelle alle'!$1:$418)),ROW(D249))))</f>
        <v/>
      </c>
      <c r="F260" s="344" t="str">
        <f t="array" ref="F260">IF(ROW('Hilfstabelle alle'!265:265)&gt;COUNTIF('Hilfstabelle alle'!$D:$D,"x"),"",INDEX('Hilfstabelle alle'!E:E,SMALL(IF('Hilfstabelle alle'!$D$1:$D$418="x",ROW('Hilfstabelle alle'!$1:$418)),ROW(E249))))</f>
        <v/>
      </c>
      <c r="G260" s="344" t="str">
        <f t="array" ref="G260">IF(ROW('Hilfstabelle alle'!265:265)&gt;COUNTIF('Hilfstabelle alle'!$D:$D,"x"),"",INDEX('Hilfstabelle alle'!F:F,SMALL(IF('Hilfstabelle alle'!$D$1:$D$418="x",ROW('Hilfstabelle alle'!$1:$418)),ROW(F249))))</f>
        <v/>
      </c>
      <c r="H260" s="344" t="str">
        <f t="array" ref="H260">IF(ROW('Hilfstabelle alle'!265:265)&gt;COUNTIF('Hilfstabelle alle'!$D:$D,"x"),"",INDEX('Hilfstabelle alle'!G:G,SMALL(IF('Hilfstabelle alle'!$D$1:$D$418="x",ROW('Hilfstabelle alle'!$1:$418)),ROW(G249))))</f>
        <v/>
      </c>
      <c r="I260" s="344" t="str">
        <f t="array" ref="I260">IF(ROW('Hilfstabelle alle'!265:265)&gt;COUNTIF('Hilfstabelle alle'!$D:$D,"x"),"",INDEX('Hilfstabelle alle'!H:H,SMALL(IF('Hilfstabelle alle'!$D$1:$D$418="x",ROW('Hilfstabelle alle'!$1:$418)),ROW(H249))))</f>
        <v/>
      </c>
      <c r="J260" s="344" t="str">
        <f t="array" ref="J260">IF(ROW('Hilfstabelle alle'!265:265)&gt;COUNTIF('Hilfstabelle alle'!$D:$D,"x"),"",INDEX('Hilfstabelle alle'!I:I,SMALL(IF('Hilfstabelle alle'!$D$1:$D$418="x",ROW('Hilfstabelle alle'!$1:$418)),ROW(I249))))</f>
        <v/>
      </c>
      <c r="K260" s="344" t="str">
        <f t="array" ref="K260">IF(ROW('Hilfstabelle alle'!265:265)&gt;COUNTIF('Hilfstabelle alle'!$D:$D,"x"),"",INDEX('Hilfstabelle alle'!J:J,SMALL(IF('Hilfstabelle alle'!$D$1:$D$418="x",ROW('Hilfstabelle alle'!$1:$418)),ROW(J249))))</f>
        <v/>
      </c>
      <c r="L260" s="344" t="str">
        <f t="array" ref="L260">IF(ROW('Hilfstabelle alle'!265:265)&gt;COUNTIF('Hilfstabelle alle'!$D:$D,"x"),"",INDEX('Hilfstabelle alle'!K:K,SMALL(IF('Hilfstabelle alle'!$D$1:$D$418="x",ROW('Hilfstabelle alle'!$1:$418)),ROW(K249))))</f>
        <v/>
      </c>
      <c r="M260" s="345" t="str">
        <f t="array" ref="M260">IF(ROW('Hilfstabelle alle'!265:265)&gt;COUNTIF('Hilfstabelle alle'!$D:$D,"x"),"",INDEX('Hilfstabelle alle'!L:L,SMALL(IF('Hilfstabelle alle'!$D$1:$D$418="x",ROW('Hilfstabelle alle'!$1:$418)),ROW(L249))))</f>
        <v/>
      </c>
      <c r="N260" s="345" t="str">
        <f t="array" ref="N260">IF(ROW('Hilfstabelle alle'!265:265)&gt;COUNTIF('Hilfstabelle alle'!$D:$D,"x"),"",INDEX('Hilfstabelle alle'!M:M,SMALL(IF('Hilfstabelle alle'!$D$1:$D$418="x",ROW('Hilfstabelle alle'!$1:$418)),ROW(M249))))</f>
        <v/>
      </c>
      <c r="O260" s="200" t="str">
        <f t="shared" si="3"/>
        <v/>
      </c>
    </row>
    <row r="261" spans="2:15" s="194" customFormat="1" ht="35.1" customHeight="1" x14ac:dyDescent="0.2">
      <c r="B261" s="368" t="str">
        <f t="array" ref="B261">IF(ROW('Hilfstabelle alle'!266:266)&gt;COUNTIF('Hilfstabelle alle'!$D:$D,"x"),"",INDEX('Hilfstabelle alle'!A:A,SMALL(IF('Hilfstabelle alle'!$D$1:$D$418="x",ROW('Hilfstabelle alle'!$1:$418)),ROW(A250))))</f>
        <v/>
      </c>
      <c r="C261" s="369" t="str">
        <f t="array" ref="C261">IF(ROW('Hilfstabelle alle'!266:266)&gt;COUNTIF('Hilfstabelle alle'!$D:$D,"x"),"",INDEX('Hilfstabelle alle'!B:B,SMALL(IF('Hilfstabelle alle'!$D$1:$D$418="x",ROW('Hilfstabelle alle'!$1:$418)),ROW(B250))))</f>
        <v/>
      </c>
      <c r="D261" s="370" t="str">
        <f t="array" ref="D261">IF(ROW('Hilfstabelle alle'!266:266)&gt;COUNTIF('Hilfstabelle alle'!$D:$D,"x"),"",INDEX('Hilfstabelle alle'!C:C,SMALL(IF('Hilfstabelle alle'!$D$1:$D$418="x",ROW('Hilfstabelle alle'!$1:$418)),ROW(C250))))</f>
        <v/>
      </c>
      <c r="E261" s="371" t="str">
        <f t="array" ref="E261">IF(ROW('Hilfstabelle alle'!266:266)&gt;COUNTIF('Hilfstabelle alle'!$D:$D,"x"),"",INDEX('Hilfstabelle alle'!D:D,SMALL(IF('Hilfstabelle alle'!$D$1:$D$418="x",ROW('Hilfstabelle alle'!$1:$418)),ROW(D250))))</f>
        <v/>
      </c>
      <c r="F261" s="371" t="str">
        <f t="array" ref="F261">IF(ROW('Hilfstabelle alle'!266:266)&gt;COUNTIF('Hilfstabelle alle'!$D:$D,"x"),"",INDEX('Hilfstabelle alle'!E:E,SMALL(IF('Hilfstabelle alle'!$D$1:$D$418="x",ROW('Hilfstabelle alle'!$1:$418)),ROW(E250))))</f>
        <v/>
      </c>
      <c r="G261" s="371" t="str">
        <f t="array" ref="G261">IF(ROW('Hilfstabelle alle'!266:266)&gt;COUNTIF('Hilfstabelle alle'!$D:$D,"x"),"",INDEX('Hilfstabelle alle'!F:F,SMALL(IF('Hilfstabelle alle'!$D$1:$D$418="x",ROW('Hilfstabelle alle'!$1:$418)),ROW(F250))))</f>
        <v/>
      </c>
      <c r="H261" s="371" t="str">
        <f t="array" ref="H261">IF(ROW('Hilfstabelle alle'!266:266)&gt;COUNTIF('Hilfstabelle alle'!$D:$D,"x"),"",INDEX('Hilfstabelle alle'!G:G,SMALL(IF('Hilfstabelle alle'!$D$1:$D$418="x",ROW('Hilfstabelle alle'!$1:$418)),ROW(G250))))</f>
        <v/>
      </c>
      <c r="I261" s="371" t="str">
        <f t="array" ref="I261">IF(ROW('Hilfstabelle alle'!266:266)&gt;COUNTIF('Hilfstabelle alle'!$D:$D,"x"),"",INDEX('Hilfstabelle alle'!H:H,SMALL(IF('Hilfstabelle alle'!$D$1:$D$418="x",ROW('Hilfstabelle alle'!$1:$418)),ROW(H250))))</f>
        <v/>
      </c>
      <c r="J261" s="371" t="str">
        <f t="array" ref="J261">IF(ROW('Hilfstabelle alle'!266:266)&gt;COUNTIF('Hilfstabelle alle'!$D:$D,"x"),"",INDEX('Hilfstabelle alle'!I:I,SMALL(IF('Hilfstabelle alle'!$D$1:$D$418="x",ROW('Hilfstabelle alle'!$1:$418)),ROW(I250))))</f>
        <v/>
      </c>
      <c r="K261" s="371" t="str">
        <f t="array" ref="K261">IF(ROW('Hilfstabelle alle'!266:266)&gt;COUNTIF('Hilfstabelle alle'!$D:$D,"x"),"",INDEX('Hilfstabelle alle'!J:J,SMALL(IF('Hilfstabelle alle'!$D$1:$D$418="x",ROW('Hilfstabelle alle'!$1:$418)),ROW(J250))))</f>
        <v/>
      </c>
      <c r="L261" s="371" t="str">
        <f t="array" ref="L261">IF(ROW('Hilfstabelle alle'!266:266)&gt;COUNTIF('Hilfstabelle alle'!$D:$D,"x"),"",INDEX('Hilfstabelle alle'!K:K,SMALL(IF('Hilfstabelle alle'!$D$1:$D$418="x",ROW('Hilfstabelle alle'!$1:$418)),ROW(K250))))</f>
        <v/>
      </c>
      <c r="M261" s="372" t="str">
        <f t="array" ref="M261">IF(ROW('Hilfstabelle alle'!266:266)&gt;COUNTIF('Hilfstabelle alle'!$D:$D,"x"),"",INDEX('Hilfstabelle alle'!L:L,SMALL(IF('Hilfstabelle alle'!$D$1:$D$418="x",ROW('Hilfstabelle alle'!$1:$418)),ROW(L250))))</f>
        <v/>
      </c>
      <c r="N261" s="372" t="str">
        <f t="array" ref="N261">IF(ROW('Hilfstabelle alle'!266:266)&gt;COUNTIF('Hilfstabelle alle'!$D:$D,"x"),"",INDEX('Hilfstabelle alle'!M:M,SMALL(IF('Hilfstabelle alle'!$D$1:$D$418="x",ROW('Hilfstabelle alle'!$1:$418)),ROW(M250))))</f>
        <v/>
      </c>
      <c r="O261" s="200" t="str">
        <f t="shared" si="3"/>
        <v/>
      </c>
    </row>
    <row r="262" spans="2:15" s="194" customFormat="1" ht="35.1" customHeight="1" x14ac:dyDescent="0.2">
      <c r="B262" s="366" t="str">
        <f t="array" ref="B262">IF(ROW('Hilfstabelle alle'!267:267)&gt;COUNTIF('Hilfstabelle alle'!$D:$D,"x"),"",INDEX('Hilfstabelle alle'!A:A,SMALL(IF('Hilfstabelle alle'!$D$1:$D$418="x",ROW('Hilfstabelle alle'!$1:$418)),ROW(A251))))</f>
        <v/>
      </c>
      <c r="C262" s="367" t="str">
        <f t="array" ref="C262">IF(ROW('Hilfstabelle alle'!267:267)&gt;COUNTIF('Hilfstabelle alle'!$D:$D,"x"),"",INDEX('Hilfstabelle alle'!B:B,SMALL(IF('Hilfstabelle alle'!$D$1:$D$418="x",ROW('Hilfstabelle alle'!$1:$418)),ROW(B251))))</f>
        <v/>
      </c>
      <c r="D262" s="343" t="str">
        <f t="array" ref="D262">IF(ROW('Hilfstabelle alle'!267:267)&gt;COUNTIF('Hilfstabelle alle'!$D:$D,"x"),"",INDEX('Hilfstabelle alle'!C:C,SMALL(IF('Hilfstabelle alle'!$D$1:$D$418="x",ROW('Hilfstabelle alle'!$1:$418)),ROW(C251))))</f>
        <v/>
      </c>
      <c r="E262" s="344" t="str">
        <f t="array" ref="E262">IF(ROW('Hilfstabelle alle'!267:267)&gt;COUNTIF('Hilfstabelle alle'!$D:$D,"x"),"",INDEX('Hilfstabelle alle'!D:D,SMALL(IF('Hilfstabelle alle'!$D$1:$D$418="x",ROW('Hilfstabelle alle'!$1:$418)),ROW(D251))))</f>
        <v/>
      </c>
      <c r="F262" s="344" t="str">
        <f t="array" ref="F262">IF(ROW('Hilfstabelle alle'!267:267)&gt;COUNTIF('Hilfstabelle alle'!$D:$D,"x"),"",INDEX('Hilfstabelle alle'!E:E,SMALL(IF('Hilfstabelle alle'!$D$1:$D$418="x",ROW('Hilfstabelle alle'!$1:$418)),ROW(E251))))</f>
        <v/>
      </c>
      <c r="G262" s="344" t="str">
        <f t="array" ref="G262">IF(ROW('Hilfstabelle alle'!267:267)&gt;COUNTIF('Hilfstabelle alle'!$D:$D,"x"),"",INDEX('Hilfstabelle alle'!F:F,SMALL(IF('Hilfstabelle alle'!$D$1:$D$418="x",ROW('Hilfstabelle alle'!$1:$418)),ROW(F251))))</f>
        <v/>
      </c>
      <c r="H262" s="344" t="str">
        <f t="array" ref="H262">IF(ROW('Hilfstabelle alle'!267:267)&gt;COUNTIF('Hilfstabelle alle'!$D:$D,"x"),"",INDEX('Hilfstabelle alle'!G:G,SMALL(IF('Hilfstabelle alle'!$D$1:$D$418="x",ROW('Hilfstabelle alle'!$1:$418)),ROW(G251))))</f>
        <v/>
      </c>
      <c r="I262" s="344" t="str">
        <f t="array" ref="I262">IF(ROW('Hilfstabelle alle'!267:267)&gt;COUNTIF('Hilfstabelle alle'!$D:$D,"x"),"",INDEX('Hilfstabelle alle'!H:H,SMALL(IF('Hilfstabelle alle'!$D$1:$D$418="x",ROW('Hilfstabelle alle'!$1:$418)),ROW(H251))))</f>
        <v/>
      </c>
      <c r="J262" s="344" t="str">
        <f t="array" ref="J262">IF(ROW('Hilfstabelle alle'!267:267)&gt;COUNTIF('Hilfstabelle alle'!$D:$D,"x"),"",INDEX('Hilfstabelle alle'!I:I,SMALL(IF('Hilfstabelle alle'!$D$1:$D$418="x",ROW('Hilfstabelle alle'!$1:$418)),ROW(I251))))</f>
        <v/>
      </c>
      <c r="K262" s="344" t="str">
        <f t="array" ref="K262">IF(ROW('Hilfstabelle alle'!267:267)&gt;COUNTIF('Hilfstabelle alle'!$D:$D,"x"),"",INDEX('Hilfstabelle alle'!J:J,SMALL(IF('Hilfstabelle alle'!$D$1:$D$418="x",ROW('Hilfstabelle alle'!$1:$418)),ROW(J251))))</f>
        <v/>
      </c>
      <c r="L262" s="344" t="str">
        <f t="array" ref="L262">IF(ROW('Hilfstabelle alle'!267:267)&gt;COUNTIF('Hilfstabelle alle'!$D:$D,"x"),"",INDEX('Hilfstabelle alle'!K:K,SMALL(IF('Hilfstabelle alle'!$D$1:$D$418="x",ROW('Hilfstabelle alle'!$1:$418)),ROW(K251))))</f>
        <v/>
      </c>
      <c r="M262" s="345" t="str">
        <f t="array" ref="M262">IF(ROW('Hilfstabelle alle'!267:267)&gt;COUNTIF('Hilfstabelle alle'!$D:$D,"x"),"",INDEX('Hilfstabelle alle'!L:L,SMALL(IF('Hilfstabelle alle'!$D$1:$D$418="x",ROW('Hilfstabelle alle'!$1:$418)),ROW(L251))))</f>
        <v/>
      </c>
      <c r="N262" s="345" t="str">
        <f t="array" ref="N262">IF(ROW('Hilfstabelle alle'!267:267)&gt;COUNTIF('Hilfstabelle alle'!$D:$D,"x"),"",INDEX('Hilfstabelle alle'!M:M,SMALL(IF('Hilfstabelle alle'!$D$1:$D$418="x",ROW('Hilfstabelle alle'!$1:$418)),ROW(M251))))</f>
        <v/>
      </c>
      <c r="O262" s="200" t="str">
        <f t="shared" si="3"/>
        <v/>
      </c>
    </row>
    <row r="263" spans="2:15" s="194" customFormat="1" ht="35.1" customHeight="1" x14ac:dyDescent="0.2">
      <c r="B263" s="368" t="str">
        <f t="array" ref="B263">IF(ROW('Hilfstabelle alle'!268:268)&gt;COUNTIF('Hilfstabelle alle'!$D:$D,"x"),"",INDEX('Hilfstabelle alle'!A:A,SMALL(IF('Hilfstabelle alle'!$D$1:$D$418="x",ROW('Hilfstabelle alle'!$1:$418)),ROW(A252))))</f>
        <v/>
      </c>
      <c r="C263" s="369" t="str">
        <f t="array" ref="C263">IF(ROW('Hilfstabelle alle'!268:268)&gt;COUNTIF('Hilfstabelle alle'!$D:$D,"x"),"",INDEX('Hilfstabelle alle'!B:B,SMALL(IF('Hilfstabelle alle'!$D$1:$D$418="x",ROW('Hilfstabelle alle'!$1:$418)),ROW(B252))))</f>
        <v/>
      </c>
      <c r="D263" s="370" t="str">
        <f t="array" ref="D263">IF(ROW('Hilfstabelle alle'!268:268)&gt;COUNTIF('Hilfstabelle alle'!$D:$D,"x"),"",INDEX('Hilfstabelle alle'!C:C,SMALL(IF('Hilfstabelle alle'!$D$1:$D$418="x",ROW('Hilfstabelle alle'!$1:$418)),ROW(C252))))</f>
        <v/>
      </c>
      <c r="E263" s="371" t="str">
        <f t="array" ref="E263">IF(ROW('Hilfstabelle alle'!268:268)&gt;COUNTIF('Hilfstabelle alle'!$D:$D,"x"),"",INDEX('Hilfstabelle alle'!D:D,SMALL(IF('Hilfstabelle alle'!$D$1:$D$418="x",ROW('Hilfstabelle alle'!$1:$418)),ROW(D252))))</f>
        <v/>
      </c>
      <c r="F263" s="371" t="str">
        <f t="array" ref="F263">IF(ROW('Hilfstabelle alle'!268:268)&gt;COUNTIF('Hilfstabelle alle'!$D:$D,"x"),"",INDEX('Hilfstabelle alle'!E:E,SMALL(IF('Hilfstabelle alle'!$D$1:$D$418="x",ROW('Hilfstabelle alle'!$1:$418)),ROW(E252))))</f>
        <v/>
      </c>
      <c r="G263" s="371" t="str">
        <f t="array" ref="G263">IF(ROW('Hilfstabelle alle'!268:268)&gt;COUNTIF('Hilfstabelle alle'!$D:$D,"x"),"",INDEX('Hilfstabelle alle'!F:F,SMALL(IF('Hilfstabelle alle'!$D$1:$D$418="x",ROW('Hilfstabelle alle'!$1:$418)),ROW(F252))))</f>
        <v/>
      </c>
      <c r="H263" s="371" t="str">
        <f t="array" ref="H263">IF(ROW('Hilfstabelle alle'!268:268)&gt;COUNTIF('Hilfstabelle alle'!$D:$D,"x"),"",INDEX('Hilfstabelle alle'!G:G,SMALL(IF('Hilfstabelle alle'!$D$1:$D$418="x",ROW('Hilfstabelle alle'!$1:$418)),ROW(G252))))</f>
        <v/>
      </c>
      <c r="I263" s="371" t="str">
        <f t="array" ref="I263">IF(ROW('Hilfstabelle alle'!268:268)&gt;COUNTIF('Hilfstabelle alle'!$D:$D,"x"),"",INDEX('Hilfstabelle alle'!H:H,SMALL(IF('Hilfstabelle alle'!$D$1:$D$418="x",ROW('Hilfstabelle alle'!$1:$418)),ROW(H252))))</f>
        <v/>
      </c>
      <c r="J263" s="371" t="str">
        <f t="array" ref="J263">IF(ROW('Hilfstabelle alle'!268:268)&gt;COUNTIF('Hilfstabelle alle'!$D:$D,"x"),"",INDEX('Hilfstabelle alle'!I:I,SMALL(IF('Hilfstabelle alle'!$D$1:$D$418="x",ROW('Hilfstabelle alle'!$1:$418)),ROW(I252))))</f>
        <v/>
      </c>
      <c r="K263" s="371" t="str">
        <f t="array" ref="K263">IF(ROW('Hilfstabelle alle'!268:268)&gt;COUNTIF('Hilfstabelle alle'!$D:$D,"x"),"",INDEX('Hilfstabelle alle'!J:J,SMALL(IF('Hilfstabelle alle'!$D$1:$D$418="x",ROW('Hilfstabelle alle'!$1:$418)),ROW(J252))))</f>
        <v/>
      </c>
      <c r="L263" s="371" t="str">
        <f t="array" ref="L263">IF(ROW('Hilfstabelle alle'!268:268)&gt;COUNTIF('Hilfstabelle alle'!$D:$D,"x"),"",INDEX('Hilfstabelle alle'!K:K,SMALL(IF('Hilfstabelle alle'!$D$1:$D$418="x",ROW('Hilfstabelle alle'!$1:$418)),ROW(K252))))</f>
        <v/>
      </c>
      <c r="M263" s="372" t="str">
        <f t="array" ref="M263">IF(ROW('Hilfstabelle alle'!268:268)&gt;COUNTIF('Hilfstabelle alle'!$D:$D,"x"),"",INDEX('Hilfstabelle alle'!L:L,SMALL(IF('Hilfstabelle alle'!$D$1:$D$418="x",ROW('Hilfstabelle alle'!$1:$418)),ROW(L252))))</f>
        <v/>
      </c>
      <c r="N263" s="372" t="str">
        <f t="array" ref="N263">IF(ROW('Hilfstabelle alle'!268:268)&gt;COUNTIF('Hilfstabelle alle'!$D:$D,"x"),"",INDEX('Hilfstabelle alle'!M:M,SMALL(IF('Hilfstabelle alle'!$D$1:$D$418="x",ROW('Hilfstabelle alle'!$1:$418)),ROW(M252))))</f>
        <v/>
      </c>
      <c r="O263" s="200" t="str">
        <f t="shared" si="3"/>
        <v/>
      </c>
    </row>
    <row r="264" spans="2:15" s="194" customFormat="1" ht="35.1" customHeight="1" x14ac:dyDescent="0.2">
      <c r="B264" s="366" t="str">
        <f t="array" ref="B264">IF(ROW('Hilfstabelle alle'!269:269)&gt;COUNTIF('Hilfstabelle alle'!$D:$D,"x"),"",INDEX('Hilfstabelle alle'!A:A,SMALL(IF('Hilfstabelle alle'!$D$1:$D$418="x",ROW('Hilfstabelle alle'!$1:$418)),ROW(A253))))</f>
        <v/>
      </c>
      <c r="C264" s="367" t="str">
        <f t="array" ref="C264">IF(ROW('Hilfstabelle alle'!269:269)&gt;COUNTIF('Hilfstabelle alle'!$D:$D,"x"),"",INDEX('Hilfstabelle alle'!B:B,SMALL(IF('Hilfstabelle alle'!$D$1:$D$418="x",ROW('Hilfstabelle alle'!$1:$418)),ROW(B253))))</f>
        <v/>
      </c>
      <c r="D264" s="343" t="str">
        <f t="array" ref="D264">IF(ROW('Hilfstabelle alle'!269:269)&gt;COUNTIF('Hilfstabelle alle'!$D:$D,"x"),"",INDEX('Hilfstabelle alle'!C:C,SMALL(IF('Hilfstabelle alle'!$D$1:$D$418="x",ROW('Hilfstabelle alle'!$1:$418)),ROW(C253))))</f>
        <v/>
      </c>
      <c r="E264" s="344" t="str">
        <f t="array" ref="E264">IF(ROW('Hilfstabelle alle'!269:269)&gt;COUNTIF('Hilfstabelle alle'!$D:$D,"x"),"",INDEX('Hilfstabelle alle'!D:D,SMALL(IF('Hilfstabelle alle'!$D$1:$D$418="x",ROW('Hilfstabelle alle'!$1:$418)),ROW(D253))))</f>
        <v/>
      </c>
      <c r="F264" s="344" t="str">
        <f t="array" ref="F264">IF(ROW('Hilfstabelle alle'!269:269)&gt;COUNTIF('Hilfstabelle alle'!$D:$D,"x"),"",INDEX('Hilfstabelle alle'!E:E,SMALL(IF('Hilfstabelle alle'!$D$1:$D$418="x",ROW('Hilfstabelle alle'!$1:$418)),ROW(E253))))</f>
        <v/>
      </c>
      <c r="G264" s="344" t="str">
        <f t="array" ref="G264">IF(ROW('Hilfstabelle alle'!269:269)&gt;COUNTIF('Hilfstabelle alle'!$D:$D,"x"),"",INDEX('Hilfstabelle alle'!F:F,SMALL(IF('Hilfstabelle alle'!$D$1:$D$418="x",ROW('Hilfstabelle alle'!$1:$418)),ROW(F253))))</f>
        <v/>
      </c>
      <c r="H264" s="344" t="str">
        <f t="array" ref="H264">IF(ROW('Hilfstabelle alle'!269:269)&gt;COUNTIF('Hilfstabelle alle'!$D:$D,"x"),"",INDEX('Hilfstabelle alle'!G:G,SMALL(IF('Hilfstabelle alle'!$D$1:$D$418="x",ROW('Hilfstabelle alle'!$1:$418)),ROW(G253))))</f>
        <v/>
      </c>
      <c r="I264" s="344" t="str">
        <f t="array" ref="I264">IF(ROW('Hilfstabelle alle'!269:269)&gt;COUNTIF('Hilfstabelle alle'!$D:$D,"x"),"",INDEX('Hilfstabelle alle'!H:H,SMALL(IF('Hilfstabelle alle'!$D$1:$D$418="x",ROW('Hilfstabelle alle'!$1:$418)),ROW(H253))))</f>
        <v/>
      </c>
      <c r="J264" s="344" t="str">
        <f t="array" ref="J264">IF(ROW('Hilfstabelle alle'!269:269)&gt;COUNTIF('Hilfstabelle alle'!$D:$D,"x"),"",INDEX('Hilfstabelle alle'!I:I,SMALL(IF('Hilfstabelle alle'!$D$1:$D$418="x",ROW('Hilfstabelle alle'!$1:$418)),ROW(I253))))</f>
        <v/>
      </c>
      <c r="K264" s="344" t="str">
        <f t="array" ref="K264">IF(ROW('Hilfstabelle alle'!269:269)&gt;COUNTIF('Hilfstabelle alle'!$D:$D,"x"),"",INDEX('Hilfstabelle alle'!J:J,SMALL(IF('Hilfstabelle alle'!$D$1:$D$418="x",ROW('Hilfstabelle alle'!$1:$418)),ROW(J253))))</f>
        <v/>
      </c>
      <c r="L264" s="344" t="str">
        <f t="array" ref="L264">IF(ROW('Hilfstabelle alle'!269:269)&gt;COUNTIF('Hilfstabelle alle'!$D:$D,"x"),"",INDEX('Hilfstabelle alle'!K:K,SMALL(IF('Hilfstabelle alle'!$D$1:$D$418="x",ROW('Hilfstabelle alle'!$1:$418)),ROW(K253))))</f>
        <v/>
      </c>
      <c r="M264" s="345" t="str">
        <f t="array" ref="M264">IF(ROW('Hilfstabelle alle'!269:269)&gt;COUNTIF('Hilfstabelle alle'!$D:$D,"x"),"",INDEX('Hilfstabelle alle'!L:L,SMALL(IF('Hilfstabelle alle'!$D$1:$D$418="x",ROW('Hilfstabelle alle'!$1:$418)),ROW(L253))))</f>
        <v/>
      </c>
      <c r="N264" s="345" t="str">
        <f t="array" ref="N264">IF(ROW('Hilfstabelle alle'!269:269)&gt;COUNTIF('Hilfstabelle alle'!$D:$D,"x"),"",INDEX('Hilfstabelle alle'!M:M,SMALL(IF('Hilfstabelle alle'!$D$1:$D$418="x",ROW('Hilfstabelle alle'!$1:$418)),ROW(M253))))</f>
        <v/>
      </c>
      <c r="O264" s="200" t="str">
        <f t="shared" si="3"/>
        <v/>
      </c>
    </row>
    <row r="265" spans="2:15" s="194" customFormat="1" ht="35.1" customHeight="1" x14ac:dyDescent="0.2">
      <c r="B265" s="368" t="str">
        <f t="array" ref="B265">IF(ROW('Hilfstabelle alle'!270:270)&gt;COUNTIF('Hilfstabelle alle'!$D:$D,"x"),"",INDEX('Hilfstabelle alle'!A:A,SMALL(IF('Hilfstabelle alle'!$D$1:$D$418="x",ROW('Hilfstabelle alle'!$1:$418)),ROW(A254))))</f>
        <v/>
      </c>
      <c r="C265" s="369" t="str">
        <f t="array" ref="C265">IF(ROW('Hilfstabelle alle'!270:270)&gt;COUNTIF('Hilfstabelle alle'!$D:$D,"x"),"",INDEX('Hilfstabelle alle'!B:B,SMALL(IF('Hilfstabelle alle'!$D$1:$D$418="x",ROW('Hilfstabelle alle'!$1:$418)),ROW(B254))))</f>
        <v/>
      </c>
      <c r="D265" s="370" t="str">
        <f t="array" ref="D265">IF(ROW('Hilfstabelle alle'!270:270)&gt;COUNTIF('Hilfstabelle alle'!$D:$D,"x"),"",INDEX('Hilfstabelle alle'!C:C,SMALL(IF('Hilfstabelle alle'!$D$1:$D$418="x",ROW('Hilfstabelle alle'!$1:$418)),ROW(C254))))</f>
        <v/>
      </c>
      <c r="E265" s="371" t="str">
        <f t="array" ref="E265">IF(ROW('Hilfstabelle alle'!270:270)&gt;COUNTIF('Hilfstabelle alle'!$D:$D,"x"),"",INDEX('Hilfstabelle alle'!D:D,SMALL(IF('Hilfstabelle alle'!$D$1:$D$418="x",ROW('Hilfstabelle alle'!$1:$418)),ROW(D254))))</f>
        <v/>
      </c>
      <c r="F265" s="371" t="str">
        <f t="array" ref="F265">IF(ROW('Hilfstabelle alle'!270:270)&gt;COUNTIF('Hilfstabelle alle'!$D:$D,"x"),"",INDEX('Hilfstabelle alle'!E:E,SMALL(IF('Hilfstabelle alle'!$D$1:$D$418="x",ROW('Hilfstabelle alle'!$1:$418)),ROW(E254))))</f>
        <v/>
      </c>
      <c r="G265" s="371" t="str">
        <f t="array" ref="G265">IF(ROW('Hilfstabelle alle'!270:270)&gt;COUNTIF('Hilfstabelle alle'!$D:$D,"x"),"",INDEX('Hilfstabelle alle'!F:F,SMALL(IF('Hilfstabelle alle'!$D$1:$D$418="x",ROW('Hilfstabelle alle'!$1:$418)),ROW(F254))))</f>
        <v/>
      </c>
      <c r="H265" s="371" t="str">
        <f t="array" ref="H265">IF(ROW('Hilfstabelle alle'!270:270)&gt;COUNTIF('Hilfstabelle alle'!$D:$D,"x"),"",INDEX('Hilfstabelle alle'!G:G,SMALL(IF('Hilfstabelle alle'!$D$1:$D$418="x",ROW('Hilfstabelle alle'!$1:$418)),ROW(G254))))</f>
        <v/>
      </c>
      <c r="I265" s="371" t="str">
        <f t="array" ref="I265">IF(ROW('Hilfstabelle alle'!270:270)&gt;COUNTIF('Hilfstabelle alle'!$D:$D,"x"),"",INDEX('Hilfstabelle alle'!H:H,SMALL(IF('Hilfstabelle alle'!$D$1:$D$418="x",ROW('Hilfstabelle alle'!$1:$418)),ROW(H254))))</f>
        <v/>
      </c>
      <c r="J265" s="371" t="str">
        <f t="array" ref="J265">IF(ROW('Hilfstabelle alle'!270:270)&gt;COUNTIF('Hilfstabelle alle'!$D:$D,"x"),"",INDEX('Hilfstabelle alle'!I:I,SMALL(IF('Hilfstabelle alle'!$D$1:$D$418="x",ROW('Hilfstabelle alle'!$1:$418)),ROW(I254))))</f>
        <v/>
      </c>
      <c r="K265" s="371" t="str">
        <f t="array" ref="K265">IF(ROW('Hilfstabelle alle'!270:270)&gt;COUNTIF('Hilfstabelle alle'!$D:$D,"x"),"",INDEX('Hilfstabelle alle'!J:J,SMALL(IF('Hilfstabelle alle'!$D$1:$D$418="x",ROW('Hilfstabelle alle'!$1:$418)),ROW(J254))))</f>
        <v/>
      </c>
      <c r="L265" s="371" t="str">
        <f t="array" ref="L265">IF(ROW('Hilfstabelle alle'!270:270)&gt;COUNTIF('Hilfstabelle alle'!$D:$D,"x"),"",INDEX('Hilfstabelle alle'!K:K,SMALL(IF('Hilfstabelle alle'!$D$1:$D$418="x",ROW('Hilfstabelle alle'!$1:$418)),ROW(K254))))</f>
        <v/>
      </c>
      <c r="M265" s="372" t="str">
        <f t="array" ref="M265">IF(ROW('Hilfstabelle alle'!270:270)&gt;COUNTIF('Hilfstabelle alle'!$D:$D,"x"),"",INDEX('Hilfstabelle alle'!L:L,SMALL(IF('Hilfstabelle alle'!$D$1:$D$418="x",ROW('Hilfstabelle alle'!$1:$418)),ROW(L254))))</f>
        <v/>
      </c>
      <c r="N265" s="372" t="str">
        <f t="array" ref="N265">IF(ROW('Hilfstabelle alle'!270:270)&gt;COUNTIF('Hilfstabelle alle'!$D:$D,"x"),"",INDEX('Hilfstabelle alle'!M:M,SMALL(IF('Hilfstabelle alle'!$D$1:$D$418="x",ROW('Hilfstabelle alle'!$1:$418)),ROW(M254))))</f>
        <v/>
      </c>
      <c r="O265" s="200" t="str">
        <f t="shared" si="3"/>
        <v/>
      </c>
    </row>
    <row r="266" spans="2:15" s="194" customFormat="1" ht="35.1" customHeight="1" x14ac:dyDescent="0.2">
      <c r="B266" s="366" t="str">
        <f t="array" ref="B266">IF(ROW('Hilfstabelle alle'!271:271)&gt;COUNTIF('Hilfstabelle alle'!$D:$D,"x"),"",INDEX('Hilfstabelle alle'!A:A,SMALL(IF('Hilfstabelle alle'!$D$1:$D$418="x",ROW('Hilfstabelle alle'!$1:$418)),ROW(A255))))</f>
        <v/>
      </c>
      <c r="C266" s="367" t="str">
        <f t="array" ref="C266">IF(ROW('Hilfstabelle alle'!271:271)&gt;COUNTIF('Hilfstabelle alle'!$D:$D,"x"),"",INDEX('Hilfstabelle alle'!B:B,SMALL(IF('Hilfstabelle alle'!$D$1:$D$418="x",ROW('Hilfstabelle alle'!$1:$418)),ROW(B255))))</f>
        <v/>
      </c>
      <c r="D266" s="343" t="str">
        <f t="array" ref="D266">IF(ROW('Hilfstabelle alle'!271:271)&gt;COUNTIF('Hilfstabelle alle'!$D:$D,"x"),"",INDEX('Hilfstabelle alle'!C:C,SMALL(IF('Hilfstabelle alle'!$D$1:$D$418="x",ROW('Hilfstabelle alle'!$1:$418)),ROW(C255))))</f>
        <v/>
      </c>
      <c r="E266" s="344" t="str">
        <f t="array" ref="E266">IF(ROW('Hilfstabelle alle'!271:271)&gt;COUNTIF('Hilfstabelle alle'!$D:$D,"x"),"",INDEX('Hilfstabelle alle'!D:D,SMALL(IF('Hilfstabelle alle'!$D$1:$D$418="x",ROW('Hilfstabelle alle'!$1:$418)),ROW(D255))))</f>
        <v/>
      </c>
      <c r="F266" s="344" t="str">
        <f t="array" ref="F266">IF(ROW('Hilfstabelle alle'!271:271)&gt;COUNTIF('Hilfstabelle alle'!$D:$D,"x"),"",INDEX('Hilfstabelle alle'!E:E,SMALL(IF('Hilfstabelle alle'!$D$1:$D$418="x",ROW('Hilfstabelle alle'!$1:$418)),ROW(E255))))</f>
        <v/>
      </c>
      <c r="G266" s="344" t="str">
        <f t="array" ref="G266">IF(ROW('Hilfstabelle alle'!271:271)&gt;COUNTIF('Hilfstabelle alle'!$D:$D,"x"),"",INDEX('Hilfstabelle alle'!F:F,SMALL(IF('Hilfstabelle alle'!$D$1:$D$418="x",ROW('Hilfstabelle alle'!$1:$418)),ROW(F255))))</f>
        <v/>
      </c>
      <c r="H266" s="344" t="str">
        <f t="array" ref="H266">IF(ROW('Hilfstabelle alle'!271:271)&gt;COUNTIF('Hilfstabelle alle'!$D:$D,"x"),"",INDEX('Hilfstabelle alle'!G:G,SMALL(IF('Hilfstabelle alle'!$D$1:$D$418="x",ROW('Hilfstabelle alle'!$1:$418)),ROW(G255))))</f>
        <v/>
      </c>
      <c r="I266" s="344" t="str">
        <f t="array" ref="I266">IF(ROW('Hilfstabelle alle'!271:271)&gt;COUNTIF('Hilfstabelle alle'!$D:$D,"x"),"",INDEX('Hilfstabelle alle'!H:H,SMALL(IF('Hilfstabelle alle'!$D$1:$D$418="x",ROW('Hilfstabelle alle'!$1:$418)),ROW(H255))))</f>
        <v/>
      </c>
      <c r="J266" s="344" t="str">
        <f t="array" ref="J266">IF(ROW('Hilfstabelle alle'!271:271)&gt;COUNTIF('Hilfstabelle alle'!$D:$D,"x"),"",INDEX('Hilfstabelle alle'!I:I,SMALL(IF('Hilfstabelle alle'!$D$1:$D$418="x",ROW('Hilfstabelle alle'!$1:$418)),ROW(I255))))</f>
        <v/>
      </c>
      <c r="K266" s="344" t="str">
        <f t="array" ref="K266">IF(ROW('Hilfstabelle alle'!271:271)&gt;COUNTIF('Hilfstabelle alle'!$D:$D,"x"),"",INDEX('Hilfstabelle alle'!J:J,SMALL(IF('Hilfstabelle alle'!$D$1:$D$418="x",ROW('Hilfstabelle alle'!$1:$418)),ROW(J255))))</f>
        <v/>
      </c>
      <c r="L266" s="344" t="str">
        <f t="array" ref="L266">IF(ROW('Hilfstabelle alle'!271:271)&gt;COUNTIF('Hilfstabelle alle'!$D:$D,"x"),"",INDEX('Hilfstabelle alle'!K:K,SMALL(IF('Hilfstabelle alle'!$D$1:$D$418="x",ROW('Hilfstabelle alle'!$1:$418)),ROW(K255))))</f>
        <v/>
      </c>
      <c r="M266" s="345" t="str">
        <f t="array" ref="M266">IF(ROW('Hilfstabelle alle'!271:271)&gt;COUNTIF('Hilfstabelle alle'!$D:$D,"x"),"",INDEX('Hilfstabelle alle'!L:L,SMALL(IF('Hilfstabelle alle'!$D$1:$D$418="x",ROW('Hilfstabelle alle'!$1:$418)),ROW(L255))))</f>
        <v/>
      </c>
      <c r="N266" s="345" t="str">
        <f t="array" ref="N266">IF(ROW('Hilfstabelle alle'!271:271)&gt;COUNTIF('Hilfstabelle alle'!$D:$D,"x"),"",INDEX('Hilfstabelle alle'!M:M,SMALL(IF('Hilfstabelle alle'!$D$1:$D$418="x",ROW('Hilfstabelle alle'!$1:$418)),ROW(M255))))</f>
        <v/>
      </c>
      <c r="O266" s="200" t="str">
        <f t="shared" si="3"/>
        <v/>
      </c>
    </row>
    <row r="267" spans="2:15" s="194" customFormat="1" ht="35.1" customHeight="1" x14ac:dyDescent="0.2">
      <c r="B267" s="368" t="str">
        <f t="array" ref="B267">IF(ROW('Hilfstabelle alle'!272:272)&gt;COUNTIF('Hilfstabelle alle'!$D:$D,"x"),"",INDEX('Hilfstabelle alle'!A:A,SMALL(IF('Hilfstabelle alle'!$D$1:$D$418="x",ROW('Hilfstabelle alle'!$1:$418)),ROW(A256))))</f>
        <v/>
      </c>
      <c r="C267" s="369" t="str">
        <f t="array" ref="C267">IF(ROW('Hilfstabelle alle'!272:272)&gt;COUNTIF('Hilfstabelle alle'!$D:$D,"x"),"",INDEX('Hilfstabelle alle'!B:B,SMALL(IF('Hilfstabelle alle'!$D$1:$D$418="x",ROW('Hilfstabelle alle'!$1:$418)),ROW(B256))))</f>
        <v/>
      </c>
      <c r="D267" s="370" t="str">
        <f t="array" ref="D267">IF(ROW('Hilfstabelle alle'!272:272)&gt;COUNTIF('Hilfstabelle alle'!$D:$D,"x"),"",INDEX('Hilfstabelle alle'!C:C,SMALL(IF('Hilfstabelle alle'!$D$1:$D$418="x",ROW('Hilfstabelle alle'!$1:$418)),ROW(C256))))</f>
        <v/>
      </c>
      <c r="E267" s="371" t="str">
        <f t="array" ref="E267">IF(ROW('Hilfstabelle alle'!272:272)&gt;COUNTIF('Hilfstabelle alle'!$D:$D,"x"),"",INDEX('Hilfstabelle alle'!D:D,SMALL(IF('Hilfstabelle alle'!$D$1:$D$418="x",ROW('Hilfstabelle alle'!$1:$418)),ROW(D256))))</f>
        <v/>
      </c>
      <c r="F267" s="371" t="str">
        <f t="array" ref="F267">IF(ROW('Hilfstabelle alle'!272:272)&gt;COUNTIF('Hilfstabelle alle'!$D:$D,"x"),"",INDEX('Hilfstabelle alle'!E:E,SMALL(IF('Hilfstabelle alle'!$D$1:$D$418="x",ROW('Hilfstabelle alle'!$1:$418)),ROW(E256))))</f>
        <v/>
      </c>
      <c r="G267" s="371" t="str">
        <f t="array" ref="G267">IF(ROW('Hilfstabelle alle'!272:272)&gt;COUNTIF('Hilfstabelle alle'!$D:$D,"x"),"",INDEX('Hilfstabelle alle'!F:F,SMALL(IF('Hilfstabelle alle'!$D$1:$D$418="x",ROW('Hilfstabelle alle'!$1:$418)),ROW(F256))))</f>
        <v/>
      </c>
      <c r="H267" s="371" t="str">
        <f t="array" ref="H267">IF(ROW('Hilfstabelle alle'!272:272)&gt;COUNTIF('Hilfstabelle alle'!$D:$D,"x"),"",INDEX('Hilfstabelle alle'!G:G,SMALL(IF('Hilfstabelle alle'!$D$1:$D$418="x",ROW('Hilfstabelle alle'!$1:$418)),ROW(G256))))</f>
        <v/>
      </c>
      <c r="I267" s="371" t="str">
        <f t="array" ref="I267">IF(ROW('Hilfstabelle alle'!272:272)&gt;COUNTIF('Hilfstabelle alle'!$D:$D,"x"),"",INDEX('Hilfstabelle alle'!H:H,SMALL(IF('Hilfstabelle alle'!$D$1:$D$418="x",ROW('Hilfstabelle alle'!$1:$418)),ROW(H256))))</f>
        <v/>
      </c>
      <c r="J267" s="371" t="str">
        <f t="array" ref="J267">IF(ROW('Hilfstabelle alle'!272:272)&gt;COUNTIF('Hilfstabelle alle'!$D:$D,"x"),"",INDEX('Hilfstabelle alle'!I:I,SMALL(IF('Hilfstabelle alle'!$D$1:$D$418="x",ROW('Hilfstabelle alle'!$1:$418)),ROW(I256))))</f>
        <v/>
      </c>
      <c r="K267" s="371" t="str">
        <f t="array" ref="K267">IF(ROW('Hilfstabelle alle'!272:272)&gt;COUNTIF('Hilfstabelle alle'!$D:$D,"x"),"",INDEX('Hilfstabelle alle'!J:J,SMALL(IF('Hilfstabelle alle'!$D$1:$D$418="x",ROW('Hilfstabelle alle'!$1:$418)),ROW(J256))))</f>
        <v/>
      </c>
      <c r="L267" s="371" t="str">
        <f t="array" ref="L267">IF(ROW('Hilfstabelle alle'!272:272)&gt;COUNTIF('Hilfstabelle alle'!$D:$D,"x"),"",INDEX('Hilfstabelle alle'!K:K,SMALL(IF('Hilfstabelle alle'!$D$1:$D$418="x",ROW('Hilfstabelle alle'!$1:$418)),ROW(K256))))</f>
        <v/>
      </c>
      <c r="M267" s="372" t="str">
        <f t="array" ref="M267">IF(ROW('Hilfstabelle alle'!272:272)&gt;COUNTIF('Hilfstabelle alle'!$D:$D,"x"),"",INDEX('Hilfstabelle alle'!L:L,SMALL(IF('Hilfstabelle alle'!$D$1:$D$418="x",ROW('Hilfstabelle alle'!$1:$418)),ROW(L256))))</f>
        <v/>
      </c>
      <c r="N267" s="372" t="str">
        <f t="array" ref="N267">IF(ROW('Hilfstabelle alle'!272:272)&gt;COUNTIF('Hilfstabelle alle'!$D:$D,"x"),"",INDEX('Hilfstabelle alle'!M:M,SMALL(IF('Hilfstabelle alle'!$D$1:$D$418="x",ROW('Hilfstabelle alle'!$1:$418)),ROW(M256))))</f>
        <v/>
      </c>
      <c r="O267" s="200" t="str">
        <f t="shared" si="3"/>
        <v/>
      </c>
    </row>
    <row r="268" spans="2:15" s="194" customFormat="1" ht="35.1" customHeight="1" x14ac:dyDescent="0.2">
      <c r="B268" s="366" t="str">
        <f t="array" ref="B268">IF(ROW('Hilfstabelle alle'!273:273)&gt;COUNTIF('Hilfstabelle alle'!$D:$D,"x"),"",INDEX('Hilfstabelle alle'!A:A,SMALL(IF('Hilfstabelle alle'!$D$1:$D$418="x",ROW('Hilfstabelle alle'!$1:$418)),ROW(A257))))</f>
        <v/>
      </c>
      <c r="C268" s="367" t="str">
        <f t="array" ref="C268">IF(ROW('Hilfstabelle alle'!273:273)&gt;COUNTIF('Hilfstabelle alle'!$D:$D,"x"),"",INDEX('Hilfstabelle alle'!B:B,SMALL(IF('Hilfstabelle alle'!$D$1:$D$418="x",ROW('Hilfstabelle alle'!$1:$418)),ROW(B257))))</f>
        <v/>
      </c>
      <c r="D268" s="343" t="str">
        <f t="array" ref="D268">IF(ROW('Hilfstabelle alle'!273:273)&gt;COUNTIF('Hilfstabelle alle'!$D:$D,"x"),"",INDEX('Hilfstabelle alle'!C:C,SMALL(IF('Hilfstabelle alle'!$D$1:$D$418="x",ROW('Hilfstabelle alle'!$1:$418)),ROW(C257))))</f>
        <v/>
      </c>
      <c r="E268" s="344" t="str">
        <f t="array" ref="E268">IF(ROW('Hilfstabelle alle'!273:273)&gt;COUNTIF('Hilfstabelle alle'!$D:$D,"x"),"",INDEX('Hilfstabelle alle'!D:D,SMALL(IF('Hilfstabelle alle'!$D$1:$D$418="x",ROW('Hilfstabelle alle'!$1:$418)),ROW(D257))))</f>
        <v/>
      </c>
      <c r="F268" s="344" t="str">
        <f t="array" ref="F268">IF(ROW('Hilfstabelle alle'!273:273)&gt;COUNTIF('Hilfstabelle alle'!$D:$D,"x"),"",INDEX('Hilfstabelle alle'!E:E,SMALL(IF('Hilfstabelle alle'!$D$1:$D$418="x",ROW('Hilfstabelle alle'!$1:$418)),ROW(E257))))</f>
        <v/>
      </c>
      <c r="G268" s="344" t="str">
        <f t="array" ref="G268">IF(ROW('Hilfstabelle alle'!273:273)&gt;COUNTIF('Hilfstabelle alle'!$D:$D,"x"),"",INDEX('Hilfstabelle alle'!F:F,SMALL(IF('Hilfstabelle alle'!$D$1:$D$418="x",ROW('Hilfstabelle alle'!$1:$418)),ROW(F257))))</f>
        <v/>
      </c>
      <c r="H268" s="344" t="str">
        <f t="array" ref="H268">IF(ROW('Hilfstabelle alle'!273:273)&gt;COUNTIF('Hilfstabelle alle'!$D:$D,"x"),"",INDEX('Hilfstabelle alle'!G:G,SMALL(IF('Hilfstabelle alle'!$D$1:$D$418="x",ROW('Hilfstabelle alle'!$1:$418)),ROW(G257))))</f>
        <v/>
      </c>
      <c r="I268" s="344" t="str">
        <f t="array" ref="I268">IF(ROW('Hilfstabelle alle'!273:273)&gt;COUNTIF('Hilfstabelle alle'!$D:$D,"x"),"",INDEX('Hilfstabelle alle'!H:H,SMALL(IF('Hilfstabelle alle'!$D$1:$D$418="x",ROW('Hilfstabelle alle'!$1:$418)),ROW(H257))))</f>
        <v/>
      </c>
      <c r="J268" s="344" t="str">
        <f t="array" ref="J268">IF(ROW('Hilfstabelle alle'!273:273)&gt;COUNTIF('Hilfstabelle alle'!$D:$D,"x"),"",INDEX('Hilfstabelle alle'!I:I,SMALL(IF('Hilfstabelle alle'!$D$1:$D$418="x",ROW('Hilfstabelle alle'!$1:$418)),ROW(I257))))</f>
        <v/>
      </c>
      <c r="K268" s="344" t="str">
        <f t="array" ref="K268">IF(ROW('Hilfstabelle alle'!273:273)&gt;COUNTIF('Hilfstabelle alle'!$D:$D,"x"),"",INDEX('Hilfstabelle alle'!J:J,SMALL(IF('Hilfstabelle alle'!$D$1:$D$418="x",ROW('Hilfstabelle alle'!$1:$418)),ROW(J257))))</f>
        <v/>
      </c>
      <c r="L268" s="344" t="str">
        <f t="array" ref="L268">IF(ROW('Hilfstabelle alle'!273:273)&gt;COUNTIF('Hilfstabelle alle'!$D:$D,"x"),"",INDEX('Hilfstabelle alle'!K:K,SMALL(IF('Hilfstabelle alle'!$D$1:$D$418="x",ROW('Hilfstabelle alle'!$1:$418)),ROW(K257))))</f>
        <v/>
      </c>
      <c r="M268" s="345" t="str">
        <f t="array" ref="M268">IF(ROW('Hilfstabelle alle'!273:273)&gt;COUNTIF('Hilfstabelle alle'!$D:$D,"x"),"",INDEX('Hilfstabelle alle'!L:L,SMALL(IF('Hilfstabelle alle'!$D$1:$D$418="x",ROW('Hilfstabelle alle'!$1:$418)),ROW(L257))))</f>
        <v/>
      </c>
      <c r="N268" s="345" t="str">
        <f t="array" ref="N268">IF(ROW('Hilfstabelle alle'!273:273)&gt;COUNTIF('Hilfstabelle alle'!$D:$D,"x"),"",INDEX('Hilfstabelle alle'!M:M,SMALL(IF('Hilfstabelle alle'!$D$1:$D$418="x",ROW('Hilfstabelle alle'!$1:$418)),ROW(M257))))</f>
        <v/>
      </c>
      <c r="O268" s="200" t="str">
        <f t="shared" si="3"/>
        <v/>
      </c>
    </row>
    <row r="269" spans="2:15" s="194" customFormat="1" ht="35.1" customHeight="1" x14ac:dyDescent="0.2">
      <c r="B269" s="368" t="str">
        <f t="array" ref="B269">IF(ROW('Hilfstabelle alle'!274:274)&gt;COUNTIF('Hilfstabelle alle'!$D:$D,"x"),"",INDEX('Hilfstabelle alle'!A:A,SMALL(IF('Hilfstabelle alle'!$D$1:$D$418="x",ROW('Hilfstabelle alle'!$1:$418)),ROW(A258))))</f>
        <v/>
      </c>
      <c r="C269" s="369" t="str">
        <f t="array" ref="C269">IF(ROW('Hilfstabelle alle'!274:274)&gt;COUNTIF('Hilfstabelle alle'!$D:$D,"x"),"",INDEX('Hilfstabelle alle'!B:B,SMALL(IF('Hilfstabelle alle'!$D$1:$D$418="x",ROW('Hilfstabelle alle'!$1:$418)),ROW(B258))))</f>
        <v/>
      </c>
      <c r="D269" s="370" t="str">
        <f t="array" ref="D269">IF(ROW('Hilfstabelle alle'!274:274)&gt;COUNTIF('Hilfstabelle alle'!$D:$D,"x"),"",INDEX('Hilfstabelle alle'!C:C,SMALL(IF('Hilfstabelle alle'!$D$1:$D$418="x",ROW('Hilfstabelle alle'!$1:$418)),ROW(C258))))</f>
        <v/>
      </c>
      <c r="E269" s="371" t="str">
        <f t="array" ref="E269">IF(ROW('Hilfstabelle alle'!274:274)&gt;COUNTIF('Hilfstabelle alle'!$D:$D,"x"),"",INDEX('Hilfstabelle alle'!D:D,SMALL(IF('Hilfstabelle alle'!$D$1:$D$418="x",ROW('Hilfstabelle alle'!$1:$418)),ROW(D258))))</f>
        <v/>
      </c>
      <c r="F269" s="371" t="str">
        <f t="array" ref="F269">IF(ROW('Hilfstabelle alle'!274:274)&gt;COUNTIF('Hilfstabelle alle'!$D:$D,"x"),"",INDEX('Hilfstabelle alle'!E:E,SMALL(IF('Hilfstabelle alle'!$D$1:$D$418="x",ROW('Hilfstabelle alle'!$1:$418)),ROW(E258))))</f>
        <v/>
      </c>
      <c r="G269" s="371" t="str">
        <f t="array" ref="G269">IF(ROW('Hilfstabelle alle'!274:274)&gt;COUNTIF('Hilfstabelle alle'!$D:$D,"x"),"",INDEX('Hilfstabelle alle'!F:F,SMALL(IF('Hilfstabelle alle'!$D$1:$D$418="x",ROW('Hilfstabelle alle'!$1:$418)),ROW(F258))))</f>
        <v/>
      </c>
      <c r="H269" s="371" t="str">
        <f t="array" ref="H269">IF(ROW('Hilfstabelle alle'!274:274)&gt;COUNTIF('Hilfstabelle alle'!$D:$D,"x"),"",INDEX('Hilfstabelle alle'!G:G,SMALL(IF('Hilfstabelle alle'!$D$1:$D$418="x",ROW('Hilfstabelle alle'!$1:$418)),ROW(G258))))</f>
        <v/>
      </c>
      <c r="I269" s="371" t="str">
        <f t="array" ref="I269">IF(ROW('Hilfstabelle alle'!274:274)&gt;COUNTIF('Hilfstabelle alle'!$D:$D,"x"),"",INDEX('Hilfstabelle alle'!H:H,SMALL(IF('Hilfstabelle alle'!$D$1:$D$418="x",ROW('Hilfstabelle alle'!$1:$418)),ROW(H258))))</f>
        <v/>
      </c>
      <c r="J269" s="371" t="str">
        <f t="array" ref="J269">IF(ROW('Hilfstabelle alle'!274:274)&gt;COUNTIF('Hilfstabelle alle'!$D:$D,"x"),"",INDEX('Hilfstabelle alle'!I:I,SMALL(IF('Hilfstabelle alle'!$D$1:$D$418="x",ROW('Hilfstabelle alle'!$1:$418)),ROW(I258))))</f>
        <v/>
      </c>
      <c r="K269" s="371" t="str">
        <f t="array" ref="K269">IF(ROW('Hilfstabelle alle'!274:274)&gt;COUNTIF('Hilfstabelle alle'!$D:$D,"x"),"",INDEX('Hilfstabelle alle'!J:J,SMALL(IF('Hilfstabelle alle'!$D$1:$D$418="x",ROW('Hilfstabelle alle'!$1:$418)),ROW(J258))))</f>
        <v/>
      </c>
      <c r="L269" s="371" t="str">
        <f t="array" ref="L269">IF(ROW('Hilfstabelle alle'!274:274)&gt;COUNTIF('Hilfstabelle alle'!$D:$D,"x"),"",INDEX('Hilfstabelle alle'!K:K,SMALL(IF('Hilfstabelle alle'!$D$1:$D$418="x",ROW('Hilfstabelle alle'!$1:$418)),ROW(K258))))</f>
        <v/>
      </c>
      <c r="M269" s="372" t="str">
        <f t="array" ref="M269">IF(ROW('Hilfstabelle alle'!274:274)&gt;COUNTIF('Hilfstabelle alle'!$D:$D,"x"),"",INDEX('Hilfstabelle alle'!L:L,SMALL(IF('Hilfstabelle alle'!$D$1:$D$418="x",ROW('Hilfstabelle alle'!$1:$418)),ROW(L258))))</f>
        <v/>
      </c>
      <c r="N269" s="372" t="str">
        <f t="array" ref="N269">IF(ROW('Hilfstabelle alle'!274:274)&gt;COUNTIF('Hilfstabelle alle'!$D:$D,"x"),"",INDEX('Hilfstabelle alle'!M:M,SMALL(IF('Hilfstabelle alle'!$D$1:$D$418="x",ROW('Hilfstabelle alle'!$1:$418)),ROW(M258))))</f>
        <v/>
      </c>
      <c r="O269" s="200" t="str">
        <f t="shared" ref="O269:O332" si="4">IF(N269&lt;&gt;"",1,"")</f>
        <v/>
      </c>
    </row>
    <row r="270" spans="2:15" s="194" customFormat="1" ht="35.1" customHeight="1" x14ac:dyDescent="0.2">
      <c r="B270" s="366" t="str">
        <f t="array" ref="B270">IF(ROW('Hilfstabelle alle'!275:275)&gt;COUNTIF('Hilfstabelle alle'!$D:$D,"x"),"",INDEX('Hilfstabelle alle'!A:A,SMALL(IF('Hilfstabelle alle'!$D$1:$D$418="x",ROW('Hilfstabelle alle'!$1:$418)),ROW(A259))))</f>
        <v/>
      </c>
      <c r="C270" s="367" t="str">
        <f t="array" ref="C270">IF(ROW('Hilfstabelle alle'!275:275)&gt;COUNTIF('Hilfstabelle alle'!$D:$D,"x"),"",INDEX('Hilfstabelle alle'!B:B,SMALL(IF('Hilfstabelle alle'!$D$1:$D$418="x",ROW('Hilfstabelle alle'!$1:$418)),ROW(B259))))</f>
        <v/>
      </c>
      <c r="D270" s="343" t="str">
        <f t="array" ref="D270">IF(ROW('Hilfstabelle alle'!275:275)&gt;COUNTIF('Hilfstabelle alle'!$D:$D,"x"),"",INDEX('Hilfstabelle alle'!C:C,SMALL(IF('Hilfstabelle alle'!$D$1:$D$418="x",ROW('Hilfstabelle alle'!$1:$418)),ROW(C259))))</f>
        <v/>
      </c>
      <c r="E270" s="344" t="str">
        <f t="array" ref="E270">IF(ROW('Hilfstabelle alle'!275:275)&gt;COUNTIF('Hilfstabelle alle'!$D:$D,"x"),"",INDEX('Hilfstabelle alle'!D:D,SMALL(IF('Hilfstabelle alle'!$D$1:$D$418="x",ROW('Hilfstabelle alle'!$1:$418)),ROW(D259))))</f>
        <v/>
      </c>
      <c r="F270" s="344" t="str">
        <f t="array" ref="F270">IF(ROW('Hilfstabelle alle'!275:275)&gt;COUNTIF('Hilfstabelle alle'!$D:$D,"x"),"",INDEX('Hilfstabelle alle'!E:E,SMALL(IF('Hilfstabelle alle'!$D$1:$D$418="x",ROW('Hilfstabelle alle'!$1:$418)),ROW(E259))))</f>
        <v/>
      </c>
      <c r="G270" s="344" t="str">
        <f t="array" ref="G270">IF(ROW('Hilfstabelle alle'!275:275)&gt;COUNTIF('Hilfstabelle alle'!$D:$D,"x"),"",INDEX('Hilfstabelle alle'!F:F,SMALL(IF('Hilfstabelle alle'!$D$1:$D$418="x",ROW('Hilfstabelle alle'!$1:$418)),ROW(F259))))</f>
        <v/>
      </c>
      <c r="H270" s="344" t="str">
        <f t="array" ref="H270">IF(ROW('Hilfstabelle alle'!275:275)&gt;COUNTIF('Hilfstabelle alle'!$D:$D,"x"),"",INDEX('Hilfstabelle alle'!G:G,SMALL(IF('Hilfstabelle alle'!$D$1:$D$418="x",ROW('Hilfstabelle alle'!$1:$418)),ROW(G259))))</f>
        <v/>
      </c>
      <c r="I270" s="344" t="str">
        <f t="array" ref="I270">IF(ROW('Hilfstabelle alle'!275:275)&gt;COUNTIF('Hilfstabelle alle'!$D:$D,"x"),"",INDEX('Hilfstabelle alle'!H:H,SMALL(IF('Hilfstabelle alle'!$D$1:$D$418="x",ROW('Hilfstabelle alle'!$1:$418)),ROW(H259))))</f>
        <v/>
      </c>
      <c r="J270" s="344" t="str">
        <f t="array" ref="J270">IF(ROW('Hilfstabelle alle'!275:275)&gt;COUNTIF('Hilfstabelle alle'!$D:$D,"x"),"",INDEX('Hilfstabelle alle'!I:I,SMALL(IF('Hilfstabelle alle'!$D$1:$D$418="x",ROW('Hilfstabelle alle'!$1:$418)),ROW(I259))))</f>
        <v/>
      </c>
      <c r="K270" s="344" t="str">
        <f t="array" ref="K270">IF(ROW('Hilfstabelle alle'!275:275)&gt;COUNTIF('Hilfstabelle alle'!$D:$D,"x"),"",INDEX('Hilfstabelle alle'!J:J,SMALL(IF('Hilfstabelle alle'!$D$1:$D$418="x",ROW('Hilfstabelle alle'!$1:$418)),ROW(J259))))</f>
        <v/>
      </c>
      <c r="L270" s="344" t="str">
        <f t="array" ref="L270">IF(ROW('Hilfstabelle alle'!275:275)&gt;COUNTIF('Hilfstabelle alle'!$D:$D,"x"),"",INDEX('Hilfstabelle alle'!K:K,SMALL(IF('Hilfstabelle alle'!$D$1:$D$418="x",ROW('Hilfstabelle alle'!$1:$418)),ROW(K259))))</f>
        <v/>
      </c>
      <c r="M270" s="345" t="str">
        <f t="array" ref="M270">IF(ROW('Hilfstabelle alle'!275:275)&gt;COUNTIF('Hilfstabelle alle'!$D:$D,"x"),"",INDEX('Hilfstabelle alle'!L:L,SMALL(IF('Hilfstabelle alle'!$D$1:$D$418="x",ROW('Hilfstabelle alle'!$1:$418)),ROW(L259))))</f>
        <v/>
      </c>
      <c r="N270" s="345" t="str">
        <f t="array" ref="N270">IF(ROW('Hilfstabelle alle'!275:275)&gt;COUNTIF('Hilfstabelle alle'!$D:$D,"x"),"",INDEX('Hilfstabelle alle'!M:M,SMALL(IF('Hilfstabelle alle'!$D$1:$D$418="x",ROW('Hilfstabelle alle'!$1:$418)),ROW(M259))))</f>
        <v/>
      </c>
      <c r="O270" s="200" t="str">
        <f t="shared" si="4"/>
        <v/>
      </c>
    </row>
    <row r="271" spans="2:15" s="194" customFormat="1" ht="35.1" customHeight="1" x14ac:dyDescent="0.2">
      <c r="B271" s="368" t="str">
        <f t="array" ref="B271">IF(ROW('Hilfstabelle alle'!276:276)&gt;COUNTIF('Hilfstabelle alle'!$D:$D,"x"),"",INDEX('Hilfstabelle alle'!A:A,SMALL(IF('Hilfstabelle alle'!$D$1:$D$418="x",ROW('Hilfstabelle alle'!$1:$418)),ROW(A260))))</f>
        <v/>
      </c>
      <c r="C271" s="369" t="str">
        <f t="array" ref="C271">IF(ROW('Hilfstabelle alle'!276:276)&gt;COUNTIF('Hilfstabelle alle'!$D:$D,"x"),"",INDEX('Hilfstabelle alle'!B:B,SMALL(IF('Hilfstabelle alle'!$D$1:$D$418="x",ROW('Hilfstabelle alle'!$1:$418)),ROW(B260))))</f>
        <v/>
      </c>
      <c r="D271" s="370" t="str">
        <f t="array" ref="D271">IF(ROW('Hilfstabelle alle'!276:276)&gt;COUNTIF('Hilfstabelle alle'!$D:$D,"x"),"",INDEX('Hilfstabelle alle'!C:C,SMALL(IF('Hilfstabelle alle'!$D$1:$D$418="x",ROW('Hilfstabelle alle'!$1:$418)),ROW(C260))))</f>
        <v/>
      </c>
      <c r="E271" s="371" t="str">
        <f t="array" ref="E271">IF(ROW('Hilfstabelle alle'!276:276)&gt;COUNTIF('Hilfstabelle alle'!$D:$D,"x"),"",INDEX('Hilfstabelle alle'!D:D,SMALL(IF('Hilfstabelle alle'!$D$1:$D$418="x",ROW('Hilfstabelle alle'!$1:$418)),ROW(D260))))</f>
        <v/>
      </c>
      <c r="F271" s="371" t="str">
        <f t="array" ref="F271">IF(ROW('Hilfstabelle alle'!276:276)&gt;COUNTIF('Hilfstabelle alle'!$D:$D,"x"),"",INDEX('Hilfstabelle alle'!E:E,SMALL(IF('Hilfstabelle alle'!$D$1:$D$418="x",ROW('Hilfstabelle alle'!$1:$418)),ROW(E260))))</f>
        <v/>
      </c>
      <c r="G271" s="371" t="str">
        <f t="array" ref="G271">IF(ROW('Hilfstabelle alle'!276:276)&gt;COUNTIF('Hilfstabelle alle'!$D:$D,"x"),"",INDEX('Hilfstabelle alle'!F:F,SMALL(IF('Hilfstabelle alle'!$D$1:$D$418="x",ROW('Hilfstabelle alle'!$1:$418)),ROW(F260))))</f>
        <v/>
      </c>
      <c r="H271" s="371" t="str">
        <f t="array" ref="H271">IF(ROW('Hilfstabelle alle'!276:276)&gt;COUNTIF('Hilfstabelle alle'!$D:$D,"x"),"",INDEX('Hilfstabelle alle'!G:G,SMALL(IF('Hilfstabelle alle'!$D$1:$D$418="x",ROW('Hilfstabelle alle'!$1:$418)),ROW(G260))))</f>
        <v/>
      </c>
      <c r="I271" s="371" t="str">
        <f t="array" ref="I271">IF(ROW('Hilfstabelle alle'!276:276)&gt;COUNTIF('Hilfstabelle alle'!$D:$D,"x"),"",INDEX('Hilfstabelle alle'!H:H,SMALL(IF('Hilfstabelle alle'!$D$1:$D$418="x",ROW('Hilfstabelle alle'!$1:$418)),ROW(H260))))</f>
        <v/>
      </c>
      <c r="J271" s="371" t="str">
        <f t="array" ref="J271">IF(ROW('Hilfstabelle alle'!276:276)&gt;COUNTIF('Hilfstabelle alle'!$D:$D,"x"),"",INDEX('Hilfstabelle alle'!I:I,SMALL(IF('Hilfstabelle alle'!$D$1:$D$418="x",ROW('Hilfstabelle alle'!$1:$418)),ROW(I260))))</f>
        <v/>
      </c>
      <c r="K271" s="371" t="str">
        <f t="array" ref="K271">IF(ROW('Hilfstabelle alle'!276:276)&gt;COUNTIF('Hilfstabelle alle'!$D:$D,"x"),"",INDEX('Hilfstabelle alle'!J:J,SMALL(IF('Hilfstabelle alle'!$D$1:$D$418="x",ROW('Hilfstabelle alle'!$1:$418)),ROW(J260))))</f>
        <v/>
      </c>
      <c r="L271" s="371" t="str">
        <f t="array" ref="L271">IF(ROW('Hilfstabelle alle'!276:276)&gt;COUNTIF('Hilfstabelle alle'!$D:$D,"x"),"",INDEX('Hilfstabelle alle'!K:K,SMALL(IF('Hilfstabelle alle'!$D$1:$D$418="x",ROW('Hilfstabelle alle'!$1:$418)),ROW(K260))))</f>
        <v/>
      </c>
      <c r="M271" s="372" t="str">
        <f t="array" ref="M271">IF(ROW('Hilfstabelle alle'!276:276)&gt;COUNTIF('Hilfstabelle alle'!$D:$D,"x"),"",INDEX('Hilfstabelle alle'!L:L,SMALL(IF('Hilfstabelle alle'!$D$1:$D$418="x",ROW('Hilfstabelle alle'!$1:$418)),ROW(L260))))</f>
        <v/>
      </c>
      <c r="N271" s="372" t="str">
        <f t="array" ref="N271">IF(ROW('Hilfstabelle alle'!276:276)&gt;COUNTIF('Hilfstabelle alle'!$D:$D,"x"),"",INDEX('Hilfstabelle alle'!M:M,SMALL(IF('Hilfstabelle alle'!$D$1:$D$418="x",ROW('Hilfstabelle alle'!$1:$418)),ROW(M260))))</f>
        <v/>
      </c>
      <c r="O271" s="200" t="str">
        <f t="shared" si="4"/>
        <v/>
      </c>
    </row>
    <row r="272" spans="2:15" s="194" customFormat="1" ht="35.1" customHeight="1" x14ac:dyDescent="0.2">
      <c r="B272" s="366" t="str">
        <f t="array" ref="B272">IF(ROW('Hilfstabelle alle'!277:277)&gt;COUNTIF('Hilfstabelle alle'!$D:$D,"x"),"",INDEX('Hilfstabelle alle'!A:A,SMALL(IF('Hilfstabelle alle'!$D$1:$D$418="x",ROW('Hilfstabelle alle'!$1:$418)),ROW(A261))))</f>
        <v/>
      </c>
      <c r="C272" s="367" t="str">
        <f t="array" ref="C272">IF(ROW('Hilfstabelle alle'!277:277)&gt;COUNTIF('Hilfstabelle alle'!$D:$D,"x"),"",INDEX('Hilfstabelle alle'!B:B,SMALL(IF('Hilfstabelle alle'!$D$1:$D$418="x",ROW('Hilfstabelle alle'!$1:$418)),ROW(B261))))</f>
        <v/>
      </c>
      <c r="D272" s="343" t="str">
        <f t="array" ref="D272">IF(ROW('Hilfstabelle alle'!277:277)&gt;COUNTIF('Hilfstabelle alle'!$D:$D,"x"),"",INDEX('Hilfstabelle alle'!C:C,SMALL(IF('Hilfstabelle alle'!$D$1:$D$418="x",ROW('Hilfstabelle alle'!$1:$418)),ROW(C261))))</f>
        <v/>
      </c>
      <c r="E272" s="344" t="str">
        <f t="array" ref="E272">IF(ROW('Hilfstabelle alle'!277:277)&gt;COUNTIF('Hilfstabelle alle'!$D:$D,"x"),"",INDEX('Hilfstabelle alle'!D:D,SMALL(IF('Hilfstabelle alle'!$D$1:$D$418="x",ROW('Hilfstabelle alle'!$1:$418)),ROW(D261))))</f>
        <v/>
      </c>
      <c r="F272" s="344" t="str">
        <f t="array" ref="F272">IF(ROW('Hilfstabelle alle'!277:277)&gt;COUNTIF('Hilfstabelle alle'!$D:$D,"x"),"",INDEX('Hilfstabelle alle'!E:E,SMALL(IF('Hilfstabelle alle'!$D$1:$D$418="x",ROW('Hilfstabelle alle'!$1:$418)),ROW(E261))))</f>
        <v/>
      </c>
      <c r="G272" s="344" t="str">
        <f t="array" ref="G272">IF(ROW('Hilfstabelle alle'!277:277)&gt;COUNTIF('Hilfstabelle alle'!$D:$D,"x"),"",INDEX('Hilfstabelle alle'!F:F,SMALL(IF('Hilfstabelle alle'!$D$1:$D$418="x",ROW('Hilfstabelle alle'!$1:$418)),ROW(F261))))</f>
        <v/>
      </c>
      <c r="H272" s="344" t="str">
        <f t="array" ref="H272">IF(ROW('Hilfstabelle alle'!277:277)&gt;COUNTIF('Hilfstabelle alle'!$D:$D,"x"),"",INDEX('Hilfstabelle alle'!G:G,SMALL(IF('Hilfstabelle alle'!$D$1:$D$418="x",ROW('Hilfstabelle alle'!$1:$418)),ROW(G261))))</f>
        <v/>
      </c>
      <c r="I272" s="344" t="str">
        <f t="array" ref="I272">IF(ROW('Hilfstabelle alle'!277:277)&gt;COUNTIF('Hilfstabelle alle'!$D:$D,"x"),"",INDEX('Hilfstabelle alle'!H:H,SMALL(IF('Hilfstabelle alle'!$D$1:$D$418="x",ROW('Hilfstabelle alle'!$1:$418)),ROW(H261))))</f>
        <v/>
      </c>
      <c r="J272" s="344" t="str">
        <f t="array" ref="J272">IF(ROW('Hilfstabelle alle'!277:277)&gt;COUNTIF('Hilfstabelle alle'!$D:$D,"x"),"",INDEX('Hilfstabelle alle'!I:I,SMALL(IF('Hilfstabelle alle'!$D$1:$D$418="x",ROW('Hilfstabelle alle'!$1:$418)),ROW(I261))))</f>
        <v/>
      </c>
      <c r="K272" s="344" t="str">
        <f t="array" ref="K272">IF(ROW('Hilfstabelle alle'!277:277)&gt;COUNTIF('Hilfstabelle alle'!$D:$D,"x"),"",INDEX('Hilfstabelle alle'!J:J,SMALL(IF('Hilfstabelle alle'!$D$1:$D$418="x",ROW('Hilfstabelle alle'!$1:$418)),ROW(J261))))</f>
        <v/>
      </c>
      <c r="L272" s="344" t="str">
        <f t="array" ref="L272">IF(ROW('Hilfstabelle alle'!277:277)&gt;COUNTIF('Hilfstabelle alle'!$D:$D,"x"),"",INDEX('Hilfstabelle alle'!K:K,SMALL(IF('Hilfstabelle alle'!$D$1:$D$418="x",ROW('Hilfstabelle alle'!$1:$418)),ROW(K261))))</f>
        <v/>
      </c>
      <c r="M272" s="345" t="str">
        <f t="array" ref="M272">IF(ROW('Hilfstabelle alle'!277:277)&gt;COUNTIF('Hilfstabelle alle'!$D:$D,"x"),"",INDEX('Hilfstabelle alle'!L:L,SMALL(IF('Hilfstabelle alle'!$D$1:$D$418="x",ROW('Hilfstabelle alle'!$1:$418)),ROW(L261))))</f>
        <v/>
      </c>
      <c r="N272" s="345" t="str">
        <f t="array" ref="N272">IF(ROW('Hilfstabelle alle'!277:277)&gt;COUNTIF('Hilfstabelle alle'!$D:$D,"x"),"",INDEX('Hilfstabelle alle'!M:M,SMALL(IF('Hilfstabelle alle'!$D$1:$D$418="x",ROW('Hilfstabelle alle'!$1:$418)),ROW(M261))))</f>
        <v/>
      </c>
      <c r="O272" s="200" t="str">
        <f t="shared" si="4"/>
        <v/>
      </c>
    </row>
    <row r="273" spans="2:15" s="194" customFormat="1" ht="35.1" customHeight="1" x14ac:dyDescent="0.2">
      <c r="B273" s="368" t="str">
        <f t="array" ref="B273">IF(ROW('Hilfstabelle alle'!278:278)&gt;COUNTIF('Hilfstabelle alle'!$D:$D,"x"),"",INDEX('Hilfstabelle alle'!A:A,SMALL(IF('Hilfstabelle alle'!$D$1:$D$418="x",ROW('Hilfstabelle alle'!$1:$418)),ROW(A262))))</f>
        <v/>
      </c>
      <c r="C273" s="369" t="str">
        <f t="array" ref="C273">IF(ROW('Hilfstabelle alle'!278:278)&gt;COUNTIF('Hilfstabelle alle'!$D:$D,"x"),"",INDEX('Hilfstabelle alle'!B:B,SMALL(IF('Hilfstabelle alle'!$D$1:$D$418="x",ROW('Hilfstabelle alle'!$1:$418)),ROW(B262))))</f>
        <v/>
      </c>
      <c r="D273" s="370" t="str">
        <f t="array" ref="D273">IF(ROW('Hilfstabelle alle'!278:278)&gt;COUNTIF('Hilfstabelle alle'!$D:$D,"x"),"",INDEX('Hilfstabelle alle'!C:C,SMALL(IF('Hilfstabelle alle'!$D$1:$D$418="x",ROW('Hilfstabelle alle'!$1:$418)),ROW(C262))))</f>
        <v/>
      </c>
      <c r="E273" s="371" t="str">
        <f t="array" ref="E273">IF(ROW('Hilfstabelle alle'!278:278)&gt;COUNTIF('Hilfstabelle alle'!$D:$D,"x"),"",INDEX('Hilfstabelle alle'!D:D,SMALL(IF('Hilfstabelle alle'!$D$1:$D$418="x",ROW('Hilfstabelle alle'!$1:$418)),ROW(D262))))</f>
        <v/>
      </c>
      <c r="F273" s="371" t="str">
        <f t="array" ref="F273">IF(ROW('Hilfstabelle alle'!278:278)&gt;COUNTIF('Hilfstabelle alle'!$D:$D,"x"),"",INDEX('Hilfstabelle alle'!E:E,SMALL(IF('Hilfstabelle alle'!$D$1:$D$418="x",ROW('Hilfstabelle alle'!$1:$418)),ROW(E262))))</f>
        <v/>
      </c>
      <c r="G273" s="371" t="str">
        <f t="array" ref="G273">IF(ROW('Hilfstabelle alle'!278:278)&gt;COUNTIF('Hilfstabelle alle'!$D:$D,"x"),"",INDEX('Hilfstabelle alle'!F:F,SMALL(IF('Hilfstabelle alle'!$D$1:$D$418="x",ROW('Hilfstabelle alle'!$1:$418)),ROW(F262))))</f>
        <v/>
      </c>
      <c r="H273" s="371" t="str">
        <f t="array" ref="H273">IF(ROW('Hilfstabelle alle'!278:278)&gt;COUNTIF('Hilfstabelle alle'!$D:$D,"x"),"",INDEX('Hilfstabelle alle'!G:G,SMALL(IF('Hilfstabelle alle'!$D$1:$D$418="x",ROW('Hilfstabelle alle'!$1:$418)),ROW(G262))))</f>
        <v/>
      </c>
      <c r="I273" s="371" t="str">
        <f t="array" ref="I273">IF(ROW('Hilfstabelle alle'!278:278)&gt;COUNTIF('Hilfstabelle alle'!$D:$D,"x"),"",INDEX('Hilfstabelle alle'!H:H,SMALL(IF('Hilfstabelle alle'!$D$1:$D$418="x",ROW('Hilfstabelle alle'!$1:$418)),ROW(H262))))</f>
        <v/>
      </c>
      <c r="J273" s="371" t="str">
        <f t="array" ref="J273">IF(ROW('Hilfstabelle alle'!278:278)&gt;COUNTIF('Hilfstabelle alle'!$D:$D,"x"),"",INDEX('Hilfstabelle alle'!I:I,SMALL(IF('Hilfstabelle alle'!$D$1:$D$418="x",ROW('Hilfstabelle alle'!$1:$418)),ROW(I262))))</f>
        <v/>
      </c>
      <c r="K273" s="371" t="str">
        <f t="array" ref="K273">IF(ROW('Hilfstabelle alle'!278:278)&gt;COUNTIF('Hilfstabelle alle'!$D:$D,"x"),"",INDEX('Hilfstabelle alle'!J:J,SMALL(IF('Hilfstabelle alle'!$D$1:$D$418="x",ROW('Hilfstabelle alle'!$1:$418)),ROW(J262))))</f>
        <v/>
      </c>
      <c r="L273" s="371" t="str">
        <f t="array" ref="L273">IF(ROW('Hilfstabelle alle'!278:278)&gt;COUNTIF('Hilfstabelle alle'!$D:$D,"x"),"",INDEX('Hilfstabelle alle'!K:K,SMALL(IF('Hilfstabelle alle'!$D$1:$D$418="x",ROW('Hilfstabelle alle'!$1:$418)),ROW(K262))))</f>
        <v/>
      </c>
      <c r="M273" s="372" t="str">
        <f t="array" ref="M273">IF(ROW('Hilfstabelle alle'!278:278)&gt;COUNTIF('Hilfstabelle alle'!$D:$D,"x"),"",INDEX('Hilfstabelle alle'!L:L,SMALL(IF('Hilfstabelle alle'!$D$1:$D$418="x",ROW('Hilfstabelle alle'!$1:$418)),ROW(L262))))</f>
        <v/>
      </c>
      <c r="N273" s="372" t="str">
        <f t="array" ref="N273">IF(ROW('Hilfstabelle alle'!278:278)&gt;COUNTIF('Hilfstabelle alle'!$D:$D,"x"),"",INDEX('Hilfstabelle alle'!M:M,SMALL(IF('Hilfstabelle alle'!$D$1:$D$418="x",ROW('Hilfstabelle alle'!$1:$418)),ROW(M262))))</f>
        <v/>
      </c>
      <c r="O273" s="200" t="str">
        <f t="shared" si="4"/>
        <v/>
      </c>
    </row>
    <row r="274" spans="2:15" s="194" customFormat="1" ht="35.1" customHeight="1" x14ac:dyDescent="0.2">
      <c r="B274" s="366" t="str">
        <f t="array" ref="B274">IF(ROW('Hilfstabelle alle'!279:279)&gt;COUNTIF('Hilfstabelle alle'!$D:$D,"x"),"",INDEX('Hilfstabelle alle'!A:A,SMALL(IF('Hilfstabelle alle'!$D$1:$D$418="x",ROW('Hilfstabelle alle'!$1:$418)),ROW(A263))))</f>
        <v/>
      </c>
      <c r="C274" s="367" t="str">
        <f t="array" ref="C274">IF(ROW('Hilfstabelle alle'!279:279)&gt;COUNTIF('Hilfstabelle alle'!$D:$D,"x"),"",INDEX('Hilfstabelle alle'!B:B,SMALL(IF('Hilfstabelle alle'!$D$1:$D$418="x",ROW('Hilfstabelle alle'!$1:$418)),ROW(B263))))</f>
        <v/>
      </c>
      <c r="D274" s="343" t="str">
        <f t="array" ref="D274">IF(ROW('Hilfstabelle alle'!279:279)&gt;COUNTIF('Hilfstabelle alle'!$D:$D,"x"),"",INDEX('Hilfstabelle alle'!C:C,SMALL(IF('Hilfstabelle alle'!$D$1:$D$418="x",ROW('Hilfstabelle alle'!$1:$418)),ROW(C263))))</f>
        <v/>
      </c>
      <c r="E274" s="344" t="str">
        <f t="array" ref="E274">IF(ROW('Hilfstabelle alle'!279:279)&gt;COUNTIF('Hilfstabelle alle'!$D:$D,"x"),"",INDEX('Hilfstabelle alle'!D:D,SMALL(IF('Hilfstabelle alle'!$D$1:$D$418="x",ROW('Hilfstabelle alle'!$1:$418)),ROW(D263))))</f>
        <v/>
      </c>
      <c r="F274" s="344" t="str">
        <f t="array" ref="F274">IF(ROW('Hilfstabelle alle'!279:279)&gt;COUNTIF('Hilfstabelle alle'!$D:$D,"x"),"",INDEX('Hilfstabelle alle'!E:E,SMALL(IF('Hilfstabelle alle'!$D$1:$D$418="x",ROW('Hilfstabelle alle'!$1:$418)),ROW(E263))))</f>
        <v/>
      </c>
      <c r="G274" s="344" t="str">
        <f t="array" ref="G274">IF(ROW('Hilfstabelle alle'!279:279)&gt;COUNTIF('Hilfstabelle alle'!$D:$D,"x"),"",INDEX('Hilfstabelle alle'!F:F,SMALL(IF('Hilfstabelle alle'!$D$1:$D$418="x",ROW('Hilfstabelle alle'!$1:$418)),ROW(F263))))</f>
        <v/>
      </c>
      <c r="H274" s="344" t="str">
        <f t="array" ref="H274">IF(ROW('Hilfstabelle alle'!279:279)&gt;COUNTIF('Hilfstabelle alle'!$D:$D,"x"),"",INDEX('Hilfstabelle alle'!G:G,SMALL(IF('Hilfstabelle alle'!$D$1:$D$418="x",ROW('Hilfstabelle alle'!$1:$418)),ROW(G263))))</f>
        <v/>
      </c>
      <c r="I274" s="344" t="str">
        <f t="array" ref="I274">IF(ROW('Hilfstabelle alle'!279:279)&gt;COUNTIF('Hilfstabelle alle'!$D:$D,"x"),"",INDEX('Hilfstabelle alle'!H:H,SMALL(IF('Hilfstabelle alle'!$D$1:$D$418="x",ROW('Hilfstabelle alle'!$1:$418)),ROW(H263))))</f>
        <v/>
      </c>
      <c r="J274" s="344" t="str">
        <f t="array" ref="J274">IF(ROW('Hilfstabelle alle'!279:279)&gt;COUNTIF('Hilfstabelle alle'!$D:$D,"x"),"",INDEX('Hilfstabelle alle'!I:I,SMALL(IF('Hilfstabelle alle'!$D$1:$D$418="x",ROW('Hilfstabelle alle'!$1:$418)),ROW(I263))))</f>
        <v/>
      </c>
      <c r="K274" s="344" t="str">
        <f t="array" ref="K274">IF(ROW('Hilfstabelle alle'!279:279)&gt;COUNTIF('Hilfstabelle alle'!$D:$D,"x"),"",INDEX('Hilfstabelle alle'!J:J,SMALL(IF('Hilfstabelle alle'!$D$1:$D$418="x",ROW('Hilfstabelle alle'!$1:$418)),ROW(J263))))</f>
        <v/>
      </c>
      <c r="L274" s="344" t="str">
        <f t="array" ref="L274">IF(ROW('Hilfstabelle alle'!279:279)&gt;COUNTIF('Hilfstabelle alle'!$D:$D,"x"),"",INDEX('Hilfstabelle alle'!K:K,SMALL(IF('Hilfstabelle alle'!$D$1:$D$418="x",ROW('Hilfstabelle alle'!$1:$418)),ROW(K263))))</f>
        <v/>
      </c>
      <c r="M274" s="345" t="str">
        <f t="array" ref="M274">IF(ROW('Hilfstabelle alle'!279:279)&gt;COUNTIF('Hilfstabelle alle'!$D:$D,"x"),"",INDEX('Hilfstabelle alle'!L:L,SMALL(IF('Hilfstabelle alle'!$D$1:$D$418="x",ROW('Hilfstabelle alle'!$1:$418)),ROW(L263))))</f>
        <v/>
      </c>
      <c r="N274" s="345" t="str">
        <f t="array" ref="N274">IF(ROW('Hilfstabelle alle'!279:279)&gt;COUNTIF('Hilfstabelle alle'!$D:$D,"x"),"",INDEX('Hilfstabelle alle'!M:M,SMALL(IF('Hilfstabelle alle'!$D$1:$D$418="x",ROW('Hilfstabelle alle'!$1:$418)),ROW(M263))))</f>
        <v/>
      </c>
      <c r="O274" s="200" t="str">
        <f t="shared" si="4"/>
        <v/>
      </c>
    </row>
    <row r="275" spans="2:15" s="194" customFormat="1" ht="35.1" customHeight="1" x14ac:dyDescent="0.2">
      <c r="B275" s="368" t="str">
        <f t="array" ref="B275">IF(ROW('Hilfstabelle alle'!280:280)&gt;COUNTIF('Hilfstabelle alle'!$D:$D,"x"),"",INDEX('Hilfstabelle alle'!A:A,SMALL(IF('Hilfstabelle alle'!$D$1:$D$418="x",ROW('Hilfstabelle alle'!$1:$418)),ROW(A264))))</f>
        <v/>
      </c>
      <c r="C275" s="369" t="str">
        <f t="array" ref="C275">IF(ROW('Hilfstabelle alle'!280:280)&gt;COUNTIF('Hilfstabelle alle'!$D:$D,"x"),"",INDEX('Hilfstabelle alle'!B:B,SMALL(IF('Hilfstabelle alle'!$D$1:$D$418="x",ROW('Hilfstabelle alle'!$1:$418)),ROW(B264))))</f>
        <v/>
      </c>
      <c r="D275" s="370" t="str">
        <f t="array" ref="D275">IF(ROW('Hilfstabelle alle'!280:280)&gt;COUNTIF('Hilfstabelle alle'!$D:$D,"x"),"",INDEX('Hilfstabelle alle'!C:C,SMALL(IF('Hilfstabelle alle'!$D$1:$D$418="x",ROW('Hilfstabelle alle'!$1:$418)),ROW(C264))))</f>
        <v/>
      </c>
      <c r="E275" s="371" t="str">
        <f t="array" ref="E275">IF(ROW('Hilfstabelle alle'!280:280)&gt;COUNTIF('Hilfstabelle alle'!$D:$D,"x"),"",INDEX('Hilfstabelle alle'!D:D,SMALL(IF('Hilfstabelle alle'!$D$1:$D$418="x",ROW('Hilfstabelle alle'!$1:$418)),ROW(D264))))</f>
        <v/>
      </c>
      <c r="F275" s="371" t="str">
        <f t="array" ref="F275">IF(ROW('Hilfstabelle alle'!280:280)&gt;COUNTIF('Hilfstabelle alle'!$D:$D,"x"),"",INDEX('Hilfstabelle alle'!E:E,SMALL(IF('Hilfstabelle alle'!$D$1:$D$418="x",ROW('Hilfstabelle alle'!$1:$418)),ROW(E264))))</f>
        <v/>
      </c>
      <c r="G275" s="371" t="str">
        <f t="array" ref="G275">IF(ROW('Hilfstabelle alle'!280:280)&gt;COUNTIF('Hilfstabelle alle'!$D:$D,"x"),"",INDEX('Hilfstabelle alle'!F:F,SMALL(IF('Hilfstabelle alle'!$D$1:$D$418="x",ROW('Hilfstabelle alle'!$1:$418)),ROW(F264))))</f>
        <v/>
      </c>
      <c r="H275" s="371" t="str">
        <f t="array" ref="H275">IF(ROW('Hilfstabelle alle'!280:280)&gt;COUNTIF('Hilfstabelle alle'!$D:$D,"x"),"",INDEX('Hilfstabelle alle'!G:G,SMALL(IF('Hilfstabelle alle'!$D$1:$D$418="x",ROW('Hilfstabelle alle'!$1:$418)),ROW(G264))))</f>
        <v/>
      </c>
      <c r="I275" s="371" t="str">
        <f t="array" ref="I275">IF(ROW('Hilfstabelle alle'!280:280)&gt;COUNTIF('Hilfstabelle alle'!$D:$D,"x"),"",INDEX('Hilfstabelle alle'!H:H,SMALL(IF('Hilfstabelle alle'!$D$1:$D$418="x",ROW('Hilfstabelle alle'!$1:$418)),ROW(H264))))</f>
        <v/>
      </c>
      <c r="J275" s="371" t="str">
        <f t="array" ref="J275">IF(ROW('Hilfstabelle alle'!280:280)&gt;COUNTIF('Hilfstabelle alle'!$D:$D,"x"),"",INDEX('Hilfstabelle alle'!I:I,SMALL(IF('Hilfstabelle alle'!$D$1:$D$418="x",ROW('Hilfstabelle alle'!$1:$418)),ROW(I264))))</f>
        <v/>
      </c>
      <c r="K275" s="371" t="str">
        <f t="array" ref="K275">IF(ROW('Hilfstabelle alle'!280:280)&gt;COUNTIF('Hilfstabelle alle'!$D:$D,"x"),"",INDEX('Hilfstabelle alle'!J:J,SMALL(IF('Hilfstabelle alle'!$D$1:$D$418="x",ROW('Hilfstabelle alle'!$1:$418)),ROW(J264))))</f>
        <v/>
      </c>
      <c r="L275" s="371" t="str">
        <f t="array" ref="L275">IF(ROW('Hilfstabelle alle'!280:280)&gt;COUNTIF('Hilfstabelle alle'!$D:$D,"x"),"",INDEX('Hilfstabelle alle'!K:K,SMALL(IF('Hilfstabelle alle'!$D$1:$D$418="x",ROW('Hilfstabelle alle'!$1:$418)),ROW(K264))))</f>
        <v/>
      </c>
      <c r="M275" s="372" t="str">
        <f t="array" ref="M275">IF(ROW('Hilfstabelle alle'!280:280)&gt;COUNTIF('Hilfstabelle alle'!$D:$D,"x"),"",INDEX('Hilfstabelle alle'!L:L,SMALL(IF('Hilfstabelle alle'!$D$1:$D$418="x",ROW('Hilfstabelle alle'!$1:$418)),ROW(L264))))</f>
        <v/>
      </c>
      <c r="N275" s="372" t="str">
        <f t="array" ref="N275">IF(ROW('Hilfstabelle alle'!280:280)&gt;COUNTIF('Hilfstabelle alle'!$D:$D,"x"),"",INDEX('Hilfstabelle alle'!M:M,SMALL(IF('Hilfstabelle alle'!$D$1:$D$418="x",ROW('Hilfstabelle alle'!$1:$418)),ROW(M264))))</f>
        <v/>
      </c>
      <c r="O275" s="200" t="str">
        <f t="shared" si="4"/>
        <v/>
      </c>
    </row>
    <row r="276" spans="2:15" s="194" customFormat="1" ht="35.1" customHeight="1" x14ac:dyDescent="0.2">
      <c r="B276" s="366" t="str">
        <f t="array" ref="B276">IF(ROW('Hilfstabelle alle'!281:281)&gt;COUNTIF('Hilfstabelle alle'!$D:$D,"x"),"",INDEX('Hilfstabelle alle'!A:A,SMALL(IF('Hilfstabelle alle'!$D$1:$D$418="x",ROW('Hilfstabelle alle'!$1:$418)),ROW(A265))))</f>
        <v/>
      </c>
      <c r="C276" s="367" t="str">
        <f t="array" ref="C276">IF(ROW('Hilfstabelle alle'!281:281)&gt;COUNTIF('Hilfstabelle alle'!$D:$D,"x"),"",INDEX('Hilfstabelle alle'!B:B,SMALL(IF('Hilfstabelle alle'!$D$1:$D$418="x",ROW('Hilfstabelle alle'!$1:$418)),ROW(B265))))</f>
        <v/>
      </c>
      <c r="D276" s="343" t="str">
        <f t="array" ref="D276">IF(ROW('Hilfstabelle alle'!281:281)&gt;COUNTIF('Hilfstabelle alle'!$D:$D,"x"),"",INDEX('Hilfstabelle alle'!C:C,SMALL(IF('Hilfstabelle alle'!$D$1:$D$418="x",ROW('Hilfstabelle alle'!$1:$418)),ROW(C265))))</f>
        <v/>
      </c>
      <c r="E276" s="344" t="str">
        <f t="array" ref="E276">IF(ROW('Hilfstabelle alle'!281:281)&gt;COUNTIF('Hilfstabelle alle'!$D:$D,"x"),"",INDEX('Hilfstabelle alle'!D:D,SMALL(IF('Hilfstabelle alle'!$D$1:$D$418="x",ROW('Hilfstabelle alle'!$1:$418)),ROW(D265))))</f>
        <v/>
      </c>
      <c r="F276" s="344" t="str">
        <f t="array" ref="F276">IF(ROW('Hilfstabelle alle'!281:281)&gt;COUNTIF('Hilfstabelle alle'!$D:$D,"x"),"",INDEX('Hilfstabelle alle'!E:E,SMALL(IF('Hilfstabelle alle'!$D$1:$D$418="x",ROW('Hilfstabelle alle'!$1:$418)),ROW(E265))))</f>
        <v/>
      </c>
      <c r="G276" s="344" t="str">
        <f t="array" ref="G276">IF(ROW('Hilfstabelle alle'!281:281)&gt;COUNTIF('Hilfstabelle alle'!$D:$D,"x"),"",INDEX('Hilfstabelle alle'!F:F,SMALL(IF('Hilfstabelle alle'!$D$1:$D$418="x",ROW('Hilfstabelle alle'!$1:$418)),ROW(F265))))</f>
        <v/>
      </c>
      <c r="H276" s="344" t="str">
        <f t="array" ref="H276">IF(ROW('Hilfstabelle alle'!281:281)&gt;COUNTIF('Hilfstabelle alle'!$D:$D,"x"),"",INDEX('Hilfstabelle alle'!G:G,SMALL(IF('Hilfstabelle alle'!$D$1:$D$418="x",ROW('Hilfstabelle alle'!$1:$418)),ROW(G265))))</f>
        <v/>
      </c>
      <c r="I276" s="344" t="str">
        <f t="array" ref="I276">IF(ROW('Hilfstabelle alle'!281:281)&gt;COUNTIF('Hilfstabelle alle'!$D:$D,"x"),"",INDEX('Hilfstabelle alle'!H:H,SMALL(IF('Hilfstabelle alle'!$D$1:$D$418="x",ROW('Hilfstabelle alle'!$1:$418)),ROW(H265))))</f>
        <v/>
      </c>
      <c r="J276" s="344" t="str">
        <f t="array" ref="J276">IF(ROW('Hilfstabelle alle'!281:281)&gt;COUNTIF('Hilfstabelle alle'!$D:$D,"x"),"",INDEX('Hilfstabelle alle'!I:I,SMALL(IF('Hilfstabelle alle'!$D$1:$D$418="x",ROW('Hilfstabelle alle'!$1:$418)),ROW(I265))))</f>
        <v/>
      </c>
      <c r="K276" s="344" t="str">
        <f t="array" ref="K276">IF(ROW('Hilfstabelle alle'!281:281)&gt;COUNTIF('Hilfstabelle alle'!$D:$D,"x"),"",INDEX('Hilfstabelle alle'!J:J,SMALL(IF('Hilfstabelle alle'!$D$1:$D$418="x",ROW('Hilfstabelle alle'!$1:$418)),ROW(J265))))</f>
        <v/>
      </c>
      <c r="L276" s="344" t="str">
        <f t="array" ref="L276">IF(ROW('Hilfstabelle alle'!281:281)&gt;COUNTIF('Hilfstabelle alle'!$D:$D,"x"),"",INDEX('Hilfstabelle alle'!K:K,SMALL(IF('Hilfstabelle alle'!$D$1:$D$418="x",ROW('Hilfstabelle alle'!$1:$418)),ROW(K265))))</f>
        <v/>
      </c>
      <c r="M276" s="345" t="str">
        <f t="array" ref="M276">IF(ROW('Hilfstabelle alle'!281:281)&gt;COUNTIF('Hilfstabelle alle'!$D:$D,"x"),"",INDEX('Hilfstabelle alle'!L:L,SMALL(IF('Hilfstabelle alle'!$D$1:$D$418="x",ROW('Hilfstabelle alle'!$1:$418)),ROW(L265))))</f>
        <v/>
      </c>
      <c r="N276" s="345" t="str">
        <f t="array" ref="N276">IF(ROW('Hilfstabelle alle'!281:281)&gt;COUNTIF('Hilfstabelle alle'!$D:$D,"x"),"",INDEX('Hilfstabelle alle'!M:M,SMALL(IF('Hilfstabelle alle'!$D$1:$D$418="x",ROW('Hilfstabelle alle'!$1:$418)),ROW(M265))))</f>
        <v/>
      </c>
      <c r="O276" s="200" t="str">
        <f t="shared" si="4"/>
        <v/>
      </c>
    </row>
    <row r="277" spans="2:15" s="194" customFormat="1" ht="35.1" customHeight="1" x14ac:dyDescent="0.2">
      <c r="B277" s="368" t="str">
        <f t="array" ref="B277">IF(ROW('Hilfstabelle alle'!282:282)&gt;COUNTIF('Hilfstabelle alle'!$D:$D,"x"),"",INDEX('Hilfstabelle alle'!A:A,SMALL(IF('Hilfstabelle alle'!$D$1:$D$418="x",ROW('Hilfstabelle alle'!$1:$418)),ROW(A266))))</f>
        <v/>
      </c>
      <c r="C277" s="369" t="str">
        <f t="array" ref="C277">IF(ROW('Hilfstabelle alle'!282:282)&gt;COUNTIF('Hilfstabelle alle'!$D:$D,"x"),"",INDEX('Hilfstabelle alle'!B:B,SMALL(IF('Hilfstabelle alle'!$D$1:$D$418="x",ROW('Hilfstabelle alle'!$1:$418)),ROW(B266))))</f>
        <v/>
      </c>
      <c r="D277" s="370" t="str">
        <f t="array" ref="D277">IF(ROW('Hilfstabelle alle'!282:282)&gt;COUNTIF('Hilfstabelle alle'!$D:$D,"x"),"",INDEX('Hilfstabelle alle'!C:C,SMALL(IF('Hilfstabelle alle'!$D$1:$D$418="x",ROW('Hilfstabelle alle'!$1:$418)),ROW(C266))))</f>
        <v/>
      </c>
      <c r="E277" s="371" t="str">
        <f t="array" ref="E277">IF(ROW('Hilfstabelle alle'!282:282)&gt;COUNTIF('Hilfstabelle alle'!$D:$D,"x"),"",INDEX('Hilfstabelle alle'!D:D,SMALL(IF('Hilfstabelle alle'!$D$1:$D$418="x",ROW('Hilfstabelle alle'!$1:$418)),ROW(D266))))</f>
        <v/>
      </c>
      <c r="F277" s="371" t="str">
        <f t="array" ref="F277">IF(ROW('Hilfstabelle alle'!282:282)&gt;COUNTIF('Hilfstabelle alle'!$D:$D,"x"),"",INDEX('Hilfstabelle alle'!E:E,SMALL(IF('Hilfstabelle alle'!$D$1:$D$418="x",ROW('Hilfstabelle alle'!$1:$418)),ROW(E266))))</f>
        <v/>
      </c>
      <c r="G277" s="371" t="str">
        <f t="array" ref="G277">IF(ROW('Hilfstabelle alle'!282:282)&gt;COUNTIF('Hilfstabelle alle'!$D:$D,"x"),"",INDEX('Hilfstabelle alle'!F:F,SMALL(IF('Hilfstabelle alle'!$D$1:$D$418="x",ROW('Hilfstabelle alle'!$1:$418)),ROW(F266))))</f>
        <v/>
      </c>
      <c r="H277" s="371" t="str">
        <f t="array" ref="H277">IF(ROW('Hilfstabelle alle'!282:282)&gt;COUNTIF('Hilfstabelle alle'!$D:$D,"x"),"",INDEX('Hilfstabelle alle'!G:G,SMALL(IF('Hilfstabelle alle'!$D$1:$D$418="x",ROW('Hilfstabelle alle'!$1:$418)),ROW(G266))))</f>
        <v/>
      </c>
      <c r="I277" s="371" t="str">
        <f t="array" ref="I277">IF(ROW('Hilfstabelle alle'!282:282)&gt;COUNTIF('Hilfstabelle alle'!$D:$D,"x"),"",INDEX('Hilfstabelle alle'!H:H,SMALL(IF('Hilfstabelle alle'!$D$1:$D$418="x",ROW('Hilfstabelle alle'!$1:$418)),ROW(H266))))</f>
        <v/>
      </c>
      <c r="J277" s="371" t="str">
        <f t="array" ref="J277">IF(ROW('Hilfstabelle alle'!282:282)&gt;COUNTIF('Hilfstabelle alle'!$D:$D,"x"),"",INDEX('Hilfstabelle alle'!I:I,SMALL(IF('Hilfstabelle alle'!$D$1:$D$418="x",ROW('Hilfstabelle alle'!$1:$418)),ROW(I266))))</f>
        <v/>
      </c>
      <c r="K277" s="371" t="str">
        <f t="array" ref="K277">IF(ROW('Hilfstabelle alle'!282:282)&gt;COUNTIF('Hilfstabelle alle'!$D:$D,"x"),"",INDEX('Hilfstabelle alle'!J:J,SMALL(IF('Hilfstabelle alle'!$D$1:$D$418="x",ROW('Hilfstabelle alle'!$1:$418)),ROW(J266))))</f>
        <v/>
      </c>
      <c r="L277" s="371" t="str">
        <f t="array" ref="L277">IF(ROW('Hilfstabelle alle'!282:282)&gt;COUNTIF('Hilfstabelle alle'!$D:$D,"x"),"",INDEX('Hilfstabelle alle'!K:K,SMALL(IF('Hilfstabelle alle'!$D$1:$D$418="x",ROW('Hilfstabelle alle'!$1:$418)),ROW(K266))))</f>
        <v/>
      </c>
      <c r="M277" s="372" t="str">
        <f t="array" ref="M277">IF(ROW('Hilfstabelle alle'!282:282)&gt;COUNTIF('Hilfstabelle alle'!$D:$D,"x"),"",INDEX('Hilfstabelle alle'!L:L,SMALL(IF('Hilfstabelle alle'!$D$1:$D$418="x",ROW('Hilfstabelle alle'!$1:$418)),ROW(L266))))</f>
        <v/>
      </c>
      <c r="N277" s="372" t="str">
        <f t="array" ref="N277">IF(ROW('Hilfstabelle alle'!282:282)&gt;COUNTIF('Hilfstabelle alle'!$D:$D,"x"),"",INDEX('Hilfstabelle alle'!M:M,SMALL(IF('Hilfstabelle alle'!$D$1:$D$418="x",ROW('Hilfstabelle alle'!$1:$418)),ROW(M266))))</f>
        <v/>
      </c>
      <c r="O277" s="200" t="str">
        <f t="shared" si="4"/>
        <v/>
      </c>
    </row>
    <row r="278" spans="2:15" s="194" customFormat="1" ht="35.1" customHeight="1" x14ac:dyDescent="0.2">
      <c r="B278" s="366" t="str">
        <f t="array" ref="B278">IF(ROW('Hilfstabelle alle'!283:283)&gt;COUNTIF('Hilfstabelle alle'!$D:$D,"x"),"",INDEX('Hilfstabelle alle'!A:A,SMALL(IF('Hilfstabelle alle'!$D$1:$D$418="x",ROW('Hilfstabelle alle'!$1:$418)),ROW(A267))))</f>
        <v/>
      </c>
      <c r="C278" s="367" t="str">
        <f t="array" ref="C278">IF(ROW('Hilfstabelle alle'!283:283)&gt;COUNTIF('Hilfstabelle alle'!$D:$D,"x"),"",INDEX('Hilfstabelle alle'!B:B,SMALL(IF('Hilfstabelle alle'!$D$1:$D$418="x",ROW('Hilfstabelle alle'!$1:$418)),ROW(B267))))</f>
        <v/>
      </c>
      <c r="D278" s="343" t="str">
        <f t="array" ref="D278">IF(ROW('Hilfstabelle alle'!283:283)&gt;COUNTIF('Hilfstabelle alle'!$D:$D,"x"),"",INDEX('Hilfstabelle alle'!C:C,SMALL(IF('Hilfstabelle alle'!$D$1:$D$418="x",ROW('Hilfstabelle alle'!$1:$418)),ROW(C267))))</f>
        <v/>
      </c>
      <c r="E278" s="344" t="str">
        <f t="array" ref="E278">IF(ROW('Hilfstabelle alle'!283:283)&gt;COUNTIF('Hilfstabelle alle'!$D:$D,"x"),"",INDEX('Hilfstabelle alle'!D:D,SMALL(IF('Hilfstabelle alle'!$D$1:$D$418="x",ROW('Hilfstabelle alle'!$1:$418)),ROW(D267))))</f>
        <v/>
      </c>
      <c r="F278" s="344" t="str">
        <f t="array" ref="F278">IF(ROW('Hilfstabelle alle'!283:283)&gt;COUNTIF('Hilfstabelle alle'!$D:$D,"x"),"",INDEX('Hilfstabelle alle'!E:E,SMALL(IF('Hilfstabelle alle'!$D$1:$D$418="x",ROW('Hilfstabelle alle'!$1:$418)),ROW(E267))))</f>
        <v/>
      </c>
      <c r="G278" s="344" t="str">
        <f t="array" ref="G278">IF(ROW('Hilfstabelle alle'!283:283)&gt;COUNTIF('Hilfstabelle alle'!$D:$D,"x"),"",INDEX('Hilfstabelle alle'!F:F,SMALL(IF('Hilfstabelle alle'!$D$1:$D$418="x",ROW('Hilfstabelle alle'!$1:$418)),ROW(F267))))</f>
        <v/>
      </c>
      <c r="H278" s="344" t="str">
        <f t="array" ref="H278">IF(ROW('Hilfstabelle alle'!283:283)&gt;COUNTIF('Hilfstabelle alle'!$D:$D,"x"),"",INDEX('Hilfstabelle alle'!G:G,SMALL(IF('Hilfstabelle alle'!$D$1:$D$418="x",ROW('Hilfstabelle alle'!$1:$418)),ROW(G267))))</f>
        <v/>
      </c>
      <c r="I278" s="344" t="str">
        <f t="array" ref="I278">IF(ROW('Hilfstabelle alle'!283:283)&gt;COUNTIF('Hilfstabelle alle'!$D:$D,"x"),"",INDEX('Hilfstabelle alle'!H:H,SMALL(IF('Hilfstabelle alle'!$D$1:$D$418="x",ROW('Hilfstabelle alle'!$1:$418)),ROW(H267))))</f>
        <v/>
      </c>
      <c r="J278" s="344" t="str">
        <f t="array" ref="J278">IF(ROW('Hilfstabelle alle'!283:283)&gt;COUNTIF('Hilfstabelle alle'!$D:$D,"x"),"",INDEX('Hilfstabelle alle'!I:I,SMALL(IF('Hilfstabelle alle'!$D$1:$D$418="x",ROW('Hilfstabelle alle'!$1:$418)),ROW(I267))))</f>
        <v/>
      </c>
      <c r="K278" s="344" t="str">
        <f t="array" ref="K278">IF(ROW('Hilfstabelle alle'!283:283)&gt;COUNTIF('Hilfstabelle alle'!$D:$D,"x"),"",INDEX('Hilfstabelle alle'!J:J,SMALL(IF('Hilfstabelle alle'!$D$1:$D$418="x",ROW('Hilfstabelle alle'!$1:$418)),ROW(J267))))</f>
        <v/>
      </c>
      <c r="L278" s="344" t="str">
        <f t="array" ref="L278">IF(ROW('Hilfstabelle alle'!283:283)&gt;COUNTIF('Hilfstabelle alle'!$D:$D,"x"),"",INDEX('Hilfstabelle alle'!K:K,SMALL(IF('Hilfstabelle alle'!$D$1:$D$418="x",ROW('Hilfstabelle alle'!$1:$418)),ROW(K267))))</f>
        <v/>
      </c>
      <c r="M278" s="345" t="str">
        <f t="array" ref="M278">IF(ROW('Hilfstabelle alle'!283:283)&gt;COUNTIF('Hilfstabelle alle'!$D:$D,"x"),"",INDEX('Hilfstabelle alle'!L:L,SMALL(IF('Hilfstabelle alle'!$D$1:$D$418="x",ROW('Hilfstabelle alle'!$1:$418)),ROW(L267))))</f>
        <v/>
      </c>
      <c r="N278" s="345" t="str">
        <f t="array" ref="N278">IF(ROW('Hilfstabelle alle'!283:283)&gt;COUNTIF('Hilfstabelle alle'!$D:$D,"x"),"",INDEX('Hilfstabelle alle'!M:M,SMALL(IF('Hilfstabelle alle'!$D$1:$D$418="x",ROW('Hilfstabelle alle'!$1:$418)),ROW(M267))))</f>
        <v/>
      </c>
      <c r="O278" s="200" t="str">
        <f t="shared" si="4"/>
        <v/>
      </c>
    </row>
    <row r="279" spans="2:15" s="194" customFormat="1" ht="35.1" customHeight="1" x14ac:dyDescent="0.2">
      <c r="B279" s="368" t="str">
        <f t="array" ref="B279">IF(ROW('Hilfstabelle alle'!284:284)&gt;COUNTIF('Hilfstabelle alle'!$D:$D,"x"),"",INDEX('Hilfstabelle alle'!A:A,SMALL(IF('Hilfstabelle alle'!$D$1:$D$418="x",ROW('Hilfstabelle alle'!$1:$418)),ROW(A268))))</f>
        <v/>
      </c>
      <c r="C279" s="369" t="str">
        <f t="array" ref="C279">IF(ROW('Hilfstabelle alle'!284:284)&gt;COUNTIF('Hilfstabelle alle'!$D:$D,"x"),"",INDEX('Hilfstabelle alle'!B:B,SMALL(IF('Hilfstabelle alle'!$D$1:$D$418="x",ROW('Hilfstabelle alle'!$1:$418)),ROW(B268))))</f>
        <v/>
      </c>
      <c r="D279" s="370" t="str">
        <f t="array" ref="D279">IF(ROW('Hilfstabelle alle'!284:284)&gt;COUNTIF('Hilfstabelle alle'!$D:$D,"x"),"",INDEX('Hilfstabelle alle'!C:C,SMALL(IF('Hilfstabelle alle'!$D$1:$D$418="x",ROW('Hilfstabelle alle'!$1:$418)),ROW(C268))))</f>
        <v/>
      </c>
      <c r="E279" s="371" t="str">
        <f t="array" ref="E279">IF(ROW('Hilfstabelle alle'!284:284)&gt;COUNTIF('Hilfstabelle alle'!$D:$D,"x"),"",INDEX('Hilfstabelle alle'!D:D,SMALL(IF('Hilfstabelle alle'!$D$1:$D$418="x",ROW('Hilfstabelle alle'!$1:$418)),ROW(D268))))</f>
        <v/>
      </c>
      <c r="F279" s="371" t="str">
        <f t="array" ref="F279">IF(ROW('Hilfstabelle alle'!284:284)&gt;COUNTIF('Hilfstabelle alle'!$D:$D,"x"),"",INDEX('Hilfstabelle alle'!E:E,SMALL(IF('Hilfstabelle alle'!$D$1:$D$418="x",ROW('Hilfstabelle alle'!$1:$418)),ROW(E268))))</f>
        <v/>
      </c>
      <c r="G279" s="371" t="str">
        <f t="array" ref="G279">IF(ROW('Hilfstabelle alle'!284:284)&gt;COUNTIF('Hilfstabelle alle'!$D:$D,"x"),"",INDEX('Hilfstabelle alle'!F:F,SMALL(IF('Hilfstabelle alle'!$D$1:$D$418="x",ROW('Hilfstabelle alle'!$1:$418)),ROW(F268))))</f>
        <v/>
      </c>
      <c r="H279" s="371" t="str">
        <f t="array" ref="H279">IF(ROW('Hilfstabelle alle'!284:284)&gt;COUNTIF('Hilfstabelle alle'!$D:$D,"x"),"",INDEX('Hilfstabelle alle'!G:G,SMALL(IF('Hilfstabelle alle'!$D$1:$D$418="x",ROW('Hilfstabelle alle'!$1:$418)),ROW(G268))))</f>
        <v/>
      </c>
      <c r="I279" s="371" t="str">
        <f t="array" ref="I279">IF(ROW('Hilfstabelle alle'!284:284)&gt;COUNTIF('Hilfstabelle alle'!$D:$D,"x"),"",INDEX('Hilfstabelle alle'!H:H,SMALL(IF('Hilfstabelle alle'!$D$1:$D$418="x",ROW('Hilfstabelle alle'!$1:$418)),ROW(H268))))</f>
        <v/>
      </c>
      <c r="J279" s="371" t="str">
        <f t="array" ref="J279">IF(ROW('Hilfstabelle alle'!284:284)&gt;COUNTIF('Hilfstabelle alle'!$D:$D,"x"),"",INDEX('Hilfstabelle alle'!I:I,SMALL(IF('Hilfstabelle alle'!$D$1:$D$418="x",ROW('Hilfstabelle alle'!$1:$418)),ROW(I268))))</f>
        <v/>
      </c>
      <c r="K279" s="371" t="str">
        <f t="array" ref="K279">IF(ROW('Hilfstabelle alle'!284:284)&gt;COUNTIF('Hilfstabelle alle'!$D:$D,"x"),"",INDEX('Hilfstabelle alle'!J:J,SMALL(IF('Hilfstabelle alle'!$D$1:$D$418="x",ROW('Hilfstabelle alle'!$1:$418)),ROW(J268))))</f>
        <v/>
      </c>
      <c r="L279" s="371" t="str">
        <f t="array" ref="L279">IF(ROW('Hilfstabelle alle'!284:284)&gt;COUNTIF('Hilfstabelle alle'!$D:$D,"x"),"",INDEX('Hilfstabelle alle'!K:K,SMALL(IF('Hilfstabelle alle'!$D$1:$D$418="x",ROW('Hilfstabelle alle'!$1:$418)),ROW(K268))))</f>
        <v/>
      </c>
      <c r="M279" s="372" t="str">
        <f t="array" ref="M279">IF(ROW('Hilfstabelle alle'!284:284)&gt;COUNTIF('Hilfstabelle alle'!$D:$D,"x"),"",INDEX('Hilfstabelle alle'!L:L,SMALL(IF('Hilfstabelle alle'!$D$1:$D$418="x",ROW('Hilfstabelle alle'!$1:$418)),ROW(L268))))</f>
        <v/>
      </c>
      <c r="N279" s="372" t="str">
        <f t="array" ref="N279">IF(ROW('Hilfstabelle alle'!284:284)&gt;COUNTIF('Hilfstabelle alle'!$D:$D,"x"),"",INDEX('Hilfstabelle alle'!M:M,SMALL(IF('Hilfstabelle alle'!$D$1:$D$418="x",ROW('Hilfstabelle alle'!$1:$418)),ROW(M268))))</f>
        <v/>
      </c>
      <c r="O279" s="200" t="str">
        <f t="shared" si="4"/>
        <v/>
      </c>
    </row>
    <row r="280" spans="2:15" s="194" customFormat="1" ht="35.1" customHeight="1" x14ac:dyDescent="0.2">
      <c r="B280" s="366" t="str">
        <f t="array" ref="B280">IF(ROW('Hilfstabelle alle'!285:285)&gt;COUNTIF('Hilfstabelle alle'!$D:$D,"x"),"",INDEX('Hilfstabelle alle'!A:A,SMALL(IF('Hilfstabelle alle'!$D$1:$D$418="x",ROW('Hilfstabelle alle'!$1:$418)),ROW(A269))))</f>
        <v/>
      </c>
      <c r="C280" s="367" t="str">
        <f t="array" ref="C280">IF(ROW('Hilfstabelle alle'!285:285)&gt;COUNTIF('Hilfstabelle alle'!$D:$D,"x"),"",INDEX('Hilfstabelle alle'!B:B,SMALL(IF('Hilfstabelle alle'!$D$1:$D$418="x",ROW('Hilfstabelle alle'!$1:$418)),ROW(B269))))</f>
        <v/>
      </c>
      <c r="D280" s="343" t="str">
        <f t="array" ref="D280">IF(ROW('Hilfstabelle alle'!285:285)&gt;COUNTIF('Hilfstabelle alle'!$D:$D,"x"),"",INDEX('Hilfstabelle alle'!C:C,SMALL(IF('Hilfstabelle alle'!$D$1:$D$418="x",ROW('Hilfstabelle alle'!$1:$418)),ROW(C269))))</f>
        <v/>
      </c>
      <c r="E280" s="344" t="str">
        <f t="array" ref="E280">IF(ROW('Hilfstabelle alle'!285:285)&gt;COUNTIF('Hilfstabelle alle'!$D:$D,"x"),"",INDEX('Hilfstabelle alle'!D:D,SMALL(IF('Hilfstabelle alle'!$D$1:$D$418="x",ROW('Hilfstabelle alle'!$1:$418)),ROW(D269))))</f>
        <v/>
      </c>
      <c r="F280" s="344" t="str">
        <f t="array" ref="F280">IF(ROW('Hilfstabelle alle'!285:285)&gt;COUNTIF('Hilfstabelle alle'!$D:$D,"x"),"",INDEX('Hilfstabelle alle'!E:E,SMALL(IF('Hilfstabelle alle'!$D$1:$D$418="x",ROW('Hilfstabelle alle'!$1:$418)),ROW(E269))))</f>
        <v/>
      </c>
      <c r="G280" s="344" t="str">
        <f t="array" ref="G280">IF(ROW('Hilfstabelle alle'!285:285)&gt;COUNTIF('Hilfstabelle alle'!$D:$D,"x"),"",INDEX('Hilfstabelle alle'!F:F,SMALL(IF('Hilfstabelle alle'!$D$1:$D$418="x",ROW('Hilfstabelle alle'!$1:$418)),ROW(F269))))</f>
        <v/>
      </c>
      <c r="H280" s="344" t="str">
        <f t="array" ref="H280">IF(ROW('Hilfstabelle alle'!285:285)&gt;COUNTIF('Hilfstabelle alle'!$D:$D,"x"),"",INDEX('Hilfstabelle alle'!G:G,SMALL(IF('Hilfstabelle alle'!$D$1:$D$418="x",ROW('Hilfstabelle alle'!$1:$418)),ROW(G269))))</f>
        <v/>
      </c>
      <c r="I280" s="344" t="str">
        <f t="array" ref="I280">IF(ROW('Hilfstabelle alle'!285:285)&gt;COUNTIF('Hilfstabelle alle'!$D:$D,"x"),"",INDEX('Hilfstabelle alle'!H:H,SMALL(IF('Hilfstabelle alle'!$D$1:$D$418="x",ROW('Hilfstabelle alle'!$1:$418)),ROW(H269))))</f>
        <v/>
      </c>
      <c r="J280" s="344" t="str">
        <f t="array" ref="J280">IF(ROW('Hilfstabelle alle'!285:285)&gt;COUNTIF('Hilfstabelle alle'!$D:$D,"x"),"",INDEX('Hilfstabelle alle'!I:I,SMALL(IF('Hilfstabelle alle'!$D$1:$D$418="x",ROW('Hilfstabelle alle'!$1:$418)),ROW(I269))))</f>
        <v/>
      </c>
      <c r="K280" s="344" t="str">
        <f t="array" ref="K280">IF(ROW('Hilfstabelle alle'!285:285)&gt;COUNTIF('Hilfstabelle alle'!$D:$D,"x"),"",INDEX('Hilfstabelle alle'!J:J,SMALL(IF('Hilfstabelle alle'!$D$1:$D$418="x",ROW('Hilfstabelle alle'!$1:$418)),ROW(J269))))</f>
        <v/>
      </c>
      <c r="L280" s="344" t="str">
        <f t="array" ref="L280">IF(ROW('Hilfstabelle alle'!285:285)&gt;COUNTIF('Hilfstabelle alle'!$D:$D,"x"),"",INDEX('Hilfstabelle alle'!K:K,SMALL(IF('Hilfstabelle alle'!$D$1:$D$418="x",ROW('Hilfstabelle alle'!$1:$418)),ROW(K269))))</f>
        <v/>
      </c>
      <c r="M280" s="345" t="str">
        <f t="array" ref="M280">IF(ROW('Hilfstabelle alle'!285:285)&gt;COUNTIF('Hilfstabelle alle'!$D:$D,"x"),"",INDEX('Hilfstabelle alle'!L:L,SMALL(IF('Hilfstabelle alle'!$D$1:$D$418="x",ROW('Hilfstabelle alle'!$1:$418)),ROW(L269))))</f>
        <v/>
      </c>
      <c r="N280" s="345" t="str">
        <f t="array" ref="N280">IF(ROW('Hilfstabelle alle'!285:285)&gt;COUNTIF('Hilfstabelle alle'!$D:$D,"x"),"",INDEX('Hilfstabelle alle'!M:M,SMALL(IF('Hilfstabelle alle'!$D$1:$D$418="x",ROW('Hilfstabelle alle'!$1:$418)),ROW(M269))))</f>
        <v/>
      </c>
      <c r="O280" s="200" t="str">
        <f t="shared" si="4"/>
        <v/>
      </c>
    </row>
    <row r="281" spans="2:15" s="194" customFormat="1" ht="35.1" customHeight="1" x14ac:dyDescent="0.2">
      <c r="B281" s="368" t="str">
        <f t="array" ref="B281">IF(ROW('Hilfstabelle alle'!286:286)&gt;COUNTIF('Hilfstabelle alle'!$D:$D,"x"),"",INDEX('Hilfstabelle alle'!A:A,SMALL(IF('Hilfstabelle alle'!$D$1:$D$418="x",ROW('Hilfstabelle alle'!$1:$418)),ROW(A270))))</f>
        <v/>
      </c>
      <c r="C281" s="369" t="str">
        <f t="array" ref="C281">IF(ROW('Hilfstabelle alle'!286:286)&gt;COUNTIF('Hilfstabelle alle'!$D:$D,"x"),"",INDEX('Hilfstabelle alle'!B:B,SMALL(IF('Hilfstabelle alle'!$D$1:$D$418="x",ROW('Hilfstabelle alle'!$1:$418)),ROW(B270))))</f>
        <v/>
      </c>
      <c r="D281" s="370" t="str">
        <f t="array" ref="D281">IF(ROW('Hilfstabelle alle'!286:286)&gt;COUNTIF('Hilfstabelle alle'!$D:$D,"x"),"",INDEX('Hilfstabelle alle'!C:C,SMALL(IF('Hilfstabelle alle'!$D$1:$D$418="x",ROW('Hilfstabelle alle'!$1:$418)),ROW(C270))))</f>
        <v/>
      </c>
      <c r="E281" s="371" t="str">
        <f t="array" ref="E281">IF(ROW('Hilfstabelle alle'!286:286)&gt;COUNTIF('Hilfstabelle alle'!$D:$D,"x"),"",INDEX('Hilfstabelle alle'!D:D,SMALL(IF('Hilfstabelle alle'!$D$1:$D$418="x",ROW('Hilfstabelle alle'!$1:$418)),ROW(D270))))</f>
        <v/>
      </c>
      <c r="F281" s="371" t="str">
        <f t="array" ref="F281">IF(ROW('Hilfstabelle alle'!286:286)&gt;COUNTIF('Hilfstabelle alle'!$D:$D,"x"),"",INDEX('Hilfstabelle alle'!E:E,SMALL(IF('Hilfstabelle alle'!$D$1:$D$418="x",ROW('Hilfstabelle alle'!$1:$418)),ROW(E270))))</f>
        <v/>
      </c>
      <c r="G281" s="371" t="str">
        <f t="array" ref="G281">IF(ROW('Hilfstabelle alle'!286:286)&gt;COUNTIF('Hilfstabelle alle'!$D:$D,"x"),"",INDEX('Hilfstabelle alle'!F:F,SMALL(IF('Hilfstabelle alle'!$D$1:$D$418="x",ROW('Hilfstabelle alle'!$1:$418)),ROW(F270))))</f>
        <v/>
      </c>
      <c r="H281" s="371" t="str">
        <f t="array" ref="H281">IF(ROW('Hilfstabelle alle'!286:286)&gt;COUNTIF('Hilfstabelle alle'!$D:$D,"x"),"",INDEX('Hilfstabelle alle'!G:G,SMALL(IF('Hilfstabelle alle'!$D$1:$D$418="x",ROW('Hilfstabelle alle'!$1:$418)),ROW(G270))))</f>
        <v/>
      </c>
      <c r="I281" s="371" t="str">
        <f t="array" ref="I281">IF(ROW('Hilfstabelle alle'!286:286)&gt;COUNTIF('Hilfstabelle alle'!$D:$D,"x"),"",INDEX('Hilfstabelle alle'!H:H,SMALL(IF('Hilfstabelle alle'!$D$1:$D$418="x",ROW('Hilfstabelle alle'!$1:$418)),ROW(H270))))</f>
        <v/>
      </c>
      <c r="J281" s="371" t="str">
        <f t="array" ref="J281">IF(ROW('Hilfstabelle alle'!286:286)&gt;COUNTIF('Hilfstabelle alle'!$D:$D,"x"),"",INDEX('Hilfstabelle alle'!I:I,SMALL(IF('Hilfstabelle alle'!$D$1:$D$418="x",ROW('Hilfstabelle alle'!$1:$418)),ROW(I270))))</f>
        <v/>
      </c>
      <c r="K281" s="371" t="str">
        <f t="array" ref="K281">IF(ROW('Hilfstabelle alle'!286:286)&gt;COUNTIF('Hilfstabelle alle'!$D:$D,"x"),"",INDEX('Hilfstabelle alle'!J:J,SMALL(IF('Hilfstabelle alle'!$D$1:$D$418="x",ROW('Hilfstabelle alle'!$1:$418)),ROW(J270))))</f>
        <v/>
      </c>
      <c r="L281" s="371" t="str">
        <f t="array" ref="L281">IF(ROW('Hilfstabelle alle'!286:286)&gt;COUNTIF('Hilfstabelle alle'!$D:$D,"x"),"",INDEX('Hilfstabelle alle'!K:K,SMALL(IF('Hilfstabelle alle'!$D$1:$D$418="x",ROW('Hilfstabelle alle'!$1:$418)),ROW(K270))))</f>
        <v/>
      </c>
      <c r="M281" s="372" t="str">
        <f t="array" ref="M281">IF(ROW('Hilfstabelle alle'!286:286)&gt;COUNTIF('Hilfstabelle alle'!$D:$D,"x"),"",INDEX('Hilfstabelle alle'!L:L,SMALL(IF('Hilfstabelle alle'!$D$1:$D$418="x",ROW('Hilfstabelle alle'!$1:$418)),ROW(L270))))</f>
        <v/>
      </c>
      <c r="N281" s="372" t="str">
        <f t="array" ref="N281">IF(ROW('Hilfstabelle alle'!286:286)&gt;COUNTIF('Hilfstabelle alle'!$D:$D,"x"),"",INDEX('Hilfstabelle alle'!M:M,SMALL(IF('Hilfstabelle alle'!$D$1:$D$418="x",ROW('Hilfstabelle alle'!$1:$418)),ROW(M270))))</f>
        <v/>
      </c>
      <c r="O281" s="200" t="str">
        <f t="shared" si="4"/>
        <v/>
      </c>
    </row>
    <row r="282" spans="2:15" s="194" customFormat="1" ht="35.1" customHeight="1" x14ac:dyDescent="0.2">
      <c r="B282" s="366" t="str">
        <f t="array" ref="B282">IF(ROW('Hilfstabelle alle'!287:287)&gt;COUNTIF('Hilfstabelle alle'!$D:$D,"x"),"",INDEX('Hilfstabelle alle'!A:A,SMALL(IF('Hilfstabelle alle'!$D$1:$D$418="x",ROW('Hilfstabelle alle'!$1:$418)),ROW(A271))))</f>
        <v/>
      </c>
      <c r="C282" s="367" t="str">
        <f t="array" ref="C282">IF(ROW('Hilfstabelle alle'!287:287)&gt;COUNTIF('Hilfstabelle alle'!$D:$D,"x"),"",INDEX('Hilfstabelle alle'!B:B,SMALL(IF('Hilfstabelle alle'!$D$1:$D$418="x",ROW('Hilfstabelle alle'!$1:$418)),ROW(B271))))</f>
        <v/>
      </c>
      <c r="D282" s="343" t="str">
        <f t="array" ref="D282">IF(ROW('Hilfstabelle alle'!287:287)&gt;COUNTIF('Hilfstabelle alle'!$D:$D,"x"),"",INDEX('Hilfstabelle alle'!C:C,SMALL(IF('Hilfstabelle alle'!$D$1:$D$418="x",ROW('Hilfstabelle alle'!$1:$418)),ROW(C271))))</f>
        <v/>
      </c>
      <c r="E282" s="344" t="str">
        <f t="array" ref="E282">IF(ROW('Hilfstabelle alle'!287:287)&gt;COUNTIF('Hilfstabelle alle'!$D:$D,"x"),"",INDEX('Hilfstabelle alle'!D:D,SMALL(IF('Hilfstabelle alle'!$D$1:$D$418="x",ROW('Hilfstabelle alle'!$1:$418)),ROW(D271))))</f>
        <v/>
      </c>
      <c r="F282" s="344" t="str">
        <f t="array" ref="F282">IF(ROW('Hilfstabelle alle'!287:287)&gt;COUNTIF('Hilfstabelle alle'!$D:$D,"x"),"",INDEX('Hilfstabelle alle'!E:E,SMALL(IF('Hilfstabelle alle'!$D$1:$D$418="x",ROW('Hilfstabelle alle'!$1:$418)),ROW(E271))))</f>
        <v/>
      </c>
      <c r="G282" s="344" t="str">
        <f t="array" ref="G282">IF(ROW('Hilfstabelle alle'!287:287)&gt;COUNTIF('Hilfstabelle alle'!$D:$D,"x"),"",INDEX('Hilfstabelle alle'!F:F,SMALL(IF('Hilfstabelle alle'!$D$1:$D$418="x",ROW('Hilfstabelle alle'!$1:$418)),ROW(F271))))</f>
        <v/>
      </c>
      <c r="H282" s="344" t="str">
        <f t="array" ref="H282">IF(ROW('Hilfstabelle alle'!287:287)&gt;COUNTIF('Hilfstabelle alle'!$D:$D,"x"),"",INDEX('Hilfstabelle alle'!G:G,SMALL(IF('Hilfstabelle alle'!$D$1:$D$418="x",ROW('Hilfstabelle alle'!$1:$418)),ROW(G271))))</f>
        <v/>
      </c>
      <c r="I282" s="344" t="str">
        <f t="array" ref="I282">IF(ROW('Hilfstabelle alle'!287:287)&gt;COUNTIF('Hilfstabelle alle'!$D:$D,"x"),"",INDEX('Hilfstabelle alle'!H:H,SMALL(IF('Hilfstabelle alle'!$D$1:$D$418="x",ROW('Hilfstabelle alle'!$1:$418)),ROW(H271))))</f>
        <v/>
      </c>
      <c r="J282" s="344" t="str">
        <f t="array" ref="J282">IF(ROW('Hilfstabelle alle'!287:287)&gt;COUNTIF('Hilfstabelle alle'!$D:$D,"x"),"",INDEX('Hilfstabelle alle'!I:I,SMALL(IF('Hilfstabelle alle'!$D$1:$D$418="x",ROW('Hilfstabelle alle'!$1:$418)),ROW(I271))))</f>
        <v/>
      </c>
      <c r="K282" s="344" t="str">
        <f t="array" ref="K282">IF(ROW('Hilfstabelle alle'!287:287)&gt;COUNTIF('Hilfstabelle alle'!$D:$D,"x"),"",INDEX('Hilfstabelle alle'!J:J,SMALL(IF('Hilfstabelle alle'!$D$1:$D$418="x",ROW('Hilfstabelle alle'!$1:$418)),ROW(J271))))</f>
        <v/>
      </c>
      <c r="L282" s="344" t="str">
        <f t="array" ref="L282">IF(ROW('Hilfstabelle alle'!287:287)&gt;COUNTIF('Hilfstabelle alle'!$D:$D,"x"),"",INDEX('Hilfstabelle alle'!K:K,SMALL(IF('Hilfstabelle alle'!$D$1:$D$418="x",ROW('Hilfstabelle alle'!$1:$418)),ROW(K271))))</f>
        <v/>
      </c>
      <c r="M282" s="345" t="str">
        <f t="array" ref="M282">IF(ROW('Hilfstabelle alle'!287:287)&gt;COUNTIF('Hilfstabelle alle'!$D:$D,"x"),"",INDEX('Hilfstabelle alle'!L:L,SMALL(IF('Hilfstabelle alle'!$D$1:$D$418="x",ROW('Hilfstabelle alle'!$1:$418)),ROW(L271))))</f>
        <v/>
      </c>
      <c r="N282" s="345" t="str">
        <f t="array" ref="N282">IF(ROW('Hilfstabelle alle'!287:287)&gt;COUNTIF('Hilfstabelle alle'!$D:$D,"x"),"",INDEX('Hilfstabelle alle'!M:M,SMALL(IF('Hilfstabelle alle'!$D$1:$D$418="x",ROW('Hilfstabelle alle'!$1:$418)),ROW(M271))))</f>
        <v/>
      </c>
      <c r="O282" s="200" t="str">
        <f t="shared" si="4"/>
        <v/>
      </c>
    </row>
    <row r="283" spans="2:15" s="194" customFormat="1" ht="35.1" customHeight="1" x14ac:dyDescent="0.2">
      <c r="B283" s="368" t="str">
        <f t="array" ref="B283">IF(ROW('Hilfstabelle alle'!288:288)&gt;COUNTIF('Hilfstabelle alle'!$D:$D,"x"),"",INDEX('Hilfstabelle alle'!A:A,SMALL(IF('Hilfstabelle alle'!$D$1:$D$418="x",ROW('Hilfstabelle alle'!$1:$418)),ROW(A272))))</f>
        <v/>
      </c>
      <c r="C283" s="369" t="str">
        <f t="array" ref="C283">IF(ROW('Hilfstabelle alle'!288:288)&gt;COUNTIF('Hilfstabelle alle'!$D:$D,"x"),"",INDEX('Hilfstabelle alle'!B:B,SMALL(IF('Hilfstabelle alle'!$D$1:$D$418="x",ROW('Hilfstabelle alle'!$1:$418)),ROW(B272))))</f>
        <v/>
      </c>
      <c r="D283" s="370" t="str">
        <f t="array" ref="D283">IF(ROW('Hilfstabelle alle'!288:288)&gt;COUNTIF('Hilfstabelle alle'!$D:$D,"x"),"",INDEX('Hilfstabelle alle'!C:C,SMALL(IF('Hilfstabelle alle'!$D$1:$D$418="x",ROW('Hilfstabelle alle'!$1:$418)),ROW(C272))))</f>
        <v/>
      </c>
      <c r="E283" s="371" t="str">
        <f t="array" ref="E283">IF(ROW('Hilfstabelle alle'!288:288)&gt;COUNTIF('Hilfstabelle alle'!$D:$D,"x"),"",INDEX('Hilfstabelle alle'!D:D,SMALL(IF('Hilfstabelle alle'!$D$1:$D$418="x",ROW('Hilfstabelle alle'!$1:$418)),ROW(D272))))</f>
        <v/>
      </c>
      <c r="F283" s="371" t="str">
        <f t="array" ref="F283">IF(ROW('Hilfstabelle alle'!288:288)&gt;COUNTIF('Hilfstabelle alle'!$D:$D,"x"),"",INDEX('Hilfstabelle alle'!E:E,SMALL(IF('Hilfstabelle alle'!$D$1:$D$418="x",ROW('Hilfstabelle alle'!$1:$418)),ROW(E272))))</f>
        <v/>
      </c>
      <c r="G283" s="371" t="str">
        <f t="array" ref="G283">IF(ROW('Hilfstabelle alle'!288:288)&gt;COUNTIF('Hilfstabelle alle'!$D:$D,"x"),"",INDEX('Hilfstabelle alle'!F:F,SMALL(IF('Hilfstabelle alle'!$D$1:$D$418="x",ROW('Hilfstabelle alle'!$1:$418)),ROW(F272))))</f>
        <v/>
      </c>
      <c r="H283" s="371" t="str">
        <f t="array" ref="H283">IF(ROW('Hilfstabelle alle'!288:288)&gt;COUNTIF('Hilfstabelle alle'!$D:$D,"x"),"",INDEX('Hilfstabelle alle'!G:G,SMALL(IF('Hilfstabelle alle'!$D$1:$D$418="x",ROW('Hilfstabelle alle'!$1:$418)),ROW(G272))))</f>
        <v/>
      </c>
      <c r="I283" s="371" t="str">
        <f t="array" ref="I283">IF(ROW('Hilfstabelle alle'!288:288)&gt;COUNTIF('Hilfstabelle alle'!$D:$D,"x"),"",INDEX('Hilfstabelle alle'!H:H,SMALL(IF('Hilfstabelle alle'!$D$1:$D$418="x",ROW('Hilfstabelle alle'!$1:$418)),ROW(H272))))</f>
        <v/>
      </c>
      <c r="J283" s="371" t="str">
        <f t="array" ref="J283">IF(ROW('Hilfstabelle alle'!288:288)&gt;COUNTIF('Hilfstabelle alle'!$D:$D,"x"),"",INDEX('Hilfstabelle alle'!I:I,SMALL(IF('Hilfstabelle alle'!$D$1:$D$418="x",ROW('Hilfstabelle alle'!$1:$418)),ROW(I272))))</f>
        <v/>
      </c>
      <c r="K283" s="371" t="str">
        <f t="array" ref="K283">IF(ROW('Hilfstabelle alle'!288:288)&gt;COUNTIF('Hilfstabelle alle'!$D:$D,"x"),"",INDEX('Hilfstabelle alle'!J:J,SMALL(IF('Hilfstabelle alle'!$D$1:$D$418="x",ROW('Hilfstabelle alle'!$1:$418)),ROW(J272))))</f>
        <v/>
      </c>
      <c r="L283" s="371" t="str">
        <f t="array" ref="L283">IF(ROW('Hilfstabelle alle'!288:288)&gt;COUNTIF('Hilfstabelle alle'!$D:$D,"x"),"",INDEX('Hilfstabelle alle'!K:K,SMALL(IF('Hilfstabelle alle'!$D$1:$D$418="x",ROW('Hilfstabelle alle'!$1:$418)),ROW(K272))))</f>
        <v/>
      </c>
      <c r="M283" s="372" t="str">
        <f t="array" ref="M283">IF(ROW('Hilfstabelle alle'!288:288)&gt;COUNTIF('Hilfstabelle alle'!$D:$D,"x"),"",INDEX('Hilfstabelle alle'!L:L,SMALL(IF('Hilfstabelle alle'!$D$1:$D$418="x",ROW('Hilfstabelle alle'!$1:$418)),ROW(L272))))</f>
        <v/>
      </c>
      <c r="N283" s="372" t="str">
        <f t="array" ref="N283">IF(ROW('Hilfstabelle alle'!288:288)&gt;COUNTIF('Hilfstabelle alle'!$D:$D,"x"),"",INDEX('Hilfstabelle alle'!M:M,SMALL(IF('Hilfstabelle alle'!$D$1:$D$418="x",ROW('Hilfstabelle alle'!$1:$418)),ROW(M272))))</f>
        <v/>
      </c>
      <c r="O283" s="200" t="str">
        <f t="shared" si="4"/>
        <v/>
      </c>
    </row>
    <row r="284" spans="2:15" s="194" customFormat="1" ht="35.1" customHeight="1" x14ac:dyDescent="0.2">
      <c r="B284" s="366" t="str">
        <f t="array" ref="B284">IF(ROW('Hilfstabelle alle'!289:289)&gt;COUNTIF('Hilfstabelle alle'!$D:$D,"x"),"",INDEX('Hilfstabelle alle'!A:A,SMALL(IF('Hilfstabelle alle'!$D$1:$D$418="x",ROW('Hilfstabelle alle'!$1:$418)),ROW(A273))))</f>
        <v/>
      </c>
      <c r="C284" s="367" t="str">
        <f t="array" ref="C284">IF(ROW('Hilfstabelle alle'!289:289)&gt;COUNTIF('Hilfstabelle alle'!$D:$D,"x"),"",INDEX('Hilfstabelle alle'!B:B,SMALL(IF('Hilfstabelle alle'!$D$1:$D$418="x",ROW('Hilfstabelle alle'!$1:$418)),ROW(B273))))</f>
        <v/>
      </c>
      <c r="D284" s="343" t="str">
        <f t="array" ref="D284">IF(ROW('Hilfstabelle alle'!289:289)&gt;COUNTIF('Hilfstabelle alle'!$D:$D,"x"),"",INDEX('Hilfstabelle alle'!C:C,SMALL(IF('Hilfstabelle alle'!$D$1:$D$418="x",ROW('Hilfstabelle alle'!$1:$418)),ROW(C273))))</f>
        <v/>
      </c>
      <c r="E284" s="344" t="str">
        <f t="array" ref="E284">IF(ROW('Hilfstabelle alle'!289:289)&gt;COUNTIF('Hilfstabelle alle'!$D:$D,"x"),"",INDEX('Hilfstabelle alle'!D:D,SMALL(IF('Hilfstabelle alle'!$D$1:$D$418="x",ROW('Hilfstabelle alle'!$1:$418)),ROW(D273))))</f>
        <v/>
      </c>
      <c r="F284" s="344" t="str">
        <f t="array" ref="F284">IF(ROW('Hilfstabelle alle'!289:289)&gt;COUNTIF('Hilfstabelle alle'!$D:$D,"x"),"",INDEX('Hilfstabelle alle'!E:E,SMALL(IF('Hilfstabelle alle'!$D$1:$D$418="x",ROW('Hilfstabelle alle'!$1:$418)),ROW(E273))))</f>
        <v/>
      </c>
      <c r="G284" s="344" t="str">
        <f t="array" ref="G284">IF(ROW('Hilfstabelle alle'!289:289)&gt;COUNTIF('Hilfstabelle alle'!$D:$D,"x"),"",INDEX('Hilfstabelle alle'!F:F,SMALL(IF('Hilfstabelle alle'!$D$1:$D$418="x",ROW('Hilfstabelle alle'!$1:$418)),ROW(F273))))</f>
        <v/>
      </c>
      <c r="H284" s="344" t="str">
        <f t="array" ref="H284">IF(ROW('Hilfstabelle alle'!289:289)&gt;COUNTIF('Hilfstabelle alle'!$D:$D,"x"),"",INDEX('Hilfstabelle alle'!G:G,SMALL(IF('Hilfstabelle alle'!$D$1:$D$418="x",ROW('Hilfstabelle alle'!$1:$418)),ROW(G273))))</f>
        <v/>
      </c>
      <c r="I284" s="344" t="str">
        <f t="array" ref="I284">IF(ROW('Hilfstabelle alle'!289:289)&gt;COUNTIF('Hilfstabelle alle'!$D:$D,"x"),"",INDEX('Hilfstabelle alle'!H:H,SMALL(IF('Hilfstabelle alle'!$D$1:$D$418="x",ROW('Hilfstabelle alle'!$1:$418)),ROW(H273))))</f>
        <v/>
      </c>
      <c r="J284" s="344" t="str">
        <f t="array" ref="J284">IF(ROW('Hilfstabelle alle'!289:289)&gt;COUNTIF('Hilfstabelle alle'!$D:$D,"x"),"",INDEX('Hilfstabelle alle'!I:I,SMALL(IF('Hilfstabelle alle'!$D$1:$D$418="x",ROW('Hilfstabelle alle'!$1:$418)),ROW(I273))))</f>
        <v/>
      </c>
      <c r="K284" s="344" t="str">
        <f t="array" ref="K284">IF(ROW('Hilfstabelle alle'!289:289)&gt;COUNTIF('Hilfstabelle alle'!$D:$D,"x"),"",INDEX('Hilfstabelle alle'!J:J,SMALL(IF('Hilfstabelle alle'!$D$1:$D$418="x",ROW('Hilfstabelle alle'!$1:$418)),ROW(J273))))</f>
        <v/>
      </c>
      <c r="L284" s="344" t="str">
        <f t="array" ref="L284">IF(ROW('Hilfstabelle alle'!289:289)&gt;COUNTIF('Hilfstabelle alle'!$D:$D,"x"),"",INDEX('Hilfstabelle alle'!K:K,SMALL(IF('Hilfstabelle alle'!$D$1:$D$418="x",ROW('Hilfstabelle alle'!$1:$418)),ROW(K273))))</f>
        <v/>
      </c>
      <c r="M284" s="345" t="str">
        <f t="array" ref="M284">IF(ROW('Hilfstabelle alle'!289:289)&gt;COUNTIF('Hilfstabelle alle'!$D:$D,"x"),"",INDEX('Hilfstabelle alle'!L:L,SMALL(IF('Hilfstabelle alle'!$D$1:$D$418="x",ROW('Hilfstabelle alle'!$1:$418)),ROW(L273))))</f>
        <v/>
      </c>
      <c r="N284" s="345" t="str">
        <f t="array" ref="N284">IF(ROW('Hilfstabelle alle'!289:289)&gt;COUNTIF('Hilfstabelle alle'!$D:$D,"x"),"",INDEX('Hilfstabelle alle'!M:M,SMALL(IF('Hilfstabelle alle'!$D$1:$D$418="x",ROW('Hilfstabelle alle'!$1:$418)),ROW(M273))))</f>
        <v/>
      </c>
      <c r="O284" s="200" t="str">
        <f t="shared" si="4"/>
        <v/>
      </c>
    </row>
    <row r="285" spans="2:15" s="194" customFormat="1" ht="35.1" customHeight="1" x14ac:dyDescent="0.2">
      <c r="B285" s="368" t="str">
        <f t="array" ref="B285">IF(ROW('Hilfstabelle alle'!290:290)&gt;COUNTIF('Hilfstabelle alle'!$D:$D,"x"),"",INDEX('Hilfstabelle alle'!A:A,SMALL(IF('Hilfstabelle alle'!$D$1:$D$418="x",ROW('Hilfstabelle alle'!$1:$418)),ROW(A274))))</f>
        <v/>
      </c>
      <c r="C285" s="369" t="str">
        <f t="array" ref="C285">IF(ROW('Hilfstabelle alle'!290:290)&gt;COUNTIF('Hilfstabelle alle'!$D:$D,"x"),"",INDEX('Hilfstabelle alle'!B:B,SMALL(IF('Hilfstabelle alle'!$D$1:$D$418="x",ROW('Hilfstabelle alle'!$1:$418)),ROW(B274))))</f>
        <v/>
      </c>
      <c r="D285" s="370" t="str">
        <f t="array" ref="D285">IF(ROW('Hilfstabelle alle'!290:290)&gt;COUNTIF('Hilfstabelle alle'!$D:$D,"x"),"",INDEX('Hilfstabelle alle'!C:C,SMALL(IF('Hilfstabelle alle'!$D$1:$D$418="x",ROW('Hilfstabelle alle'!$1:$418)),ROW(C274))))</f>
        <v/>
      </c>
      <c r="E285" s="371" t="str">
        <f t="array" ref="E285">IF(ROW('Hilfstabelle alle'!290:290)&gt;COUNTIF('Hilfstabelle alle'!$D:$D,"x"),"",INDEX('Hilfstabelle alle'!D:D,SMALL(IF('Hilfstabelle alle'!$D$1:$D$418="x",ROW('Hilfstabelle alle'!$1:$418)),ROW(D274))))</f>
        <v/>
      </c>
      <c r="F285" s="371" t="str">
        <f t="array" ref="F285">IF(ROW('Hilfstabelle alle'!290:290)&gt;COUNTIF('Hilfstabelle alle'!$D:$D,"x"),"",INDEX('Hilfstabelle alle'!E:E,SMALL(IF('Hilfstabelle alle'!$D$1:$D$418="x",ROW('Hilfstabelle alle'!$1:$418)),ROW(E274))))</f>
        <v/>
      </c>
      <c r="G285" s="371" t="str">
        <f t="array" ref="G285">IF(ROW('Hilfstabelle alle'!290:290)&gt;COUNTIF('Hilfstabelle alle'!$D:$D,"x"),"",INDEX('Hilfstabelle alle'!F:F,SMALL(IF('Hilfstabelle alle'!$D$1:$D$418="x",ROW('Hilfstabelle alle'!$1:$418)),ROW(F274))))</f>
        <v/>
      </c>
      <c r="H285" s="371" t="str">
        <f t="array" ref="H285">IF(ROW('Hilfstabelle alle'!290:290)&gt;COUNTIF('Hilfstabelle alle'!$D:$D,"x"),"",INDEX('Hilfstabelle alle'!G:G,SMALL(IF('Hilfstabelle alle'!$D$1:$D$418="x",ROW('Hilfstabelle alle'!$1:$418)),ROW(G274))))</f>
        <v/>
      </c>
      <c r="I285" s="371" t="str">
        <f t="array" ref="I285">IF(ROW('Hilfstabelle alle'!290:290)&gt;COUNTIF('Hilfstabelle alle'!$D:$D,"x"),"",INDEX('Hilfstabelle alle'!H:H,SMALL(IF('Hilfstabelle alle'!$D$1:$D$418="x",ROW('Hilfstabelle alle'!$1:$418)),ROW(H274))))</f>
        <v/>
      </c>
      <c r="J285" s="371" t="str">
        <f t="array" ref="J285">IF(ROW('Hilfstabelle alle'!290:290)&gt;COUNTIF('Hilfstabelle alle'!$D:$D,"x"),"",INDEX('Hilfstabelle alle'!I:I,SMALL(IF('Hilfstabelle alle'!$D$1:$D$418="x",ROW('Hilfstabelle alle'!$1:$418)),ROW(I274))))</f>
        <v/>
      </c>
      <c r="K285" s="371" t="str">
        <f t="array" ref="K285">IF(ROW('Hilfstabelle alle'!290:290)&gt;COUNTIF('Hilfstabelle alle'!$D:$D,"x"),"",INDEX('Hilfstabelle alle'!J:J,SMALL(IF('Hilfstabelle alle'!$D$1:$D$418="x",ROW('Hilfstabelle alle'!$1:$418)),ROW(J274))))</f>
        <v/>
      </c>
      <c r="L285" s="371" t="str">
        <f t="array" ref="L285">IF(ROW('Hilfstabelle alle'!290:290)&gt;COUNTIF('Hilfstabelle alle'!$D:$D,"x"),"",INDEX('Hilfstabelle alle'!K:K,SMALL(IF('Hilfstabelle alle'!$D$1:$D$418="x",ROW('Hilfstabelle alle'!$1:$418)),ROW(K274))))</f>
        <v/>
      </c>
      <c r="M285" s="372" t="str">
        <f t="array" ref="M285">IF(ROW('Hilfstabelle alle'!290:290)&gt;COUNTIF('Hilfstabelle alle'!$D:$D,"x"),"",INDEX('Hilfstabelle alle'!L:L,SMALL(IF('Hilfstabelle alle'!$D$1:$D$418="x",ROW('Hilfstabelle alle'!$1:$418)),ROW(L274))))</f>
        <v/>
      </c>
      <c r="N285" s="372" t="str">
        <f t="array" ref="N285">IF(ROW('Hilfstabelle alle'!290:290)&gt;COUNTIF('Hilfstabelle alle'!$D:$D,"x"),"",INDEX('Hilfstabelle alle'!M:M,SMALL(IF('Hilfstabelle alle'!$D$1:$D$418="x",ROW('Hilfstabelle alle'!$1:$418)),ROW(M274))))</f>
        <v/>
      </c>
      <c r="O285" s="200" t="str">
        <f t="shared" si="4"/>
        <v/>
      </c>
    </row>
    <row r="286" spans="2:15" s="194" customFormat="1" ht="35.1" customHeight="1" x14ac:dyDescent="0.2">
      <c r="B286" s="366" t="str">
        <f t="array" ref="B286">IF(ROW('Hilfstabelle alle'!291:291)&gt;COUNTIF('Hilfstabelle alle'!$D:$D,"x"),"",INDEX('Hilfstabelle alle'!A:A,SMALL(IF('Hilfstabelle alle'!$D$1:$D$418="x",ROW('Hilfstabelle alle'!$1:$418)),ROW(A275))))</f>
        <v/>
      </c>
      <c r="C286" s="367" t="str">
        <f t="array" ref="C286">IF(ROW('Hilfstabelle alle'!291:291)&gt;COUNTIF('Hilfstabelle alle'!$D:$D,"x"),"",INDEX('Hilfstabelle alle'!B:B,SMALL(IF('Hilfstabelle alle'!$D$1:$D$418="x",ROW('Hilfstabelle alle'!$1:$418)),ROW(B275))))</f>
        <v/>
      </c>
      <c r="D286" s="343" t="str">
        <f t="array" ref="D286">IF(ROW('Hilfstabelle alle'!291:291)&gt;COUNTIF('Hilfstabelle alle'!$D:$D,"x"),"",INDEX('Hilfstabelle alle'!C:C,SMALL(IF('Hilfstabelle alle'!$D$1:$D$418="x",ROW('Hilfstabelle alle'!$1:$418)),ROW(C275))))</f>
        <v/>
      </c>
      <c r="E286" s="344" t="str">
        <f t="array" ref="E286">IF(ROW('Hilfstabelle alle'!291:291)&gt;COUNTIF('Hilfstabelle alle'!$D:$D,"x"),"",INDEX('Hilfstabelle alle'!D:D,SMALL(IF('Hilfstabelle alle'!$D$1:$D$418="x",ROW('Hilfstabelle alle'!$1:$418)),ROW(D275))))</f>
        <v/>
      </c>
      <c r="F286" s="344" t="str">
        <f t="array" ref="F286">IF(ROW('Hilfstabelle alle'!291:291)&gt;COUNTIF('Hilfstabelle alle'!$D:$D,"x"),"",INDEX('Hilfstabelle alle'!E:E,SMALL(IF('Hilfstabelle alle'!$D$1:$D$418="x",ROW('Hilfstabelle alle'!$1:$418)),ROW(E275))))</f>
        <v/>
      </c>
      <c r="G286" s="344" t="str">
        <f t="array" ref="G286">IF(ROW('Hilfstabelle alle'!291:291)&gt;COUNTIF('Hilfstabelle alle'!$D:$D,"x"),"",INDEX('Hilfstabelle alle'!F:F,SMALL(IF('Hilfstabelle alle'!$D$1:$D$418="x",ROW('Hilfstabelle alle'!$1:$418)),ROW(F275))))</f>
        <v/>
      </c>
      <c r="H286" s="344" t="str">
        <f t="array" ref="H286">IF(ROW('Hilfstabelle alle'!291:291)&gt;COUNTIF('Hilfstabelle alle'!$D:$D,"x"),"",INDEX('Hilfstabelle alle'!G:G,SMALL(IF('Hilfstabelle alle'!$D$1:$D$418="x",ROW('Hilfstabelle alle'!$1:$418)),ROW(G275))))</f>
        <v/>
      </c>
      <c r="I286" s="344" t="str">
        <f t="array" ref="I286">IF(ROW('Hilfstabelle alle'!291:291)&gt;COUNTIF('Hilfstabelle alle'!$D:$D,"x"),"",INDEX('Hilfstabelle alle'!H:H,SMALL(IF('Hilfstabelle alle'!$D$1:$D$418="x",ROW('Hilfstabelle alle'!$1:$418)),ROW(H275))))</f>
        <v/>
      </c>
      <c r="J286" s="344" t="str">
        <f t="array" ref="J286">IF(ROW('Hilfstabelle alle'!291:291)&gt;COUNTIF('Hilfstabelle alle'!$D:$D,"x"),"",INDEX('Hilfstabelle alle'!I:I,SMALL(IF('Hilfstabelle alle'!$D$1:$D$418="x",ROW('Hilfstabelle alle'!$1:$418)),ROW(I275))))</f>
        <v/>
      </c>
      <c r="K286" s="344" t="str">
        <f t="array" ref="K286">IF(ROW('Hilfstabelle alle'!291:291)&gt;COUNTIF('Hilfstabelle alle'!$D:$D,"x"),"",INDEX('Hilfstabelle alle'!J:J,SMALL(IF('Hilfstabelle alle'!$D$1:$D$418="x",ROW('Hilfstabelle alle'!$1:$418)),ROW(J275))))</f>
        <v/>
      </c>
      <c r="L286" s="344" t="str">
        <f t="array" ref="L286">IF(ROW('Hilfstabelle alle'!291:291)&gt;COUNTIF('Hilfstabelle alle'!$D:$D,"x"),"",INDEX('Hilfstabelle alle'!K:K,SMALL(IF('Hilfstabelle alle'!$D$1:$D$418="x",ROW('Hilfstabelle alle'!$1:$418)),ROW(K275))))</f>
        <v/>
      </c>
      <c r="M286" s="345" t="str">
        <f t="array" ref="M286">IF(ROW('Hilfstabelle alle'!291:291)&gt;COUNTIF('Hilfstabelle alle'!$D:$D,"x"),"",INDEX('Hilfstabelle alle'!L:L,SMALL(IF('Hilfstabelle alle'!$D$1:$D$418="x",ROW('Hilfstabelle alle'!$1:$418)),ROW(L275))))</f>
        <v/>
      </c>
      <c r="N286" s="345" t="str">
        <f t="array" ref="N286">IF(ROW('Hilfstabelle alle'!291:291)&gt;COUNTIF('Hilfstabelle alle'!$D:$D,"x"),"",INDEX('Hilfstabelle alle'!M:M,SMALL(IF('Hilfstabelle alle'!$D$1:$D$418="x",ROW('Hilfstabelle alle'!$1:$418)),ROW(M275))))</f>
        <v/>
      </c>
      <c r="O286" s="200" t="str">
        <f t="shared" si="4"/>
        <v/>
      </c>
    </row>
    <row r="287" spans="2:15" s="194" customFormat="1" ht="35.1" customHeight="1" x14ac:dyDescent="0.2">
      <c r="B287" s="368" t="str">
        <f t="array" ref="B287">IF(ROW('Hilfstabelle alle'!292:292)&gt;COUNTIF('Hilfstabelle alle'!$D:$D,"x"),"",INDEX('Hilfstabelle alle'!A:A,SMALL(IF('Hilfstabelle alle'!$D$1:$D$418="x",ROW('Hilfstabelle alle'!$1:$418)),ROW(A276))))</f>
        <v/>
      </c>
      <c r="C287" s="369" t="str">
        <f t="array" ref="C287">IF(ROW('Hilfstabelle alle'!292:292)&gt;COUNTIF('Hilfstabelle alle'!$D:$D,"x"),"",INDEX('Hilfstabelle alle'!B:B,SMALL(IF('Hilfstabelle alle'!$D$1:$D$418="x",ROW('Hilfstabelle alle'!$1:$418)),ROW(B276))))</f>
        <v/>
      </c>
      <c r="D287" s="370" t="str">
        <f t="array" ref="D287">IF(ROW('Hilfstabelle alle'!292:292)&gt;COUNTIF('Hilfstabelle alle'!$D:$D,"x"),"",INDEX('Hilfstabelle alle'!C:C,SMALL(IF('Hilfstabelle alle'!$D$1:$D$418="x",ROW('Hilfstabelle alle'!$1:$418)),ROW(C276))))</f>
        <v/>
      </c>
      <c r="E287" s="371" t="str">
        <f t="array" ref="E287">IF(ROW('Hilfstabelle alle'!292:292)&gt;COUNTIF('Hilfstabelle alle'!$D:$D,"x"),"",INDEX('Hilfstabelle alle'!D:D,SMALL(IF('Hilfstabelle alle'!$D$1:$D$418="x",ROW('Hilfstabelle alle'!$1:$418)),ROW(D276))))</f>
        <v/>
      </c>
      <c r="F287" s="371" t="str">
        <f t="array" ref="F287">IF(ROW('Hilfstabelle alle'!292:292)&gt;COUNTIF('Hilfstabelle alle'!$D:$D,"x"),"",INDEX('Hilfstabelle alle'!E:E,SMALL(IF('Hilfstabelle alle'!$D$1:$D$418="x",ROW('Hilfstabelle alle'!$1:$418)),ROW(E276))))</f>
        <v/>
      </c>
      <c r="G287" s="371" t="str">
        <f t="array" ref="G287">IF(ROW('Hilfstabelle alle'!292:292)&gt;COUNTIF('Hilfstabelle alle'!$D:$D,"x"),"",INDEX('Hilfstabelle alle'!F:F,SMALL(IF('Hilfstabelle alle'!$D$1:$D$418="x",ROW('Hilfstabelle alle'!$1:$418)),ROW(F276))))</f>
        <v/>
      </c>
      <c r="H287" s="371" t="str">
        <f t="array" ref="H287">IF(ROW('Hilfstabelle alle'!292:292)&gt;COUNTIF('Hilfstabelle alle'!$D:$D,"x"),"",INDEX('Hilfstabelle alle'!G:G,SMALL(IF('Hilfstabelle alle'!$D$1:$D$418="x",ROW('Hilfstabelle alle'!$1:$418)),ROW(G276))))</f>
        <v/>
      </c>
      <c r="I287" s="371" t="str">
        <f t="array" ref="I287">IF(ROW('Hilfstabelle alle'!292:292)&gt;COUNTIF('Hilfstabelle alle'!$D:$D,"x"),"",INDEX('Hilfstabelle alle'!H:H,SMALL(IF('Hilfstabelle alle'!$D$1:$D$418="x",ROW('Hilfstabelle alle'!$1:$418)),ROW(H276))))</f>
        <v/>
      </c>
      <c r="J287" s="371" t="str">
        <f t="array" ref="J287">IF(ROW('Hilfstabelle alle'!292:292)&gt;COUNTIF('Hilfstabelle alle'!$D:$D,"x"),"",INDEX('Hilfstabelle alle'!I:I,SMALL(IF('Hilfstabelle alle'!$D$1:$D$418="x",ROW('Hilfstabelle alle'!$1:$418)),ROW(I276))))</f>
        <v/>
      </c>
      <c r="K287" s="371" t="str">
        <f t="array" ref="K287">IF(ROW('Hilfstabelle alle'!292:292)&gt;COUNTIF('Hilfstabelle alle'!$D:$D,"x"),"",INDEX('Hilfstabelle alle'!J:J,SMALL(IF('Hilfstabelle alle'!$D$1:$D$418="x",ROW('Hilfstabelle alle'!$1:$418)),ROW(J276))))</f>
        <v/>
      </c>
      <c r="L287" s="371" t="str">
        <f t="array" ref="L287">IF(ROW('Hilfstabelle alle'!292:292)&gt;COUNTIF('Hilfstabelle alle'!$D:$D,"x"),"",INDEX('Hilfstabelle alle'!K:K,SMALL(IF('Hilfstabelle alle'!$D$1:$D$418="x",ROW('Hilfstabelle alle'!$1:$418)),ROW(K276))))</f>
        <v/>
      </c>
      <c r="M287" s="372" t="str">
        <f t="array" ref="M287">IF(ROW('Hilfstabelle alle'!292:292)&gt;COUNTIF('Hilfstabelle alle'!$D:$D,"x"),"",INDEX('Hilfstabelle alle'!L:L,SMALL(IF('Hilfstabelle alle'!$D$1:$D$418="x",ROW('Hilfstabelle alle'!$1:$418)),ROW(L276))))</f>
        <v/>
      </c>
      <c r="N287" s="372" t="str">
        <f t="array" ref="N287">IF(ROW('Hilfstabelle alle'!292:292)&gt;COUNTIF('Hilfstabelle alle'!$D:$D,"x"),"",INDEX('Hilfstabelle alle'!M:M,SMALL(IF('Hilfstabelle alle'!$D$1:$D$418="x",ROW('Hilfstabelle alle'!$1:$418)),ROW(M276))))</f>
        <v/>
      </c>
      <c r="O287" s="200" t="str">
        <f t="shared" si="4"/>
        <v/>
      </c>
    </row>
    <row r="288" spans="2:15" s="194" customFormat="1" ht="35.1" customHeight="1" x14ac:dyDescent="0.2">
      <c r="B288" s="366" t="str">
        <f t="array" ref="B288">IF(ROW('Hilfstabelle alle'!293:293)&gt;COUNTIF('Hilfstabelle alle'!$D:$D,"x"),"",INDEX('Hilfstabelle alle'!A:A,SMALL(IF('Hilfstabelle alle'!$D$1:$D$418="x",ROW('Hilfstabelle alle'!$1:$418)),ROW(A277))))</f>
        <v/>
      </c>
      <c r="C288" s="367" t="str">
        <f t="array" ref="C288">IF(ROW('Hilfstabelle alle'!293:293)&gt;COUNTIF('Hilfstabelle alle'!$D:$D,"x"),"",INDEX('Hilfstabelle alle'!B:B,SMALL(IF('Hilfstabelle alle'!$D$1:$D$418="x",ROW('Hilfstabelle alle'!$1:$418)),ROW(B277))))</f>
        <v/>
      </c>
      <c r="D288" s="343" t="str">
        <f t="array" ref="D288">IF(ROW('Hilfstabelle alle'!293:293)&gt;COUNTIF('Hilfstabelle alle'!$D:$D,"x"),"",INDEX('Hilfstabelle alle'!C:C,SMALL(IF('Hilfstabelle alle'!$D$1:$D$418="x",ROW('Hilfstabelle alle'!$1:$418)),ROW(C277))))</f>
        <v/>
      </c>
      <c r="E288" s="344" t="str">
        <f t="array" ref="E288">IF(ROW('Hilfstabelle alle'!293:293)&gt;COUNTIF('Hilfstabelle alle'!$D:$D,"x"),"",INDEX('Hilfstabelle alle'!D:D,SMALL(IF('Hilfstabelle alle'!$D$1:$D$418="x",ROW('Hilfstabelle alle'!$1:$418)),ROW(D277))))</f>
        <v/>
      </c>
      <c r="F288" s="344" t="str">
        <f t="array" ref="F288">IF(ROW('Hilfstabelle alle'!293:293)&gt;COUNTIF('Hilfstabelle alle'!$D:$D,"x"),"",INDEX('Hilfstabelle alle'!E:E,SMALL(IF('Hilfstabelle alle'!$D$1:$D$418="x",ROW('Hilfstabelle alle'!$1:$418)),ROW(E277))))</f>
        <v/>
      </c>
      <c r="G288" s="344" t="str">
        <f t="array" ref="G288">IF(ROW('Hilfstabelle alle'!293:293)&gt;COUNTIF('Hilfstabelle alle'!$D:$D,"x"),"",INDEX('Hilfstabelle alle'!F:F,SMALL(IF('Hilfstabelle alle'!$D$1:$D$418="x",ROW('Hilfstabelle alle'!$1:$418)),ROW(F277))))</f>
        <v/>
      </c>
      <c r="H288" s="344" t="str">
        <f t="array" ref="H288">IF(ROW('Hilfstabelle alle'!293:293)&gt;COUNTIF('Hilfstabelle alle'!$D:$D,"x"),"",INDEX('Hilfstabelle alle'!G:G,SMALL(IF('Hilfstabelle alle'!$D$1:$D$418="x",ROW('Hilfstabelle alle'!$1:$418)),ROW(G277))))</f>
        <v/>
      </c>
      <c r="I288" s="344" t="str">
        <f t="array" ref="I288">IF(ROW('Hilfstabelle alle'!293:293)&gt;COUNTIF('Hilfstabelle alle'!$D:$D,"x"),"",INDEX('Hilfstabelle alle'!H:H,SMALL(IF('Hilfstabelle alle'!$D$1:$D$418="x",ROW('Hilfstabelle alle'!$1:$418)),ROW(H277))))</f>
        <v/>
      </c>
      <c r="J288" s="344" t="str">
        <f t="array" ref="J288">IF(ROW('Hilfstabelle alle'!293:293)&gt;COUNTIF('Hilfstabelle alle'!$D:$D,"x"),"",INDEX('Hilfstabelle alle'!I:I,SMALL(IF('Hilfstabelle alle'!$D$1:$D$418="x",ROW('Hilfstabelle alle'!$1:$418)),ROW(I277))))</f>
        <v/>
      </c>
      <c r="K288" s="344" t="str">
        <f t="array" ref="K288">IF(ROW('Hilfstabelle alle'!293:293)&gt;COUNTIF('Hilfstabelle alle'!$D:$D,"x"),"",INDEX('Hilfstabelle alle'!J:J,SMALL(IF('Hilfstabelle alle'!$D$1:$D$418="x",ROW('Hilfstabelle alle'!$1:$418)),ROW(J277))))</f>
        <v/>
      </c>
      <c r="L288" s="344" t="str">
        <f t="array" ref="L288">IF(ROW('Hilfstabelle alle'!293:293)&gt;COUNTIF('Hilfstabelle alle'!$D:$D,"x"),"",INDEX('Hilfstabelle alle'!K:K,SMALL(IF('Hilfstabelle alle'!$D$1:$D$418="x",ROW('Hilfstabelle alle'!$1:$418)),ROW(K277))))</f>
        <v/>
      </c>
      <c r="M288" s="345" t="str">
        <f t="array" ref="M288">IF(ROW('Hilfstabelle alle'!293:293)&gt;COUNTIF('Hilfstabelle alle'!$D:$D,"x"),"",INDEX('Hilfstabelle alle'!L:L,SMALL(IF('Hilfstabelle alle'!$D$1:$D$418="x",ROW('Hilfstabelle alle'!$1:$418)),ROW(L277))))</f>
        <v/>
      </c>
      <c r="N288" s="345" t="str">
        <f t="array" ref="N288">IF(ROW('Hilfstabelle alle'!293:293)&gt;COUNTIF('Hilfstabelle alle'!$D:$D,"x"),"",INDEX('Hilfstabelle alle'!M:M,SMALL(IF('Hilfstabelle alle'!$D$1:$D$418="x",ROW('Hilfstabelle alle'!$1:$418)),ROW(M277))))</f>
        <v/>
      </c>
      <c r="O288" s="200" t="str">
        <f t="shared" si="4"/>
        <v/>
      </c>
    </row>
    <row r="289" spans="2:15" s="194" customFormat="1" ht="35.1" customHeight="1" x14ac:dyDescent="0.2">
      <c r="B289" s="368" t="str">
        <f t="array" ref="B289">IF(ROW('Hilfstabelle alle'!294:294)&gt;COUNTIF('Hilfstabelle alle'!$D:$D,"x"),"",INDEX('Hilfstabelle alle'!A:A,SMALL(IF('Hilfstabelle alle'!$D$1:$D$418="x",ROW('Hilfstabelle alle'!$1:$418)),ROW(A278))))</f>
        <v/>
      </c>
      <c r="C289" s="369" t="str">
        <f t="array" ref="C289">IF(ROW('Hilfstabelle alle'!294:294)&gt;COUNTIF('Hilfstabelle alle'!$D:$D,"x"),"",INDEX('Hilfstabelle alle'!B:B,SMALL(IF('Hilfstabelle alle'!$D$1:$D$418="x",ROW('Hilfstabelle alle'!$1:$418)),ROW(B278))))</f>
        <v/>
      </c>
      <c r="D289" s="370" t="str">
        <f t="array" ref="D289">IF(ROW('Hilfstabelle alle'!294:294)&gt;COUNTIF('Hilfstabelle alle'!$D:$D,"x"),"",INDEX('Hilfstabelle alle'!C:C,SMALL(IF('Hilfstabelle alle'!$D$1:$D$418="x",ROW('Hilfstabelle alle'!$1:$418)),ROW(C278))))</f>
        <v/>
      </c>
      <c r="E289" s="371" t="str">
        <f t="array" ref="E289">IF(ROW('Hilfstabelle alle'!294:294)&gt;COUNTIF('Hilfstabelle alle'!$D:$D,"x"),"",INDEX('Hilfstabelle alle'!D:D,SMALL(IF('Hilfstabelle alle'!$D$1:$D$418="x",ROW('Hilfstabelle alle'!$1:$418)),ROW(D278))))</f>
        <v/>
      </c>
      <c r="F289" s="371" t="str">
        <f t="array" ref="F289">IF(ROW('Hilfstabelle alle'!294:294)&gt;COUNTIF('Hilfstabelle alle'!$D:$D,"x"),"",INDEX('Hilfstabelle alle'!E:E,SMALL(IF('Hilfstabelle alle'!$D$1:$D$418="x",ROW('Hilfstabelle alle'!$1:$418)),ROW(E278))))</f>
        <v/>
      </c>
      <c r="G289" s="371" t="str">
        <f t="array" ref="G289">IF(ROW('Hilfstabelle alle'!294:294)&gt;COUNTIF('Hilfstabelle alle'!$D:$D,"x"),"",INDEX('Hilfstabelle alle'!F:F,SMALL(IF('Hilfstabelle alle'!$D$1:$D$418="x",ROW('Hilfstabelle alle'!$1:$418)),ROW(F278))))</f>
        <v/>
      </c>
      <c r="H289" s="371" t="str">
        <f t="array" ref="H289">IF(ROW('Hilfstabelle alle'!294:294)&gt;COUNTIF('Hilfstabelle alle'!$D:$D,"x"),"",INDEX('Hilfstabelle alle'!G:G,SMALL(IF('Hilfstabelle alle'!$D$1:$D$418="x",ROW('Hilfstabelle alle'!$1:$418)),ROW(G278))))</f>
        <v/>
      </c>
      <c r="I289" s="371" t="str">
        <f t="array" ref="I289">IF(ROW('Hilfstabelle alle'!294:294)&gt;COUNTIF('Hilfstabelle alle'!$D:$D,"x"),"",INDEX('Hilfstabelle alle'!H:H,SMALL(IF('Hilfstabelle alle'!$D$1:$D$418="x",ROW('Hilfstabelle alle'!$1:$418)),ROW(H278))))</f>
        <v/>
      </c>
      <c r="J289" s="371" t="str">
        <f t="array" ref="J289">IF(ROW('Hilfstabelle alle'!294:294)&gt;COUNTIF('Hilfstabelle alle'!$D:$D,"x"),"",INDEX('Hilfstabelle alle'!I:I,SMALL(IF('Hilfstabelle alle'!$D$1:$D$418="x",ROW('Hilfstabelle alle'!$1:$418)),ROW(I278))))</f>
        <v/>
      </c>
      <c r="K289" s="371" t="str">
        <f t="array" ref="K289">IF(ROW('Hilfstabelle alle'!294:294)&gt;COUNTIF('Hilfstabelle alle'!$D:$D,"x"),"",INDEX('Hilfstabelle alle'!J:J,SMALL(IF('Hilfstabelle alle'!$D$1:$D$418="x",ROW('Hilfstabelle alle'!$1:$418)),ROW(J278))))</f>
        <v/>
      </c>
      <c r="L289" s="371" t="str">
        <f t="array" ref="L289">IF(ROW('Hilfstabelle alle'!294:294)&gt;COUNTIF('Hilfstabelle alle'!$D:$D,"x"),"",INDEX('Hilfstabelle alle'!K:K,SMALL(IF('Hilfstabelle alle'!$D$1:$D$418="x",ROW('Hilfstabelle alle'!$1:$418)),ROW(K278))))</f>
        <v/>
      </c>
      <c r="M289" s="372" t="str">
        <f t="array" ref="M289">IF(ROW('Hilfstabelle alle'!294:294)&gt;COUNTIF('Hilfstabelle alle'!$D:$D,"x"),"",INDEX('Hilfstabelle alle'!L:L,SMALL(IF('Hilfstabelle alle'!$D$1:$D$418="x",ROW('Hilfstabelle alle'!$1:$418)),ROW(L278))))</f>
        <v/>
      </c>
      <c r="N289" s="372" t="str">
        <f t="array" ref="N289">IF(ROW('Hilfstabelle alle'!294:294)&gt;COUNTIF('Hilfstabelle alle'!$D:$D,"x"),"",INDEX('Hilfstabelle alle'!M:M,SMALL(IF('Hilfstabelle alle'!$D$1:$D$418="x",ROW('Hilfstabelle alle'!$1:$418)),ROW(M278))))</f>
        <v/>
      </c>
      <c r="O289" s="200" t="str">
        <f t="shared" si="4"/>
        <v/>
      </c>
    </row>
    <row r="290" spans="2:15" s="194" customFormat="1" ht="35.1" customHeight="1" x14ac:dyDescent="0.2">
      <c r="B290" s="366" t="str">
        <f t="array" ref="B290">IF(ROW('Hilfstabelle alle'!295:295)&gt;COUNTIF('Hilfstabelle alle'!$D:$D,"x"),"",INDEX('Hilfstabelle alle'!A:A,SMALL(IF('Hilfstabelle alle'!$D$1:$D$418="x",ROW('Hilfstabelle alle'!$1:$418)),ROW(A279))))</f>
        <v/>
      </c>
      <c r="C290" s="367" t="str">
        <f t="array" ref="C290">IF(ROW('Hilfstabelle alle'!295:295)&gt;COUNTIF('Hilfstabelle alle'!$D:$D,"x"),"",INDEX('Hilfstabelle alle'!B:B,SMALL(IF('Hilfstabelle alle'!$D$1:$D$418="x",ROW('Hilfstabelle alle'!$1:$418)),ROW(B279))))</f>
        <v/>
      </c>
      <c r="D290" s="343" t="str">
        <f t="array" ref="D290">IF(ROW('Hilfstabelle alle'!295:295)&gt;COUNTIF('Hilfstabelle alle'!$D:$D,"x"),"",INDEX('Hilfstabelle alle'!C:C,SMALL(IF('Hilfstabelle alle'!$D$1:$D$418="x",ROW('Hilfstabelle alle'!$1:$418)),ROW(C279))))</f>
        <v/>
      </c>
      <c r="E290" s="344" t="str">
        <f t="array" ref="E290">IF(ROW('Hilfstabelle alle'!295:295)&gt;COUNTIF('Hilfstabelle alle'!$D:$D,"x"),"",INDEX('Hilfstabelle alle'!D:D,SMALL(IF('Hilfstabelle alle'!$D$1:$D$418="x",ROW('Hilfstabelle alle'!$1:$418)),ROW(D279))))</f>
        <v/>
      </c>
      <c r="F290" s="344" t="str">
        <f t="array" ref="F290">IF(ROW('Hilfstabelle alle'!295:295)&gt;COUNTIF('Hilfstabelle alle'!$D:$D,"x"),"",INDEX('Hilfstabelle alle'!E:E,SMALL(IF('Hilfstabelle alle'!$D$1:$D$418="x",ROW('Hilfstabelle alle'!$1:$418)),ROW(E279))))</f>
        <v/>
      </c>
      <c r="G290" s="344" t="str">
        <f t="array" ref="G290">IF(ROW('Hilfstabelle alle'!295:295)&gt;COUNTIF('Hilfstabelle alle'!$D:$D,"x"),"",INDEX('Hilfstabelle alle'!F:F,SMALL(IF('Hilfstabelle alle'!$D$1:$D$418="x",ROW('Hilfstabelle alle'!$1:$418)),ROW(F279))))</f>
        <v/>
      </c>
      <c r="H290" s="344" t="str">
        <f t="array" ref="H290">IF(ROW('Hilfstabelle alle'!295:295)&gt;COUNTIF('Hilfstabelle alle'!$D:$D,"x"),"",INDEX('Hilfstabelle alle'!G:G,SMALL(IF('Hilfstabelle alle'!$D$1:$D$418="x",ROW('Hilfstabelle alle'!$1:$418)),ROW(G279))))</f>
        <v/>
      </c>
      <c r="I290" s="344" t="str">
        <f t="array" ref="I290">IF(ROW('Hilfstabelle alle'!295:295)&gt;COUNTIF('Hilfstabelle alle'!$D:$D,"x"),"",INDEX('Hilfstabelle alle'!H:H,SMALL(IF('Hilfstabelle alle'!$D$1:$D$418="x",ROW('Hilfstabelle alle'!$1:$418)),ROW(H279))))</f>
        <v/>
      </c>
      <c r="J290" s="344" t="str">
        <f t="array" ref="J290">IF(ROW('Hilfstabelle alle'!295:295)&gt;COUNTIF('Hilfstabelle alle'!$D:$D,"x"),"",INDEX('Hilfstabelle alle'!I:I,SMALL(IF('Hilfstabelle alle'!$D$1:$D$418="x",ROW('Hilfstabelle alle'!$1:$418)),ROW(I279))))</f>
        <v/>
      </c>
      <c r="K290" s="344" t="str">
        <f t="array" ref="K290">IF(ROW('Hilfstabelle alle'!295:295)&gt;COUNTIF('Hilfstabelle alle'!$D:$D,"x"),"",INDEX('Hilfstabelle alle'!J:J,SMALL(IF('Hilfstabelle alle'!$D$1:$D$418="x",ROW('Hilfstabelle alle'!$1:$418)),ROW(J279))))</f>
        <v/>
      </c>
      <c r="L290" s="344" t="str">
        <f t="array" ref="L290">IF(ROW('Hilfstabelle alle'!295:295)&gt;COUNTIF('Hilfstabelle alle'!$D:$D,"x"),"",INDEX('Hilfstabelle alle'!K:K,SMALL(IF('Hilfstabelle alle'!$D$1:$D$418="x",ROW('Hilfstabelle alle'!$1:$418)),ROW(K279))))</f>
        <v/>
      </c>
      <c r="M290" s="345" t="str">
        <f t="array" ref="M290">IF(ROW('Hilfstabelle alle'!295:295)&gt;COUNTIF('Hilfstabelle alle'!$D:$D,"x"),"",INDEX('Hilfstabelle alle'!L:L,SMALL(IF('Hilfstabelle alle'!$D$1:$D$418="x",ROW('Hilfstabelle alle'!$1:$418)),ROW(L279))))</f>
        <v/>
      </c>
      <c r="N290" s="345" t="str">
        <f t="array" ref="N290">IF(ROW('Hilfstabelle alle'!295:295)&gt;COUNTIF('Hilfstabelle alle'!$D:$D,"x"),"",INDEX('Hilfstabelle alle'!M:M,SMALL(IF('Hilfstabelle alle'!$D$1:$D$418="x",ROW('Hilfstabelle alle'!$1:$418)),ROW(M279))))</f>
        <v/>
      </c>
      <c r="O290" s="200" t="str">
        <f t="shared" si="4"/>
        <v/>
      </c>
    </row>
    <row r="291" spans="2:15" s="194" customFormat="1" ht="35.1" customHeight="1" x14ac:dyDescent="0.2">
      <c r="B291" s="368" t="str">
        <f t="array" ref="B291">IF(ROW('Hilfstabelle alle'!296:296)&gt;COUNTIF('Hilfstabelle alle'!$D:$D,"x"),"",INDEX('Hilfstabelle alle'!A:A,SMALL(IF('Hilfstabelle alle'!$D$1:$D$418="x",ROW('Hilfstabelle alle'!$1:$418)),ROW(A280))))</f>
        <v/>
      </c>
      <c r="C291" s="369" t="str">
        <f t="array" ref="C291">IF(ROW('Hilfstabelle alle'!296:296)&gt;COUNTIF('Hilfstabelle alle'!$D:$D,"x"),"",INDEX('Hilfstabelle alle'!B:B,SMALL(IF('Hilfstabelle alle'!$D$1:$D$418="x",ROW('Hilfstabelle alle'!$1:$418)),ROW(B280))))</f>
        <v/>
      </c>
      <c r="D291" s="370" t="str">
        <f t="array" ref="D291">IF(ROW('Hilfstabelle alle'!296:296)&gt;COUNTIF('Hilfstabelle alle'!$D:$D,"x"),"",INDEX('Hilfstabelle alle'!C:C,SMALL(IF('Hilfstabelle alle'!$D$1:$D$418="x",ROW('Hilfstabelle alle'!$1:$418)),ROW(C280))))</f>
        <v/>
      </c>
      <c r="E291" s="371" t="str">
        <f t="array" ref="E291">IF(ROW('Hilfstabelle alle'!296:296)&gt;COUNTIF('Hilfstabelle alle'!$D:$D,"x"),"",INDEX('Hilfstabelle alle'!D:D,SMALL(IF('Hilfstabelle alle'!$D$1:$D$418="x",ROW('Hilfstabelle alle'!$1:$418)),ROW(D280))))</f>
        <v/>
      </c>
      <c r="F291" s="371" t="str">
        <f t="array" ref="F291">IF(ROW('Hilfstabelle alle'!296:296)&gt;COUNTIF('Hilfstabelle alle'!$D:$D,"x"),"",INDEX('Hilfstabelle alle'!E:E,SMALL(IF('Hilfstabelle alle'!$D$1:$D$418="x",ROW('Hilfstabelle alle'!$1:$418)),ROW(E280))))</f>
        <v/>
      </c>
      <c r="G291" s="371" t="str">
        <f t="array" ref="G291">IF(ROW('Hilfstabelle alle'!296:296)&gt;COUNTIF('Hilfstabelle alle'!$D:$D,"x"),"",INDEX('Hilfstabelle alle'!F:F,SMALL(IF('Hilfstabelle alle'!$D$1:$D$418="x",ROW('Hilfstabelle alle'!$1:$418)),ROW(F280))))</f>
        <v/>
      </c>
      <c r="H291" s="371" t="str">
        <f t="array" ref="H291">IF(ROW('Hilfstabelle alle'!296:296)&gt;COUNTIF('Hilfstabelle alle'!$D:$D,"x"),"",INDEX('Hilfstabelle alle'!G:G,SMALL(IF('Hilfstabelle alle'!$D$1:$D$418="x",ROW('Hilfstabelle alle'!$1:$418)),ROW(G280))))</f>
        <v/>
      </c>
      <c r="I291" s="371" t="str">
        <f t="array" ref="I291">IF(ROW('Hilfstabelle alle'!296:296)&gt;COUNTIF('Hilfstabelle alle'!$D:$D,"x"),"",INDEX('Hilfstabelle alle'!H:H,SMALL(IF('Hilfstabelle alle'!$D$1:$D$418="x",ROW('Hilfstabelle alle'!$1:$418)),ROW(H280))))</f>
        <v/>
      </c>
      <c r="J291" s="371" t="str">
        <f t="array" ref="J291">IF(ROW('Hilfstabelle alle'!296:296)&gt;COUNTIF('Hilfstabelle alle'!$D:$D,"x"),"",INDEX('Hilfstabelle alle'!I:I,SMALL(IF('Hilfstabelle alle'!$D$1:$D$418="x",ROW('Hilfstabelle alle'!$1:$418)),ROW(I280))))</f>
        <v/>
      </c>
      <c r="K291" s="371" t="str">
        <f t="array" ref="K291">IF(ROW('Hilfstabelle alle'!296:296)&gt;COUNTIF('Hilfstabelle alle'!$D:$D,"x"),"",INDEX('Hilfstabelle alle'!J:J,SMALL(IF('Hilfstabelle alle'!$D$1:$D$418="x",ROW('Hilfstabelle alle'!$1:$418)),ROW(J280))))</f>
        <v/>
      </c>
      <c r="L291" s="371" t="str">
        <f t="array" ref="L291">IF(ROW('Hilfstabelle alle'!296:296)&gt;COUNTIF('Hilfstabelle alle'!$D:$D,"x"),"",INDEX('Hilfstabelle alle'!K:K,SMALL(IF('Hilfstabelle alle'!$D$1:$D$418="x",ROW('Hilfstabelle alle'!$1:$418)),ROW(K280))))</f>
        <v/>
      </c>
      <c r="M291" s="372" t="str">
        <f t="array" ref="M291">IF(ROW('Hilfstabelle alle'!296:296)&gt;COUNTIF('Hilfstabelle alle'!$D:$D,"x"),"",INDEX('Hilfstabelle alle'!L:L,SMALL(IF('Hilfstabelle alle'!$D$1:$D$418="x",ROW('Hilfstabelle alle'!$1:$418)),ROW(L280))))</f>
        <v/>
      </c>
      <c r="N291" s="372" t="str">
        <f t="array" ref="N291">IF(ROW('Hilfstabelle alle'!296:296)&gt;COUNTIF('Hilfstabelle alle'!$D:$D,"x"),"",INDEX('Hilfstabelle alle'!M:M,SMALL(IF('Hilfstabelle alle'!$D$1:$D$418="x",ROW('Hilfstabelle alle'!$1:$418)),ROW(M280))))</f>
        <v/>
      </c>
      <c r="O291" s="200" t="str">
        <f t="shared" si="4"/>
        <v/>
      </c>
    </row>
    <row r="292" spans="2:15" s="194" customFormat="1" ht="35.1" customHeight="1" x14ac:dyDescent="0.2">
      <c r="B292" s="366" t="str">
        <f t="array" ref="B292">IF(ROW('Hilfstabelle alle'!297:297)&gt;COUNTIF('Hilfstabelle alle'!$D:$D,"x"),"",INDEX('Hilfstabelle alle'!A:A,SMALL(IF('Hilfstabelle alle'!$D$1:$D$418="x",ROW('Hilfstabelle alle'!$1:$418)),ROW(A281))))</f>
        <v/>
      </c>
      <c r="C292" s="367" t="str">
        <f t="array" ref="C292">IF(ROW('Hilfstabelle alle'!297:297)&gt;COUNTIF('Hilfstabelle alle'!$D:$D,"x"),"",INDEX('Hilfstabelle alle'!B:B,SMALL(IF('Hilfstabelle alle'!$D$1:$D$418="x",ROW('Hilfstabelle alle'!$1:$418)),ROW(B281))))</f>
        <v/>
      </c>
      <c r="D292" s="343" t="str">
        <f t="array" ref="D292">IF(ROW('Hilfstabelle alle'!297:297)&gt;COUNTIF('Hilfstabelle alle'!$D:$D,"x"),"",INDEX('Hilfstabelle alle'!C:C,SMALL(IF('Hilfstabelle alle'!$D$1:$D$418="x",ROW('Hilfstabelle alle'!$1:$418)),ROW(C281))))</f>
        <v/>
      </c>
      <c r="E292" s="344" t="str">
        <f t="array" ref="E292">IF(ROW('Hilfstabelle alle'!297:297)&gt;COUNTIF('Hilfstabelle alle'!$D:$D,"x"),"",INDEX('Hilfstabelle alle'!D:D,SMALL(IF('Hilfstabelle alle'!$D$1:$D$418="x",ROW('Hilfstabelle alle'!$1:$418)),ROW(D281))))</f>
        <v/>
      </c>
      <c r="F292" s="344" t="str">
        <f t="array" ref="F292">IF(ROW('Hilfstabelle alle'!297:297)&gt;COUNTIF('Hilfstabelle alle'!$D:$D,"x"),"",INDEX('Hilfstabelle alle'!E:E,SMALL(IF('Hilfstabelle alle'!$D$1:$D$418="x",ROW('Hilfstabelle alle'!$1:$418)),ROW(E281))))</f>
        <v/>
      </c>
      <c r="G292" s="344" t="str">
        <f t="array" ref="G292">IF(ROW('Hilfstabelle alle'!297:297)&gt;COUNTIF('Hilfstabelle alle'!$D:$D,"x"),"",INDEX('Hilfstabelle alle'!F:F,SMALL(IF('Hilfstabelle alle'!$D$1:$D$418="x",ROW('Hilfstabelle alle'!$1:$418)),ROW(F281))))</f>
        <v/>
      </c>
      <c r="H292" s="344" t="str">
        <f t="array" ref="H292">IF(ROW('Hilfstabelle alle'!297:297)&gt;COUNTIF('Hilfstabelle alle'!$D:$D,"x"),"",INDEX('Hilfstabelle alle'!G:G,SMALL(IF('Hilfstabelle alle'!$D$1:$D$418="x",ROW('Hilfstabelle alle'!$1:$418)),ROW(G281))))</f>
        <v/>
      </c>
      <c r="I292" s="344" t="str">
        <f t="array" ref="I292">IF(ROW('Hilfstabelle alle'!297:297)&gt;COUNTIF('Hilfstabelle alle'!$D:$D,"x"),"",INDEX('Hilfstabelle alle'!H:H,SMALL(IF('Hilfstabelle alle'!$D$1:$D$418="x",ROW('Hilfstabelle alle'!$1:$418)),ROW(H281))))</f>
        <v/>
      </c>
      <c r="J292" s="344" t="str">
        <f t="array" ref="J292">IF(ROW('Hilfstabelle alle'!297:297)&gt;COUNTIF('Hilfstabelle alle'!$D:$D,"x"),"",INDEX('Hilfstabelle alle'!I:I,SMALL(IF('Hilfstabelle alle'!$D$1:$D$418="x",ROW('Hilfstabelle alle'!$1:$418)),ROW(I281))))</f>
        <v/>
      </c>
      <c r="K292" s="344" t="str">
        <f t="array" ref="K292">IF(ROW('Hilfstabelle alle'!297:297)&gt;COUNTIF('Hilfstabelle alle'!$D:$D,"x"),"",INDEX('Hilfstabelle alle'!J:J,SMALL(IF('Hilfstabelle alle'!$D$1:$D$418="x",ROW('Hilfstabelle alle'!$1:$418)),ROW(J281))))</f>
        <v/>
      </c>
      <c r="L292" s="344" t="str">
        <f t="array" ref="L292">IF(ROW('Hilfstabelle alle'!297:297)&gt;COUNTIF('Hilfstabelle alle'!$D:$D,"x"),"",INDEX('Hilfstabelle alle'!K:K,SMALL(IF('Hilfstabelle alle'!$D$1:$D$418="x",ROW('Hilfstabelle alle'!$1:$418)),ROW(K281))))</f>
        <v/>
      </c>
      <c r="M292" s="345" t="str">
        <f t="array" ref="M292">IF(ROW('Hilfstabelle alle'!297:297)&gt;COUNTIF('Hilfstabelle alle'!$D:$D,"x"),"",INDEX('Hilfstabelle alle'!L:L,SMALL(IF('Hilfstabelle alle'!$D$1:$D$418="x",ROW('Hilfstabelle alle'!$1:$418)),ROW(L281))))</f>
        <v/>
      </c>
      <c r="N292" s="345" t="str">
        <f t="array" ref="N292">IF(ROW('Hilfstabelle alle'!297:297)&gt;COUNTIF('Hilfstabelle alle'!$D:$D,"x"),"",INDEX('Hilfstabelle alle'!M:M,SMALL(IF('Hilfstabelle alle'!$D$1:$D$418="x",ROW('Hilfstabelle alle'!$1:$418)),ROW(M281))))</f>
        <v/>
      </c>
      <c r="O292" s="200" t="str">
        <f t="shared" si="4"/>
        <v/>
      </c>
    </row>
    <row r="293" spans="2:15" s="194" customFormat="1" ht="35.1" customHeight="1" x14ac:dyDescent="0.2">
      <c r="B293" s="368" t="str">
        <f t="array" ref="B293">IF(ROW('Hilfstabelle alle'!298:298)&gt;COUNTIF('Hilfstabelle alle'!$D:$D,"x"),"",INDEX('Hilfstabelle alle'!A:A,SMALL(IF('Hilfstabelle alle'!$D$1:$D$418="x",ROW('Hilfstabelle alle'!$1:$418)),ROW(A282))))</f>
        <v/>
      </c>
      <c r="C293" s="369" t="str">
        <f t="array" ref="C293">IF(ROW('Hilfstabelle alle'!298:298)&gt;COUNTIF('Hilfstabelle alle'!$D:$D,"x"),"",INDEX('Hilfstabelle alle'!B:B,SMALL(IF('Hilfstabelle alle'!$D$1:$D$418="x",ROW('Hilfstabelle alle'!$1:$418)),ROW(B282))))</f>
        <v/>
      </c>
      <c r="D293" s="370" t="str">
        <f t="array" ref="D293">IF(ROW('Hilfstabelle alle'!298:298)&gt;COUNTIF('Hilfstabelle alle'!$D:$D,"x"),"",INDEX('Hilfstabelle alle'!C:C,SMALL(IF('Hilfstabelle alle'!$D$1:$D$418="x",ROW('Hilfstabelle alle'!$1:$418)),ROW(C282))))</f>
        <v/>
      </c>
      <c r="E293" s="371" t="str">
        <f t="array" ref="E293">IF(ROW('Hilfstabelle alle'!298:298)&gt;COUNTIF('Hilfstabelle alle'!$D:$D,"x"),"",INDEX('Hilfstabelle alle'!D:D,SMALL(IF('Hilfstabelle alle'!$D$1:$D$418="x",ROW('Hilfstabelle alle'!$1:$418)),ROW(D282))))</f>
        <v/>
      </c>
      <c r="F293" s="371" t="str">
        <f t="array" ref="F293">IF(ROW('Hilfstabelle alle'!298:298)&gt;COUNTIF('Hilfstabelle alle'!$D:$D,"x"),"",INDEX('Hilfstabelle alle'!E:E,SMALL(IF('Hilfstabelle alle'!$D$1:$D$418="x",ROW('Hilfstabelle alle'!$1:$418)),ROW(E282))))</f>
        <v/>
      </c>
      <c r="G293" s="371" t="str">
        <f t="array" ref="G293">IF(ROW('Hilfstabelle alle'!298:298)&gt;COUNTIF('Hilfstabelle alle'!$D:$D,"x"),"",INDEX('Hilfstabelle alle'!F:F,SMALL(IF('Hilfstabelle alle'!$D$1:$D$418="x",ROW('Hilfstabelle alle'!$1:$418)),ROW(F282))))</f>
        <v/>
      </c>
      <c r="H293" s="371" t="str">
        <f t="array" ref="H293">IF(ROW('Hilfstabelle alle'!298:298)&gt;COUNTIF('Hilfstabelle alle'!$D:$D,"x"),"",INDEX('Hilfstabelle alle'!G:G,SMALL(IF('Hilfstabelle alle'!$D$1:$D$418="x",ROW('Hilfstabelle alle'!$1:$418)),ROW(G282))))</f>
        <v/>
      </c>
      <c r="I293" s="371" t="str">
        <f t="array" ref="I293">IF(ROW('Hilfstabelle alle'!298:298)&gt;COUNTIF('Hilfstabelle alle'!$D:$D,"x"),"",INDEX('Hilfstabelle alle'!H:H,SMALL(IF('Hilfstabelle alle'!$D$1:$D$418="x",ROW('Hilfstabelle alle'!$1:$418)),ROW(H282))))</f>
        <v/>
      </c>
      <c r="J293" s="371" t="str">
        <f t="array" ref="J293">IF(ROW('Hilfstabelle alle'!298:298)&gt;COUNTIF('Hilfstabelle alle'!$D:$D,"x"),"",INDEX('Hilfstabelle alle'!I:I,SMALL(IF('Hilfstabelle alle'!$D$1:$D$418="x",ROW('Hilfstabelle alle'!$1:$418)),ROW(I282))))</f>
        <v/>
      </c>
      <c r="K293" s="371" t="str">
        <f t="array" ref="K293">IF(ROW('Hilfstabelle alle'!298:298)&gt;COUNTIF('Hilfstabelle alle'!$D:$D,"x"),"",INDEX('Hilfstabelle alle'!J:J,SMALL(IF('Hilfstabelle alle'!$D$1:$D$418="x",ROW('Hilfstabelle alle'!$1:$418)),ROW(J282))))</f>
        <v/>
      </c>
      <c r="L293" s="371" t="str">
        <f t="array" ref="L293">IF(ROW('Hilfstabelle alle'!298:298)&gt;COUNTIF('Hilfstabelle alle'!$D:$D,"x"),"",INDEX('Hilfstabelle alle'!K:K,SMALL(IF('Hilfstabelle alle'!$D$1:$D$418="x",ROW('Hilfstabelle alle'!$1:$418)),ROW(K282))))</f>
        <v/>
      </c>
      <c r="M293" s="372" t="str">
        <f t="array" ref="M293">IF(ROW('Hilfstabelle alle'!298:298)&gt;COUNTIF('Hilfstabelle alle'!$D:$D,"x"),"",INDEX('Hilfstabelle alle'!L:L,SMALL(IF('Hilfstabelle alle'!$D$1:$D$418="x",ROW('Hilfstabelle alle'!$1:$418)),ROW(L282))))</f>
        <v/>
      </c>
      <c r="N293" s="372" t="str">
        <f t="array" ref="N293">IF(ROW('Hilfstabelle alle'!298:298)&gt;COUNTIF('Hilfstabelle alle'!$D:$D,"x"),"",INDEX('Hilfstabelle alle'!M:M,SMALL(IF('Hilfstabelle alle'!$D$1:$D$418="x",ROW('Hilfstabelle alle'!$1:$418)),ROW(M282))))</f>
        <v/>
      </c>
      <c r="O293" s="200" t="str">
        <f t="shared" si="4"/>
        <v/>
      </c>
    </row>
    <row r="294" spans="2:15" s="194" customFormat="1" ht="35.1" customHeight="1" x14ac:dyDescent="0.2">
      <c r="B294" s="366" t="str">
        <f t="array" ref="B294">IF(ROW('Hilfstabelle alle'!299:299)&gt;COUNTIF('Hilfstabelle alle'!$D:$D,"x"),"",INDEX('Hilfstabelle alle'!A:A,SMALL(IF('Hilfstabelle alle'!$D$1:$D$418="x",ROW('Hilfstabelle alle'!$1:$418)),ROW(A283))))</f>
        <v/>
      </c>
      <c r="C294" s="367" t="str">
        <f t="array" ref="C294">IF(ROW('Hilfstabelle alle'!299:299)&gt;COUNTIF('Hilfstabelle alle'!$D:$D,"x"),"",INDEX('Hilfstabelle alle'!B:B,SMALL(IF('Hilfstabelle alle'!$D$1:$D$418="x",ROW('Hilfstabelle alle'!$1:$418)),ROW(B283))))</f>
        <v/>
      </c>
      <c r="D294" s="343" t="str">
        <f t="array" ref="D294">IF(ROW('Hilfstabelle alle'!299:299)&gt;COUNTIF('Hilfstabelle alle'!$D:$D,"x"),"",INDEX('Hilfstabelle alle'!C:C,SMALL(IF('Hilfstabelle alle'!$D$1:$D$418="x",ROW('Hilfstabelle alle'!$1:$418)),ROW(C283))))</f>
        <v/>
      </c>
      <c r="E294" s="344" t="str">
        <f t="array" ref="E294">IF(ROW('Hilfstabelle alle'!299:299)&gt;COUNTIF('Hilfstabelle alle'!$D:$D,"x"),"",INDEX('Hilfstabelle alle'!D:D,SMALL(IF('Hilfstabelle alle'!$D$1:$D$418="x",ROW('Hilfstabelle alle'!$1:$418)),ROW(D283))))</f>
        <v/>
      </c>
      <c r="F294" s="344" t="str">
        <f t="array" ref="F294">IF(ROW('Hilfstabelle alle'!299:299)&gt;COUNTIF('Hilfstabelle alle'!$D:$D,"x"),"",INDEX('Hilfstabelle alle'!E:E,SMALL(IF('Hilfstabelle alle'!$D$1:$D$418="x",ROW('Hilfstabelle alle'!$1:$418)),ROW(E283))))</f>
        <v/>
      </c>
      <c r="G294" s="344" t="str">
        <f t="array" ref="G294">IF(ROW('Hilfstabelle alle'!299:299)&gt;COUNTIF('Hilfstabelle alle'!$D:$D,"x"),"",INDEX('Hilfstabelle alle'!F:F,SMALL(IF('Hilfstabelle alle'!$D$1:$D$418="x",ROW('Hilfstabelle alle'!$1:$418)),ROW(F283))))</f>
        <v/>
      </c>
      <c r="H294" s="344" t="str">
        <f t="array" ref="H294">IF(ROW('Hilfstabelle alle'!299:299)&gt;COUNTIF('Hilfstabelle alle'!$D:$D,"x"),"",INDEX('Hilfstabelle alle'!G:G,SMALL(IF('Hilfstabelle alle'!$D$1:$D$418="x",ROW('Hilfstabelle alle'!$1:$418)),ROW(G283))))</f>
        <v/>
      </c>
      <c r="I294" s="344" t="str">
        <f t="array" ref="I294">IF(ROW('Hilfstabelle alle'!299:299)&gt;COUNTIF('Hilfstabelle alle'!$D:$D,"x"),"",INDEX('Hilfstabelle alle'!H:H,SMALL(IF('Hilfstabelle alle'!$D$1:$D$418="x",ROW('Hilfstabelle alle'!$1:$418)),ROW(H283))))</f>
        <v/>
      </c>
      <c r="J294" s="344" t="str">
        <f t="array" ref="J294">IF(ROW('Hilfstabelle alle'!299:299)&gt;COUNTIF('Hilfstabelle alle'!$D:$D,"x"),"",INDEX('Hilfstabelle alle'!I:I,SMALL(IF('Hilfstabelle alle'!$D$1:$D$418="x",ROW('Hilfstabelle alle'!$1:$418)),ROW(I283))))</f>
        <v/>
      </c>
      <c r="K294" s="344" t="str">
        <f t="array" ref="K294">IF(ROW('Hilfstabelle alle'!299:299)&gt;COUNTIF('Hilfstabelle alle'!$D:$D,"x"),"",INDEX('Hilfstabelle alle'!J:J,SMALL(IF('Hilfstabelle alle'!$D$1:$D$418="x",ROW('Hilfstabelle alle'!$1:$418)),ROW(J283))))</f>
        <v/>
      </c>
      <c r="L294" s="344" t="str">
        <f t="array" ref="L294">IF(ROW('Hilfstabelle alle'!299:299)&gt;COUNTIF('Hilfstabelle alle'!$D:$D,"x"),"",INDEX('Hilfstabelle alle'!K:K,SMALL(IF('Hilfstabelle alle'!$D$1:$D$418="x",ROW('Hilfstabelle alle'!$1:$418)),ROW(K283))))</f>
        <v/>
      </c>
      <c r="M294" s="345" t="str">
        <f t="array" ref="M294">IF(ROW('Hilfstabelle alle'!299:299)&gt;COUNTIF('Hilfstabelle alle'!$D:$D,"x"),"",INDEX('Hilfstabelle alle'!L:L,SMALL(IF('Hilfstabelle alle'!$D$1:$D$418="x",ROW('Hilfstabelle alle'!$1:$418)),ROW(L283))))</f>
        <v/>
      </c>
      <c r="N294" s="345" t="str">
        <f t="array" ref="N294">IF(ROW('Hilfstabelle alle'!299:299)&gt;COUNTIF('Hilfstabelle alle'!$D:$D,"x"),"",INDEX('Hilfstabelle alle'!M:M,SMALL(IF('Hilfstabelle alle'!$D$1:$D$418="x",ROW('Hilfstabelle alle'!$1:$418)),ROW(M283))))</f>
        <v/>
      </c>
      <c r="O294" s="200" t="str">
        <f t="shared" si="4"/>
        <v/>
      </c>
    </row>
    <row r="295" spans="2:15" s="194" customFormat="1" ht="35.1" customHeight="1" x14ac:dyDescent="0.2">
      <c r="B295" s="368" t="str">
        <f t="array" ref="B295">IF(ROW('Hilfstabelle alle'!300:300)&gt;COUNTIF('Hilfstabelle alle'!$D:$D,"x"),"",INDEX('Hilfstabelle alle'!A:A,SMALL(IF('Hilfstabelle alle'!$D$1:$D$418="x",ROW('Hilfstabelle alle'!$1:$418)),ROW(A284))))</f>
        <v/>
      </c>
      <c r="C295" s="369" t="str">
        <f t="array" ref="C295">IF(ROW('Hilfstabelle alle'!300:300)&gt;COUNTIF('Hilfstabelle alle'!$D:$D,"x"),"",INDEX('Hilfstabelle alle'!B:B,SMALL(IF('Hilfstabelle alle'!$D$1:$D$418="x",ROW('Hilfstabelle alle'!$1:$418)),ROW(B284))))</f>
        <v/>
      </c>
      <c r="D295" s="370" t="str">
        <f t="array" ref="D295">IF(ROW('Hilfstabelle alle'!300:300)&gt;COUNTIF('Hilfstabelle alle'!$D:$D,"x"),"",INDEX('Hilfstabelle alle'!C:C,SMALL(IF('Hilfstabelle alle'!$D$1:$D$418="x",ROW('Hilfstabelle alle'!$1:$418)),ROW(C284))))</f>
        <v/>
      </c>
      <c r="E295" s="371" t="str">
        <f t="array" ref="E295">IF(ROW('Hilfstabelle alle'!300:300)&gt;COUNTIF('Hilfstabelle alle'!$D:$D,"x"),"",INDEX('Hilfstabelle alle'!D:D,SMALL(IF('Hilfstabelle alle'!$D$1:$D$418="x",ROW('Hilfstabelle alle'!$1:$418)),ROW(D284))))</f>
        <v/>
      </c>
      <c r="F295" s="371" t="str">
        <f t="array" ref="F295">IF(ROW('Hilfstabelle alle'!300:300)&gt;COUNTIF('Hilfstabelle alle'!$D:$D,"x"),"",INDEX('Hilfstabelle alle'!E:E,SMALL(IF('Hilfstabelle alle'!$D$1:$D$418="x",ROW('Hilfstabelle alle'!$1:$418)),ROW(E284))))</f>
        <v/>
      </c>
      <c r="G295" s="371" t="str">
        <f t="array" ref="G295">IF(ROW('Hilfstabelle alle'!300:300)&gt;COUNTIF('Hilfstabelle alle'!$D:$D,"x"),"",INDEX('Hilfstabelle alle'!F:F,SMALL(IF('Hilfstabelle alle'!$D$1:$D$418="x",ROW('Hilfstabelle alle'!$1:$418)),ROW(F284))))</f>
        <v/>
      </c>
      <c r="H295" s="371" t="str">
        <f t="array" ref="H295">IF(ROW('Hilfstabelle alle'!300:300)&gt;COUNTIF('Hilfstabelle alle'!$D:$D,"x"),"",INDEX('Hilfstabelle alle'!G:G,SMALL(IF('Hilfstabelle alle'!$D$1:$D$418="x",ROW('Hilfstabelle alle'!$1:$418)),ROW(G284))))</f>
        <v/>
      </c>
      <c r="I295" s="371" t="str">
        <f t="array" ref="I295">IF(ROW('Hilfstabelle alle'!300:300)&gt;COUNTIF('Hilfstabelle alle'!$D:$D,"x"),"",INDEX('Hilfstabelle alle'!H:H,SMALL(IF('Hilfstabelle alle'!$D$1:$D$418="x",ROW('Hilfstabelle alle'!$1:$418)),ROW(H284))))</f>
        <v/>
      </c>
      <c r="J295" s="371" t="str">
        <f t="array" ref="J295">IF(ROW('Hilfstabelle alle'!300:300)&gt;COUNTIF('Hilfstabelle alle'!$D:$D,"x"),"",INDEX('Hilfstabelle alle'!I:I,SMALL(IF('Hilfstabelle alle'!$D$1:$D$418="x",ROW('Hilfstabelle alle'!$1:$418)),ROW(I284))))</f>
        <v/>
      </c>
      <c r="K295" s="371" t="str">
        <f t="array" ref="K295">IF(ROW('Hilfstabelle alle'!300:300)&gt;COUNTIF('Hilfstabelle alle'!$D:$D,"x"),"",INDEX('Hilfstabelle alle'!J:J,SMALL(IF('Hilfstabelle alle'!$D$1:$D$418="x",ROW('Hilfstabelle alle'!$1:$418)),ROW(J284))))</f>
        <v/>
      </c>
      <c r="L295" s="371" t="str">
        <f t="array" ref="L295">IF(ROW('Hilfstabelle alle'!300:300)&gt;COUNTIF('Hilfstabelle alle'!$D:$D,"x"),"",INDEX('Hilfstabelle alle'!K:K,SMALL(IF('Hilfstabelle alle'!$D$1:$D$418="x",ROW('Hilfstabelle alle'!$1:$418)),ROW(K284))))</f>
        <v/>
      </c>
      <c r="M295" s="372" t="str">
        <f t="array" ref="M295">IF(ROW('Hilfstabelle alle'!300:300)&gt;COUNTIF('Hilfstabelle alle'!$D:$D,"x"),"",INDEX('Hilfstabelle alle'!L:L,SMALL(IF('Hilfstabelle alle'!$D$1:$D$418="x",ROW('Hilfstabelle alle'!$1:$418)),ROW(L284))))</f>
        <v/>
      </c>
      <c r="N295" s="372" t="str">
        <f t="array" ref="N295">IF(ROW('Hilfstabelle alle'!300:300)&gt;COUNTIF('Hilfstabelle alle'!$D:$D,"x"),"",INDEX('Hilfstabelle alle'!M:M,SMALL(IF('Hilfstabelle alle'!$D$1:$D$418="x",ROW('Hilfstabelle alle'!$1:$418)),ROW(M284))))</f>
        <v/>
      </c>
      <c r="O295" s="200" t="str">
        <f t="shared" si="4"/>
        <v/>
      </c>
    </row>
    <row r="296" spans="2:15" s="194" customFormat="1" ht="35.1" customHeight="1" x14ac:dyDescent="0.2">
      <c r="B296" s="366" t="str">
        <f t="array" ref="B296">IF(ROW('Hilfstabelle alle'!301:301)&gt;COUNTIF('Hilfstabelle alle'!$D:$D,"x"),"",INDEX('Hilfstabelle alle'!A:A,SMALL(IF('Hilfstabelle alle'!$D$1:$D$418="x",ROW('Hilfstabelle alle'!$1:$418)),ROW(A285))))</f>
        <v/>
      </c>
      <c r="C296" s="367" t="str">
        <f t="array" ref="C296">IF(ROW('Hilfstabelle alle'!301:301)&gt;COUNTIF('Hilfstabelle alle'!$D:$D,"x"),"",INDEX('Hilfstabelle alle'!B:B,SMALL(IF('Hilfstabelle alle'!$D$1:$D$418="x",ROW('Hilfstabelle alle'!$1:$418)),ROW(B285))))</f>
        <v/>
      </c>
      <c r="D296" s="343" t="str">
        <f t="array" ref="D296">IF(ROW('Hilfstabelle alle'!301:301)&gt;COUNTIF('Hilfstabelle alle'!$D:$D,"x"),"",INDEX('Hilfstabelle alle'!C:C,SMALL(IF('Hilfstabelle alle'!$D$1:$D$418="x",ROW('Hilfstabelle alle'!$1:$418)),ROW(C285))))</f>
        <v/>
      </c>
      <c r="E296" s="344" t="str">
        <f t="array" ref="E296">IF(ROW('Hilfstabelle alle'!301:301)&gt;COUNTIF('Hilfstabelle alle'!$D:$D,"x"),"",INDEX('Hilfstabelle alle'!D:D,SMALL(IF('Hilfstabelle alle'!$D$1:$D$418="x",ROW('Hilfstabelle alle'!$1:$418)),ROW(D285))))</f>
        <v/>
      </c>
      <c r="F296" s="344" t="str">
        <f t="array" ref="F296">IF(ROW('Hilfstabelle alle'!301:301)&gt;COUNTIF('Hilfstabelle alle'!$D:$D,"x"),"",INDEX('Hilfstabelle alle'!E:E,SMALL(IF('Hilfstabelle alle'!$D$1:$D$418="x",ROW('Hilfstabelle alle'!$1:$418)),ROW(E285))))</f>
        <v/>
      </c>
      <c r="G296" s="344" t="str">
        <f t="array" ref="G296">IF(ROW('Hilfstabelle alle'!301:301)&gt;COUNTIF('Hilfstabelle alle'!$D:$D,"x"),"",INDEX('Hilfstabelle alle'!F:F,SMALL(IF('Hilfstabelle alle'!$D$1:$D$418="x",ROW('Hilfstabelle alle'!$1:$418)),ROW(F285))))</f>
        <v/>
      </c>
      <c r="H296" s="344" t="str">
        <f t="array" ref="H296">IF(ROW('Hilfstabelle alle'!301:301)&gt;COUNTIF('Hilfstabelle alle'!$D:$D,"x"),"",INDEX('Hilfstabelle alle'!G:G,SMALL(IF('Hilfstabelle alle'!$D$1:$D$418="x",ROW('Hilfstabelle alle'!$1:$418)),ROW(G285))))</f>
        <v/>
      </c>
      <c r="I296" s="344" t="str">
        <f t="array" ref="I296">IF(ROW('Hilfstabelle alle'!301:301)&gt;COUNTIF('Hilfstabelle alle'!$D:$D,"x"),"",INDEX('Hilfstabelle alle'!H:H,SMALL(IF('Hilfstabelle alle'!$D$1:$D$418="x",ROW('Hilfstabelle alle'!$1:$418)),ROW(H285))))</f>
        <v/>
      </c>
      <c r="J296" s="344" t="str">
        <f t="array" ref="J296">IF(ROW('Hilfstabelle alle'!301:301)&gt;COUNTIF('Hilfstabelle alle'!$D:$D,"x"),"",INDEX('Hilfstabelle alle'!I:I,SMALL(IF('Hilfstabelle alle'!$D$1:$D$418="x",ROW('Hilfstabelle alle'!$1:$418)),ROW(I285))))</f>
        <v/>
      </c>
      <c r="K296" s="344" t="str">
        <f t="array" ref="K296">IF(ROW('Hilfstabelle alle'!301:301)&gt;COUNTIF('Hilfstabelle alle'!$D:$D,"x"),"",INDEX('Hilfstabelle alle'!J:J,SMALL(IF('Hilfstabelle alle'!$D$1:$D$418="x",ROW('Hilfstabelle alle'!$1:$418)),ROW(J285))))</f>
        <v/>
      </c>
      <c r="L296" s="344" t="str">
        <f t="array" ref="L296">IF(ROW('Hilfstabelle alle'!301:301)&gt;COUNTIF('Hilfstabelle alle'!$D:$D,"x"),"",INDEX('Hilfstabelle alle'!K:K,SMALL(IF('Hilfstabelle alle'!$D$1:$D$418="x",ROW('Hilfstabelle alle'!$1:$418)),ROW(K285))))</f>
        <v/>
      </c>
      <c r="M296" s="345" t="str">
        <f t="array" ref="M296">IF(ROW('Hilfstabelle alle'!301:301)&gt;COUNTIF('Hilfstabelle alle'!$D:$D,"x"),"",INDEX('Hilfstabelle alle'!L:L,SMALL(IF('Hilfstabelle alle'!$D$1:$D$418="x",ROW('Hilfstabelle alle'!$1:$418)),ROW(L285))))</f>
        <v/>
      </c>
      <c r="N296" s="345" t="str">
        <f t="array" ref="N296">IF(ROW('Hilfstabelle alle'!301:301)&gt;COUNTIF('Hilfstabelle alle'!$D:$D,"x"),"",INDEX('Hilfstabelle alle'!M:M,SMALL(IF('Hilfstabelle alle'!$D$1:$D$418="x",ROW('Hilfstabelle alle'!$1:$418)),ROW(M285))))</f>
        <v/>
      </c>
      <c r="O296" s="200" t="str">
        <f t="shared" si="4"/>
        <v/>
      </c>
    </row>
    <row r="297" spans="2:15" s="194" customFormat="1" ht="35.1" customHeight="1" x14ac:dyDescent="0.2">
      <c r="B297" s="368" t="str">
        <f t="array" ref="B297">IF(ROW('Hilfstabelle alle'!302:302)&gt;COUNTIF('Hilfstabelle alle'!$D:$D,"x"),"",INDEX('Hilfstabelle alle'!A:A,SMALL(IF('Hilfstabelle alle'!$D$1:$D$418="x",ROW('Hilfstabelle alle'!$1:$418)),ROW(A286))))</f>
        <v/>
      </c>
      <c r="C297" s="369" t="str">
        <f t="array" ref="C297">IF(ROW('Hilfstabelle alle'!302:302)&gt;COUNTIF('Hilfstabelle alle'!$D:$D,"x"),"",INDEX('Hilfstabelle alle'!B:B,SMALL(IF('Hilfstabelle alle'!$D$1:$D$418="x",ROW('Hilfstabelle alle'!$1:$418)),ROW(B286))))</f>
        <v/>
      </c>
      <c r="D297" s="370" t="str">
        <f t="array" ref="D297">IF(ROW('Hilfstabelle alle'!302:302)&gt;COUNTIF('Hilfstabelle alle'!$D:$D,"x"),"",INDEX('Hilfstabelle alle'!C:C,SMALL(IF('Hilfstabelle alle'!$D$1:$D$418="x",ROW('Hilfstabelle alle'!$1:$418)),ROW(C286))))</f>
        <v/>
      </c>
      <c r="E297" s="371" t="str">
        <f t="array" ref="E297">IF(ROW('Hilfstabelle alle'!302:302)&gt;COUNTIF('Hilfstabelle alle'!$D:$D,"x"),"",INDEX('Hilfstabelle alle'!D:D,SMALL(IF('Hilfstabelle alle'!$D$1:$D$418="x",ROW('Hilfstabelle alle'!$1:$418)),ROW(D286))))</f>
        <v/>
      </c>
      <c r="F297" s="371" t="str">
        <f t="array" ref="F297">IF(ROW('Hilfstabelle alle'!302:302)&gt;COUNTIF('Hilfstabelle alle'!$D:$D,"x"),"",INDEX('Hilfstabelle alle'!E:E,SMALL(IF('Hilfstabelle alle'!$D$1:$D$418="x",ROW('Hilfstabelle alle'!$1:$418)),ROW(E286))))</f>
        <v/>
      </c>
      <c r="G297" s="371" t="str">
        <f t="array" ref="G297">IF(ROW('Hilfstabelle alle'!302:302)&gt;COUNTIF('Hilfstabelle alle'!$D:$D,"x"),"",INDEX('Hilfstabelle alle'!F:F,SMALL(IF('Hilfstabelle alle'!$D$1:$D$418="x",ROW('Hilfstabelle alle'!$1:$418)),ROW(F286))))</f>
        <v/>
      </c>
      <c r="H297" s="371" t="str">
        <f t="array" ref="H297">IF(ROW('Hilfstabelle alle'!302:302)&gt;COUNTIF('Hilfstabelle alle'!$D:$D,"x"),"",INDEX('Hilfstabelle alle'!G:G,SMALL(IF('Hilfstabelle alle'!$D$1:$D$418="x",ROW('Hilfstabelle alle'!$1:$418)),ROW(G286))))</f>
        <v/>
      </c>
      <c r="I297" s="371" t="str">
        <f t="array" ref="I297">IF(ROW('Hilfstabelle alle'!302:302)&gt;COUNTIF('Hilfstabelle alle'!$D:$D,"x"),"",INDEX('Hilfstabelle alle'!H:H,SMALL(IF('Hilfstabelle alle'!$D$1:$D$418="x",ROW('Hilfstabelle alle'!$1:$418)),ROW(H286))))</f>
        <v/>
      </c>
      <c r="J297" s="371" t="str">
        <f t="array" ref="J297">IF(ROW('Hilfstabelle alle'!302:302)&gt;COUNTIF('Hilfstabelle alle'!$D:$D,"x"),"",INDEX('Hilfstabelle alle'!I:I,SMALL(IF('Hilfstabelle alle'!$D$1:$D$418="x",ROW('Hilfstabelle alle'!$1:$418)),ROW(I286))))</f>
        <v/>
      </c>
      <c r="K297" s="371" t="str">
        <f t="array" ref="K297">IF(ROW('Hilfstabelle alle'!302:302)&gt;COUNTIF('Hilfstabelle alle'!$D:$D,"x"),"",INDEX('Hilfstabelle alle'!J:J,SMALL(IF('Hilfstabelle alle'!$D$1:$D$418="x",ROW('Hilfstabelle alle'!$1:$418)),ROW(J286))))</f>
        <v/>
      </c>
      <c r="L297" s="371" t="str">
        <f t="array" ref="L297">IF(ROW('Hilfstabelle alle'!302:302)&gt;COUNTIF('Hilfstabelle alle'!$D:$D,"x"),"",INDEX('Hilfstabelle alle'!K:K,SMALL(IF('Hilfstabelle alle'!$D$1:$D$418="x",ROW('Hilfstabelle alle'!$1:$418)),ROW(K286))))</f>
        <v/>
      </c>
      <c r="M297" s="372" t="str">
        <f t="array" ref="M297">IF(ROW('Hilfstabelle alle'!302:302)&gt;COUNTIF('Hilfstabelle alle'!$D:$D,"x"),"",INDEX('Hilfstabelle alle'!L:L,SMALL(IF('Hilfstabelle alle'!$D$1:$D$418="x",ROW('Hilfstabelle alle'!$1:$418)),ROW(L286))))</f>
        <v/>
      </c>
      <c r="N297" s="372" t="str">
        <f t="array" ref="N297">IF(ROW('Hilfstabelle alle'!302:302)&gt;COUNTIF('Hilfstabelle alle'!$D:$D,"x"),"",INDEX('Hilfstabelle alle'!M:M,SMALL(IF('Hilfstabelle alle'!$D$1:$D$418="x",ROW('Hilfstabelle alle'!$1:$418)),ROW(M286))))</f>
        <v/>
      </c>
      <c r="O297" s="200" t="str">
        <f t="shared" si="4"/>
        <v/>
      </c>
    </row>
    <row r="298" spans="2:15" s="194" customFormat="1" ht="35.1" customHeight="1" x14ac:dyDescent="0.2">
      <c r="B298" s="366" t="str">
        <f t="array" ref="B298">IF(ROW('Hilfstabelle alle'!303:303)&gt;COUNTIF('Hilfstabelle alle'!$D:$D,"x"),"",INDEX('Hilfstabelle alle'!A:A,SMALL(IF('Hilfstabelle alle'!$D$1:$D$418="x",ROW('Hilfstabelle alle'!$1:$418)),ROW(A287))))</f>
        <v/>
      </c>
      <c r="C298" s="367" t="str">
        <f t="array" ref="C298">IF(ROW('Hilfstabelle alle'!303:303)&gt;COUNTIF('Hilfstabelle alle'!$D:$D,"x"),"",INDEX('Hilfstabelle alle'!B:B,SMALL(IF('Hilfstabelle alle'!$D$1:$D$418="x",ROW('Hilfstabelle alle'!$1:$418)),ROW(B287))))</f>
        <v/>
      </c>
      <c r="D298" s="343" t="str">
        <f t="array" ref="D298">IF(ROW('Hilfstabelle alle'!303:303)&gt;COUNTIF('Hilfstabelle alle'!$D:$D,"x"),"",INDEX('Hilfstabelle alle'!C:C,SMALL(IF('Hilfstabelle alle'!$D$1:$D$418="x",ROW('Hilfstabelle alle'!$1:$418)),ROW(C287))))</f>
        <v/>
      </c>
      <c r="E298" s="344" t="str">
        <f t="array" ref="E298">IF(ROW('Hilfstabelle alle'!303:303)&gt;COUNTIF('Hilfstabelle alle'!$D:$D,"x"),"",INDEX('Hilfstabelle alle'!D:D,SMALL(IF('Hilfstabelle alle'!$D$1:$D$418="x",ROW('Hilfstabelle alle'!$1:$418)),ROW(D287))))</f>
        <v/>
      </c>
      <c r="F298" s="344" t="str">
        <f t="array" ref="F298">IF(ROW('Hilfstabelle alle'!303:303)&gt;COUNTIF('Hilfstabelle alle'!$D:$D,"x"),"",INDEX('Hilfstabelle alle'!E:E,SMALL(IF('Hilfstabelle alle'!$D$1:$D$418="x",ROW('Hilfstabelle alle'!$1:$418)),ROW(E287))))</f>
        <v/>
      </c>
      <c r="G298" s="344" t="str">
        <f t="array" ref="G298">IF(ROW('Hilfstabelle alle'!303:303)&gt;COUNTIF('Hilfstabelle alle'!$D:$D,"x"),"",INDEX('Hilfstabelle alle'!F:F,SMALL(IF('Hilfstabelle alle'!$D$1:$D$418="x",ROW('Hilfstabelle alle'!$1:$418)),ROW(F287))))</f>
        <v/>
      </c>
      <c r="H298" s="344" t="str">
        <f t="array" ref="H298">IF(ROW('Hilfstabelle alle'!303:303)&gt;COUNTIF('Hilfstabelle alle'!$D:$D,"x"),"",INDEX('Hilfstabelle alle'!G:G,SMALL(IF('Hilfstabelle alle'!$D$1:$D$418="x",ROW('Hilfstabelle alle'!$1:$418)),ROW(G287))))</f>
        <v/>
      </c>
      <c r="I298" s="344" t="str">
        <f t="array" ref="I298">IF(ROW('Hilfstabelle alle'!303:303)&gt;COUNTIF('Hilfstabelle alle'!$D:$D,"x"),"",INDEX('Hilfstabelle alle'!H:H,SMALL(IF('Hilfstabelle alle'!$D$1:$D$418="x",ROW('Hilfstabelle alle'!$1:$418)),ROW(H287))))</f>
        <v/>
      </c>
      <c r="J298" s="344" t="str">
        <f t="array" ref="J298">IF(ROW('Hilfstabelle alle'!303:303)&gt;COUNTIF('Hilfstabelle alle'!$D:$D,"x"),"",INDEX('Hilfstabelle alle'!I:I,SMALL(IF('Hilfstabelle alle'!$D$1:$D$418="x",ROW('Hilfstabelle alle'!$1:$418)),ROW(I287))))</f>
        <v/>
      </c>
      <c r="K298" s="344" t="str">
        <f t="array" ref="K298">IF(ROW('Hilfstabelle alle'!303:303)&gt;COUNTIF('Hilfstabelle alle'!$D:$D,"x"),"",INDEX('Hilfstabelle alle'!J:J,SMALL(IF('Hilfstabelle alle'!$D$1:$D$418="x",ROW('Hilfstabelle alle'!$1:$418)),ROW(J287))))</f>
        <v/>
      </c>
      <c r="L298" s="344" t="str">
        <f t="array" ref="L298">IF(ROW('Hilfstabelle alle'!303:303)&gt;COUNTIF('Hilfstabelle alle'!$D:$D,"x"),"",INDEX('Hilfstabelle alle'!K:K,SMALL(IF('Hilfstabelle alle'!$D$1:$D$418="x",ROW('Hilfstabelle alle'!$1:$418)),ROW(K287))))</f>
        <v/>
      </c>
      <c r="M298" s="345" t="str">
        <f t="array" ref="M298">IF(ROW('Hilfstabelle alle'!303:303)&gt;COUNTIF('Hilfstabelle alle'!$D:$D,"x"),"",INDEX('Hilfstabelle alle'!L:L,SMALL(IF('Hilfstabelle alle'!$D$1:$D$418="x",ROW('Hilfstabelle alle'!$1:$418)),ROW(L287))))</f>
        <v/>
      </c>
      <c r="N298" s="345" t="str">
        <f t="array" ref="N298">IF(ROW('Hilfstabelle alle'!303:303)&gt;COUNTIF('Hilfstabelle alle'!$D:$D,"x"),"",INDEX('Hilfstabelle alle'!M:M,SMALL(IF('Hilfstabelle alle'!$D$1:$D$418="x",ROW('Hilfstabelle alle'!$1:$418)),ROW(M287))))</f>
        <v/>
      </c>
      <c r="O298" s="200" t="str">
        <f t="shared" si="4"/>
        <v/>
      </c>
    </row>
    <row r="299" spans="2:15" s="194" customFormat="1" ht="35.1" customHeight="1" x14ac:dyDescent="0.2">
      <c r="B299" s="368" t="str">
        <f t="array" ref="B299">IF(ROW('Hilfstabelle alle'!304:304)&gt;COUNTIF('Hilfstabelle alle'!$D:$D,"x"),"",INDEX('Hilfstabelle alle'!A:A,SMALL(IF('Hilfstabelle alle'!$D$1:$D$418="x",ROW('Hilfstabelle alle'!$1:$418)),ROW(A288))))</f>
        <v/>
      </c>
      <c r="C299" s="369" t="str">
        <f t="array" ref="C299">IF(ROW('Hilfstabelle alle'!304:304)&gt;COUNTIF('Hilfstabelle alle'!$D:$D,"x"),"",INDEX('Hilfstabelle alle'!B:B,SMALL(IF('Hilfstabelle alle'!$D$1:$D$418="x",ROW('Hilfstabelle alle'!$1:$418)),ROW(B288))))</f>
        <v/>
      </c>
      <c r="D299" s="370" t="str">
        <f t="array" ref="D299">IF(ROW('Hilfstabelle alle'!304:304)&gt;COUNTIF('Hilfstabelle alle'!$D:$D,"x"),"",INDEX('Hilfstabelle alle'!C:C,SMALL(IF('Hilfstabelle alle'!$D$1:$D$418="x",ROW('Hilfstabelle alle'!$1:$418)),ROW(C288))))</f>
        <v/>
      </c>
      <c r="E299" s="371" t="str">
        <f t="array" ref="E299">IF(ROW('Hilfstabelle alle'!304:304)&gt;COUNTIF('Hilfstabelle alle'!$D:$D,"x"),"",INDEX('Hilfstabelle alle'!D:D,SMALL(IF('Hilfstabelle alle'!$D$1:$D$418="x",ROW('Hilfstabelle alle'!$1:$418)),ROW(D288))))</f>
        <v/>
      </c>
      <c r="F299" s="371" t="str">
        <f t="array" ref="F299">IF(ROW('Hilfstabelle alle'!304:304)&gt;COUNTIF('Hilfstabelle alle'!$D:$D,"x"),"",INDEX('Hilfstabelle alle'!E:E,SMALL(IF('Hilfstabelle alle'!$D$1:$D$418="x",ROW('Hilfstabelle alle'!$1:$418)),ROW(E288))))</f>
        <v/>
      </c>
      <c r="G299" s="371" t="str">
        <f t="array" ref="G299">IF(ROW('Hilfstabelle alle'!304:304)&gt;COUNTIF('Hilfstabelle alle'!$D:$D,"x"),"",INDEX('Hilfstabelle alle'!F:F,SMALL(IF('Hilfstabelle alle'!$D$1:$D$418="x",ROW('Hilfstabelle alle'!$1:$418)),ROW(F288))))</f>
        <v/>
      </c>
      <c r="H299" s="371" t="str">
        <f t="array" ref="H299">IF(ROW('Hilfstabelle alle'!304:304)&gt;COUNTIF('Hilfstabelle alle'!$D:$D,"x"),"",INDEX('Hilfstabelle alle'!G:G,SMALL(IF('Hilfstabelle alle'!$D$1:$D$418="x",ROW('Hilfstabelle alle'!$1:$418)),ROW(G288))))</f>
        <v/>
      </c>
      <c r="I299" s="371" t="str">
        <f t="array" ref="I299">IF(ROW('Hilfstabelle alle'!304:304)&gt;COUNTIF('Hilfstabelle alle'!$D:$D,"x"),"",INDEX('Hilfstabelle alle'!H:H,SMALL(IF('Hilfstabelle alle'!$D$1:$D$418="x",ROW('Hilfstabelle alle'!$1:$418)),ROW(H288))))</f>
        <v/>
      </c>
      <c r="J299" s="371" t="str">
        <f t="array" ref="J299">IF(ROW('Hilfstabelle alle'!304:304)&gt;COUNTIF('Hilfstabelle alle'!$D:$D,"x"),"",INDEX('Hilfstabelle alle'!I:I,SMALL(IF('Hilfstabelle alle'!$D$1:$D$418="x",ROW('Hilfstabelle alle'!$1:$418)),ROW(I288))))</f>
        <v/>
      </c>
      <c r="K299" s="371" t="str">
        <f t="array" ref="K299">IF(ROW('Hilfstabelle alle'!304:304)&gt;COUNTIF('Hilfstabelle alle'!$D:$D,"x"),"",INDEX('Hilfstabelle alle'!J:J,SMALL(IF('Hilfstabelle alle'!$D$1:$D$418="x",ROW('Hilfstabelle alle'!$1:$418)),ROW(J288))))</f>
        <v/>
      </c>
      <c r="L299" s="371" t="str">
        <f t="array" ref="L299">IF(ROW('Hilfstabelle alle'!304:304)&gt;COUNTIF('Hilfstabelle alle'!$D:$D,"x"),"",INDEX('Hilfstabelle alle'!K:K,SMALL(IF('Hilfstabelle alle'!$D$1:$D$418="x",ROW('Hilfstabelle alle'!$1:$418)),ROW(K288))))</f>
        <v/>
      </c>
      <c r="M299" s="372" t="str">
        <f t="array" ref="M299">IF(ROW('Hilfstabelle alle'!304:304)&gt;COUNTIF('Hilfstabelle alle'!$D:$D,"x"),"",INDEX('Hilfstabelle alle'!L:L,SMALL(IF('Hilfstabelle alle'!$D$1:$D$418="x",ROW('Hilfstabelle alle'!$1:$418)),ROW(L288))))</f>
        <v/>
      </c>
      <c r="N299" s="372" t="str">
        <f t="array" ref="N299">IF(ROW('Hilfstabelle alle'!304:304)&gt;COUNTIF('Hilfstabelle alle'!$D:$D,"x"),"",INDEX('Hilfstabelle alle'!M:M,SMALL(IF('Hilfstabelle alle'!$D$1:$D$418="x",ROW('Hilfstabelle alle'!$1:$418)),ROW(M288))))</f>
        <v/>
      </c>
      <c r="O299" s="200" t="str">
        <f t="shared" si="4"/>
        <v/>
      </c>
    </row>
    <row r="300" spans="2:15" s="194" customFormat="1" ht="35.1" customHeight="1" x14ac:dyDescent="0.2">
      <c r="B300" s="366" t="str">
        <f t="array" ref="B300">IF(ROW('Hilfstabelle alle'!305:305)&gt;COUNTIF('Hilfstabelle alle'!$D:$D,"x"),"",INDEX('Hilfstabelle alle'!A:A,SMALL(IF('Hilfstabelle alle'!$D$1:$D$418="x",ROW('Hilfstabelle alle'!$1:$418)),ROW(A289))))</f>
        <v/>
      </c>
      <c r="C300" s="367" t="str">
        <f t="array" ref="C300">IF(ROW('Hilfstabelle alle'!305:305)&gt;COUNTIF('Hilfstabelle alle'!$D:$D,"x"),"",INDEX('Hilfstabelle alle'!B:B,SMALL(IF('Hilfstabelle alle'!$D$1:$D$418="x",ROW('Hilfstabelle alle'!$1:$418)),ROW(B289))))</f>
        <v/>
      </c>
      <c r="D300" s="343" t="str">
        <f t="array" ref="D300">IF(ROW('Hilfstabelle alle'!305:305)&gt;COUNTIF('Hilfstabelle alle'!$D:$D,"x"),"",INDEX('Hilfstabelle alle'!C:C,SMALL(IF('Hilfstabelle alle'!$D$1:$D$418="x",ROW('Hilfstabelle alle'!$1:$418)),ROW(C289))))</f>
        <v/>
      </c>
      <c r="E300" s="344" t="str">
        <f t="array" ref="E300">IF(ROW('Hilfstabelle alle'!305:305)&gt;COUNTIF('Hilfstabelle alle'!$D:$D,"x"),"",INDEX('Hilfstabelle alle'!D:D,SMALL(IF('Hilfstabelle alle'!$D$1:$D$418="x",ROW('Hilfstabelle alle'!$1:$418)),ROW(D289))))</f>
        <v/>
      </c>
      <c r="F300" s="344" t="str">
        <f t="array" ref="F300">IF(ROW('Hilfstabelle alle'!305:305)&gt;COUNTIF('Hilfstabelle alle'!$D:$D,"x"),"",INDEX('Hilfstabelle alle'!E:E,SMALL(IF('Hilfstabelle alle'!$D$1:$D$418="x",ROW('Hilfstabelle alle'!$1:$418)),ROW(E289))))</f>
        <v/>
      </c>
      <c r="G300" s="344" t="str">
        <f t="array" ref="G300">IF(ROW('Hilfstabelle alle'!305:305)&gt;COUNTIF('Hilfstabelle alle'!$D:$D,"x"),"",INDEX('Hilfstabelle alle'!F:F,SMALL(IF('Hilfstabelle alle'!$D$1:$D$418="x",ROW('Hilfstabelle alle'!$1:$418)),ROW(F289))))</f>
        <v/>
      </c>
      <c r="H300" s="344" t="str">
        <f t="array" ref="H300">IF(ROW('Hilfstabelle alle'!305:305)&gt;COUNTIF('Hilfstabelle alle'!$D:$D,"x"),"",INDEX('Hilfstabelle alle'!G:G,SMALL(IF('Hilfstabelle alle'!$D$1:$D$418="x",ROW('Hilfstabelle alle'!$1:$418)),ROW(G289))))</f>
        <v/>
      </c>
      <c r="I300" s="344" t="str">
        <f t="array" ref="I300">IF(ROW('Hilfstabelle alle'!305:305)&gt;COUNTIF('Hilfstabelle alle'!$D:$D,"x"),"",INDEX('Hilfstabelle alle'!H:H,SMALL(IF('Hilfstabelle alle'!$D$1:$D$418="x",ROW('Hilfstabelle alle'!$1:$418)),ROW(H289))))</f>
        <v/>
      </c>
      <c r="J300" s="344" t="str">
        <f t="array" ref="J300">IF(ROW('Hilfstabelle alle'!305:305)&gt;COUNTIF('Hilfstabelle alle'!$D:$D,"x"),"",INDEX('Hilfstabelle alle'!I:I,SMALL(IF('Hilfstabelle alle'!$D$1:$D$418="x",ROW('Hilfstabelle alle'!$1:$418)),ROW(I289))))</f>
        <v/>
      </c>
      <c r="K300" s="344" t="str">
        <f t="array" ref="K300">IF(ROW('Hilfstabelle alle'!305:305)&gt;COUNTIF('Hilfstabelle alle'!$D:$D,"x"),"",INDEX('Hilfstabelle alle'!J:J,SMALL(IF('Hilfstabelle alle'!$D$1:$D$418="x",ROW('Hilfstabelle alle'!$1:$418)),ROW(J289))))</f>
        <v/>
      </c>
      <c r="L300" s="344" t="str">
        <f t="array" ref="L300">IF(ROW('Hilfstabelle alle'!305:305)&gt;COUNTIF('Hilfstabelle alle'!$D:$D,"x"),"",INDEX('Hilfstabelle alle'!K:K,SMALL(IF('Hilfstabelle alle'!$D$1:$D$418="x",ROW('Hilfstabelle alle'!$1:$418)),ROW(K289))))</f>
        <v/>
      </c>
      <c r="M300" s="345" t="str">
        <f t="array" ref="M300">IF(ROW('Hilfstabelle alle'!305:305)&gt;COUNTIF('Hilfstabelle alle'!$D:$D,"x"),"",INDEX('Hilfstabelle alle'!L:L,SMALL(IF('Hilfstabelle alle'!$D$1:$D$418="x",ROW('Hilfstabelle alle'!$1:$418)),ROW(L289))))</f>
        <v/>
      </c>
      <c r="N300" s="345" t="str">
        <f t="array" ref="N300">IF(ROW('Hilfstabelle alle'!305:305)&gt;COUNTIF('Hilfstabelle alle'!$D:$D,"x"),"",INDEX('Hilfstabelle alle'!M:M,SMALL(IF('Hilfstabelle alle'!$D$1:$D$418="x",ROW('Hilfstabelle alle'!$1:$418)),ROW(M289))))</f>
        <v/>
      </c>
      <c r="O300" s="200" t="str">
        <f t="shared" si="4"/>
        <v/>
      </c>
    </row>
    <row r="301" spans="2:15" s="194" customFormat="1" ht="35.1" customHeight="1" x14ac:dyDescent="0.2">
      <c r="B301" s="368" t="str">
        <f t="array" ref="B301">IF(ROW('Hilfstabelle alle'!306:306)&gt;COUNTIF('Hilfstabelle alle'!$D:$D,"x"),"",INDEX('Hilfstabelle alle'!A:A,SMALL(IF('Hilfstabelle alle'!$D$1:$D$418="x",ROW('Hilfstabelle alle'!$1:$418)),ROW(A290))))</f>
        <v/>
      </c>
      <c r="C301" s="369" t="str">
        <f t="array" ref="C301">IF(ROW('Hilfstabelle alle'!306:306)&gt;COUNTIF('Hilfstabelle alle'!$D:$D,"x"),"",INDEX('Hilfstabelle alle'!B:B,SMALL(IF('Hilfstabelle alle'!$D$1:$D$418="x",ROW('Hilfstabelle alle'!$1:$418)),ROW(B290))))</f>
        <v/>
      </c>
      <c r="D301" s="370" t="str">
        <f t="array" ref="D301">IF(ROW('Hilfstabelle alle'!306:306)&gt;COUNTIF('Hilfstabelle alle'!$D:$D,"x"),"",INDEX('Hilfstabelle alle'!C:C,SMALL(IF('Hilfstabelle alle'!$D$1:$D$418="x",ROW('Hilfstabelle alle'!$1:$418)),ROW(C290))))</f>
        <v/>
      </c>
      <c r="E301" s="371" t="str">
        <f t="array" ref="E301">IF(ROW('Hilfstabelle alle'!306:306)&gt;COUNTIF('Hilfstabelle alle'!$D:$D,"x"),"",INDEX('Hilfstabelle alle'!D:D,SMALL(IF('Hilfstabelle alle'!$D$1:$D$418="x",ROW('Hilfstabelle alle'!$1:$418)),ROW(D290))))</f>
        <v/>
      </c>
      <c r="F301" s="371" t="str">
        <f t="array" ref="F301">IF(ROW('Hilfstabelle alle'!306:306)&gt;COUNTIF('Hilfstabelle alle'!$D:$D,"x"),"",INDEX('Hilfstabelle alle'!E:E,SMALL(IF('Hilfstabelle alle'!$D$1:$D$418="x",ROW('Hilfstabelle alle'!$1:$418)),ROW(E290))))</f>
        <v/>
      </c>
      <c r="G301" s="371" t="str">
        <f t="array" ref="G301">IF(ROW('Hilfstabelle alle'!306:306)&gt;COUNTIF('Hilfstabelle alle'!$D:$D,"x"),"",INDEX('Hilfstabelle alle'!F:F,SMALL(IF('Hilfstabelle alle'!$D$1:$D$418="x",ROW('Hilfstabelle alle'!$1:$418)),ROW(F290))))</f>
        <v/>
      </c>
      <c r="H301" s="371" t="str">
        <f t="array" ref="H301">IF(ROW('Hilfstabelle alle'!306:306)&gt;COUNTIF('Hilfstabelle alle'!$D:$D,"x"),"",INDEX('Hilfstabelle alle'!G:G,SMALL(IF('Hilfstabelle alle'!$D$1:$D$418="x",ROW('Hilfstabelle alle'!$1:$418)),ROW(G290))))</f>
        <v/>
      </c>
      <c r="I301" s="371" t="str">
        <f t="array" ref="I301">IF(ROW('Hilfstabelle alle'!306:306)&gt;COUNTIF('Hilfstabelle alle'!$D:$D,"x"),"",INDEX('Hilfstabelle alle'!H:H,SMALL(IF('Hilfstabelle alle'!$D$1:$D$418="x",ROW('Hilfstabelle alle'!$1:$418)),ROW(H290))))</f>
        <v/>
      </c>
      <c r="J301" s="371" t="str">
        <f t="array" ref="J301">IF(ROW('Hilfstabelle alle'!306:306)&gt;COUNTIF('Hilfstabelle alle'!$D:$D,"x"),"",INDEX('Hilfstabelle alle'!I:I,SMALL(IF('Hilfstabelle alle'!$D$1:$D$418="x",ROW('Hilfstabelle alle'!$1:$418)),ROW(I290))))</f>
        <v/>
      </c>
      <c r="K301" s="371" t="str">
        <f t="array" ref="K301">IF(ROW('Hilfstabelle alle'!306:306)&gt;COUNTIF('Hilfstabelle alle'!$D:$D,"x"),"",INDEX('Hilfstabelle alle'!J:J,SMALL(IF('Hilfstabelle alle'!$D$1:$D$418="x",ROW('Hilfstabelle alle'!$1:$418)),ROW(J290))))</f>
        <v/>
      </c>
      <c r="L301" s="371" t="str">
        <f t="array" ref="L301">IF(ROW('Hilfstabelle alle'!306:306)&gt;COUNTIF('Hilfstabelle alle'!$D:$D,"x"),"",INDEX('Hilfstabelle alle'!K:K,SMALL(IF('Hilfstabelle alle'!$D$1:$D$418="x",ROW('Hilfstabelle alle'!$1:$418)),ROW(K290))))</f>
        <v/>
      </c>
      <c r="M301" s="372" t="str">
        <f t="array" ref="M301">IF(ROW('Hilfstabelle alle'!306:306)&gt;COUNTIF('Hilfstabelle alle'!$D:$D,"x"),"",INDEX('Hilfstabelle alle'!L:L,SMALL(IF('Hilfstabelle alle'!$D$1:$D$418="x",ROW('Hilfstabelle alle'!$1:$418)),ROW(L290))))</f>
        <v/>
      </c>
      <c r="N301" s="372" t="str">
        <f t="array" ref="N301">IF(ROW('Hilfstabelle alle'!306:306)&gt;COUNTIF('Hilfstabelle alle'!$D:$D,"x"),"",INDEX('Hilfstabelle alle'!M:M,SMALL(IF('Hilfstabelle alle'!$D$1:$D$418="x",ROW('Hilfstabelle alle'!$1:$418)),ROW(M290))))</f>
        <v/>
      </c>
      <c r="O301" s="200" t="str">
        <f t="shared" si="4"/>
        <v/>
      </c>
    </row>
    <row r="302" spans="2:15" s="194" customFormat="1" ht="35.1" customHeight="1" x14ac:dyDescent="0.2">
      <c r="B302" s="366" t="str">
        <f t="array" ref="B302">IF(ROW('Hilfstabelle alle'!307:307)&gt;COUNTIF('Hilfstabelle alle'!$D:$D,"x"),"",INDEX('Hilfstabelle alle'!A:A,SMALL(IF('Hilfstabelle alle'!$D$1:$D$418="x",ROW('Hilfstabelle alle'!$1:$418)),ROW(A291))))</f>
        <v/>
      </c>
      <c r="C302" s="367" t="str">
        <f t="array" ref="C302">IF(ROW('Hilfstabelle alle'!307:307)&gt;COUNTIF('Hilfstabelle alle'!$D:$D,"x"),"",INDEX('Hilfstabelle alle'!B:B,SMALL(IF('Hilfstabelle alle'!$D$1:$D$418="x",ROW('Hilfstabelle alle'!$1:$418)),ROW(B291))))</f>
        <v/>
      </c>
      <c r="D302" s="343" t="str">
        <f t="array" ref="D302">IF(ROW('Hilfstabelle alle'!307:307)&gt;COUNTIF('Hilfstabelle alle'!$D:$D,"x"),"",INDEX('Hilfstabelle alle'!C:C,SMALL(IF('Hilfstabelle alle'!$D$1:$D$418="x",ROW('Hilfstabelle alle'!$1:$418)),ROW(C291))))</f>
        <v/>
      </c>
      <c r="E302" s="344" t="str">
        <f t="array" ref="E302">IF(ROW('Hilfstabelle alle'!307:307)&gt;COUNTIF('Hilfstabelle alle'!$D:$D,"x"),"",INDEX('Hilfstabelle alle'!D:D,SMALL(IF('Hilfstabelle alle'!$D$1:$D$418="x",ROW('Hilfstabelle alle'!$1:$418)),ROW(D291))))</f>
        <v/>
      </c>
      <c r="F302" s="344" t="str">
        <f t="array" ref="F302">IF(ROW('Hilfstabelle alle'!307:307)&gt;COUNTIF('Hilfstabelle alle'!$D:$D,"x"),"",INDEX('Hilfstabelle alle'!E:E,SMALL(IF('Hilfstabelle alle'!$D$1:$D$418="x",ROW('Hilfstabelle alle'!$1:$418)),ROW(E291))))</f>
        <v/>
      </c>
      <c r="G302" s="344" t="str">
        <f t="array" ref="G302">IF(ROW('Hilfstabelle alle'!307:307)&gt;COUNTIF('Hilfstabelle alle'!$D:$D,"x"),"",INDEX('Hilfstabelle alle'!F:F,SMALL(IF('Hilfstabelle alle'!$D$1:$D$418="x",ROW('Hilfstabelle alle'!$1:$418)),ROW(F291))))</f>
        <v/>
      </c>
      <c r="H302" s="344" t="str">
        <f t="array" ref="H302">IF(ROW('Hilfstabelle alle'!307:307)&gt;COUNTIF('Hilfstabelle alle'!$D:$D,"x"),"",INDEX('Hilfstabelle alle'!G:G,SMALL(IF('Hilfstabelle alle'!$D$1:$D$418="x",ROW('Hilfstabelle alle'!$1:$418)),ROW(G291))))</f>
        <v/>
      </c>
      <c r="I302" s="344" t="str">
        <f t="array" ref="I302">IF(ROW('Hilfstabelle alle'!307:307)&gt;COUNTIF('Hilfstabelle alle'!$D:$D,"x"),"",INDEX('Hilfstabelle alle'!H:H,SMALL(IF('Hilfstabelle alle'!$D$1:$D$418="x",ROW('Hilfstabelle alle'!$1:$418)),ROW(H291))))</f>
        <v/>
      </c>
      <c r="J302" s="344" t="str">
        <f t="array" ref="J302">IF(ROW('Hilfstabelle alle'!307:307)&gt;COUNTIF('Hilfstabelle alle'!$D:$D,"x"),"",INDEX('Hilfstabelle alle'!I:I,SMALL(IF('Hilfstabelle alle'!$D$1:$D$418="x",ROW('Hilfstabelle alle'!$1:$418)),ROW(I291))))</f>
        <v/>
      </c>
      <c r="K302" s="344" t="str">
        <f t="array" ref="K302">IF(ROW('Hilfstabelle alle'!307:307)&gt;COUNTIF('Hilfstabelle alle'!$D:$D,"x"),"",INDEX('Hilfstabelle alle'!J:J,SMALL(IF('Hilfstabelle alle'!$D$1:$D$418="x",ROW('Hilfstabelle alle'!$1:$418)),ROW(J291))))</f>
        <v/>
      </c>
      <c r="L302" s="344" t="str">
        <f t="array" ref="L302">IF(ROW('Hilfstabelle alle'!307:307)&gt;COUNTIF('Hilfstabelle alle'!$D:$D,"x"),"",INDEX('Hilfstabelle alle'!K:K,SMALL(IF('Hilfstabelle alle'!$D$1:$D$418="x",ROW('Hilfstabelle alle'!$1:$418)),ROW(K291))))</f>
        <v/>
      </c>
      <c r="M302" s="345" t="str">
        <f t="array" ref="M302">IF(ROW('Hilfstabelle alle'!307:307)&gt;COUNTIF('Hilfstabelle alle'!$D:$D,"x"),"",INDEX('Hilfstabelle alle'!L:L,SMALL(IF('Hilfstabelle alle'!$D$1:$D$418="x",ROW('Hilfstabelle alle'!$1:$418)),ROW(L291))))</f>
        <v/>
      </c>
      <c r="N302" s="345" t="str">
        <f t="array" ref="N302">IF(ROW('Hilfstabelle alle'!307:307)&gt;COUNTIF('Hilfstabelle alle'!$D:$D,"x"),"",INDEX('Hilfstabelle alle'!M:M,SMALL(IF('Hilfstabelle alle'!$D$1:$D$418="x",ROW('Hilfstabelle alle'!$1:$418)),ROW(M291))))</f>
        <v/>
      </c>
      <c r="O302" s="200" t="str">
        <f t="shared" si="4"/>
        <v/>
      </c>
    </row>
    <row r="303" spans="2:15" s="194" customFormat="1" ht="35.1" customHeight="1" x14ac:dyDescent="0.2">
      <c r="B303" s="368" t="str">
        <f t="array" ref="B303">IF(ROW('Hilfstabelle alle'!308:308)&gt;COUNTIF('Hilfstabelle alle'!$D:$D,"x"),"",INDEX('Hilfstabelle alle'!A:A,SMALL(IF('Hilfstabelle alle'!$D$1:$D$418="x",ROW('Hilfstabelle alle'!$1:$418)),ROW(A292))))</f>
        <v/>
      </c>
      <c r="C303" s="369" t="str">
        <f t="array" ref="C303">IF(ROW('Hilfstabelle alle'!308:308)&gt;COUNTIF('Hilfstabelle alle'!$D:$D,"x"),"",INDEX('Hilfstabelle alle'!B:B,SMALL(IF('Hilfstabelle alle'!$D$1:$D$418="x",ROW('Hilfstabelle alle'!$1:$418)),ROW(B292))))</f>
        <v/>
      </c>
      <c r="D303" s="370" t="str">
        <f t="array" ref="D303">IF(ROW('Hilfstabelle alle'!308:308)&gt;COUNTIF('Hilfstabelle alle'!$D:$D,"x"),"",INDEX('Hilfstabelle alle'!C:C,SMALL(IF('Hilfstabelle alle'!$D$1:$D$418="x",ROW('Hilfstabelle alle'!$1:$418)),ROW(C292))))</f>
        <v/>
      </c>
      <c r="E303" s="371" t="str">
        <f t="array" ref="E303">IF(ROW('Hilfstabelle alle'!308:308)&gt;COUNTIF('Hilfstabelle alle'!$D:$D,"x"),"",INDEX('Hilfstabelle alle'!D:D,SMALL(IF('Hilfstabelle alle'!$D$1:$D$418="x",ROW('Hilfstabelle alle'!$1:$418)),ROW(D292))))</f>
        <v/>
      </c>
      <c r="F303" s="371" t="str">
        <f t="array" ref="F303">IF(ROW('Hilfstabelle alle'!308:308)&gt;COUNTIF('Hilfstabelle alle'!$D:$D,"x"),"",INDEX('Hilfstabelle alle'!E:E,SMALL(IF('Hilfstabelle alle'!$D$1:$D$418="x",ROW('Hilfstabelle alle'!$1:$418)),ROW(E292))))</f>
        <v/>
      </c>
      <c r="G303" s="371" t="str">
        <f t="array" ref="G303">IF(ROW('Hilfstabelle alle'!308:308)&gt;COUNTIF('Hilfstabelle alle'!$D:$D,"x"),"",INDEX('Hilfstabelle alle'!F:F,SMALL(IF('Hilfstabelle alle'!$D$1:$D$418="x",ROW('Hilfstabelle alle'!$1:$418)),ROW(F292))))</f>
        <v/>
      </c>
      <c r="H303" s="371" t="str">
        <f t="array" ref="H303">IF(ROW('Hilfstabelle alle'!308:308)&gt;COUNTIF('Hilfstabelle alle'!$D:$D,"x"),"",INDEX('Hilfstabelle alle'!G:G,SMALL(IF('Hilfstabelle alle'!$D$1:$D$418="x",ROW('Hilfstabelle alle'!$1:$418)),ROW(G292))))</f>
        <v/>
      </c>
      <c r="I303" s="371" t="str">
        <f t="array" ref="I303">IF(ROW('Hilfstabelle alle'!308:308)&gt;COUNTIF('Hilfstabelle alle'!$D:$D,"x"),"",INDEX('Hilfstabelle alle'!H:H,SMALL(IF('Hilfstabelle alle'!$D$1:$D$418="x",ROW('Hilfstabelle alle'!$1:$418)),ROW(H292))))</f>
        <v/>
      </c>
      <c r="J303" s="371" t="str">
        <f t="array" ref="J303">IF(ROW('Hilfstabelle alle'!308:308)&gt;COUNTIF('Hilfstabelle alle'!$D:$D,"x"),"",INDEX('Hilfstabelle alle'!I:I,SMALL(IF('Hilfstabelle alle'!$D$1:$D$418="x",ROW('Hilfstabelle alle'!$1:$418)),ROW(I292))))</f>
        <v/>
      </c>
      <c r="K303" s="371" t="str">
        <f t="array" ref="K303">IF(ROW('Hilfstabelle alle'!308:308)&gt;COUNTIF('Hilfstabelle alle'!$D:$D,"x"),"",INDEX('Hilfstabelle alle'!J:J,SMALL(IF('Hilfstabelle alle'!$D$1:$D$418="x",ROW('Hilfstabelle alle'!$1:$418)),ROW(J292))))</f>
        <v/>
      </c>
      <c r="L303" s="371" t="str">
        <f t="array" ref="L303">IF(ROW('Hilfstabelle alle'!308:308)&gt;COUNTIF('Hilfstabelle alle'!$D:$D,"x"),"",INDEX('Hilfstabelle alle'!K:K,SMALL(IF('Hilfstabelle alle'!$D$1:$D$418="x",ROW('Hilfstabelle alle'!$1:$418)),ROW(K292))))</f>
        <v/>
      </c>
      <c r="M303" s="372" t="str">
        <f t="array" ref="M303">IF(ROW('Hilfstabelle alle'!308:308)&gt;COUNTIF('Hilfstabelle alle'!$D:$D,"x"),"",INDEX('Hilfstabelle alle'!L:L,SMALL(IF('Hilfstabelle alle'!$D$1:$D$418="x",ROW('Hilfstabelle alle'!$1:$418)),ROW(L292))))</f>
        <v/>
      </c>
      <c r="N303" s="372" t="str">
        <f t="array" ref="N303">IF(ROW('Hilfstabelle alle'!308:308)&gt;COUNTIF('Hilfstabelle alle'!$D:$D,"x"),"",INDEX('Hilfstabelle alle'!M:M,SMALL(IF('Hilfstabelle alle'!$D$1:$D$418="x",ROW('Hilfstabelle alle'!$1:$418)),ROW(M292))))</f>
        <v/>
      </c>
      <c r="O303" s="200" t="str">
        <f t="shared" si="4"/>
        <v/>
      </c>
    </row>
    <row r="304" spans="2:15" s="194" customFormat="1" ht="35.1" customHeight="1" x14ac:dyDescent="0.2">
      <c r="B304" s="366" t="str">
        <f t="array" ref="B304">IF(ROW('Hilfstabelle alle'!309:309)&gt;COUNTIF('Hilfstabelle alle'!$D:$D,"x"),"",INDEX('Hilfstabelle alle'!A:A,SMALL(IF('Hilfstabelle alle'!$D$1:$D$418="x",ROW('Hilfstabelle alle'!$1:$418)),ROW(A293))))</f>
        <v/>
      </c>
      <c r="C304" s="367" t="str">
        <f t="array" ref="C304">IF(ROW('Hilfstabelle alle'!309:309)&gt;COUNTIF('Hilfstabelle alle'!$D:$D,"x"),"",INDEX('Hilfstabelle alle'!B:B,SMALL(IF('Hilfstabelle alle'!$D$1:$D$418="x",ROW('Hilfstabelle alle'!$1:$418)),ROW(B293))))</f>
        <v/>
      </c>
      <c r="D304" s="343" t="str">
        <f t="array" ref="D304">IF(ROW('Hilfstabelle alle'!309:309)&gt;COUNTIF('Hilfstabelle alle'!$D:$D,"x"),"",INDEX('Hilfstabelle alle'!C:C,SMALL(IF('Hilfstabelle alle'!$D$1:$D$418="x",ROW('Hilfstabelle alle'!$1:$418)),ROW(C293))))</f>
        <v/>
      </c>
      <c r="E304" s="344" t="str">
        <f t="array" ref="E304">IF(ROW('Hilfstabelle alle'!309:309)&gt;COUNTIF('Hilfstabelle alle'!$D:$D,"x"),"",INDEX('Hilfstabelle alle'!D:D,SMALL(IF('Hilfstabelle alle'!$D$1:$D$418="x",ROW('Hilfstabelle alle'!$1:$418)),ROW(D293))))</f>
        <v/>
      </c>
      <c r="F304" s="344" t="str">
        <f t="array" ref="F304">IF(ROW('Hilfstabelle alle'!309:309)&gt;COUNTIF('Hilfstabelle alle'!$D:$D,"x"),"",INDEX('Hilfstabelle alle'!E:E,SMALL(IF('Hilfstabelle alle'!$D$1:$D$418="x",ROW('Hilfstabelle alle'!$1:$418)),ROW(E293))))</f>
        <v/>
      </c>
      <c r="G304" s="344" t="str">
        <f t="array" ref="G304">IF(ROW('Hilfstabelle alle'!309:309)&gt;COUNTIF('Hilfstabelle alle'!$D:$D,"x"),"",INDEX('Hilfstabelle alle'!F:F,SMALL(IF('Hilfstabelle alle'!$D$1:$D$418="x",ROW('Hilfstabelle alle'!$1:$418)),ROW(F293))))</f>
        <v/>
      </c>
      <c r="H304" s="344" t="str">
        <f t="array" ref="H304">IF(ROW('Hilfstabelle alle'!309:309)&gt;COUNTIF('Hilfstabelle alle'!$D:$D,"x"),"",INDEX('Hilfstabelle alle'!G:G,SMALL(IF('Hilfstabelle alle'!$D$1:$D$418="x",ROW('Hilfstabelle alle'!$1:$418)),ROW(G293))))</f>
        <v/>
      </c>
      <c r="I304" s="344" t="str">
        <f t="array" ref="I304">IF(ROW('Hilfstabelle alle'!309:309)&gt;COUNTIF('Hilfstabelle alle'!$D:$D,"x"),"",INDEX('Hilfstabelle alle'!H:H,SMALL(IF('Hilfstabelle alle'!$D$1:$D$418="x",ROW('Hilfstabelle alle'!$1:$418)),ROW(H293))))</f>
        <v/>
      </c>
      <c r="J304" s="344" t="str">
        <f t="array" ref="J304">IF(ROW('Hilfstabelle alle'!309:309)&gt;COUNTIF('Hilfstabelle alle'!$D:$D,"x"),"",INDEX('Hilfstabelle alle'!I:I,SMALL(IF('Hilfstabelle alle'!$D$1:$D$418="x",ROW('Hilfstabelle alle'!$1:$418)),ROW(I293))))</f>
        <v/>
      </c>
      <c r="K304" s="344" t="str">
        <f t="array" ref="K304">IF(ROW('Hilfstabelle alle'!309:309)&gt;COUNTIF('Hilfstabelle alle'!$D:$D,"x"),"",INDEX('Hilfstabelle alle'!J:J,SMALL(IF('Hilfstabelle alle'!$D$1:$D$418="x",ROW('Hilfstabelle alle'!$1:$418)),ROW(J293))))</f>
        <v/>
      </c>
      <c r="L304" s="344" t="str">
        <f t="array" ref="L304">IF(ROW('Hilfstabelle alle'!309:309)&gt;COUNTIF('Hilfstabelle alle'!$D:$D,"x"),"",INDEX('Hilfstabelle alle'!K:K,SMALL(IF('Hilfstabelle alle'!$D$1:$D$418="x",ROW('Hilfstabelle alle'!$1:$418)),ROW(K293))))</f>
        <v/>
      </c>
      <c r="M304" s="345" t="str">
        <f t="array" ref="M304">IF(ROW('Hilfstabelle alle'!309:309)&gt;COUNTIF('Hilfstabelle alle'!$D:$D,"x"),"",INDEX('Hilfstabelle alle'!L:L,SMALL(IF('Hilfstabelle alle'!$D$1:$D$418="x",ROW('Hilfstabelle alle'!$1:$418)),ROW(L293))))</f>
        <v/>
      </c>
      <c r="N304" s="345" t="str">
        <f t="array" ref="N304">IF(ROW('Hilfstabelle alle'!309:309)&gt;COUNTIF('Hilfstabelle alle'!$D:$D,"x"),"",INDEX('Hilfstabelle alle'!M:M,SMALL(IF('Hilfstabelle alle'!$D$1:$D$418="x",ROW('Hilfstabelle alle'!$1:$418)),ROW(M293))))</f>
        <v/>
      </c>
      <c r="O304" s="200" t="str">
        <f t="shared" si="4"/>
        <v/>
      </c>
    </row>
    <row r="305" spans="2:15" s="194" customFormat="1" ht="35.1" customHeight="1" x14ac:dyDescent="0.2">
      <c r="B305" s="368" t="str">
        <f t="array" ref="B305">IF(ROW('Hilfstabelle alle'!310:310)&gt;COUNTIF('Hilfstabelle alle'!$D:$D,"x"),"",INDEX('Hilfstabelle alle'!A:A,SMALL(IF('Hilfstabelle alle'!$D$1:$D$418="x",ROW('Hilfstabelle alle'!$1:$418)),ROW(A294))))</f>
        <v/>
      </c>
      <c r="C305" s="369" t="str">
        <f t="array" ref="C305">IF(ROW('Hilfstabelle alle'!310:310)&gt;COUNTIF('Hilfstabelle alle'!$D:$D,"x"),"",INDEX('Hilfstabelle alle'!B:B,SMALL(IF('Hilfstabelle alle'!$D$1:$D$418="x",ROW('Hilfstabelle alle'!$1:$418)),ROW(B294))))</f>
        <v/>
      </c>
      <c r="D305" s="370" t="str">
        <f t="array" ref="D305">IF(ROW('Hilfstabelle alle'!310:310)&gt;COUNTIF('Hilfstabelle alle'!$D:$D,"x"),"",INDEX('Hilfstabelle alle'!C:C,SMALL(IF('Hilfstabelle alle'!$D$1:$D$418="x",ROW('Hilfstabelle alle'!$1:$418)),ROW(C294))))</f>
        <v/>
      </c>
      <c r="E305" s="371" t="str">
        <f t="array" ref="E305">IF(ROW('Hilfstabelle alle'!310:310)&gt;COUNTIF('Hilfstabelle alle'!$D:$D,"x"),"",INDEX('Hilfstabelle alle'!D:D,SMALL(IF('Hilfstabelle alle'!$D$1:$D$418="x",ROW('Hilfstabelle alle'!$1:$418)),ROW(D294))))</f>
        <v/>
      </c>
      <c r="F305" s="371" t="str">
        <f t="array" ref="F305">IF(ROW('Hilfstabelle alle'!310:310)&gt;COUNTIF('Hilfstabelle alle'!$D:$D,"x"),"",INDEX('Hilfstabelle alle'!E:E,SMALL(IF('Hilfstabelle alle'!$D$1:$D$418="x",ROW('Hilfstabelle alle'!$1:$418)),ROW(E294))))</f>
        <v/>
      </c>
      <c r="G305" s="371" t="str">
        <f t="array" ref="G305">IF(ROW('Hilfstabelle alle'!310:310)&gt;COUNTIF('Hilfstabelle alle'!$D:$D,"x"),"",INDEX('Hilfstabelle alle'!F:F,SMALL(IF('Hilfstabelle alle'!$D$1:$D$418="x",ROW('Hilfstabelle alle'!$1:$418)),ROW(F294))))</f>
        <v/>
      </c>
      <c r="H305" s="371" t="str">
        <f t="array" ref="H305">IF(ROW('Hilfstabelle alle'!310:310)&gt;COUNTIF('Hilfstabelle alle'!$D:$D,"x"),"",INDEX('Hilfstabelle alle'!G:G,SMALL(IF('Hilfstabelle alle'!$D$1:$D$418="x",ROW('Hilfstabelle alle'!$1:$418)),ROW(G294))))</f>
        <v/>
      </c>
      <c r="I305" s="371" t="str">
        <f t="array" ref="I305">IF(ROW('Hilfstabelle alle'!310:310)&gt;COUNTIF('Hilfstabelle alle'!$D:$D,"x"),"",INDEX('Hilfstabelle alle'!H:H,SMALL(IF('Hilfstabelle alle'!$D$1:$D$418="x",ROW('Hilfstabelle alle'!$1:$418)),ROW(H294))))</f>
        <v/>
      </c>
      <c r="J305" s="371" t="str">
        <f t="array" ref="J305">IF(ROW('Hilfstabelle alle'!310:310)&gt;COUNTIF('Hilfstabelle alle'!$D:$D,"x"),"",INDEX('Hilfstabelle alle'!I:I,SMALL(IF('Hilfstabelle alle'!$D$1:$D$418="x",ROW('Hilfstabelle alle'!$1:$418)),ROW(I294))))</f>
        <v/>
      </c>
      <c r="K305" s="371" t="str">
        <f t="array" ref="K305">IF(ROW('Hilfstabelle alle'!310:310)&gt;COUNTIF('Hilfstabelle alle'!$D:$D,"x"),"",INDEX('Hilfstabelle alle'!J:J,SMALL(IF('Hilfstabelle alle'!$D$1:$D$418="x",ROW('Hilfstabelle alle'!$1:$418)),ROW(J294))))</f>
        <v/>
      </c>
      <c r="L305" s="371" t="str">
        <f t="array" ref="L305">IF(ROW('Hilfstabelle alle'!310:310)&gt;COUNTIF('Hilfstabelle alle'!$D:$D,"x"),"",INDEX('Hilfstabelle alle'!K:K,SMALL(IF('Hilfstabelle alle'!$D$1:$D$418="x",ROW('Hilfstabelle alle'!$1:$418)),ROW(K294))))</f>
        <v/>
      </c>
      <c r="M305" s="372" t="str">
        <f t="array" ref="M305">IF(ROW('Hilfstabelle alle'!310:310)&gt;COUNTIF('Hilfstabelle alle'!$D:$D,"x"),"",INDEX('Hilfstabelle alle'!L:L,SMALL(IF('Hilfstabelle alle'!$D$1:$D$418="x",ROW('Hilfstabelle alle'!$1:$418)),ROW(L294))))</f>
        <v/>
      </c>
      <c r="N305" s="372" t="str">
        <f t="array" ref="N305">IF(ROW('Hilfstabelle alle'!310:310)&gt;COUNTIF('Hilfstabelle alle'!$D:$D,"x"),"",INDEX('Hilfstabelle alle'!M:M,SMALL(IF('Hilfstabelle alle'!$D$1:$D$418="x",ROW('Hilfstabelle alle'!$1:$418)),ROW(M294))))</f>
        <v/>
      </c>
      <c r="O305" s="200" t="str">
        <f t="shared" si="4"/>
        <v/>
      </c>
    </row>
    <row r="306" spans="2:15" s="194" customFormat="1" ht="35.1" customHeight="1" x14ac:dyDescent="0.2">
      <c r="B306" s="366" t="str">
        <f t="array" ref="B306">IF(ROW('Hilfstabelle alle'!311:311)&gt;COUNTIF('Hilfstabelle alle'!$D:$D,"x"),"",INDEX('Hilfstabelle alle'!A:A,SMALL(IF('Hilfstabelle alle'!$D$1:$D$418="x",ROW('Hilfstabelle alle'!$1:$418)),ROW(A295))))</f>
        <v/>
      </c>
      <c r="C306" s="367" t="str">
        <f t="array" ref="C306">IF(ROW('Hilfstabelle alle'!311:311)&gt;COUNTIF('Hilfstabelle alle'!$D:$D,"x"),"",INDEX('Hilfstabelle alle'!B:B,SMALL(IF('Hilfstabelle alle'!$D$1:$D$418="x",ROW('Hilfstabelle alle'!$1:$418)),ROW(B295))))</f>
        <v/>
      </c>
      <c r="D306" s="343" t="str">
        <f t="array" ref="D306">IF(ROW('Hilfstabelle alle'!311:311)&gt;COUNTIF('Hilfstabelle alle'!$D:$D,"x"),"",INDEX('Hilfstabelle alle'!C:C,SMALL(IF('Hilfstabelle alle'!$D$1:$D$418="x",ROW('Hilfstabelle alle'!$1:$418)),ROW(C295))))</f>
        <v/>
      </c>
      <c r="E306" s="344" t="str">
        <f t="array" ref="E306">IF(ROW('Hilfstabelle alle'!311:311)&gt;COUNTIF('Hilfstabelle alle'!$D:$D,"x"),"",INDEX('Hilfstabelle alle'!D:D,SMALL(IF('Hilfstabelle alle'!$D$1:$D$418="x",ROW('Hilfstabelle alle'!$1:$418)),ROW(D295))))</f>
        <v/>
      </c>
      <c r="F306" s="344" t="str">
        <f t="array" ref="F306">IF(ROW('Hilfstabelle alle'!311:311)&gt;COUNTIF('Hilfstabelle alle'!$D:$D,"x"),"",INDEX('Hilfstabelle alle'!E:E,SMALL(IF('Hilfstabelle alle'!$D$1:$D$418="x",ROW('Hilfstabelle alle'!$1:$418)),ROW(E295))))</f>
        <v/>
      </c>
      <c r="G306" s="344" t="str">
        <f t="array" ref="G306">IF(ROW('Hilfstabelle alle'!311:311)&gt;COUNTIF('Hilfstabelle alle'!$D:$D,"x"),"",INDEX('Hilfstabelle alle'!F:F,SMALL(IF('Hilfstabelle alle'!$D$1:$D$418="x",ROW('Hilfstabelle alle'!$1:$418)),ROW(F295))))</f>
        <v/>
      </c>
      <c r="H306" s="344" t="str">
        <f t="array" ref="H306">IF(ROW('Hilfstabelle alle'!311:311)&gt;COUNTIF('Hilfstabelle alle'!$D:$D,"x"),"",INDEX('Hilfstabelle alle'!G:G,SMALL(IF('Hilfstabelle alle'!$D$1:$D$418="x",ROW('Hilfstabelle alle'!$1:$418)),ROW(G295))))</f>
        <v/>
      </c>
      <c r="I306" s="344" t="str">
        <f t="array" ref="I306">IF(ROW('Hilfstabelle alle'!311:311)&gt;COUNTIF('Hilfstabelle alle'!$D:$D,"x"),"",INDEX('Hilfstabelle alle'!H:H,SMALL(IF('Hilfstabelle alle'!$D$1:$D$418="x",ROW('Hilfstabelle alle'!$1:$418)),ROW(H295))))</f>
        <v/>
      </c>
      <c r="J306" s="344" t="str">
        <f t="array" ref="J306">IF(ROW('Hilfstabelle alle'!311:311)&gt;COUNTIF('Hilfstabelle alle'!$D:$D,"x"),"",INDEX('Hilfstabelle alle'!I:I,SMALL(IF('Hilfstabelle alle'!$D$1:$D$418="x",ROW('Hilfstabelle alle'!$1:$418)),ROW(I295))))</f>
        <v/>
      </c>
      <c r="K306" s="344" t="str">
        <f t="array" ref="K306">IF(ROW('Hilfstabelle alle'!311:311)&gt;COUNTIF('Hilfstabelle alle'!$D:$D,"x"),"",INDEX('Hilfstabelle alle'!J:J,SMALL(IF('Hilfstabelle alle'!$D$1:$D$418="x",ROW('Hilfstabelle alle'!$1:$418)),ROW(J295))))</f>
        <v/>
      </c>
      <c r="L306" s="344" t="str">
        <f t="array" ref="L306">IF(ROW('Hilfstabelle alle'!311:311)&gt;COUNTIF('Hilfstabelle alle'!$D:$D,"x"),"",INDEX('Hilfstabelle alle'!K:K,SMALL(IF('Hilfstabelle alle'!$D$1:$D$418="x",ROW('Hilfstabelle alle'!$1:$418)),ROW(K295))))</f>
        <v/>
      </c>
      <c r="M306" s="345" t="str">
        <f t="array" ref="M306">IF(ROW('Hilfstabelle alle'!311:311)&gt;COUNTIF('Hilfstabelle alle'!$D:$D,"x"),"",INDEX('Hilfstabelle alle'!L:L,SMALL(IF('Hilfstabelle alle'!$D$1:$D$418="x",ROW('Hilfstabelle alle'!$1:$418)),ROW(L295))))</f>
        <v/>
      </c>
      <c r="N306" s="345" t="str">
        <f t="array" ref="N306">IF(ROW('Hilfstabelle alle'!311:311)&gt;COUNTIF('Hilfstabelle alle'!$D:$D,"x"),"",INDEX('Hilfstabelle alle'!M:M,SMALL(IF('Hilfstabelle alle'!$D$1:$D$418="x",ROW('Hilfstabelle alle'!$1:$418)),ROW(M295))))</f>
        <v/>
      </c>
      <c r="O306" s="200" t="str">
        <f t="shared" si="4"/>
        <v/>
      </c>
    </row>
    <row r="307" spans="2:15" s="194" customFormat="1" ht="35.1" customHeight="1" x14ac:dyDescent="0.2">
      <c r="B307" s="368" t="str">
        <f t="array" ref="B307">IF(ROW('Hilfstabelle alle'!312:312)&gt;COUNTIF('Hilfstabelle alle'!$D:$D,"x"),"",INDEX('Hilfstabelle alle'!A:A,SMALL(IF('Hilfstabelle alle'!$D$1:$D$418="x",ROW('Hilfstabelle alle'!$1:$418)),ROW(A296))))</f>
        <v/>
      </c>
      <c r="C307" s="369" t="str">
        <f t="array" ref="C307">IF(ROW('Hilfstabelle alle'!312:312)&gt;COUNTIF('Hilfstabelle alle'!$D:$D,"x"),"",INDEX('Hilfstabelle alle'!B:B,SMALL(IF('Hilfstabelle alle'!$D$1:$D$418="x",ROW('Hilfstabelle alle'!$1:$418)),ROW(B296))))</f>
        <v/>
      </c>
      <c r="D307" s="370" t="str">
        <f t="array" ref="D307">IF(ROW('Hilfstabelle alle'!312:312)&gt;COUNTIF('Hilfstabelle alle'!$D:$D,"x"),"",INDEX('Hilfstabelle alle'!C:C,SMALL(IF('Hilfstabelle alle'!$D$1:$D$418="x",ROW('Hilfstabelle alle'!$1:$418)),ROW(C296))))</f>
        <v/>
      </c>
      <c r="E307" s="371" t="str">
        <f t="array" ref="E307">IF(ROW('Hilfstabelle alle'!312:312)&gt;COUNTIF('Hilfstabelle alle'!$D:$D,"x"),"",INDEX('Hilfstabelle alle'!D:D,SMALL(IF('Hilfstabelle alle'!$D$1:$D$418="x",ROW('Hilfstabelle alle'!$1:$418)),ROW(D296))))</f>
        <v/>
      </c>
      <c r="F307" s="371" t="str">
        <f t="array" ref="F307">IF(ROW('Hilfstabelle alle'!312:312)&gt;COUNTIF('Hilfstabelle alle'!$D:$D,"x"),"",INDEX('Hilfstabelle alle'!E:E,SMALL(IF('Hilfstabelle alle'!$D$1:$D$418="x",ROW('Hilfstabelle alle'!$1:$418)),ROW(E296))))</f>
        <v/>
      </c>
      <c r="G307" s="371" t="str">
        <f t="array" ref="G307">IF(ROW('Hilfstabelle alle'!312:312)&gt;COUNTIF('Hilfstabelle alle'!$D:$D,"x"),"",INDEX('Hilfstabelle alle'!F:F,SMALL(IF('Hilfstabelle alle'!$D$1:$D$418="x",ROW('Hilfstabelle alle'!$1:$418)),ROW(F296))))</f>
        <v/>
      </c>
      <c r="H307" s="371" t="str">
        <f t="array" ref="H307">IF(ROW('Hilfstabelle alle'!312:312)&gt;COUNTIF('Hilfstabelle alle'!$D:$D,"x"),"",INDEX('Hilfstabelle alle'!G:G,SMALL(IF('Hilfstabelle alle'!$D$1:$D$418="x",ROW('Hilfstabelle alle'!$1:$418)),ROW(G296))))</f>
        <v/>
      </c>
      <c r="I307" s="371" t="str">
        <f t="array" ref="I307">IF(ROW('Hilfstabelle alle'!312:312)&gt;COUNTIF('Hilfstabelle alle'!$D:$D,"x"),"",INDEX('Hilfstabelle alle'!H:H,SMALL(IF('Hilfstabelle alle'!$D$1:$D$418="x",ROW('Hilfstabelle alle'!$1:$418)),ROW(H296))))</f>
        <v/>
      </c>
      <c r="J307" s="371" t="str">
        <f t="array" ref="J307">IF(ROW('Hilfstabelle alle'!312:312)&gt;COUNTIF('Hilfstabelle alle'!$D:$D,"x"),"",INDEX('Hilfstabelle alle'!I:I,SMALL(IF('Hilfstabelle alle'!$D$1:$D$418="x",ROW('Hilfstabelle alle'!$1:$418)),ROW(I296))))</f>
        <v/>
      </c>
      <c r="K307" s="371" t="str">
        <f t="array" ref="K307">IF(ROW('Hilfstabelle alle'!312:312)&gt;COUNTIF('Hilfstabelle alle'!$D:$D,"x"),"",INDEX('Hilfstabelle alle'!J:J,SMALL(IF('Hilfstabelle alle'!$D$1:$D$418="x",ROW('Hilfstabelle alle'!$1:$418)),ROW(J296))))</f>
        <v/>
      </c>
      <c r="L307" s="371" t="str">
        <f t="array" ref="L307">IF(ROW('Hilfstabelle alle'!312:312)&gt;COUNTIF('Hilfstabelle alle'!$D:$D,"x"),"",INDEX('Hilfstabelle alle'!K:K,SMALL(IF('Hilfstabelle alle'!$D$1:$D$418="x",ROW('Hilfstabelle alle'!$1:$418)),ROW(K296))))</f>
        <v/>
      </c>
      <c r="M307" s="372" t="str">
        <f t="array" ref="M307">IF(ROW('Hilfstabelle alle'!312:312)&gt;COUNTIF('Hilfstabelle alle'!$D:$D,"x"),"",INDEX('Hilfstabelle alle'!L:L,SMALL(IF('Hilfstabelle alle'!$D$1:$D$418="x",ROW('Hilfstabelle alle'!$1:$418)),ROW(L296))))</f>
        <v/>
      </c>
      <c r="N307" s="372" t="str">
        <f t="array" ref="N307">IF(ROW('Hilfstabelle alle'!312:312)&gt;COUNTIF('Hilfstabelle alle'!$D:$D,"x"),"",INDEX('Hilfstabelle alle'!M:M,SMALL(IF('Hilfstabelle alle'!$D$1:$D$418="x",ROW('Hilfstabelle alle'!$1:$418)),ROW(M296))))</f>
        <v/>
      </c>
      <c r="O307" s="200" t="str">
        <f t="shared" si="4"/>
        <v/>
      </c>
    </row>
    <row r="308" spans="2:15" s="194" customFormat="1" ht="35.1" customHeight="1" x14ac:dyDescent="0.2">
      <c r="B308" s="366" t="str">
        <f t="array" ref="B308">IF(ROW('Hilfstabelle alle'!313:313)&gt;COUNTIF('Hilfstabelle alle'!$D:$D,"x"),"",INDEX('Hilfstabelle alle'!A:A,SMALL(IF('Hilfstabelle alle'!$D$1:$D$418="x",ROW('Hilfstabelle alle'!$1:$418)),ROW(A297))))</f>
        <v/>
      </c>
      <c r="C308" s="367" t="str">
        <f t="array" ref="C308">IF(ROW('Hilfstabelle alle'!313:313)&gt;COUNTIF('Hilfstabelle alle'!$D:$D,"x"),"",INDEX('Hilfstabelle alle'!B:B,SMALL(IF('Hilfstabelle alle'!$D$1:$D$418="x",ROW('Hilfstabelle alle'!$1:$418)),ROW(B297))))</f>
        <v/>
      </c>
      <c r="D308" s="343" t="str">
        <f t="array" ref="D308">IF(ROW('Hilfstabelle alle'!313:313)&gt;COUNTIF('Hilfstabelle alle'!$D:$D,"x"),"",INDEX('Hilfstabelle alle'!C:C,SMALL(IF('Hilfstabelle alle'!$D$1:$D$418="x",ROW('Hilfstabelle alle'!$1:$418)),ROW(C297))))</f>
        <v/>
      </c>
      <c r="E308" s="344" t="str">
        <f t="array" ref="E308">IF(ROW('Hilfstabelle alle'!313:313)&gt;COUNTIF('Hilfstabelle alle'!$D:$D,"x"),"",INDEX('Hilfstabelle alle'!D:D,SMALL(IF('Hilfstabelle alle'!$D$1:$D$418="x",ROW('Hilfstabelle alle'!$1:$418)),ROW(D297))))</f>
        <v/>
      </c>
      <c r="F308" s="344" t="str">
        <f t="array" ref="F308">IF(ROW('Hilfstabelle alle'!313:313)&gt;COUNTIF('Hilfstabelle alle'!$D:$D,"x"),"",INDEX('Hilfstabelle alle'!E:E,SMALL(IF('Hilfstabelle alle'!$D$1:$D$418="x",ROW('Hilfstabelle alle'!$1:$418)),ROW(E297))))</f>
        <v/>
      </c>
      <c r="G308" s="344" t="str">
        <f t="array" ref="G308">IF(ROW('Hilfstabelle alle'!313:313)&gt;COUNTIF('Hilfstabelle alle'!$D:$D,"x"),"",INDEX('Hilfstabelle alle'!F:F,SMALL(IF('Hilfstabelle alle'!$D$1:$D$418="x",ROW('Hilfstabelle alle'!$1:$418)),ROW(F297))))</f>
        <v/>
      </c>
      <c r="H308" s="344" t="str">
        <f t="array" ref="H308">IF(ROW('Hilfstabelle alle'!313:313)&gt;COUNTIF('Hilfstabelle alle'!$D:$D,"x"),"",INDEX('Hilfstabelle alle'!G:G,SMALL(IF('Hilfstabelle alle'!$D$1:$D$418="x",ROW('Hilfstabelle alle'!$1:$418)),ROW(G297))))</f>
        <v/>
      </c>
      <c r="I308" s="344" t="str">
        <f t="array" ref="I308">IF(ROW('Hilfstabelle alle'!313:313)&gt;COUNTIF('Hilfstabelle alle'!$D:$D,"x"),"",INDEX('Hilfstabelle alle'!H:H,SMALL(IF('Hilfstabelle alle'!$D$1:$D$418="x",ROW('Hilfstabelle alle'!$1:$418)),ROW(H297))))</f>
        <v/>
      </c>
      <c r="J308" s="344" t="str">
        <f t="array" ref="J308">IF(ROW('Hilfstabelle alle'!313:313)&gt;COUNTIF('Hilfstabelle alle'!$D:$D,"x"),"",INDEX('Hilfstabelle alle'!I:I,SMALL(IF('Hilfstabelle alle'!$D$1:$D$418="x",ROW('Hilfstabelle alle'!$1:$418)),ROW(I297))))</f>
        <v/>
      </c>
      <c r="K308" s="344" t="str">
        <f t="array" ref="K308">IF(ROW('Hilfstabelle alle'!313:313)&gt;COUNTIF('Hilfstabelle alle'!$D:$D,"x"),"",INDEX('Hilfstabelle alle'!J:J,SMALL(IF('Hilfstabelle alle'!$D$1:$D$418="x",ROW('Hilfstabelle alle'!$1:$418)),ROW(J297))))</f>
        <v/>
      </c>
      <c r="L308" s="344" t="str">
        <f t="array" ref="L308">IF(ROW('Hilfstabelle alle'!313:313)&gt;COUNTIF('Hilfstabelle alle'!$D:$D,"x"),"",INDEX('Hilfstabelle alle'!K:K,SMALL(IF('Hilfstabelle alle'!$D$1:$D$418="x",ROW('Hilfstabelle alle'!$1:$418)),ROW(K297))))</f>
        <v/>
      </c>
      <c r="M308" s="345" t="str">
        <f t="array" ref="M308">IF(ROW('Hilfstabelle alle'!313:313)&gt;COUNTIF('Hilfstabelle alle'!$D:$D,"x"),"",INDEX('Hilfstabelle alle'!L:L,SMALL(IF('Hilfstabelle alle'!$D$1:$D$418="x",ROW('Hilfstabelle alle'!$1:$418)),ROW(L297))))</f>
        <v/>
      </c>
      <c r="N308" s="345" t="str">
        <f t="array" ref="N308">IF(ROW('Hilfstabelle alle'!313:313)&gt;COUNTIF('Hilfstabelle alle'!$D:$D,"x"),"",INDEX('Hilfstabelle alle'!M:M,SMALL(IF('Hilfstabelle alle'!$D$1:$D$418="x",ROW('Hilfstabelle alle'!$1:$418)),ROW(M297))))</f>
        <v/>
      </c>
      <c r="O308" s="200" t="str">
        <f t="shared" si="4"/>
        <v/>
      </c>
    </row>
    <row r="309" spans="2:15" s="194" customFormat="1" ht="35.1" customHeight="1" x14ac:dyDescent="0.2">
      <c r="B309" s="368" t="str">
        <f t="array" ref="B309">IF(ROW('Hilfstabelle alle'!314:314)&gt;COUNTIF('Hilfstabelle alle'!$D:$D,"x"),"",INDEX('Hilfstabelle alle'!A:A,SMALL(IF('Hilfstabelle alle'!$D$1:$D$418="x",ROW('Hilfstabelle alle'!$1:$418)),ROW(A298))))</f>
        <v/>
      </c>
      <c r="C309" s="369" t="str">
        <f t="array" ref="C309">IF(ROW('Hilfstabelle alle'!314:314)&gt;COUNTIF('Hilfstabelle alle'!$D:$D,"x"),"",INDEX('Hilfstabelle alle'!B:B,SMALL(IF('Hilfstabelle alle'!$D$1:$D$418="x",ROW('Hilfstabelle alle'!$1:$418)),ROW(B298))))</f>
        <v/>
      </c>
      <c r="D309" s="370" t="str">
        <f t="array" ref="D309">IF(ROW('Hilfstabelle alle'!314:314)&gt;COUNTIF('Hilfstabelle alle'!$D:$D,"x"),"",INDEX('Hilfstabelle alle'!C:C,SMALL(IF('Hilfstabelle alle'!$D$1:$D$418="x",ROW('Hilfstabelle alle'!$1:$418)),ROW(C298))))</f>
        <v/>
      </c>
      <c r="E309" s="371" t="str">
        <f t="array" ref="E309">IF(ROW('Hilfstabelle alle'!314:314)&gt;COUNTIF('Hilfstabelle alle'!$D:$D,"x"),"",INDEX('Hilfstabelle alle'!D:D,SMALL(IF('Hilfstabelle alle'!$D$1:$D$418="x",ROW('Hilfstabelle alle'!$1:$418)),ROW(D298))))</f>
        <v/>
      </c>
      <c r="F309" s="371" t="str">
        <f t="array" ref="F309">IF(ROW('Hilfstabelle alle'!314:314)&gt;COUNTIF('Hilfstabelle alle'!$D:$D,"x"),"",INDEX('Hilfstabelle alle'!E:E,SMALL(IF('Hilfstabelle alle'!$D$1:$D$418="x",ROW('Hilfstabelle alle'!$1:$418)),ROW(E298))))</f>
        <v/>
      </c>
      <c r="G309" s="371" t="str">
        <f t="array" ref="G309">IF(ROW('Hilfstabelle alle'!314:314)&gt;COUNTIF('Hilfstabelle alle'!$D:$D,"x"),"",INDEX('Hilfstabelle alle'!F:F,SMALL(IF('Hilfstabelle alle'!$D$1:$D$418="x",ROW('Hilfstabelle alle'!$1:$418)),ROW(F298))))</f>
        <v/>
      </c>
      <c r="H309" s="371" t="str">
        <f t="array" ref="H309">IF(ROW('Hilfstabelle alle'!314:314)&gt;COUNTIF('Hilfstabelle alle'!$D:$D,"x"),"",INDEX('Hilfstabelle alle'!G:G,SMALL(IF('Hilfstabelle alle'!$D$1:$D$418="x",ROW('Hilfstabelle alle'!$1:$418)),ROW(G298))))</f>
        <v/>
      </c>
      <c r="I309" s="371" t="str">
        <f t="array" ref="I309">IF(ROW('Hilfstabelle alle'!314:314)&gt;COUNTIF('Hilfstabelle alle'!$D:$D,"x"),"",INDEX('Hilfstabelle alle'!H:H,SMALL(IF('Hilfstabelle alle'!$D$1:$D$418="x",ROW('Hilfstabelle alle'!$1:$418)),ROW(H298))))</f>
        <v/>
      </c>
      <c r="J309" s="371" t="str">
        <f t="array" ref="J309">IF(ROW('Hilfstabelle alle'!314:314)&gt;COUNTIF('Hilfstabelle alle'!$D:$D,"x"),"",INDEX('Hilfstabelle alle'!I:I,SMALL(IF('Hilfstabelle alle'!$D$1:$D$418="x",ROW('Hilfstabelle alle'!$1:$418)),ROW(I298))))</f>
        <v/>
      </c>
      <c r="K309" s="371" t="str">
        <f t="array" ref="K309">IF(ROW('Hilfstabelle alle'!314:314)&gt;COUNTIF('Hilfstabelle alle'!$D:$D,"x"),"",INDEX('Hilfstabelle alle'!J:J,SMALL(IF('Hilfstabelle alle'!$D$1:$D$418="x",ROW('Hilfstabelle alle'!$1:$418)),ROW(J298))))</f>
        <v/>
      </c>
      <c r="L309" s="371" t="str">
        <f t="array" ref="L309">IF(ROW('Hilfstabelle alle'!314:314)&gt;COUNTIF('Hilfstabelle alle'!$D:$D,"x"),"",INDEX('Hilfstabelle alle'!K:K,SMALL(IF('Hilfstabelle alle'!$D$1:$D$418="x",ROW('Hilfstabelle alle'!$1:$418)),ROW(K298))))</f>
        <v/>
      </c>
      <c r="M309" s="372" t="str">
        <f t="array" ref="M309">IF(ROW('Hilfstabelle alle'!314:314)&gt;COUNTIF('Hilfstabelle alle'!$D:$D,"x"),"",INDEX('Hilfstabelle alle'!L:L,SMALL(IF('Hilfstabelle alle'!$D$1:$D$418="x",ROW('Hilfstabelle alle'!$1:$418)),ROW(L298))))</f>
        <v/>
      </c>
      <c r="N309" s="372" t="str">
        <f t="array" ref="N309">IF(ROW('Hilfstabelle alle'!314:314)&gt;COUNTIF('Hilfstabelle alle'!$D:$D,"x"),"",INDEX('Hilfstabelle alle'!M:M,SMALL(IF('Hilfstabelle alle'!$D$1:$D$418="x",ROW('Hilfstabelle alle'!$1:$418)),ROW(M298))))</f>
        <v/>
      </c>
      <c r="O309" s="200" t="str">
        <f t="shared" si="4"/>
        <v/>
      </c>
    </row>
    <row r="310" spans="2:15" s="194" customFormat="1" ht="35.1" customHeight="1" x14ac:dyDescent="0.2">
      <c r="B310" s="366" t="str">
        <f t="array" ref="B310">IF(ROW('Hilfstabelle alle'!315:315)&gt;COUNTIF('Hilfstabelle alle'!$D:$D,"x"),"",INDEX('Hilfstabelle alle'!A:A,SMALL(IF('Hilfstabelle alle'!$D$1:$D$418="x",ROW('Hilfstabelle alle'!$1:$418)),ROW(A299))))</f>
        <v/>
      </c>
      <c r="C310" s="367" t="str">
        <f t="array" ref="C310">IF(ROW('Hilfstabelle alle'!315:315)&gt;COUNTIF('Hilfstabelle alle'!$D:$D,"x"),"",INDEX('Hilfstabelle alle'!B:B,SMALL(IF('Hilfstabelle alle'!$D$1:$D$418="x",ROW('Hilfstabelle alle'!$1:$418)),ROW(B299))))</f>
        <v/>
      </c>
      <c r="D310" s="343" t="str">
        <f t="array" ref="D310">IF(ROW('Hilfstabelle alle'!315:315)&gt;COUNTIF('Hilfstabelle alle'!$D:$D,"x"),"",INDEX('Hilfstabelle alle'!C:C,SMALL(IF('Hilfstabelle alle'!$D$1:$D$418="x",ROW('Hilfstabelle alle'!$1:$418)),ROW(C299))))</f>
        <v/>
      </c>
      <c r="E310" s="344" t="str">
        <f t="array" ref="E310">IF(ROW('Hilfstabelle alle'!315:315)&gt;COUNTIF('Hilfstabelle alle'!$D:$D,"x"),"",INDEX('Hilfstabelle alle'!D:D,SMALL(IF('Hilfstabelle alle'!$D$1:$D$418="x",ROW('Hilfstabelle alle'!$1:$418)),ROW(D299))))</f>
        <v/>
      </c>
      <c r="F310" s="344" t="str">
        <f t="array" ref="F310">IF(ROW('Hilfstabelle alle'!315:315)&gt;COUNTIF('Hilfstabelle alle'!$D:$D,"x"),"",INDEX('Hilfstabelle alle'!E:E,SMALL(IF('Hilfstabelle alle'!$D$1:$D$418="x",ROW('Hilfstabelle alle'!$1:$418)),ROW(E299))))</f>
        <v/>
      </c>
      <c r="G310" s="344" t="str">
        <f t="array" ref="G310">IF(ROW('Hilfstabelle alle'!315:315)&gt;COUNTIF('Hilfstabelle alle'!$D:$D,"x"),"",INDEX('Hilfstabelle alle'!F:F,SMALL(IF('Hilfstabelle alle'!$D$1:$D$418="x",ROW('Hilfstabelle alle'!$1:$418)),ROW(F299))))</f>
        <v/>
      </c>
      <c r="H310" s="344" t="str">
        <f t="array" ref="H310">IF(ROW('Hilfstabelle alle'!315:315)&gt;COUNTIF('Hilfstabelle alle'!$D:$D,"x"),"",INDEX('Hilfstabelle alle'!G:G,SMALL(IF('Hilfstabelle alle'!$D$1:$D$418="x",ROW('Hilfstabelle alle'!$1:$418)),ROW(G299))))</f>
        <v/>
      </c>
      <c r="I310" s="344" t="str">
        <f t="array" ref="I310">IF(ROW('Hilfstabelle alle'!315:315)&gt;COUNTIF('Hilfstabelle alle'!$D:$D,"x"),"",INDEX('Hilfstabelle alle'!H:H,SMALL(IF('Hilfstabelle alle'!$D$1:$D$418="x",ROW('Hilfstabelle alle'!$1:$418)),ROW(H299))))</f>
        <v/>
      </c>
      <c r="J310" s="344" t="str">
        <f t="array" ref="J310">IF(ROW('Hilfstabelle alle'!315:315)&gt;COUNTIF('Hilfstabelle alle'!$D:$D,"x"),"",INDEX('Hilfstabelle alle'!I:I,SMALL(IF('Hilfstabelle alle'!$D$1:$D$418="x",ROW('Hilfstabelle alle'!$1:$418)),ROW(I299))))</f>
        <v/>
      </c>
      <c r="K310" s="344" t="str">
        <f t="array" ref="K310">IF(ROW('Hilfstabelle alle'!315:315)&gt;COUNTIF('Hilfstabelle alle'!$D:$D,"x"),"",INDEX('Hilfstabelle alle'!J:J,SMALL(IF('Hilfstabelle alle'!$D$1:$D$418="x",ROW('Hilfstabelle alle'!$1:$418)),ROW(J299))))</f>
        <v/>
      </c>
      <c r="L310" s="344" t="str">
        <f t="array" ref="L310">IF(ROW('Hilfstabelle alle'!315:315)&gt;COUNTIF('Hilfstabelle alle'!$D:$D,"x"),"",INDEX('Hilfstabelle alle'!K:K,SMALL(IF('Hilfstabelle alle'!$D$1:$D$418="x",ROW('Hilfstabelle alle'!$1:$418)),ROW(K299))))</f>
        <v/>
      </c>
      <c r="M310" s="345" t="str">
        <f t="array" ref="M310">IF(ROW('Hilfstabelle alle'!315:315)&gt;COUNTIF('Hilfstabelle alle'!$D:$D,"x"),"",INDEX('Hilfstabelle alle'!L:L,SMALL(IF('Hilfstabelle alle'!$D$1:$D$418="x",ROW('Hilfstabelle alle'!$1:$418)),ROW(L299))))</f>
        <v/>
      </c>
      <c r="N310" s="345" t="str">
        <f t="array" ref="N310">IF(ROW('Hilfstabelle alle'!315:315)&gt;COUNTIF('Hilfstabelle alle'!$D:$D,"x"),"",INDEX('Hilfstabelle alle'!M:M,SMALL(IF('Hilfstabelle alle'!$D$1:$D$418="x",ROW('Hilfstabelle alle'!$1:$418)),ROW(M299))))</f>
        <v/>
      </c>
      <c r="O310" s="200" t="str">
        <f t="shared" si="4"/>
        <v/>
      </c>
    </row>
    <row r="311" spans="2:15" s="194" customFormat="1" ht="35.1" customHeight="1" x14ac:dyDescent="0.2">
      <c r="B311" s="368" t="str">
        <f t="array" ref="B311">IF(ROW('Hilfstabelle alle'!316:316)&gt;COUNTIF('Hilfstabelle alle'!$D:$D,"x"),"",INDEX('Hilfstabelle alle'!A:A,SMALL(IF('Hilfstabelle alle'!$D$1:$D$418="x",ROW('Hilfstabelle alle'!$1:$418)),ROW(A300))))</f>
        <v/>
      </c>
      <c r="C311" s="369" t="str">
        <f t="array" ref="C311">IF(ROW('Hilfstabelle alle'!316:316)&gt;COUNTIF('Hilfstabelle alle'!$D:$D,"x"),"",INDEX('Hilfstabelle alle'!B:B,SMALL(IF('Hilfstabelle alle'!$D$1:$D$418="x",ROW('Hilfstabelle alle'!$1:$418)),ROW(B300))))</f>
        <v/>
      </c>
      <c r="D311" s="370" t="str">
        <f t="array" ref="D311">IF(ROW('Hilfstabelle alle'!316:316)&gt;COUNTIF('Hilfstabelle alle'!$D:$D,"x"),"",INDEX('Hilfstabelle alle'!C:C,SMALL(IF('Hilfstabelle alle'!$D$1:$D$418="x",ROW('Hilfstabelle alle'!$1:$418)),ROW(C300))))</f>
        <v/>
      </c>
      <c r="E311" s="371" t="str">
        <f t="array" ref="E311">IF(ROW('Hilfstabelle alle'!316:316)&gt;COUNTIF('Hilfstabelle alle'!$D:$D,"x"),"",INDEX('Hilfstabelle alle'!D:D,SMALL(IF('Hilfstabelle alle'!$D$1:$D$418="x",ROW('Hilfstabelle alle'!$1:$418)),ROW(D300))))</f>
        <v/>
      </c>
      <c r="F311" s="371" t="str">
        <f t="array" ref="F311">IF(ROW('Hilfstabelle alle'!316:316)&gt;COUNTIF('Hilfstabelle alle'!$D:$D,"x"),"",INDEX('Hilfstabelle alle'!E:E,SMALL(IF('Hilfstabelle alle'!$D$1:$D$418="x",ROW('Hilfstabelle alle'!$1:$418)),ROW(E300))))</f>
        <v/>
      </c>
      <c r="G311" s="371" t="str">
        <f t="array" ref="G311">IF(ROW('Hilfstabelle alle'!316:316)&gt;COUNTIF('Hilfstabelle alle'!$D:$D,"x"),"",INDEX('Hilfstabelle alle'!F:F,SMALL(IF('Hilfstabelle alle'!$D$1:$D$418="x",ROW('Hilfstabelle alle'!$1:$418)),ROW(F300))))</f>
        <v/>
      </c>
      <c r="H311" s="371" t="str">
        <f t="array" ref="H311">IF(ROW('Hilfstabelle alle'!316:316)&gt;COUNTIF('Hilfstabelle alle'!$D:$D,"x"),"",INDEX('Hilfstabelle alle'!G:G,SMALL(IF('Hilfstabelle alle'!$D$1:$D$418="x",ROW('Hilfstabelle alle'!$1:$418)),ROW(G300))))</f>
        <v/>
      </c>
      <c r="I311" s="371" t="str">
        <f t="array" ref="I311">IF(ROW('Hilfstabelle alle'!316:316)&gt;COUNTIF('Hilfstabelle alle'!$D:$D,"x"),"",INDEX('Hilfstabelle alle'!H:H,SMALL(IF('Hilfstabelle alle'!$D$1:$D$418="x",ROW('Hilfstabelle alle'!$1:$418)),ROW(H300))))</f>
        <v/>
      </c>
      <c r="J311" s="371" t="str">
        <f t="array" ref="J311">IF(ROW('Hilfstabelle alle'!316:316)&gt;COUNTIF('Hilfstabelle alle'!$D:$D,"x"),"",INDEX('Hilfstabelle alle'!I:I,SMALL(IF('Hilfstabelle alle'!$D$1:$D$418="x",ROW('Hilfstabelle alle'!$1:$418)),ROW(I300))))</f>
        <v/>
      </c>
      <c r="K311" s="371" t="str">
        <f t="array" ref="K311">IF(ROW('Hilfstabelle alle'!316:316)&gt;COUNTIF('Hilfstabelle alle'!$D:$D,"x"),"",INDEX('Hilfstabelle alle'!J:J,SMALL(IF('Hilfstabelle alle'!$D$1:$D$418="x",ROW('Hilfstabelle alle'!$1:$418)),ROW(J300))))</f>
        <v/>
      </c>
      <c r="L311" s="371" t="str">
        <f t="array" ref="L311">IF(ROW('Hilfstabelle alle'!316:316)&gt;COUNTIF('Hilfstabelle alle'!$D:$D,"x"),"",INDEX('Hilfstabelle alle'!K:K,SMALL(IF('Hilfstabelle alle'!$D$1:$D$418="x",ROW('Hilfstabelle alle'!$1:$418)),ROW(K300))))</f>
        <v/>
      </c>
      <c r="M311" s="372" t="str">
        <f t="array" ref="M311">IF(ROW('Hilfstabelle alle'!316:316)&gt;COUNTIF('Hilfstabelle alle'!$D:$D,"x"),"",INDEX('Hilfstabelle alle'!L:L,SMALL(IF('Hilfstabelle alle'!$D$1:$D$418="x",ROW('Hilfstabelle alle'!$1:$418)),ROW(L300))))</f>
        <v/>
      </c>
      <c r="N311" s="372" t="str">
        <f t="array" ref="N311">IF(ROW('Hilfstabelle alle'!316:316)&gt;COUNTIF('Hilfstabelle alle'!$D:$D,"x"),"",INDEX('Hilfstabelle alle'!M:M,SMALL(IF('Hilfstabelle alle'!$D$1:$D$418="x",ROW('Hilfstabelle alle'!$1:$418)),ROW(M300))))</f>
        <v/>
      </c>
      <c r="O311" s="200" t="str">
        <f t="shared" si="4"/>
        <v/>
      </c>
    </row>
    <row r="312" spans="2:15" s="194" customFormat="1" ht="35.1" customHeight="1" x14ac:dyDescent="0.2">
      <c r="B312" s="366" t="str">
        <f t="array" ref="B312">IF(ROW('Hilfstabelle alle'!317:317)&gt;COUNTIF('Hilfstabelle alle'!$D:$D,"x"),"",INDEX('Hilfstabelle alle'!A:A,SMALL(IF('Hilfstabelle alle'!$D$1:$D$418="x",ROW('Hilfstabelle alle'!$1:$418)),ROW(A301))))</f>
        <v/>
      </c>
      <c r="C312" s="367" t="str">
        <f t="array" ref="C312">IF(ROW('Hilfstabelle alle'!317:317)&gt;COUNTIF('Hilfstabelle alle'!$D:$D,"x"),"",INDEX('Hilfstabelle alle'!B:B,SMALL(IF('Hilfstabelle alle'!$D$1:$D$418="x",ROW('Hilfstabelle alle'!$1:$418)),ROW(B301))))</f>
        <v/>
      </c>
      <c r="D312" s="343" t="str">
        <f t="array" ref="D312">IF(ROW('Hilfstabelle alle'!317:317)&gt;COUNTIF('Hilfstabelle alle'!$D:$D,"x"),"",INDEX('Hilfstabelle alle'!C:C,SMALL(IF('Hilfstabelle alle'!$D$1:$D$418="x",ROW('Hilfstabelle alle'!$1:$418)),ROW(C301))))</f>
        <v/>
      </c>
      <c r="E312" s="344" t="str">
        <f t="array" ref="E312">IF(ROW('Hilfstabelle alle'!317:317)&gt;COUNTIF('Hilfstabelle alle'!$D:$D,"x"),"",INDEX('Hilfstabelle alle'!D:D,SMALL(IF('Hilfstabelle alle'!$D$1:$D$418="x",ROW('Hilfstabelle alle'!$1:$418)),ROW(D301))))</f>
        <v/>
      </c>
      <c r="F312" s="344" t="str">
        <f t="array" ref="F312">IF(ROW('Hilfstabelle alle'!317:317)&gt;COUNTIF('Hilfstabelle alle'!$D:$D,"x"),"",INDEX('Hilfstabelle alle'!E:E,SMALL(IF('Hilfstabelle alle'!$D$1:$D$418="x",ROW('Hilfstabelle alle'!$1:$418)),ROW(E301))))</f>
        <v/>
      </c>
      <c r="G312" s="344" t="str">
        <f t="array" ref="G312">IF(ROW('Hilfstabelle alle'!317:317)&gt;COUNTIF('Hilfstabelle alle'!$D:$D,"x"),"",INDEX('Hilfstabelle alle'!F:F,SMALL(IF('Hilfstabelle alle'!$D$1:$D$418="x",ROW('Hilfstabelle alle'!$1:$418)),ROW(F301))))</f>
        <v/>
      </c>
      <c r="H312" s="344" t="str">
        <f t="array" ref="H312">IF(ROW('Hilfstabelle alle'!317:317)&gt;COUNTIF('Hilfstabelle alle'!$D:$D,"x"),"",INDEX('Hilfstabelle alle'!G:G,SMALL(IF('Hilfstabelle alle'!$D$1:$D$418="x",ROW('Hilfstabelle alle'!$1:$418)),ROW(G301))))</f>
        <v/>
      </c>
      <c r="I312" s="344" t="str">
        <f t="array" ref="I312">IF(ROW('Hilfstabelle alle'!317:317)&gt;COUNTIF('Hilfstabelle alle'!$D:$D,"x"),"",INDEX('Hilfstabelle alle'!H:H,SMALL(IF('Hilfstabelle alle'!$D$1:$D$418="x",ROW('Hilfstabelle alle'!$1:$418)),ROW(H301))))</f>
        <v/>
      </c>
      <c r="J312" s="344" t="str">
        <f t="array" ref="J312">IF(ROW('Hilfstabelle alle'!317:317)&gt;COUNTIF('Hilfstabelle alle'!$D:$D,"x"),"",INDEX('Hilfstabelle alle'!I:I,SMALL(IF('Hilfstabelle alle'!$D$1:$D$418="x",ROW('Hilfstabelle alle'!$1:$418)),ROW(I301))))</f>
        <v/>
      </c>
      <c r="K312" s="344" t="str">
        <f t="array" ref="K312">IF(ROW('Hilfstabelle alle'!317:317)&gt;COUNTIF('Hilfstabelle alle'!$D:$D,"x"),"",INDEX('Hilfstabelle alle'!J:J,SMALL(IF('Hilfstabelle alle'!$D$1:$D$418="x",ROW('Hilfstabelle alle'!$1:$418)),ROW(J301))))</f>
        <v/>
      </c>
      <c r="L312" s="344" t="str">
        <f t="array" ref="L312">IF(ROW('Hilfstabelle alle'!317:317)&gt;COUNTIF('Hilfstabelle alle'!$D:$D,"x"),"",INDEX('Hilfstabelle alle'!K:K,SMALL(IF('Hilfstabelle alle'!$D$1:$D$418="x",ROW('Hilfstabelle alle'!$1:$418)),ROW(K301))))</f>
        <v/>
      </c>
      <c r="M312" s="345" t="str">
        <f t="array" ref="M312">IF(ROW('Hilfstabelle alle'!317:317)&gt;COUNTIF('Hilfstabelle alle'!$D:$D,"x"),"",INDEX('Hilfstabelle alle'!L:L,SMALL(IF('Hilfstabelle alle'!$D$1:$D$418="x",ROW('Hilfstabelle alle'!$1:$418)),ROW(L301))))</f>
        <v/>
      </c>
      <c r="N312" s="345" t="str">
        <f t="array" ref="N312">IF(ROW('Hilfstabelle alle'!317:317)&gt;COUNTIF('Hilfstabelle alle'!$D:$D,"x"),"",INDEX('Hilfstabelle alle'!M:M,SMALL(IF('Hilfstabelle alle'!$D$1:$D$418="x",ROW('Hilfstabelle alle'!$1:$418)),ROW(M301))))</f>
        <v/>
      </c>
      <c r="O312" s="200" t="str">
        <f t="shared" si="4"/>
        <v/>
      </c>
    </row>
    <row r="313" spans="2:15" s="194" customFormat="1" ht="35.1" customHeight="1" x14ac:dyDescent="0.2">
      <c r="B313" s="368" t="str">
        <f t="array" ref="B313">IF(ROW('Hilfstabelle alle'!318:318)&gt;COUNTIF('Hilfstabelle alle'!$D:$D,"x"),"",INDEX('Hilfstabelle alle'!A:A,SMALL(IF('Hilfstabelle alle'!$D$1:$D$418="x",ROW('Hilfstabelle alle'!$1:$418)),ROW(A302))))</f>
        <v/>
      </c>
      <c r="C313" s="369" t="str">
        <f t="array" ref="C313">IF(ROW('Hilfstabelle alle'!318:318)&gt;COUNTIF('Hilfstabelle alle'!$D:$D,"x"),"",INDEX('Hilfstabelle alle'!B:B,SMALL(IF('Hilfstabelle alle'!$D$1:$D$418="x",ROW('Hilfstabelle alle'!$1:$418)),ROW(B302))))</f>
        <v/>
      </c>
      <c r="D313" s="370" t="str">
        <f t="array" ref="D313">IF(ROW('Hilfstabelle alle'!318:318)&gt;COUNTIF('Hilfstabelle alle'!$D:$D,"x"),"",INDEX('Hilfstabelle alle'!C:C,SMALL(IF('Hilfstabelle alle'!$D$1:$D$418="x",ROW('Hilfstabelle alle'!$1:$418)),ROW(C302))))</f>
        <v/>
      </c>
      <c r="E313" s="371" t="str">
        <f t="array" ref="E313">IF(ROW('Hilfstabelle alle'!318:318)&gt;COUNTIF('Hilfstabelle alle'!$D:$D,"x"),"",INDEX('Hilfstabelle alle'!D:D,SMALL(IF('Hilfstabelle alle'!$D$1:$D$418="x",ROW('Hilfstabelle alle'!$1:$418)),ROW(D302))))</f>
        <v/>
      </c>
      <c r="F313" s="371" t="str">
        <f t="array" ref="F313">IF(ROW('Hilfstabelle alle'!318:318)&gt;COUNTIF('Hilfstabelle alle'!$D:$D,"x"),"",INDEX('Hilfstabelle alle'!E:E,SMALL(IF('Hilfstabelle alle'!$D$1:$D$418="x",ROW('Hilfstabelle alle'!$1:$418)),ROW(E302))))</f>
        <v/>
      </c>
      <c r="G313" s="371" t="str">
        <f t="array" ref="G313">IF(ROW('Hilfstabelle alle'!318:318)&gt;COUNTIF('Hilfstabelle alle'!$D:$D,"x"),"",INDEX('Hilfstabelle alle'!F:F,SMALL(IF('Hilfstabelle alle'!$D$1:$D$418="x",ROW('Hilfstabelle alle'!$1:$418)),ROW(F302))))</f>
        <v/>
      </c>
      <c r="H313" s="371" t="str">
        <f t="array" ref="H313">IF(ROW('Hilfstabelle alle'!318:318)&gt;COUNTIF('Hilfstabelle alle'!$D:$D,"x"),"",INDEX('Hilfstabelle alle'!G:G,SMALL(IF('Hilfstabelle alle'!$D$1:$D$418="x",ROW('Hilfstabelle alle'!$1:$418)),ROW(G302))))</f>
        <v/>
      </c>
      <c r="I313" s="371" t="str">
        <f t="array" ref="I313">IF(ROW('Hilfstabelle alle'!318:318)&gt;COUNTIF('Hilfstabelle alle'!$D:$D,"x"),"",INDEX('Hilfstabelle alle'!H:H,SMALL(IF('Hilfstabelle alle'!$D$1:$D$418="x",ROW('Hilfstabelle alle'!$1:$418)),ROW(H302))))</f>
        <v/>
      </c>
      <c r="J313" s="371" t="str">
        <f t="array" ref="J313">IF(ROW('Hilfstabelle alle'!318:318)&gt;COUNTIF('Hilfstabelle alle'!$D:$D,"x"),"",INDEX('Hilfstabelle alle'!I:I,SMALL(IF('Hilfstabelle alle'!$D$1:$D$418="x",ROW('Hilfstabelle alle'!$1:$418)),ROW(I302))))</f>
        <v/>
      </c>
      <c r="K313" s="371" t="str">
        <f t="array" ref="K313">IF(ROW('Hilfstabelle alle'!318:318)&gt;COUNTIF('Hilfstabelle alle'!$D:$D,"x"),"",INDEX('Hilfstabelle alle'!J:J,SMALL(IF('Hilfstabelle alle'!$D$1:$D$418="x",ROW('Hilfstabelle alle'!$1:$418)),ROW(J302))))</f>
        <v/>
      </c>
      <c r="L313" s="371" t="str">
        <f t="array" ref="L313">IF(ROW('Hilfstabelle alle'!318:318)&gt;COUNTIF('Hilfstabelle alle'!$D:$D,"x"),"",INDEX('Hilfstabelle alle'!K:K,SMALL(IF('Hilfstabelle alle'!$D$1:$D$418="x",ROW('Hilfstabelle alle'!$1:$418)),ROW(K302))))</f>
        <v/>
      </c>
      <c r="M313" s="372" t="str">
        <f t="array" ref="M313">IF(ROW('Hilfstabelle alle'!318:318)&gt;COUNTIF('Hilfstabelle alle'!$D:$D,"x"),"",INDEX('Hilfstabelle alle'!L:L,SMALL(IF('Hilfstabelle alle'!$D$1:$D$418="x",ROW('Hilfstabelle alle'!$1:$418)),ROW(L302))))</f>
        <v/>
      </c>
      <c r="N313" s="372" t="str">
        <f t="array" ref="N313">IF(ROW('Hilfstabelle alle'!318:318)&gt;COUNTIF('Hilfstabelle alle'!$D:$D,"x"),"",INDEX('Hilfstabelle alle'!M:M,SMALL(IF('Hilfstabelle alle'!$D$1:$D$418="x",ROW('Hilfstabelle alle'!$1:$418)),ROW(M302))))</f>
        <v/>
      </c>
      <c r="O313" s="200" t="str">
        <f t="shared" si="4"/>
        <v/>
      </c>
    </row>
    <row r="314" spans="2:15" s="194" customFormat="1" ht="35.1" customHeight="1" x14ac:dyDescent="0.2">
      <c r="B314" s="366" t="str">
        <f t="array" ref="B314">IF(ROW('Hilfstabelle alle'!319:319)&gt;COUNTIF('Hilfstabelle alle'!$D:$D,"x"),"",INDEX('Hilfstabelle alle'!A:A,SMALL(IF('Hilfstabelle alle'!$D$1:$D$418="x",ROW('Hilfstabelle alle'!$1:$418)),ROW(A303))))</f>
        <v/>
      </c>
      <c r="C314" s="367" t="str">
        <f t="array" ref="C314">IF(ROW('Hilfstabelle alle'!319:319)&gt;COUNTIF('Hilfstabelle alle'!$D:$D,"x"),"",INDEX('Hilfstabelle alle'!B:B,SMALL(IF('Hilfstabelle alle'!$D$1:$D$418="x",ROW('Hilfstabelle alle'!$1:$418)),ROW(B303))))</f>
        <v/>
      </c>
      <c r="D314" s="343" t="str">
        <f t="array" ref="D314">IF(ROW('Hilfstabelle alle'!319:319)&gt;COUNTIF('Hilfstabelle alle'!$D:$D,"x"),"",INDEX('Hilfstabelle alle'!C:C,SMALL(IF('Hilfstabelle alle'!$D$1:$D$418="x",ROW('Hilfstabelle alle'!$1:$418)),ROW(C303))))</f>
        <v/>
      </c>
      <c r="E314" s="344" t="str">
        <f t="array" ref="E314">IF(ROW('Hilfstabelle alle'!319:319)&gt;COUNTIF('Hilfstabelle alle'!$D:$D,"x"),"",INDEX('Hilfstabelle alle'!D:D,SMALL(IF('Hilfstabelle alle'!$D$1:$D$418="x",ROW('Hilfstabelle alle'!$1:$418)),ROW(D303))))</f>
        <v/>
      </c>
      <c r="F314" s="344" t="str">
        <f t="array" ref="F314">IF(ROW('Hilfstabelle alle'!319:319)&gt;COUNTIF('Hilfstabelle alle'!$D:$D,"x"),"",INDEX('Hilfstabelle alle'!E:E,SMALL(IF('Hilfstabelle alle'!$D$1:$D$418="x",ROW('Hilfstabelle alle'!$1:$418)),ROW(E303))))</f>
        <v/>
      </c>
      <c r="G314" s="344" t="str">
        <f t="array" ref="G314">IF(ROW('Hilfstabelle alle'!319:319)&gt;COUNTIF('Hilfstabelle alle'!$D:$D,"x"),"",INDEX('Hilfstabelle alle'!F:F,SMALL(IF('Hilfstabelle alle'!$D$1:$D$418="x",ROW('Hilfstabelle alle'!$1:$418)),ROW(F303))))</f>
        <v/>
      </c>
      <c r="H314" s="344" t="str">
        <f t="array" ref="H314">IF(ROW('Hilfstabelle alle'!319:319)&gt;COUNTIF('Hilfstabelle alle'!$D:$D,"x"),"",INDEX('Hilfstabelle alle'!G:G,SMALL(IF('Hilfstabelle alle'!$D$1:$D$418="x",ROW('Hilfstabelle alle'!$1:$418)),ROW(G303))))</f>
        <v/>
      </c>
      <c r="I314" s="344" t="str">
        <f t="array" ref="I314">IF(ROW('Hilfstabelle alle'!319:319)&gt;COUNTIF('Hilfstabelle alle'!$D:$D,"x"),"",INDEX('Hilfstabelle alle'!H:H,SMALL(IF('Hilfstabelle alle'!$D$1:$D$418="x",ROW('Hilfstabelle alle'!$1:$418)),ROW(H303))))</f>
        <v/>
      </c>
      <c r="J314" s="344" t="str">
        <f t="array" ref="J314">IF(ROW('Hilfstabelle alle'!319:319)&gt;COUNTIF('Hilfstabelle alle'!$D:$D,"x"),"",INDEX('Hilfstabelle alle'!I:I,SMALL(IF('Hilfstabelle alle'!$D$1:$D$418="x",ROW('Hilfstabelle alle'!$1:$418)),ROW(I303))))</f>
        <v/>
      </c>
      <c r="K314" s="344" t="str">
        <f t="array" ref="K314">IF(ROW('Hilfstabelle alle'!319:319)&gt;COUNTIF('Hilfstabelle alle'!$D:$D,"x"),"",INDEX('Hilfstabelle alle'!J:J,SMALL(IF('Hilfstabelle alle'!$D$1:$D$418="x",ROW('Hilfstabelle alle'!$1:$418)),ROW(J303))))</f>
        <v/>
      </c>
      <c r="L314" s="344" t="str">
        <f t="array" ref="L314">IF(ROW('Hilfstabelle alle'!319:319)&gt;COUNTIF('Hilfstabelle alle'!$D:$D,"x"),"",INDEX('Hilfstabelle alle'!K:K,SMALL(IF('Hilfstabelle alle'!$D$1:$D$418="x",ROW('Hilfstabelle alle'!$1:$418)),ROW(K303))))</f>
        <v/>
      </c>
      <c r="M314" s="345" t="str">
        <f t="array" ref="M314">IF(ROW('Hilfstabelle alle'!319:319)&gt;COUNTIF('Hilfstabelle alle'!$D:$D,"x"),"",INDEX('Hilfstabelle alle'!L:L,SMALL(IF('Hilfstabelle alle'!$D$1:$D$418="x",ROW('Hilfstabelle alle'!$1:$418)),ROW(L303))))</f>
        <v/>
      </c>
      <c r="N314" s="345" t="str">
        <f t="array" ref="N314">IF(ROW('Hilfstabelle alle'!319:319)&gt;COUNTIF('Hilfstabelle alle'!$D:$D,"x"),"",INDEX('Hilfstabelle alle'!M:M,SMALL(IF('Hilfstabelle alle'!$D$1:$D$418="x",ROW('Hilfstabelle alle'!$1:$418)),ROW(M303))))</f>
        <v/>
      </c>
      <c r="O314" s="200" t="str">
        <f t="shared" si="4"/>
        <v/>
      </c>
    </row>
    <row r="315" spans="2:15" s="194" customFormat="1" ht="35.1" customHeight="1" x14ac:dyDescent="0.2">
      <c r="B315" s="368" t="str">
        <f t="array" ref="B315">IF(ROW('Hilfstabelle alle'!320:320)&gt;COUNTIF('Hilfstabelle alle'!$D:$D,"x"),"",INDEX('Hilfstabelle alle'!A:A,SMALL(IF('Hilfstabelle alle'!$D$1:$D$418="x",ROW('Hilfstabelle alle'!$1:$418)),ROW(A304))))</f>
        <v/>
      </c>
      <c r="C315" s="369" t="str">
        <f t="array" ref="C315">IF(ROW('Hilfstabelle alle'!320:320)&gt;COUNTIF('Hilfstabelle alle'!$D:$D,"x"),"",INDEX('Hilfstabelle alle'!B:B,SMALL(IF('Hilfstabelle alle'!$D$1:$D$418="x",ROW('Hilfstabelle alle'!$1:$418)),ROW(B304))))</f>
        <v/>
      </c>
      <c r="D315" s="370" t="str">
        <f t="array" ref="D315">IF(ROW('Hilfstabelle alle'!320:320)&gt;COUNTIF('Hilfstabelle alle'!$D:$D,"x"),"",INDEX('Hilfstabelle alle'!C:C,SMALL(IF('Hilfstabelle alle'!$D$1:$D$418="x",ROW('Hilfstabelle alle'!$1:$418)),ROW(C304))))</f>
        <v/>
      </c>
      <c r="E315" s="371" t="str">
        <f t="array" ref="E315">IF(ROW('Hilfstabelle alle'!320:320)&gt;COUNTIF('Hilfstabelle alle'!$D:$D,"x"),"",INDEX('Hilfstabelle alle'!D:D,SMALL(IF('Hilfstabelle alle'!$D$1:$D$418="x",ROW('Hilfstabelle alle'!$1:$418)),ROW(D304))))</f>
        <v/>
      </c>
      <c r="F315" s="371" t="str">
        <f t="array" ref="F315">IF(ROW('Hilfstabelle alle'!320:320)&gt;COUNTIF('Hilfstabelle alle'!$D:$D,"x"),"",INDEX('Hilfstabelle alle'!E:E,SMALL(IF('Hilfstabelle alle'!$D$1:$D$418="x",ROW('Hilfstabelle alle'!$1:$418)),ROW(E304))))</f>
        <v/>
      </c>
      <c r="G315" s="371" t="str">
        <f t="array" ref="G315">IF(ROW('Hilfstabelle alle'!320:320)&gt;COUNTIF('Hilfstabelle alle'!$D:$D,"x"),"",INDEX('Hilfstabelle alle'!F:F,SMALL(IF('Hilfstabelle alle'!$D$1:$D$418="x",ROW('Hilfstabelle alle'!$1:$418)),ROW(F304))))</f>
        <v/>
      </c>
      <c r="H315" s="371" t="str">
        <f t="array" ref="H315">IF(ROW('Hilfstabelle alle'!320:320)&gt;COUNTIF('Hilfstabelle alle'!$D:$D,"x"),"",INDEX('Hilfstabelle alle'!G:G,SMALL(IF('Hilfstabelle alle'!$D$1:$D$418="x",ROW('Hilfstabelle alle'!$1:$418)),ROW(G304))))</f>
        <v/>
      </c>
      <c r="I315" s="371" t="str">
        <f t="array" ref="I315">IF(ROW('Hilfstabelle alle'!320:320)&gt;COUNTIF('Hilfstabelle alle'!$D:$D,"x"),"",INDEX('Hilfstabelle alle'!H:H,SMALL(IF('Hilfstabelle alle'!$D$1:$D$418="x",ROW('Hilfstabelle alle'!$1:$418)),ROW(H304))))</f>
        <v/>
      </c>
      <c r="J315" s="371" t="str">
        <f t="array" ref="J315">IF(ROW('Hilfstabelle alle'!320:320)&gt;COUNTIF('Hilfstabelle alle'!$D:$D,"x"),"",INDEX('Hilfstabelle alle'!I:I,SMALL(IF('Hilfstabelle alle'!$D$1:$D$418="x",ROW('Hilfstabelle alle'!$1:$418)),ROW(I304))))</f>
        <v/>
      </c>
      <c r="K315" s="371" t="str">
        <f t="array" ref="K315">IF(ROW('Hilfstabelle alle'!320:320)&gt;COUNTIF('Hilfstabelle alle'!$D:$D,"x"),"",INDEX('Hilfstabelle alle'!J:J,SMALL(IF('Hilfstabelle alle'!$D$1:$D$418="x",ROW('Hilfstabelle alle'!$1:$418)),ROW(J304))))</f>
        <v/>
      </c>
      <c r="L315" s="371" t="str">
        <f t="array" ref="L315">IF(ROW('Hilfstabelle alle'!320:320)&gt;COUNTIF('Hilfstabelle alle'!$D:$D,"x"),"",INDEX('Hilfstabelle alle'!K:K,SMALL(IF('Hilfstabelle alle'!$D$1:$D$418="x",ROW('Hilfstabelle alle'!$1:$418)),ROW(K304))))</f>
        <v/>
      </c>
      <c r="M315" s="372" t="str">
        <f t="array" ref="M315">IF(ROW('Hilfstabelle alle'!320:320)&gt;COUNTIF('Hilfstabelle alle'!$D:$D,"x"),"",INDEX('Hilfstabelle alle'!L:L,SMALL(IF('Hilfstabelle alle'!$D$1:$D$418="x",ROW('Hilfstabelle alle'!$1:$418)),ROW(L304))))</f>
        <v/>
      </c>
      <c r="N315" s="372" t="str">
        <f t="array" ref="N315">IF(ROW('Hilfstabelle alle'!320:320)&gt;COUNTIF('Hilfstabelle alle'!$D:$D,"x"),"",INDEX('Hilfstabelle alle'!M:M,SMALL(IF('Hilfstabelle alle'!$D$1:$D$418="x",ROW('Hilfstabelle alle'!$1:$418)),ROW(M304))))</f>
        <v/>
      </c>
      <c r="O315" s="200" t="str">
        <f t="shared" si="4"/>
        <v/>
      </c>
    </row>
    <row r="316" spans="2:15" s="194" customFormat="1" ht="35.1" customHeight="1" x14ac:dyDescent="0.2">
      <c r="B316" s="366" t="str">
        <f t="array" ref="B316">IF(ROW('Hilfstabelle alle'!321:321)&gt;COUNTIF('Hilfstabelle alle'!$D:$D,"x"),"",INDEX('Hilfstabelle alle'!A:A,SMALL(IF('Hilfstabelle alle'!$D$1:$D$418="x",ROW('Hilfstabelle alle'!$1:$418)),ROW(A305))))</f>
        <v/>
      </c>
      <c r="C316" s="367" t="str">
        <f t="array" ref="C316">IF(ROW('Hilfstabelle alle'!321:321)&gt;COUNTIF('Hilfstabelle alle'!$D:$D,"x"),"",INDEX('Hilfstabelle alle'!B:B,SMALL(IF('Hilfstabelle alle'!$D$1:$D$418="x",ROW('Hilfstabelle alle'!$1:$418)),ROW(B305))))</f>
        <v/>
      </c>
      <c r="D316" s="343" t="str">
        <f t="array" ref="D316">IF(ROW('Hilfstabelle alle'!321:321)&gt;COUNTIF('Hilfstabelle alle'!$D:$D,"x"),"",INDEX('Hilfstabelle alle'!C:C,SMALL(IF('Hilfstabelle alle'!$D$1:$D$418="x",ROW('Hilfstabelle alle'!$1:$418)),ROW(C305))))</f>
        <v/>
      </c>
      <c r="E316" s="344" t="str">
        <f t="array" ref="E316">IF(ROW('Hilfstabelle alle'!321:321)&gt;COUNTIF('Hilfstabelle alle'!$D:$D,"x"),"",INDEX('Hilfstabelle alle'!D:D,SMALL(IF('Hilfstabelle alle'!$D$1:$D$418="x",ROW('Hilfstabelle alle'!$1:$418)),ROW(D305))))</f>
        <v/>
      </c>
      <c r="F316" s="344" t="str">
        <f t="array" ref="F316">IF(ROW('Hilfstabelle alle'!321:321)&gt;COUNTIF('Hilfstabelle alle'!$D:$D,"x"),"",INDEX('Hilfstabelle alle'!E:E,SMALL(IF('Hilfstabelle alle'!$D$1:$D$418="x",ROW('Hilfstabelle alle'!$1:$418)),ROW(E305))))</f>
        <v/>
      </c>
      <c r="G316" s="344" t="str">
        <f t="array" ref="G316">IF(ROW('Hilfstabelle alle'!321:321)&gt;COUNTIF('Hilfstabelle alle'!$D:$D,"x"),"",INDEX('Hilfstabelle alle'!F:F,SMALL(IF('Hilfstabelle alle'!$D$1:$D$418="x",ROW('Hilfstabelle alle'!$1:$418)),ROW(F305))))</f>
        <v/>
      </c>
      <c r="H316" s="344" t="str">
        <f t="array" ref="H316">IF(ROW('Hilfstabelle alle'!321:321)&gt;COUNTIF('Hilfstabelle alle'!$D:$D,"x"),"",INDEX('Hilfstabelle alle'!G:G,SMALL(IF('Hilfstabelle alle'!$D$1:$D$418="x",ROW('Hilfstabelle alle'!$1:$418)),ROW(G305))))</f>
        <v/>
      </c>
      <c r="I316" s="344" t="str">
        <f t="array" ref="I316">IF(ROW('Hilfstabelle alle'!321:321)&gt;COUNTIF('Hilfstabelle alle'!$D:$D,"x"),"",INDEX('Hilfstabelle alle'!H:H,SMALL(IF('Hilfstabelle alle'!$D$1:$D$418="x",ROW('Hilfstabelle alle'!$1:$418)),ROW(H305))))</f>
        <v/>
      </c>
      <c r="J316" s="344" t="str">
        <f t="array" ref="J316">IF(ROW('Hilfstabelle alle'!321:321)&gt;COUNTIF('Hilfstabelle alle'!$D:$D,"x"),"",INDEX('Hilfstabelle alle'!I:I,SMALL(IF('Hilfstabelle alle'!$D$1:$D$418="x",ROW('Hilfstabelle alle'!$1:$418)),ROW(I305))))</f>
        <v/>
      </c>
      <c r="K316" s="344" t="str">
        <f t="array" ref="K316">IF(ROW('Hilfstabelle alle'!321:321)&gt;COUNTIF('Hilfstabelle alle'!$D:$D,"x"),"",INDEX('Hilfstabelle alle'!J:J,SMALL(IF('Hilfstabelle alle'!$D$1:$D$418="x",ROW('Hilfstabelle alle'!$1:$418)),ROW(J305))))</f>
        <v/>
      </c>
      <c r="L316" s="344" t="str">
        <f t="array" ref="L316">IF(ROW('Hilfstabelle alle'!321:321)&gt;COUNTIF('Hilfstabelle alle'!$D:$D,"x"),"",INDEX('Hilfstabelle alle'!K:K,SMALL(IF('Hilfstabelle alle'!$D$1:$D$418="x",ROW('Hilfstabelle alle'!$1:$418)),ROW(K305))))</f>
        <v/>
      </c>
      <c r="M316" s="345" t="str">
        <f t="array" ref="M316">IF(ROW('Hilfstabelle alle'!321:321)&gt;COUNTIF('Hilfstabelle alle'!$D:$D,"x"),"",INDEX('Hilfstabelle alle'!L:L,SMALL(IF('Hilfstabelle alle'!$D$1:$D$418="x",ROW('Hilfstabelle alle'!$1:$418)),ROW(L305))))</f>
        <v/>
      </c>
      <c r="N316" s="345" t="str">
        <f t="array" ref="N316">IF(ROW('Hilfstabelle alle'!321:321)&gt;COUNTIF('Hilfstabelle alle'!$D:$D,"x"),"",INDEX('Hilfstabelle alle'!M:M,SMALL(IF('Hilfstabelle alle'!$D$1:$D$418="x",ROW('Hilfstabelle alle'!$1:$418)),ROW(M305))))</f>
        <v/>
      </c>
      <c r="O316" s="200" t="str">
        <f t="shared" si="4"/>
        <v/>
      </c>
    </row>
    <row r="317" spans="2:15" s="194" customFormat="1" ht="35.1" customHeight="1" x14ac:dyDescent="0.2">
      <c r="B317" s="368" t="str">
        <f t="array" ref="B317">IF(ROW('Hilfstabelle alle'!322:322)&gt;COUNTIF('Hilfstabelle alle'!$D:$D,"x"),"",INDEX('Hilfstabelle alle'!A:A,SMALL(IF('Hilfstabelle alle'!$D$1:$D$418="x",ROW('Hilfstabelle alle'!$1:$418)),ROW(A306))))</f>
        <v/>
      </c>
      <c r="C317" s="369" t="str">
        <f t="array" ref="C317">IF(ROW('Hilfstabelle alle'!322:322)&gt;COUNTIF('Hilfstabelle alle'!$D:$D,"x"),"",INDEX('Hilfstabelle alle'!B:B,SMALL(IF('Hilfstabelle alle'!$D$1:$D$418="x",ROW('Hilfstabelle alle'!$1:$418)),ROW(B306))))</f>
        <v/>
      </c>
      <c r="D317" s="370" t="str">
        <f t="array" ref="D317">IF(ROW('Hilfstabelle alle'!322:322)&gt;COUNTIF('Hilfstabelle alle'!$D:$D,"x"),"",INDEX('Hilfstabelle alle'!C:C,SMALL(IF('Hilfstabelle alle'!$D$1:$D$418="x",ROW('Hilfstabelle alle'!$1:$418)),ROW(C306))))</f>
        <v/>
      </c>
      <c r="E317" s="371" t="str">
        <f t="array" ref="E317">IF(ROW('Hilfstabelle alle'!322:322)&gt;COUNTIF('Hilfstabelle alle'!$D:$D,"x"),"",INDEX('Hilfstabelle alle'!D:D,SMALL(IF('Hilfstabelle alle'!$D$1:$D$418="x",ROW('Hilfstabelle alle'!$1:$418)),ROW(D306))))</f>
        <v/>
      </c>
      <c r="F317" s="371" t="str">
        <f t="array" ref="F317">IF(ROW('Hilfstabelle alle'!322:322)&gt;COUNTIF('Hilfstabelle alle'!$D:$D,"x"),"",INDEX('Hilfstabelle alle'!E:E,SMALL(IF('Hilfstabelle alle'!$D$1:$D$418="x",ROW('Hilfstabelle alle'!$1:$418)),ROW(E306))))</f>
        <v/>
      </c>
      <c r="G317" s="371" t="str">
        <f t="array" ref="G317">IF(ROW('Hilfstabelle alle'!322:322)&gt;COUNTIF('Hilfstabelle alle'!$D:$D,"x"),"",INDEX('Hilfstabelle alle'!F:F,SMALL(IF('Hilfstabelle alle'!$D$1:$D$418="x",ROW('Hilfstabelle alle'!$1:$418)),ROW(F306))))</f>
        <v/>
      </c>
      <c r="H317" s="371" t="str">
        <f t="array" ref="H317">IF(ROW('Hilfstabelle alle'!322:322)&gt;COUNTIF('Hilfstabelle alle'!$D:$D,"x"),"",INDEX('Hilfstabelle alle'!G:G,SMALL(IF('Hilfstabelle alle'!$D$1:$D$418="x",ROW('Hilfstabelle alle'!$1:$418)),ROW(G306))))</f>
        <v/>
      </c>
      <c r="I317" s="371" t="str">
        <f t="array" ref="I317">IF(ROW('Hilfstabelle alle'!322:322)&gt;COUNTIF('Hilfstabelle alle'!$D:$D,"x"),"",INDEX('Hilfstabelle alle'!H:H,SMALL(IF('Hilfstabelle alle'!$D$1:$D$418="x",ROW('Hilfstabelle alle'!$1:$418)),ROW(H306))))</f>
        <v/>
      </c>
      <c r="J317" s="371" t="str">
        <f t="array" ref="J317">IF(ROW('Hilfstabelle alle'!322:322)&gt;COUNTIF('Hilfstabelle alle'!$D:$D,"x"),"",INDEX('Hilfstabelle alle'!I:I,SMALL(IF('Hilfstabelle alle'!$D$1:$D$418="x",ROW('Hilfstabelle alle'!$1:$418)),ROW(I306))))</f>
        <v/>
      </c>
      <c r="K317" s="371" t="str">
        <f t="array" ref="K317">IF(ROW('Hilfstabelle alle'!322:322)&gt;COUNTIF('Hilfstabelle alle'!$D:$D,"x"),"",INDEX('Hilfstabelle alle'!J:J,SMALL(IF('Hilfstabelle alle'!$D$1:$D$418="x",ROW('Hilfstabelle alle'!$1:$418)),ROW(J306))))</f>
        <v/>
      </c>
      <c r="L317" s="371" t="str">
        <f t="array" ref="L317">IF(ROW('Hilfstabelle alle'!322:322)&gt;COUNTIF('Hilfstabelle alle'!$D:$D,"x"),"",INDEX('Hilfstabelle alle'!K:K,SMALL(IF('Hilfstabelle alle'!$D$1:$D$418="x",ROW('Hilfstabelle alle'!$1:$418)),ROW(K306))))</f>
        <v/>
      </c>
      <c r="M317" s="372" t="str">
        <f t="array" ref="M317">IF(ROW('Hilfstabelle alle'!322:322)&gt;COUNTIF('Hilfstabelle alle'!$D:$D,"x"),"",INDEX('Hilfstabelle alle'!L:L,SMALL(IF('Hilfstabelle alle'!$D$1:$D$418="x",ROW('Hilfstabelle alle'!$1:$418)),ROW(L306))))</f>
        <v/>
      </c>
      <c r="N317" s="372" t="str">
        <f t="array" ref="N317">IF(ROW('Hilfstabelle alle'!322:322)&gt;COUNTIF('Hilfstabelle alle'!$D:$D,"x"),"",INDEX('Hilfstabelle alle'!M:M,SMALL(IF('Hilfstabelle alle'!$D$1:$D$418="x",ROW('Hilfstabelle alle'!$1:$418)),ROW(M306))))</f>
        <v/>
      </c>
      <c r="O317" s="200" t="str">
        <f t="shared" si="4"/>
        <v/>
      </c>
    </row>
    <row r="318" spans="2:15" s="194" customFormat="1" ht="35.1" customHeight="1" x14ac:dyDescent="0.2">
      <c r="B318" s="366" t="str">
        <f t="array" ref="B318">IF(ROW('Hilfstabelle alle'!323:323)&gt;COUNTIF('Hilfstabelle alle'!$D:$D,"x"),"",INDEX('Hilfstabelle alle'!A:A,SMALL(IF('Hilfstabelle alle'!$D$1:$D$418="x",ROW('Hilfstabelle alle'!$1:$418)),ROW(A307))))</f>
        <v/>
      </c>
      <c r="C318" s="367" t="str">
        <f t="array" ref="C318">IF(ROW('Hilfstabelle alle'!323:323)&gt;COUNTIF('Hilfstabelle alle'!$D:$D,"x"),"",INDEX('Hilfstabelle alle'!B:B,SMALL(IF('Hilfstabelle alle'!$D$1:$D$418="x",ROW('Hilfstabelle alle'!$1:$418)),ROW(B307))))</f>
        <v/>
      </c>
      <c r="D318" s="343" t="str">
        <f t="array" ref="D318">IF(ROW('Hilfstabelle alle'!323:323)&gt;COUNTIF('Hilfstabelle alle'!$D:$D,"x"),"",INDEX('Hilfstabelle alle'!C:C,SMALL(IF('Hilfstabelle alle'!$D$1:$D$418="x",ROW('Hilfstabelle alle'!$1:$418)),ROW(C307))))</f>
        <v/>
      </c>
      <c r="E318" s="344" t="str">
        <f t="array" ref="E318">IF(ROW('Hilfstabelle alle'!323:323)&gt;COUNTIF('Hilfstabelle alle'!$D:$D,"x"),"",INDEX('Hilfstabelle alle'!D:D,SMALL(IF('Hilfstabelle alle'!$D$1:$D$418="x",ROW('Hilfstabelle alle'!$1:$418)),ROW(D307))))</f>
        <v/>
      </c>
      <c r="F318" s="344" t="str">
        <f t="array" ref="F318">IF(ROW('Hilfstabelle alle'!323:323)&gt;COUNTIF('Hilfstabelle alle'!$D:$D,"x"),"",INDEX('Hilfstabelle alle'!E:E,SMALL(IF('Hilfstabelle alle'!$D$1:$D$418="x",ROW('Hilfstabelle alle'!$1:$418)),ROW(E307))))</f>
        <v/>
      </c>
      <c r="G318" s="344" t="str">
        <f t="array" ref="G318">IF(ROW('Hilfstabelle alle'!323:323)&gt;COUNTIF('Hilfstabelle alle'!$D:$D,"x"),"",INDEX('Hilfstabelle alle'!F:F,SMALL(IF('Hilfstabelle alle'!$D$1:$D$418="x",ROW('Hilfstabelle alle'!$1:$418)),ROW(F307))))</f>
        <v/>
      </c>
      <c r="H318" s="344" t="str">
        <f t="array" ref="H318">IF(ROW('Hilfstabelle alle'!323:323)&gt;COUNTIF('Hilfstabelle alle'!$D:$D,"x"),"",INDEX('Hilfstabelle alle'!G:G,SMALL(IF('Hilfstabelle alle'!$D$1:$D$418="x",ROW('Hilfstabelle alle'!$1:$418)),ROW(G307))))</f>
        <v/>
      </c>
      <c r="I318" s="344" t="str">
        <f t="array" ref="I318">IF(ROW('Hilfstabelle alle'!323:323)&gt;COUNTIF('Hilfstabelle alle'!$D:$D,"x"),"",INDEX('Hilfstabelle alle'!H:H,SMALL(IF('Hilfstabelle alle'!$D$1:$D$418="x",ROW('Hilfstabelle alle'!$1:$418)),ROW(H307))))</f>
        <v/>
      </c>
      <c r="J318" s="344" t="str">
        <f t="array" ref="J318">IF(ROW('Hilfstabelle alle'!323:323)&gt;COUNTIF('Hilfstabelle alle'!$D:$D,"x"),"",INDEX('Hilfstabelle alle'!I:I,SMALL(IF('Hilfstabelle alle'!$D$1:$D$418="x",ROW('Hilfstabelle alle'!$1:$418)),ROW(I307))))</f>
        <v/>
      </c>
      <c r="K318" s="344" t="str">
        <f t="array" ref="K318">IF(ROW('Hilfstabelle alle'!323:323)&gt;COUNTIF('Hilfstabelle alle'!$D:$D,"x"),"",INDEX('Hilfstabelle alle'!J:J,SMALL(IF('Hilfstabelle alle'!$D$1:$D$418="x",ROW('Hilfstabelle alle'!$1:$418)),ROW(J307))))</f>
        <v/>
      </c>
      <c r="L318" s="344" t="str">
        <f t="array" ref="L318">IF(ROW('Hilfstabelle alle'!323:323)&gt;COUNTIF('Hilfstabelle alle'!$D:$D,"x"),"",INDEX('Hilfstabelle alle'!K:K,SMALL(IF('Hilfstabelle alle'!$D$1:$D$418="x",ROW('Hilfstabelle alle'!$1:$418)),ROW(K307))))</f>
        <v/>
      </c>
      <c r="M318" s="345" t="str">
        <f t="array" ref="M318">IF(ROW('Hilfstabelle alle'!323:323)&gt;COUNTIF('Hilfstabelle alle'!$D:$D,"x"),"",INDEX('Hilfstabelle alle'!L:L,SMALL(IF('Hilfstabelle alle'!$D$1:$D$418="x",ROW('Hilfstabelle alle'!$1:$418)),ROW(L307))))</f>
        <v/>
      </c>
      <c r="N318" s="345" t="str">
        <f t="array" ref="N318">IF(ROW('Hilfstabelle alle'!323:323)&gt;COUNTIF('Hilfstabelle alle'!$D:$D,"x"),"",INDEX('Hilfstabelle alle'!M:M,SMALL(IF('Hilfstabelle alle'!$D$1:$D$418="x",ROW('Hilfstabelle alle'!$1:$418)),ROW(M307))))</f>
        <v/>
      </c>
      <c r="O318" s="200" t="str">
        <f t="shared" si="4"/>
        <v/>
      </c>
    </row>
    <row r="319" spans="2:15" s="194" customFormat="1" ht="35.1" customHeight="1" x14ac:dyDescent="0.2">
      <c r="B319" s="368" t="str">
        <f t="array" ref="B319">IF(ROW('Hilfstabelle alle'!324:324)&gt;COUNTIF('Hilfstabelle alle'!$D:$D,"x"),"",INDEX('Hilfstabelle alle'!A:A,SMALL(IF('Hilfstabelle alle'!$D$1:$D$418="x",ROW('Hilfstabelle alle'!$1:$418)),ROW(A308))))</f>
        <v/>
      </c>
      <c r="C319" s="369" t="str">
        <f t="array" ref="C319">IF(ROW('Hilfstabelle alle'!324:324)&gt;COUNTIF('Hilfstabelle alle'!$D:$D,"x"),"",INDEX('Hilfstabelle alle'!B:B,SMALL(IF('Hilfstabelle alle'!$D$1:$D$418="x",ROW('Hilfstabelle alle'!$1:$418)),ROW(B308))))</f>
        <v/>
      </c>
      <c r="D319" s="370" t="str">
        <f t="array" ref="D319">IF(ROW('Hilfstabelle alle'!324:324)&gt;COUNTIF('Hilfstabelle alle'!$D:$D,"x"),"",INDEX('Hilfstabelle alle'!C:C,SMALL(IF('Hilfstabelle alle'!$D$1:$D$418="x",ROW('Hilfstabelle alle'!$1:$418)),ROW(C308))))</f>
        <v/>
      </c>
      <c r="E319" s="371" t="str">
        <f t="array" ref="E319">IF(ROW('Hilfstabelle alle'!324:324)&gt;COUNTIF('Hilfstabelle alle'!$D:$D,"x"),"",INDEX('Hilfstabelle alle'!D:D,SMALL(IF('Hilfstabelle alle'!$D$1:$D$418="x",ROW('Hilfstabelle alle'!$1:$418)),ROW(D308))))</f>
        <v/>
      </c>
      <c r="F319" s="371" t="str">
        <f t="array" ref="F319">IF(ROW('Hilfstabelle alle'!324:324)&gt;COUNTIF('Hilfstabelle alle'!$D:$D,"x"),"",INDEX('Hilfstabelle alle'!E:E,SMALL(IF('Hilfstabelle alle'!$D$1:$D$418="x",ROW('Hilfstabelle alle'!$1:$418)),ROW(E308))))</f>
        <v/>
      </c>
      <c r="G319" s="371" t="str">
        <f t="array" ref="G319">IF(ROW('Hilfstabelle alle'!324:324)&gt;COUNTIF('Hilfstabelle alle'!$D:$D,"x"),"",INDEX('Hilfstabelle alle'!F:F,SMALL(IF('Hilfstabelle alle'!$D$1:$D$418="x",ROW('Hilfstabelle alle'!$1:$418)),ROW(F308))))</f>
        <v/>
      </c>
      <c r="H319" s="371" t="str">
        <f t="array" ref="H319">IF(ROW('Hilfstabelle alle'!324:324)&gt;COUNTIF('Hilfstabelle alle'!$D:$D,"x"),"",INDEX('Hilfstabelle alle'!G:G,SMALL(IF('Hilfstabelle alle'!$D$1:$D$418="x",ROW('Hilfstabelle alle'!$1:$418)),ROW(G308))))</f>
        <v/>
      </c>
      <c r="I319" s="371" t="str">
        <f t="array" ref="I319">IF(ROW('Hilfstabelle alle'!324:324)&gt;COUNTIF('Hilfstabelle alle'!$D:$D,"x"),"",INDEX('Hilfstabelle alle'!H:H,SMALL(IF('Hilfstabelle alle'!$D$1:$D$418="x",ROW('Hilfstabelle alle'!$1:$418)),ROW(H308))))</f>
        <v/>
      </c>
      <c r="J319" s="371" t="str">
        <f t="array" ref="J319">IF(ROW('Hilfstabelle alle'!324:324)&gt;COUNTIF('Hilfstabelle alle'!$D:$D,"x"),"",INDEX('Hilfstabelle alle'!I:I,SMALL(IF('Hilfstabelle alle'!$D$1:$D$418="x",ROW('Hilfstabelle alle'!$1:$418)),ROW(I308))))</f>
        <v/>
      </c>
      <c r="K319" s="371" t="str">
        <f t="array" ref="K319">IF(ROW('Hilfstabelle alle'!324:324)&gt;COUNTIF('Hilfstabelle alle'!$D:$D,"x"),"",INDEX('Hilfstabelle alle'!J:J,SMALL(IF('Hilfstabelle alle'!$D$1:$D$418="x",ROW('Hilfstabelle alle'!$1:$418)),ROW(J308))))</f>
        <v/>
      </c>
      <c r="L319" s="371" t="str">
        <f t="array" ref="L319">IF(ROW('Hilfstabelle alle'!324:324)&gt;COUNTIF('Hilfstabelle alle'!$D:$D,"x"),"",INDEX('Hilfstabelle alle'!K:K,SMALL(IF('Hilfstabelle alle'!$D$1:$D$418="x",ROW('Hilfstabelle alle'!$1:$418)),ROW(K308))))</f>
        <v/>
      </c>
      <c r="M319" s="372" t="str">
        <f t="array" ref="M319">IF(ROW('Hilfstabelle alle'!324:324)&gt;COUNTIF('Hilfstabelle alle'!$D:$D,"x"),"",INDEX('Hilfstabelle alle'!L:L,SMALL(IF('Hilfstabelle alle'!$D$1:$D$418="x",ROW('Hilfstabelle alle'!$1:$418)),ROW(L308))))</f>
        <v/>
      </c>
      <c r="N319" s="372" t="str">
        <f t="array" ref="N319">IF(ROW('Hilfstabelle alle'!324:324)&gt;COUNTIF('Hilfstabelle alle'!$D:$D,"x"),"",INDEX('Hilfstabelle alle'!M:M,SMALL(IF('Hilfstabelle alle'!$D$1:$D$418="x",ROW('Hilfstabelle alle'!$1:$418)),ROW(M308))))</f>
        <v/>
      </c>
      <c r="O319" s="200" t="str">
        <f t="shared" si="4"/>
        <v/>
      </c>
    </row>
    <row r="320" spans="2:15" s="194" customFormat="1" ht="35.1" customHeight="1" x14ac:dyDescent="0.2">
      <c r="B320" s="366" t="str">
        <f t="array" ref="B320">IF(ROW('Hilfstabelle alle'!325:325)&gt;COUNTIF('Hilfstabelle alle'!$D:$D,"x"),"",INDEX('Hilfstabelle alle'!A:A,SMALL(IF('Hilfstabelle alle'!$D$1:$D$418="x",ROW('Hilfstabelle alle'!$1:$418)),ROW(A309))))</f>
        <v/>
      </c>
      <c r="C320" s="367" t="str">
        <f t="array" ref="C320">IF(ROW('Hilfstabelle alle'!325:325)&gt;COUNTIF('Hilfstabelle alle'!$D:$D,"x"),"",INDEX('Hilfstabelle alle'!B:B,SMALL(IF('Hilfstabelle alle'!$D$1:$D$418="x",ROW('Hilfstabelle alle'!$1:$418)),ROW(B309))))</f>
        <v/>
      </c>
      <c r="D320" s="343" t="str">
        <f t="array" ref="D320">IF(ROW('Hilfstabelle alle'!325:325)&gt;COUNTIF('Hilfstabelle alle'!$D:$D,"x"),"",INDEX('Hilfstabelle alle'!C:C,SMALL(IF('Hilfstabelle alle'!$D$1:$D$418="x",ROW('Hilfstabelle alle'!$1:$418)),ROW(C309))))</f>
        <v/>
      </c>
      <c r="E320" s="344" t="str">
        <f t="array" ref="E320">IF(ROW('Hilfstabelle alle'!325:325)&gt;COUNTIF('Hilfstabelle alle'!$D:$D,"x"),"",INDEX('Hilfstabelle alle'!D:D,SMALL(IF('Hilfstabelle alle'!$D$1:$D$418="x",ROW('Hilfstabelle alle'!$1:$418)),ROW(D309))))</f>
        <v/>
      </c>
      <c r="F320" s="344" t="str">
        <f t="array" ref="F320">IF(ROW('Hilfstabelle alle'!325:325)&gt;COUNTIF('Hilfstabelle alle'!$D:$D,"x"),"",INDEX('Hilfstabelle alle'!E:E,SMALL(IF('Hilfstabelle alle'!$D$1:$D$418="x",ROW('Hilfstabelle alle'!$1:$418)),ROW(E309))))</f>
        <v/>
      </c>
      <c r="G320" s="344" t="str">
        <f t="array" ref="G320">IF(ROW('Hilfstabelle alle'!325:325)&gt;COUNTIF('Hilfstabelle alle'!$D:$D,"x"),"",INDEX('Hilfstabelle alle'!F:F,SMALL(IF('Hilfstabelle alle'!$D$1:$D$418="x",ROW('Hilfstabelle alle'!$1:$418)),ROW(F309))))</f>
        <v/>
      </c>
      <c r="H320" s="344" t="str">
        <f t="array" ref="H320">IF(ROW('Hilfstabelle alle'!325:325)&gt;COUNTIF('Hilfstabelle alle'!$D:$D,"x"),"",INDEX('Hilfstabelle alle'!G:G,SMALL(IF('Hilfstabelle alle'!$D$1:$D$418="x",ROW('Hilfstabelle alle'!$1:$418)),ROW(G309))))</f>
        <v/>
      </c>
      <c r="I320" s="344" t="str">
        <f t="array" ref="I320">IF(ROW('Hilfstabelle alle'!325:325)&gt;COUNTIF('Hilfstabelle alle'!$D:$D,"x"),"",INDEX('Hilfstabelle alle'!H:H,SMALL(IF('Hilfstabelle alle'!$D$1:$D$418="x",ROW('Hilfstabelle alle'!$1:$418)),ROW(H309))))</f>
        <v/>
      </c>
      <c r="J320" s="344" t="str">
        <f t="array" ref="J320">IF(ROW('Hilfstabelle alle'!325:325)&gt;COUNTIF('Hilfstabelle alle'!$D:$D,"x"),"",INDEX('Hilfstabelle alle'!I:I,SMALL(IF('Hilfstabelle alle'!$D$1:$D$418="x",ROW('Hilfstabelle alle'!$1:$418)),ROW(I309))))</f>
        <v/>
      </c>
      <c r="K320" s="344" t="str">
        <f t="array" ref="K320">IF(ROW('Hilfstabelle alle'!325:325)&gt;COUNTIF('Hilfstabelle alle'!$D:$D,"x"),"",INDEX('Hilfstabelle alle'!J:J,SMALL(IF('Hilfstabelle alle'!$D$1:$D$418="x",ROW('Hilfstabelle alle'!$1:$418)),ROW(J309))))</f>
        <v/>
      </c>
      <c r="L320" s="344" t="str">
        <f t="array" ref="L320">IF(ROW('Hilfstabelle alle'!325:325)&gt;COUNTIF('Hilfstabelle alle'!$D:$D,"x"),"",INDEX('Hilfstabelle alle'!K:K,SMALL(IF('Hilfstabelle alle'!$D$1:$D$418="x",ROW('Hilfstabelle alle'!$1:$418)),ROW(K309))))</f>
        <v/>
      </c>
      <c r="M320" s="345" t="str">
        <f t="array" ref="M320">IF(ROW('Hilfstabelle alle'!325:325)&gt;COUNTIF('Hilfstabelle alle'!$D:$D,"x"),"",INDEX('Hilfstabelle alle'!L:L,SMALL(IF('Hilfstabelle alle'!$D$1:$D$418="x",ROW('Hilfstabelle alle'!$1:$418)),ROW(L309))))</f>
        <v/>
      </c>
      <c r="N320" s="345" t="str">
        <f t="array" ref="N320">IF(ROW('Hilfstabelle alle'!325:325)&gt;COUNTIF('Hilfstabelle alle'!$D:$D,"x"),"",INDEX('Hilfstabelle alle'!M:M,SMALL(IF('Hilfstabelle alle'!$D$1:$D$418="x",ROW('Hilfstabelle alle'!$1:$418)),ROW(M309))))</f>
        <v/>
      </c>
      <c r="O320" s="200" t="str">
        <f t="shared" si="4"/>
        <v/>
      </c>
    </row>
    <row r="321" spans="2:15" s="194" customFormat="1" ht="35.1" customHeight="1" x14ac:dyDescent="0.2">
      <c r="B321" s="368" t="str">
        <f t="array" ref="B321">IF(ROW('Hilfstabelle alle'!326:326)&gt;COUNTIF('Hilfstabelle alle'!$D:$D,"x"),"",INDEX('Hilfstabelle alle'!A:A,SMALL(IF('Hilfstabelle alle'!$D$1:$D$418="x",ROW('Hilfstabelle alle'!$1:$418)),ROW(A310))))</f>
        <v/>
      </c>
      <c r="C321" s="369" t="str">
        <f t="array" ref="C321">IF(ROW('Hilfstabelle alle'!326:326)&gt;COUNTIF('Hilfstabelle alle'!$D:$D,"x"),"",INDEX('Hilfstabelle alle'!B:B,SMALL(IF('Hilfstabelle alle'!$D$1:$D$418="x",ROW('Hilfstabelle alle'!$1:$418)),ROW(B310))))</f>
        <v/>
      </c>
      <c r="D321" s="370" t="str">
        <f t="array" ref="D321">IF(ROW('Hilfstabelle alle'!326:326)&gt;COUNTIF('Hilfstabelle alle'!$D:$D,"x"),"",INDEX('Hilfstabelle alle'!C:C,SMALL(IF('Hilfstabelle alle'!$D$1:$D$418="x",ROW('Hilfstabelle alle'!$1:$418)),ROW(C310))))</f>
        <v/>
      </c>
      <c r="E321" s="371" t="str">
        <f t="array" ref="E321">IF(ROW('Hilfstabelle alle'!326:326)&gt;COUNTIF('Hilfstabelle alle'!$D:$D,"x"),"",INDEX('Hilfstabelle alle'!D:D,SMALL(IF('Hilfstabelle alle'!$D$1:$D$418="x",ROW('Hilfstabelle alle'!$1:$418)),ROW(D310))))</f>
        <v/>
      </c>
      <c r="F321" s="371" t="str">
        <f t="array" ref="F321">IF(ROW('Hilfstabelle alle'!326:326)&gt;COUNTIF('Hilfstabelle alle'!$D:$D,"x"),"",INDEX('Hilfstabelle alle'!E:E,SMALL(IF('Hilfstabelle alle'!$D$1:$D$418="x",ROW('Hilfstabelle alle'!$1:$418)),ROW(E310))))</f>
        <v/>
      </c>
      <c r="G321" s="371" t="str">
        <f t="array" ref="G321">IF(ROW('Hilfstabelle alle'!326:326)&gt;COUNTIF('Hilfstabelle alle'!$D:$D,"x"),"",INDEX('Hilfstabelle alle'!F:F,SMALL(IF('Hilfstabelle alle'!$D$1:$D$418="x",ROW('Hilfstabelle alle'!$1:$418)),ROW(F310))))</f>
        <v/>
      </c>
      <c r="H321" s="371" t="str">
        <f t="array" ref="H321">IF(ROW('Hilfstabelle alle'!326:326)&gt;COUNTIF('Hilfstabelle alle'!$D:$D,"x"),"",INDEX('Hilfstabelle alle'!G:G,SMALL(IF('Hilfstabelle alle'!$D$1:$D$418="x",ROW('Hilfstabelle alle'!$1:$418)),ROW(G310))))</f>
        <v/>
      </c>
      <c r="I321" s="371" t="str">
        <f t="array" ref="I321">IF(ROW('Hilfstabelle alle'!326:326)&gt;COUNTIF('Hilfstabelle alle'!$D:$D,"x"),"",INDEX('Hilfstabelle alle'!H:H,SMALL(IF('Hilfstabelle alle'!$D$1:$D$418="x",ROW('Hilfstabelle alle'!$1:$418)),ROW(H310))))</f>
        <v/>
      </c>
      <c r="J321" s="371" t="str">
        <f t="array" ref="J321">IF(ROW('Hilfstabelle alle'!326:326)&gt;COUNTIF('Hilfstabelle alle'!$D:$D,"x"),"",INDEX('Hilfstabelle alle'!I:I,SMALL(IF('Hilfstabelle alle'!$D$1:$D$418="x",ROW('Hilfstabelle alle'!$1:$418)),ROW(I310))))</f>
        <v/>
      </c>
      <c r="K321" s="371" t="str">
        <f t="array" ref="K321">IF(ROW('Hilfstabelle alle'!326:326)&gt;COUNTIF('Hilfstabelle alle'!$D:$D,"x"),"",INDEX('Hilfstabelle alle'!J:J,SMALL(IF('Hilfstabelle alle'!$D$1:$D$418="x",ROW('Hilfstabelle alle'!$1:$418)),ROW(J310))))</f>
        <v/>
      </c>
      <c r="L321" s="371" t="str">
        <f t="array" ref="L321">IF(ROW('Hilfstabelle alle'!326:326)&gt;COUNTIF('Hilfstabelle alle'!$D:$D,"x"),"",INDEX('Hilfstabelle alle'!K:K,SMALL(IF('Hilfstabelle alle'!$D$1:$D$418="x",ROW('Hilfstabelle alle'!$1:$418)),ROW(K310))))</f>
        <v/>
      </c>
      <c r="M321" s="372" t="str">
        <f t="array" ref="M321">IF(ROW('Hilfstabelle alle'!326:326)&gt;COUNTIF('Hilfstabelle alle'!$D:$D,"x"),"",INDEX('Hilfstabelle alle'!L:L,SMALL(IF('Hilfstabelle alle'!$D$1:$D$418="x",ROW('Hilfstabelle alle'!$1:$418)),ROW(L310))))</f>
        <v/>
      </c>
      <c r="N321" s="372" t="str">
        <f t="array" ref="N321">IF(ROW('Hilfstabelle alle'!326:326)&gt;COUNTIF('Hilfstabelle alle'!$D:$D,"x"),"",INDEX('Hilfstabelle alle'!M:M,SMALL(IF('Hilfstabelle alle'!$D$1:$D$418="x",ROW('Hilfstabelle alle'!$1:$418)),ROW(M310))))</f>
        <v/>
      </c>
      <c r="O321" s="200" t="str">
        <f t="shared" si="4"/>
        <v/>
      </c>
    </row>
    <row r="322" spans="2:15" s="194" customFormat="1" ht="35.1" customHeight="1" x14ac:dyDescent="0.2">
      <c r="B322" s="366" t="str">
        <f t="array" ref="B322">IF(ROW('Hilfstabelle alle'!327:327)&gt;COUNTIF('Hilfstabelle alle'!$D:$D,"x"),"",INDEX('Hilfstabelle alle'!A:A,SMALL(IF('Hilfstabelle alle'!$D$1:$D$418="x",ROW('Hilfstabelle alle'!$1:$418)),ROW(A311))))</f>
        <v/>
      </c>
      <c r="C322" s="367" t="str">
        <f t="array" ref="C322">IF(ROW('Hilfstabelle alle'!327:327)&gt;COUNTIF('Hilfstabelle alle'!$D:$D,"x"),"",INDEX('Hilfstabelle alle'!B:B,SMALL(IF('Hilfstabelle alle'!$D$1:$D$418="x",ROW('Hilfstabelle alle'!$1:$418)),ROW(B311))))</f>
        <v/>
      </c>
      <c r="D322" s="343" t="str">
        <f t="array" ref="D322">IF(ROW('Hilfstabelle alle'!327:327)&gt;COUNTIF('Hilfstabelle alle'!$D:$D,"x"),"",INDEX('Hilfstabelle alle'!C:C,SMALL(IF('Hilfstabelle alle'!$D$1:$D$418="x",ROW('Hilfstabelle alle'!$1:$418)),ROW(C311))))</f>
        <v/>
      </c>
      <c r="E322" s="344" t="str">
        <f t="array" ref="E322">IF(ROW('Hilfstabelle alle'!327:327)&gt;COUNTIF('Hilfstabelle alle'!$D:$D,"x"),"",INDEX('Hilfstabelle alle'!D:D,SMALL(IF('Hilfstabelle alle'!$D$1:$D$418="x",ROW('Hilfstabelle alle'!$1:$418)),ROW(D311))))</f>
        <v/>
      </c>
      <c r="F322" s="344" t="str">
        <f t="array" ref="F322">IF(ROW('Hilfstabelle alle'!327:327)&gt;COUNTIF('Hilfstabelle alle'!$D:$D,"x"),"",INDEX('Hilfstabelle alle'!E:E,SMALL(IF('Hilfstabelle alle'!$D$1:$D$418="x",ROW('Hilfstabelle alle'!$1:$418)),ROW(E311))))</f>
        <v/>
      </c>
      <c r="G322" s="344" t="str">
        <f t="array" ref="G322">IF(ROW('Hilfstabelle alle'!327:327)&gt;COUNTIF('Hilfstabelle alle'!$D:$D,"x"),"",INDEX('Hilfstabelle alle'!F:F,SMALL(IF('Hilfstabelle alle'!$D$1:$D$418="x",ROW('Hilfstabelle alle'!$1:$418)),ROW(F311))))</f>
        <v/>
      </c>
      <c r="H322" s="344" t="str">
        <f t="array" ref="H322">IF(ROW('Hilfstabelle alle'!327:327)&gt;COUNTIF('Hilfstabelle alle'!$D:$D,"x"),"",INDEX('Hilfstabelle alle'!G:G,SMALL(IF('Hilfstabelle alle'!$D$1:$D$418="x",ROW('Hilfstabelle alle'!$1:$418)),ROW(G311))))</f>
        <v/>
      </c>
      <c r="I322" s="344" t="str">
        <f t="array" ref="I322">IF(ROW('Hilfstabelle alle'!327:327)&gt;COUNTIF('Hilfstabelle alle'!$D:$D,"x"),"",INDEX('Hilfstabelle alle'!H:H,SMALL(IF('Hilfstabelle alle'!$D$1:$D$418="x",ROW('Hilfstabelle alle'!$1:$418)),ROW(H311))))</f>
        <v/>
      </c>
      <c r="J322" s="344" t="str">
        <f t="array" ref="J322">IF(ROW('Hilfstabelle alle'!327:327)&gt;COUNTIF('Hilfstabelle alle'!$D:$D,"x"),"",INDEX('Hilfstabelle alle'!I:I,SMALL(IF('Hilfstabelle alle'!$D$1:$D$418="x",ROW('Hilfstabelle alle'!$1:$418)),ROW(I311))))</f>
        <v/>
      </c>
      <c r="K322" s="344" t="str">
        <f t="array" ref="K322">IF(ROW('Hilfstabelle alle'!327:327)&gt;COUNTIF('Hilfstabelle alle'!$D:$D,"x"),"",INDEX('Hilfstabelle alle'!J:J,SMALL(IF('Hilfstabelle alle'!$D$1:$D$418="x",ROW('Hilfstabelle alle'!$1:$418)),ROW(J311))))</f>
        <v/>
      </c>
      <c r="L322" s="344" t="str">
        <f t="array" ref="L322">IF(ROW('Hilfstabelle alle'!327:327)&gt;COUNTIF('Hilfstabelle alle'!$D:$D,"x"),"",INDEX('Hilfstabelle alle'!K:K,SMALL(IF('Hilfstabelle alle'!$D$1:$D$418="x",ROW('Hilfstabelle alle'!$1:$418)),ROW(K311))))</f>
        <v/>
      </c>
      <c r="M322" s="345" t="str">
        <f t="array" ref="M322">IF(ROW('Hilfstabelle alle'!327:327)&gt;COUNTIF('Hilfstabelle alle'!$D:$D,"x"),"",INDEX('Hilfstabelle alle'!L:L,SMALL(IF('Hilfstabelle alle'!$D$1:$D$418="x",ROW('Hilfstabelle alle'!$1:$418)),ROW(L311))))</f>
        <v/>
      </c>
      <c r="N322" s="345" t="str">
        <f t="array" ref="N322">IF(ROW('Hilfstabelle alle'!327:327)&gt;COUNTIF('Hilfstabelle alle'!$D:$D,"x"),"",INDEX('Hilfstabelle alle'!M:M,SMALL(IF('Hilfstabelle alle'!$D$1:$D$418="x",ROW('Hilfstabelle alle'!$1:$418)),ROW(M311))))</f>
        <v/>
      </c>
      <c r="O322" s="200" t="str">
        <f t="shared" si="4"/>
        <v/>
      </c>
    </row>
    <row r="323" spans="2:15" s="194" customFormat="1" ht="35.1" customHeight="1" x14ac:dyDescent="0.2">
      <c r="B323" s="368" t="str">
        <f t="array" ref="B323">IF(ROW('Hilfstabelle alle'!328:328)&gt;COUNTIF('Hilfstabelle alle'!$D:$D,"x"),"",INDEX('Hilfstabelle alle'!A:A,SMALL(IF('Hilfstabelle alle'!$D$1:$D$418="x",ROW('Hilfstabelle alle'!$1:$418)),ROW(A312))))</f>
        <v/>
      </c>
      <c r="C323" s="369" t="str">
        <f t="array" ref="C323">IF(ROW('Hilfstabelle alle'!328:328)&gt;COUNTIF('Hilfstabelle alle'!$D:$D,"x"),"",INDEX('Hilfstabelle alle'!B:B,SMALL(IF('Hilfstabelle alle'!$D$1:$D$418="x",ROW('Hilfstabelle alle'!$1:$418)),ROW(B312))))</f>
        <v/>
      </c>
      <c r="D323" s="370" t="str">
        <f t="array" ref="D323">IF(ROW('Hilfstabelle alle'!328:328)&gt;COUNTIF('Hilfstabelle alle'!$D:$D,"x"),"",INDEX('Hilfstabelle alle'!C:C,SMALL(IF('Hilfstabelle alle'!$D$1:$D$418="x",ROW('Hilfstabelle alle'!$1:$418)),ROW(C312))))</f>
        <v/>
      </c>
      <c r="E323" s="371" t="str">
        <f t="array" ref="E323">IF(ROW('Hilfstabelle alle'!328:328)&gt;COUNTIF('Hilfstabelle alle'!$D:$D,"x"),"",INDEX('Hilfstabelle alle'!D:D,SMALL(IF('Hilfstabelle alle'!$D$1:$D$418="x",ROW('Hilfstabelle alle'!$1:$418)),ROW(D312))))</f>
        <v/>
      </c>
      <c r="F323" s="371" t="str">
        <f t="array" ref="F323">IF(ROW('Hilfstabelle alle'!328:328)&gt;COUNTIF('Hilfstabelle alle'!$D:$D,"x"),"",INDEX('Hilfstabelle alle'!E:E,SMALL(IF('Hilfstabelle alle'!$D$1:$D$418="x",ROW('Hilfstabelle alle'!$1:$418)),ROW(E312))))</f>
        <v/>
      </c>
      <c r="G323" s="371" t="str">
        <f t="array" ref="G323">IF(ROW('Hilfstabelle alle'!328:328)&gt;COUNTIF('Hilfstabelle alle'!$D:$D,"x"),"",INDEX('Hilfstabelle alle'!F:F,SMALL(IF('Hilfstabelle alle'!$D$1:$D$418="x",ROW('Hilfstabelle alle'!$1:$418)),ROW(F312))))</f>
        <v/>
      </c>
      <c r="H323" s="371" t="str">
        <f t="array" ref="H323">IF(ROW('Hilfstabelle alle'!328:328)&gt;COUNTIF('Hilfstabelle alle'!$D:$D,"x"),"",INDEX('Hilfstabelle alle'!G:G,SMALL(IF('Hilfstabelle alle'!$D$1:$D$418="x",ROW('Hilfstabelle alle'!$1:$418)),ROW(G312))))</f>
        <v/>
      </c>
      <c r="I323" s="371" t="str">
        <f t="array" ref="I323">IF(ROW('Hilfstabelle alle'!328:328)&gt;COUNTIF('Hilfstabelle alle'!$D:$D,"x"),"",INDEX('Hilfstabelle alle'!H:H,SMALL(IF('Hilfstabelle alle'!$D$1:$D$418="x",ROW('Hilfstabelle alle'!$1:$418)),ROW(H312))))</f>
        <v/>
      </c>
      <c r="J323" s="371" t="str">
        <f t="array" ref="J323">IF(ROW('Hilfstabelle alle'!328:328)&gt;COUNTIF('Hilfstabelle alle'!$D:$D,"x"),"",INDEX('Hilfstabelle alle'!I:I,SMALL(IF('Hilfstabelle alle'!$D$1:$D$418="x",ROW('Hilfstabelle alle'!$1:$418)),ROW(I312))))</f>
        <v/>
      </c>
      <c r="K323" s="371" t="str">
        <f t="array" ref="K323">IF(ROW('Hilfstabelle alle'!328:328)&gt;COUNTIF('Hilfstabelle alle'!$D:$D,"x"),"",INDEX('Hilfstabelle alle'!J:J,SMALL(IF('Hilfstabelle alle'!$D$1:$D$418="x",ROW('Hilfstabelle alle'!$1:$418)),ROW(J312))))</f>
        <v/>
      </c>
      <c r="L323" s="371" t="str">
        <f t="array" ref="L323">IF(ROW('Hilfstabelle alle'!328:328)&gt;COUNTIF('Hilfstabelle alle'!$D:$D,"x"),"",INDEX('Hilfstabelle alle'!K:K,SMALL(IF('Hilfstabelle alle'!$D$1:$D$418="x",ROW('Hilfstabelle alle'!$1:$418)),ROW(K312))))</f>
        <v/>
      </c>
      <c r="M323" s="372" t="str">
        <f t="array" ref="M323">IF(ROW('Hilfstabelle alle'!328:328)&gt;COUNTIF('Hilfstabelle alle'!$D:$D,"x"),"",INDEX('Hilfstabelle alle'!L:L,SMALL(IF('Hilfstabelle alle'!$D$1:$D$418="x",ROW('Hilfstabelle alle'!$1:$418)),ROW(L312))))</f>
        <v/>
      </c>
      <c r="N323" s="372" t="str">
        <f t="array" ref="N323">IF(ROW('Hilfstabelle alle'!328:328)&gt;COUNTIF('Hilfstabelle alle'!$D:$D,"x"),"",INDEX('Hilfstabelle alle'!M:M,SMALL(IF('Hilfstabelle alle'!$D$1:$D$418="x",ROW('Hilfstabelle alle'!$1:$418)),ROW(M312))))</f>
        <v/>
      </c>
      <c r="O323" s="200" t="str">
        <f t="shared" si="4"/>
        <v/>
      </c>
    </row>
    <row r="324" spans="2:15" s="194" customFormat="1" ht="35.1" customHeight="1" x14ac:dyDescent="0.2">
      <c r="B324" s="366" t="str">
        <f t="array" ref="B324">IF(ROW('Hilfstabelle alle'!329:329)&gt;COUNTIF('Hilfstabelle alle'!$D:$D,"x"),"",INDEX('Hilfstabelle alle'!A:A,SMALL(IF('Hilfstabelle alle'!$D$1:$D$418="x",ROW('Hilfstabelle alle'!$1:$418)),ROW(A313))))</f>
        <v/>
      </c>
      <c r="C324" s="367" t="str">
        <f t="array" ref="C324">IF(ROW('Hilfstabelle alle'!329:329)&gt;COUNTIF('Hilfstabelle alle'!$D:$D,"x"),"",INDEX('Hilfstabelle alle'!B:B,SMALL(IF('Hilfstabelle alle'!$D$1:$D$418="x",ROW('Hilfstabelle alle'!$1:$418)),ROW(B313))))</f>
        <v/>
      </c>
      <c r="D324" s="343" t="str">
        <f t="array" ref="D324">IF(ROW('Hilfstabelle alle'!329:329)&gt;COUNTIF('Hilfstabelle alle'!$D:$D,"x"),"",INDEX('Hilfstabelle alle'!C:C,SMALL(IF('Hilfstabelle alle'!$D$1:$D$418="x",ROW('Hilfstabelle alle'!$1:$418)),ROW(C313))))</f>
        <v/>
      </c>
      <c r="E324" s="344" t="str">
        <f t="array" ref="E324">IF(ROW('Hilfstabelle alle'!329:329)&gt;COUNTIF('Hilfstabelle alle'!$D:$D,"x"),"",INDEX('Hilfstabelle alle'!D:D,SMALL(IF('Hilfstabelle alle'!$D$1:$D$418="x",ROW('Hilfstabelle alle'!$1:$418)),ROW(D313))))</f>
        <v/>
      </c>
      <c r="F324" s="344" t="str">
        <f t="array" ref="F324">IF(ROW('Hilfstabelle alle'!329:329)&gt;COUNTIF('Hilfstabelle alle'!$D:$D,"x"),"",INDEX('Hilfstabelle alle'!E:E,SMALL(IF('Hilfstabelle alle'!$D$1:$D$418="x",ROW('Hilfstabelle alle'!$1:$418)),ROW(E313))))</f>
        <v/>
      </c>
      <c r="G324" s="344" t="str">
        <f t="array" ref="G324">IF(ROW('Hilfstabelle alle'!329:329)&gt;COUNTIF('Hilfstabelle alle'!$D:$D,"x"),"",INDEX('Hilfstabelle alle'!F:F,SMALL(IF('Hilfstabelle alle'!$D$1:$D$418="x",ROW('Hilfstabelle alle'!$1:$418)),ROW(F313))))</f>
        <v/>
      </c>
      <c r="H324" s="344" t="str">
        <f t="array" ref="H324">IF(ROW('Hilfstabelle alle'!329:329)&gt;COUNTIF('Hilfstabelle alle'!$D:$D,"x"),"",INDEX('Hilfstabelle alle'!G:G,SMALL(IF('Hilfstabelle alle'!$D$1:$D$418="x",ROW('Hilfstabelle alle'!$1:$418)),ROW(G313))))</f>
        <v/>
      </c>
      <c r="I324" s="344" t="str">
        <f t="array" ref="I324">IF(ROW('Hilfstabelle alle'!329:329)&gt;COUNTIF('Hilfstabelle alle'!$D:$D,"x"),"",INDEX('Hilfstabelle alle'!H:H,SMALL(IF('Hilfstabelle alle'!$D$1:$D$418="x",ROW('Hilfstabelle alle'!$1:$418)),ROW(H313))))</f>
        <v/>
      </c>
      <c r="J324" s="344" t="str">
        <f t="array" ref="J324">IF(ROW('Hilfstabelle alle'!329:329)&gt;COUNTIF('Hilfstabelle alle'!$D:$D,"x"),"",INDEX('Hilfstabelle alle'!I:I,SMALL(IF('Hilfstabelle alle'!$D$1:$D$418="x",ROW('Hilfstabelle alle'!$1:$418)),ROW(I313))))</f>
        <v/>
      </c>
      <c r="K324" s="344" t="str">
        <f t="array" ref="K324">IF(ROW('Hilfstabelle alle'!329:329)&gt;COUNTIF('Hilfstabelle alle'!$D:$D,"x"),"",INDEX('Hilfstabelle alle'!J:J,SMALL(IF('Hilfstabelle alle'!$D$1:$D$418="x",ROW('Hilfstabelle alle'!$1:$418)),ROW(J313))))</f>
        <v/>
      </c>
      <c r="L324" s="344" t="str">
        <f t="array" ref="L324">IF(ROW('Hilfstabelle alle'!329:329)&gt;COUNTIF('Hilfstabelle alle'!$D:$D,"x"),"",INDEX('Hilfstabelle alle'!K:K,SMALL(IF('Hilfstabelle alle'!$D$1:$D$418="x",ROW('Hilfstabelle alle'!$1:$418)),ROW(K313))))</f>
        <v/>
      </c>
      <c r="M324" s="345" t="str">
        <f t="array" ref="M324">IF(ROW('Hilfstabelle alle'!329:329)&gt;COUNTIF('Hilfstabelle alle'!$D:$D,"x"),"",INDEX('Hilfstabelle alle'!L:L,SMALL(IF('Hilfstabelle alle'!$D$1:$D$418="x",ROW('Hilfstabelle alle'!$1:$418)),ROW(L313))))</f>
        <v/>
      </c>
      <c r="N324" s="345" t="str">
        <f t="array" ref="N324">IF(ROW('Hilfstabelle alle'!329:329)&gt;COUNTIF('Hilfstabelle alle'!$D:$D,"x"),"",INDEX('Hilfstabelle alle'!M:M,SMALL(IF('Hilfstabelle alle'!$D$1:$D$418="x",ROW('Hilfstabelle alle'!$1:$418)),ROW(M313))))</f>
        <v/>
      </c>
      <c r="O324" s="200" t="str">
        <f t="shared" si="4"/>
        <v/>
      </c>
    </row>
    <row r="325" spans="2:15" s="194" customFormat="1" ht="35.1" customHeight="1" x14ac:dyDescent="0.2">
      <c r="B325" s="368" t="str">
        <f t="array" ref="B325">IF(ROW('Hilfstabelle alle'!330:330)&gt;COUNTIF('Hilfstabelle alle'!$D:$D,"x"),"",INDEX('Hilfstabelle alle'!A:A,SMALL(IF('Hilfstabelle alle'!$D$1:$D$418="x",ROW('Hilfstabelle alle'!$1:$418)),ROW(A314))))</f>
        <v/>
      </c>
      <c r="C325" s="369" t="str">
        <f t="array" ref="C325">IF(ROW('Hilfstabelle alle'!330:330)&gt;COUNTIF('Hilfstabelle alle'!$D:$D,"x"),"",INDEX('Hilfstabelle alle'!B:B,SMALL(IF('Hilfstabelle alle'!$D$1:$D$418="x",ROW('Hilfstabelle alle'!$1:$418)),ROW(B314))))</f>
        <v/>
      </c>
      <c r="D325" s="370" t="str">
        <f t="array" ref="D325">IF(ROW('Hilfstabelle alle'!330:330)&gt;COUNTIF('Hilfstabelle alle'!$D:$D,"x"),"",INDEX('Hilfstabelle alle'!C:C,SMALL(IF('Hilfstabelle alle'!$D$1:$D$418="x",ROW('Hilfstabelle alle'!$1:$418)),ROW(C314))))</f>
        <v/>
      </c>
      <c r="E325" s="371" t="str">
        <f t="array" ref="E325">IF(ROW('Hilfstabelle alle'!330:330)&gt;COUNTIF('Hilfstabelle alle'!$D:$D,"x"),"",INDEX('Hilfstabelle alle'!D:D,SMALL(IF('Hilfstabelle alle'!$D$1:$D$418="x",ROW('Hilfstabelle alle'!$1:$418)),ROW(D314))))</f>
        <v/>
      </c>
      <c r="F325" s="371" t="str">
        <f t="array" ref="F325">IF(ROW('Hilfstabelle alle'!330:330)&gt;COUNTIF('Hilfstabelle alle'!$D:$D,"x"),"",INDEX('Hilfstabelle alle'!E:E,SMALL(IF('Hilfstabelle alle'!$D$1:$D$418="x",ROW('Hilfstabelle alle'!$1:$418)),ROW(E314))))</f>
        <v/>
      </c>
      <c r="G325" s="371" t="str">
        <f t="array" ref="G325">IF(ROW('Hilfstabelle alle'!330:330)&gt;COUNTIF('Hilfstabelle alle'!$D:$D,"x"),"",INDEX('Hilfstabelle alle'!F:F,SMALL(IF('Hilfstabelle alle'!$D$1:$D$418="x",ROW('Hilfstabelle alle'!$1:$418)),ROW(F314))))</f>
        <v/>
      </c>
      <c r="H325" s="371" t="str">
        <f t="array" ref="H325">IF(ROW('Hilfstabelle alle'!330:330)&gt;COUNTIF('Hilfstabelle alle'!$D:$D,"x"),"",INDEX('Hilfstabelle alle'!G:G,SMALL(IF('Hilfstabelle alle'!$D$1:$D$418="x",ROW('Hilfstabelle alle'!$1:$418)),ROW(G314))))</f>
        <v/>
      </c>
      <c r="I325" s="371" t="str">
        <f t="array" ref="I325">IF(ROW('Hilfstabelle alle'!330:330)&gt;COUNTIF('Hilfstabelle alle'!$D:$D,"x"),"",INDEX('Hilfstabelle alle'!H:H,SMALL(IF('Hilfstabelle alle'!$D$1:$D$418="x",ROW('Hilfstabelle alle'!$1:$418)),ROW(H314))))</f>
        <v/>
      </c>
      <c r="J325" s="371" t="str">
        <f t="array" ref="J325">IF(ROW('Hilfstabelle alle'!330:330)&gt;COUNTIF('Hilfstabelle alle'!$D:$D,"x"),"",INDEX('Hilfstabelle alle'!I:I,SMALL(IF('Hilfstabelle alle'!$D$1:$D$418="x",ROW('Hilfstabelle alle'!$1:$418)),ROW(I314))))</f>
        <v/>
      </c>
      <c r="K325" s="371" t="str">
        <f t="array" ref="K325">IF(ROW('Hilfstabelle alle'!330:330)&gt;COUNTIF('Hilfstabelle alle'!$D:$D,"x"),"",INDEX('Hilfstabelle alle'!J:J,SMALL(IF('Hilfstabelle alle'!$D$1:$D$418="x",ROW('Hilfstabelle alle'!$1:$418)),ROW(J314))))</f>
        <v/>
      </c>
      <c r="L325" s="371" t="str">
        <f t="array" ref="L325">IF(ROW('Hilfstabelle alle'!330:330)&gt;COUNTIF('Hilfstabelle alle'!$D:$D,"x"),"",INDEX('Hilfstabelle alle'!K:K,SMALL(IF('Hilfstabelle alle'!$D$1:$D$418="x",ROW('Hilfstabelle alle'!$1:$418)),ROW(K314))))</f>
        <v/>
      </c>
      <c r="M325" s="372" t="str">
        <f t="array" ref="M325">IF(ROW('Hilfstabelle alle'!330:330)&gt;COUNTIF('Hilfstabelle alle'!$D:$D,"x"),"",INDEX('Hilfstabelle alle'!L:L,SMALL(IF('Hilfstabelle alle'!$D$1:$D$418="x",ROW('Hilfstabelle alle'!$1:$418)),ROW(L314))))</f>
        <v/>
      </c>
      <c r="N325" s="372" t="str">
        <f t="array" ref="N325">IF(ROW('Hilfstabelle alle'!330:330)&gt;COUNTIF('Hilfstabelle alle'!$D:$D,"x"),"",INDEX('Hilfstabelle alle'!M:M,SMALL(IF('Hilfstabelle alle'!$D$1:$D$418="x",ROW('Hilfstabelle alle'!$1:$418)),ROW(M314))))</f>
        <v/>
      </c>
      <c r="O325" s="200" t="str">
        <f t="shared" si="4"/>
        <v/>
      </c>
    </row>
    <row r="326" spans="2:15" s="194" customFormat="1" ht="35.1" customHeight="1" x14ac:dyDescent="0.2">
      <c r="B326" s="366" t="str">
        <f t="array" ref="B326">IF(ROW('Hilfstabelle alle'!331:331)&gt;COUNTIF('Hilfstabelle alle'!$D:$D,"x"),"",INDEX('Hilfstabelle alle'!A:A,SMALL(IF('Hilfstabelle alle'!$D$1:$D$418="x",ROW('Hilfstabelle alle'!$1:$418)),ROW(A315))))</f>
        <v/>
      </c>
      <c r="C326" s="367" t="str">
        <f t="array" ref="C326">IF(ROW('Hilfstabelle alle'!331:331)&gt;COUNTIF('Hilfstabelle alle'!$D:$D,"x"),"",INDEX('Hilfstabelle alle'!B:B,SMALL(IF('Hilfstabelle alle'!$D$1:$D$418="x",ROW('Hilfstabelle alle'!$1:$418)),ROW(B315))))</f>
        <v/>
      </c>
      <c r="D326" s="343" t="str">
        <f t="array" ref="D326">IF(ROW('Hilfstabelle alle'!331:331)&gt;COUNTIF('Hilfstabelle alle'!$D:$D,"x"),"",INDEX('Hilfstabelle alle'!C:C,SMALL(IF('Hilfstabelle alle'!$D$1:$D$418="x",ROW('Hilfstabelle alle'!$1:$418)),ROW(C315))))</f>
        <v/>
      </c>
      <c r="E326" s="344" t="str">
        <f t="array" ref="E326">IF(ROW('Hilfstabelle alle'!331:331)&gt;COUNTIF('Hilfstabelle alle'!$D:$D,"x"),"",INDEX('Hilfstabelle alle'!D:D,SMALL(IF('Hilfstabelle alle'!$D$1:$D$418="x",ROW('Hilfstabelle alle'!$1:$418)),ROW(D315))))</f>
        <v/>
      </c>
      <c r="F326" s="344" t="str">
        <f t="array" ref="F326">IF(ROW('Hilfstabelle alle'!331:331)&gt;COUNTIF('Hilfstabelle alle'!$D:$D,"x"),"",INDEX('Hilfstabelle alle'!E:E,SMALL(IF('Hilfstabelle alle'!$D$1:$D$418="x",ROW('Hilfstabelle alle'!$1:$418)),ROW(E315))))</f>
        <v/>
      </c>
      <c r="G326" s="344" t="str">
        <f t="array" ref="G326">IF(ROW('Hilfstabelle alle'!331:331)&gt;COUNTIF('Hilfstabelle alle'!$D:$D,"x"),"",INDEX('Hilfstabelle alle'!F:F,SMALL(IF('Hilfstabelle alle'!$D$1:$D$418="x",ROW('Hilfstabelle alle'!$1:$418)),ROW(F315))))</f>
        <v/>
      </c>
      <c r="H326" s="344" t="str">
        <f t="array" ref="H326">IF(ROW('Hilfstabelle alle'!331:331)&gt;COUNTIF('Hilfstabelle alle'!$D:$D,"x"),"",INDEX('Hilfstabelle alle'!G:G,SMALL(IF('Hilfstabelle alle'!$D$1:$D$418="x",ROW('Hilfstabelle alle'!$1:$418)),ROW(G315))))</f>
        <v/>
      </c>
      <c r="I326" s="344" t="str">
        <f t="array" ref="I326">IF(ROW('Hilfstabelle alle'!331:331)&gt;COUNTIF('Hilfstabelle alle'!$D:$D,"x"),"",INDEX('Hilfstabelle alle'!H:H,SMALL(IF('Hilfstabelle alle'!$D$1:$D$418="x",ROW('Hilfstabelle alle'!$1:$418)),ROW(H315))))</f>
        <v/>
      </c>
      <c r="J326" s="344" t="str">
        <f t="array" ref="J326">IF(ROW('Hilfstabelle alle'!331:331)&gt;COUNTIF('Hilfstabelle alle'!$D:$D,"x"),"",INDEX('Hilfstabelle alle'!I:I,SMALL(IF('Hilfstabelle alle'!$D$1:$D$418="x",ROW('Hilfstabelle alle'!$1:$418)),ROW(I315))))</f>
        <v/>
      </c>
      <c r="K326" s="344" t="str">
        <f t="array" ref="K326">IF(ROW('Hilfstabelle alle'!331:331)&gt;COUNTIF('Hilfstabelle alle'!$D:$D,"x"),"",INDEX('Hilfstabelle alle'!J:J,SMALL(IF('Hilfstabelle alle'!$D$1:$D$418="x",ROW('Hilfstabelle alle'!$1:$418)),ROW(J315))))</f>
        <v/>
      </c>
      <c r="L326" s="344" t="str">
        <f t="array" ref="L326">IF(ROW('Hilfstabelle alle'!331:331)&gt;COUNTIF('Hilfstabelle alle'!$D:$D,"x"),"",INDEX('Hilfstabelle alle'!K:K,SMALL(IF('Hilfstabelle alle'!$D$1:$D$418="x",ROW('Hilfstabelle alle'!$1:$418)),ROW(K315))))</f>
        <v/>
      </c>
      <c r="M326" s="345" t="str">
        <f t="array" ref="M326">IF(ROW('Hilfstabelle alle'!331:331)&gt;COUNTIF('Hilfstabelle alle'!$D:$D,"x"),"",INDEX('Hilfstabelle alle'!L:L,SMALL(IF('Hilfstabelle alle'!$D$1:$D$418="x",ROW('Hilfstabelle alle'!$1:$418)),ROW(L315))))</f>
        <v/>
      </c>
      <c r="N326" s="345" t="str">
        <f t="array" ref="N326">IF(ROW('Hilfstabelle alle'!331:331)&gt;COUNTIF('Hilfstabelle alle'!$D:$D,"x"),"",INDEX('Hilfstabelle alle'!M:M,SMALL(IF('Hilfstabelle alle'!$D$1:$D$418="x",ROW('Hilfstabelle alle'!$1:$418)),ROW(M315))))</f>
        <v/>
      </c>
      <c r="O326" s="200" t="str">
        <f t="shared" si="4"/>
        <v/>
      </c>
    </row>
    <row r="327" spans="2:15" s="194" customFormat="1" ht="35.1" customHeight="1" x14ac:dyDescent="0.2">
      <c r="B327" s="368" t="str">
        <f t="array" ref="B327">IF(ROW('Hilfstabelle alle'!332:332)&gt;COUNTIF('Hilfstabelle alle'!$D:$D,"x"),"",INDEX('Hilfstabelle alle'!A:A,SMALL(IF('Hilfstabelle alle'!$D$1:$D$418="x",ROW('Hilfstabelle alle'!$1:$418)),ROW(A316))))</f>
        <v/>
      </c>
      <c r="C327" s="369" t="str">
        <f t="array" ref="C327">IF(ROW('Hilfstabelle alle'!332:332)&gt;COUNTIF('Hilfstabelle alle'!$D:$D,"x"),"",INDEX('Hilfstabelle alle'!B:B,SMALL(IF('Hilfstabelle alle'!$D$1:$D$418="x",ROW('Hilfstabelle alle'!$1:$418)),ROW(B316))))</f>
        <v/>
      </c>
      <c r="D327" s="370" t="str">
        <f t="array" ref="D327">IF(ROW('Hilfstabelle alle'!332:332)&gt;COUNTIF('Hilfstabelle alle'!$D:$D,"x"),"",INDEX('Hilfstabelle alle'!C:C,SMALL(IF('Hilfstabelle alle'!$D$1:$D$418="x",ROW('Hilfstabelle alle'!$1:$418)),ROW(C316))))</f>
        <v/>
      </c>
      <c r="E327" s="371" t="str">
        <f t="array" ref="E327">IF(ROW('Hilfstabelle alle'!332:332)&gt;COUNTIF('Hilfstabelle alle'!$D:$D,"x"),"",INDEX('Hilfstabelle alle'!D:D,SMALL(IF('Hilfstabelle alle'!$D$1:$D$418="x",ROW('Hilfstabelle alle'!$1:$418)),ROW(D316))))</f>
        <v/>
      </c>
      <c r="F327" s="371" t="str">
        <f t="array" ref="F327">IF(ROW('Hilfstabelle alle'!332:332)&gt;COUNTIF('Hilfstabelle alle'!$D:$D,"x"),"",INDEX('Hilfstabelle alle'!E:E,SMALL(IF('Hilfstabelle alle'!$D$1:$D$418="x",ROW('Hilfstabelle alle'!$1:$418)),ROW(E316))))</f>
        <v/>
      </c>
      <c r="G327" s="371" t="str">
        <f t="array" ref="G327">IF(ROW('Hilfstabelle alle'!332:332)&gt;COUNTIF('Hilfstabelle alle'!$D:$D,"x"),"",INDEX('Hilfstabelle alle'!F:F,SMALL(IF('Hilfstabelle alle'!$D$1:$D$418="x",ROW('Hilfstabelle alle'!$1:$418)),ROW(F316))))</f>
        <v/>
      </c>
      <c r="H327" s="371" t="str">
        <f t="array" ref="H327">IF(ROW('Hilfstabelle alle'!332:332)&gt;COUNTIF('Hilfstabelle alle'!$D:$D,"x"),"",INDEX('Hilfstabelle alle'!G:G,SMALL(IF('Hilfstabelle alle'!$D$1:$D$418="x",ROW('Hilfstabelle alle'!$1:$418)),ROW(G316))))</f>
        <v/>
      </c>
      <c r="I327" s="371" t="str">
        <f t="array" ref="I327">IF(ROW('Hilfstabelle alle'!332:332)&gt;COUNTIF('Hilfstabelle alle'!$D:$D,"x"),"",INDEX('Hilfstabelle alle'!H:H,SMALL(IF('Hilfstabelle alle'!$D$1:$D$418="x",ROW('Hilfstabelle alle'!$1:$418)),ROW(H316))))</f>
        <v/>
      </c>
      <c r="J327" s="371" t="str">
        <f t="array" ref="J327">IF(ROW('Hilfstabelle alle'!332:332)&gt;COUNTIF('Hilfstabelle alle'!$D:$D,"x"),"",INDEX('Hilfstabelle alle'!I:I,SMALL(IF('Hilfstabelle alle'!$D$1:$D$418="x",ROW('Hilfstabelle alle'!$1:$418)),ROW(I316))))</f>
        <v/>
      </c>
      <c r="K327" s="371" t="str">
        <f t="array" ref="K327">IF(ROW('Hilfstabelle alle'!332:332)&gt;COUNTIF('Hilfstabelle alle'!$D:$D,"x"),"",INDEX('Hilfstabelle alle'!J:J,SMALL(IF('Hilfstabelle alle'!$D$1:$D$418="x",ROW('Hilfstabelle alle'!$1:$418)),ROW(J316))))</f>
        <v/>
      </c>
      <c r="L327" s="371" t="str">
        <f t="array" ref="L327">IF(ROW('Hilfstabelle alle'!332:332)&gt;COUNTIF('Hilfstabelle alle'!$D:$D,"x"),"",INDEX('Hilfstabelle alle'!K:K,SMALL(IF('Hilfstabelle alle'!$D$1:$D$418="x",ROW('Hilfstabelle alle'!$1:$418)),ROW(K316))))</f>
        <v/>
      </c>
      <c r="M327" s="372" t="str">
        <f t="array" ref="M327">IF(ROW('Hilfstabelle alle'!332:332)&gt;COUNTIF('Hilfstabelle alle'!$D:$D,"x"),"",INDEX('Hilfstabelle alle'!L:L,SMALL(IF('Hilfstabelle alle'!$D$1:$D$418="x",ROW('Hilfstabelle alle'!$1:$418)),ROW(L316))))</f>
        <v/>
      </c>
      <c r="N327" s="372" t="str">
        <f t="array" ref="N327">IF(ROW('Hilfstabelle alle'!332:332)&gt;COUNTIF('Hilfstabelle alle'!$D:$D,"x"),"",INDEX('Hilfstabelle alle'!M:M,SMALL(IF('Hilfstabelle alle'!$D$1:$D$418="x",ROW('Hilfstabelle alle'!$1:$418)),ROW(M316))))</f>
        <v/>
      </c>
      <c r="O327" s="200" t="str">
        <f t="shared" si="4"/>
        <v/>
      </c>
    </row>
    <row r="328" spans="2:15" s="194" customFormat="1" ht="35.1" customHeight="1" x14ac:dyDescent="0.2">
      <c r="B328" s="366" t="str">
        <f t="array" ref="B328">IF(ROW('Hilfstabelle alle'!333:333)&gt;COUNTIF('Hilfstabelle alle'!$D:$D,"x"),"",INDEX('Hilfstabelle alle'!A:A,SMALL(IF('Hilfstabelle alle'!$D$1:$D$418="x",ROW('Hilfstabelle alle'!$1:$418)),ROW(A317))))</f>
        <v/>
      </c>
      <c r="C328" s="367" t="str">
        <f t="array" ref="C328">IF(ROW('Hilfstabelle alle'!333:333)&gt;COUNTIF('Hilfstabelle alle'!$D:$D,"x"),"",INDEX('Hilfstabelle alle'!B:B,SMALL(IF('Hilfstabelle alle'!$D$1:$D$418="x",ROW('Hilfstabelle alle'!$1:$418)),ROW(B317))))</f>
        <v/>
      </c>
      <c r="D328" s="343" t="str">
        <f t="array" ref="D328">IF(ROW('Hilfstabelle alle'!333:333)&gt;COUNTIF('Hilfstabelle alle'!$D:$D,"x"),"",INDEX('Hilfstabelle alle'!C:C,SMALL(IF('Hilfstabelle alle'!$D$1:$D$418="x",ROW('Hilfstabelle alle'!$1:$418)),ROW(C317))))</f>
        <v/>
      </c>
      <c r="E328" s="344" t="str">
        <f t="array" ref="E328">IF(ROW('Hilfstabelle alle'!333:333)&gt;COUNTIF('Hilfstabelle alle'!$D:$D,"x"),"",INDEX('Hilfstabelle alle'!D:D,SMALL(IF('Hilfstabelle alle'!$D$1:$D$418="x",ROW('Hilfstabelle alle'!$1:$418)),ROW(D317))))</f>
        <v/>
      </c>
      <c r="F328" s="344" t="str">
        <f t="array" ref="F328">IF(ROW('Hilfstabelle alle'!333:333)&gt;COUNTIF('Hilfstabelle alle'!$D:$D,"x"),"",INDEX('Hilfstabelle alle'!E:E,SMALL(IF('Hilfstabelle alle'!$D$1:$D$418="x",ROW('Hilfstabelle alle'!$1:$418)),ROW(E317))))</f>
        <v/>
      </c>
      <c r="G328" s="344" t="str">
        <f t="array" ref="G328">IF(ROW('Hilfstabelle alle'!333:333)&gt;COUNTIF('Hilfstabelle alle'!$D:$D,"x"),"",INDEX('Hilfstabelle alle'!F:F,SMALL(IF('Hilfstabelle alle'!$D$1:$D$418="x",ROW('Hilfstabelle alle'!$1:$418)),ROW(F317))))</f>
        <v/>
      </c>
      <c r="H328" s="344" t="str">
        <f t="array" ref="H328">IF(ROW('Hilfstabelle alle'!333:333)&gt;COUNTIF('Hilfstabelle alle'!$D:$D,"x"),"",INDEX('Hilfstabelle alle'!G:G,SMALL(IF('Hilfstabelle alle'!$D$1:$D$418="x",ROW('Hilfstabelle alle'!$1:$418)),ROW(G317))))</f>
        <v/>
      </c>
      <c r="I328" s="344" t="str">
        <f t="array" ref="I328">IF(ROW('Hilfstabelle alle'!333:333)&gt;COUNTIF('Hilfstabelle alle'!$D:$D,"x"),"",INDEX('Hilfstabelle alle'!H:H,SMALL(IF('Hilfstabelle alle'!$D$1:$D$418="x",ROW('Hilfstabelle alle'!$1:$418)),ROW(H317))))</f>
        <v/>
      </c>
      <c r="J328" s="344" t="str">
        <f t="array" ref="J328">IF(ROW('Hilfstabelle alle'!333:333)&gt;COUNTIF('Hilfstabelle alle'!$D:$D,"x"),"",INDEX('Hilfstabelle alle'!I:I,SMALL(IF('Hilfstabelle alle'!$D$1:$D$418="x",ROW('Hilfstabelle alle'!$1:$418)),ROW(I317))))</f>
        <v/>
      </c>
      <c r="K328" s="344" t="str">
        <f t="array" ref="K328">IF(ROW('Hilfstabelle alle'!333:333)&gt;COUNTIF('Hilfstabelle alle'!$D:$D,"x"),"",INDEX('Hilfstabelle alle'!J:J,SMALL(IF('Hilfstabelle alle'!$D$1:$D$418="x",ROW('Hilfstabelle alle'!$1:$418)),ROW(J317))))</f>
        <v/>
      </c>
      <c r="L328" s="344" t="str">
        <f t="array" ref="L328">IF(ROW('Hilfstabelle alle'!333:333)&gt;COUNTIF('Hilfstabelle alle'!$D:$D,"x"),"",INDEX('Hilfstabelle alle'!K:K,SMALL(IF('Hilfstabelle alle'!$D$1:$D$418="x",ROW('Hilfstabelle alle'!$1:$418)),ROW(K317))))</f>
        <v/>
      </c>
      <c r="M328" s="345" t="str">
        <f t="array" ref="M328">IF(ROW('Hilfstabelle alle'!333:333)&gt;COUNTIF('Hilfstabelle alle'!$D:$D,"x"),"",INDEX('Hilfstabelle alle'!L:L,SMALL(IF('Hilfstabelle alle'!$D$1:$D$418="x",ROW('Hilfstabelle alle'!$1:$418)),ROW(L317))))</f>
        <v/>
      </c>
      <c r="N328" s="345" t="str">
        <f t="array" ref="N328">IF(ROW('Hilfstabelle alle'!333:333)&gt;COUNTIF('Hilfstabelle alle'!$D:$D,"x"),"",INDEX('Hilfstabelle alle'!M:M,SMALL(IF('Hilfstabelle alle'!$D$1:$D$418="x",ROW('Hilfstabelle alle'!$1:$418)),ROW(M317))))</f>
        <v/>
      </c>
      <c r="O328" s="200" t="str">
        <f t="shared" si="4"/>
        <v/>
      </c>
    </row>
    <row r="329" spans="2:15" s="194" customFormat="1" ht="35.1" customHeight="1" x14ac:dyDescent="0.2">
      <c r="B329" s="368" t="str">
        <f t="array" ref="B329">IF(ROW('Hilfstabelle alle'!334:334)&gt;COUNTIF('Hilfstabelle alle'!$D:$D,"x"),"",INDEX('Hilfstabelle alle'!A:A,SMALL(IF('Hilfstabelle alle'!$D$1:$D$418="x",ROW('Hilfstabelle alle'!$1:$418)),ROW(A318))))</f>
        <v/>
      </c>
      <c r="C329" s="369" t="str">
        <f t="array" ref="C329">IF(ROW('Hilfstabelle alle'!334:334)&gt;COUNTIF('Hilfstabelle alle'!$D:$D,"x"),"",INDEX('Hilfstabelle alle'!B:B,SMALL(IF('Hilfstabelle alle'!$D$1:$D$418="x",ROW('Hilfstabelle alle'!$1:$418)),ROW(B318))))</f>
        <v/>
      </c>
      <c r="D329" s="370" t="str">
        <f t="array" ref="D329">IF(ROW('Hilfstabelle alle'!334:334)&gt;COUNTIF('Hilfstabelle alle'!$D:$D,"x"),"",INDEX('Hilfstabelle alle'!C:C,SMALL(IF('Hilfstabelle alle'!$D$1:$D$418="x",ROW('Hilfstabelle alle'!$1:$418)),ROW(C318))))</f>
        <v/>
      </c>
      <c r="E329" s="371" t="str">
        <f t="array" ref="E329">IF(ROW('Hilfstabelle alle'!334:334)&gt;COUNTIF('Hilfstabelle alle'!$D:$D,"x"),"",INDEX('Hilfstabelle alle'!D:D,SMALL(IF('Hilfstabelle alle'!$D$1:$D$418="x",ROW('Hilfstabelle alle'!$1:$418)),ROW(D318))))</f>
        <v/>
      </c>
      <c r="F329" s="371" t="str">
        <f t="array" ref="F329">IF(ROW('Hilfstabelle alle'!334:334)&gt;COUNTIF('Hilfstabelle alle'!$D:$D,"x"),"",INDEX('Hilfstabelle alle'!E:E,SMALL(IF('Hilfstabelle alle'!$D$1:$D$418="x",ROW('Hilfstabelle alle'!$1:$418)),ROW(E318))))</f>
        <v/>
      </c>
      <c r="G329" s="371" t="str">
        <f t="array" ref="G329">IF(ROW('Hilfstabelle alle'!334:334)&gt;COUNTIF('Hilfstabelle alle'!$D:$D,"x"),"",INDEX('Hilfstabelle alle'!F:F,SMALL(IF('Hilfstabelle alle'!$D$1:$D$418="x",ROW('Hilfstabelle alle'!$1:$418)),ROW(F318))))</f>
        <v/>
      </c>
      <c r="H329" s="371" t="str">
        <f t="array" ref="H329">IF(ROW('Hilfstabelle alle'!334:334)&gt;COUNTIF('Hilfstabelle alle'!$D:$D,"x"),"",INDEX('Hilfstabelle alle'!G:G,SMALL(IF('Hilfstabelle alle'!$D$1:$D$418="x",ROW('Hilfstabelle alle'!$1:$418)),ROW(G318))))</f>
        <v/>
      </c>
      <c r="I329" s="371" t="str">
        <f t="array" ref="I329">IF(ROW('Hilfstabelle alle'!334:334)&gt;COUNTIF('Hilfstabelle alle'!$D:$D,"x"),"",INDEX('Hilfstabelle alle'!H:H,SMALL(IF('Hilfstabelle alle'!$D$1:$D$418="x",ROW('Hilfstabelle alle'!$1:$418)),ROW(H318))))</f>
        <v/>
      </c>
      <c r="J329" s="371" t="str">
        <f t="array" ref="J329">IF(ROW('Hilfstabelle alle'!334:334)&gt;COUNTIF('Hilfstabelle alle'!$D:$D,"x"),"",INDEX('Hilfstabelle alle'!I:I,SMALL(IF('Hilfstabelle alle'!$D$1:$D$418="x",ROW('Hilfstabelle alle'!$1:$418)),ROW(I318))))</f>
        <v/>
      </c>
      <c r="K329" s="371" t="str">
        <f t="array" ref="K329">IF(ROW('Hilfstabelle alle'!334:334)&gt;COUNTIF('Hilfstabelle alle'!$D:$D,"x"),"",INDEX('Hilfstabelle alle'!J:J,SMALL(IF('Hilfstabelle alle'!$D$1:$D$418="x",ROW('Hilfstabelle alle'!$1:$418)),ROW(J318))))</f>
        <v/>
      </c>
      <c r="L329" s="371" t="str">
        <f t="array" ref="L329">IF(ROW('Hilfstabelle alle'!334:334)&gt;COUNTIF('Hilfstabelle alle'!$D:$D,"x"),"",INDEX('Hilfstabelle alle'!K:K,SMALL(IF('Hilfstabelle alle'!$D$1:$D$418="x",ROW('Hilfstabelle alle'!$1:$418)),ROW(K318))))</f>
        <v/>
      </c>
      <c r="M329" s="372" t="str">
        <f t="array" ref="M329">IF(ROW('Hilfstabelle alle'!334:334)&gt;COUNTIF('Hilfstabelle alle'!$D:$D,"x"),"",INDEX('Hilfstabelle alle'!L:L,SMALL(IF('Hilfstabelle alle'!$D$1:$D$418="x",ROW('Hilfstabelle alle'!$1:$418)),ROW(L318))))</f>
        <v/>
      </c>
      <c r="N329" s="372" t="str">
        <f t="array" ref="N329">IF(ROW('Hilfstabelle alle'!334:334)&gt;COUNTIF('Hilfstabelle alle'!$D:$D,"x"),"",INDEX('Hilfstabelle alle'!M:M,SMALL(IF('Hilfstabelle alle'!$D$1:$D$418="x",ROW('Hilfstabelle alle'!$1:$418)),ROW(M318))))</f>
        <v/>
      </c>
      <c r="O329" s="200" t="str">
        <f t="shared" si="4"/>
        <v/>
      </c>
    </row>
    <row r="330" spans="2:15" s="194" customFormat="1" ht="35.1" customHeight="1" x14ac:dyDescent="0.2">
      <c r="B330" s="366" t="str">
        <f t="array" ref="B330">IF(ROW('Hilfstabelle alle'!335:335)&gt;COUNTIF('Hilfstabelle alle'!$D:$D,"x"),"",INDEX('Hilfstabelle alle'!A:A,SMALL(IF('Hilfstabelle alle'!$D$1:$D$418="x",ROW('Hilfstabelle alle'!$1:$418)),ROW(A319))))</f>
        <v/>
      </c>
      <c r="C330" s="367" t="str">
        <f t="array" ref="C330">IF(ROW('Hilfstabelle alle'!335:335)&gt;COUNTIF('Hilfstabelle alle'!$D:$D,"x"),"",INDEX('Hilfstabelle alle'!B:B,SMALL(IF('Hilfstabelle alle'!$D$1:$D$418="x",ROW('Hilfstabelle alle'!$1:$418)),ROW(B319))))</f>
        <v/>
      </c>
      <c r="D330" s="343" t="str">
        <f t="array" ref="D330">IF(ROW('Hilfstabelle alle'!335:335)&gt;COUNTIF('Hilfstabelle alle'!$D:$D,"x"),"",INDEX('Hilfstabelle alle'!C:C,SMALL(IF('Hilfstabelle alle'!$D$1:$D$418="x",ROW('Hilfstabelle alle'!$1:$418)),ROW(C319))))</f>
        <v/>
      </c>
      <c r="E330" s="344" t="str">
        <f t="array" ref="E330">IF(ROW('Hilfstabelle alle'!335:335)&gt;COUNTIF('Hilfstabelle alle'!$D:$D,"x"),"",INDEX('Hilfstabelle alle'!D:D,SMALL(IF('Hilfstabelle alle'!$D$1:$D$418="x",ROW('Hilfstabelle alle'!$1:$418)),ROW(D319))))</f>
        <v/>
      </c>
      <c r="F330" s="344" t="str">
        <f t="array" ref="F330">IF(ROW('Hilfstabelle alle'!335:335)&gt;COUNTIF('Hilfstabelle alle'!$D:$D,"x"),"",INDEX('Hilfstabelle alle'!E:E,SMALL(IF('Hilfstabelle alle'!$D$1:$D$418="x",ROW('Hilfstabelle alle'!$1:$418)),ROW(E319))))</f>
        <v/>
      </c>
      <c r="G330" s="344" t="str">
        <f t="array" ref="G330">IF(ROW('Hilfstabelle alle'!335:335)&gt;COUNTIF('Hilfstabelle alle'!$D:$D,"x"),"",INDEX('Hilfstabelle alle'!F:F,SMALL(IF('Hilfstabelle alle'!$D$1:$D$418="x",ROW('Hilfstabelle alle'!$1:$418)),ROW(F319))))</f>
        <v/>
      </c>
      <c r="H330" s="344" t="str">
        <f t="array" ref="H330">IF(ROW('Hilfstabelle alle'!335:335)&gt;COUNTIF('Hilfstabelle alle'!$D:$D,"x"),"",INDEX('Hilfstabelle alle'!G:G,SMALL(IF('Hilfstabelle alle'!$D$1:$D$418="x",ROW('Hilfstabelle alle'!$1:$418)),ROW(G319))))</f>
        <v/>
      </c>
      <c r="I330" s="344" t="str">
        <f t="array" ref="I330">IF(ROW('Hilfstabelle alle'!335:335)&gt;COUNTIF('Hilfstabelle alle'!$D:$D,"x"),"",INDEX('Hilfstabelle alle'!H:H,SMALL(IF('Hilfstabelle alle'!$D$1:$D$418="x",ROW('Hilfstabelle alle'!$1:$418)),ROW(H319))))</f>
        <v/>
      </c>
      <c r="J330" s="344" t="str">
        <f t="array" ref="J330">IF(ROW('Hilfstabelle alle'!335:335)&gt;COUNTIF('Hilfstabelle alle'!$D:$D,"x"),"",INDEX('Hilfstabelle alle'!I:I,SMALL(IF('Hilfstabelle alle'!$D$1:$D$418="x",ROW('Hilfstabelle alle'!$1:$418)),ROW(I319))))</f>
        <v/>
      </c>
      <c r="K330" s="344" t="str">
        <f t="array" ref="K330">IF(ROW('Hilfstabelle alle'!335:335)&gt;COUNTIF('Hilfstabelle alle'!$D:$D,"x"),"",INDEX('Hilfstabelle alle'!J:J,SMALL(IF('Hilfstabelle alle'!$D$1:$D$418="x",ROW('Hilfstabelle alle'!$1:$418)),ROW(J319))))</f>
        <v/>
      </c>
      <c r="L330" s="344" t="str">
        <f t="array" ref="L330">IF(ROW('Hilfstabelle alle'!335:335)&gt;COUNTIF('Hilfstabelle alle'!$D:$D,"x"),"",INDEX('Hilfstabelle alle'!K:K,SMALL(IF('Hilfstabelle alle'!$D$1:$D$418="x",ROW('Hilfstabelle alle'!$1:$418)),ROW(K319))))</f>
        <v/>
      </c>
      <c r="M330" s="345" t="str">
        <f t="array" ref="M330">IF(ROW('Hilfstabelle alle'!335:335)&gt;COUNTIF('Hilfstabelle alle'!$D:$D,"x"),"",INDEX('Hilfstabelle alle'!L:L,SMALL(IF('Hilfstabelle alle'!$D$1:$D$418="x",ROW('Hilfstabelle alle'!$1:$418)),ROW(L319))))</f>
        <v/>
      </c>
      <c r="N330" s="345" t="str">
        <f t="array" ref="N330">IF(ROW('Hilfstabelle alle'!335:335)&gt;COUNTIF('Hilfstabelle alle'!$D:$D,"x"),"",INDEX('Hilfstabelle alle'!M:M,SMALL(IF('Hilfstabelle alle'!$D$1:$D$418="x",ROW('Hilfstabelle alle'!$1:$418)),ROW(M319))))</f>
        <v/>
      </c>
      <c r="O330" s="200" t="str">
        <f t="shared" si="4"/>
        <v/>
      </c>
    </row>
    <row r="331" spans="2:15" s="194" customFormat="1" ht="35.1" customHeight="1" x14ac:dyDescent="0.2">
      <c r="B331" s="368" t="str">
        <f t="array" ref="B331">IF(ROW('Hilfstabelle alle'!336:336)&gt;COUNTIF('Hilfstabelle alle'!$D:$D,"x"),"",INDEX('Hilfstabelle alle'!A:A,SMALL(IF('Hilfstabelle alle'!$D$1:$D$418="x",ROW('Hilfstabelle alle'!$1:$418)),ROW(A320))))</f>
        <v/>
      </c>
      <c r="C331" s="369" t="str">
        <f t="array" ref="C331">IF(ROW('Hilfstabelle alle'!336:336)&gt;COUNTIF('Hilfstabelle alle'!$D:$D,"x"),"",INDEX('Hilfstabelle alle'!B:B,SMALL(IF('Hilfstabelle alle'!$D$1:$D$418="x",ROW('Hilfstabelle alle'!$1:$418)),ROW(B320))))</f>
        <v/>
      </c>
      <c r="D331" s="370" t="str">
        <f t="array" ref="D331">IF(ROW('Hilfstabelle alle'!336:336)&gt;COUNTIF('Hilfstabelle alle'!$D:$D,"x"),"",INDEX('Hilfstabelle alle'!C:C,SMALL(IF('Hilfstabelle alle'!$D$1:$D$418="x",ROW('Hilfstabelle alle'!$1:$418)),ROW(C320))))</f>
        <v/>
      </c>
      <c r="E331" s="371" t="str">
        <f t="array" ref="E331">IF(ROW('Hilfstabelle alle'!336:336)&gt;COUNTIF('Hilfstabelle alle'!$D:$D,"x"),"",INDEX('Hilfstabelle alle'!D:D,SMALL(IF('Hilfstabelle alle'!$D$1:$D$418="x",ROW('Hilfstabelle alle'!$1:$418)),ROW(D320))))</f>
        <v/>
      </c>
      <c r="F331" s="371" t="str">
        <f t="array" ref="F331">IF(ROW('Hilfstabelle alle'!336:336)&gt;COUNTIF('Hilfstabelle alle'!$D:$D,"x"),"",INDEX('Hilfstabelle alle'!E:E,SMALL(IF('Hilfstabelle alle'!$D$1:$D$418="x",ROW('Hilfstabelle alle'!$1:$418)),ROW(E320))))</f>
        <v/>
      </c>
      <c r="G331" s="371" t="str">
        <f t="array" ref="G331">IF(ROW('Hilfstabelle alle'!336:336)&gt;COUNTIF('Hilfstabelle alle'!$D:$D,"x"),"",INDEX('Hilfstabelle alle'!F:F,SMALL(IF('Hilfstabelle alle'!$D$1:$D$418="x",ROW('Hilfstabelle alle'!$1:$418)),ROW(F320))))</f>
        <v/>
      </c>
      <c r="H331" s="371" t="str">
        <f t="array" ref="H331">IF(ROW('Hilfstabelle alle'!336:336)&gt;COUNTIF('Hilfstabelle alle'!$D:$D,"x"),"",INDEX('Hilfstabelle alle'!G:G,SMALL(IF('Hilfstabelle alle'!$D$1:$D$418="x",ROW('Hilfstabelle alle'!$1:$418)),ROW(G320))))</f>
        <v/>
      </c>
      <c r="I331" s="371" t="str">
        <f t="array" ref="I331">IF(ROW('Hilfstabelle alle'!336:336)&gt;COUNTIF('Hilfstabelle alle'!$D:$D,"x"),"",INDEX('Hilfstabelle alle'!H:H,SMALL(IF('Hilfstabelle alle'!$D$1:$D$418="x",ROW('Hilfstabelle alle'!$1:$418)),ROW(H320))))</f>
        <v/>
      </c>
      <c r="J331" s="371" t="str">
        <f t="array" ref="J331">IF(ROW('Hilfstabelle alle'!336:336)&gt;COUNTIF('Hilfstabelle alle'!$D:$D,"x"),"",INDEX('Hilfstabelle alle'!I:I,SMALL(IF('Hilfstabelle alle'!$D$1:$D$418="x",ROW('Hilfstabelle alle'!$1:$418)),ROW(I320))))</f>
        <v/>
      </c>
      <c r="K331" s="371" t="str">
        <f t="array" ref="K331">IF(ROW('Hilfstabelle alle'!336:336)&gt;COUNTIF('Hilfstabelle alle'!$D:$D,"x"),"",INDEX('Hilfstabelle alle'!J:J,SMALL(IF('Hilfstabelle alle'!$D$1:$D$418="x",ROW('Hilfstabelle alle'!$1:$418)),ROW(J320))))</f>
        <v/>
      </c>
      <c r="L331" s="371" t="str">
        <f t="array" ref="L331">IF(ROW('Hilfstabelle alle'!336:336)&gt;COUNTIF('Hilfstabelle alle'!$D:$D,"x"),"",INDEX('Hilfstabelle alle'!K:K,SMALL(IF('Hilfstabelle alle'!$D$1:$D$418="x",ROW('Hilfstabelle alle'!$1:$418)),ROW(K320))))</f>
        <v/>
      </c>
      <c r="M331" s="372" t="str">
        <f t="array" ref="M331">IF(ROW('Hilfstabelle alle'!336:336)&gt;COUNTIF('Hilfstabelle alle'!$D:$D,"x"),"",INDEX('Hilfstabelle alle'!L:L,SMALL(IF('Hilfstabelle alle'!$D$1:$D$418="x",ROW('Hilfstabelle alle'!$1:$418)),ROW(L320))))</f>
        <v/>
      </c>
      <c r="N331" s="372" t="str">
        <f t="array" ref="N331">IF(ROW('Hilfstabelle alle'!336:336)&gt;COUNTIF('Hilfstabelle alle'!$D:$D,"x"),"",INDEX('Hilfstabelle alle'!M:M,SMALL(IF('Hilfstabelle alle'!$D$1:$D$418="x",ROW('Hilfstabelle alle'!$1:$418)),ROW(M320))))</f>
        <v/>
      </c>
      <c r="O331" s="200" t="str">
        <f t="shared" si="4"/>
        <v/>
      </c>
    </row>
    <row r="332" spans="2:15" s="194" customFormat="1" ht="35.1" customHeight="1" x14ac:dyDescent="0.2">
      <c r="B332" s="366" t="str">
        <f t="array" ref="B332">IF(ROW('Hilfstabelle alle'!337:337)&gt;COUNTIF('Hilfstabelle alle'!$D:$D,"x"),"",INDEX('Hilfstabelle alle'!A:A,SMALL(IF('Hilfstabelle alle'!$D$1:$D$418="x",ROW('Hilfstabelle alle'!$1:$418)),ROW(A321))))</f>
        <v/>
      </c>
      <c r="C332" s="367" t="str">
        <f t="array" ref="C332">IF(ROW('Hilfstabelle alle'!337:337)&gt;COUNTIF('Hilfstabelle alle'!$D:$D,"x"),"",INDEX('Hilfstabelle alle'!B:B,SMALL(IF('Hilfstabelle alle'!$D$1:$D$418="x",ROW('Hilfstabelle alle'!$1:$418)),ROW(B321))))</f>
        <v/>
      </c>
      <c r="D332" s="343" t="str">
        <f t="array" ref="D332">IF(ROW('Hilfstabelle alle'!337:337)&gt;COUNTIF('Hilfstabelle alle'!$D:$D,"x"),"",INDEX('Hilfstabelle alle'!C:C,SMALL(IF('Hilfstabelle alle'!$D$1:$D$418="x",ROW('Hilfstabelle alle'!$1:$418)),ROW(C321))))</f>
        <v/>
      </c>
      <c r="E332" s="344" t="str">
        <f t="array" ref="E332">IF(ROW('Hilfstabelle alle'!337:337)&gt;COUNTIF('Hilfstabelle alle'!$D:$D,"x"),"",INDEX('Hilfstabelle alle'!D:D,SMALL(IF('Hilfstabelle alle'!$D$1:$D$418="x",ROW('Hilfstabelle alle'!$1:$418)),ROW(D321))))</f>
        <v/>
      </c>
      <c r="F332" s="344" t="str">
        <f t="array" ref="F332">IF(ROW('Hilfstabelle alle'!337:337)&gt;COUNTIF('Hilfstabelle alle'!$D:$D,"x"),"",INDEX('Hilfstabelle alle'!E:E,SMALL(IF('Hilfstabelle alle'!$D$1:$D$418="x",ROW('Hilfstabelle alle'!$1:$418)),ROW(E321))))</f>
        <v/>
      </c>
      <c r="G332" s="344" t="str">
        <f t="array" ref="G332">IF(ROW('Hilfstabelle alle'!337:337)&gt;COUNTIF('Hilfstabelle alle'!$D:$D,"x"),"",INDEX('Hilfstabelle alle'!F:F,SMALL(IF('Hilfstabelle alle'!$D$1:$D$418="x",ROW('Hilfstabelle alle'!$1:$418)),ROW(F321))))</f>
        <v/>
      </c>
      <c r="H332" s="344" t="str">
        <f t="array" ref="H332">IF(ROW('Hilfstabelle alle'!337:337)&gt;COUNTIF('Hilfstabelle alle'!$D:$D,"x"),"",INDEX('Hilfstabelle alle'!G:G,SMALL(IF('Hilfstabelle alle'!$D$1:$D$418="x",ROW('Hilfstabelle alle'!$1:$418)),ROW(G321))))</f>
        <v/>
      </c>
      <c r="I332" s="344" t="str">
        <f t="array" ref="I332">IF(ROW('Hilfstabelle alle'!337:337)&gt;COUNTIF('Hilfstabelle alle'!$D:$D,"x"),"",INDEX('Hilfstabelle alle'!H:H,SMALL(IF('Hilfstabelle alle'!$D$1:$D$418="x",ROW('Hilfstabelle alle'!$1:$418)),ROW(H321))))</f>
        <v/>
      </c>
      <c r="J332" s="344" t="str">
        <f t="array" ref="J332">IF(ROW('Hilfstabelle alle'!337:337)&gt;COUNTIF('Hilfstabelle alle'!$D:$D,"x"),"",INDEX('Hilfstabelle alle'!I:I,SMALL(IF('Hilfstabelle alle'!$D$1:$D$418="x",ROW('Hilfstabelle alle'!$1:$418)),ROW(I321))))</f>
        <v/>
      </c>
      <c r="K332" s="344" t="str">
        <f t="array" ref="K332">IF(ROW('Hilfstabelle alle'!337:337)&gt;COUNTIF('Hilfstabelle alle'!$D:$D,"x"),"",INDEX('Hilfstabelle alle'!J:J,SMALL(IF('Hilfstabelle alle'!$D$1:$D$418="x",ROW('Hilfstabelle alle'!$1:$418)),ROW(J321))))</f>
        <v/>
      </c>
      <c r="L332" s="344" t="str">
        <f t="array" ref="L332">IF(ROW('Hilfstabelle alle'!337:337)&gt;COUNTIF('Hilfstabelle alle'!$D:$D,"x"),"",INDEX('Hilfstabelle alle'!K:K,SMALL(IF('Hilfstabelle alle'!$D$1:$D$418="x",ROW('Hilfstabelle alle'!$1:$418)),ROW(K321))))</f>
        <v/>
      </c>
      <c r="M332" s="345" t="str">
        <f t="array" ref="M332">IF(ROW('Hilfstabelle alle'!337:337)&gt;COUNTIF('Hilfstabelle alle'!$D:$D,"x"),"",INDEX('Hilfstabelle alle'!L:L,SMALL(IF('Hilfstabelle alle'!$D$1:$D$418="x",ROW('Hilfstabelle alle'!$1:$418)),ROW(L321))))</f>
        <v/>
      </c>
      <c r="N332" s="345" t="str">
        <f t="array" ref="N332">IF(ROW('Hilfstabelle alle'!337:337)&gt;COUNTIF('Hilfstabelle alle'!$D:$D,"x"),"",INDEX('Hilfstabelle alle'!M:M,SMALL(IF('Hilfstabelle alle'!$D$1:$D$418="x",ROW('Hilfstabelle alle'!$1:$418)),ROW(M321))))</f>
        <v/>
      </c>
      <c r="O332" s="200" t="str">
        <f t="shared" si="4"/>
        <v/>
      </c>
    </row>
    <row r="333" spans="2:15" s="194" customFormat="1" ht="35.1" customHeight="1" x14ac:dyDescent="0.2">
      <c r="B333" s="368" t="str">
        <f t="array" ref="B333">IF(ROW('Hilfstabelle alle'!338:338)&gt;COUNTIF('Hilfstabelle alle'!$D:$D,"x"),"",INDEX('Hilfstabelle alle'!A:A,SMALL(IF('Hilfstabelle alle'!$D$1:$D$418="x",ROW('Hilfstabelle alle'!$1:$418)),ROW(A322))))</f>
        <v/>
      </c>
      <c r="C333" s="369" t="str">
        <f t="array" ref="C333">IF(ROW('Hilfstabelle alle'!338:338)&gt;COUNTIF('Hilfstabelle alle'!$D:$D,"x"),"",INDEX('Hilfstabelle alle'!B:B,SMALL(IF('Hilfstabelle alle'!$D$1:$D$418="x",ROW('Hilfstabelle alle'!$1:$418)),ROW(B322))))</f>
        <v/>
      </c>
      <c r="D333" s="370" t="str">
        <f t="array" ref="D333">IF(ROW('Hilfstabelle alle'!338:338)&gt;COUNTIF('Hilfstabelle alle'!$D:$D,"x"),"",INDEX('Hilfstabelle alle'!C:C,SMALL(IF('Hilfstabelle alle'!$D$1:$D$418="x",ROW('Hilfstabelle alle'!$1:$418)),ROW(C322))))</f>
        <v/>
      </c>
      <c r="E333" s="371" t="str">
        <f t="array" ref="E333">IF(ROW('Hilfstabelle alle'!338:338)&gt;COUNTIF('Hilfstabelle alle'!$D:$D,"x"),"",INDEX('Hilfstabelle alle'!D:D,SMALL(IF('Hilfstabelle alle'!$D$1:$D$418="x",ROW('Hilfstabelle alle'!$1:$418)),ROW(D322))))</f>
        <v/>
      </c>
      <c r="F333" s="371" t="str">
        <f t="array" ref="F333">IF(ROW('Hilfstabelle alle'!338:338)&gt;COUNTIF('Hilfstabelle alle'!$D:$D,"x"),"",INDEX('Hilfstabelle alle'!E:E,SMALL(IF('Hilfstabelle alle'!$D$1:$D$418="x",ROW('Hilfstabelle alle'!$1:$418)),ROW(E322))))</f>
        <v/>
      </c>
      <c r="G333" s="371" t="str">
        <f t="array" ref="G333">IF(ROW('Hilfstabelle alle'!338:338)&gt;COUNTIF('Hilfstabelle alle'!$D:$D,"x"),"",INDEX('Hilfstabelle alle'!F:F,SMALL(IF('Hilfstabelle alle'!$D$1:$D$418="x",ROW('Hilfstabelle alle'!$1:$418)),ROW(F322))))</f>
        <v/>
      </c>
      <c r="H333" s="371" t="str">
        <f t="array" ref="H333">IF(ROW('Hilfstabelle alle'!338:338)&gt;COUNTIF('Hilfstabelle alle'!$D:$D,"x"),"",INDEX('Hilfstabelle alle'!G:G,SMALL(IF('Hilfstabelle alle'!$D$1:$D$418="x",ROW('Hilfstabelle alle'!$1:$418)),ROW(G322))))</f>
        <v/>
      </c>
      <c r="I333" s="371" t="str">
        <f t="array" ref="I333">IF(ROW('Hilfstabelle alle'!338:338)&gt;COUNTIF('Hilfstabelle alle'!$D:$D,"x"),"",INDEX('Hilfstabelle alle'!H:H,SMALL(IF('Hilfstabelle alle'!$D$1:$D$418="x",ROW('Hilfstabelle alle'!$1:$418)),ROW(H322))))</f>
        <v/>
      </c>
      <c r="J333" s="371" t="str">
        <f t="array" ref="J333">IF(ROW('Hilfstabelle alle'!338:338)&gt;COUNTIF('Hilfstabelle alle'!$D:$D,"x"),"",INDEX('Hilfstabelle alle'!I:I,SMALL(IF('Hilfstabelle alle'!$D$1:$D$418="x",ROW('Hilfstabelle alle'!$1:$418)),ROW(I322))))</f>
        <v/>
      </c>
      <c r="K333" s="371" t="str">
        <f t="array" ref="K333">IF(ROW('Hilfstabelle alle'!338:338)&gt;COUNTIF('Hilfstabelle alle'!$D:$D,"x"),"",INDEX('Hilfstabelle alle'!J:J,SMALL(IF('Hilfstabelle alle'!$D$1:$D$418="x",ROW('Hilfstabelle alle'!$1:$418)),ROW(J322))))</f>
        <v/>
      </c>
      <c r="L333" s="371" t="str">
        <f t="array" ref="L333">IF(ROW('Hilfstabelle alle'!338:338)&gt;COUNTIF('Hilfstabelle alle'!$D:$D,"x"),"",INDEX('Hilfstabelle alle'!K:K,SMALL(IF('Hilfstabelle alle'!$D$1:$D$418="x",ROW('Hilfstabelle alle'!$1:$418)),ROW(K322))))</f>
        <v/>
      </c>
      <c r="M333" s="372" t="str">
        <f t="array" ref="M333">IF(ROW('Hilfstabelle alle'!338:338)&gt;COUNTIF('Hilfstabelle alle'!$D:$D,"x"),"",INDEX('Hilfstabelle alle'!L:L,SMALL(IF('Hilfstabelle alle'!$D$1:$D$418="x",ROW('Hilfstabelle alle'!$1:$418)),ROW(L322))))</f>
        <v/>
      </c>
      <c r="N333" s="372" t="str">
        <f t="array" ref="N333">IF(ROW('Hilfstabelle alle'!338:338)&gt;COUNTIF('Hilfstabelle alle'!$D:$D,"x"),"",INDEX('Hilfstabelle alle'!M:M,SMALL(IF('Hilfstabelle alle'!$D$1:$D$418="x",ROW('Hilfstabelle alle'!$1:$418)),ROW(M322))))</f>
        <v/>
      </c>
      <c r="O333" s="200" t="str">
        <f t="shared" ref="O333:O337" si="5">IF(N333&lt;&gt;"",1,"")</f>
        <v/>
      </c>
    </row>
    <row r="334" spans="2:15" s="194" customFormat="1" ht="35.1" customHeight="1" x14ac:dyDescent="0.2">
      <c r="B334" s="366" t="str">
        <f t="array" ref="B334">IF(ROW('Hilfstabelle alle'!339:339)&gt;COUNTIF('Hilfstabelle alle'!$D:$D,"x"),"",INDEX('Hilfstabelle alle'!A:A,SMALL(IF('Hilfstabelle alle'!$D$1:$D$418="x",ROW('Hilfstabelle alle'!$1:$418)),ROW(A323))))</f>
        <v/>
      </c>
      <c r="C334" s="367" t="str">
        <f t="array" ref="C334">IF(ROW('Hilfstabelle alle'!339:339)&gt;COUNTIF('Hilfstabelle alle'!$D:$D,"x"),"",INDEX('Hilfstabelle alle'!B:B,SMALL(IF('Hilfstabelle alle'!$D$1:$D$418="x",ROW('Hilfstabelle alle'!$1:$418)),ROW(B323))))</f>
        <v/>
      </c>
      <c r="D334" s="343" t="str">
        <f t="array" ref="D334">IF(ROW('Hilfstabelle alle'!339:339)&gt;COUNTIF('Hilfstabelle alle'!$D:$D,"x"),"",INDEX('Hilfstabelle alle'!C:C,SMALL(IF('Hilfstabelle alle'!$D$1:$D$418="x",ROW('Hilfstabelle alle'!$1:$418)),ROW(C323))))</f>
        <v/>
      </c>
      <c r="E334" s="344" t="str">
        <f t="array" ref="E334">IF(ROW('Hilfstabelle alle'!339:339)&gt;COUNTIF('Hilfstabelle alle'!$D:$D,"x"),"",INDEX('Hilfstabelle alle'!D:D,SMALL(IF('Hilfstabelle alle'!$D$1:$D$418="x",ROW('Hilfstabelle alle'!$1:$418)),ROW(D323))))</f>
        <v/>
      </c>
      <c r="F334" s="344" t="str">
        <f t="array" ref="F334">IF(ROW('Hilfstabelle alle'!339:339)&gt;COUNTIF('Hilfstabelle alle'!$D:$D,"x"),"",INDEX('Hilfstabelle alle'!E:E,SMALL(IF('Hilfstabelle alle'!$D$1:$D$418="x",ROW('Hilfstabelle alle'!$1:$418)),ROW(E323))))</f>
        <v/>
      </c>
      <c r="G334" s="344" t="str">
        <f t="array" ref="G334">IF(ROW('Hilfstabelle alle'!339:339)&gt;COUNTIF('Hilfstabelle alle'!$D:$D,"x"),"",INDEX('Hilfstabelle alle'!F:F,SMALL(IF('Hilfstabelle alle'!$D$1:$D$418="x",ROW('Hilfstabelle alle'!$1:$418)),ROW(F323))))</f>
        <v/>
      </c>
      <c r="H334" s="344" t="str">
        <f t="array" ref="H334">IF(ROW('Hilfstabelle alle'!339:339)&gt;COUNTIF('Hilfstabelle alle'!$D:$D,"x"),"",INDEX('Hilfstabelle alle'!G:G,SMALL(IF('Hilfstabelle alle'!$D$1:$D$418="x",ROW('Hilfstabelle alle'!$1:$418)),ROW(G323))))</f>
        <v/>
      </c>
      <c r="I334" s="344" t="str">
        <f t="array" ref="I334">IF(ROW('Hilfstabelle alle'!339:339)&gt;COUNTIF('Hilfstabelle alle'!$D:$D,"x"),"",INDEX('Hilfstabelle alle'!H:H,SMALL(IF('Hilfstabelle alle'!$D$1:$D$418="x",ROW('Hilfstabelle alle'!$1:$418)),ROW(H323))))</f>
        <v/>
      </c>
      <c r="J334" s="344" t="str">
        <f t="array" ref="J334">IF(ROW('Hilfstabelle alle'!339:339)&gt;COUNTIF('Hilfstabelle alle'!$D:$D,"x"),"",INDEX('Hilfstabelle alle'!I:I,SMALL(IF('Hilfstabelle alle'!$D$1:$D$418="x",ROW('Hilfstabelle alle'!$1:$418)),ROW(I323))))</f>
        <v/>
      </c>
      <c r="K334" s="344" t="str">
        <f t="array" ref="K334">IF(ROW('Hilfstabelle alle'!339:339)&gt;COUNTIF('Hilfstabelle alle'!$D:$D,"x"),"",INDEX('Hilfstabelle alle'!J:J,SMALL(IF('Hilfstabelle alle'!$D$1:$D$418="x",ROW('Hilfstabelle alle'!$1:$418)),ROW(J323))))</f>
        <v/>
      </c>
      <c r="L334" s="344" t="str">
        <f t="array" ref="L334">IF(ROW('Hilfstabelle alle'!339:339)&gt;COUNTIF('Hilfstabelle alle'!$D:$D,"x"),"",INDEX('Hilfstabelle alle'!K:K,SMALL(IF('Hilfstabelle alle'!$D$1:$D$418="x",ROW('Hilfstabelle alle'!$1:$418)),ROW(K323))))</f>
        <v/>
      </c>
      <c r="M334" s="345" t="str">
        <f t="array" ref="M334">IF(ROW('Hilfstabelle alle'!339:339)&gt;COUNTIF('Hilfstabelle alle'!$D:$D,"x"),"",INDEX('Hilfstabelle alle'!L:L,SMALL(IF('Hilfstabelle alle'!$D$1:$D$418="x",ROW('Hilfstabelle alle'!$1:$418)),ROW(L323))))</f>
        <v/>
      </c>
      <c r="N334" s="345" t="str">
        <f t="array" ref="N334">IF(ROW('Hilfstabelle alle'!339:339)&gt;COUNTIF('Hilfstabelle alle'!$D:$D,"x"),"",INDEX('Hilfstabelle alle'!M:M,SMALL(IF('Hilfstabelle alle'!$D$1:$D$418="x",ROW('Hilfstabelle alle'!$1:$418)),ROW(M323))))</f>
        <v/>
      </c>
      <c r="O334" s="200" t="str">
        <f t="shared" si="5"/>
        <v/>
      </c>
    </row>
    <row r="335" spans="2:15" s="194" customFormat="1" ht="35.1" customHeight="1" x14ac:dyDescent="0.2">
      <c r="B335" s="368" t="str">
        <f t="array" ref="B335">IF(ROW('Hilfstabelle alle'!340:340)&gt;COUNTIF('Hilfstabelle alle'!$D:$D,"x"),"",INDEX('Hilfstabelle alle'!A:A,SMALL(IF('Hilfstabelle alle'!$D$1:$D$418="x",ROW('Hilfstabelle alle'!$1:$418)),ROW(A324))))</f>
        <v/>
      </c>
      <c r="C335" s="369" t="str">
        <f t="array" ref="C335">IF(ROW('Hilfstabelle alle'!340:340)&gt;COUNTIF('Hilfstabelle alle'!$D:$D,"x"),"",INDEX('Hilfstabelle alle'!B:B,SMALL(IF('Hilfstabelle alle'!$D$1:$D$418="x",ROW('Hilfstabelle alle'!$1:$418)),ROW(B324))))</f>
        <v/>
      </c>
      <c r="D335" s="370" t="str">
        <f t="array" ref="D335">IF(ROW('Hilfstabelle alle'!340:340)&gt;COUNTIF('Hilfstabelle alle'!$D:$D,"x"),"",INDEX('Hilfstabelle alle'!C:C,SMALL(IF('Hilfstabelle alle'!$D$1:$D$418="x",ROW('Hilfstabelle alle'!$1:$418)),ROW(C324))))</f>
        <v/>
      </c>
      <c r="E335" s="371" t="str">
        <f t="array" ref="E335">IF(ROW('Hilfstabelle alle'!340:340)&gt;COUNTIF('Hilfstabelle alle'!$D:$D,"x"),"",INDEX('Hilfstabelle alle'!D:D,SMALL(IF('Hilfstabelle alle'!$D$1:$D$418="x",ROW('Hilfstabelle alle'!$1:$418)),ROW(D324))))</f>
        <v/>
      </c>
      <c r="F335" s="371" t="str">
        <f t="array" ref="F335">IF(ROW('Hilfstabelle alle'!340:340)&gt;COUNTIF('Hilfstabelle alle'!$D:$D,"x"),"",INDEX('Hilfstabelle alle'!E:E,SMALL(IF('Hilfstabelle alle'!$D$1:$D$418="x",ROW('Hilfstabelle alle'!$1:$418)),ROW(E324))))</f>
        <v/>
      </c>
      <c r="G335" s="371" t="str">
        <f t="array" ref="G335">IF(ROW('Hilfstabelle alle'!340:340)&gt;COUNTIF('Hilfstabelle alle'!$D:$D,"x"),"",INDEX('Hilfstabelle alle'!F:F,SMALL(IF('Hilfstabelle alle'!$D$1:$D$418="x",ROW('Hilfstabelle alle'!$1:$418)),ROW(F324))))</f>
        <v/>
      </c>
      <c r="H335" s="371" t="str">
        <f t="array" ref="H335">IF(ROW('Hilfstabelle alle'!340:340)&gt;COUNTIF('Hilfstabelle alle'!$D:$D,"x"),"",INDEX('Hilfstabelle alle'!G:G,SMALL(IF('Hilfstabelle alle'!$D$1:$D$418="x",ROW('Hilfstabelle alle'!$1:$418)),ROW(G324))))</f>
        <v/>
      </c>
      <c r="I335" s="371" t="str">
        <f t="array" ref="I335">IF(ROW('Hilfstabelle alle'!340:340)&gt;COUNTIF('Hilfstabelle alle'!$D:$D,"x"),"",INDEX('Hilfstabelle alle'!H:H,SMALL(IF('Hilfstabelle alle'!$D$1:$D$418="x",ROW('Hilfstabelle alle'!$1:$418)),ROW(H324))))</f>
        <v/>
      </c>
      <c r="J335" s="371" t="str">
        <f t="array" ref="J335">IF(ROW('Hilfstabelle alle'!340:340)&gt;COUNTIF('Hilfstabelle alle'!$D:$D,"x"),"",INDEX('Hilfstabelle alle'!I:I,SMALL(IF('Hilfstabelle alle'!$D$1:$D$418="x",ROW('Hilfstabelle alle'!$1:$418)),ROW(I324))))</f>
        <v/>
      </c>
      <c r="K335" s="371" t="str">
        <f t="array" ref="K335">IF(ROW('Hilfstabelle alle'!340:340)&gt;COUNTIF('Hilfstabelle alle'!$D:$D,"x"),"",INDEX('Hilfstabelle alle'!J:J,SMALL(IF('Hilfstabelle alle'!$D$1:$D$418="x",ROW('Hilfstabelle alle'!$1:$418)),ROW(J324))))</f>
        <v/>
      </c>
      <c r="L335" s="371" t="str">
        <f t="array" ref="L335">IF(ROW('Hilfstabelle alle'!340:340)&gt;COUNTIF('Hilfstabelle alle'!$D:$D,"x"),"",INDEX('Hilfstabelle alle'!K:K,SMALL(IF('Hilfstabelle alle'!$D$1:$D$418="x",ROW('Hilfstabelle alle'!$1:$418)),ROW(K324))))</f>
        <v/>
      </c>
      <c r="M335" s="372" t="str">
        <f t="array" ref="M335">IF(ROW('Hilfstabelle alle'!340:340)&gt;COUNTIF('Hilfstabelle alle'!$D:$D,"x"),"",INDEX('Hilfstabelle alle'!L:L,SMALL(IF('Hilfstabelle alle'!$D$1:$D$418="x",ROW('Hilfstabelle alle'!$1:$418)),ROW(L324))))</f>
        <v/>
      </c>
      <c r="N335" s="372" t="str">
        <f t="array" ref="N335">IF(ROW('Hilfstabelle alle'!340:340)&gt;COUNTIF('Hilfstabelle alle'!$D:$D,"x"),"",INDEX('Hilfstabelle alle'!M:M,SMALL(IF('Hilfstabelle alle'!$D$1:$D$418="x",ROW('Hilfstabelle alle'!$1:$418)),ROW(M324))))</f>
        <v/>
      </c>
      <c r="O335" s="200" t="str">
        <f t="shared" si="5"/>
        <v/>
      </c>
    </row>
    <row r="336" spans="2:15" s="194" customFormat="1" ht="35.1" customHeight="1" x14ac:dyDescent="0.2">
      <c r="B336" s="366" t="str">
        <f t="array" ref="B336">IF(ROW('Hilfstabelle alle'!341:341)&gt;COUNTIF('Hilfstabelle alle'!$D:$D,"x"),"",INDEX('Hilfstabelle alle'!A:A,SMALL(IF('Hilfstabelle alle'!$D$1:$D$418="x",ROW('Hilfstabelle alle'!$1:$418)),ROW(A325))))</f>
        <v/>
      </c>
      <c r="C336" s="367" t="str">
        <f t="array" ref="C336">IF(ROW('Hilfstabelle alle'!341:341)&gt;COUNTIF('Hilfstabelle alle'!$D:$D,"x"),"",INDEX('Hilfstabelle alle'!B:B,SMALL(IF('Hilfstabelle alle'!$D$1:$D$418="x",ROW('Hilfstabelle alle'!$1:$418)),ROW(B325))))</f>
        <v/>
      </c>
      <c r="D336" s="343" t="str">
        <f t="array" ref="D336">IF(ROW('Hilfstabelle alle'!341:341)&gt;COUNTIF('Hilfstabelle alle'!$D:$D,"x"),"",INDEX('Hilfstabelle alle'!C:C,SMALL(IF('Hilfstabelle alle'!$D$1:$D$418="x",ROW('Hilfstabelle alle'!$1:$418)),ROW(C325))))</f>
        <v/>
      </c>
      <c r="E336" s="344" t="str">
        <f t="array" ref="E336">IF(ROW('Hilfstabelle alle'!341:341)&gt;COUNTIF('Hilfstabelle alle'!$D:$D,"x"),"",INDEX('Hilfstabelle alle'!D:D,SMALL(IF('Hilfstabelle alle'!$D$1:$D$418="x",ROW('Hilfstabelle alle'!$1:$418)),ROW(D325))))</f>
        <v/>
      </c>
      <c r="F336" s="344" t="str">
        <f t="array" ref="F336">IF(ROW('Hilfstabelle alle'!341:341)&gt;COUNTIF('Hilfstabelle alle'!$D:$D,"x"),"",INDEX('Hilfstabelle alle'!E:E,SMALL(IF('Hilfstabelle alle'!$D$1:$D$418="x",ROW('Hilfstabelle alle'!$1:$418)),ROW(E325))))</f>
        <v/>
      </c>
      <c r="G336" s="344" t="str">
        <f t="array" ref="G336">IF(ROW('Hilfstabelle alle'!341:341)&gt;COUNTIF('Hilfstabelle alle'!$D:$D,"x"),"",INDEX('Hilfstabelle alle'!F:F,SMALL(IF('Hilfstabelle alle'!$D$1:$D$418="x",ROW('Hilfstabelle alle'!$1:$418)),ROW(F325))))</f>
        <v/>
      </c>
      <c r="H336" s="344" t="str">
        <f t="array" ref="H336">IF(ROW('Hilfstabelle alle'!341:341)&gt;COUNTIF('Hilfstabelle alle'!$D:$D,"x"),"",INDEX('Hilfstabelle alle'!G:G,SMALL(IF('Hilfstabelle alle'!$D$1:$D$418="x",ROW('Hilfstabelle alle'!$1:$418)),ROW(G325))))</f>
        <v/>
      </c>
      <c r="I336" s="344" t="str">
        <f t="array" ref="I336">IF(ROW('Hilfstabelle alle'!341:341)&gt;COUNTIF('Hilfstabelle alle'!$D:$D,"x"),"",INDEX('Hilfstabelle alle'!H:H,SMALL(IF('Hilfstabelle alle'!$D$1:$D$418="x",ROW('Hilfstabelle alle'!$1:$418)),ROW(H325))))</f>
        <v/>
      </c>
      <c r="J336" s="344" t="str">
        <f t="array" ref="J336">IF(ROW('Hilfstabelle alle'!341:341)&gt;COUNTIF('Hilfstabelle alle'!$D:$D,"x"),"",INDEX('Hilfstabelle alle'!I:I,SMALL(IF('Hilfstabelle alle'!$D$1:$D$418="x",ROW('Hilfstabelle alle'!$1:$418)),ROW(I325))))</f>
        <v/>
      </c>
      <c r="K336" s="344" t="str">
        <f t="array" ref="K336">IF(ROW('Hilfstabelle alle'!341:341)&gt;COUNTIF('Hilfstabelle alle'!$D:$D,"x"),"",INDEX('Hilfstabelle alle'!J:J,SMALL(IF('Hilfstabelle alle'!$D$1:$D$418="x",ROW('Hilfstabelle alle'!$1:$418)),ROW(J325))))</f>
        <v/>
      </c>
      <c r="L336" s="344" t="str">
        <f t="array" ref="L336">IF(ROW('Hilfstabelle alle'!341:341)&gt;COUNTIF('Hilfstabelle alle'!$D:$D,"x"),"",INDEX('Hilfstabelle alle'!K:K,SMALL(IF('Hilfstabelle alle'!$D$1:$D$418="x",ROW('Hilfstabelle alle'!$1:$418)),ROW(K325))))</f>
        <v/>
      </c>
      <c r="M336" s="345" t="str">
        <f t="array" ref="M336">IF(ROW('Hilfstabelle alle'!341:341)&gt;COUNTIF('Hilfstabelle alle'!$D:$D,"x"),"",INDEX('Hilfstabelle alle'!L:L,SMALL(IF('Hilfstabelle alle'!$D$1:$D$418="x",ROW('Hilfstabelle alle'!$1:$418)),ROW(L325))))</f>
        <v/>
      </c>
      <c r="N336" s="345" t="str">
        <f t="array" ref="N336">IF(ROW('Hilfstabelle alle'!341:341)&gt;COUNTIF('Hilfstabelle alle'!$D:$D,"x"),"",INDEX('Hilfstabelle alle'!M:M,SMALL(IF('Hilfstabelle alle'!$D$1:$D$418="x",ROW('Hilfstabelle alle'!$1:$418)),ROW(M325))))</f>
        <v/>
      </c>
      <c r="O336" s="200" t="str">
        <f t="shared" si="5"/>
        <v/>
      </c>
    </row>
    <row r="337" spans="2:15" s="194" customFormat="1" ht="35.1" customHeight="1" x14ac:dyDescent="0.2">
      <c r="B337" s="368" t="str">
        <f t="array" ref="B337">IF(ROW('Hilfstabelle alle'!342:342)&gt;COUNTIF('Hilfstabelle alle'!$D:$D,"x"),"",INDEX('Hilfstabelle alle'!A:A,SMALL(IF('Hilfstabelle alle'!$D$1:$D$418="x",ROW('Hilfstabelle alle'!$1:$418)),ROW(A326))))</f>
        <v/>
      </c>
      <c r="C337" s="369" t="str">
        <f t="array" ref="C337">IF(ROW('Hilfstabelle alle'!342:342)&gt;COUNTIF('Hilfstabelle alle'!$D:$D,"x"),"",INDEX('Hilfstabelle alle'!B:B,SMALL(IF('Hilfstabelle alle'!$D$1:$D$418="x",ROW('Hilfstabelle alle'!$1:$418)),ROW(B326))))</f>
        <v/>
      </c>
      <c r="D337" s="370" t="str">
        <f t="array" ref="D337">IF(ROW('Hilfstabelle alle'!342:342)&gt;COUNTIF('Hilfstabelle alle'!$D:$D,"x"),"",INDEX('Hilfstabelle alle'!C:C,SMALL(IF('Hilfstabelle alle'!$D$1:$D$418="x",ROW('Hilfstabelle alle'!$1:$418)),ROW(C326))))</f>
        <v/>
      </c>
      <c r="E337" s="371" t="str">
        <f t="array" ref="E337">IF(ROW('Hilfstabelle alle'!342:342)&gt;COUNTIF('Hilfstabelle alle'!$D:$D,"x"),"",INDEX('Hilfstabelle alle'!D:D,SMALL(IF('Hilfstabelle alle'!$D$1:$D$418="x",ROW('Hilfstabelle alle'!$1:$418)),ROW(D326))))</f>
        <v/>
      </c>
      <c r="F337" s="371" t="str">
        <f t="array" ref="F337">IF(ROW('Hilfstabelle alle'!342:342)&gt;COUNTIF('Hilfstabelle alle'!$D:$D,"x"),"",INDEX('Hilfstabelle alle'!E:E,SMALL(IF('Hilfstabelle alle'!$D$1:$D$418="x",ROW('Hilfstabelle alle'!$1:$418)),ROW(E326))))</f>
        <v/>
      </c>
      <c r="G337" s="371" t="str">
        <f t="array" ref="G337">IF(ROW('Hilfstabelle alle'!342:342)&gt;COUNTIF('Hilfstabelle alle'!$D:$D,"x"),"",INDEX('Hilfstabelle alle'!F:F,SMALL(IF('Hilfstabelle alle'!$D$1:$D$418="x",ROW('Hilfstabelle alle'!$1:$418)),ROW(F326))))</f>
        <v/>
      </c>
      <c r="H337" s="371" t="str">
        <f t="array" ref="H337">IF(ROW('Hilfstabelle alle'!342:342)&gt;COUNTIF('Hilfstabelle alle'!$D:$D,"x"),"",INDEX('Hilfstabelle alle'!G:G,SMALL(IF('Hilfstabelle alle'!$D$1:$D$418="x",ROW('Hilfstabelle alle'!$1:$418)),ROW(G326))))</f>
        <v/>
      </c>
      <c r="I337" s="371" t="str">
        <f t="array" ref="I337">IF(ROW('Hilfstabelle alle'!342:342)&gt;COUNTIF('Hilfstabelle alle'!$D:$D,"x"),"",INDEX('Hilfstabelle alle'!H:H,SMALL(IF('Hilfstabelle alle'!$D$1:$D$418="x",ROW('Hilfstabelle alle'!$1:$418)),ROW(H326))))</f>
        <v/>
      </c>
      <c r="J337" s="371" t="str">
        <f t="array" ref="J337">IF(ROW('Hilfstabelle alle'!342:342)&gt;COUNTIF('Hilfstabelle alle'!$D:$D,"x"),"",INDEX('Hilfstabelle alle'!I:I,SMALL(IF('Hilfstabelle alle'!$D$1:$D$418="x",ROW('Hilfstabelle alle'!$1:$418)),ROW(I326))))</f>
        <v/>
      </c>
      <c r="K337" s="371" t="str">
        <f t="array" ref="K337">IF(ROW('Hilfstabelle alle'!342:342)&gt;COUNTIF('Hilfstabelle alle'!$D:$D,"x"),"",INDEX('Hilfstabelle alle'!J:J,SMALL(IF('Hilfstabelle alle'!$D$1:$D$418="x",ROW('Hilfstabelle alle'!$1:$418)),ROW(J326))))</f>
        <v/>
      </c>
      <c r="L337" s="371" t="str">
        <f t="array" ref="L337">IF(ROW('Hilfstabelle alle'!342:342)&gt;COUNTIF('Hilfstabelle alle'!$D:$D,"x"),"",INDEX('Hilfstabelle alle'!K:K,SMALL(IF('Hilfstabelle alle'!$D$1:$D$418="x",ROW('Hilfstabelle alle'!$1:$418)),ROW(K326))))</f>
        <v/>
      </c>
      <c r="M337" s="372" t="str">
        <f t="array" ref="M337">IF(ROW('Hilfstabelle alle'!342:342)&gt;COUNTIF('Hilfstabelle alle'!$D:$D,"x"),"",INDEX('Hilfstabelle alle'!L:L,SMALL(IF('Hilfstabelle alle'!$D$1:$D$418="x",ROW('Hilfstabelle alle'!$1:$418)),ROW(L326))))</f>
        <v/>
      </c>
      <c r="N337" s="372" t="str">
        <f t="array" ref="N337">IF(ROW('Hilfstabelle alle'!342:342)&gt;COUNTIF('Hilfstabelle alle'!$D:$D,"x"),"",INDEX('Hilfstabelle alle'!M:M,SMALL(IF('Hilfstabelle alle'!$D$1:$D$418="x",ROW('Hilfstabelle alle'!$1:$418)),ROW(M326))))</f>
        <v/>
      </c>
      <c r="O337" s="200" t="str">
        <f t="shared" si="5"/>
        <v/>
      </c>
    </row>
  </sheetData>
  <sheetProtection algorithmName="SHA-512" hashValue="kzvBR/KwsaHH6b/OrxZTWkhXAC3dTS2jTJO9aCoas/dF6319mZYCKmBWdtCvpPpdiUG6XAczVnsoHRRMYgSq8w==" saltValue="aSJkmo/YyG1J6qH5GJr5NQ==" spinCount="100000" sheet="1" autoFilter="0"/>
  <autoFilter ref="B11:L337"/>
  <mergeCells count="2">
    <mergeCell ref="L6:L9"/>
    <mergeCell ref="M6:N9"/>
  </mergeCells>
  <conditionalFormatting sqref="L6:L9">
    <cfRule type="cellIs" dxfId="25" priority="1" operator="equal">
      <formula>""</formula>
    </cfRule>
    <cfRule type="cellIs" dxfId="24" priority="2" operator="equal">
      <formula>0</formula>
    </cfRule>
    <cfRule type="cellIs" dxfId="23" priority="3" operator="greaterThan">
      <formula>0</formula>
    </cfRule>
    <cfRule type="cellIs" dxfId="22" priority="4"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L327"/>
  <sheetViews>
    <sheetView showZeros="0" zoomScaleNormal="100" zoomScaleSheetLayoutView="100" workbookViewId="0"/>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49.7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625" style="53" customWidth="1"/>
    <col min="13" max="13" width="8.375" style="163" customWidth="1"/>
    <col min="14" max="14" width="9.125" style="163" customWidth="1"/>
    <col min="15" max="34" width="3.75" style="53" customWidth="1"/>
    <col min="35" max="35" width="6.125" style="53" customWidth="1"/>
    <col min="36" max="36" width="8.375" style="208" customWidth="1"/>
    <col min="37" max="37" width="34.75" style="209" customWidth="1"/>
    <col min="38" max="38" width="11" style="164"/>
    <col min="39" max="16384" width="11" style="53"/>
  </cols>
  <sheetData>
    <row r="1" spans="1:38" x14ac:dyDescent="0.2">
      <c r="A1" s="164"/>
    </row>
    <row r="2" spans="1:38" s="60" customFormat="1" ht="18" customHeight="1" x14ac:dyDescent="0.25">
      <c r="B2" s="165"/>
      <c r="C2" s="166"/>
      <c r="D2" s="166"/>
      <c r="E2" s="166"/>
      <c r="F2" s="165"/>
      <c r="G2" s="165"/>
      <c r="H2" s="165"/>
      <c r="I2" s="165"/>
      <c r="J2" s="165"/>
      <c r="K2" s="165"/>
      <c r="L2" s="167"/>
      <c r="M2" s="210"/>
      <c r="N2" s="168"/>
      <c r="O2" s="165"/>
      <c r="P2" s="165"/>
      <c r="Q2" s="165"/>
      <c r="R2" s="165"/>
      <c r="S2" s="165"/>
      <c r="T2" s="165"/>
      <c r="U2" s="165"/>
      <c r="V2" s="165"/>
      <c r="W2" s="165"/>
      <c r="X2" s="165"/>
      <c r="Y2" s="165"/>
      <c r="Z2" s="165"/>
      <c r="AA2" s="165"/>
      <c r="AB2" s="165"/>
      <c r="AC2" s="165"/>
      <c r="AD2" s="165"/>
      <c r="AE2" s="165"/>
      <c r="AF2" s="165"/>
      <c r="AG2" s="165"/>
      <c r="AH2" s="165"/>
      <c r="AI2" s="165"/>
      <c r="AJ2" s="211"/>
      <c r="AK2" s="373"/>
      <c r="AL2" s="169"/>
    </row>
    <row r="3" spans="1:38" ht="108" customHeight="1" x14ac:dyDescent="0.2">
      <c r="B3" s="156"/>
      <c r="C3" s="65"/>
      <c r="D3" s="65"/>
      <c r="E3" s="65"/>
      <c r="F3" s="64"/>
      <c r="G3" s="64"/>
      <c r="H3" s="64"/>
      <c r="I3" s="64"/>
      <c r="J3" s="64"/>
      <c r="K3" s="64"/>
      <c r="L3" s="167"/>
      <c r="M3" s="210"/>
      <c r="N3" s="168"/>
      <c r="O3" s="64"/>
      <c r="P3" s="64"/>
      <c r="Q3" s="64"/>
      <c r="R3" s="64"/>
      <c r="S3" s="64"/>
      <c r="T3" s="64"/>
      <c r="U3" s="64"/>
      <c r="V3" s="64"/>
      <c r="W3" s="64"/>
      <c r="X3" s="64"/>
      <c r="Y3" s="64"/>
      <c r="Z3" s="64"/>
      <c r="AA3" s="64"/>
      <c r="AB3" s="64"/>
      <c r="AC3" s="64"/>
      <c r="AD3" s="64"/>
      <c r="AE3" s="64"/>
      <c r="AF3" s="64"/>
      <c r="AG3" s="64"/>
      <c r="AH3" s="64"/>
      <c r="AI3" s="64"/>
      <c r="AJ3" s="212"/>
      <c r="AK3" s="213"/>
    </row>
    <row r="4" spans="1:38" ht="18" x14ac:dyDescent="0.25">
      <c r="B4" s="170" t="s">
        <v>92</v>
      </c>
      <c r="C4" s="65"/>
      <c r="D4" s="65"/>
      <c r="E4" s="65"/>
      <c r="F4" s="64"/>
      <c r="G4" s="64"/>
      <c r="H4" s="64"/>
      <c r="I4" s="64"/>
      <c r="J4" s="64"/>
      <c r="K4" s="64"/>
      <c r="L4" s="167"/>
      <c r="M4" s="210"/>
      <c r="N4" s="168"/>
      <c r="O4" s="64"/>
      <c r="P4" s="64"/>
      <c r="Q4" s="64"/>
      <c r="R4" s="64"/>
      <c r="S4" s="64"/>
      <c r="T4" s="64"/>
      <c r="U4" s="64"/>
      <c r="V4" s="64"/>
      <c r="W4" s="64"/>
      <c r="X4" s="64"/>
      <c r="Y4" s="64"/>
      <c r="Z4" s="64"/>
      <c r="AA4" s="64"/>
      <c r="AB4" s="64"/>
      <c r="AC4" s="64"/>
      <c r="AD4" s="64"/>
      <c r="AE4" s="64"/>
      <c r="AF4" s="64"/>
      <c r="AG4" s="64"/>
      <c r="AH4" s="64"/>
      <c r="AI4" s="64"/>
      <c r="AJ4" s="212"/>
      <c r="AK4" s="213"/>
    </row>
    <row r="5" spans="1:38" x14ac:dyDescent="0.2">
      <c r="B5" s="156"/>
      <c r="C5" s="65"/>
      <c r="D5" s="65"/>
      <c r="E5" s="65"/>
      <c r="F5" s="64"/>
      <c r="G5" s="64"/>
      <c r="H5" s="64"/>
      <c r="I5" s="64"/>
      <c r="J5" s="64"/>
      <c r="K5" s="64"/>
      <c r="L5" s="167"/>
      <c r="M5" s="210"/>
      <c r="N5" s="168"/>
      <c r="O5" s="64"/>
      <c r="P5" s="64"/>
      <c r="Q5" s="64"/>
      <c r="R5" s="64"/>
      <c r="S5" s="64"/>
      <c r="T5" s="64"/>
      <c r="U5" s="64"/>
      <c r="V5" s="64"/>
      <c r="W5" s="64"/>
      <c r="X5" s="64"/>
      <c r="Y5" s="64"/>
      <c r="Z5" s="64"/>
      <c r="AA5" s="64"/>
      <c r="AB5" s="64"/>
      <c r="AC5" s="64"/>
      <c r="AD5" s="64"/>
      <c r="AE5" s="64"/>
      <c r="AF5" s="64"/>
      <c r="AG5" s="64"/>
      <c r="AH5" s="64"/>
      <c r="AI5" s="64"/>
      <c r="AJ5" s="212"/>
      <c r="AK5" s="213"/>
    </row>
    <row r="6" spans="1:38" x14ac:dyDescent="0.2">
      <c r="B6" s="296" t="s">
        <v>89</v>
      </c>
      <c r="C6" s="297"/>
      <c r="D6" s="65"/>
      <c r="E6" s="65"/>
      <c r="F6" s="64"/>
      <c r="G6" s="64"/>
      <c r="H6" s="64"/>
      <c r="I6" s="64"/>
      <c r="J6" s="64"/>
      <c r="K6" s="214"/>
      <c r="L6" s="186"/>
      <c r="M6" s="168"/>
      <c r="N6" s="215"/>
      <c r="O6" s="64"/>
      <c r="P6" s="64"/>
      <c r="Q6" s="64"/>
      <c r="R6" s="64"/>
      <c r="S6" s="64"/>
      <c r="T6" s="64"/>
      <c r="U6" s="64"/>
      <c r="V6" s="64"/>
      <c r="W6" s="64"/>
      <c r="X6" s="64"/>
      <c r="Y6" s="64"/>
      <c r="Z6" s="64"/>
      <c r="AA6" s="64"/>
      <c r="AB6" s="64"/>
      <c r="AC6" s="64"/>
      <c r="AD6" s="64"/>
      <c r="AE6" s="64"/>
      <c r="AF6" s="64"/>
      <c r="AG6" s="64"/>
      <c r="AH6" s="64"/>
      <c r="AI6" s="64"/>
      <c r="AJ6" s="212"/>
      <c r="AK6" s="213"/>
    </row>
    <row r="7" spans="1:38" ht="13.5" thickBot="1" x14ac:dyDescent="0.25">
      <c r="B7" s="298" t="s">
        <v>90</v>
      </c>
      <c r="C7" s="299"/>
      <c r="D7" s="176"/>
      <c r="E7" s="176"/>
      <c r="F7" s="64"/>
      <c r="G7" s="64"/>
      <c r="H7" s="64"/>
      <c r="I7" s="177"/>
      <c r="J7" s="64"/>
      <c r="K7" s="216"/>
      <c r="L7" s="64"/>
      <c r="M7" s="168"/>
      <c r="N7" s="217"/>
      <c r="O7" s="64"/>
      <c r="P7" s="64"/>
      <c r="Q7" s="64"/>
      <c r="R7" s="64"/>
      <c r="S7" s="64"/>
      <c r="T7" s="64"/>
      <c r="U7" s="64"/>
      <c r="V7" s="64"/>
      <c r="W7" s="64"/>
      <c r="X7" s="64"/>
      <c r="Y7" s="64"/>
      <c r="Z7" s="64"/>
      <c r="AA7" s="64"/>
      <c r="AB7" s="64"/>
      <c r="AC7" s="64"/>
      <c r="AD7" s="64"/>
      <c r="AE7" s="64"/>
      <c r="AF7" s="64"/>
      <c r="AG7" s="64"/>
      <c r="AH7" s="64"/>
      <c r="AI7" s="64"/>
      <c r="AJ7" s="212"/>
      <c r="AK7" s="213"/>
    </row>
    <row r="8" spans="1:38" ht="14.25" customHeight="1" x14ac:dyDescent="0.2">
      <c r="B8" s="300" t="s">
        <v>91</v>
      </c>
      <c r="C8" s="301"/>
      <c r="D8" s="181"/>
      <c r="E8" s="181"/>
      <c r="F8" s="64"/>
      <c r="G8" s="64"/>
      <c r="H8" s="64"/>
      <c r="I8" s="182"/>
      <c r="J8" s="64"/>
      <c r="K8" s="218"/>
      <c r="L8" s="64"/>
      <c r="M8" s="168"/>
      <c r="N8" s="217"/>
      <c r="O8" s="413" t="s">
        <v>39</v>
      </c>
      <c r="P8" s="414"/>
      <c r="Q8" s="414"/>
      <c r="R8" s="414"/>
      <c r="S8" s="414"/>
      <c r="T8" s="414"/>
      <c r="U8" s="414"/>
      <c r="V8" s="414"/>
      <c r="W8" s="414"/>
      <c r="X8" s="414"/>
      <c r="Y8" s="414"/>
      <c r="Z8" s="414"/>
      <c r="AA8" s="414"/>
      <c r="AB8" s="414"/>
      <c r="AC8" s="414"/>
      <c r="AD8" s="414"/>
      <c r="AE8" s="414"/>
      <c r="AF8" s="414"/>
      <c r="AG8" s="414"/>
      <c r="AH8" s="415"/>
      <c r="AI8" s="219"/>
      <c r="AJ8" s="212"/>
      <c r="AK8" s="213"/>
    </row>
    <row r="9" spans="1:38" ht="14.25" customHeight="1" x14ac:dyDescent="0.2">
      <c r="B9" s="64"/>
      <c r="C9" s="65"/>
      <c r="D9" s="220"/>
      <c r="E9" s="186"/>
      <c r="F9" s="64"/>
      <c r="G9" s="64"/>
      <c r="H9" s="64"/>
      <c r="I9" s="64"/>
      <c r="J9" s="64"/>
      <c r="K9" s="216"/>
      <c r="L9" s="64"/>
      <c r="M9" s="168"/>
      <c r="N9" s="221"/>
      <c r="O9" s="420" t="s">
        <v>103</v>
      </c>
      <c r="P9" s="421"/>
      <c r="Q9" s="421"/>
      <c r="R9" s="421"/>
      <c r="S9" s="421"/>
      <c r="T9" s="421"/>
      <c r="U9" s="421"/>
      <c r="V9" s="421"/>
      <c r="W9" s="421"/>
      <c r="X9" s="421"/>
      <c r="Y9" s="421"/>
      <c r="Z9" s="421"/>
      <c r="AA9" s="421"/>
      <c r="AB9" s="421"/>
      <c r="AC9" s="421"/>
      <c r="AD9" s="421"/>
      <c r="AE9" s="421"/>
      <c r="AF9" s="421"/>
      <c r="AG9" s="421"/>
      <c r="AH9" s="422"/>
      <c r="AI9" s="416" t="s">
        <v>108</v>
      </c>
      <c r="AJ9" s="419"/>
      <c r="AK9" s="222"/>
    </row>
    <row r="10" spans="1:38" ht="12.75" customHeight="1" x14ac:dyDescent="0.2">
      <c r="B10" s="64"/>
      <c r="C10" s="65"/>
      <c r="D10" s="187"/>
      <c r="E10" s="186"/>
      <c r="F10" s="64"/>
      <c r="G10" s="64"/>
      <c r="H10" s="64"/>
      <c r="I10" s="64"/>
      <c r="J10" s="64"/>
      <c r="K10" s="64"/>
      <c r="L10" s="64"/>
      <c r="M10" s="223"/>
      <c r="N10" s="188"/>
      <c r="O10" s="423" t="s">
        <v>93</v>
      </c>
      <c r="P10" s="424"/>
      <c r="Q10" s="424"/>
      <c r="R10" s="424"/>
      <c r="S10" s="424"/>
      <c r="T10" s="424" t="s">
        <v>99</v>
      </c>
      <c r="U10" s="424"/>
      <c r="V10" s="424"/>
      <c r="W10" s="424"/>
      <c r="X10" s="424"/>
      <c r="Y10" s="424" t="s">
        <v>100</v>
      </c>
      <c r="Z10" s="424"/>
      <c r="AA10" s="424"/>
      <c r="AB10" s="424"/>
      <c r="AC10" s="424"/>
      <c r="AD10" s="424" t="s">
        <v>101</v>
      </c>
      <c r="AE10" s="424"/>
      <c r="AF10" s="424"/>
      <c r="AG10" s="424"/>
      <c r="AH10" s="425"/>
      <c r="AI10" s="416"/>
      <c r="AJ10" s="419"/>
      <c r="AK10" s="222"/>
    </row>
    <row r="11" spans="1:38" ht="57.75" customHeight="1" x14ac:dyDescent="0.2">
      <c r="B11" s="224"/>
      <c r="C11" s="190" t="s">
        <v>14</v>
      </c>
      <c r="D11" s="190" t="s">
        <v>28</v>
      </c>
      <c r="E11" s="152" t="s">
        <v>28</v>
      </c>
      <c r="G11" s="64"/>
      <c r="H11" s="64"/>
      <c r="I11" s="64"/>
      <c r="J11" s="64"/>
      <c r="K11" s="64"/>
      <c r="L11" s="191" t="s">
        <v>15</v>
      </c>
      <c r="M11" s="192" t="s">
        <v>16</v>
      </c>
      <c r="N11" s="225" t="s">
        <v>31</v>
      </c>
      <c r="O11" s="337" t="s">
        <v>94</v>
      </c>
      <c r="P11" s="338" t="s">
        <v>95</v>
      </c>
      <c r="Q11" s="338" t="s">
        <v>96</v>
      </c>
      <c r="R11" s="338" t="s">
        <v>97</v>
      </c>
      <c r="S11" s="338" t="s">
        <v>98</v>
      </c>
      <c r="T11" s="338" t="s">
        <v>94</v>
      </c>
      <c r="U11" s="338" t="s">
        <v>95</v>
      </c>
      <c r="V11" s="338" t="s">
        <v>96</v>
      </c>
      <c r="W11" s="338" t="s">
        <v>97</v>
      </c>
      <c r="X11" s="338" t="s">
        <v>98</v>
      </c>
      <c r="Y11" s="338" t="s">
        <v>94</v>
      </c>
      <c r="Z11" s="338" t="s">
        <v>95</v>
      </c>
      <c r="AA11" s="338" t="s">
        <v>96</v>
      </c>
      <c r="AB11" s="338" t="s">
        <v>97</v>
      </c>
      <c r="AC11" s="338" t="s">
        <v>98</v>
      </c>
      <c r="AD11" s="338" t="s">
        <v>94</v>
      </c>
      <c r="AE11" s="338" t="s">
        <v>95</v>
      </c>
      <c r="AF11" s="338" t="s">
        <v>96</v>
      </c>
      <c r="AG11" s="338" t="s">
        <v>97</v>
      </c>
      <c r="AH11" s="339" t="s">
        <v>98</v>
      </c>
      <c r="AI11" s="416"/>
      <c r="AJ11" s="302" t="s">
        <v>408</v>
      </c>
      <c r="AK11" s="226" t="s">
        <v>102</v>
      </c>
    </row>
    <row r="12" spans="1:38" s="194" customFormat="1" ht="39.75" customHeight="1" x14ac:dyDescent="0.2">
      <c r="B12" s="364" t="str">
        <f t="array" ref="B12">IF(ROW('Hilfstabelle alle'!1:1)&gt;COUNTIF('Hilfstabelle alle'!$D:$D,"x"),"",INDEX('Hilfstabelle alle'!A:A,SMALL(IF('Hilfstabelle alle'!$D$1:$D$418="x",ROW('Hilfstabelle alle'!$1:$418)),ROW(A1))))</f>
        <v/>
      </c>
      <c r="C12" s="365" t="str">
        <f t="array" ref="C12">IF(ROW('Hilfstabelle alle'!1:1)&gt;COUNTIF('Hilfstabelle alle'!$D:$D,"x"),"",INDEX('Hilfstabelle alle'!B:B,SMALL(IF('Hilfstabelle alle'!$D$1:$D$418="x",ROW('Hilfstabelle alle'!$1:$418)),ROW(B1))))</f>
        <v/>
      </c>
      <c r="D12" s="340" t="str">
        <f t="array" ref="D12">IF(ROW('Hilfstabelle alle'!1:1)&gt;COUNTIF('Hilfstabelle alle'!$D:$D,"x"),"",INDEX('Hilfstabelle alle'!C:C,SMALL(IF('Hilfstabelle alle'!$D$1:$D$418="x",ROW('Hilfstabelle alle'!$1:$418)),ROW(C1))))</f>
        <v/>
      </c>
      <c r="E12" s="341" t="str">
        <f t="array" ref="E12">IF(ROW('Hilfstabelle alle'!1:1)&gt;COUNTIF('Hilfstabelle alle'!$D:$D,"x"),"",INDEX('Hilfstabelle alle'!D:D,SMALL(IF('Hilfstabelle alle'!$D$1:$D$418="x",ROW('Hilfstabelle alle'!$1:$418)),ROW(D1))))</f>
        <v/>
      </c>
      <c r="F12" s="341" t="str">
        <f t="array" ref="F12">IF(ROW('Hilfstabelle alle'!1:1)&gt;COUNTIF('Hilfstabelle alle'!$D:$D,"x"),"",INDEX('Hilfstabelle alle'!E:E,SMALL(IF('Hilfstabelle alle'!$D$1:$D$418="x",ROW('Hilfstabelle alle'!$1:$418)),ROW(E1))))</f>
        <v/>
      </c>
      <c r="G12" s="341" t="str">
        <f t="array" ref="G12">IF(ROW('Hilfstabelle alle'!1:1)&gt;COUNTIF('Hilfstabelle alle'!$D:$D,"x"),"",INDEX('Hilfstabelle alle'!F:F,SMALL(IF('Hilfstabelle alle'!$D$1:$D$418="x",ROW('Hilfstabelle alle'!$1:$418)),ROW(F1))))</f>
        <v/>
      </c>
      <c r="H12" s="341" t="str">
        <f t="array" ref="H12">IF(ROW('Hilfstabelle alle'!1:1)&gt;COUNTIF('Hilfstabelle alle'!$D:$D,"x"),"",INDEX('Hilfstabelle alle'!G:G,SMALL(IF('Hilfstabelle alle'!$D$1:$D$418="x",ROW('Hilfstabelle alle'!$1:$418)),ROW(G1))))</f>
        <v/>
      </c>
      <c r="I12" s="341" t="str">
        <f t="array" ref="I12">IF(ROW('Hilfstabelle alle'!1:1)&gt;COUNTIF('Hilfstabelle alle'!$D:$D,"x"),"",INDEX('Hilfstabelle alle'!H:H,SMALL(IF('Hilfstabelle alle'!$D$1:$D$418="x",ROW('Hilfstabelle alle'!$1:$418)),ROW(H1))))</f>
        <v/>
      </c>
      <c r="J12" s="341" t="str">
        <f t="array" ref="J12">IF(ROW('Hilfstabelle alle'!1:1)&gt;COUNTIF('Hilfstabelle alle'!$D:$D,"x"),"",INDEX('Hilfstabelle alle'!I:I,SMALL(IF('Hilfstabelle alle'!$D$1:$D$418="x",ROW('Hilfstabelle alle'!$1:$418)),ROW(I1))))</f>
        <v/>
      </c>
      <c r="K12" s="341" t="str">
        <f t="array" ref="K12">IF(ROW('Hilfstabelle alle'!1:1)&gt;COUNTIF('Hilfstabelle alle'!$D:$D,"x"),"",INDEX('Hilfstabelle alle'!J:J,SMALL(IF('Hilfstabelle alle'!$D$1:$D$418="x",ROW('Hilfstabelle alle'!$1:$418)),ROW(J1))))</f>
        <v/>
      </c>
      <c r="L12" s="341" t="str">
        <f t="array" ref="L12">IF(ROW('Hilfstabelle alle'!1:1)&gt;COUNTIF('Hilfstabelle alle'!$D:$D,"x"),"",INDEX('Hilfstabelle alle'!K:K,SMALL(IF('Hilfstabelle alle'!$D$1:$D$418="x",ROW('Hilfstabelle alle'!$1:$418)),ROW(K1))))</f>
        <v/>
      </c>
      <c r="M12" s="342" t="str">
        <f t="array" ref="M12">IF(ROW('Hilfstabelle alle'!1:1)&gt;COUNTIF('Hilfstabelle alle'!$D:$D,"x"),"",INDEX('Hilfstabelle alle'!L:L,SMALL(IF('Hilfstabelle alle'!$D$1:$D$418="x",ROW('Hilfstabelle alle'!$1:$418)),ROW(L1))))</f>
        <v/>
      </c>
      <c r="N12" s="342" t="str">
        <f t="array" ref="N12">IF(ROW('Hilfstabelle alle'!1:1)&gt;COUNTIF('Hilfstabelle alle'!$D:$D,"x"),"",INDEX('Hilfstabelle alle'!M:M,SMALL(IF('Hilfstabelle alle'!$D$1:$D$418="x",ROW('Hilfstabelle alle'!$1:$418)),ROW(M1))))</f>
        <v/>
      </c>
      <c r="O12" s="346"/>
      <c r="P12" s="347"/>
      <c r="Q12" s="347"/>
      <c r="R12" s="347"/>
      <c r="S12" s="348"/>
      <c r="T12" s="349"/>
      <c r="U12" s="347"/>
      <c r="V12" s="347"/>
      <c r="W12" s="347"/>
      <c r="X12" s="350"/>
      <c r="Y12" s="349"/>
      <c r="Z12" s="347"/>
      <c r="AA12" s="347"/>
      <c r="AB12" s="347"/>
      <c r="AC12" s="350"/>
      <c r="AD12" s="351"/>
      <c r="AE12" s="347"/>
      <c r="AF12" s="347"/>
      <c r="AG12" s="347"/>
      <c r="AH12" s="352"/>
      <c r="AI12" s="353"/>
      <c r="AJ12" s="86" t="str">
        <f>IF(AND(AI12="x",L12="täglich"),SUM(O12:AH12)*12.7,IF(AND(AI12="x",L12="wöchentlich"),SUM(O12:AH12)*12.7,IF(AND(AI12="x",L12="monatlich"),SUM(O12:AH12)*12,IF(AND(AI12="x",L12="vierteljährlich"),SUM(O12:AH12)*4,IF(AND(AI12="x",L12="halbjährlich"),SUM(O12:AH12)*2,IF(AND(AI12="x",L12="jährlich"),SUM(O12:AH12),""))))))</f>
        <v/>
      </c>
      <c r="AK12" s="227" t="str">
        <f>IF(AND(C12&lt;&gt;"",SUM(O12:AH12)=0),"Achtung: Diese Tätigkeit wurde in diesem Monat nicht durchgeführt.",IF(AND(C12&lt;&gt;"",SUM(O12:AH12)&lt;&gt;0,AI12=""),"Achtung: Damit die durchschnittlich jährliche Arbeitszeit pro Tätigkeit berechnet werden kann, muss ein x im Feld 'Abschluss Monatseingabe' gesetzt werden.",""))</f>
        <v/>
      </c>
      <c r="AL12" s="200" t="b">
        <f>IF(AND(D12&lt;&gt;"",SUM(O12:AH12)=0),1)</f>
        <v>0</v>
      </c>
    </row>
    <row r="13" spans="1:38" s="194" customFormat="1" ht="39.950000000000003" customHeight="1" x14ac:dyDescent="0.2">
      <c r="B13" s="366" t="str">
        <f t="array" ref="B13">IF(ROW('Hilfstabelle alle'!2:2)&gt;COUNTIF('Hilfstabelle alle'!$D:$D,"x"),"",INDEX('Hilfstabelle alle'!A:A,SMALL(IF('Hilfstabelle alle'!$D$1:$D$418="x",ROW('Hilfstabelle alle'!$1:$418)),ROW(A2))))</f>
        <v/>
      </c>
      <c r="C13" s="367" t="str">
        <f t="array" ref="C13">IF(ROW('Hilfstabelle alle'!2:2)&gt;COUNTIF('Hilfstabelle alle'!$D:$D,"x"),"",INDEX('Hilfstabelle alle'!B:B,SMALL(IF('Hilfstabelle alle'!$D$1:$D$418="x",ROW('Hilfstabelle alle'!$1:$418)),ROW(B2))))</f>
        <v/>
      </c>
      <c r="D13" s="343" t="str">
        <f t="array" ref="D13">IF(ROW('Hilfstabelle alle'!2:2)&gt;COUNTIF('Hilfstabelle alle'!$D:$D,"x"),"",INDEX('Hilfstabelle alle'!C:C,SMALL(IF('Hilfstabelle alle'!$D$1:$D$418="x",ROW('Hilfstabelle alle'!$1:$418)),ROW(C2))))</f>
        <v/>
      </c>
      <c r="E13" s="344" t="str">
        <f t="array" ref="E13">IF(ROW('Hilfstabelle alle'!2:2)&gt;COUNTIF('Hilfstabelle alle'!$D:$D,"x"),"",INDEX('Hilfstabelle alle'!D:D,SMALL(IF('Hilfstabelle alle'!$D$1:$D$418="x",ROW('Hilfstabelle alle'!$1:$418)),ROW(D2))))</f>
        <v/>
      </c>
      <c r="F13" s="344" t="str">
        <f t="array" ref="F13">IF(ROW('Hilfstabelle alle'!2:2)&gt;COUNTIF('Hilfstabelle alle'!$D:$D,"x"),"",INDEX('Hilfstabelle alle'!E:E,SMALL(IF('Hilfstabelle alle'!$D$1:$D$418="x",ROW('Hilfstabelle alle'!$1:$418)),ROW(E2))))</f>
        <v/>
      </c>
      <c r="G13" s="344" t="str">
        <f t="array" ref="G13">IF(ROW('Hilfstabelle alle'!2:2)&gt;COUNTIF('Hilfstabelle alle'!$D:$D,"x"),"",INDEX('Hilfstabelle alle'!F:F,SMALL(IF('Hilfstabelle alle'!$D$1:$D$418="x",ROW('Hilfstabelle alle'!$1:$418)),ROW(F2))))</f>
        <v/>
      </c>
      <c r="H13" s="344" t="str">
        <f t="array" ref="H13">IF(ROW('Hilfstabelle alle'!2:2)&gt;COUNTIF('Hilfstabelle alle'!$D:$D,"x"),"",INDEX('Hilfstabelle alle'!G:G,SMALL(IF('Hilfstabelle alle'!$D$1:$D$418="x",ROW('Hilfstabelle alle'!$1:$418)),ROW(G2))))</f>
        <v/>
      </c>
      <c r="I13" s="344" t="str">
        <f t="array" ref="I13">IF(ROW('Hilfstabelle alle'!2:2)&gt;COUNTIF('Hilfstabelle alle'!$D:$D,"x"),"",INDEX('Hilfstabelle alle'!H:H,SMALL(IF('Hilfstabelle alle'!$D$1:$D$418="x",ROW('Hilfstabelle alle'!$1:$418)),ROW(H2))))</f>
        <v/>
      </c>
      <c r="J13" s="344" t="str">
        <f t="array" ref="J13">IF(ROW('Hilfstabelle alle'!2:2)&gt;COUNTIF('Hilfstabelle alle'!$D:$D,"x"),"",INDEX('Hilfstabelle alle'!I:I,SMALL(IF('Hilfstabelle alle'!$D$1:$D$418="x",ROW('Hilfstabelle alle'!$1:$418)),ROW(I2))))</f>
        <v/>
      </c>
      <c r="K13" s="344" t="str">
        <f t="array" ref="K13">IF(ROW('Hilfstabelle alle'!2:2)&gt;COUNTIF('Hilfstabelle alle'!$D:$D,"x"),"",INDEX('Hilfstabelle alle'!J:J,SMALL(IF('Hilfstabelle alle'!$D$1:$D$418="x",ROW('Hilfstabelle alle'!$1:$418)),ROW(J2))))</f>
        <v/>
      </c>
      <c r="L13" s="344" t="str">
        <f t="array" ref="L13">IF(ROW('Hilfstabelle alle'!2:2)&gt;COUNTIF('Hilfstabelle alle'!$D:$D,"x"),"",INDEX('Hilfstabelle alle'!K:K,SMALL(IF('Hilfstabelle alle'!$D$1:$D$418="x",ROW('Hilfstabelle alle'!$1:$418)),ROW(K2))))</f>
        <v/>
      </c>
      <c r="M13" s="345" t="str">
        <f t="array" ref="M13">IF(ROW('Hilfstabelle alle'!2:2)&gt;COUNTIF('Hilfstabelle alle'!$D:$D,"x"),"",INDEX('Hilfstabelle alle'!L:L,SMALL(IF('Hilfstabelle alle'!$D$1:$D$418="x",ROW('Hilfstabelle alle'!$1:$418)),ROW(L2))))</f>
        <v/>
      </c>
      <c r="N13" s="345" t="str">
        <f t="array" ref="N13">IF(ROW('Hilfstabelle alle'!2:2)&gt;COUNTIF('Hilfstabelle alle'!$D:$D,"x"),"",INDEX('Hilfstabelle alle'!M:M,SMALL(IF('Hilfstabelle alle'!$D$1:$D$418="x",ROW('Hilfstabelle alle'!$1:$418)),ROW(M2))))</f>
        <v/>
      </c>
      <c r="O13" s="354"/>
      <c r="P13" s="355"/>
      <c r="Q13" s="355"/>
      <c r="R13" s="355"/>
      <c r="S13" s="356"/>
      <c r="T13" s="357"/>
      <c r="U13" s="355"/>
      <c r="V13" s="355"/>
      <c r="W13" s="355"/>
      <c r="X13" s="358"/>
      <c r="Y13" s="357"/>
      <c r="Z13" s="355"/>
      <c r="AA13" s="355"/>
      <c r="AB13" s="355"/>
      <c r="AC13" s="358"/>
      <c r="AD13" s="359"/>
      <c r="AE13" s="355"/>
      <c r="AF13" s="355"/>
      <c r="AG13" s="355"/>
      <c r="AH13" s="360"/>
      <c r="AI13" s="361"/>
      <c r="AJ13" s="95" t="str">
        <f t="shared" ref="AJ13:AJ76" si="0">IF(AND(AI13="x",L13="täglich"),SUM(O13:AH13)*12.7,IF(AND(AI13="x",L13="wöchentlich"),SUM(O13:AH13)*12.7,IF(AND(AI13="x",L13="monatlich"),SUM(O13:AH13)*12,IF(AND(AI13="x",L13="vierteljährlich"),SUM(O13:AH13)*4,IF(AND(AI13="x",L13="halbjährlich"),SUM(O13:AH13)*2,IF(AND(AI13="x",L13="jährlich"),SUM(O13:AH13),""))))))</f>
        <v/>
      </c>
      <c r="AK13" s="227" t="str">
        <f t="shared" ref="AK13:AK76" si="1">IF(AND(C13&lt;&gt;"",SUM(O13:AH13)=0),"Achtung: Diese Tätigkeit wurde in diesem Monat nicht durchgeführt.",IF(AND(C13&lt;&gt;"",SUM(O13:AH13)&lt;&gt;0,AI13=""),"Achtung: Damit die durchschnittlich jährliche Arbeitszeit pro Tätigkeit berechnet werden kann, muss ein x im Feld 'Abschluss Monatseingabe' gesetzt werden.",""))</f>
        <v/>
      </c>
      <c r="AL13" s="200" t="b">
        <f t="shared" ref="AL13:AL76" si="2">IF(AND(D13&lt;&gt;"",SUM(O13:AH13)=0),1)</f>
        <v>0</v>
      </c>
    </row>
    <row r="14" spans="1:38" s="194" customFormat="1" ht="39.950000000000003" customHeight="1" x14ac:dyDescent="0.2">
      <c r="B14" s="364" t="str">
        <f t="array" ref="B14">IF(ROW('Hilfstabelle alle'!3:3)&gt;COUNTIF('Hilfstabelle alle'!$D:$D,"x"),"",INDEX('Hilfstabelle alle'!A:A,SMALL(IF('Hilfstabelle alle'!$D$1:$D$418="x",ROW('Hilfstabelle alle'!$1:$418)),ROW(A3))))</f>
        <v/>
      </c>
      <c r="C14" s="365" t="str">
        <f t="array" ref="C14">IF(ROW('Hilfstabelle alle'!3:3)&gt;COUNTIF('Hilfstabelle alle'!$D:$D,"x"),"",INDEX('Hilfstabelle alle'!B:B,SMALL(IF('Hilfstabelle alle'!$D$1:$D$418="x",ROW('Hilfstabelle alle'!$1:$418)),ROW(B3))))</f>
        <v/>
      </c>
      <c r="D14" s="340" t="str">
        <f t="array" ref="D14">IF(ROW('Hilfstabelle alle'!3:3)&gt;COUNTIF('Hilfstabelle alle'!$D:$D,"x"),"",INDEX('Hilfstabelle alle'!C:C,SMALL(IF('Hilfstabelle alle'!$D$1:$D$418="x",ROW('Hilfstabelle alle'!$1:$418)),ROW(C3))))</f>
        <v/>
      </c>
      <c r="E14" s="341" t="str">
        <f t="array" ref="E14">IF(ROW('Hilfstabelle alle'!3:3)&gt;COUNTIF('Hilfstabelle alle'!$D:$D,"x"),"",INDEX('Hilfstabelle alle'!D:D,SMALL(IF('Hilfstabelle alle'!$D$1:$D$418="x",ROW('Hilfstabelle alle'!$1:$418)),ROW(D3))))</f>
        <v/>
      </c>
      <c r="F14" s="341" t="str">
        <f t="array" ref="F14">IF(ROW('Hilfstabelle alle'!3:3)&gt;COUNTIF('Hilfstabelle alle'!$D:$D,"x"),"",INDEX('Hilfstabelle alle'!E:E,SMALL(IF('Hilfstabelle alle'!$D$1:$D$418="x",ROW('Hilfstabelle alle'!$1:$418)),ROW(E3))))</f>
        <v/>
      </c>
      <c r="G14" s="341" t="str">
        <f t="array" ref="G14">IF(ROW('Hilfstabelle alle'!3:3)&gt;COUNTIF('Hilfstabelle alle'!$D:$D,"x"),"",INDEX('Hilfstabelle alle'!F:F,SMALL(IF('Hilfstabelle alle'!$D$1:$D$418="x",ROW('Hilfstabelle alle'!$1:$418)),ROW(F3))))</f>
        <v/>
      </c>
      <c r="H14" s="341" t="str">
        <f t="array" ref="H14">IF(ROW('Hilfstabelle alle'!3:3)&gt;COUNTIF('Hilfstabelle alle'!$D:$D,"x"),"",INDEX('Hilfstabelle alle'!G:G,SMALL(IF('Hilfstabelle alle'!$D$1:$D$418="x",ROW('Hilfstabelle alle'!$1:$418)),ROW(G3))))</f>
        <v/>
      </c>
      <c r="I14" s="341" t="str">
        <f t="array" ref="I14">IF(ROW('Hilfstabelle alle'!3:3)&gt;COUNTIF('Hilfstabelle alle'!$D:$D,"x"),"",INDEX('Hilfstabelle alle'!H:H,SMALL(IF('Hilfstabelle alle'!$D$1:$D$418="x",ROW('Hilfstabelle alle'!$1:$418)),ROW(H3))))</f>
        <v/>
      </c>
      <c r="J14" s="341" t="str">
        <f t="array" ref="J14">IF(ROW('Hilfstabelle alle'!3:3)&gt;COUNTIF('Hilfstabelle alle'!$D:$D,"x"),"",INDEX('Hilfstabelle alle'!I:I,SMALL(IF('Hilfstabelle alle'!$D$1:$D$418="x",ROW('Hilfstabelle alle'!$1:$418)),ROW(I3))))</f>
        <v/>
      </c>
      <c r="K14" s="341" t="str">
        <f t="array" ref="K14">IF(ROW('Hilfstabelle alle'!3:3)&gt;COUNTIF('Hilfstabelle alle'!$D:$D,"x"),"",INDEX('Hilfstabelle alle'!J:J,SMALL(IF('Hilfstabelle alle'!$D$1:$D$418="x",ROW('Hilfstabelle alle'!$1:$418)),ROW(J3))))</f>
        <v/>
      </c>
      <c r="L14" s="341" t="str">
        <f t="array" ref="L14">IF(ROW('Hilfstabelle alle'!3:3)&gt;COUNTIF('Hilfstabelle alle'!$D:$D,"x"),"",INDEX('Hilfstabelle alle'!K:K,SMALL(IF('Hilfstabelle alle'!$D$1:$D$418="x",ROW('Hilfstabelle alle'!$1:$418)),ROW(K3))))</f>
        <v/>
      </c>
      <c r="M14" s="342" t="str">
        <f t="array" ref="M14">IF(ROW('Hilfstabelle alle'!3:3)&gt;COUNTIF('Hilfstabelle alle'!$D:$D,"x"),"",INDEX('Hilfstabelle alle'!L:L,SMALL(IF('Hilfstabelle alle'!$D$1:$D$418="x",ROW('Hilfstabelle alle'!$1:$418)),ROW(L3))))</f>
        <v/>
      </c>
      <c r="N14" s="342" t="str">
        <f t="array" ref="N14">IF(ROW('Hilfstabelle alle'!3:3)&gt;COUNTIF('Hilfstabelle alle'!$D:$D,"x"),"",INDEX('Hilfstabelle alle'!M:M,SMALL(IF('Hilfstabelle alle'!$D$1:$D$418="x",ROW('Hilfstabelle alle'!$1:$418)),ROW(M3))))</f>
        <v/>
      </c>
      <c r="O14" s="346"/>
      <c r="P14" s="347"/>
      <c r="Q14" s="347"/>
      <c r="R14" s="347"/>
      <c r="S14" s="348"/>
      <c r="T14" s="349"/>
      <c r="U14" s="347"/>
      <c r="V14" s="347"/>
      <c r="W14" s="347"/>
      <c r="X14" s="350"/>
      <c r="Y14" s="349"/>
      <c r="Z14" s="347"/>
      <c r="AA14" s="347"/>
      <c r="AB14" s="347"/>
      <c r="AC14" s="350"/>
      <c r="AD14" s="351"/>
      <c r="AE14" s="347"/>
      <c r="AF14" s="347"/>
      <c r="AG14" s="347"/>
      <c r="AH14" s="352"/>
      <c r="AI14" s="353"/>
      <c r="AJ14" s="86" t="str">
        <f t="shared" si="0"/>
        <v/>
      </c>
      <c r="AK14" s="227" t="str">
        <f t="shared" si="1"/>
        <v/>
      </c>
      <c r="AL14" s="200" t="b">
        <f t="shared" si="2"/>
        <v>0</v>
      </c>
    </row>
    <row r="15" spans="1:38" s="194" customFormat="1" ht="39.950000000000003" customHeight="1" x14ac:dyDescent="0.2">
      <c r="B15" s="366" t="str">
        <f t="array" ref="B15">IF(ROW('Hilfstabelle alle'!4:4)&gt;COUNTIF('Hilfstabelle alle'!$D:$D,"x"),"",INDEX('Hilfstabelle alle'!A:A,SMALL(IF('Hilfstabelle alle'!$D$1:$D$418="x",ROW('Hilfstabelle alle'!$1:$418)),ROW(A4))))</f>
        <v/>
      </c>
      <c r="C15" s="367" t="str">
        <f t="array" ref="C15">IF(ROW('Hilfstabelle alle'!4:4)&gt;COUNTIF('Hilfstabelle alle'!$D:$D,"x"),"",INDEX('Hilfstabelle alle'!B:B,SMALL(IF('Hilfstabelle alle'!$D$1:$D$418="x",ROW('Hilfstabelle alle'!$1:$418)),ROW(B4))))</f>
        <v/>
      </c>
      <c r="D15" s="343" t="str">
        <f t="array" ref="D15">IF(ROW('Hilfstabelle alle'!4:4)&gt;COUNTIF('Hilfstabelle alle'!$D:$D,"x"),"",INDEX('Hilfstabelle alle'!C:C,SMALL(IF('Hilfstabelle alle'!$D$1:$D$418="x",ROW('Hilfstabelle alle'!$1:$418)),ROW(C4))))</f>
        <v/>
      </c>
      <c r="E15" s="344" t="str">
        <f t="array" ref="E15">IF(ROW('Hilfstabelle alle'!4:4)&gt;COUNTIF('Hilfstabelle alle'!$D:$D,"x"),"",INDEX('Hilfstabelle alle'!D:D,SMALL(IF('Hilfstabelle alle'!$D$1:$D$418="x",ROW('Hilfstabelle alle'!$1:$418)),ROW(D4))))</f>
        <v/>
      </c>
      <c r="F15" s="344" t="str">
        <f t="array" ref="F15">IF(ROW('Hilfstabelle alle'!4:4)&gt;COUNTIF('Hilfstabelle alle'!$D:$D,"x"),"",INDEX('Hilfstabelle alle'!E:E,SMALL(IF('Hilfstabelle alle'!$D$1:$D$418="x",ROW('Hilfstabelle alle'!$1:$418)),ROW(E4))))</f>
        <v/>
      </c>
      <c r="G15" s="344" t="str">
        <f t="array" ref="G15">IF(ROW('Hilfstabelle alle'!4:4)&gt;COUNTIF('Hilfstabelle alle'!$D:$D,"x"),"",INDEX('Hilfstabelle alle'!F:F,SMALL(IF('Hilfstabelle alle'!$D$1:$D$418="x",ROW('Hilfstabelle alle'!$1:$418)),ROW(F4))))</f>
        <v/>
      </c>
      <c r="H15" s="344" t="str">
        <f t="array" ref="H15">IF(ROW('Hilfstabelle alle'!4:4)&gt;COUNTIF('Hilfstabelle alle'!$D:$D,"x"),"",INDEX('Hilfstabelle alle'!G:G,SMALL(IF('Hilfstabelle alle'!$D$1:$D$418="x",ROW('Hilfstabelle alle'!$1:$418)),ROW(G4))))</f>
        <v/>
      </c>
      <c r="I15" s="344" t="str">
        <f t="array" ref="I15">IF(ROW('Hilfstabelle alle'!4:4)&gt;COUNTIF('Hilfstabelle alle'!$D:$D,"x"),"",INDEX('Hilfstabelle alle'!H:H,SMALL(IF('Hilfstabelle alle'!$D$1:$D$418="x",ROW('Hilfstabelle alle'!$1:$418)),ROW(H4))))</f>
        <v/>
      </c>
      <c r="J15" s="344" t="str">
        <f t="array" ref="J15">IF(ROW('Hilfstabelle alle'!4:4)&gt;COUNTIF('Hilfstabelle alle'!$D:$D,"x"),"",INDEX('Hilfstabelle alle'!I:I,SMALL(IF('Hilfstabelle alle'!$D$1:$D$418="x",ROW('Hilfstabelle alle'!$1:$418)),ROW(I4))))</f>
        <v/>
      </c>
      <c r="K15" s="344" t="str">
        <f t="array" ref="K15">IF(ROW('Hilfstabelle alle'!4:4)&gt;COUNTIF('Hilfstabelle alle'!$D:$D,"x"),"",INDEX('Hilfstabelle alle'!J:J,SMALL(IF('Hilfstabelle alle'!$D$1:$D$418="x",ROW('Hilfstabelle alle'!$1:$418)),ROW(J4))))</f>
        <v/>
      </c>
      <c r="L15" s="344" t="str">
        <f t="array" ref="L15">IF(ROW('Hilfstabelle alle'!4:4)&gt;COUNTIF('Hilfstabelle alle'!$D:$D,"x"),"",INDEX('Hilfstabelle alle'!K:K,SMALL(IF('Hilfstabelle alle'!$D$1:$D$418="x",ROW('Hilfstabelle alle'!$1:$418)),ROW(K4))))</f>
        <v/>
      </c>
      <c r="M15" s="345" t="str">
        <f t="array" ref="M15">IF(ROW('Hilfstabelle alle'!4:4)&gt;COUNTIF('Hilfstabelle alle'!$D:$D,"x"),"",INDEX('Hilfstabelle alle'!L:L,SMALL(IF('Hilfstabelle alle'!$D$1:$D$418="x",ROW('Hilfstabelle alle'!$1:$418)),ROW(L4))))</f>
        <v/>
      </c>
      <c r="N15" s="345" t="str">
        <f t="array" ref="N15">IF(ROW('Hilfstabelle alle'!4:4)&gt;COUNTIF('Hilfstabelle alle'!$D:$D,"x"),"",INDEX('Hilfstabelle alle'!M:M,SMALL(IF('Hilfstabelle alle'!$D$1:$D$418="x",ROW('Hilfstabelle alle'!$1:$418)),ROW(M4))))</f>
        <v/>
      </c>
      <c r="O15" s="354"/>
      <c r="P15" s="355"/>
      <c r="Q15" s="355"/>
      <c r="R15" s="355"/>
      <c r="S15" s="356"/>
      <c r="T15" s="357"/>
      <c r="U15" s="355"/>
      <c r="V15" s="355"/>
      <c r="W15" s="355"/>
      <c r="X15" s="358"/>
      <c r="Y15" s="357"/>
      <c r="Z15" s="355"/>
      <c r="AA15" s="355"/>
      <c r="AB15" s="355"/>
      <c r="AC15" s="358"/>
      <c r="AD15" s="359"/>
      <c r="AE15" s="355"/>
      <c r="AF15" s="355"/>
      <c r="AG15" s="355"/>
      <c r="AH15" s="360"/>
      <c r="AI15" s="361"/>
      <c r="AJ15" s="95" t="str">
        <f t="shared" si="0"/>
        <v/>
      </c>
      <c r="AK15" s="227" t="str">
        <f t="shared" si="1"/>
        <v/>
      </c>
      <c r="AL15" s="200" t="b">
        <f t="shared" si="2"/>
        <v>0</v>
      </c>
    </row>
    <row r="16" spans="1:38" s="194" customFormat="1" ht="39.950000000000003" customHeight="1" x14ac:dyDescent="0.2">
      <c r="B16" s="364" t="str">
        <f t="array" ref="B16">IF(ROW('Hilfstabelle alle'!5:5)&gt;COUNTIF('Hilfstabelle alle'!$D:$D,"x"),"",INDEX('Hilfstabelle alle'!A:A,SMALL(IF('Hilfstabelle alle'!$D$1:$D$418="x",ROW('Hilfstabelle alle'!$1:$418)),ROW(A5))))</f>
        <v/>
      </c>
      <c r="C16" s="365" t="str">
        <f t="array" ref="C16">IF(ROW('Hilfstabelle alle'!5:5)&gt;COUNTIF('Hilfstabelle alle'!$D:$D,"x"),"",INDEX('Hilfstabelle alle'!B:B,SMALL(IF('Hilfstabelle alle'!$D$1:$D$418="x",ROW('Hilfstabelle alle'!$1:$418)),ROW(B5))))</f>
        <v/>
      </c>
      <c r="D16" s="340" t="str">
        <f t="array" ref="D16">IF(ROW('Hilfstabelle alle'!5:5)&gt;COUNTIF('Hilfstabelle alle'!$D:$D,"x"),"",INDEX('Hilfstabelle alle'!C:C,SMALL(IF('Hilfstabelle alle'!$D$1:$D$418="x",ROW('Hilfstabelle alle'!$1:$418)),ROW(C5))))</f>
        <v/>
      </c>
      <c r="E16" s="341" t="str">
        <f t="array" ref="E16">IF(ROW('Hilfstabelle alle'!5:5)&gt;COUNTIF('Hilfstabelle alle'!$D:$D,"x"),"",INDEX('Hilfstabelle alle'!D:D,SMALL(IF('Hilfstabelle alle'!$D$1:$D$418="x",ROW('Hilfstabelle alle'!$1:$418)),ROW(D5))))</f>
        <v/>
      </c>
      <c r="F16" s="341" t="str">
        <f t="array" ref="F16">IF(ROW('Hilfstabelle alle'!5:5)&gt;COUNTIF('Hilfstabelle alle'!$D:$D,"x"),"",INDEX('Hilfstabelle alle'!E:E,SMALL(IF('Hilfstabelle alle'!$D$1:$D$418="x",ROW('Hilfstabelle alle'!$1:$418)),ROW(E5))))</f>
        <v/>
      </c>
      <c r="G16" s="341" t="str">
        <f t="array" ref="G16">IF(ROW('Hilfstabelle alle'!5:5)&gt;COUNTIF('Hilfstabelle alle'!$D:$D,"x"),"",INDEX('Hilfstabelle alle'!F:F,SMALL(IF('Hilfstabelle alle'!$D$1:$D$418="x",ROW('Hilfstabelle alle'!$1:$418)),ROW(F5))))</f>
        <v/>
      </c>
      <c r="H16" s="341" t="str">
        <f t="array" ref="H16">IF(ROW('Hilfstabelle alle'!5:5)&gt;COUNTIF('Hilfstabelle alle'!$D:$D,"x"),"",INDEX('Hilfstabelle alle'!G:G,SMALL(IF('Hilfstabelle alle'!$D$1:$D$418="x",ROW('Hilfstabelle alle'!$1:$418)),ROW(G5))))</f>
        <v/>
      </c>
      <c r="I16" s="341" t="str">
        <f t="array" ref="I16">IF(ROW('Hilfstabelle alle'!5:5)&gt;COUNTIF('Hilfstabelle alle'!$D:$D,"x"),"",INDEX('Hilfstabelle alle'!H:H,SMALL(IF('Hilfstabelle alle'!$D$1:$D$418="x",ROW('Hilfstabelle alle'!$1:$418)),ROW(H5))))</f>
        <v/>
      </c>
      <c r="J16" s="341" t="str">
        <f t="array" ref="J16">IF(ROW('Hilfstabelle alle'!5:5)&gt;COUNTIF('Hilfstabelle alle'!$D:$D,"x"),"",INDEX('Hilfstabelle alle'!I:I,SMALL(IF('Hilfstabelle alle'!$D$1:$D$418="x",ROW('Hilfstabelle alle'!$1:$418)),ROW(I5))))</f>
        <v/>
      </c>
      <c r="K16" s="341" t="str">
        <f t="array" ref="K16">IF(ROW('Hilfstabelle alle'!5:5)&gt;COUNTIF('Hilfstabelle alle'!$D:$D,"x"),"",INDEX('Hilfstabelle alle'!J:J,SMALL(IF('Hilfstabelle alle'!$D$1:$D$418="x",ROW('Hilfstabelle alle'!$1:$418)),ROW(J5))))</f>
        <v/>
      </c>
      <c r="L16" s="341" t="str">
        <f t="array" ref="L16">IF(ROW('Hilfstabelle alle'!5:5)&gt;COUNTIF('Hilfstabelle alle'!$D:$D,"x"),"",INDEX('Hilfstabelle alle'!K:K,SMALL(IF('Hilfstabelle alle'!$D$1:$D$418="x",ROW('Hilfstabelle alle'!$1:$418)),ROW(K5))))</f>
        <v/>
      </c>
      <c r="M16" s="342" t="str">
        <f t="array" ref="M16">IF(ROW('Hilfstabelle alle'!5:5)&gt;COUNTIF('Hilfstabelle alle'!$D:$D,"x"),"",INDEX('Hilfstabelle alle'!L:L,SMALL(IF('Hilfstabelle alle'!$D$1:$D$418="x",ROW('Hilfstabelle alle'!$1:$418)),ROW(L5))))</f>
        <v/>
      </c>
      <c r="N16" s="342" t="str">
        <f t="array" ref="N16">IF(ROW('Hilfstabelle alle'!5:5)&gt;COUNTIF('Hilfstabelle alle'!$D:$D,"x"),"",INDEX('Hilfstabelle alle'!M:M,SMALL(IF('Hilfstabelle alle'!$D$1:$D$418="x",ROW('Hilfstabelle alle'!$1:$418)),ROW(M5))))</f>
        <v/>
      </c>
      <c r="O16" s="346"/>
      <c r="P16" s="347"/>
      <c r="Q16" s="347"/>
      <c r="R16" s="347"/>
      <c r="S16" s="348"/>
      <c r="T16" s="349"/>
      <c r="U16" s="347"/>
      <c r="V16" s="347"/>
      <c r="W16" s="347"/>
      <c r="X16" s="350"/>
      <c r="Y16" s="349"/>
      <c r="Z16" s="347"/>
      <c r="AA16" s="347"/>
      <c r="AB16" s="347"/>
      <c r="AC16" s="350"/>
      <c r="AD16" s="351"/>
      <c r="AE16" s="347"/>
      <c r="AF16" s="347"/>
      <c r="AG16" s="347"/>
      <c r="AH16" s="352"/>
      <c r="AI16" s="353"/>
      <c r="AJ16" s="86" t="str">
        <f t="shared" si="0"/>
        <v/>
      </c>
      <c r="AK16" s="227" t="str">
        <f t="shared" si="1"/>
        <v/>
      </c>
      <c r="AL16" s="200" t="b">
        <f t="shared" si="2"/>
        <v>0</v>
      </c>
    </row>
    <row r="17" spans="2:38" s="194" customFormat="1" ht="39.950000000000003" customHeight="1" x14ac:dyDescent="0.2">
      <c r="B17" s="366" t="str">
        <f t="array" ref="B17">IF(ROW('Hilfstabelle alle'!6:6)&gt;COUNTIF('Hilfstabelle alle'!$D:$D,"x"),"",INDEX('Hilfstabelle alle'!A:A,SMALL(IF('Hilfstabelle alle'!$D$1:$D$418="x",ROW('Hilfstabelle alle'!$1:$418)),ROW(A6))))</f>
        <v/>
      </c>
      <c r="C17" s="367" t="str">
        <f t="array" ref="C17">IF(ROW('Hilfstabelle alle'!6:6)&gt;COUNTIF('Hilfstabelle alle'!$D:$D,"x"),"",INDEX('Hilfstabelle alle'!B:B,SMALL(IF('Hilfstabelle alle'!$D$1:$D$418="x",ROW('Hilfstabelle alle'!$1:$418)),ROW(B6))))</f>
        <v/>
      </c>
      <c r="D17" s="343" t="str">
        <f t="array" ref="D17">IF(ROW('Hilfstabelle alle'!6:6)&gt;COUNTIF('Hilfstabelle alle'!$D:$D,"x"),"",INDEX('Hilfstabelle alle'!C:C,SMALL(IF('Hilfstabelle alle'!$D$1:$D$418="x",ROW('Hilfstabelle alle'!$1:$418)),ROW(C6))))</f>
        <v/>
      </c>
      <c r="E17" s="344" t="str">
        <f t="array" ref="E17">IF(ROW('Hilfstabelle alle'!6:6)&gt;COUNTIF('Hilfstabelle alle'!$D:$D,"x"),"",INDEX('Hilfstabelle alle'!D:D,SMALL(IF('Hilfstabelle alle'!$D$1:$D$418="x",ROW('Hilfstabelle alle'!$1:$418)),ROW(D6))))</f>
        <v/>
      </c>
      <c r="F17" s="344" t="str">
        <f t="array" ref="F17">IF(ROW('Hilfstabelle alle'!6:6)&gt;COUNTIF('Hilfstabelle alle'!$D:$D,"x"),"",INDEX('Hilfstabelle alle'!E:E,SMALL(IF('Hilfstabelle alle'!$D$1:$D$418="x",ROW('Hilfstabelle alle'!$1:$418)),ROW(E6))))</f>
        <v/>
      </c>
      <c r="G17" s="344" t="str">
        <f t="array" ref="G17">IF(ROW('Hilfstabelle alle'!6:6)&gt;COUNTIF('Hilfstabelle alle'!$D:$D,"x"),"",INDEX('Hilfstabelle alle'!F:F,SMALL(IF('Hilfstabelle alle'!$D$1:$D$418="x",ROW('Hilfstabelle alle'!$1:$418)),ROW(F6))))</f>
        <v/>
      </c>
      <c r="H17" s="344" t="str">
        <f t="array" ref="H17">IF(ROW('Hilfstabelle alle'!6:6)&gt;COUNTIF('Hilfstabelle alle'!$D:$D,"x"),"",INDEX('Hilfstabelle alle'!G:G,SMALL(IF('Hilfstabelle alle'!$D$1:$D$418="x",ROW('Hilfstabelle alle'!$1:$418)),ROW(G6))))</f>
        <v/>
      </c>
      <c r="I17" s="344" t="str">
        <f t="array" ref="I17">IF(ROW('Hilfstabelle alle'!6:6)&gt;COUNTIF('Hilfstabelle alle'!$D:$D,"x"),"",INDEX('Hilfstabelle alle'!H:H,SMALL(IF('Hilfstabelle alle'!$D$1:$D$418="x",ROW('Hilfstabelle alle'!$1:$418)),ROW(H6))))</f>
        <v/>
      </c>
      <c r="J17" s="344" t="str">
        <f t="array" ref="J17">IF(ROW('Hilfstabelle alle'!6:6)&gt;COUNTIF('Hilfstabelle alle'!$D:$D,"x"),"",INDEX('Hilfstabelle alle'!I:I,SMALL(IF('Hilfstabelle alle'!$D$1:$D$418="x",ROW('Hilfstabelle alle'!$1:$418)),ROW(I6))))</f>
        <v/>
      </c>
      <c r="K17" s="344" t="str">
        <f t="array" ref="K17">IF(ROW('Hilfstabelle alle'!6:6)&gt;COUNTIF('Hilfstabelle alle'!$D:$D,"x"),"",INDEX('Hilfstabelle alle'!J:J,SMALL(IF('Hilfstabelle alle'!$D$1:$D$418="x",ROW('Hilfstabelle alle'!$1:$418)),ROW(J6))))</f>
        <v/>
      </c>
      <c r="L17" s="344" t="str">
        <f t="array" ref="L17">IF(ROW('Hilfstabelle alle'!6:6)&gt;COUNTIF('Hilfstabelle alle'!$D:$D,"x"),"",INDEX('Hilfstabelle alle'!K:K,SMALL(IF('Hilfstabelle alle'!$D$1:$D$418="x",ROW('Hilfstabelle alle'!$1:$418)),ROW(K6))))</f>
        <v/>
      </c>
      <c r="M17" s="345" t="str">
        <f t="array" ref="M17">IF(ROW('Hilfstabelle alle'!6:6)&gt;COUNTIF('Hilfstabelle alle'!$D:$D,"x"),"",INDEX('Hilfstabelle alle'!L:L,SMALL(IF('Hilfstabelle alle'!$D$1:$D$418="x",ROW('Hilfstabelle alle'!$1:$418)),ROW(L6))))</f>
        <v/>
      </c>
      <c r="N17" s="345" t="str">
        <f t="array" ref="N17">IF(ROW('Hilfstabelle alle'!6:6)&gt;COUNTIF('Hilfstabelle alle'!$D:$D,"x"),"",INDEX('Hilfstabelle alle'!M:M,SMALL(IF('Hilfstabelle alle'!$D$1:$D$418="x",ROW('Hilfstabelle alle'!$1:$418)),ROW(M6))))</f>
        <v/>
      </c>
      <c r="O17" s="354"/>
      <c r="P17" s="355"/>
      <c r="Q17" s="355"/>
      <c r="R17" s="355"/>
      <c r="S17" s="356"/>
      <c r="T17" s="357"/>
      <c r="U17" s="355"/>
      <c r="V17" s="355"/>
      <c r="W17" s="355"/>
      <c r="X17" s="358"/>
      <c r="Y17" s="357"/>
      <c r="Z17" s="355"/>
      <c r="AA17" s="355"/>
      <c r="AB17" s="355"/>
      <c r="AC17" s="358"/>
      <c r="AD17" s="359"/>
      <c r="AE17" s="355"/>
      <c r="AF17" s="355"/>
      <c r="AG17" s="355"/>
      <c r="AH17" s="360"/>
      <c r="AI17" s="361"/>
      <c r="AJ17" s="95" t="str">
        <f t="shared" si="0"/>
        <v/>
      </c>
      <c r="AK17" s="227" t="str">
        <f t="shared" si="1"/>
        <v/>
      </c>
      <c r="AL17" s="200" t="b">
        <f t="shared" si="2"/>
        <v>0</v>
      </c>
    </row>
    <row r="18" spans="2:38" s="194" customFormat="1" ht="39.950000000000003" customHeight="1" x14ac:dyDescent="0.2">
      <c r="B18" s="364" t="str">
        <f t="array" ref="B18">IF(ROW('Hilfstabelle alle'!7:7)&gt;COUNTIF('Hilfstabelle alle'!$D:$D,"x"),"",INDEX('Hilfstabelle alle'!A:A,SMALL(IF('Hilfstabelle alle'!$D$1:$D$418="x",ROW('Hilfstabelle alle'!$1:$418)),ROW(A7))))</f>
        <v/>
      </c>
      <c r="C18" s="365" t="str">
        <f t="array" ref="C18">IF(ROW('Hilfstabelle alle'!7:7)&gt;COUNTIF('Hilfstabelle alle'!$D:$D,"x"),"",INDEX('Hilfstabelle alle'!B:B,SMALL(IF('Hilfstabelle alle'!$D$1:$D$418="x",ROW('Hilfstabelle alle'!$1:$418)),ROW(B7))))</f>
        <v/>
      </c>
      <c r="D18" s="340" t="str">
        <f t="array" ref="D18">IF(ROW('Hilfstabelle alle'!7:7)&gt;COUNTIF('Hilfstabelle alle'!$D:$D,"x"),"",INDEX('Hilfstabelle alle'!C:C,SMALL(IF('Hilfstabelle alle'!$D$1:$D$418="x",ROW('Hilfstabelle alle'!$1:$418)),ROW(C7))))</f>
        <v/>
      </c>
      <c r="E18" s="341" t="str">
        <f t="array" ref="E18">IF(ROW('Hilfstabelle alle'!7:7)&gt;COUNTIF('Hilfstabelle alle'!$D:$D,"x"),"",INDEX('Hilfstabelle alle'!D:D,SMALL(IF('Hilfstabelle alle'!$D$1:$D$418="x",ROW('Hilfstabelle alle'!$1:$418)),ROW(D7))))</f>
        <v/>
      </c>
      <c r="F18" s="341" t="str">
        <f t="array" ref="F18">IF(ROW('Hilfstabelle alle'!7:7)&gt;COUNTIF('Hilfstabelle alle'!$D:$D,"x"),"",INDEX('Hilfstabelle alle'!E:E,SMALL(IF('Hilfstabelle alle'!$D$1:$D$418="x",ROW('Hilfstabelle alle'!$1:$418)),ROW(E7))))</f>
        <v/>
      </c>
      <c r="G18" s="341" t="str">
        <f t="array" ref="G18">IF(ROW('Hilfstabelle alle'!7:7)&gt;COUNTIF('Hilfstabelle alle'!$D:$D,"x"),"",INDEX('Hilfstabelle alle'!F:F,SMALL(IF('Hilfstabelle alle'!$D$1:$D$418="x",ROW('Hilfstabelle alle'!$1:$418)),ROW(F7))))</f>
        <v/>
      </c>
      <c r="H18" s="341" t="str">
        <f t="array" ref="H18">IF(ROW('Hilfstabelle alle'!7:7)&gt;COUNTIF('Hilfstabelle alle'!$D:$D,"x"),"",INDEX('Hilfstabelle alle'!G:G,SMALL(IF('Hilfstabelle alle'!$D$1:$D$418="x",ROW('Hilfstabelle alle'!$1:$418)),ROW(G7))))</f>
        <v/>
      </c>
      <c r="I18" s="341" t="str">
        <f t="array" ref="I18">IF(ROW('Hilfstabelle alle'!7:7)&gt;COUNTIF('Hilfstabelle alle'!$D:$D,"x"),"",INDEX('Hilfstabelle alle'!H:H,SMALL(IF('Hilfstabelle alle'!$D$1:$D$418="x",ROW('Hilfstabelle alle'!$1:$418)),ROW(H7))))</f>
        <v/>
      </c>
      <c r="J18" s="341" t="str">
        <f t="array" ref="J18">IF(ROW('Hilfstabelle alle'!7:7)&gt;COUNTIF('Hilfstabelle alle'!$D:$D,"x"),"",INDEX('Hilfstabelle alle'!I:I,SMALL(IF('Hilfstabelle alle'!$D$1:$D$418="x",ROW('Hilfstabelle alle'!$1:$418)),ROW(I7))))</f>
        <v/>
      </c>
      <c r="K18" s="341" t="str">
        <f t="array" ref="K18">IF(ROW('Hilfstabelle alle'!7:7)&gt;COUNTIF('Hilfstabelle alle'!$D:$D,"x"),"",INDEX('Hilfstabelle alle'!J:J,SMALL(IF('Hilfstabelle alle'!$D$1:$D$418="x",ROW('Hilfstabelle alle'!$1:$418)),ROW(J7))))</f>
        <v/>
      </c>
      <c r="L18" s="341" t="str">
        <f t="array" ref="L18">IF(ROW('Hilfstabelle alle'!7:7)&gt;COUNTIF('Hilfstabelle alle'!$D:$D,"x"),"",INDEX('Hilfstabelle alle'!K:K,SMALL(IF('Hilfstabelle alle'!$D$1:$D$418="x",ROW('Hilfstabelle alle'!$1:$418)),ROW(K7))))</f>
        <v/>
      </c>
      <c r="M18" s="342" t="str">
        <f t="array" ref="M18">IF(ROW('Hilfstabelle alle'!7:7)&gt;COUNTIF('Hilfstabelle alle'!$D:$D,"x"),"",INDEX('Hilfstabelle alle'!L:L,SMALL(IF('Hilfstabelle alle'!$D$1:$D$418="x",ROW('Hilfstabelle alle'!$1:$418)),ROW(L7))))</f>
        <v/>
      </c>
      <c r="N18" s="342" t="str">
        <f t="array" ref="N18">IF(ROW('Hilfstabelle alle'!7:7)&gt;COUNTIF('Hilfstabelle alle'!$D:$D,"x"),"",INDEX('Hilfstabelle alle'!M:M,SMALL(IF('Hilfstabelle alle'!$D$1:$D$418="x",ROW('Hilfstabelle alle'!$1:$418)),ROW(M7))))</f>
        <v/>
      </c>
      <c r="O18" s="346"/>
      <c r="P18" s="347"/>
      <c r="Q18" s="347"/>
      <c r="R18" s="347"/>
      <c r="S18" s="348"/>
      <c r="T18" s="349"/>
      <c r="U18" s="347"/>
      <c r="V18" s="347"/>
      <c r="W18" s="347"/>
      <c r="X18" s="350"/>
      <c r="Y18" s="349"/>
      <c r="Z18" s="347"/>
      <c r="AA18" s="347"/>
      <c r="AB18" s="347"/>
      <c r="AC18" s="350"/>
      <c r="AD18" s="351"/>
      <c r="AE18" s="347"/>
      <c r="AF18" s="347"/>
      <c r="AG18" s="347"/>
      <c r="AH18" s="352"/>
      <c r="AI18" s="353"/>
      <c r="AJ18" s="86" t="str">
        <f t="shared" si="0"/>
        <v/>
      </c>
      <c r="AK18" s="227" t="str">
        <f t="shared" si="1"/>
        <v/>
      </c>
      <c r="AL18" s="200" t="b">
        <f t="shared" si="2"/>
        <v>0</v>
      </c>
    </row>
    <row r="19" spans="2:38" s="194" customFormat="1" ht="39.950000000000003" customHeight="1" x14ac:dyDescent="0.2">
      <c r="B19" s="366" t="str">
        <f t="array" ref="B19">IF(ROW('Hilfstabelle alle'!8:8)&gt;COUNTIF('Hilfstabelle alle'!$D:$D,"x"),"",INDEX('Hilfstabelle alle'!A:A,SMALL(IF('Hilfstabelle alle'!$D$1:$D$418="x",ROW('Hilfstabelle alle'!$1:$418)),ROW(A8))))</f>
        <v/>
      </c>
      <c r="C19" s="367" t="str">
        <f t="array" ref="C19">IF(ROW('Hilfstabelle alle'!8:8)&gt;COUNTIF('Hilfstabelle alle'!$D:$D,"x"),"",INDEX('Hilfstabelle alle'!B:B,SMALL(IF('Hilfstabelle alle'!$D$1:$D$418="x",ROW('Hilfstabelle alle'!$1:$418)),ROW(B8))))</f>
        <v/>
      </c>
      <c r="D19" s="343" t="str">
        <f t="array" ref="D19">IF(ROW('Hilfstabelle alle'!8:8)&gt;COUNTIF('Hilfstabelle alle'!$D:$D,"x"),"",INDEX('Hilfstabelle alle'!C:C,SMALL(IF('Hilfstabelle alle'!$D$1:$D$418="x",ROW('Hilfstabelle alle'!$1:$418)),ROW(C8))))</f>
        <v/>
      </c>
      <c r="E19" s="344" t="str">
        <f t="array" ref="E19">IF(ROW('Hilfstabelle alle'!8:8)&gt;COUNTIF('Hilfstabelle alle'!$D:$D,"x"),"",INDEX('Hilfstabelle alle'!D:D,SMALL(IF('Hilfstabelle alle'!$D$1:$D$418="x",ROW('Hilfstabelle alle'!$1:$418)),ROW(D8))))</f>
        <v/>
      </c>
      <c r="F19" s="344" t="str">
        <f t="array" ref="F19">IF(ROW('Hilfstabelle alle'!8:8)&gt;COUNTIF('Hilfstabelle alle'!$D:$D,"x"),"",INDEX('Hilfstabelle alle'!E:E,SMALL(IF('Hilfstabelle alle'!$D$1:$D$418="x",ROW('Hilfstabelle alle'!$1:$418)),ROW(E8))))</f>
        <v/>
      </c>
      <c r="G19" s="344" t="str">
        <f t="array" ref="G19">IF(ROW('Hilfstabelle alle'!8:8)&gt;COUNTIF('Hilfstabelle alle'!$D:$D,"x"),"",INDEX('Hilfstabelle alle'!F:F,SMALL(IF('Hilfstabelle alle'!$D$1:$D$418="x",ROW('Hilfstabelle alle'!$1:$418)),ROW(F8))))</f>
        <v/>
      </c>
      <c r="H19" s="344" t="str">
        <f t="array" ref="H19">IF(ROW('Hilfstabelle alle'!8:8)&gt;COUNTIF('Hilfstabelle alle'!$D:$D,"x"),"",INDEX('Hilfstabelle alle'!G:G,SMALL(IF('Hilfstabelle alle'!$D$1:$D$418="x",ROW('Hilfstabelle alle'!$1:$418)),ROW(G8))))</f>
        <v/>
      </c>
      <c r="I19" s="344" t="str">
        <f t="array" ref="I19">IF(ROW('Hilfstabelle alle'!8:8)&gt;COUNTIF('Hilfstabelle alle'!$D:$D,"x"),"",INDEX('Hilfstabelle alle'!H:H,SMALL(IF('Hilfstabelle alle'!$D$1:$D$418="x",ROW('Hilfstabelle alle'!$1:$418)),ROW(H8))))</f>
        <v/>
      </c>
      <c r="J19" s="344" t="str">
        <f t="array" ref="J19">IF(ROW('Hilfstabelle alle'!8:8)&gt;COUNTIF('Hilfstabelle alle'!$D:$D,"x"),"",INDEX('Hilfstabelle alle'!I:I,SMALL(IF('Hilfstabelle alle'!$D$1:$D$418="x",ROW('Hilfstabelle alle'!$1:$418)),ROW(I8))))</f>
        <v/>
      </c>
      <c r="K19" s="344" t="str">
        <f t="array" ref="K19">IF(ROW('Hilfstabelle alle'!8:8)&gt;COUNTIF('Hilfstabelle alle'!$D:$D,"x"),"",INDEX('Hilfstabelle alle'!J:J,SMALL(IF('Hilfstabelle alle'!$D$1:$D$418="x",ROW('Hilfstabelle alle'!$1:$418)),ROW(J8))))</f>
        <v/>
      </c>
      <c r="L19" s="344" t="str">
        <f t="array" ref="L19">IF(ROW('Hilfstabelle alle'!8:8)&gt;COUNTIF('Hilfstabelle alle'!$D:$D,"x"),"",INDEX('Hilfstabelle alle'!K:K,SMALL(IF('Hilfstabelle alle'!$D$1:$D$418="x",ROW('Hilfstabelle alle'!$1:$418)),ROW(K8))))</f>
        <v/>
      </c>
      <c r="M19" s="345" t="str">
        <f t="array" ref="M19">IF(ROW('Hilfstabelle alle'!8:8)&gt;COUNTIF('Hilfstabelle alle'!$D:$D,"x"),"",INDEX('Hilfstabelle alle'!L:L,SMALL(IF('Hilfstabelle alle'!$D$1:$D$418="x",ROW('Hilfstabelle alle'!$1:$418)),ROW(L8))))</f>
        <v/>
      </c>
      <c r="N19" s="345" t="str">
        <f t="array" ref="N19">IF(ROW('Hilfstabelle alle'!8:8)&gt;COUNTIF('Hilfstabelle alle'!$D:$D,"x"),"",INDEX('Hilfstabelle alle'!M:M,SMALL(IF('Hilfstabelle alle'!$D$1:$D$418="x",ROW('Hilfstabelle alle'!$1:$418)),ROW(M8))))</f>
        <v/>
      </c>
      <c r="O19" s="354"/>
      <c r="P19" s="355"/>
      <c r="Q19" s="355"/>
      <c r="R19" s="355"/>
      <c r="S19" s="356"/>
      <c r="T19" s="357"/>
      <c r="U19" s="355"/>
      <c r="V19" s="355"/>
      <c r="W19" s="355"/>
      <c r="X19" s="358"/>
      <c r="Y19" s="357"/>
      <c r="Z19" s="355"/>
      <c r="AA19" s="355"/>
      <c r="AB19" s="355"/>
      <c r="AC19" s="358"/>
      <c r="AD19" s="359"/>
      <c r="AE19" s="355"/>
      <c r="AF19" s="355"/>
      <c r="AG19" s="355"/>
      <c r="AH19" s="360"/>
      <c r="AI19" s="361"/>
      <c r="AJ19" s="95" t="str">
        <f t="shared" si="0"/>
        <v/>
      </c>
      <c r="AK19" s="227" t="str">
        <f t="shared" si="1"/>
        <v/>
      </c>
      <c r="AL19" s="200" t="b">
        <f t="shared" si="2"/>
        <v>0</v>
      </c>
    </row>
    <row r="20" spans="2:38" s="194" customFormat="1" ht="39.950000000000003" customHeight="1" x14ac:dyDescent="0.2">
      <c r="B20" s="364" t="str">
        <f t="array" ref="B20">IF(ROW('Hilfstabelle alle'!9:9)&gt;COUNTIF('Hilfstabelle alle'!$D:$D,"x"),"",INDEX('Hilfstabelle alle'!A:A,SMALL(IF('Hilfstabelle alle'!$D$1:$D$418="x",ROW('Hilfstabelle alle'!$1:$418)),ROW(A9))))</f>
        <v/>
      </c>
      <c r="C20" s="365" t="str">
        <f t="array" ref="C20">IF(ROW('Hilfstabelle alle'!9:9)&gt;COUNTIF('Hilfstabelle alle'!$D:$D,"x"),"",INDEX('Hilfstabelle alle'!B:B,SMALL(IF('Hilfstabelle alle'!$D$1:$D$418="x",ROW('Hilfstabelle alle'!$1:$418)),ROW(B9))))</f>
        <v/>
      </c>
      <c r="D20" s="340" t="str">
        <f t="array" ref="D20">IF(ROW('Hilfstabelle alle'!9:9)&gt;COUNTIF('Hilfstabelle alle'!$D:$D,"x"),"",INDEX('Hilfstabelle alle'!C:C,SMALL(IF('Hilfstabelle alle'!$D$1:$D$418="x",ROW('Hilfstabelle alle'!$1:$418)),ROW(C9))))</f>
        <v/>
      </c>
      <c r="E20" s="341" t="str">
        <f t="array" ref="E20">IF(ROW('Hilfstabelle alle'!9:9)&gt;COUNTIF('Hilfstabelle alle'!$D:$D,"x"),"",INDEX('Hilfstabelle alle'!D:D,SMALL(IF('Hilfstabelle alle'!$D$1:$D$418="x",ROW('Hilfstabelle alle'!$1:$418)),ROW(D9))))</f>
        <v/>
      </c>
      <c r="F20" s="341" t="str">
        <f t="array" ref="F20">IF(ROW('Hilfstabelle alle'!9:9)&gt;COUNTIF('Hilfstabelle alle'!$D:$D,"x"),"",INDEX('Hilfstabelle alle'!E:E,SMALL(IF('Hilfstabelle alle'!$D$1:$D$418="x",ROW('Hilfstabelle alle'!$1:$418)),ROW(E9))))</f>
        <v/>
      </c>
      <c r="G20" s="341" t="str">
        <f t="array" ref="G20">IF(ROW('Hilfstabelle alle'!9:9)&gt;COUNTIF('Hilfstabelle alle'!$D:$D,"x"),"",INDEX('Hilfstabelle alle'!F:F,SMALL(IF('Hilfstabelle alle'!$D$1:$D$418="x",ROW('Hilfstabelle alle'!$1:$418)),ROW(F9))))</f>
        <v/>
      </c>
      <c r="H20" s="341" t="str">
        <f t="array" ref="H20">IF(ROW('Hilfstabelle alle'!9:9)&gt;COUNTIF('Hilfstabelle alle'!$D:$D,"x"),"",INDEX('Hilfstabelle alle'!G:G,SMALL(IF('Hilfstabelle alle'!$D$1:$D$418="x",ROW('Hilfstabelle alle'!$1:$418)),ROW(G9))))</f>
        <v/>
      </c>
      <c r="I20" s="341" t="str">
        <f t="array" ref="I20">IF(ROW('Hilfstabelle alle'!9:9)&gt;COUNTIF('Hilfstabelle alle'!$D:$D,"x"),"",INDEX('Hilfstabelle alle'!H:H,SMALL(IF('Hilfstabelle alle'!$D$1:$D$418="x",ROW('Hilfstabelle alle'!$1:$418)),ROW(H9))))</f>
        <v/>
      </c>
      <c r="J20" s="341" t="str">
        <f t="array" ref="J20">IF(ROW('Hilfstabelle alle'!9:9)&gt;COUNTIF('Hilfstabelle alle'!$D:$D,"x"),"",INDEX('Hilfstabelle alle'!I:I,SMALL(IF('Hilfstabelle alle'!$D$1:$D$418="x",ROW('Hilfstabelle alle'!$1:$418)),ROW(I9))))</f>
        <v/>
      </c>
      <c r="K20" s="341" t="str">
        <f t="array" ref="K20">IF(ROW('Hilfstabelle alle'!9:9)&gt;COUNTIF('Hilfstabelle alle'!$D:$D,"x"),"",INDEX('Hilfstabelle alle'!J:J,SMALL(IF('Hilfstabelle alle'!$D$1:$D$418="x",ROW('Hilfstabelle alle'!$1:$418)),ROW(J9))))</f>
        <v/>
      </c>
      <c r="L20" s="341" t="str">
        <f t="array" ref="L20">IF(ROW('Hilfstabelle alle'!9:9)&gt;COUNTIF('Hilfstabelle alle'!$D:$D,"x"),"",INDEX('Hilfstabelle alle'!K:K,SMALL(IF('Hilfstabelle alle'!$D$1:$D$418="x",ROW('Hilfstabelle alle'!$1:$418)),ROW(K9))))</f>
        <v/>
      </c>
      <c r="M20" s="342" t="str">
        <f t="array" ref="M20">IF(ROW('Hilfstabelle alle'!9:9)&gt;COUNTIF('Hilfstabelle alle'!$D:$D,"x"),"",INDEX('Hilfstabelle alle'!L:L,SMALL(IF('Hilfstabelle alle'!$D$1:$D$418="x",ROW('Hilfstabelle alle'!$1:$418)),ROW(L9))))</f>
        <v/>
      </c>
      <c r="N20" s="342" t="str">
        <f t="array" ref="N20">IF(ROW('Hilfstabelle alle'!9:9)&gt;COUNTIF('Hilfstabelle alle'!$D:$D,"x"),"",INDEX('Hilfstabelle alle'!M:M,SMALL(IF('Hilfstabelle alle'!$D$1:$D$418="x",ROW('Hilfstabelle alle'!$1:$418)),ROW(M9))))</f>
        <v/>
      </c>
      <c r="O20" s="346"/>
      <c r="P20" s="347"/>
      <c r="Q20" s="347"/>
      <c r="R20" s="347"/>
      <c r="S20" s="348"/>
      <c r="T20" s="349"/>
      <c r="U20" s="347"/>
      <c r="V20" s="347"/>
      <c r="W20" s="347"/>
      <c r="X20" s="350"/>
      <c r="Y20" s="349"/>
      <c r="Z20" s="347"/>
      <c r="AA20" s="347"/>
      <c r="AB20" s="347"/>
      <c r="AC20" s="350"/>
      <c r="AD20" s="351"/>
      <c r="AE20" s="347"/>
      <c r="AF20" s="347"/>
      <c r="AG20" s="347"/>
      <c r="AH20" s="352"/>
      <c r="AI20" s="353"/>
      <c r="AJ20" s="86" t="str">
        <f t="shared" si="0"/>
        <v/>
      </c>
      <c r="AK20" s="227" t="str">
        <f t="shared" si="1"/>
        <v/>
      </c>
      <c r="AL20" s="200" t="b">
        <f t="shared" si="2"/>
        <v>0</v>
      </c>
    </row>
    <row r="21" spans="2:38" s="194" customFormat="1" ht="39.950000000000003" customHeight="1" x14ac:dyDescent="0.2">
      <c r="B21" s="366" t="str">
        <f t="array" ref="B21">IF(ROW('Hilfstabelle alle'!10:10)&gt;COUNTIF('Hilfstabelle alle'!$D:$D,"x"),"",INDEX('Hilfstabelle alle'!A:A,SMALL(IF('Hilfstabelle alle'!$D$1:$D$418="x",ROW('Hilfstabelle alle'!$1:$418)),ROW(A10))))</f>
        <v/>
      </c>
      <c r="C21" s="367" t="str">
        <f t="array" ref="C21">IF(ROW('Hilfstabelle alle'!10:10)&gt;COUNTIF('Hilfstabelle alle'!$D:$D,"x"),"",INDEX('Hilfstabelle alle'!B:B,SMALL(IF('Hilfstabelle alle'!$D$1:$D$418="x",ROW('Hilfstabelle alle'!$1:$418)),ROW(B10))))</f>
        <v/>
      </c>
      <c r="D21" s="343" t="str">
        <f t="array" ref="D21">IF(ROW('Hilfstabelle alle'!10:10)&gt;COUNTIF('Hilfstabelle alle'!$D:$D,"x"),"",INDEX('Hilfstabelle alle'!C:C,SMALL(IF('Hilfstabelle alle'!$D$1:$D$418="x",ROW('Hilfstabelle alle'!$1:$418)),ROW(C10))))</f>
        <v/>
      </c>
      <c r="E21" s="344" t="str">
        <f t="array" ref="E21">IF(ROW('Hilfstabelle alle'!10:10)&gt;COUNTIF('Hilfstabelle alle'!$D:$D,"x"),"",INDEX('Hilfstabelle alle'!D:D,SMALL(IF('Hilfstabelle alle'!$D$1:$D$418="x",ROW('Hilfstabelle alle'!$1:$418)),ROW(D10))))</f>
        <v/>
      </c>
      <c r="F21" s="344" t="str">
        <f t="array" ref="F21">IF(ROW('Hilfstabelle alle'!10:10)&gt;COUNTIF('Hilfstabelle alle'!$D:$D,"x"),"",INDEX('Hilfstabelle alle'!E:E,SMALL(IF('Hilfstabelle alle'!$D$1:$D$418="x",ROW('Hilfstabelle alle'!$1:$418)),ROW(E10))))</f>
        <v/>
      </c>
      <c r="G21" s="344" t="str">
        <f t="array" ref="G21">IF(ROW('Hilfstabelle alle'!10:10)&gt;COUNTIF('Hilfstabelle alle'!$D:$D,"x"),"",INDEX('Hilfstabelle alle'!F:F,SMALL(IF('Hilfstabelle alle'!$D$1:$D$418="x",ROW('Hilfstabelle alle'!$1:$418)),ROW(F10))))</f>
        <v/>
      </c>
      <c r="H21" s="344" t="str">
        <f t="array" ref="H21">IF(ROW('Hilfstabelle alle'!10:10)&gt;COUNTIF('Hilfstabelle alle'!$D:$D,"x"),"",INDEX('Hilfstabelle alle'!G:G,SMALL(IF('Hilfstabelle alle'!$D$1:$D$418="x",ROW('Hilfstabelle alle'!$1:$418)),ROW(G10))))</f>
        <v/>
      </c>
      <c r="I21" s="344" t="str">
        <f t="array" ref="I21">IF(ROW('Hilfstabelle alle'!10:10)&gt;COUNTIF('Hilfstabelle alle'!$D:$D,"x"),"",INDEX('Hilfstabelle alle'!H:H,SMALL(IF('Hilfstabelle alle'!$D$1:$D$418="x",ROW('Hilfstabelle alle'!$1:$418)),ROW(H10))))</f>
        <v/>
      </c>
      <c r="J21" s="344" t="str">
        <f t="array" ref="J21">IF(ROW('Hilfstabelle alle'!10:10)&gt;COUNTIF('Hilfstabelle alle'!$D:$D,"x"),"",INDEX('Hilfstabelle alle'!I:I,SMALL(IF('Hilfstabelle alle'!$D$1:$D$418="x",ROW('Hilfstabelle alle'!$1:$418)),ROW(I10))))</f>
        <v/>
      </c>
      <c r="K21" s="344" t="str">
        <f t="array" ref="K21">IF(ROW('Hilfstabelle alle'!10:10)&gt;COUNTIF('Hilfstabelle alle'!$D:$D,"x"),"",INDEX('Hilfstabelle alle'!J:J,SMALL(IF('Hilfstabelle alle'!$D$1:$D$418="x",ROW('Hilfstabelle alle'!$1:$418)),ROW(J10))))</f>
        <v/>
      </c>
      <c r="L21" s="344" t="str">
        <f t="array" ref="L21">IF(ROW('Hilfstabelle alle'!10:10)&gt;COUNTIF('Hilfstabelle alle'!$D:$D,"x"),"",INDEX('Hilfstabelle alle'!K:K,SMALL(IF('Hilfstabelle alle'!$D$1:$D$418="x",ROW('Hilfstabelle alle'!$1:$418)),ROW(K10))))</f>
        <v/>
      </c>
      <c r="M21" s="345" t="str">
        <f t="array" ref="M21">IF(ROW('Hilfstabelle alle'!10:10)&gt;COUNTIF('Hilfstabelle alle'!$D:$D,"x"),"",INDEX('Hilfstabelle alle'!L:L,SMALL(IF('Hilfstabelle alle'!$D$1:$D$418="x",ROW('Hilfstabelle alle'!$1:$418)),ROW(L10))))</f>
        <v/>
      </c>
      <c r="N21" s="345" t="str">
        <f t="array" ref="N21">IF(ROW('Hilfstabelle alle'!10:10)&gt;COUNTIF('Hilfstabelle alle'!$D:$D,"x"),"",INDEX('Hilfstabelle alle'!M:M,SMALL(IF('Hilfstabelle alle'!$D$1:$D$418="x",ROW('Hilfstabelle alle'!$1:$418)),ROW(M10))))</f>
        <v/>
      </c>
      <c r="O21" s="354"/>
      <c r="P21" s="355"/>
      <c r="Q21" s="355"/>
      <c r="R21" s="355"/>
      <c r="S21" s="356"/>
      <c r="T21" s="357"/>
      <c r="U21" s="355"/>
      <c r="V21" s="355"/>
      <c r="W21" s="355"/>
      <c r="X21" s="358"/>
      <c r="Y21" s="357"/>
      <c r="Z21" s="355"/>
      <c r="AA21" s="355"/>
      <c r="AB21" s="355"/>
      <c r="AC21" s="358"/>
      <c r="AD21" s="359"/>
      <c r="AE21" s="355"/>
      <c r="AF21" s="355"/>
      <c r="AG21" s="355"/>
      <c r="AH21" s="360"/>
      <c r="AI21" s="361"/>
      <c r="AJ21" s="95" t="str">
        <f t="shared" si="0"/>
        <v/>
      </c>
      <c r="AK21" s="227" t="str">
        <f t="shared" si="1"/>
        <v/>
      </c>
      <c r="AL21" s="200" t="b">
        <f t="shared" si="2"/>
        <v>0</v>
      </c>
    </row>
    <row r="22" spans="2:38" s="194" customFormat="1" ht="39.950000000000003" customHeight="1" x14ac:dyDescent="0.2">
      <c r="B22" s="364" t="str">
        <f t="array" ref="B22">IF(ROW('Hilfstabelle alle'!11:11)&gt;COUNTIF('Hilfstabelle alle'!$D:$D,"x"),"",INDEX('Hilfstabelle alle'!A:A,SMALL(IF('Hilfstabelle alle'!$D$1:$D$418="x",ROW('Hilfstabelle alle'!$1:$418)),ROW(A11))))</f>
        <v/>
      </c>
      <c r="C22" s="365" t="str">
        <f t="array" ref="C22">IF(ROW('Hilfstabelle alle'!11:11)&gt;COUNTIF('Hilfstabelle alle'!$D:$D,"x"),"",INDEX('Hilfstabelle alle'!B:B,SMALL(IF('Hilfstabelle alle'!$D$1:$D$418="x",ROW('Hilfstabelle alle'!$1:$418)),ROW(B11))))</f>
        <v/>
      </c>
      <c r="D22" s="340" t="str">
        <f t="array" ref="D22">IF(ROW('Hilfstabelle alle'!11:11)&gt;COUNTIF('Hilfstabelle alle'!$D:$D,"x"),"",INDEX('Hilfstabelle alle'!C:C,SMALL(IF('Hilfstabelle alle'!$D$1:$D$418="x",ROW('Hilfstabelle alle'!$1:$418)),ROW(C11))))</f>
        <v/>
      </c>
      <c r="E22" s="341" t="str">
        <f t="array" ref="E22">IF(ROW('Hilfstabelle alle'!11:11)&gt;COUNTIF('Hilfstabelle alle'!$D:$D,"x"),"",INDEX('Hilfstabelle alle'!D:D,SMALL(IF('Hilfstabelle alle'!$D$1:$D$418="x",ROW('Hilfstabelle alle'!$1:$418)),ROW(D11))))</f>
        <v/>
      </c>
      <c r="F22" s="341" t="str">
        <f t="array" ref="F22">IF(ROW('Hilfstabelle alle'!11:11)&gt;COUNTIF('Hilfstabelle alle'!$D:$D,"x"),"",INDEX('Hilfstabelle alle'!E:E,SMALL(IF('Hilfstabelle alle'!$D$1:$D$418="x",ROW('Hilfstabelle alle'!$1:$418)),ROW(E11))))</f>
        <v/>
      </c>
      <c r="G22" s="341" t="str">
        <f t="array" ref="G22">IF(ROW('Hilfstabelle alle'!11:11)&gt;COUNTIF('Hilfstabelle alle'!$D:$D,"x"),"",INDEX('Hilfstabelle alle'!F:F,SMALL(IF('Hilfstabelle alle'!$D$1:$D$418="x",ROW('Hilfstabelle alle'!$1:$418)),ROW(F11))))</f>
        <v/>
      </c>
      <c r="H22" s="341" t="str">
        <f t="array" ref="H22">IF(ROW('Hilfstabelle alle'!11:11)&gt;COUNTIF('Hilfstabelle alle'!$D:$D,"x"),"",INDEX('Hilfstabelle alle'!G:G,SMALL(IF('Hilfstabelle alle'!$D$1:$D$418="x",ROW('Hilfstabelle alle'!$1:$418)),ROW(G11))))</f>
        <v/>
      </c>
      <c r="I22" s="341" t="str">
        <f t="array" ref="I22">IF(ROW('Hilfstabelle alle'!11:11)&gt;COUNTIF('Hilfstabelle alle'!$D:$D,"x"),"",INDEX('Hilfstabelle alle'!H:H,SMALL(IF('Hilfstabelle alle'!$D$1:$D$418="x",ROW('Hilfstabelle alle'!$1:$418)),ROW(H11))))</f>
        <v/>
      </c>
      <c r="J22" s="341" t="str">
        <f t="array" ref="J22">IF(ROW('Hilfstabelle alle'!11:11)&gt;COUNTIF('Hilfstabelle alle'!$D:$D,"x"),"",INDEX('Hilfstabelle alle'!I:I,SMALL(IF('Hilfstabelle alle'!$D$1:$D$418="x",ROW('Hilfstabelle alle'!$1:$418)),ROW(I11))))</f>
        <v/>
      </c>
      <c r="K22" s="341" t="str">
        <f t="array" ref="K22">IF(ROW('Hilfstabelle alle'!11:11)&gt;COUNTIF('Hilfstabelle alle'!$D:$D,"x"),"",INDEX('Hilfstabelle alle'!J:J,SMALL(IF('Hilfstabelle alle'!$D$1:$D$418="x",ROW('Hilfstabelle alle'!$1:$418)),ROW(J11))))</f>
        <v/>
      </c>
      <c r="L22" s="341" t="str">
        <f t="array" ref="L22">IF(ROW('Hilfstabelle alle'!11:11)&gt;COUNTIF('Hilfstabelle alle'!$D:$D,"x"),"",INDEX('Hilfstabelle alle'!K:K,SMALL(IF('Hilfstabelle alle'!$D$1:$D$418="x",ROW('Hilfstabelle alle'!$1:$418)),ROW(K11))))</f>
        <v/>
      </c>
      <c r="M22" s="342" t="str">
        <f t="array" ref="M22">IF(ROW('Hilfstabelle alle'!11:11)&gt;COUNTIF('Hilfstabelle alle'!$D:$D,"x"),"",INDEX('Hilfstabelle alle'!L:L,SMALL(IF('Hilfstabelle alle'!$D$1:$D$418="x",ROW('Hilfstabelle alle'!$1:$418)),ROW(L11))))</f>
        <v/>
      </c>
      <c r="N22" s="342" t="str">
        <f t="array" ref="N22">IF(ROW('Hilfstabelle alle'!11:11)&gt;COUNTIF('Hilfstabelle alle'!$D:$D,"x"),"",INDEX('Hilfstabelle alle'!M:M,SMALL(IF('Hilfstabelle alle'!$D$1:$D$418="x",ROW('Hilfstabelle alle'!$1:$418)),ROW(M11))))</f>
        <v/>
      </c>
      <c r="O22" s="346"/>
      <c r="P22" s="347"/>
      <c r="Q22" s="347"/>
      <c r="R22" s="347"/>
      <c r="S22" s="348"/>
      <c r="T22" s="349"/>
      <c r="U22" s="347"/>
      <c r="V22" s="347"/>
      <c r="W22" s="347"/>
      <c r="X22" s="350"/>
      <c r="Y22" s="349"/>
      <c r="Z22" s="347"/>
      <c r="AA22" s="347"/>
      <c r="AB22" s="347"/>
      <c r="AC22" s="350"/>
      <c r="AD22" s="351"/>
      <c r="AE22" s="347"/>
      <c r="AF22" s="347"/>
      <c r="AG22" s="347"/>
      <c r="AH22" s="352"/>
      <c r="AI22" s="353"/>
      <c r="AJ22" s="86" t="str">
        <f t="shared" si="0"/>
        <v/>
      </c>
      <c r="AK22" s="227" t="str">
        <f t="shared" si="1"/>
        <v/>
      </c>
      <c r="AL22" s="200" t="b">
        <f t="shared" si="2"/>
        <v>0</v>
      </c>
    </row>
    <row r="23" spans="2:38" s="194" customFormat="1" ht="39.950000000000003" customHeight="1" x14ac:dyDescent="0.2">
      <c r="B23" s="366" t="str">
        <f t="array" ref="B23">IF(ROW('Hilfstabelle alle'!12:12)&gt;COUNTIF('Hilfstabelle alle'!$D:$D,"x"),"",INDEX('Hilfstabelle alle'!A:A,SMALL(IF('Hilfstabelle alle'!$D$1:$D$418="x",ROW('Hilfstabelle alle'!$1:$418)),ROW(A12))))</f>
        <v/>
      </c>
      <c r="C23" s="367" t="str">
        <f t="array" ref="C23">IF(ROW('Hilfstabelle alle'!12:12)&gt;COUNTIF('Hilfstabelle alle'!$D:$D,"x"),"",INDEX('Hilfstabelle alle'!B:B,SMALL(IF('Hilfstabelle alle'!$D$1:$D$418="x",ROW('Hilfstabelle alle'!$1:$418)),ROW(B12))))</f>
        <v/>
      </c>
      <c r="D23" s="343" t="str">
        <f t="array" ref="D23">IF(ROW('Hilfstabelle alle'!12:12)&gt;COUNTIF('Hilfstabelle alle'!$D:$D,"x"),"",INDEX('Hilfstabelle alle'!C:C,SMALL(IF('Hilfstabelle alle'!$D$1:$D$418="x",ROW('Hilfstabelle alle'!$1:$418)),ROW(C12))))</f>
        <v/>
      </c>
      <c r="E23" s="344" t="str">
        <f t="array" ref="E23">IF(ROW('Hilfstabelle alle'!12:12)&gt;COUNTIF('Hilfstabelle alle'!$D:$D,"x"),"",INDEX('Hilfstabelle alle'!D:D,SMALL(IF('Hilfstabelle alle'!$D$1:$D$418="x",ROW('Hilfstabelle alle'!$1:$418)),ROW(D12))))</f>
        <v/>
      </c>
      <c r="F23" s="344" t="str">
        <f t="array" ref="F23">IF(ROW('Hilfstabelle alle'!12:12)&gt;COUNTIF('Hilfstabelle alle'!$D:$D,"x"),"",INDEX('Hilfstabelle alle'!E:E,SMALL(IF('Hilfstabelle alle'!$D$1:$D$418="x",ROW('Hilfstabelle alle'!$1:$418)),ROW(E12))))</f>
        <v/>
      </c>
      <c r="G23" s="344" t="str">
        <f t="array" ref="G23">IF(ROW('Hilfstabelle alle'!12:12)&gt;COUNTIF('Hilfstabelle alle'!$D:$D,"x"),"",INDEX('Hilfstabelle alle'!F:F,SMALL(IF('Hilfstabelle alle'!$D$1:$D$418="x",ROW('Hilfstabelle alle'!$1:$418)),ROW(F12))))</f>
        <v/>
      </c>
      <c r="H23" s="344" t="str">
        <f t="array" ref="H23">IF(ROW('Hilfstabelle alle'!12:12)&gt;COUNTIF('Hilfstabelle alle'!$D:$D,"x"),"",INDEX('Hilfstabelle alle'!G:G,SMALL(IF('Hilfstabelle alle'!$D$1:$D$418="x",ROW('Hilfstabelle alle'!$1:$418)),ROW(G12))))</f>
        <v/>
      </c>
      <c r="I23" s="344" t="str">
        <f t="array" ref="I23">IF(ROW('Hilfstabelle alle'!12:12)&gt;COUNTIF('Hilfstabelle alle'!$D:$D,"x"),"",INDEX('Hilfstabelle alle'!H:H,SMALL(IF('Hilfstabelle alle'!$D$1:$D$418="x",ROW('Hilfstabelle alle'!$1:$418)),ROW(H12))))</f>
        <v/>
      </c>
      <c r="J23" s="344" t="str">
        <f t="array" ref="J23">IF(ROW('Hilfstabelle alle'!12:12)&gt;COUNTIF('Hilfstabelle alle'!$D:$D,"x"),"",INDEX('Hilfstabelle alle'!I:I,SMALL(IF('Hilfstabelle alle'!$D$1:$D$418="x",ROW('Hilfstabelle alle'!$1:$418)),ROW(I12))))</f>
        <v/>
      </c>
      <c r="K23" s="344" t="str">
        <f t="array" ref="K23">IF(ROW('Hilfstabelle alle'!12:12)&gt;COUNTIF('Hilfstabelle alle'!$D:$D,"x"),"",INDEX('Hilfstabelle alle'!J:J,SMALL(IF('Hilfstabelle alle'!$D$1:$D$418="x",ROW('Hilfstabelle alle'!$1:$418)),ROW(J12))))</f>
        <v/>
      </c>
      <c r="L23" s="344" t="str">
        <f t="array" ref="L23">IF(ROW('Hilfstabelle alle'!12:12)&gt;COUNTIF('Hilfstabelle alle'!$D:$D,"x"),"",INDEX('Hilfstabelle alle'!K:K,SMALL(IF('Hilfstabelle alle'!$D$1:$D$418="x",ROW('Hilfstabelle alle'!$1:$418)),ROW(K12))))</f>
        <v/>
      </c>
      <c r="M23" s="345" t="str">
        <f t="array" ref="M23">IF(ROW('Hilfstabelle alle'!12:12)&gt;COUNTIF('Hilfstabelle alle'!$D:$D,"x"),"",INDEX('Hilfstabelle alle'!L:L,SMALL(IF('Hilfstabelle alle'!$D$1:$D$418="x",ROW('Hilfstabelle alle'!$1:$418)),ROW(L12))))</f>
        <v/>
      </c>
      <c r="N23" s="345" t="str">
        <f t="array" ref="N23">IF(ROW('Hilfstabelle alle'!12:12)&gt;COUNTIF('Hilfstabelle alle'!$D:$D,"x"),"",INDEX('Hilfstabelle alle'!M:M,SMALL(IF('Hilfstabelle alle'!$D$1:$D$418="x",ROW('Hilfstabelle alle'!$1:$418)),ROW(M12))))</f>
        <v/>
      </c>
      <c r="O23" s="354"/>
      <c r="P23" s="355"/>
      <c r="Q23" s="355"/>
      <c r="R23" s="355"/>
      <c r="S23" s="356"/>
      <c r="T23" s="357"/>
      <c r="U23" s="355"/>
      <c r="V23" s="355"/>
      <c r="W23" s="355"/>
      <c r="X23" s="358"/>
      <c r="Y23" s="357"/>
      <c r="Z23" s="355"/>
      <c r="AA23" s="355"/>
      <c r="AB23" s="355"/>
      <c r="AC23" s="358"/>
      <c r="AD23" s="359"/>
      <c r="AE23" s="355"/>
      <c r="AF23" s="355"/>
      <c r="AG23" s="355"/>
      <c r="AH23" s="360"/>
      <c r="AI23" s="361"/>
      <c r="AJ23" s="95" t="str">
        <f t="shared" si="0"/>
        <v/>
      </c>
      <c r="AK23" s="227" t="str">
        <f t="shared" si="1"/>
        <v/>
      </c>
      <c r="AL23" s="200" t="b">
        <f t="shared" si="2"/>
        <v>0</v>
      </c>
    </row>
    <row r="24" spans="2:38" s="194" customFormat="1" ht="39.950000000000003" customHeight="1" x14ac:dyDescent="0.2">
      <c r="B24" s="364" t="str">
        <f t="array" ref="B24">IF(ROW('Hilfstabelle alle'!13:13)&gt;COUNTIF('Hilfstabelle alle'!$D:$D,"x"),"",INDEX('Hilfstabelle alle'!A:A,SMALL(IF('Hilfstabelle alle'!$D$1:$D$418="x",ROW('Hilfstabelle alle'!$1:$418)),ROW(A13))))</f>
        <v/>
      </c>
      <c r="C24" s="365" t="str">
        <f t="array" ref="C24">IF(ROW('Hilfstabelle alle'!13:13)&gt;COUNTIF('Hilfstabelle alle'!$D:$D,"x"),"",INDEX('Hilfstabelle alle'!B:B,SMALL(IF('Hilfstabelle alle'!$D$1:$D$418="x",ROW('Hilfstabelle alle'!$1:$418)),ROW(B13))))</f>
        <v/>
      </c>
      <c r="D24" s="340" t="str">
        <f t="array" ref="D24">IF(ROW('Hilfstabelle alle'!13:13)&gt;COUNTIF('Hilfstabelle alle'!$D:$D,"x"),"",INDEX('Hilfstabelle alle'!C:C,SMALL(IF('Hilfstabelle alle'!$D$1:$D$418="x",ROW('Hilfstabelle alle'!$1:$418)),ROW(C13))))</f>
        <v/>
      </c>
      <c r="E24" s="341" t="str">
        <f t="array" ref="E24">IF(ROW('Hilfstabelle alle'!13:13)&gt;COUNTIF('Hilfstabelle alle'!$D:$D,"x"),"",INDEX('Hilfstabelle alle'!D:D,SMALL(IF('Hilfstabelle alle'!$D$1:$D$418="x",ROW('Hilfstabelle alle'!$1:$418)),ROW(D13))))</f>
        <v/>
      </c>
      <c r="F24" s="341" t="str">
        <f t="array" ref="F24">IF(ROW('Hilfstabelle alle'!13:13)&gt;COUNTIF('Hilfstabelle alle'!$D:$D,"x"),"",INDEX('Hilfstabelle alle'!E:E,SMALL(IF('Hilfstabelle alle'!$D$1:$D$418="x",ROW('Hilfstabelle alle'!$1:$418)),ROW(E13))))</f>
        <v/>
      </c>
      <c r="G24" s="341" t="str">
        <f t="array" ref="G24">IF(ROW('Hilfstabelle alle'!13:13)&gt;COUNTIF('Hilfstabelle alle'!$D:$D,"x"),"",INDEX('Hilfstabelle alle'!F:F,SMALL(IF('Hilfstabelle alle'!$D$1:$D$418="x",ROW('Hilfstabelle alle'!$1:$418)),ROW(F13))))</f>
        <v/>
      </c>
      <c r="H24" s="341" t="str">
        <f t="array" ref="H24">IF(ROW('Hilfstabelle alle'!13:13)&gt;COUNTIF('Hilfstabelle alle'!$D:$D,"x"),"",INDEX('Hilfstabelle alle'!G:G,SMALL(IF('Hilfstabelle alle'!$D$1:$D$418="x",ROW('Hilfstabelle alle'!$1:$418)),ROW(G13))))</f>
        <v/>
      </c>
      <c r="I24" s="341" t="str">
        <f t="array" ref="I24">IF(ROW('Hilfstabelle alle'!13:13)&gt;COUNTIF('Hilfstabelle alle'!$D:$D,"x"),"",INDEX('Hilfstabelle alle'!H:H,SMALL(IF('Hilfstabelle alle'!$D$1:$D$418="x",ROW('Hilfstabelle alle'!$1:$418)),ROW(H13))))</f>
        <v/>
      </c>
      <c r="J24" s="341" t="str">
        <f t="array" ref="J24">IF(ROW('Hilfstabelle alle'!13:13)&gt;COUNTIF('Hilfstabelle alle'!$D:$D,"x"),"",INDEX('Hilfstabelle alle'!I:I,SMALL(IF('Hilfstabelle alle'!$D$1:$D$418="x",ROW('Hilfstabelle alle'!$1:$418)),ROW(I13))))</f>
        <v/>
      </c>
      <c r="K24" s="341" t="str">
        <f t="array" ref="K24">IF(ROW('Hilfstabelle alle'!13:13)&gt;COUNTIF('Hilfstabelle alle'!$D:$D,"x"),"",INDEX('Hilfstabelle alle'!J:J,SMALL(IF('Hilfstabelle alle'!$D$1:$D$418="x",ROW('Hilfstabelle alle'!$1:$418)),ROW(J13))))</f>
        <v/>
      </c>
      <c r="L24" s="341" t="str">
        <f t="array" ref="L24">IF(ROW('Hilfstabelle alle'!13:13)&gt;COUNTIF('Hilfstabelle alle'!$D:$D,"x"),"",INDEX('Hilfstabelle alle'!K:K,SMALL(IF('Hilfstabelle alle'!$D$1:$D$418="x",ROW('Hilfstabelle alle'!$1:$418)),ROW(K13))))</f>
        <v/>
      </c>
      <c r="M24" s="342" t="str">
        <f t="array" ref="M24">IF(ROW('Hilfstabelle alle'!13:13)&gt;COUNTIF('Hilfstabelle alle'!$D:$D,"x"),"",INDEX('Hilfstabelle alle'!L:L,SMALL(IF('Hilfstabelle alle'!$D$1:$D$418="x",ROW('Hilfstabelle alle'!$1:$418)),ROW(L13))))</f>
        <v/>
      </c>
      <c r="N24" s="342" t="str">
        <f t="array" ref="N24">IF(ROW('Hilfstabelle alle'!13:13)&gt;COUNTIF('Hilfstabelle alle'!$D:$D,"x"),"",INDEX('Hilfstabelle alle'!M:M,SMALL(IF('Hilfstabelle alle'!$D$1:$D$418="x",ROW('Hilfstabelle alle'!$1:$418)),ROW(M13))))</f>
        <v/>
      </c>
      <c r="O24" s="346"/>
      <c r="P24" s="347"/>
      <c r="Q24" s="347"/>
      <c r="R24" s="347"/>
      <c r="S24" s="348"/>
      <c r="T24" s="349"/>
      <c r="U24" s="347"/>
      <c r="V24" s="347"/>
      <c r="W24" s="347"/>
      <c r="X24" s="350"/>
      <c r="Y24" s="349"/>
      <c r="Z24" s="347"/>
      <c r="AA24" s="347"/>
      <c r="AB24" s="347"/>
      <c r="AC24" s="350"/>
      <c r="AD24" s="351"/>
      <c r="AE24" s="347"/>
      <c r="AF24" s="347"/>
      <c r="AG24" s="347"/>
      <c r="AH24" s="352"/>
      <c r="AI24" s="353"/>
      <c r="AJ24" s="86" t="str">
        <f t="shared" si="0"/>
        <v/>
      </c>
      <c r="AK24" s="227" t="str">
        <f t="shared" si="1"/>
        <v/>
      </c>
      <c r="AL24" s="200" t="b">
        <f t="shared" si="2"/>
        <v>0</v>
      </c>
    </row>
    <row r="25" spans="2:38" s="194" customFormat="1" ht="39.950000000000003" customHeight="1" x14ac:dyDescent="0.2">
      <c r="B25" s="366" t="str">
        <f t="array" ref="B25">IF(ROW('Hilfstabelle alle'!14:14)&gt;COUNTIF('Hilfstabelle alle'!$D:$D,"x"),"",INDEX('Hilfstabelle alle'!A:A,SMALL(IF('Hilfstabelle alle'!$D$1:$D$418="x",ROW('Hilfstabelle alle'!$1:$418)),ROW(A14))))</f>
        <v/>
      </c>
      <c r="C25" s="367" t="str">
        <f t="array" ref="C25">IF(ROW('Hilfstabelle alle'!14:14)&gt;COUNTIF('Hilfstabelle alle'!$D:$D,"x"),"",INDEX('Hilfstabelle alle'!B:B,SMALL(IF('Hilfstabelle alle'!$D$1:$D$418="x",ROW('Hilfstabelle alle'!$1:$418)),ROW(B14))))</f>
        <v/>
      </c>
      <c r="D25" s="343" t="str">
        <f t="array" ref="D25">IF(ROW('Hilfstabelle alle'!14:14)&gt;COUNTIF('Hilfstabelle alle'!$D:$D,"x"),"",INDEX('Hilfstabelle alle'!C:C,SMALL(IF('Hilfstabelle alle'!$D$1:$D$418="x",ROW('Hilfstabelle alle'!$1:$418)),ROW(C14))))</f>
        <v/>
      </c>
      <c r="E25" s="344" t="str">
        <f t="array" ref="E25">IF(ROW('Hilfstabelle alle'!14:14)&gt;COUNTIF('Hilfstabelle alle'!$D:$D,"x"),"",INDEX('Hilfstabelle alle'!D:D,SMALL(IF('Hilfstabelle alle'!$D$1:$D$418="x",ROW('Hilfstabelle alle'!$1:$418)),ROW(D14))))</f>
        <v/>
      </c>
      <c r="F25" s="344" t="str">
        <f t="array" ref="F25">IF(ROW('Hilfstabelle alle'!14:14)&gt;COUNTIF('Hilfstabelle alle'!$D:$D,"x"),"",INDEX('Hilfstabelle alle'!E:E,SMALL(IF('Hilfstabelle alle'!$D$1:$D$418="x",ROW('Hilfstabelle alle'!$1:$418)),ROW(E14))))</f>
        <v/>
      </c>
      <c r="G25" s="344" t="str">
        <f t="array" ref="G25">IF(ROW('Hilfstabelle alle'!14:14)&gt;COUNTIF('Hilfstabelle alle'!$D:$D,"x"),"",INDEX('Hilfstabelle alle'!F:F,SMALL(IF('Hilfstabelle alle'!$D$1:$D$418="x",ROW('Hilfstabelle alle'!$1:$418)),ROW(F14))))</f>
        <v/>
      </c>
      <c r="H25" s="344" t="str">
        <f t="array" ref="H25">IF(ROW('Hilfstabelle alle'!14:14)&gt;COUNTIF('Hilfstabelle alle'!$D:$D,"x"),"",INDEX('Hilfstabelle alle'!G:G,SMALL(IF('Hilfstabelle alle'!$D$1:$D$418="x",ROW('Hilfstabelle alle'!$1:$418)),ROW(G14))))</f>
        <v/>
      </c>
      <c r="I25" s="344" t="str">
        <f t="array" ref="I25">IF(ROW('Hilfstabelle alle'!14:14)&gt;COUNTIF('Hilfstabelle alle'!$D:$D,"x"),"",INDEX('Hilfstabelle alle'!H:H,SMALL(IF('Hilfstabelle alle'!$D$1:$D$418="x",ROW('Hilfstabelle alle'!$1:$418)),ROW(H14))))</f>
        <v/>
      </c>
      <c r="J25" s="344" t="str">
        <f t="array" ref="J25">IF(ROW('Hilfstabelle alle'!14:14)&gt;COUNTIF('Hilfstabelle alle'!$D:$D,"x"),"",INDEX('Hilfstabelle alle'!I:I,SMALL(IF('Hilfstabelle alle'!$D$1:$D$418="x",ROW('Hilfstabelle alle'!$1:$418)),ROW(I14))))</f>
        <v/>
      </c>
      <c r="K25" s="344" t="str">
        <f t="array" ref="K25">IF(ROW('Hilfstabelle alle'!14:14)&gt;COUNTIF('Hilfstabelle alle'!$D:$D,"x"),"",INDEX('Hilfstabelle alle'!J:J,SMALL(IF('Hilfstabelle alle'!$D$1:$D$418="x",ROW('Hilfstabelle alle'!$1:$418)),ROW(J14))))</f>
        <v/>
      </c>
      <c r="L25" s="344" t="str">
        <f t="array" ref="L25">IF(ROW('Hilfstabelle alle'!14:14)&gt;COUNTIF('Hilfstabelle alle'!$D:$D,"x"),"",INDEX('Hilfstabelle alle'!K:K,SMALL(IF('Hilfstabelle alle'!$D$1:$D$418="x",ROW('Hilfstabelle alle'!$1:$418)),ROW(K14))))</f>
        <v/>
      </c>
      <c r="M25" s="345" t="str">
        <f t="array" ref="M25">IF(ROW('Hilfstabelle alle'!14:14)&gt;COUNTIF('Hilfstabelle alle'!$D:$D,"x"),"",INDEX('Hilfstabelle alle'!L:L,SMALL(IF('Hilfstabelle alle'!$D$1:$D$418="x",ROW('Hilfstabelle alle'!$1:$418)),ROW(L14))))</f>
        <v/>
      </c>
      <c r="N25" s="345" t="str">
        <f t="array" ref="N25">IF(ROW('Hilfstabelle alle'!14:14)&gt;COUNTIF('Hilfstabelle alle'!$D:$D,"x"),"",INDEX('Hilfstabelle alle'!M:M,SMALL(IF('Hilfstabelle alle'!$D$1:$D$418="x",ROW('Hilfstabelle alle'!$1:$418)),ROW(M14))))</f>
        <v/>
      </c>
      <c r="O25" s="354"/>
      <c r="P25" s="355"/>
      <c r="Q25" s="355"/>
      <c r="R25" s="355"/>
      <c r="S25" s="356"/>
      <c r="T25" s="357"/>
      <c r="U25" s="355"/>
      <c r="V25" s="355"/>
      <c r="W25" s="355"/>
      <c r="X25" s="358"/>
      <c r="Y25" s="357"/>
      <c r="Z25" s="355"/>
      <c r="AA25" s="355"/>
      <c r="AB25" s="355"/>
      <c r="AC25" s="358"/>
      <c r="AD25" s="359"/>
      <c r="AE25" s="355"/>
      <c r="AF25" s="355"/>
      <c r="AG25" s="355"/>
      <c r="AH25" s="360"/>
      <c r="AI25" s="361"/>
      <c r="AJ25" s="95" t="str">
        <f t="shared" si="0"/>
        <v/>
      </c>
      <c r="AK25" s="227" t="str">
        <f t="shared" si="1"/>
        <v/>
      </c>
      <c r="AL25" s="200" t="b">
        <f t="shared" si="2"/>
        <v>0</v>
      </c>
    </row>
    <row r="26" spans="2:38" s="194" customFormat="1" ht="39.950000000000003" customHeight="1" x14ac:dyDescent="0.2">
      <c r="B26" s="364" t="str">
        <f t="array" ref="B26">IF(ROW('Hilfstabelle alle'!15:15)&gt;COUNTIF('Hilfstabelle alle'!$D:$D,"x"),"",INDEX('Hilfstabelle alle'!A:A,SMALL(IF('Hilfstabelle alle'!$D$1:$D$418="x",ROW('Hilfstabelle alle'!$1:$418)),ROW(A15))))</f>
        <v/>
      </c>
      <c r="C26" s="365" t="str">
        <f t="array" ref="C26">IF(ROW('Hilfstabelle alle'!15:15)&gt;COUNTIF('Hilfstabelle alle'!$D:$D,"x"),"",INDEX('Hilfstabelle alle'!B:B,SMALL(IF('Hilfstabelle alle'!$D$1:$D$418="x",ROW('Hilfstabelle alle'!$1:$418)),ROW(B15))))</f>
        <v/>
      </c>
      <c r="D26" s="340" t="str">
        <f t="array" ref="D26">IF(ROW('Hilfstabelle alle'!15:15)&gt;COUNTIF('Hilfstabelle alle'!$D:$D,"x"),"",INDEX('Hilfstabelle alle'!C:C,SMALL(IF('Hilfstabelle alle'!$D$1:$D$418="x",ROW('Hilfstabelle alle'!$1:$418)),ROW(C15))))</f>
        <v/>
      </c>
      <c r="E26" s="341" t="str">
        <f t="array" ref="E26">IF(ROW('Hilfstabelle alle'!15:15)&gt;COUNTIF('Hilfstabelle alle'!$D:$D,"x"),"",INDEX('Hilfstabelle alle'!D:D,SMALL(IF('Hilfstabelle alle'!$D$1:$D$418="x",ROW('Hilfstabelle alle'!$1:$418)),ROW(D15))))</f>
        <v/>
      </c>
      <c r="F26" s="341" t="str">
        <f t="array" ref="F26">IF(ROW('Hilfstabelle alle'!15:15)&gt;COUNTIF('Hilfstabelle alle'!$D:$D,"x"),"",INDEX('Hilfstabelle alle'!E:E,SMALL(IF('Hilfstabelle alle'!$D$1:$D$418="x",ROW('Hilfstabelle alle'!$1:$418)),ROW(E15))))</f>
        <v/>
      </c>
      <c r="G26" s="341" t="str">
        <f t="array" ref="G26">IF(ROW('Hilfstabelle alle'!15:15)&gt;COUNTIF('Hilfstabelle alle'!$D:$D,"x"),"",INDEX('Hilfstabelle alle'!F:F,SMALL(IF('Hilfstabelle alle'!$D$1:$D$418="x",ROW('Hilfstabelle alle'!$1:$418)),ROW(F15))))</f>
        <v/>
      </c>
      <c r="H26" s="341" t="str">
        <f t="array" ref="H26">IF(ROW('Hilfstabelle alle'!15:15)&gt;COUNTIF('Hilfstabelle alle'!$D:$D,"x"),"",INDEX('Hilfstabelle alle'!G:G,SMALL(IF('Hilfstabelle alle'!$D$1:$D$418="x",ROW('Hilfstabelle alle'!$1:$418)),ROW(G15))))</f>
        <v/>
      </c>
      <c r="I26" s="341" t="str">
        <f t="array" ref="I26">IF(ROW('Hilfstabelle alle'!15:15)&gt;COUNTIF('Hilfstabelle alle'!$D:$D,"x"),"",INDEX('Hilfstabelle alle'!H:H,SMALL(IF('Hilfstabelle alle'!$D$1:$D$418="x",ROW('Hilfstabelle alle'!$1:$418)),ROW(H15))))</f>
        <v/>
      </c>
      <c r="J26" s="341" t="str">
        <f t="array" ref="J26">IF(ROW('Hilfstabelle alle'!15:15)&gt;COUNTIF('Hilfstabelle alle'!$D:$D,"x"),"",INDEX('Hilfstabelle alle'!I:I,SMALL(IF('Hilfstabelle alle'!$D$1:$D$418="x",ROW('Hilfstabelle alle'!$1:$418)),ROW(I15))))</f>
        <v/>
      </c>
      <c r="K26" s="341" t="str">
        <f t="array" ref="K26">IF(ROW('Hilfstabelle alle'!15:15)&gt;COUNTIF('Hilfstabelle alle'!$D:$D,"x"),"",INDEX('Hilfstabelle alle'!J:J,SMALL(IF('Hilfstabelle alle'!$D$1:$D$418="x",ROW('Hilfstabelle alle'!$1:$418)),ROW(J15))))</f>
        <v/>
      </c>
      <c r="L26" s="341" t="str">
        <f t="array" ref="L26">IF(ROW('Hilfstabelle alle'!15:15)&gt;COUNTIF('Hilfstabelle alle'!$D:$D,"x"),"",INDEX('Hilfstabelle alle'!K:K,SMALL(IF('Hilfstabelle alle'!$D$1:$D$418="x",ROW('Hilfstabelle alle'!$1:$418)),ROW(K15))))</f>
        <v/>
      </c>
      <c r="M26" s="342" t="str">
        <f t="array" ref="M26">IF(ROW('Hilfstabelle alle'!15:15)&gt;COUNTIF('Hilfstabelle alle'!$D:$D,"x"),"",INDEX('Hilfstabelle alle'!L:L,SMALL(IF('Hilfstabelle alle'!$D$1:$D$418="x",ROW('Hilfstabelle alle'!$1:$418)),ROW(L15))))</f>
        <v/>
      </c>
      <c r="N26" s="342" t="str">
        <f t="array" ref="N26">IF(ROW('Hilfstabelle alle'!15:15)&gt;COUNTIF('Hilfstabelle alle'!$D:$D,"x"),"",INDEX('Hilfstabelle alle'!M:M,SMALL(IF('Hilfstabelle alle'!$D$1:$D$418="x",ROW('Hilfstabelle alle'!$1:$418)),ROW(M15))))</f>
        <v/>
      </c>
      <c r="O26" s="346"/>
      <c r="P26" s="347"/>
      <c r="Q26" s="347"/>
      <c r="R26" s="347"/>
      <c r="S26" s="348"/>
      <c r="T26" s="349"/>
      <c r="U26" s="347"/>
      <c r="V26" s="347"/>
      <c r="W26" s="347"/>
      <c r="X26" s="350"/>
      <c r="Y26" s="349"/>
      <c r="Z26" s="347"/>
      <c r="AA26" s="347"/>
      <c r="AB26" s="347"/>
      <c r="AC26" s="350"/>
      <c r="AD26" s="351"/>
      <c r="AE26" s="347"/>
      <c r="AF26" s="347"/>
      <c r="AG26" s="347"/>
      <c r="AH26" s="352"/>
      <c r="AI26" s="353"/>
      <c r="AJ26" s="86" t="str">
        <f t="shared" si="0"/>
        <v/>
      </c>
      <c r="AK26" s="227" t="str">
        <f t="shared" si="1"/>
        <v/>
      </c>
      <c r="AL26" s="200" t="b">
        <f t="shared" si="2"/>
        <v>0</v>
      </c>
    </row>
    <row r="27" spans="2:38" s="194" customFormat="1" ht="39.950000000000003" customHeight="1" x14ac:dyDescent="0.2">
      <c r="B27" s="366" t="str">
        <f t="array" ref="B27">IF(ROW('Hilfstabelle alle'!16:16)&gt;COUNTIF('Hilfstabelle alle'!$D:$D,"x"),"",INDEX('Hilfstabelle alle'!A:A,SMALL(IF('Hilfstabelle alle'!$D$1:$D$418="x",ROW('Hilfstabelle alle'!$1:$418)),ROW(A16))))</f>
        <v/>
      </c>
      <c r="C27" s="367" t="str">
        <f t="array" ref="C27">IF(ROW('Hilfstabelle alle'!16:16)&gt;COUNTIF('Hilfstabelle alle'!$D:$D,"x"),"",INDEX('Hilfstabelle alle'!B:B,SMALL(IF('Hilfstabelle alle'!$D$1:$D$418="x",ROW('Hilfstabelle alle'!$1:$418)),ROW(B16))))</f>
        <v/>
      </c>
      <c r="D27" s="343" t="str">
        <f t="array" ref="D27">IF(ROW('Hilfstabelle alle'!16:16)&gt;COUNTIF('Hilfstabelle alle'!$D:$D,"x"),"",INDEX('Hilfstabelle alle'!C:C,SMALL(IF('Hilfstabelle alle'!$D$1:$D$418="x",ROW('Hilfstabelle alle'!$1:$418)),ROW(C16))))</f>
        <v/>
      </c>
      <c r="E27" s="344" t="str">
        <f t="array" ref="E27">IF(ROW('Hilfstabelle alle'!16:16)&gt;COUNTIF('Hilfstabelle alle'!$D:$D,"x"),"",INDEX('Hilfstabelle alle'!D:D,SMALL(IF('Hilfstabelle alle'!$D$1:$D$418="x",ROW('Hilfstabelle alle'!$1:$418)),ROW(D16))))</f>
        <v/>
      </c>
      <c r="F27" s="344" t="str">
        <f t="array" ref="F27">IF(ROW('Hilfstabelle alle'!16:16)&gt;COUNTIF('Hilfstabelle alle'!$D:$D,"x"),"",INDEX('Hilfstabelle alle'!E:E,SMALL(IF('Hilfstabelle alle'!$D$1:$D$418="x",ROW('Hilfstabelle alle'!$1:$418)),ROW(E16))))</f>
        <v/>
      </c>
      <c r="G27" s="344" t="str">
        <f t="array" ref="G27">IF(ROW('Hilfstabelle alle'!16:16)&gt;COUNTIF('Hilfstabelle alle'!$D:$D,"x"),"",INDEX('Hilfstabelle alle'!F:F,SMALL(IF('Hilfstabelle alle'!$D$1:$D$418="x",ROW('Hilfstabelle alle'!$1:$418)),ROW(F16))))</f>
        <v/>
      </c>
      <c r="H27" s="344" t="str">
        <f t="array" ref="H27">IF(ROW('Hilfstabelle alle'!16:16)&gt;COUNTIF('Hilfstabelle alle'!$D:$D,"x"),"",INDEX('Hilfstabelle alle'!G:G,SMALL(IF('Hilfstabelle alle'!$D$1:$D$418="x",ROW('Hilfstabelle alle'!$1:$418)),ROW(G16))))</f>
        <v/>
      </c>
      <c r="I27" s="344" t="str">
        <f t="array" ref="I27">IF(ROW('Hilfstabelle alle'!16:16)&gt;COUNTIF('Hilfstabelle alle'!$D:$D,"x"),"",INDEX('Hilfstabelle alle'!H:H,SMALL(IF('Hilfstabelle alle'!$D$1:$D$418="x",ROW('Hilfstabelle alle'!$1:$418)),ROW(H16))))</f>
        <v/>
      </c>
      <c r="J27" s="344" t="str">
        <f t="array" ref="J27">IF(ROW('Hilfstabelle alle'!16:16)&gt;COUNTIF('Hilfstabelle alle'!$D:$D,"x"),"",INDEX('Hilfstabelle alle'!I:I,SMALL(IF('Hilfstabelle alle'!$D$1:$D$418="x",ROW('Hilfstabelle alle'!$1:$418)),ROW(I16))))</f>
        <v/>
      </c>
      <c r="K27" s="344" t="str">
        <f t="array" ref="K27">IF(ROW('Hilfstabelle alle'!16:16)&gt;COUNTIF('Hilfstabelle alle'!$D:$D,"x"),"",INDEX('Hilfstabelle alle'!J:J,SMALL(IF('Hilfstabelle alle'!$D$1:$D$418="x",ROW('Hilfstabelle alle'!$1:$418)),ROW(J16))))</f>
        <v/>
      </c>
      <c r="L27" s="344" t="str">
        <f t="array" ref="L27">IF(ROW('Hilfstabelle alle'!16:16)&gt;COUNTIF('Hilfstabelle alle'!$D:$D,"x"),"",INDEX('Hilfstabelle alle'!K:K,SMALL(IF('Hilfstabelle alle'!$D$1:$D$418="x",ROW('Hilfstabelle alle'!$1:$418)),ROW(K16))))</f>
        <v/>
      </c>
      <c r="M27" s="345" t="str">
        <f t="array" ref="M27">IF(ROW('Hilfstabelle alle'!16:16)&gt;COUNTIF('Hilfstabelle alle'!$D:$D,"x"),"",INDEX('Hilfstabelle alle'!L:L,SMALL(IF('Hilfstabelle alle'!$D$1:$D$418="x",ROW('Hilfstabelle alle'!$1:$418)),ROW(L16))))</f>
        <v/>
      </c>
      <c r="N27" s="345" t="str">
        <f t="array" ref="N27">IF(ROW('Hilfstabelle alle'!16:16)&gt;COUNTIF('Hilfstabelle alle'!$D:$D,"x"),"",INDEX('Hilfstabelle alle'!M:M,SMALL(IF('Hilfstabelle alle'!$D$1:$D$418="x",ROW('Hilfstabelle alle'!$1:$418)),ROW(M16))))</f>
        <v/>
      </c>
      <c r="O27" s="354"/>
      <c r="P27" s="355"/>
      <c r="Q27" s="355"/>
      <c r="R27" s="355"/>
      <c r="S27" s="356"/>
      <c r="T27" s="357"/>
      <c r="U27" s="355"/>
      <c r="V27" s="355"/>
      <c r="W27" s="355"/>
      <c r="X27" s="358"/>
      <c r="Y27" s="357"/>
      <c r="Z27" s="355"/>
      <c r="AA27" s="355"/>
      <c r="AB27" s="355"/>
      <c r="AC27" s="358"/>
      <c r="AD27" s="359"/>
      <c r="AE27" s="355"/>
      <c r="AF27" s="355"/>
      <c r="AG27" s="355"/>
      <c r="AH27" s="360"/>
      <c r="AI27" s="361"/>
      <c r="AJ27" s="95" t="str">
        <f t="shared" si="0"/>
        <v/>
      </c>
      <c r="AK27" s="227" t="str">
        <f t="shared" si="1"/>
        <v/>
      </c>
      <c r="AL27" s="200" t="b">
        <f t="shared" si="2"/>
        <v>0</v>
      </c>
    </row>
    <row r="28" spans="2:38" s="194" customFormat="1" ht="39.950000000000003" customHeight="1" x14ac:dyDescent="0.2">
      <c r="B28" s="364" t="str">
        <f t="array" ref="B28">IF(ROW('Hilfstabelle alle'!17:17)&gt;COUNTIF('Hilfstabelle alle'!$D:$D,"x"),"",INDEX('Hilfstabelle alle'!A:A,SMALL(IF('Hilfstabelle alle'!$D$1:$D$418="x",ROW('Hilfstabelle alle'!$1:$418)),ROW(A17))))</f>
        <v/>
      </c>
      <c r="C28" s="365" t="str">
        <f t="array" ref="C28">IF(ROW('Hilfstabelle alle'!17:17)&gt;COUNTIF('Hilfstabelle alle'!$D:$D,"x"),"",INDEX('Hilfstabelle alle'!B:B,SMALL(IF('Hilfstabelle alle'!$D$1:$D$418="x",ROW('Hilfstabelle alle'!$1:$418)),ROW(B17))))</f>
        <v/>
      </c>
      <c r="D28" s="340" t="str">
        <f t="array" ref="D28">IF(ROW('Hilfstabelle alle'!17:17)&gt;COUNTIF('Hilfstabelle alle'!$D:$D,"x"),"",INDEX('Hilfstabelle alle'!C:C,SMALL(IF('Hilfstabelle alle'!$D$1:$D$418="x",ROW('Hilfstabelle alle'!$1:$418)),ROW(C17))))</f>
        <v/>
      </c>
      <c r="E28" s="341" t="str">
        <f t="array" ref="E28">IF(ROW('Hilfstabelle alle'!17:17)&gt;COUNTIF('Hilfstabelle alle'!$D:$D,"x"),"",INDEX('Hilfstabelle alle'!D:D,SMALL(IF('Hilfstabelle alle'!$D$1:$D$418="x",ROW('Hilfstabelle alle'!$1:$418)),ROW(D17))))</f>
        <v/>
      </c>
      <c r="F28" s="341" t="str">
        <f t="array" ref="F28">IF(ROW('Hilfstabelle alle'!17:17)&gt;COUNTIF('Hilfstabelle alle'!$D:$D,"x"),"",INDEX('Hilfstabelle alle'!E:E,SMALL(IF('Hilfstabelle alle'!$D$1:$D$418="x",ROW('Hilfstabelle alle'!$1:$418)),ROW(E17))))</f>
        <v/>
      </c>
      <c r="G28" s="341" t="str">
        <f t="array" ref="G28">IF(ROW('Hilfstabelle alle'!17:17)&gt;COUNTIF('Hilfstabelle alle'!$D:$D,"x"),"",INDEX('Hilfstabelle alle'!F:F,SMALL(IF('Hilfstabelle alle'!$D$1:$D$418="x",ROW('Hilfstabelle alle'!$1:$418)),ROW(F17))))</f>
        <v/>
      </c>
      <c r="H28" s="341" t="str">
        <f t="array" ref="H28">IF(ROW('Hilfstabelle alle'!17:17)&gt;COUNTIF('Hilfstabelle alle'!$D:$D,"x"),"",INDEX('Hilfstabelle alle'!G:G,SMALL(IF('Hilfstabelle alle'!$D$1:$D$418="x",ROW('Hilfstabelle alle'!$1:$418)),ROW(G17))))</f>
        <v/>
      </c>
      <c r="I28" s="341" t="str">
        <f t="array" ref="I28">IF(ROW('Hilfstabelle alle'!17:17)&gt;COUNTIF('Hilfstabelle alle'!$D:$D,"x"),"",INDEX('Hilfstabelle alle'!H:H,SMALL(IF('Hilfstabelle alle'!$D$1:$D$418="x",ROW('Hilfstabelle alle'!$1:$418)),ROW(H17))))</f>
        <v/>
      </c>
      <c r="J28" s="341" t="str">
        <f t="array" ref="J28">IF(ROW('Hilfstabelle alle'!17:17)&gt;COUNTIF('Hilfstabelle alle'!$D:$D,"x"),"",INDEX('Hilfstabelle alle'!I:I,SMALL(IF('Hilfstabelle alle'!$D$1:$D$418="x",ROW('Hilfstabelle alle'!$1:$418)),ROW(I17))))</f>
        <v/>
      </c>
      <c r="K28" s="341" t="str">
        <f t="array" ref="K28">IF(ROW('Hilfstabelle alle'!17:17)&gt;COUNTIF('Hilfstabelle alle'!$D:$D,"x"),"",INDEX('Hilfstabelle alle'!J:J,SMALL(IF('Hilfstabelle alle'!$D$1:$D$418="x",ROW('Hilfstabelle alle'!$1:$418)),ROW(J17))))</f>
        <v/>
      </c>
      <c r="L28" s="341" t="str">
        <f t="array" ref="L28">IF(ROW('Hilfstabelle alle'!17:17)&gt;COUNTIF('Hilfstabelle alle'!$D:$D,"x"),"",INDEX('Hilfstabelle alle'!K:K,SMALL(IF('Hilfstabelle alle'!$D$1:$D$418="x",ROW('Hilfstabelle alle'!$1:$418)),ROW(K17))))</f>
        <v/>
      </c>
      <c r="M28" s="342" t="str">
        <f t="array" ref="M28">IF(ROW('Hilfstabelle alle'!17:17)&gt;COUNTIF('Hilfstabelle alle'!$D:$D,"x"),"",INDEX('Hilfstabelle alle'!L:L,SMALL(IF('Hilfstabelle alle'!$D$1:$D$418="x",ROW('Hilfstabelle alle'!$1:$418)),ROW(L17))))</f>
        <v/>
      </c>
      <c r="N28" s="342" t="str">
        <f t="array" ref="N28">IF(ROW('Hilfstabelle alle'!17:17)&gt;COUNTIF('Hilfstabelle alle'!$D:$D,"x"),"",INDEX('Hilfstabelle alle'!M:M,SMALL(IF('Hilfstabelle alle'!$D$1:$D$418="x",ROW('Hilfstabelle alle'!$1:$418)),ROW(M17))))</f>
        <v/>
      </c>
      <c r="O28" s="346"/>
      <c r="P28" s="347"/>
      <c r="Q28" s="347"/>
      <c r="R28" s="347"/>
      <c r="S28" s="348"/>
      <c r="T28" s="349"/>
      <c r="U28" s="347"/>
      <c r="V28" s="347"/>
      <c r="W28" s="347"/>
      <c r="X28" s="350"/>
      <c r="Y28" s="349"/>
      <c r="Z28" s="347"/>
      <c r="AA28" s="347"/>
      <c r="AB28" s="347"/>
      <c r="AC28" s="350"/>
      <c r="AD28" s="351"/>
      <c r="AE28" s="347"/>
      <c r="AF28" s="347"/>
      <c r="AG28" s="347"/>
      <c r="AH28" s="352"/>
      <c r="AI28" s="353"/>
      <c r="AJ28" s="86" t="str">
        <f t="shared" si="0"/>
        <v/>
      </c>
      <c r="AK28" s="227" t="str">
        <f t="shared" si="1"/>
        <v/>
      </c>
      <c r="AL28" s="200" t="b">
        <f t="shared" si="2"/>
        <v>0</v>
      </c>
    </row>
    <row r="29" spans="2:38" s="194" customFormat="1" ht="39.950000000000003" customHeight="1" x14ac:dyDescent="0.2">
      <c r="B29" s="366" t="str">
        <f t="array" ref="B29">IF(ROW('Hilfstabelle alle'!18:18)&gt;COUNTIF('Hilfstabelle alle'!$D:$D,"x"),"",INDEX('Hilfstabelle alle'!A:A,SMALL(IF('Hilfstabelle alle'!$D$1:$D$418="x",ROW('Hilfstabelle alle'!$1:$418)),ROW(A18))))</f>
        <v/>
      </c>
      <c r="C29" s="367" t="str">
        <f t="array" ref="C29">IF(ROW('Hilfstabelle alle'!18:18)&gt;COUNTIF('Hilfstabelle alle'!$D:$D,"x"),"",INDEX('Hilfstabelle alle'!B:B,SMALL(IF('Hilfstabelle alle'!$D$1:$D$418="x",ROW('Hilfstabelle alle'!$1:$418)),ROW(B18))))</f>
        <v/>
      </c>
      <c r="D29" s="343" t="str">
        <f t="array" ref="D29">IF(ROW('Hilfstabelle alle'!18:18)&gt;COUNTIF('Hilfstabelle alle'!$D:$D,"x"),"",INDEX('Hilfstabelle alle'!C:C,SMALL(IF('Hilfstabelle alle'!$D$1:$D$418="x",ROW('Hilfstabelle alle'!$1:$418)),ROW(C18))))</f>
        <v/>
      </c>
      <c r="E29" s="344" t="str">
        <f t="array" ref="E29">IF(ROW('Hilfstabelle alle'!18:18)&gt;COUNTIF('Hilfstabelle alle'!$D:$D,"x"),"",INDEX('Hilfstabelle alle'!D:D,SMALL(IF('Hilfstabelle alle'!$D$1:$D$418="x",ROW('Hilfstabelle alle'!$1:$418)),ROW(D18))))</f>
        <v/>
      </c>
      <c r="F29" s="344" t="str">
        <f t="array" ref="F29">IF(ROW('Hilfstabelle alle'!18:18)&gt;COUNTIF('Hilfstabelle alle'!$D:$D,"x"),"",INDEX('Hilfstabelle alle'!E:E,SMALL(IF('Hilfstabelle alle'!$D$1:$D$418="x",ROW('Hilfstabelle alle'!$1:$418)),ROW(E18))))</f>
        <v/>
      </c>
      <c r="G29" s="344" t="str">
        <f t="array" ref="G29">IF(ROW('Hilfstabelle alle'!18:18)&gt;COUNTIF('Hilfstabelle alle'!$D:$D,"x"),"",INDEX('Hilfstabelle alle'!F:F,SMALL(IF('Hilfstabelle alle'!$D$1:$D$418="x",ROW('Hilfstabelle alle'!$1:$418)),ROW(F18))))</f>
        <v/>
      </c>
      <c r="H29" s="344" t="str">
        <f t="array" ref="H29">IF(ROW('Hilfstabelle alle'!18:18)&gt;COUNTIF('Hilfstabelle alle'!$D:$D,"x"),"",INDEX('Hilfstabelle alle'!G:G,SMALL(IF('Hilfstabelle alle'!$D$1:$D$418="x",ROW('Hilfstabelle alle'!$1:$418)),ROW(G18))))</f>
        <v/>
      </c>
      <c r="I29" s="344" t="str">
        <f t="array" ref="I29">IF(ROW('Hilfstabelle alle'!18:18)&gt;COUNTIF('Hilfstabelle alle'!$D:$D,"x"),"",INDEX('Hilfstabelle alle'!H:H,SMALL(IF('Hilfstabelle alle'!$D$1:$D$418="x",ROW('Hilfstabelle alle'!$1:$418)),ROW(H18))))</f>
        <v/>
      </c>
      <c r="J29" s="344" t="str">
        <f t="array" ref="J29">IF(ROW('Hilfstabelle alle'!18:18)&gt;COUNTIF('Hilfstabelle alle'!$D:$D,"x"),"",INDEX('Hilfstabelle alle'!I:I,SMALL(IF('Hilfstabelle alle'!$D$1:$D$418="x",ROW('Hilfstabelle alle'!$1:$418)),ROW(I18))))</f>
        <v/>
      </c>
      <c r="K29" s="344" t="str">
        <f t="array" ref="K29">IF(ROW('Hilfstabelle alle'!18:18)&gt;COUNTIF('Hilfstabelle alle'!$D:$D,"x"),"",INDEX('Hilfstabelle alle'!J:J,SMALL(IF('Hilfstabelle alle'!$D$1:$D$418="x",ROW('Hilfstabelle alle'!$1:$418)),ROW(J18))))</f>
        <v/>
      </c>
      <c r="L29" s="344" t="str">
        <f t="array" ref="L29">IF(ROW('Hilfstabelle alle'!18:18)&gt;COUNTIF('Hilfstabelle alle'!$D:$D,"x"),"",INDEX('Hilfstabelle alle'!K:K,SMALL(IF('Hilfstabelle alle'!$D$1:$D$418="x",ROW('Hilfstabelle alle'!$1:$418)),ROW(K18))))</f>
        <v/>
      </c>
      <c r="M29" s="345" t="str">
        <f t="array" ref="M29">IF(ROW('Hilfstabelle alle'!18:18)&gt;COUNTIF('Hilfstabelle alle'!$D:$D,"x"),"",INDEX('Hilfstabelle alle'!L:L,SMALL(IF('Hilfstabelle alle'!$D$1:$D$418="x",ROW('Hilfstabelle alle'!$1:$418)),ROW(L18))))</f>
        <v/>
      </c>
      <c r="N29" s="345" t="str">
        <f t="array" ref="N29">IF(ROW('Hilfstabelle alle'!18:18)&gt;COUNTIF('Hilfstabelle alle'!$D:$D,"x"),"",INDEX('Hilfstabelle alle'!M:M,SMALL(IF('Hilfstabelle alle'!$D$1:$D$418="x",ROW('Hilfstabelle alle'!$1:$418)),ROW(M18))))</f>
        <v/>
      </c>
      <c r="O29" s="354"/>
      <c r="P29" s="355"/>
      <c r="Q29" s="355"/>
      <c r="R29" s="355"/>
      <c r="S29" s="356"/>
      <c r="T29" s="357"/>
      <c r="U29" s="355"/>
      <c r="V29" s="355"/>
      <c r="W29" s="355"/>
      <c r="X29" s="358"/>
      <c r="Y29" s="357"/>
      <c r="Z29" s="355"/>
      <c r="AA29" s="355"/>
      <c r="AB29" s="355"/>
      <c r="AC29" s="358"/>
      <c r="AD29" s="359"/>
      <c r="AE29" s="355"/>
      <c r="AF29" s="355"/>
      <c r="AG29" s="355"/>
      <c r="AH29" s="360"/>
      <c r="AI29" s="361"/>
      <c r="AJ29" s="95" t="str">
        <f t="shared" si="0"/>
        <v/>
      </c>
      <c r="AK29" s="227" t="str">
        <f t="shared" si="1"/>
        <v/>
      </c>
      <c r="AL29" s="200" t="b">
        <f t="shared" si="2"/>
        <v>0</v>
      </c>
    </row>
    <row r="30" spans="2:38" s="194" customFormat="1" ht="39.950000000000003" customHeight="1" x14ac:dyDescent="0.2">
      <c r="B30" s="364" t="str">
        <f t="array" ref="B30">IF(ROW('Hilfstabelle alle'!19:19)&gt;COUNTIF('Hilfstabelle alle'!$D:$D,"x"),"",INDEX('Hilfstabelle alle'!A:A,SMALL(IF('Hilfstabelle alle'!$D$1:$D$418="x",ROW('Hilfstabelle alle'!$1:$418)),ROW(A19))))</f>
        <v/>
      </c>
      <c r="C30" s="365" t="str">
        <f t="array" ref="C30">IF(ROW('Hilfstabelle alle'!19:19)&gt;COUNTIF('Hilfstabelle alle'!$D:$D,"x"),"",INDEX('Hilfstabelle alle'!B:B,SMALL(IF('Hilfstabelle alle'!$D$1:$D$418="x",ROW('Hilfstabelle alle'!$1:$418)),ROW(B19))))</f>
        <v/>
      </c>
      <c r="D30" s="340" t="str">
        <f t="array" ref="D30">IF(ROW('Hilfstabelle alle'!19:19)&gt;COUNTIF('Hilfstabelle alle'!$D:$D,"x"),"",INDEX('Hilfstabelle alle'!C:C,SMALL(IF('Hilfstabelle alle'!$D$1:$D$418="x",ROW('Hilfstabelle alle'!$1:$418)),ROW(C19))))</f>
        <v/>
      </c>
      <c r="E30" s="341" t="str">
        <f t="array" ref="E30">IF(ROW('Hilfstabelle alle'!19:19)&gt;COUNTIF('Hilfstabelle alle'!$D:$D,"x"),"",INDEX('Hilfstabelle alle'!D:D,SMALL(IF('Hilfstabelle alle'!$D$1:$D$418="x",ROW('Hilfstabelle alle'!$1:$418)),ROW(D19))))</f>
        <v/>
      </c>
      <c r="F30" s="341" t="str">
        <f t="array" ref="F30">IF(ROW('Hilfstabelle alle'!19:19)&gt;COUNTIF('Hilfstabelle alle'!$D:$D,"x"),"",INDEX('Hilfstabelle alle'!E:E,SMALL(IF('Hilfstabelle alle'!$D$1:$D$418="x",ROW('Hilfstabelle alle'!$1:$418)),ROW(E19))))</f>
        <v/>
      </c>
      <c r="G30" s="341" t="str">
        <f t="array" ref="G30">IF(ROW('Hilfstabelle alle'!19:19)&gt;COUNTIF('Hilfstabelle alle'!$D:$D,"x"),"",INDEX('Hilfstabelle alle'!F:F,SMALL(IF('Hilfstabelle alle'!$D$1:$D$418="x",ROW('Hilfstabelle alle'!$1:$418)),ROW(F19))))</f>
        <v/>
      </c>
      <c r="H30" s="341" t="str">
        <f t="array" ref="H30">IF(ROW('Hilfstabelle alle'!19:19)&gt;COUNTIF('Hilfstabelle alle'!$D:$D,"x"),"",INDEX('Hilfstabelle alle'!G:G,SMALL(IF('Hilfstabelle alle'!$D$1:$D$418="x",ROW('Hilfstabelle alle'!$1:$418)),ROW(G19))))</f>
        <v/>
      </c>
      <c r="I30" s="341" t="str">
        <f t="array" ref="I30">IF(ROW('Hilfstabelle alle'!19:19)&gt;COUNTIF('Hilfstabelle alle'!$D:$D,"x"),"",INDEX('Hilfstabelle alle'!H:H,SMALL(IF('Hilfstabelle alle'!$D$1:$D$418="x",ROW('Hilfstabelle alle'!$1:$418)),ROW(H19))))</f>
        <v/>
      </c>
      <c r="J30" s="341" t="str">
        <f t="array" ref="J30">IF(ROW('Hilfstabelle alle'!19:19)&gt;COUNTIF('Hilfstabelle alle'!$D:$D,"x"),"",INDEX('Hilfstabelle alle'!I:I,SMALL(IF('Hilfstabelle alle'!$D$1:$D$418="x",ROW('Hilfstabelle alle'!$1:$418)),ROW(I19))))</f>
        <v/>
      </c>
      <c r="K30" s="341" t="str">
        <f t="array" ref="K30">IF(ROW('Hilfstabelle alle'!19:19)&gt;COUNTIF('Hilfstabelle alle'!$D:$D,"x"),"",INDEX('Hilfstabelle alle'!J:J,SMALL(IF('Hilfstabelle alle'!$D$1:$D$418="x",ROW('Hilfstabelle alle'!$1:$418)),ROW(J19))))</f>
        <v/>
      </c>
      <c r="L30" s="341" t="str">
        <f t="array" ref="L30">IF(ROW('Hilfstabelle alle'!19:19)&gt;COUNTIF('Hilfstabelle alle'!$D:$D,"x"),"",INDEX('Hilfstabelle alle'!K:K,SMALL(IF('Hilfstabelle alle'!$D$1:$D$418="x",ROW('Hilfstabelle alle'!$1:$418)),ROW(K19))))</f>
        <v/>
      </c>
      <c r="M30" s="342" t="str">
        <f t="array" ref="M30">IF(ROW('Hilfstabelle alle'!19:19)&gt;COUNTIF('Hilfstabelle alle'!$D:$D,"x"),"",INDEX('Hilfstabelle alle'!L:L,SMALL(IF('Hilfstabelle alle'!$D$1:$D$418="x",ROW('Hilfstabelle alle'!$1:$418)),ROW(L19))))</f>
        <v/>
      </c>
      <c r="N30" s="342" t="str">
        <f t="array" ref="N30">IF(ROW('Hilfstabelle alle'!19:19)&gt;COUNTIF('Hilfstabelle alle'!$D:$D,"x"),"",INDEX('Hilfstabelle alle'!M:M,SMALL(IF('Hilfstabelle alle'!$D$1:$D$418="x",ROW('Hilfstabelle alle'!$1:$418)),ROW(M19))))</f>
        <v/>
      </c>
      <c r="O30" s="346"/>
      <c r="P30" s="347"/>
      <c r="Q30" s="347"/>
      <c r="R30" s="347"/>
      <c r="S30" s="348"/>
      <c r="T30" s="349"/>
      <c r="U30" s="347"/>
      <c r="V30" s="347"/>
      <c r="W30" s="347"/>
      <c r="X30" s="350"/>
      <c r="Y30" s="349"/>
      <c r="Z30" s="347"/>
      <c r="AA30" s="347"/>
      <c r="AB30" s="347"/>
      <c r="AC30" s="350"/>
      <c r="AD30" s="351"/>
      <c r="AE30" s="347"/>
      <c r="AF30" s="347"/>
      <c r="AG30" s="347"/>
      <c r="AH30" s="352"/>
      <c r="AI30" s="353"/>
      <c r="AJ30" s="86" t="str">
        <f t="shared" si="0"/>
        <v/>
      </c>
      <c r="AK30" s="227" t="str">
        <f t="shared" si="1"/>
        <v/>
      </c>
      <c r="AL30" s="200" t="b">
        <f t="shared" si="2"/>
        <v>0</v>
      </c>
    </row>
    <row r="31" spans="2:38" s="194" customFormat="1" ht="39.950000000000003" customHeight="1" x14ac:dyDescent="0.2">
      <c r="B31" s="366" t="str">
        <f t="array" ref="B31">IF(ROW('Hilfstabelle alle'!20:20)&gt;COUNTIF('Hilfstabelle alle'!$D:$D,"x"),"",INDEX('Hilfstabelle alle'!A:A,SMALL(IF('Hilfstabelle alle'!$D$1:$D$418="x",ROW('Hilfstabelle alle'!$1:$418)),ROW(A20))))</f>
        <v/>
      </c>
      <c r="C31" s="367" t="str">
        <f t="array" ref="C31">IF(ROW('Hilfstabelle alle'!20:20)&gt;COUNTIF('Hilfstabelle alle'!$D:$D,"x"),"",INDEX('Hilfstabelle alle'!B:B,SMALL(IF('Hilfstabelle alle'!$D$1:$D$418="x",ROW('Hilfstabelle alle'!$1:$418)),ROW(B20))))</f>
        <v/>
      </c>
      <c r="D31" s="343" t="str">
        <f t="array" ref="D31">IF(ROW('Hilfstabelle alle'!20:20)&gt;COUNTIF('Hilfstabelle alle'!$D:$D,"x"),"",INDEX('Hilfstabelle alle'!C:C,SMALL(IF('Hilfstabelle alle'!$D$1:$D$418="x",ROW('Hilfstabelle alle'!$1:$418)),ROW(C20))))</f>
        <v/>
      </c>
      <c r="E31" s="344" t="str">
        <f t="array" ref="E31">IF(ROW('Hilfstabelle alle'!20:20)&gt;COUNTIF('Hilfstabelle alle'!$D:$D,"x"),"",INDEX('Hilfstabelle alle'!D:D,SMALL(IF('Hilfstabelle alle'!$D$1:$D$418="x",ROW('Hilfstabelle alle'!$1:$418)),ROW(D20))))</f>
        <v/>
      </c>
      <c r="F31" s="344" t="str">
        <f t="array" ref="F31">IF(ROW('Hilfstabelle alle'!20:20)&gt;COUNTIF('Hilfstabelle alle'!$D:$D,"x"),"",INDEX('Hilfstabelle alle'!E:E,SMALL(IF('Hilfstabelle alle'!$D$1:$D$418="x",ROW('Hilfstabelle alle'!$1:$418)),ROW(E20))))</f>
        <v/>
      </c>
      <c r="G31" s="344" t="str">
        <f t="array" ref="G31">IF(ROW('Hilfstabelle alle'!20:20)&gt;COUNTIF('Hilfstabelle alle'!$D:$D,"x"),"",INDEX('Hilfstabelle alle'!F:F,SMALL(IF('Hilfstabelle alle'!$D$1:$D$418="x",ROW('Hilfstabelle alle'!$1:$418)),ROW(F20))))</f>
        <v/>
      </c>
      <c r="H31" s="344" t="str">
        <f t="array" ref="H31">IF(ROW('Hilfstabelle alle'!20:20)&gt;COUNTIF('Hilfstabelle alle'!$D:$D,"x"),"",INDEX('Hilfstabelle alle'!G:G,SMALL(IF('Hilfstabelle alle'!$D$1:$D$418="x",ROW('Hilfstabelle alle'!$1:$418)),ROW(G20))))</f>
        <v/>
      </c>
      <c r="I31" s="344" t="str">
        <f t="array" ref="I31">IF(ROW('Hilfstabelle alle'!20:20)&gt;COUNTIF('Hilfstabelle alle'!$D:$D,"x"),"",INDEX('Hilfstabelle alle'!H:H,SMALL(IF('Hilfstabelle alle'!$D$1:$D$418="x",ROW('Hilfstabelle alle'!$1:$418)),ROW(H20))))</f>
        <v/>
      </c>
      <c r="J31" s="344" t="str">
        <f t="array" ref="J31">IF(ROW('Hilfstabelle alle'!20:20)&gt;COUNTIF('Hilfstabelle alle'!$D:$D,"x"),"",INDEX('Hilfstabelle alle'!I:I,SMALL(IF('Hilfstabelle alle'!$D$1:$D$418="x",ROW('Hilfstabelle alle'!$1:$418)),ROW(I20))))</f>
        <v/>
      </c>
      <c r="K31" s="344" t="str">
        <f t="array" ref="K31">IF(ROW('Hilfstabelle alle'!20:20)&gt;COUNTIF('Hilfstabelle alle'!$D:$D,"x"),"",INDEX('Hilfstabelle alle'!J:J,SMALL(IF('Hilfstabelle alle'!$D$1:$D$418="x",ROW('Hilfstabelle alle'!$1:$418)),ROW(J20))))</f>
        <v/>
      </c>
      <c r="L31" s="344" t="str">
        <f t="array" ref="L31">IF(ROW('Hilfstabelle alle'!20:20)&gt;COUNTIF('Hilfstabelle alle'!$D:$D,"x"),"",INDEX('Hilfstabelle alle'!K:K,SMALL(IF('Hilfstabelle alle'!$D$1:$D$418="x",ROW('Hilfstabelle alle'!$1:$418)),ROW(K20))))</f>
        <v/>
      </c>
      <c r="M31" s="345" t="str">
        <f t="array" ref="M31">IF(ROW('Hilfstabelle alle'!20:20)&gt;COUNTIF('Hilfstabelle alle'!$D:$D,"x"),"",INDEX('Hilfstabelle alle'!L:L,SMALL(IF('Hilfstabelle alle'!$D$1:$D$418="x",ROW('Hilfstabelle alle'!$1:$418)),ROW(L20))))</f>
        <v/>
      </c>
      <c r="N31" s="345" t="str">
        <f t="array" ref="N31">IF(ROW('Hilfstabelle alle'!20:20)&gt;COUNTIF('Hilfstabelle alle'!$D:$D,"x"),"",INDEX('Hilfstabelle alle'!M:M,SMALL(IF('Hilfstabelle alle'!$D$1:$D$418="x",ROW('Hilfstabelle alle'!$1:$418)),ROW(M20))))</f>
        <v/>
      </c>
      <c r="O31" s="354"/>
      <c r="P31" s="355"/>
      <c r="Q31" s="355"/>
      <c r="R31" s="355"/>
      <c r="S31" s="356"/>
      <c r="T31" s="357"/>
      <c r="U31" s="355"/>
      <c r="V31" s="355"/>
      <c r="W31" s="355"/>
      <c r="X31" s="358"/>
      <c r="Y31" s="357"/>
      <c r="Z31" s="355"/>
      <c r="AA31" s="355"/>
      <c r="AB31" s="355"/>
      <c r="AC31" s="358"/>
      <c r="AD31" s="359"/>
      <c r="AE31" s="355"/>
      <c r="AF31" s="355"/>
      <c r="AG31" s="355"/>
      <c r="AH31" s="360"/>
      <c r="AI31" s="361"/>
      <c r="AJ31" s="95" t="str">
        <f t="shared" si="0"/>
        <v/>
      </c>
      <c r="AK31" s="227" t="str">
        <f t="shared" si="1"/>
        <v/>
      </c>
      <c r="AL31" s="200" t="b">
        <f t="shared" si="2"/>
        <v>0</v>
      </c>
    </row>
    <row r="32" spans="2:38" s="194" customFormat="1" ht="39.950000000000003" customHeight="1" x14ac:dyDescent="0.2">
      <c r="B32" s="364" t="str">
        <f t="array" ref="B32">IF(ROW('Hilfstabelle alle'!21:21)&gt;COUNTIF('Hilfstabelle alle'!$D:$D,"x"),"",INDEX('Hilfstabelle alle'!A:A,SMALL(IF('Hilfstabelle alle'!$D$1:$D$418="x",ROW('Hilfstabelle alle'!$1:$418)),ROW(A21))))</f>
        <v/>
      </c>
      <c r="C32" s="365" t="str">
        <f t="array" ref="C32">IF(ROW('Hilfstabelle alle'!21:21)&gt;COUNTIF('Hilfstabelle alle'!$D:$D,"x"),"",INDEX('Hilfstabelle alle'!B:B,SMALL(IF('Hilfstabelle alle'!$D$1:$D$418="x",ROW('Hilfstabelle alle'!$1:$418)),ROW(B21))))</f>
        <v/>
      </c>
      <c r="D32" s="340" t="str">
        <f t="array" ref="D32">IF(ROW('Hilfstabelle alle'!21:21)&gt;COUNTIF('Hilfstabelle alle'!$D:$D,"x"),"",INDEX('Hilfstabelle alle'!C:C,SMALL(IF('Hilfstabelle alle'!$D$1:$D$418="x",ROW('Hilfstabelle alle'!$1:$418)),ROW(C21))))</f>
        <v/>
      </c>
      <c r="E32" s="341" t="str">
        <f t="array" ref="E32">IF(ROW('Hilfstabelle alle'!21:21)&gt;COUNTIF('Hilfstabelle alle'!$D:$D,"x"),"",INDEX('Hilfstabelle alle'!D:D,SMALL(IF('Hilfstabelle alle'!$D$1:$D$418="x",ROW('Hilfstabelle alle'!$1:$418)),ROW(D21))))</f>
        <v/>
      </c>
      <c r="F32" s="341" t="str">
        <f t="array" ref="F32">IF(ROW('Hilfstabelle alle'!21:21)&gt;COUNTIF('Hilfstabelle alle'!$D:$D,"x"),"",INDEX('Hilfstabelle alle'!E:E,SMALL(IF('Hilfstabelle alle'!$D$1:$D$418="x",ROW('Hilfstabelle alle'!$1:$418)),ROW(E21))))</f>
        <v/>
      </c>
      <c r="G32" s="341" t="str">
        <f t="array" ref="G32">IF(ROW('Hilfstabelle alle'!21:21)&gt;COUNTIF('Hilfstabelle alle'!$D:$D,"x"),"",INDEX('Hilfstabelle alle'!F:F,SMALL(IF('Hilfstabelle alle'!$D$1:$D$418="x",ROW('Hilfstabelle alle'!$1:$418)),ROW(F21))))</f>
        <v/>
      </c>
      <c r="H32" s="341" t="str">
        <f t="array" ref="H32">IF(ROW('Hilfstabelle alle'!21:21)&gt;COUNTIF('Hilfstabelle alle'!$D:$D,"x"),"",INDEX('Hilfstabelle alle'!G:G,SMALL(IF('Hilfstabelle alle'!$D$1:$D$418="x",ROW('Hilfstabelle alle'!$1:$418)),ROW(G21))))</f>
        <v/>
      </c>
      <c r="I32" s="341" t="str">
        <f t="array" ref="I32">IF(ROW('Hilfstabelle alle'!21:21)&gt;COUNTIF('Hilfstabelle alle'!$D:$D,"x"),"",INDEX('Hilfstabelle alle'!H:H,SMALL(IF('Hilfstabelle alle'!$D$1:$D$418="x",ROW('Hilfstabelle alle'!$1:$418)),ROW(H21))))</f>
        <v/>
      </c>
      <c r="J32" s="341" t="str">
        <f t="array" ref="J32">IF(ROW('Hilfstabelle alle'!21:21)&gt;COUNTIF('Hilfstabelle alle'!$D:$D,"x"),"",INDEX('Hilfstabelle alle'!I:I,SMALL(IF('Hilfstabelle alle'!$D$1:$D$418="x",ROW('Hilfstabelle alle'!$1:$418)),ROW(I21))))</f>
        <v/>
      </c>
      <c r="K32" s="341" t="str">
        <f t="array" ref="K32">IF(ROW('Hilfstabelle alle'!21:21)&gt;COUNTIF('Hilfstabelle alle'!$D:$D,"x"),"",INDEX('Hilfstabelle alle'!J:J,SMALL(IF('Hilfstabelle alle'!$D$1:$D$418="x",ROW('Hilfstabelle alle'!$1:$418)),ROW(J21))))</f>
        <v/>
      </c>
      <c r="L32" s="341" t="str">
        <f t="array" ref="L32">IF(ROW('Hilfstabelle alle'!21:21)&gt;COUNTIF('Hilfstabelle alle'!$D:$D,"x"),"",INDEX('Hilfstabelle alle'!K:K,SMALL(IF('Hilfstabelle alle'!$D$1:$D$418="x",ROW('Hilfstabelle alle'!$1:$418)),ROW(K21))))</f>
        <v/>
      </c>
      <c r="M32" s="342" t="str">
        <f t="array" ref="M32">IF(ROW('Hilfstabelle alle'!21:21)&gt;COUNTIF('Hilfstabelle alle'!$D:$D,"x"),"",INDEX('Hilfstabelle alle'!L:L,SMALL(IF('Hilfstabelle alle'!$D$1:$D$418="x",ROW('Hilfstabelle alle'!$1:$418)),ROW(L21))))</f>
        <v/>
      </c>
      <c r="N32" s="342" t="str">
        <f t="array" ref="N32">IF(ROW('Hilfstabelle alle'!21:21)&gt;COUNTIF('Hilfstabelle alle'!$D:$D,"x"),"",INDEX('Hilfstabelle alle'!M:M,SMALL(IF('Hilfstabelle alle'!$D$1:$D$418="x",ROW('Hilfstabelle alle'!$1:$418)),ROW(M21))))</f>
        <v/>
      </c>
      <c r="O32" s="346"/>
      <c r="P32" s="347"/>
      <c r="Q32" s="347"/>
      <c r="R32" s="347"/>
      <c r="S32" s="348"/>
      <c r="T32" s="349"/>
      <c r="U32" s="347"/>
      <c r="V32" s="347"/>
      <c r="W32" s="347"/>
      <c r="X32" s="350"/>
      <c r="Y32" s="349"/>
      <c r="Z32" s="347"/>
      <c r="AA32" s="347"/>
      <c r="AB32" s="347"/>
      <c r="AC32" s="350"/>
      <c r="AD32" s="351"/>
      <c r="AE32" s="347"/>
      <c r="AF32" s="347"/>
      <c r="AG32" s="347"/>
      <c r="AH32" s="352"/>
      <c r="AI32" s="353"/>
      <c r="AJ32" s="86" t="str">
        <f t="shared" si="0"/>
        <v/>
      </c>
      <c r="AK32" s="227" t="str">
        <f t="shared" si="1"/>
        <v/>
      </c>
      <c r="AL32" s="200" t="b">
        <f t="shared" si="2"/>
        <v>0</v>
      </c>
    </row>
    <row r="33" spans="2:38" s="194" customFormat="1" ht="39.950000000000003" customHeight="1" x14ac:dyDescent="0.2">
      <c r="B33" s="366" t="str">
        <f t="array" ref="B33">IF(ROW('Hilfstabelle alle'!22:22)&gt;COUNTIF('Hilfstabelle alle'!$D:$D,"x"),"",INDEX('Hilfstabelle alle'!A:A,SMALL(IF('Hilfstabelle alle'!$D$1:$D$418="x",ROW('Hilfstabelle alle'!$1:$418)),ROW(A22))))</f>
        <v/>
      </c>
      <c r="C33" s="367" t="str">
        <f t="array" ref="C33">IF(ROW('Hilfstabelle alle'!22:22)&gt;COUNTIF('Hilfstabelle alle'!$D:$D,"x"),"",INDEX('Hilfstabelle alle'!B:B,SMALL(IF('Hilfstabelle alle'!$D$1:$D$418="x",ROW('Hilfstabelle alle'!$1:$418)),ROW(B22))))</f>
        <v/>
      </c>
      <c r="D33" s="343" t="str">
        <f t="array" ref="D33">IF(ROW('Hilfstabelle alle'!22:22)&gt;COUNTIF('Hilfstabelle alle'!$D:$D,"x"),"",INDEX('Hilfstabelle alle'!C:C,SMALL(IF('Hilfstabelle alle'!$D$1:$D$418="x",ROW('Hilfstabelle alle'!$1:$418)),ROW(C22))))</f>
        <v/>
      </c>
      <c r="E33" s="344" t="str">
        <f t="array" ref="E33">IF(ROW('Hilfstabelle alle'!22:22)&gt;COUNTIF('Hilfstabelle alle'!$D:$D,"x"),"",INDEX('Hilfstabelle alle'!D:D,SMALL(IF('Hilfstabelle alle'!$D$1:$D$418="x",ROW('Hilfstabelle alle'!$1:$418)),ROW(D22))))</f>
        <v/>
      </c>
      <c r="F33" s="344" t="str">
        <f t="array" ref="F33">IF(ROW('Hilfstabelle alle'!22:22)&gt;COUNTIF('Hilfstabelle alle'!$D:$D,"x"),"",INDEX('Hilfstabelle alle'!E:E,SMALL(IF('Hilfstabelle alle'!$D$1:$D$418="x",ROW('Hilfstabelle alle'!$1:$418)),ROW(E22))))</f>
        <v/>
      </c>
      <c r="G33" s="344" t="str">
        <f t="array" ref="G33">IF(ROW('Hilfstabelle alle'!22:22)&gt;COUNTIF('Hilfstabelle alle'!$D:$D,"x"),"",INDEX('Hilfstabelle alle'!F:F,SMALL(IF('Hilfstabelle alle'!$D$1:$D$418="x",ROW('Hilfstabelle alle'!$1:$418)),ROW(F22))))</f>
        <v/>
      </c>
      <c r="H33" s="344" t="str">
        <f t="array" ref="H33">IF(ROW('Hilfstabelle alle'!22:22)&gt;COUNTIF('Hilfstabelle alle'!$D:$D,"x"),"",INDEX('Hilfstabelle alle'!G:G,SMALL(IF('Hilfstabelle alle'!$D$1:$D$418="x",ROW('Hilfstabelle alle'!$1:$418)),ROW(G22))))</f>
        <v/>
      </c>
      <c r="I33" s="344" t="str">
        <f t="array" ref="I33">IF(ROW('Hilfstabelle alle'!22:22)&gt;COUNTIF('Hilfstabelle alle'!$D:$D,"x"),"",INDEX('Hilfstabelle alle'!H:H,SMALL(IF('Hilfstabelle alle'!$D$1:$D$418="x",ROW('Hilfstabelle alle'!$1:$418)),ROW(H22))))</f>
        <v/>
      </c>
      <c r="J33" s="344" t="str">
        <f t="array" ref="J33">IF(ROW('Hilfstabelle alle'!22:22)&gt;COUNTIF('Hilfstabelle alle'!$D:$D,"x"),"",INDEX('Hilfstabelle alle'!I:I,SMALL(IF('Hilfstabelle alle'!$D$1:$D$418="x",ROW('Hilfstabelle alle'!$1:$418)),ROW(I22))))</f>
        <v/>
      </c>
      <c r="K33" s="344" t="str">
        <f t="array" ref="K33">IF(ROW('Hilfstabelle alle'!22:22)&gt;COUNTIF('Hilfstabelle alle'!$D:$D,"x"),"",INDEX('Hilfstabelle alle'!J:J,SMALL(IF('Hilfstabelle alle'!$D$1:$D$418="x",ROW('Hilfstabelle alle'!$1:$418)),ROW(J22))))</f>
        <v/>
      </c>
      <c r="L33" s="344" t="str">
        <f t="array" ref="L33">IF(ROW('Hilfstabelle alle'!22:22)&gt;COUNTIF('Hilfstabelle alle'!$D:$D,"x"),"",INDEX('Hilfstabelle alle'!K:K,SMALL(IF('Hilfstabelle alle'!$D$1:$D$418="x",ROW('Hilfstabelle alle'!$1:$418)),ROW(K22))))</f>
        <v/>
      </c>
      <c r="M33" s="345" t="str">
        <f t="array" ref="M33">IF(ROW('Hilfstabelle alle'!22:22)&gt;COUNTIF('Hilfstabelle alle'!$D:$D,"x"),"",INDEX('Hilfstabelle alle'!L:L,SMALL(IF('Hilfstabelle alle'!$D$1:$D$418="x",ROW('Hilfstabelle alle'!$1:$418)),ROW(L22))))</f>
        <v/>
      </c>
      <c r="N33" s="345" t="str">
        <f t="array" ref="N33">IF(ROW('Hilfstabelle alle'!22:22)&gt;COUNTIF('Hilfstabelle alle'!$D:$D,"x"),"",INDEX('Hilfstabelle alle'!M:M,SMALL(IF('Hilfstabelle alle'!$D$1:$D$418="x",ROW('Hilfstabelle alle'!$1:$418)),ROW(M22))))</f>
        <v/>
      </c>
      <c r="O33" s="354"/>
      <c r="P33" s="355"/>
      <c r="Q33" s="355"/>
      <c r="R33" s="355"/>
      <c r="S33" s="356"/>
      <c r="T33" s="357"/>
      <c r="U33" s="355"/>
      <c r="V33" s="355"/>
      <c r="W33" s="355"/>
      <c r="X33" s="358"/>
      <c r="Y33" s="357"/>
      <c r="Z33" s="355"/>
      <c r="AA33" s="355"/>
      <c r="AB33" s="355"/>
      <c r="AC33" s="358"/>
      <c r="AD33" s="359"/>
      <c r="AE33" s="355"/>
      <c r="AF33" s="355"/>
      <c r="AG33" s="355"/>
      <c r="AH33" s="360"/>
      <c r="AI33" s="361"/>
      <c r="AJ33" s="95" t="str">
        <f t="shared" si="0"/>
        <v/>
      </c>
      <c r="AK33" s="227" t="str">
        <f t="shared" si="1"/>
        <v/>
      </c>
      <c r="AL33" s="200" t="b">
        <f t="shared" si="2"/>
        <v>0</v>
      </c>
    </row>
    <row r="34" spans="2:38" s="194" customFormat="1" ht="39.950000000000003" customHeight="1" x14ac:dyDescent="0.2">
      <c r="B34" s="364" t="str">
        <f t="array" ref="B34">IF(ROW('Hilfstabelle alle'!23:23)&gt;COUNTIF('Hilfstabelle alle'!$D:$D,"x"),"",INDEX('Hilfstabelle alle'!A:A,SMALL(IF('Hilfstabelle alle'!$D$1:$D$418="x",ROW('Hilfstabelle alle'!$1:$418)),ROW(A23))))</f>
        <v/>
      </c>
      <c r="C34" s="365" t="str">
        <f t="array" ref="C34">IF(ROW('Hilfstabelle alle'!23:23)&gt;COUNTIF('Hilfstabelle alle'!$D:$D,"x"),"",INDEX('Hilfstabelle alle'!B:B,SMALL(IF('Hilfstabelle alle'!$D$1:$D$418="x",ROW('Hilfstabelle alle'!$1:$418)),ROW(B23))))</f>
        <v/>
      </c>
      <c r="D34" s="340" t="str">
        <f t="array" ref="D34">IF(ROW('Hilfstabelle alle'!23:23)&gt;COUNTIF('Hilfstabelle alle'!$D:$D,"x"),"",INDEX('Hilfstabelle alle'!C:C,SMALL(IF('Hilfstabelle alle'!$D$1:$D$418="x",ROW('Hilfstabelle alle'!$1:$418)),ROW(C23))))</f>
        <v/>
      </c>
      <c r="E34" s="341" t="str">
        <f t="array" ref="E34">IF(ROW('Hilfstabelle alle'!23:23)&gt;COUNTIF('Hilfstabelle alle'!$D:$D,"x"),"",INDEX('Hilfstabelle alle'!D:D,SMALL(IF('Hilfstabelle alle'!$D$1:$D$418="x",ROW('Hilfstabelle alle'!$1:$418)),ROW(D23))))</f>
        <v/>
      </c>
      <c r="F34" s="341" t="str">
        <f t="array" ref="F34">IF(ROW('Hilfstabelle alle'!23:23)&gt;COUNTIF('Hilfstabelle alle'!$D:$D,"x"),"",INDEX('Hilfstabelle alle'!E:E,SMALL(IF('Hilfstabelle alle'!$D$1:$D$418="x",ROW('Hilfstabelle alle'!$1:$418)),ROW(E23))))</f>
        <v/>
      </c>
      <c r="G34" s="341" t="str">
        <f t="array" ref="G34">IF(ROW('Hilfstabelle alle'!23:23)&gt;COUNTIF('Hilfstabelle alle'!$D:$D,"x"),"",INDEX('Hilfstabelle alle'!F:F,SMALL(IF('Hilfstabelle alle'!$D$1:$D$418="x",ROW('Hilfstabelle alle'!$1:$418)),ROW(F23))))</f>
        <v/>
      </c>
      <c r="H34" s="341" t="str">
        <f t="array" ref="H34">IF(ROW('Hilfstabelle alle'!23:23)&gt;COUNTIF('Hilfstabelle alle'!$D:$D,"x"),"",INDEX('Hilfstabelle alle'!G:G,SMALL(IF('Hilfstabelle alle'!$D$1:$D$418="x",ROW('Hilfstabelle alle'!$1:$418)),ROW(G23))))</f>
        <v/>
      </c>
      <c r="I34" s="341" t="str">
        <f t="array" ref="I34">IF(ROW('Hilfstabelle alle'!23:23)&gt;COUNTIF('Hilfstabelle alle'!$D:$D,"x"),"",INDEX('Hilfstabelle alle'!H:H,SMALL(IF('Hilfstabelle alle'!$D$1:$D$418="x",ROW('Hilfstabelle alle'!$1:$418)),ROW(H23))))</f>
        <v/>
      </c>
      <c r="J34" s="341" t="str">
        <f t="array" ref="J34">IF(ROW('Hilfstabelle alle'!23:23)&gt;COUNTIF('Hilfstabelle alle'!$D:$D,"x"),"",INDEX('Hilfstabelle alle'!I:I,SMALL(IF('Hilfstabelle alle'!$D$1:$D$418="x",ROW('Hilfstabelle alle'!$1:$418)),ROW(I23))))</f>
        <v/>
      </c>
      <c r="K34" s="341" t="str">
        <f t="array" ref="K34">IF(ROW('Hilfstabelle alle'!23:23)&gt;COUNTIF('Hilfstabelle alle'!$D:$D,"x"),"",INDEX('Hilfstabelle alle'!J:J,SMALL(IF('Hilfstabelle alle'!$D$1:$D$418="x",ROW('Hilfstabelle alle'!$1:$418)),ROW(J23))))</f>
        <v/>
      </c>
      <c r="L34" s="341" t="str">
        <f t="array" ref="L34">IF(ROW('Hilfstabelle alle'!23:23)&gt;COUNTIF('Hilfstabelle alle'!$D:$D,"x"),"",INDEX('Hilfstabelle alle'!K:K,SMALL(IF('Hilfstabelle alle'!$D$1:$D$418="x",ROW('Hilfstabelle alle'!$1:$418)),ROW(K23))))</f>
        <v/>
      </c>
      <c r="M34" s="342" t="str">
        <f t="array" ref="M34">IF(ROW('Hilfstabelle alle'!23:23)&gt;COUNTIF('Hilfstabelle alle'!$D:$D,"x"),"",INDEX('Hilfstabelle alle'!L:L,SMALL(IF('Hilfstabelle alle'!$D$1:$D$418="x",ROW('Hilfstabelle alle'!$1:$418)),ROW(L23))))</f>
        <v/>
      </c>
      <c r="N34" s="342" t="str">
        <f t="array" ref="N34">IF(ROW('Hilfstabelle alle'!23:23)&gt;COUNTIF('Hilfstabelle alle'!$D:$D,"x"),"",INDEX('Hilfstabelle alle'!M:M,SMALL(IF('Hilfstabelle alle'!$D$1:$D$418="x",ROW('Hilfstabelle alle'!$1:$418)),ROW(M23))))</f>
        <v/>
      </c>
      <c r="O34" s="346"/>
      <c r="P34" s="347"/>
      <c r="Q34" s="347"/>
      <c r="R34" s="347"/>
      <c r="S34" s="348"/>
      <c r="T34" s="349"/>
      <c r="U34" s="347"/>
      <c r="V34" s="347"/>
      <c r="W34" s="347"/>
      <c r="X34" s="350"/>
      <c r="Y34" s="349"/>
      <c r="Z34" s="347"/>
      <c r="AA34" s="347"/>
      <c r="AB34" s="347"/>
      <c r="AC34" s="350"/>
      <c r="AD34" s="351"/>
      <c r="AE34" s="347"/>
      <c r="AF34" s="347"/>
      <c r="AG34" s="347"/>
      <c r="AH34" s="352"/>
      <c r="AI34" s="353"/>
      <c r="AJ34" s="86" t="str">
        <f t="shared" si="0"/>
        <v/>
      </c>
      <c r="AK34" s="227" t="str">
        <f t="shared" si="1"/>
        <v/>
      </c>
      <c r="AL34" s="200" t="b">
        <f t="shared" si="2"/>
        <v>0</v>
      </c>
    </row>
    <row r="35" spans="2:38" s="194" customFormat="1" ht="39.950000000000003" customHeight="1" x14ac:dyDescent="0.2">
      <c r="B35" s="366" t="str">
        <f t="array" ref="B35">IF(ROW('Hilfstabelle alle'!24:24)&gt;COUNTIF('Hilfstabelle alle'!$D:$D,"x"),"",INDEX('Hilfstabelle alle'!A:A,SMALL(IF('Hilfstabelle alle'!$D$1:$D$418="x",ROW('Hilfstabelle alle'!$1:$418)),ROW(A24))))</f>
        <v/>
      </c>
      <c r="C35" s="367" t="str">
        <f t="array" ref="C35">IF(ROW('Hilfstabelle alle'!24:24)&gt;COUNTIF('Hilfstabelle alle'!$D:$D,"x"),"",INDEX('Hilfstabelle alle'!B:B,SMALL(IF('Hilfstabelle alle'!$D$1:$D$418="x",ROW('Hilfstabelle alle'!$1:$418)),ROW(B24))))</f>
        <v/>
      </c>
      <c r="D35" s="343" t="str">
        <f t="array" ref="D35">IF(ROW('Hilfstabelle alle'!24:24)&gt;COUNTIF('Hilfstabelle alle'!$D:$D,"x"),"",INDEX('Hilfstabelle alle'!C:C,SMALL(IF('Hilfstabelle alle'!$D$1:$D$418="x",ROW('Hilfstabelle alle'!$1:$418)),ROW(C24))))</f>
        <v/>
      </c>
      <c r="E35" s="344" t="str">
        <f t="array" ref="E35">IF(ROW('Hilfstabelle alle'!24:24)&gt;COUNTIF('Hilfstabelle alle'!$D:$D,"x"),"",INDEX('Hilfstabelle alle'!D:D,SMALL(IF('Hilfstabelle alle'!$D$1:$D$418="x",ROW('Hilfstabelle alle'!$1:$418)),ROW(D24))))</f>
        <v/>
      </c>
      <c r="F35" s="344" t="str">
        <f t="array" ref="F35">IF(ROW('Hilfstabelle alle'!24:24)&gt;COUNTIF('Hilfstabelle alle'!$D:$D,"x"),"",INDEX('Hilfstabelle alle'!E:E,SMALL(IF('Hilfstabelle alle'!$D$1:$D$418="x",ROW('Hilfstabelle alle'!$1:$418)),ROW(E24))))</f>
        <v/>
      </c>
      <c r="G35" s="344" t="str">
        <f t="array" ref="G35">IF(ROW('Hilfstabelle alle'!24:24)&gt;COUNTIF('Hilfstabelle alle'!$D:$D,"x"),"",INDEX('Hilfstabelle alle'!F:F,SMALL(IF('Hilfstabelle alle'!$D$1:$D$418="x",ROW('Hilfstabelle alle'!$1:$418)),ROW(F24))))</f>
        <v/>
      </c>
      <c r="H35" s="344" t="str">
        <f t="array" ref="H35">IF(ROW('Hilfstabelle alle'!24:24)&gt;COUNTIF('Hilfstabelle alle'!$D:$D,"x"),"",INDEX('Hilfstabelle alle'!G:G,SMALL(IF('Hilfstabelle alle'!$D$1:$D$418="x",ROW('Hilfstabelle alle'!$1:$418)),ROW(G24))))</f>
        <v/>
      </c>
      <c r="I35" s="344" t="str">
        <f t="array" ref="I35">IF(ROW('Hilfstabelle alle'!24:24)&gt;COUNTIF('Hilfstabelle alle'!$D:$D,"x"),"",INDEX('Hilfstabelle alle'!H:H,SMALL(IF('Hilfstabelle alle'!$D$1:$D$418="x",ROW('Hilfstabelle alle'!$1:$418)),ROW(H24))))</f>
        <v/>
      </c>
      <c r="J35" s="344" t="str">
        <f t="array" ref="J35">IF(ROW('Hilfstabelle alle'!24:24)&gt;COUNTIF('Hilfstabelle alle'!$D:$D,"x"),"",INDEX('Hilfstabelle alle'!I:I,SMALL(IF('Hilfstabelle alle'!$D$1:$D$418="x",ROW('Hilfstabelle alle'!$1:$418)),ROW(I24))))</f>
        <v/>
      </c>
      <c r="K35" s="344" t="str">
        <f t="array" ref="K35">IF(ROW('Hilfstabelle alle'!24:24)&gt;COUNTIF('Hilfstabelle alle'!$D:$D,"x"),"",INDEX('Hilfstabelle alle'!J:J,SMALL(IF('Hilfstabelle alle'!$D$1:$D$418="x",ROW('Hilfstabelle alle'!$1:$418)),ROW(J24))))</f>
        <v/>
      </c>
      <c r="L35" s="344" t="str">
        <f t="array" ref="L35">IF(ROW('Hilfstabelle alle'!24:24)&gt;COUNTIF('Hilfstabelle alle'!$D:$D,"x"),"",INDEX('Hilfstabelle alle'!K:K,SMALL(IF('Hilfstabelle alle'!$D$1:$D$418="x",ROW('Hilfstabelle alle'!$1:$418)),ROW(K24))))</f>
        <v/>
      </c>
      <c r="M35" s="345" t="str">
        <f t="array" ref="M35">IF(ROW('Hilfstabelle alle'!24:24)&gt;COUNTIF('Hilfstabelle alle'!$D:$D,"x"),"",INDEX('Hilfstabelle alle'!L:L,SMALL(IF('Hilfstabelle alle'!$D$1:$D$418="x",ROW('Hilfstabelle alle'!$1:$418)),ROW(L24))))</f>
        <v/>
      </c>
      <c r="N35" s="345" t="str">
        <f t="array" ref="N35">IF(ROW('Hilfstabelle alle'!24:24)&gt;COUNTIF('Hilfstabelle alle'!$D:$D,"x"),"",INDEX('Hilfstabelle alle'!M:M,SMALL(IF('Hilfstabelle alle'!$D$1:$D$418="x",ROW('Hilfstabelle alle'!$1:$418)),ROW(M24))))</f>
        <v/>
      </c>
      <c r="O35" s="354"/>
      <c r="P35" s="355"/>
      <c r="Q35" s="355"/>
      <c r="R35" s="355"/>
      <c r="S35" s="356"/>
      <c r="T35" s="357"/>
      <c r="U35" s="355"/>
      <c r="V35" s="355"/>
      <c r="W35" s="355"/>
      <c r="X35" s="358"/>
      <c r="Y35" s="357"/>
      <c r="Z35" s="355"/>
      <c r="AA35" s="355"/>
      <c r="AB35" s="355"/>
      <c r="AC35" s="358"/>
      <c r="AD35" s="359"/>
      <c r="AE35" s="355"/>
      <c r="AF35" s="355"/>
      <c r="AG35" s="355"/>
      <c r="AH35" s="360"/>
      <c r="AI35" s="361"/>
      <c r="AJ35" s="95" t="str">
        <f t="shared" si="0"/>
        <v/>
      </c>
      <c r="AK35" s="227" t="str">
        <f t="shared" si="1"/>
        <v/>
      </c>
      <c r="AL35" s="200" t="b">
        <f t="shared" si="2"/>
        <v>0</v>
      </c>
    </row>
    <row r="36" spans="2:38" s="194" customFormat="1" ht="39.950000000000003" customHeight="1" x14ac:dyDescent="0.2">
      <c r="B36" s="364" t="str">
        <f t="array" ref="B36">IF(ROW('Hilfstabelle alle'!25:25)&gt;COUNTIF('Hilfstabelle alle'!$D:$D,"x"),"",INDEX('Hilfstabelle alle'!A:A,SMALL(IF('Hilfstabelle alle'!$D$1:$D$418="x",ROW('Hilfstabelle alle'!$1:$418)),ROW(A25))))</f>
        <v/>
      </c>
      <c r="C36" s="365" t="str">
        <f t="array" ref="C36">IF(ROW('Hilfstabelle alle'!25:25)&gt;COUNTIF('Hilfstabelle alle'!$D:$D,"x"),"",INDEX('Hilfstabelle alle'!B:B,SMALL(IF('Hilfstabelle alle'!$D$1:$D$418="x",ROW('Hilfstabelle alle'!$1:$418)),ROW(B25))))</f>
        <v/>
      </c>
      <c r="D36" s="340" t="str">
        <f t="array" ref="D36">IF(ROW('Hilfstabelle alle'!25:25)&gt;COUNTIF('Hilfstabelle alle'!$D:$D,"x"),"",INDEX('Hilfstabelle alle'!C:C,SMALL(IF('Hilfstabelle alle'!$D$1:$D$418="x",ROW('Hilfstabelle alle'!$1:$418)),ROW(C25))))</f>
        <v/>
      </c>
      <c r="E36" s="341" t="str">
        <f t="array" ref="E36">IF(ROW('Hilfstabelle alle'!25:25)&gt;COUNTIF('Hilfstabelle alle'!$D:$D,"x"),"",INDEX('Hilfstabelle alle'!D:D,SMALL(IF('Hilfstabelle alle'!$D$1:$D$418="x",ROW('Hilfstabelle alle'!$1:$418)),ROW(D25))))</f>
        <v/>
      </c>
      <c r="F36" s="341" t="str">
        <f t="array" ref="F36">IF(ROW('Hilfstabelle alle'!25:25)&gt;COUNTIF('Hilfstabelle alle'!$D:$D,"x"),"",INDEX('Hilfstabelle alle'!E:E,SMALL(IF('Hilfstabelle alle'!$D$1:$D$418="x",ROW('Hilfstabelle alle'!$1:$418)),ROW(E25))))</f>
        <v/>
      </c>
      <c r="G36" s="341" t="str">
        <f t="array" ref="G36">IF(ROW('Hilfstabelle alle'!25:25)&gt;COUNTIF('Hilfstabelle alle'!$D:$D,"x"),"",INDEX('Hilfstabelle alle'!F:F,SMALL(IF('Hilfstabelle alle'!$D$1:$D$418="x",ROW('Hilfstabelle alle'!$1:$418)),ROW(F25))))</f>
        <v/>
      </c>
      <c r="H36" s="341" t="str">
        <f t="array" ref="H36">IF(ROW('Hilfstabelle alle'!25:25)&gt;COUNTIF('Hilfstabelle alle'!$D:$D,"x"),"",INDEX('Hilfstabelle alle'!G:G,SMALL(IF('Hilfstabelle alle'!$D$1:$D$418="x",ROW('Hilfstabelle alle'!$1:$418)),ROW(G25))))</f>
        <v/>
      </c>
      <c r="I36" s="341" t="str">
        <f t="array" ref="I36">IF(ROW('Hilfstabelle alle'!25:25)&gt;COUNTIF('Hilfstabelle alle'!$D:$D,"x"),"",INDEX('Hilfstabelle alle'!H:H,SMALL(IF('Hilfstabelle alle'!$D$1:$D$418="x",ROW('Hilfstabelle alle'!$1:$418)),ROW(H25))))</f>
        <v/>
      </c>
      <c r="J36" s="341" t="str">
        <f t="array" ref="J36">IF(ROW('Hilfstabelle alle'!25:25)&gt;COUNTIF('Hilfstabelle alle'!$D:$D,"x"),"",INDEX('Hilfstabelle alle'!I:I,SMALL(IF('Hilfstabelle alle'!$D$1:$D$418="x",ROW('Hilfstabelle alle'!$1:$418)),ROW(I25))))</f>
        <v/>
      </c>
      <c r="K36" s="341" t="str">
        <f t="array" ref="K36">IF(ROW('Hilfstabelle alle'!25:25)&gt;COUNTIF('Hilfstabelle alle'!$D:$D,"x"),"",INDEX('Hilfstabelle alle'!J:J,SMALL(IF('Hilfstabelle alle'!$D$1:$D$418="x",ROW('Hilfstabelle alle'!$1:$418)),ROW(J25))))</f>
        <v/>
      </c>
      <c r="L36" s="341" t="str">
        <f t="array" ref="L36">IF(ROW('Hilfstabelle alle'!25:25)&gt;COUNTIF('Hilfstabelle alle'!$D:$D,"x"),"",INDEX('Hilfstabelle alle'!K:K,SMALL(IF('Hilfstabelle alle'!$D$1:$D$418="x",ROW('Hilfstabelle alle'!$1:$418)),ROW(K25))))</f>
        <v/>
      </c>
      <c r="M36" s="342" t="str">
        <f t="array" ref="M36">IF(ROW('Hilfstabelle alle'!25:25)&gt;COUNTIF('Hilfstabelle alle'!$D:$D,"x"),"",INDEX('Hilfstabelle alle'!L:L,SMALL(IF('Hilfstabelle alle'!$D$1:$D$418="x",ROW('Hilfstabelle alle'!$1:$418)),ROW(L25))))</f>
        <v/>
      </c>
      <c r="N36" s="342" t="str">
        <f t="array" ref="N36">IF(ROW('Hilfstabelle alle'!25:25)&gt;COUNTIF('Hilfstabelle alle'!$D:$D,"x"),"",INDEX('Hilfstabelle alle'!M:M,SMALL(IF('Hilfstabelle alle'!$D$1:$D$418="x",ROW('Hilfstabelle alle'!$1:$418)),ROW(M25))))</f>
        <v/>
      </c>
      <c r="O36" s="346"/>
      <c r="P36" s="347"/>
      <c r="Q36" s="347"/>
      <c r="R36" s="347"/>
      <c r="S36" s="348"/>
      <c r="T36" s="349"/>
      <c r="U36" s="347"/>
      <c r="V36" s="347"/>
      <c r="W36" s="347"/>
      <c r="X36" s="350"/>
      <c r="Y36" s="349"/>
      <c r="Z36" s="347"/>
      <c r="AA36" s="347"/>
      <c r="AB36" s="347"/>
      <c r="AC36" s="350"/>
      <c r="AD36" s="351"/>
      <c r="AE36" s="347"/>
      <c r="AF36" s="347"/>
      <c r="AG36" s="347"/>
      <c r="AH36" s="352"/>
      <c r="AI36" s="353"/>
      <c r="AJ36" s="86" t="str">
        <f t="shared" si="0"/>
        <v/>
      </c>
      <c r="AK36" s="227" t="str">
        <f t="shared" si="1"/>
        <v/>
      </c>
      <c r="AL36" s="200" t="b">
        <f t="shared" si="2"/>
        <v>0</v>
      </c>
    </row>
    <row r="37" spans="2:38" s="194" customFormat="1" ht="39.950000000000003" customHeight="1" x14ac:dyDescent="0.2">
      <c r="B37" s="366" t="str">
        <f t="array" ref="B37">IF(ROW('Hilfstabelle alle'!26:26)&gt;COUNTIF('Hilfstabelle alle'!$D:$D,"x"),"",INDEX('Hilfstabelle alle'!A:A,SMALL(IF('Hilfstabelle alle'!$D$1:$D$418="x",ROW('Hilfstabelle alle'!$1:$418)),ROW(A26))))</f>
        <v/>
      </c>
      <c r="C37" s="367" t="str">
        <f t="array" ref="C37">IF(ROW('Hilfstabelle alle'!26:26)&gt;COUNTIF('Hilfstabelle alle'!$D:$D,"x"),"",INDEX('Hilfstabelle alle'!B:B,SMALL(IF('Hilfstabelle alle'!$D$1:$D$418="x",ROW('Hilfstabelle alle'!$1:$418)),ROW(B26))))</f>
        <v/>
      </c>
      <c r="D37" s="343" t="str">
        <f t="array" ref="D37">IF(ROW('Hilfstabelle alle'!26:26)&gt;COUNTIF('Hilfstabelle alle'!$D:$D,"x"),"",INDEX('Hilfstabelle alle'!C:C,SMALL(IF('Hilfstabelle alle'!$D$1:$D$418="x",ROW('Hilfstabelle alle'!$1:$418)),ROW(C26))))</f>
        <v/>
      </c>
      <c r="E37" s="344" t="str">
        <f t="array" ref="E37">IF(ROW('Hilfstabelle alle'!26:26)&gt;COUNTIF('Hilfstabelle alle'!$D:$D,"x"),"",INDEX('Hilfstabelle alle'!D:D,SMALL(IF('Hilfstabelle alle'!$D$1:$D$418="x",ROW('Hilfstabelle alle'!$1:$418)),ROW(D26))))</f>
        <v/>
      </c>
      <c r="F37" s="344" t="str">
        <f t="array" ref="F37">IF(ROW('Hilfstabelle alle'!26:26)&gt;COUNTIF('Hilfstabelle alle'!$D:$D,"x"),"",INDEX('Hilfstabelle alle'!E:E,SMALL(IF('Hilfstabelle alle'!$D$1:$D$418="x",ROW('Hilfstabelle alle'!$1:$418)),ROW(E26))))</f>
        <v/>
      </c>
      <c r="G37" s="344" t="str">
        <f t="array" ref="G37">IF(ROW('Hilfstabelle alle'!26:26)&gt;COUNTIF('Hilfstabelle alle'!$D:$D,"x"),"",INDEX('Hilfstabelle alle'!F:F,SMALL(IF('Hilfstabelle alle'!$D$1:$D$418="x",ROW('Hilfstabelle alle'!$1:$418)),ROW(F26))))</f>
        <v/>
      </c>
      <c r="H37" s="344" t="str">
        <f t="array" ref="H37">IF(ROW('Hilfstabelle alle'!26:26)&gt;COUNTIF('Hilfstabelle alle'!$D:$D,"x"),"",INDEX('Hilfstabelle alle'!G:G,SMALL(IF('Hilfstabelle alle'!$D$1:$D$418="x",ROW('Hilfstabelle alle'!$1:$418)),ROW(G26))))</f>
        <v/>
      </c>
      <c r="I37" s="344" t="str">
        <f t="array" ref="I37">IF(ROW('Hilfstabelle alle'!26:26)&gt;COUNTIF('Hilfstabelle alle'!$D:$D,"x"),"",INDEX('Hilfstabelle alle'!H:H,SMALL(IF('Hilfstabelle alle'!$D$1:$D$418="x",ROW('Hilfstabelle alle'!$1:$418)),ROW(H26))))</f>
        <v/>
      </c>
      <c r="J37" s="344" t="str">
        <f t="array" ref="J37">IF(ROW('Hilfstabelle alle'!26:26)&gt;COUNTIF('Hilfstabelle alle'!$D:$D,"x"),"",INDEX('Hilfstabelle alle'!I:I,SMALL(IF('Hilfstabelle alle'!$D$1:$D$418="x",ROW('Hilfstabelle alle'!$1:$418)),ROW(I26))))</f>
        <v/>
      </c>
      <c r="K37" s="344" t="str">
        <f t="array" ref="K37">IF(ROW('Hilfstabelle alle'!26:26)&gt;COUNTIF('Hilfstabelle alle'!$D:$D,"x"),"",INDEX('Hilfstabelle alle'!J:J,SMALL(IF('Hilfstabelle alle'!$D$1:$D$418="x",ROW('Hilfstabelle alle'!$1:$418)),ROW(J26))))</f>
        <v/>
      </c>
      <c r="L37" s="344" t="str">
        <f t="array" ref="L37">IF(ROW('Hilfstabelle alle'!26:26)&gt;COUNTIF('Hilfstabelle alle'!$D:$D,"x"),"",INDEX('Hilfstabelle alle'!K:K,SMALL(IF('Hilfstabelle alle'!$D$1:$D$418="x",ROW('Hilfstabelle alle'!$1:$418)),ROW(K26))))</f>
        <v/>
      </c>
      <c r="M37" s="345" t="str">
        <f t="array" ref="M37">IF(ROW('Hilfstabelle alle'!26:26)&gt;COUNTIF('Hilfstabelle alle'!$D:$D,"x"),"",INDEX('Hilfstabelle alle'!L:L,SMALL(IF('Hilfstabelle alle'!$D$1:$D$418="x",ROW('Hilfstabelle alle'!$1:$418)),ROW(L26))))</f>
        <v/>
      </c>
      <c r="N37" s="345" t="str">
        <f t="array" ref="N37">IF(ROW('Hilfstabelle alle'!26:26)&gt;COUNTIF('Hilfstabelle alle'!$D:$D,"x"),"",INDEX('Hilfstabelle alle'!M:M,SMALL(IF('Hilfstabelle alle'!$D$1:$D$418="x",ROW('Hilfstabelle alle'!$1:$418)),ROW(M26))))</f>
        <v/>
      </c>
      <c r="O37" s="354"/>
      <c r="P37" s="355"/>
      <c r="Q37" s="355"/>
      <c r="R37" s="355"/>
      <c r="S37" s="356"/>
      <c r="T37" s="357"/>
      <c r="U37" s="355"/>
      <c r="V37" s="355"/>
      <c r="W37" s="355"/>
      <c r="X37" s="358"/>
      <c r="Y37" s="357"/>
      <c r="Z37" s="355"/>
      <c r="AA37" s="355"/>
      <c r="AB37" s="355"/>
      <c r="AC37" s="358"/>
      <c r="AD37" s="359"/>
      <c r="AE37" s="355"/>
      <c r="AF37" s="355"/>
      <c r="AG37" s="355"/>
      <c r="AH37" s="360"/>
      <c r="AI37" s="361"/>
      <c r="AJ37" s="95" t="str">
        <f t="shared" si="0"/>
        <v/>
      </c>
      <c r="AK37" s="227" t="str">
        <f t="shared" si="1"/>
        <v/>
      </c>
      <c r="AL37" s="200" t="b">
        <f t="shared" si="2"/>
        <v>0</v>
      </c>
    </row>
    <row r="38" spans="2:38" s="194" customFormat="1" ht="39.950000000000003" customHeight="1" x14ac:dyDescent="0.2">
      <c r="B38" s="364" t="str">
        <f t="array" ref="B38">IF(ROW('Hilfstabelle alle'!27:27)&gt;COUNTIF('Hilfstabelle alle'!$D:$D,"x"),"",INDEX('Hilfstabelle alle'!A:A,SMALL(IF('Hilfstabelle alle'!$D$1:$D$418="x",ROW('Hilfstabelle alle'!$1:$418)),ROW(A27))))</f>
        <v/>
      </c>
      <c r="C38" s="365" t="str">
        <f t="array" ref="C38">IF(ROW('Hilfstabelle alle'!27:27)&gt;COUNTIF('Hilfstabelle alle'!$D:$D,"x"),"",INDEX('Hilfstabelle alle'!B:B,SMALL(IF('Hilfstabelle alle'!$D$1:$D$418="x",ROW('Hilfstabelle alle'!$1:$418)),ROW(B27))))</f>
        <v/>
      </c>
      <c r="D38" s="340" t="str">
        <f t="array" ref="D38">IF(ROW('Hilfstabelle alle'!27:27)&gt;COUNTIF('Hilfstabelle alle'!$D:$D,"x"),"",INDEX('Hilfstabelle alle'!C:C,SMALL(IF('Hilfstabelle alle'!$D$1:$D$418="x",ROW('Hilfstabelle alle'!$1:$418)),ROW(C27))))</f>
        <v/>
      </c>
      <c r="E38" s="341" t="str">
        <f t="array" ref="E38">IF(ROW('Hilfstabelle alle'!27:27)&gt;COUNTIF('Hilfstabelle alle'!$D:$D,"x"),"",INDEX('Hilfstabelle alle'!D:D,SMALL(IF('Hilfstabelle alle'!$D$1:$D$418="x",ROW('Hilfstabelle alle'!$1:$418)),ROW(D27))))</f>
        <v/>
      </c>
      <c r="F38" s="341" t="str">
        <f t="array" ref="F38">IF(ROW('Hilfstabelle alle'!27:27)&gt;COUNTIF('Hilfstabelle alle'!$D:$D,"x"),"",INDEX('Hilfstabelle alle'!E:E,SMALL(IF('Hilfstabelle alle'!$D$1:$D$418="x",ROW('Hilfstabelle alle'!$1:$418)),ROW(E27))))</f>
        <v/>
      </c>
      <c r="G38" s="341" t="str">
        <f t="array" ref="G38">IF(ROW('Hilfstabelle alle'!27:27)&gt;COUNTIF('Hilfstabelle alle'!$D:$D,"x"),"",INDEX('Hilfstabelle alle'!F:F,SMALL(IF('Hilfstabelle alle'!$D$1:$D$418="x",ROW('Hilfstabelle alle'!$1:$418)),ROW(F27))))</f>
        <v/>
      </c>
      <c r="H38" s="341" t="str">
        <f t="array" ref="H38">IF(ROW('Hilfstabelle alle'!27:27)&gt;COUNTIF('Hilfstabelle alle'!$D:$D,"x"),"",INDEX('Hilfstabelle alle'!G:G,SMALL(IF('Hilfstabelle alle'!$D$1:$D$418="x",ROW('Hilfstabelle alle'!$1:$418)),ROW(G27))))</f>
        <v/>
      </c>
      <c r="I38" s="341" t="str">
        <f t="array" ref="I38">IF(ROW('Hilfstabelle alle'!27:27)&gt;COUNTIF('Hilfstabelle alle'!$D:$D,"x"),"",INDEX('Hilfstabelle alle'!H:H,SMALL(IF('Hilfstabelle alle'!$D$1:$D$418="x",ROW('Hilfstabelle alle'!$1:$418)),ROW(H27))))</f>
        <v/>
      </c>
      <c r="J38" s="341" t="str">
        <f t="array" ref="J38">IF(ROW('Hilfstabelle alle'!27:27)&gt;COUNTIF('Hilfstabelle alle'!$D:$D,"x"),"",INDEX('Hilfstabelle alle'!I:I,SMALL(IF('Hilfstabelle alle'!$D$1:$D$418="x",ROW('Hilfstabelle alle'!$1:$418)),ROW(I27))))</f>
        <v/>
      </c>
      <c r="K38" s="341" t="str">
        <f t="array" ref="K38">IF(ROW('Hilfstabelle alle'!27:27)&gt;COUNTIF('Hilfstabelle alle'!$D:$D,"x"),"",INDEX('Hilfstabelle alle'!J:J,SMALL(IF('Hilfstabelle alle'!$D$1:$D$418="x",ROW('Hilfstabelle alle'!$1:$418)),ROW(J27))))</f>
        <v/>
      </c>
      <c r="L38" s="341" t="str">
        <f t="array" ref="L38">IF(ROW('Hilfstabelle alle'!27:27)&gt;COUNTIF('Hilfstabelle alle'!$D:$D,"x"),"",INDEX('Hilfstabelle alle'!K:K,SMALL(IF('Hilfstabelle alle'!$D$1:$D$418="x",ROW('Hilfstabelle alle'!$1:$418)),ROW(K27))))</f>
        <v/>
      </c>
      <c r="M38" s="342" t="str">
        <f t="array" ref="M38">IF(ROW('Hilfstabelle alle'!27:27)&gt;COUNTIF('Hilfstabelle alle'!$D:$D,"x"),"",INDEX('Hilfstabelle alle'!L:L,SMALL(IF('Hilfstabelle alle'!$D$1:$D$418="x",ROW('Hilfstabelle alle'!$1:$418)),ROW(L27))))</f>
        <v/>
      </c>
      <c r="N38" s="342" t="str">
        <f t="array" ref="N38">IF(ROW('Hilfstabelle alle'!27:27)&gt;COUNTIF('Hilfstabelle alle'!$D:$D,"x"),"",INDEX('Hilfstabelle alle'!M:M,SMALL(IF('Hilfstabelle alle'!$D$1:$D$418="x",ROW('Hilfstabelle alle'!$1:$418)),ROW(M27))))</f>
        <v/>
      </c>
      <c r="O38" s="346"/>
      <c r="P38" s="347"/>
      <c r="Q38" s="347"/>
      <c r="R38" s="347"/>
      <c r="S38" s="348"/>
      <c r="T38" s="349"/>
      <c r="U38" s="347"/>
      <c r="V38" s="347"/>
      <c r="W38" s="347"/>
      <c r="X38" s="350"/>
      <c r="Y38" s="349"/>
      <c r="Z38" s="347"/>
      <c r="AA38" s="347"/>
      <c r="AB38" s="347"/>
      <c r="AC38" s="350"/>
      <c r="AD38" s="351"/>
      <c r="AE38" s="347"/>
      <c r="AF38" s="347"/>
      <c r="AG38" s="347"/>
      <c r="AH38" s="352"/>
      <c r="AI38" s="353"/>
      <c r="AJ38" s="86" t="str">
        <f t="shared" si="0"/>
        <v/>
      </c>
      <c r="AK38" s="227" t="str">
        <f t="shared" si="1"/>
        <v/>
      </c>
      <c r="AL38" s="200" t="b">
        <f t="shared" si="2"/>
        <v>0</v>
      </c>
    </row>
    <row r="39" spans="2:38" s="194" customFormat="1" ht="39.950000000000003" customHeight="1" x14ac:dyDescent="0.2">
      <c r="B39" s="366" t="str">
        <f t="array" ref="B39">IF(ROW('Hilfstabelle alle'!28:28)&gt;COUNTIF('Hilfstabelle alle'!$D:$D,"x"),"",INDEX('Hilfstabelle alle'!A:A,SMALL(IF('Hilfstabelle alle'!$D$1:$D$418="x",ROW('Hilfstabelle alle'!$1:$418)),ROW(A28))))</f>
        <v/>
      </c>
      <c r="C39" s="367" t="str">
        <f t="array" ref="C39">IF(ROW('Hilfstabelle alle'!28:28)&gt;COUNTIF('Hilfstabelle alle'!$D:$D,"x"),"",INDEX('Hilfstabelle alle'!B:B,SMALL(IF('Hilfstabelle alle'!$D$1:$D$418="x",ROW('Hilfstabelle alle'!$1:$418)),ROW(B28))))</f>
        <v/>
      </c>
      <c r="D39" s="343" t="str">
        <f t="array" ref="D39">IF(ROW('Hilfstabelle alle'!28:28)&gt;COUNTIF('Hilfstabelle alle'!$D:$D,"x"),"",INDEX('Hilfstabelle alle'!C:C,SMALL(IF('Hilfstabelle alle'!$D$1:$D$418="x",ROW('Hilfstabelle alle'!$1:$418)),ROW(C28))))</f>
        <v/>
      </c>
      <c r="E39" s="344" t="str">
        <f t="array" ref="E39">IF(ROW('Hilfstabelle alle'!28:28)&gt;COUNTIF('Hilfstabelle alle'!$D:$D,"x"),"",INDEX('Hilfstabelle alle'!D:D,SMALL(IF('Hilfstabelle alle'!$D$1:$D$418="x",ROW('Hilfstabelle alle'!$1:$418)),ROW(D28))))</f>
        <v/>
      </c>
      <c r="F39" s="344" t="str">
        <f t="array" ref="F39">IF(ROW('Hilfstabelle alle'!28:28)&gt;COUNTIF('Hilfstabelle alle'!$D:$D,"x"),"",INDEX('Hilfstabelle alle'!E:E,SMALL(IF('Hilfstabelle alle'!$D$1:$D$418="x",ROW('Hilfstabelle alle'!$1:$418)),ROW(E28))))</f>
        <v/>
      </c>
      <c r="G39" s="344" t="str">
        <f t="array" ref="G39">IF(ROW('Hilfstabelle alle'!28:28)&gt;COUNTIF('Hilfstabelle alle'!$D:$D,"x"),"",INDEX('Hilfstabelle alle'!F:F,SMALL(IF('Hilfstabelle alle'!$D$1:$D$418="x",ROW('Hilfstabelle alle'!$1:$418)),ROW(F28))))</f>
        <v/>
      </c>
      <c r="H39" s="344" t="str">
        <f t="array" ref="H39">IF(ROW('Hilfstabelle alle'!28:28)&gt;COUNTIF('Hilfstabelle alle'!$D:$D,"x"),"",INDEX('Hilfstabelle alle'!G:G,SMALL(IF('Hilfstabelle alle'!$D$1:$D$418="x",ROW('Hilfstabelle alle'!$1:$418)),ROW(G28))))</f>
        <v/>
      </c>
      <c r="I39" s="344" t="str">
        <f t="array" ref="I39">IF(ROW('Hilfstabelle alle'!28:28)&gt;COUNTIF('Hilfstabelle alle'!$D:$D,"x"),"",INDEX('Hilfstabelle alle'!H:H,SMALL(IF('Hilfstabelle alle'!$D$1:$D$418="x",ROW('Hilfstabelle alle'!$1:$418)),ROW(H28))))</f>
        <v/>
      </c>
      <c r="J39" s="344" t="str">
        <f t="array" ref="J39">IF(ROW('Hilfstabelle alle'!28:28)&gt;COUNTIF('Hilfstabelle alle'!$D:$D,"x"),"",INDEX('Hilfstabelle alle'!I:I,SMALL(IF('Hilfstabelle alle'!$D$1:$D$418="x",ROW('Hilfstabelle alle'!$1:$418)),ROW(I28))))</f>
        <v/>
      </c>
      <c r="K39" s="344" t="str">
        <f t="array" ref="K39">IF(ROW('Hilfstabelle alle'!28:28)&gt;COUNTIF('Hilfstabelle alle'!$D:$D,"x"),"",INDEX('Hilfstabelle alle'!J:J,SMALL(IF('Hilfstabelle alle'!$D$1:$D$418="x",ROW('Hilfstabelle alle'!$1:$418)),ROW(J28))))</f>
        <v/>
      </c>
      <c r="L39" s="344" t="str">
        <f t="array" ref="L39">IF(ROW('Hilfstabelle alle'!28:28)&gt;COUNTIF('Hilfstabelle alle'!$D:$D,"x"),"",INDEX('Hilfstabelle alle'!K:K,SMALL(IF('Hilfstabelle alle'!$D$1:$D$418="x",ROW('Hilfstabelle alle'!$1:$418)),ROW(K28))))</f>
        <v/>
      </c>
      <c r="M39" s="345" t="str">
        <f t="array" ref="M39">IF(ROW('Hilfstabelle alle'!28:28)&gt;COUNTIF('Hilfstabelle alle'!$D:$D,"x"),"",INDEX('Hilfstabelle alle'!L:L,SMALL(IF('Hilfstabelle alle'!$D$1:$D$418="x",ROW('Hilfstabelle alle'!$1:$418)),ROW(L28))))</f>
        <v/>
      </c>
      <c r="N39" s="345" t="str">
        <f t="array" ref="N39">IF(ROW('Hilfstabelle alle'!28:28)&gt;COUNTIF('Hilfstabelle alle'!$D:$D,"x"),"",INDEX('Hilfstabelle alle'!M:M,SMALL(IF('Hilfstabelle alle'!$D$1:$D$418="x",ROW('Hilfstabelle alle'!$1:$418)),ROW(M28))))</f>
        <v/>
      </c>
      <c r="O39" s="354"/>
      <c r="P39" s="355"/>
      <c r="Q39" s="355"/>
      <c r="R39" s="355"/>
      <c r="S39" s="356"/>
      <c r="T39" s="357"/>
      <c r="U39" s="355"/>
      <c r="V39" s="355"/>
      <c r="W39" s="355"/>
      <c r="X39" s="358"/>
      <c r="Y39" s="357"/>
      <c r="Z39" s="355"/>
      <c r="AA39" s="355"/>
      <c r="AB39" s="355"/>
      <c r="AC39" s="358"/>
      <c r="AD39" s="359"/>
      <c r="AE39" s="355"/>
      <c r="AF39" s="355"/>
      <c r="AG39" s="355"/>
      <c r="AH39" s="360"/>
      <c r="AI39" s="361"/>
      <c r="AJ39" s="95" t="str">
        <f t="shared" si="0"/>
        <v/>
      </c>
      <c r="AK39" s="227" t="str">
        <f t="shared" si="1"/>
        <v/>
      </c>
      <c r="AL39" s="200" t="b">
        <f t="shared" si="2"/>
        <v>0</v>
      </c>
    </row>
    <row r="40" spans="2:38" s="194" customFormat="1" ht="39.950000000000003" customHeight="1" x14ac:dyDescent="0.2">
      <c r="B40" s="364" t="str">
        <f t="array" ref="B40">IF(ROW('Hilfstabelle alle'!29:29)&gt;COUNTIF('Hilfstabelle alle'!$D:$D,"x"),"",INDEX('Hilfstabelle alle'!A:A,SMALL(IF('Hilfstabelle alle'!$D$1:$D$418="x",ROW('Hilfstabelle alle'!$1:$418)),ROW(A29))))</f>
        <v/>
      </c>
      <c r="C40" s="365" t="str">
        <f t="array" ref="C40">IF(ROW('Hilfstabelle alle'!29:29)&gt;COUNTIF('Hilfstabelle alle'!$D:$D,"x"),"",INDEX('Hilfstabelle alle'!B:B,SMALL(IF('Hilfstabelle alle'!$D$1:$D$418="x",ROW('Hilfstabelle alle'!$1:$418)),ROW(B29))))</f>
        <v/>
      </c>
      <c r="D40" s="340" t="str">
        <f t="array" ref="D40">IF(ROW('Hilfstabelle alle'!29:29)&gt;COUNTIF('Hilfstabelle alle'!$D:$D,"x"),"",INDEX('Hilfstabelle alle'!C:C,SMALL(IF('Hilfstabelle alle'!$D$1:$D$418="x",ROW('Hilfstabelle alle'!$1:$418)),ROW(C29))))</f>
        <v/>
      </c>
      <c r="E40" s="341" t="str">
        <f t="array" ref="E40">IF(ROW('Hilfstabelle alle'!29:29)&gt;COUNTIF('Hilfstabelle alle'!$D:$D,"x"),"",INDEX('Hilfstabelle alle'!D:D,SMALL(IF('Hilfstabelle alle'!$D$1:$D$418="x",ROW('Hilfstabelle alle'!$1:$418)),ROW(D29))))</f>
        <v/>
      </c>
      <c r="F40" s="341" t="str">
        <f t="array" ref="F40">IF(ROW('Hilfstabelle alle'!29:29)&gt;COUNTIF('Hilfstabelle alle'!$D:$D,"x"),"",INDEX('Hilfstabelle alle'!E:E,SMALL(IF('Hilfstabelle alle'!$D$1:$D$418="x",ROW('Hilfstabelle alle'!$1:$418)),ROW(E29))))</f>
        <v/>
      </c>
      <c r="G40" s="341" t="str">
        <f t="array" ref="G40">IF(ROW('Hilfstabelle alle'!29:29)&gt;COUNTIF('Hilfstabelle alle'!$D:$D,"x"),"",INDEX('Hilfstabelle alle'!F:F,SMALL(IF('Hilfstabelle alle'!$D$1:$D$418="x",ROW('Hilfstabelle alle'!$1:$418)),ROW(F29))))</f>
        <v/>
      </c>
      <c r="H40" s="341" t="str">
        <f t="array" ref="H40">IF(ROW('Hilfstabelle alle'!29:29)&gt;COUNTIF('Hilfstabelle alle'!$D:$D,"x"),"",INDEX('Hilfstabelle alle'!G:G,SMALL(IF('Hilfstabelle alle'!$D$1:$D$418="x",ROW('Hilfstabelle alle'!$1:$418)),ROW(G29))))</f>
        <v/>
      </c>
      <c r="I40" s="341" t="str">
        <f t="array" ref="I40">IF(ROW('Hilfstabelle alle'!29:29)&gt;COUNTIF('Hilfstabelle alle'!$D:$D,"x"),"",INDEX('Hilfstabelle alle'!H:H,SMALL(IF('Hilfstabelle alle'!$D$1:$D$418="x",ROW('Hilfstabelle alle'!$1:$418)),ROW(H29))))</f>
        <v/>
      </c>
      <c r="J40" s="341" t="str">
        <f t="array" ref="J40">IF(ROW('Hilfstabelle alle'!29:29)&gt;COUNTIF('Hilfstabelle alle'!$D:$D,"x"),"",INDEX('Hilfstabelle alle'!I:I,SMALL(IF('Hilfstabelle alle'!$D$1:$D$418="x",ROW('Hilfstabelle alle'!$1:$418)),ROW(I29))))</f>
        <v/>
      </c>
      <c r="K40" s="341" t="str">
        <f t="array" ref="K40">IF(ROW('Hilfstabelle alle'!29:29)&gt;COUNTIF('Hilfstabelle alle'!$D:$D,"x"),"",INDEX('Hilfstabelle alle'!J:J,SMALL(IF('Hilfstabelle alle'!$D$1:$D$418="x",ROW('Hilfstabelle alle'!$1:$418)),ROW(J29))))</f>
        <v/>
      </c>
      <c r="L40" s="341" t="str">
        <f t="array" ref="L40">IF(ROW('Hilfstabelle alle'!29:29)&gt;COUNTIF('Hilfstabelle alle'!$D:$D,"x"),"",INDEX('Hilfstabelle alle'!K:K,SMALL(IF('Hilfstabelle alle'!$D$1:$D$418="x",ROW('Hilfstabelle alle'!$1:$418)),ROW(K29))))</f>
        <v/>
      </c>
      <c r="M40" s="342" t="str">
        <f t="array" ref="M40">IF(ROW('Hilfstabelle alle'!29:29)&gt;COUNTIF('Hilfstabelle alle'!$D:$D,"x"),"",INDEX('Hilfstabelle alle'!L:L,SMALL(IF('Hilfstabelle alle'!$D$1:$D$418="x",ROW('Hilfstabelle alle'!$1:$418)),ROW(L29))))</f>
        <v/>
      </c>
      <c r="N40" s="342" t="str">
        <f t="array" ref="N40">IF(ROW('Hilfstabelle alle'!29:29)&gt;COUNTIF('Hilfstabelle alle'!$D:$D,"x"),"",INDEX('Hilfstabelle alle'!M:M,SMALL(IF('Hilfstabelle alle'!$D$1:$D$418="x",ROW('Hilfstabelle alle'!$1:$418)),ROW(M29))))</f>
        <v/>
      </c>
      <c r="O40" s="346"/>
      <c r="P40" s="347"/>
      <c r="Q40" s="347"/>
      <c r="R40" s="347"/>
      <c r="S40" s="348"/>
      <c r="T40" s="349"/>
      <c r="U40" s="347"/>
      <c r="V40" s="347"/>
      <c r="W40" s="347"/>
      <c r="X40" s="350"/>
      <c r="Y40" s="349"/>
      <c r="Z40" s="347"/>
      <c r="AA40" s="347"/>
      <c r="AB40" s="347"/>
      <c r="AC40" s="350"/>
      <c r="AD40" s="351"/>
      <c r="AE40" s="347"/>
      <c r="AF40" s="347"/>
      <c r="AG40" s="347"/>
      <c r="AH40" s="352"/>
      <c r="AI40" s="353"/>
      <c r="AJ40" s="86" t="str">
        <f t="shared" si="0"/>
        <v/>
      </c>
      <c r="AK40" s="227" t="str">
        <f t="shared" si="1"/>
        <v/>
      </c>
      <c r="AL40" s="200" t="b">
        <f t="shared" si="2"/>
        <v>0</v>
      </c>
    </row>
    <row r="41" spans="2:38" s="194" customFormat="1" ht="39.950000000000003" customHeight="1" x14ac:dyDescent="0.2">
      <c r="B41" s="366" t="str">
        <f t="array" ref="B41">IF(ROW('Hilfstabelle alle'!30:30)&gt;COUNTIF('Hilfstabelle alle'!$D:$D,"x"),"",INDEX('Hilfstabelle alle'!A:A,SMALL(IF('Hilfstabelle alle'!$D$1:$D$418="x",ROW('Hilfstabelle alle'!$1:$418)),ROW(A30))))</f>
        <v/>
      </c>
      <c r="C41" s="367" t="str">
        <f t="array" ref="C41">IF(ROW('Hilfstabelle alle'!30:30)&gt;COUNTIF('Hilfstabelle alle'!$D:$D,"x"),"",INDEX('Hilfstabelle alle'!B:B,SMALL(IF('Hilfstabelle alle'!$D$1:$D$418="x",ROW('Hilfstabelle alle'!$1:$418)),ROW(B30))))</f>
        <v/>
      </c>
      <c r="D41" s="343" t="str">
        <f t="array" ref="D41">IF(ROW('Hilfstabelle alle'!30:30)&gt;COUNTIF('Hilfstabelle alle'!$D:$D,"x"),"",INDEX('Hilfstabelle alle'!C:C,SMALL(IF('Hilfstabelle alle'!$D$1:$D$418="x",ROW('Hilfstabelle alle'!$1:$418)),ROW(C30))))</f>
        <v/>
      </c>
      <c r="E41" s="344" t="str">
        <f t="array" ref="E41">IF(ROW('Hilfstabelle alle'!30:30)&gt;COUNTIF('Hilfstabelle alle'!$D:$D,"x"),"",INDEX('Hilfstabelle alle'!D:D,SMALL(IF('Hilfstabelle alle'!$D$1:$D$418="x",ROW('Hilfstabelle alle'!$1:$418)),ROW(D30))))</f>
        <v/>
      </c>
      <c r="F41" s="344" t="str">
        <f t="array" ref="F41">IF(ROW('Hilfstabelle alle'!30:30)&gt;COUNTIF('Hilfstabelle alle'!$D:$D,"x"),"",INDEX('Hilfstabelle alle'!E:E,SMALL(IF('Hilfstabelle alle'!$D$1:$D$418="x",ROW('Hilfstabelle alle'!$1:$418)),ROW(E30))))</f>
        <v/>
      </c>
      <c r="G41" s="344" t="str">
        <f t="array" ref="G41">IF(ROW('Hilfstabelle alle'!30:30)&gt;COUNTIF('Hilfstabelle alle'!$D:$D,"x"),"",INDEX('Hilfstabelle alle'!F:F,SMALL(IF('Hilfstabelle alle'!$D$1:$D$418="x",ROW('Hilfstabelle alle'!$1:$418)),ROW(F30))))</f>
        <v/>
      </c>
      <c r="H41" s="344" t="str">
        <f t="array" ref="H41">IF(ROW('Hilfstabelle alle'!30:30)&gt;COUNTIF('Hilfstabelle alle'!$D:$D,"x"),"",INDEX('Hilfstabelle alle'!G:G,SMALL(IF('Hilfstabelle alle'!$D$1:$D$418="x",ROW('Hilfstabelle alle'!$1:$418)),ROW(G30))))</f>
        <v/>
      </c>
      <c r="I41" s="344" t="str">
        <f t="array" ref="I41">IF(ROW('Hilfstabelle alle'!30:30)&gt;COUNTIF('Hilfstabelle alle'!$D:$D,"x"),"",INDEX('Hilfstabelle alle'!H:H,SMALL(IF('Hilfstabelle alle'!$D$1:$D$418="x",ROW('Hilfstabelle alle'!$1:$418)),ROW(H30))))</f>
        <v/>
      </c>
      <c r="J41" s="344" t="str">
        <f t="array" ref="J41">IF(ROW('Hilfstabelle alle'!30:30)&gt;COUNTIF('Hilfstabelle alle'!$D:$D,"x"),"",INDEX('Hilfstabelle alle'!I:I,SMALL(IF('Hilfstabelle alle'!$D$1:$D$418="x",ROW('Hilfstabelle alle'!$1:$418)),ROW(I30))))</f>
        <v/>
      </c>
      <c r="K41" s="344" t="str">
        <f t="array" ref="K41">IF(ROW('Hilfstabelle alle'!30:30)&gt;COUNTIF('Hilfstabelle alle'!$D:$D,"x"),"",INDEX('Hilfstabelle alle'!J:J,SMALL(IF('Hilfstabelle alle'!$D$1:$D$418="x",ROW('Hilfstabelle alle'!$1:$418)),ROW(J30))))</f>
        <v/>
      </c>
      <c r="L41" s="344" t="str">
        <f t="array" ref="L41">IF(ROW('Hilfstabelle alle'!30:30)&gt;COUNTIF('Hilfstabelle alle'!$D:$D,"x"),"",INDEX('Hilfstabelle alle'!K:K,SMALL(IF('Hilfstabelle alle'!$D$1:$D$418="x",ROW('Hilfstabelle alle'!$1:$418)),ROW(K30))))</f>
        <v/>
      </c>
      <c r="M41" s="345" t="str">
        <f t="array" ref="M41">IF(ROW('Hilfstabelle alle'!30:30)&gt;COUNTIF('Hilfstabelle alle'!$D:$D,"x"),"",INDEX('Hilfstabelle alle'!L:L,SMALL(IF('Hilfstabelle alle'!$D$1:$D$418="x",ROW('Hilfstabelle alle'!$1:$418)),ROW(L30))))</f>
        <v/>
      </c>
      <c r="N41" s="345" t="str">
        <f t="array" ref="N41">IF(ROW('Hilfstabelle alle'!30:30)&gt;COUNTIF('Hilfstabelle alle'!$D:$D,"x"),"",INDEX('Hilfstabelle alle'!M:M,SMALL(IF('Hilfstabelle alle'!$D$1:$D$418="x",ROW('Hilfstabelle alle'!$1:$418)),ROW(M30))))</f>
        <v/>
      </c>
      <c r="O41" s="354"/>
      <c r="P41" s="355"/>
      <c r="Q41" s="355"/>
      <c r="R41" s="355"/>
      <c r="S41" s="356"/>
      <c r="T41" s="357"/>
      <c r="U41" s="355"/>
      <c r="V41" s="355"/>
      <c r="W41" s="355"/>
      <c r="X41" s="358"/>
      <c r="Y41" s="357"/>
      <c r="Z41" s="355"/>
      <c r="AA41" s="355"/>
      <c r="AB41" s="355"/>
      <c r="AC41" s="358"/>
      <c r="AD41" s="359"/>
      <c r="AE41" s="355"/>
      <c r="AF41" s="355"/>
      <c r="AG41" s="355"/>
      <c r="AH41" s="360"/>
      <c r="AI41" s="361"/>
      <c r="AJ41" s="95" t="str">
        <f t="shared" si="0"/>
        <v/>
      </c>
      <c r="AK41" s="227" t="str">
        <f t="shared" si="1"/>
        <v/>
      </c>
      <c r="AL41" s="200" t="b">
        <f t="shared" si="2"/>
        <v>0</v>
      </c>
    </row>
    <row r="42" spans="2:38" s="194" customFormat="1" ht="39.950000000000003" customHeight="1" x14ac:dyDescent="0.2">
      <c r="B42" s="364" t="str">
        <f t="array" ref="B42">IF(ROW('Hilfstabelle alle'!31:31)&gt;COUNTIF('Hilfstabelle alle'!$D:$D,"x"),"",INDEX('Hilfstabelle alle'!A:A,SMALL(IF('Hilfstabelle alle'!$D$1:$D$418="x",ROW('Hilfstabelle alle'!$1:$418)),ROW(A31))))</f>
        <v/>
      </c>
      <c r="C42" s="365" t="str">
        <f t="array" ref="C42">IF(ROW('Hilfstabelle alle'!31:31)&gt;COUNTIF('Hilfstabelle alle'!$D:$D,"x"),"",INDEX('Hilfstabelle alle'!B:B,SMALL(IF('Hilfstabelle alle'!$D$1:$D$418="x",ROW('Hilfstabelle alle'!$1:$418)),ROW(B31))))</f>
        <v/>
      </c>
      <c r="D42" s="340" t="str">
        <f t="array" ref="D42">IF(ROW('Hilfstabelle alle'!31:31)&gt;COUNTIF('Hilfstabelle alle'!$D:$D,"x"),"",INDEX('Hilfstabelle alle'!C:C,SMALL(IF('Hilfstabelle alle'!$D$1:$D$418="x",ROW('Hilfstabelle alle'!$1:$418)),ROW(C31))))</f>
        <v/>
      </c>
      <c r="E42" s="341" t="str">
        <f t="array" ref="E42">IF(ROW('Hilfstabelle alle'!31:31)&gt;COUNTIF('Hilfstabelle alle'!$D:$D,"x"),"",INDEX('Hilfstabelle alle'!D:D,SMALL(IF('Hilfstabelle alle'!$D$1:$D$418="x",ROW('Hilfstabelle alle'!$1:$418)),ROW(D31))))</f>
        <v/>
      </c>
      <c r="F42" s="341" t="str">
        <f t="array" ref="F42">IF(ROW('Hilfstabelle alle'!31:31)&gt;COUNTIF('Hilfstabelle alle'!$D:$D,"x"),"",INDEX('Hilfstabelle alle'!E:E,SMALL(IF('Hilfstabelle alle'!$D$1:$D$418="x",ROW('Hilfstabelle alle'!$1:$418)),ROW(E31))))</f>
        <v/>
      </c>
      <c r="G42" s="341" t="str">
        <f t="array" ref="G42">IF(ROW('Hilfstabelle alle'!31:31)&gt;COUNTIF('Hilfstabelle alle'!$D:$D,"x"),"",INDEX('Hilfstabelle alle'!F:F,SMALL(IF('Hilfstabelle alle'!$D$1:$D$418="x",ROW('Hilfstabelle alle'!$1:$418)),ROW(F31))))</f>
        <v/>
      </c>
      <c r="H42" s="341" t="str">
        <f t="array" ref="H42">IF(ROW('Hilfstabelle alle'!31:31)&gt;COUNTIF('Hilfstabelle alle'!$D:$D,"x"),"",INDEX('Hilfstabelle alle'!G:G,SMALL(IF('Hilfstabelle alle'!$D$1:$D$418="x",ROW('Hilfstabelle alle'!$1:$418)),ROW(G31))))</f>
        <v/>
      </c>
      <c r="I42" s="341" t="str">
        <f t="array" ref="I42">IF(ROW('Hilfstabelle alle'!31:31)&gt;COUNTIF('Hilfstabelle alle'!$D:$D,"x"),"",INDEX('Hilfstabelle alle'!H:H,SMALL(IF('Hilfstabelle alle'!$D$1:$D$418="x",ROW('Hilfstabelle alle'!$1:$418)),ROW(H31))))</f>
        <v/>
      </c>
      <c r="J42" s="341" t="str">
        <f t="array" ref="J42">IF(ROW('Hilfstabelle alle'!31:31)&gt;COUNTIF('Hilfstabelle alle'!$D:$D,"x"),"",INDEX('Hilfstabelle alle'!I:I,SMALL(IF('Hilfstabelle alle'!$D$1:$D$418="x",ROW('Hilfstabelle alle'!$1:$418)),ROW(I31))))</f>
        <v/>
      </c>
      <c r="K42" s="341" t="str">
        <f t="array" ref="K42">IF(ROW('Hilfstabelle alle'!31:31)&gt;COUNTIF('Hilfstabelle alle'!$D:$D,"x"),"",INDEX('Hilfstabelle alle'!J:J,SMALL(IF('Hilfstabelle alle'!$D$1:$D$418="x",ROW('Hilfstabelle alle'!$1:$418)),ROW(J31))))</f>
        <v/>
      </c>
      <c r="L42" s="341" t="str">
        <f t="array" ref="L42">IF(ROW('Hilfstabelle alle'!31:31)&gt;COUNTIF('Hilfstabelle alle'!$D:$D,"x"),"",INDEX('Hilfstabelle alle'!K:K,SMALL(IF('Hilfstabelle alle'!$D$1:$D$418="x",ROW('Hilfstabelle alle'!$1:$418)),ROW(K31))))</f>
        <v/>
      </c>
      <c r="M42" s="342" t="str">
        <f t="array" ref="M42">IF(ROW('Hilfstabelle alle'!31:31)&gt;COUNTIF('Hilfstabelle alle'!$D:$D,"x"),"",INDEX('Hilfstabelle alle'!L:L,SMALL(IF('Hilfstabelle alle'!$D$1:$D$418="x",ROW('Hilfstabelle alle'!$1:$418)),ROW(L31))))</f>
        <v/>
      </c>
      <c r="N42" s="342" t="str">
        <f t="array" ref="N42">IF(ROW('Hilfstabelle alle'!31:31)&gt;COUNTIF('Hilfstabelle alle'!$D:$D,"x"),"",INDEX('Hilfstabelle alle'!M:M,SMALL(IF('Hilfstabelle alle'!$D$1:$D$418="x",ROW('Hilfstabelle alle'!$1:$418)),ROW(M31))))</f>
        <v/>
      </c>
      <c r="O42" s="346"/>
      <c r="P42" s="347"/>
      <c r="Q42" s="347"/>
      <c r="R42" s="347"/>
      <c r="S42" s="348"/>
      <c r="T42" s="349"/>
      <c r="U42" s="347"/>
      <c r="V42" s="347"/>
      <c r="W42" s="347"/>
      <c r="X42" s="350"/>
      <c r="Y42" s="349"/>
      <c r="Z42" s="347"/>
      <c r="AA42" s="347"/>
      <c r="AB42" s="347"/>
      <c r="AC42" s="350"/>
      <c r="AD42" s="351"/>
      <c r="AE42" s="347"/>
      <c r="AF42" s="347"/>
      <c r="AG42" s="347"/>
      <c r="AH42" s="352"/>
      <c r="AI42" s="353"/>
      <c r="AJ42" s="86" t="str">
        <f t="shared" si="0"/>
        <v/>
      </c>
      <c r="AK42" s="227" t="str">
        <f t="shared" si="1"/>
        <v/>
      </c>
      <c r="AL42" s="200" t="b">
        <f t="shared" si="2"/>
        <v>0</v>
      </c>
    </row>
    <row r="43" spans="2:38" s="194" customFormat="1" ht="39.950000000000003" customHeight="1" x14ac:dyDescent="0.2">
      <c r="B43" s="366" t="str">
        <f t="array" ref="B43">IF(ROW('Hilfstabelle alle'!32:32)&gt;COUNTIF('Hilfstabelle alle'!$D:$D,"x"),"",INDEX('Hilfstabelle alle'!A:A,SMALL(IF('Hilfstabelle alle'!$D$1:$D$418="x",ROW('Hilfstabelle alle'!$1:$418)),ROW(A32))))</f>
        <v/>
      </c>
      <c r="C43" s="367" t="str">
        <f t="array" ref="C43">IF(ROW('Hilfstabelle alle'!32:32)&gt;COUNTIF('Hilfstabelle alle'!$D:$D,"x"),"",INDEX('Hilfstabelle alle'!B:B,SMALL(IF('Hilfstabelle alle'!$D$1:$D$418="x",ROW('Hilfstabelle alle'!$1:$418)),ROW(B32))))</f>
        <v/>
      </c>
      <c r="D43" s="343" t="str">
        <f t="array" ref="D43">IF(ROW('Hilfstabelle alle'!32:32)&gt;COUNTIF('Hilfstabelle alle'!$D:$D,"x"),"",INDEX('Hilfstabelle alle'!C:C,SMALL(IF('Hilfstabelle alle'!$D$1:$D$418="x",ROW('Hilfstabelle alle'!$1:$418)),ROW(C32))))</f>
        <v/>
      </c>
      <c r="E43" s="344" t="str">
        <f t="array" ref="E43">IF(ROW('Hilfstabelle alle'!32:32)&gt;COUNTIF('Hilfstabelle alle'!$D:$D,"x"),"",INDEX('Hilfstabelle alle'!D:D,SMALL(IF('Hilfstabelle alle'!$D$1:$D$418="x",ROW('Hilfstabelle alle'!$1:$418)),ROW(D32))))</f>
        <v/>
      </c>
      <c r="F43" s="344" t="str">
        <f t="array" ref="F43">IF(ROW('Hilfstabelle alle'!32:32)&gt;COUNTIF('Hilfstabelle alle'!$D:$D,"x"),"",INDEX('Hilfstabelle alle'!E:E,SMALL(IF('Hilfstabelle alle'!$D$1:$D$418="x",ROW('Hilfstabelle alle'!$1:$418)),ROW(E32))))</f>
        <v/>
      </c>
      <c r="G43" s="344" t="str">
        <f t="array" ref="G43">IF(ROW('Hilfstabelle alle'!32:32)&gt;COUNTIF('Hilfstabelle alle'!$D:$D,"x"),"",INDEX('Hilfstabelle alle'!F:F,SMALL(IF('Hilfstabelle alle'!$D$1:$D$418="x",ROW('Hilfstabelle alle'!$1:$418)),ROW(F32))))</f>
        <v/>
      </c>
      <c r="H43" s="344" t="str">
        <f t="array" ref="H43">IF(ROW('Hilfstabelle alle'!32:32)&gt;COUNTIF('Hilfstabelle alle'!$D:$D,"x"),"",INDEX('Hilfstabelle alle'!G:G,SMALL(IF('Hilfstabelle alle'!$D$1:$D$418="x",ROW('Hilfstabelle alle'!$1:$418)),ROW(G32))))</f>
        <v/>
      </c>
      <c r="I43" s="344" t="str">
        <f t="array" ref="I43">IF(ROW('Hilfstabelle alle'!32:32)&gt;COUNTIF('Hilfstabelle alle'!$D:$D,"x"),"",INDEX('Hilfstabelle alle'!H:H,SMALL(IF('Hilfstabelle alle'!$D$1:$D$418="x",ROW('Hilfstabelle alle'!$1:$418)),ROW(H32))))</f>
        <v/>
      </c>
      <c r="J43" s="344" t="str">
        <f t="array" ref="J43">IF(ROW('Hilfstabelle alle'!32:32)&gt;COUNTIF('Hilfstabelle alle'!$D:$D,"x"),"",INDEX('Hilfstabelle alle'!I:I,SMALL(IF('Hilfstabelle alle'!$D$1:$D$418="x",ROW('Hilfstabelle alle'!$1:$418)),ROW(I32))))</f>
        <v/>
      </c>
      <c r="K43" s="344" t="str">
        <f t="array" ref="K43">IF(ROW('Hilfstabelle alle'!32:32)&gt;COUNTIF('Hilfstabelle alle'!$D:$D,"x"),"",INDEX('Hilfstabelle alle'!J:J,SMALL(IF('Hilfstabelle alle'!$D$1:$D$418="x",ROW('Hilfstabelle alle'!$1:$418)),ROW(J32))))</f>
        <v/>
      </c>
      <c r="L43" s="344" t="str">
        <f t="array" ref="L43">IF(ROW('Hilfstabelle alle'!32:32)&gt;COUNTIF('Hilfstabelle alle'!$D:$D,"x"),"",INDEX('Hilfstabelle alle'!K:K,SMALL(IF('Hilfstabelle alle'!$D$1:$D$418="x",ROW('Hilfstabelle alle'!$1:$418)),ROW(K32))))</f>
        <v/>
      </c>
      <c r="M43" s="345" t="str">
        <f t="array" ref="M43">IF(ROW('Hilfstabelle alle'!32:32)&gt;COUNTIF('Hilfstabelle alle'!$D:$D,"x"),"",INDEX('Hilfstabelle alle'!L:L,SMALL(IF('Hilfstabelle alle'!$D$1:$D$418="x",ROW('Hilfstabelle alle'!$1:$418)),ROW(L32))))</f>
        <v/>
      </c>
      <c r="N43" s="345" t="str">
        <f t="array" ref="N43">IF(ROW('Hilfstabelle alle'!32:32)&gt;COUNTIF('Hilfstabelle alle'!$D:$D,"x"),"",INDEX('Hilfstabelle alle'!M:M,SMALL(IF('Hilfstabelle alle'!$D$1:$D$418="x",ROW('Hilfstabelle alle'!$1:$418)),ROW(M32))))</f>
        <v/>
      </c>
      <c r="O43" s="354"/>
      <c r="P43" s="355"/>
      <c r="Q43" s="355"/>
      <c r="R43" s="355"/>
      <c r="S43" s="356"/>
      <c r="T43" s="357"/>
      <c r="U43" s="355"/>
      <c r="V43" s="355"/>
      <c r="W43" s="355"/>
      <c r="X43" s="358"/>
      <c r="Y43" s="357"/>
      <c r="Z43" s="355"/>
      <c r="AA43" s="355"/>
      <c r="AB43" s="355"/>
      <c r="AC43" s="358"/>
      <c r="AD43" s="359"/>
      <c r="AE43" s="355"/>
      <c r="AF43" s="355"/>
      <c r="AG43" s="355"/>
      <c r="AH43" s="360"/>
      <c r="AI43" s="361"/>
      <c r="AJ43" s="95" t="str">
        <f t="shared" si="0"/>
        <v/>
      </c>
      <c r="AK43" s="227" t="str">
        <f t="shared" si="1"/>
        <v/>
      </c>
      <c r="AL43" s="200" t="b">
        <f t="shared" si="2"/>
        <v>0</v>
      </c>
    </row>
    <row r="44" spans="2:38" s="194" customFormat="1" ht="39.950000000000003" customHeight="1" x14ac:dyDescent="0.2">
      <c r="B44" s="364" t="str">
        <f t="array" ref="B44">IF(ROW('Hilfstabelle alle'!33:33)&gt;COUNTIF('Hilfstabelle alle'!$D:$D,"x"),"",INDEX('Hilfstabelle alle'!A:A,SMALL(IF('Hilfstabelle alle'!$D$1:$D$418="x",ROW('Hilfstabelle alle'!$1:$418)),ROW(A33))))</f>
        <v/>
      </c>
      <c r="C44" s="365" t="str">
        <f t="array" ref="C44">IF(ROW('Hilfstabelle alle'!33:33)&gt;COUNTIF('Hilfstabelle alle'!$D:$D,"x"),"",INDEX('Hilfstabelle alle'!B:B,SMALL(IF('Hilfstabelle alle'!$D$1:$D$418="x",ROW('Hilfstabelle alle'!$1:$418)),ROW(B33))))</f>
        <v/>
      </c>
      <c r="D44" s="340" t="str">
        <f t="array" ref="D44">IF(ROW('Hilfstabelle alle'!33:33)&gt;COUNTIF('Hilfstabelle alle'!$D:$D,"x"),"",INDEX('Hilfstabelle alle'!C:C,SMALL(IF('Hilfstabelle alle'!$D$1:$D$418="x",ROW('Hilfstabelle alle'!$1:$418)),ROW(C33))))</f>
        <v/>
      </c>
      <c r="E44" s="341" t="str">
        <f t="array" ref="E44">IF(ROW('Hilfstabelle alle'!33:33)&gt;COUNTIF('Hilfstabelle alle'!$D:$D,"x"),"",INDEX('Hilfstabelle alle'!D:D,SMALL(IF('Hilfstabelle alle'!$D$1:$D$418="x",ROW('Hilfstabelle alle'!$1:$418)),ROW(D33))))</f>
        <v/>
      </c>
      <c r="F44" s="341" t="str">
        <f t="array" ref="F44">IF(ROW('Hilfstabelle alle'!33:33)&gt;COUNTIF('Hilfstabelle alle'!$D:$D,"x"),"",INDEX('Hilfstabelle alle'!E:E,SMALL(IF('Hilfstabelle alle'!$D$1:$D$418="x",ROW('Hilfstabelle alle'!$1:$418)),ROW(E33))))</f>
        <v/>
      </c>
      <c r="G44" s="341" t="str">
        <f t="array" ref="G44">IF(ROW('Hilfstabelle alle'!33:33)&gt;COUNTIF('Hilfstabelle alle'!$D:$D,"x"),"",INDEX('Hilfstabelle alle'!F:F,SMALL(IF('Hilfstabelle alle'!$D$1:$D$418="x",ROW('Hilfstabelle alle'!$1:$418)),ROW(F33))))</f>
        <v/>
      </c>
      <c r="H44" s="341" t="str">
        <f t="array" ref="H44">IF(ROW('Hilfstabelle alle'!33:33)&gt;COUNTIF('Hilfstabelle alle'!$D:$D,"x"),"",INDEX('Hilfstabelle alle'!G:G,SMALL(IF('Hilfstabelle alle'!$D$1:$D$418="x",ROW('Hilfstabelle alle'!$1:$418)),ROW(G33))))</f>
        <v/>
      </c>
      <c r="I44" s="341" t="str">
        <f t="array" ref="I44">IF(ROW('Hilfstabelle alle'!33:33)&gt;COUNTIF('Hilfstabelle alle'!$D:$D,"x"),"",INDEX('Hilfstabelle alle'!H:H,SMALL(IF('Hilfstabelle alle'!$D$1:$D$418="x",ROW('Hilfstabelle alle'!$1:$418)),ROW(H33))))</f>
        <v/>
      </c>
      <c r="J44" s="341" t="str">
        <f t="array" ref="J44">IF(ROW('Hilfstabelle alle'!33:33)&gt;COUNTIF('Hilfstabelle alle'!$D:$D,"x"),"",INDEX('Hilfstabelle alle'!I:I,SMALL(IF('Hilfstabelle alle'!$D$1:$D$418="x",ROW('Hilfstabelle alle'!$1:$418)),ROW(I33))))</f>
        <v/>
      </c>
      <c r="K44" s="341" t="str">
        <f t="array" ref="K44">IF(ROW('Hilfstabelle alle'!33:33)&gt;COUNTIF('Hilfstabelle alle'!$D:$D,"x"),"",INDEX('Hilfstabelle alle'!J:J,SMALL(IF('Hilfstabelle alle'!$D$1:$D$418="x",ROW('Hilfstabelle alle'!$1:$418)),ROW(J33))))</f>
        <v/>
      </c>
      <c r="L44" s="341" t="str">
        <f t="array" ref="L44">IF(ROW('Hilfstabelle alle'!33:33)&gt;COUNTIF('Hilfstabelle alle'!$D:$D,"x"),"",INDEX('Hilfstabelle alle'!K:K,SMALL(IF('Hilfstabelle alle'!$D$1:$D$418="x",ROW('Hilfstabelle alle'!$1:$418)),ROW(K33))))</f>
        <v/>
      </c>
      <c r="M44" s="342" t="str">
        <f t="array" ref="M44">IF(ROW('Hilfstabelle alle'!33:33)&gt;COUNTIF('Hilfstabelle alle'!$D:$D,"x"),"",INDEX('Hilfstabelle alle'!L:L,SMALL(IF('Hilfstabelle alle'!$D$1:$D$418="x",ROW('Hilfstabelle alle'!$1:$418)),ROW(L33))))</f>
        <v/>
      </c>
      <c r="N44" s="342" t="str">
        <f t="array" ref="N44">IF(ROW('Hilfstabelle alle'!33:33)&gt;COUNTIF('Hilfstabelle alle'!$D:$D,"x"),"",INDEX('Hilfstabelle alle'!M:M,SMALL(IF('Hilfstabelle alle'!$D$1:$D$418="x",ROW('Hilfstabelle alle'!$1:$418)),ROW(M33))))</f>
        <v/>
      </c>
      <c r="O44" s="346"/>
      <c r="P44" s="347"/>
      <c r="Q44" s="347"/>
      <c r="R44" s="347"/>
      <c r="S44" s="348"/>
      <c r="T44" s="349"/>
      <c r="U44" s="347"/>
      <c r="V44" s="347"/>
      <c r="W44" s="347"/>
      <c r="X44" s="350"/>
      <c r="Y44" s="349"/>
      <c r="Z44" s="347"/>
      <c r="AA44" s="347"/>
      <c r="AB44" s="347"/>
      <c r="AC44" s="350"/>
      <c r="AD44" s="351"/>
      <c r="AE44" s="347"/>
      <c r="AF44" s="347"/>
      <c r="AG44" s="347"/>
      <c r="AH44" s="352"/>
      <c r="AI44" s="353"/>
      <c r="AJ44" s="86" t="str">
        <f t="shared" si="0"/>
        <v/>
      </c>
      <c r="AK44" s="227" t="str">
        <f t="shared" si="1"/>
        <v/>
      </c>
      <c r="AL44" s="200" t="b">
        <f t="shared" si="2"/>
        <v>0</v>
      </c>
    </row>
    <row r="45" spans="2:38" s="194" customFormat="1" ht="39.950000000000003" customHeight="1" x14ac:dyDescent="0.2">
      <c r="B45" s="366" t="str">
        <f t="array" ref="B45">IF(ROW('Hilfstabelle alle'!34:34)&gt;COUNTIF('Hilfstabelle alle'!$D:$D,"x"),"",INDEX('Hilfstabelle alle'!A:A,SMALL(IF('Hilfstabelle alle'!$D$1:$D$418="x",ROW('Hilfstabelle alle'!$1:$418)),ROW(A34))))</f>
        <v/>
      </c>
      <c r="C45" s="367" t="str">
        <f t="array" ref="C45">IF(ROW('Hilfstabelle alle'!34:34)&gt;COUNTIF('Hilfstabelle alle'!$D:$D,"x"),"",INDEX('Hilfstabelle alle'!B:B,SMALL(IF('Hilfstabelle alle'!$D$1:$D$418="x",ROW('Hilfstabelle alle'!$1:$418)),ROW(B34))))</f>
        <v/>
      </c>
      <c r="D45" s="343" t="str">
        <f t="array" ref="D45">IF(ROW('Hilfstabelle alle'!34:34)&gt;COUNTIF('Hilfstabelle alle'!$D:$D,"x"),"",INDEX('Hilfstabelle alle'!C:C,SMALL(IF('Hilfstabelle alle'!$D$1:$D$418="x",ROW('Hilfstabelle alle'!$1:$418)),ROW(C34))))</f>
        <v/>
      </c>
      <c r="E45" s="344" t="str">
        <f t="array" ref="E45">IF(ROW('Hilfstabelle alle'!34:34)&gt;COUNTIF('Hilfstabelle alle'!$D:$D,"x"),"",INDEX('Hilfstabelle alle'!D:D,SMALL(IF('Hilfstabelle alle'!$D$1:$D$418="x",ROW('Hilfstabelle alle'!$1:$418)),ROW(D34))))</f>
        <v/>
      </c>
      <c r="F45" s="344" t="str">
        <f t="array" ref="F45">IF(ROW('Hilfstabelle alle'!34:34)&gt;COUNTIF('Hilfstabelle alle'!$D:$D,"x"),"",INDEX('Hilfstabelle alle'!E:E,SMALL(IF('Hilfstabelle alle'!$D$1:$D$418="x",ROW('Hilfstabelle alle'!$1:$418)),ROW(E34))))</f>
        <v/>
      </c>
      <c r="G45" s="344" t="str">
        <f t="array" ref="G45">IF(ROW('Hilfstabelle alle'!34:34)&gt;COUNTIF('Hilfstabelle alle'!$D:$D,"x"),"",INDEX('Hilfstabelle alle'!F:F,SMALL(IF('Hilfstabelle alle'!$D$1:$D$418="x",ROW('Hilfstabelle alle'!$1:$418)),ROW(F34))))</f>
        <v/>
      </c>
      <c r="H45" s="344" t="str">
        <f t="array" ref="H45">IF(ROW('Hilfstabelle alle'!34:34)&gt;COUNTIF('Hilfstabelle alle'!$D:$D,"x"),"",INDEX('Hilfstabelle alle'!G:G,SMALL(IF('Hilfstabelle alle'!$D$1:$D$418="x",ROW('Hilfstabelle alle'!$1:$418)),ROW(G34))))</f>
        <v/>
      </c>
      <c r="I45" s="344" t="str">
        <f t="array" ref="I45">IF(ROW('Hilfstabelle alle'!34:34)&gt;COUNTIF('Hilfstabelle alle'!$D:$D,"x"),"",INDEX('Hilfstabelle alle'!H:H,SMALL(IF('Hilfstabelle alle'!$D$1:$D$418="x",ROW('Hilfstabelle alle'!$1:$418)),ROW(H34))))</f>
        <v/>
      </c>
      <c r="J45" s="344" t="str">
        <f t="array" ref="J45">IF(ROW('Hilfstabelle alle'!34:34)&gt;COUNTIF('Hilfstabelle alle'!$D:$D,"x"),"",INDEX('Hilfstabelle alle'!I:I,SMALL(IF('Hilfstabelle alle'!$D$1:$D$418="x",ROW('Hilfstabelle alle'!$1:$418)),ROW(I34))))</f>
        <v/>
      </c>
      <c r="K45" s="344" t="str">
        <f t="array" ref="K45">IF(ROW('Hilfstabelle alle'!34:34)&gt;COUNTIF('Hilfstabelle alle'!$D:$D,"x"),"",INDEX('Hilfstabelle alle'!J:J,SMALL(IF('Hilfstabelle alle'!$D$1:$D$418="x",ROW('Hilfstabelle alle'!$1:$418)),ROW(J34))))</f>
        <v/>
      </c>
      <c r="L45" s="344" t="str">
        <f t="array" ref="L45">IF(ROW('Hilfstabelle alle'!34:34)&gt;COUNTIF('Hilfstabelle alle'!$D:$D,"x"),"",INDEX('Hilfstabelle alle'!K:K,SMALL(IF('Hilfstabelle alle'!$D$1:$D$418="x",ROW('Hilfstabelle alle'!$1:$418)),ROW(K34))))</f>
        <v/>
      </c>
      <c r="M45" s="345" t="str">
        <f t="array" ref="M45">IF(ROW('Hilfstabelle alle'!34:34)&gt;COUNTIF('Hilfstabelle alle'!$D:$D,"x"),"",INDEX('Hilfstabelle alle'!L:L,SMALL(IF('Hilfstabelle alle'!$D$1:$D$418="x",ROW('Hilfstabelle alle'!$1:$418)),ROW(L34))))</f>
        <v/>
      </c>
      <c r="N45" s="345" t="str">
        <f t="array" ref="N45">IF(ROW('Hilfstabelle alle'!34:34)&gt;COUNTIF('Hilfstabelle alle'!$D:$D,"x"),"",INDEX('Hilfstabelle alle'!M:M,SMALL(IF('Hilfstabelle alle'!$D$1:$D$418="x",ROW('Hilfstabelle alle'!$1:$418)),ROW(M34))))</f>
        <v/>
      </c>
      <c r="O45" s="354"/>
      <c r="P45" s="355"/>
      <c r="Q45" s="355"/>
      <c r="R45" s="355"/>
      <c r="S45" s="356"/>
      <c r="T45" s="357"/>
      <c r="U45" s="355"/>
      <c r="V45" s="355"/>
      <c r="W45" s="355"/>
      <c r="X45" s="358"/>
      <c r="Y45" s="357"/>
      <c r="Z45" s="355"/>
      <c r="AA45" s="355"/>
      <c r="AB45" s="355"/>
      <c r="AC45" s="358"/>
      <c r="AD45" s="359"/>
      <c r="AE45" s="355"/>
      <c r="AF45" s="355"/>
      <c r="AG45" s="355"/>
      <c r="AH45" s="360"/>
      <c r="AI45" s="361"/>
      <c r="AJ45" s="95" t="str">
        <f t="shared" si="0"/>
        <v/>
      </c>
      <c r="AK45" s="227" t="str">
        <f t="shared" si="1"/>
        <v/>
      </c>
      <c r="AL45" s="200" t="b">
        <f t="shared" si="2"/>
        <v>0</v>
      </c>
    </row>
    <row r="46" spans="2:38" s="194" customFormat="1" ht="39.950000000000003" customHeight="1" x14ac:dyDescent="0.2">
      <c r="B46" s="364" t="str">
        <f t="array" ref="B46">IF(ROW('Hilfstabelle alle'!35:35)&gt;COUNTIF('Hilfstabelle alle'!$D:$D,"x"),"",INDEX('Hilfstabelle alle'!A:A,SMALL(IF('Hilfstabelle alle'!$D$1:$D$418="x",ROW('Hilfstabelle alle'!$1:$418)),ROW(A35))))</f>
        <v/>
      </c>
      <c r="C46" s="365" t="str">
        <f t="array" ref="C46">IF(ROW('Hilfstabelle alle'!35:35)&gt;COUNTIF('Hilfstabelle alle'!$D:$D,"x"),"",INDEX('Hilfstabelle alle'!B:B,SMALL(IF('Hilfstabelle alle'!$D$1:$D$418="x",ROW('Hilfstabelle alle'!$1:$418)),ROW(B35))))</f>
        <v/>
      </c>
      <c r="D46" s="340" t="str">
        <f t="array" ref="D46">IF(ROW('Hilfstabelle alle'!35:35)&gt;COUNTIF('Hilfstabelle alle'!$D:$D,"x"),"",INDEX('Hilfstabelle alle'!C:C,SMALL(IF('Hilfstabelle alle'!$D$1:$D$418="x",ROW('Hilfstabelle alle'!$1:$418)),ROW(C35))))</f>
        <v/>
      </c>
      <c r="E46" s="341" t="str">
        <f t="array" ref="E46">IF(ROW('Hilfstabelle alle'!35:35)&gt;COUNTIF('Hilfstabelle alle'!$D:$D,"x"),"",INDEX('Hilfstabelle alle'!D:D,SMALL(IF('Hilfstabelle alle'!$D$1:$D$418="x",ROW('Hilfstabelle alle'!$1:$418)),ROW(D35))))</f>
        <v/>
      </c>
      <c r="F46" s="341" t="str">
        <f t="array" ref="F46">IF(ROW('Hilfstabelle alle'!35:35)&gt;COUNTIF('Hilfstabelle alle'!$D:$D,"x"),"",INDEX('Hilfstabelle alle'!E:E,SMALL(IF('Hilfstabelle alle'!$D$1:$D$418="x",ROW('Hilfstabelle alle'!$1:$418)),ROW(E35))))</f>
        <v/>
      </c>
      <c r="G46" s="341" t="str">
        <f t="array" ref="G46">IF(ROW('Hilfstabelle alle'!35:35)&gt;COUNTIF('Hilfstabelle alle'!$D:$D,"x"),"",INDEX('Hilfstabelle alle'!F:F,SMALL(IF('Hilfstabelle alle'!$D$1:$D$418="x",ROW('Hilfstabelle alle'!$1:$418)),ROW(F35))))</f>
        <v/>
      </c>
      <c r="H46" s="341" t="str">
        <f t="array" ref="H46">IF(ROW('Hilfstabelle alle'!35:35)&gt;COUNTIF('Hilfstabelle alle'!$D:$D,"x"),"",INDEX('Hilfstabelle alle'!G:G,SMALL(IF('Hilfstabelle alle'!$D$1:$D$418="x",ROW('Hilfstabelle alle'!$1:$418)),ROW(G35))))</f>
        <v/>
      </c>
      <c r="I46" s="341" t="str">
        <f t="array" ref="I46">IF(ROW('Hilfstabelle alle'!35:35)&gt;COUNTIF('Hilfstabelle alle'!$D:$D,"x"),"",INDEX('Hilfstabelle alle'!H:H,SMALL(IF('Hilfstabelle alle'!$D$1:$D$418="x",ROW('Hilfstabelle alle'!$1:$418)),ROW(H35))))</f>
        <v/>
      </c>
      <c r="J46" s="341" t="str">
        <f t="array" ref="J46">IF(ROW('Hilfstabelle alle'!35:35)&gt;COUNTIF('Hilfstabelle alle'!$D:$D,"x"),"",INDEX('Hilfstabelle alle'!I:I,SMALL(IF('Hilfstabelle alle'!$D$1:$D$418="x",ROW('Hilfstabelle alle'!$1:$418)),ROW(I35))))</f>
        <v/>
      </c>
      <c r="K46" s="341" t="str">
        <f t="array" ref="K46">IF(ROW('Hilfstabelle alle'!35:35)&gt;COUNTIF('Hilfstabelle alle'!$D:$D,"x"),"",INDEX('Hilfstabelle alle'!J:J,SMALL(IF('Hilfstabelle alle'!$D$1:$D$418="x",ROW('Hilfstabelle alle'!$1:$418)),ROW(J35))))</f>
        <v/>
      </c>
      <c r="L46" s="341" t="str">
        <f t="array" ref="L46">IF(ROW('Hilfstabelle alle'!35:35)&gt;COUNTIF('Hilfstabelle alle'!$D:$D,"x"),"",INDEX('Hilfstabelle alle'!K:K,SMALL(IF('Hilfstabelle alle'!$D$1:$D$418="x",ROW('Hilfstabelle alle'!$1:$418)),ROW(K35))))</f>
        <v/>
      </c>
      <c r="M46" s="342" t="str">
        <f t="array" ref="M46">IF(ROW('Hilfstabelle alle'!35:35)&gt;COUNTIF('Hilfstabelle alle'!$D:$D,"x"),"",INDEX('Hilfstabelle alle'!L:L,SMALL(IF('Hilfstabelle alle'!$D$1:$D$418="x",ROW('Hilfstabelle alle'!$1:$418)),ROW(L35))))</f>
        <v/>
      </c>
      <c r="N46" s="342" t="str">
        <f t="array" ref="N46">IF(ROW('Hilfstabelle alle'!35:35)&gt;COUNTIF('Hilfstabelle alle'!$D:$D,"x"),"",INDEX('Hilfstabelle alle'!M:M,SMALL(IF('Hilfstabelle alle'!$D$1:$D$418="x",ROW('Hilfstabelle alle'!$1:$418)),ROW(M35))))</f>
        <v/>
      </c>
      <c r="O46" s="346"/>
      <c r="P46" s="347"/>
      <c r="Q46" s="347"/>
      <c r="R46" s="347"/>
      <c r="S46" s="348"/>
      <c r="T46" s="349"/>
      <c r="U46" s="347"/>
      <c r="V46" s="347"/>
      <c r="W46" s="347"/>
      <c r="X46" s="350"/>
      <c r="Y46" s="349"/>
      <c r="Z46" s="347"/>
      <c r="AA46" s="347"/>
      <c r="AB46" s="347"/>
      <c r="AC46" s="350"/>
      <c r="AD46" s="351"/>
      <c r="AE46" s="347"/>
      <c r="AF46" s="347"/>
      <c r="AG46" s="347"/>
      <c r="AH46" s="352"/>
      <c r="AI46" s="353"/>
      <c r="AJ46" s="86" t="str">
        <f t="shared" si="0"/>
        <v/>
      </c>
      <c r="AK46" s="227" t="str">
        <f t="shared" si="1"/>
        <v/>
      </c>
      <c r="AL46" s="200" t="b">
        <f t="shared" si="2"/>
        <v>0</v>
      </c>
    </row>
    <row r="47" spans="2:38" s="194" customFormat="1" ht="39.950000000000003" customHeight="1" x14ac:dyDescent="0.2">
      <c r="B47" s="366" t="str">
        <f t="array" ref="B47">IF(ROW('Hilfstabelle alle'!36:36)&gt;COUNTIF('Hilfstabelle alle'!$D:$D,"x"),"",INDEX('Hilfstabelle alle'!A:A,SMALL(IF('Hilfstabelle alle'!$D$1:$D$418="x",ROW('Hilfstabelle alle'!$1:$418)),ROW(A36))))</f>
        <v/>
      </c>
      <c r="C47" s="367" t="str">
        <f t="array" ref="C47">IF(ROW('Hilfstabelle alle'!36:36)&gt;COUNTIF('Hilfstabelle alle'!$D:$D,"x"),"",INDEX('Hilfstabelle alle'!B:B,SMALL(IF('Hilfstabelle alle'!$D$1:$D$418="x",ROW('Hilfstabelle alle'!$1:$418)),ROW(B36))))</f>
        <v/>
      </c>
      <c r="D47" s="343" t="str">
        <f t="array" ref="D47">IF(ROW('Hilfstabelle alle'!36:36)&gt;COUNTIF('Hilfstabelle alle'!$D:$D,"x"),"",INDEX('Hilfstabelle alle'!C:C,SMALL(IF('Hilfstabelle alle'!$D$1:$D$418="x",ROW('Hilfstabelle alle'!$1:$418)),ROW(C36))))</f>
        <v/>
      </c>
      <c r="E47" s="344" t="str">
        <f t="array" ref="E47">IF(ROW('Hilfstabelle alle'!36:36)&gt;COUNTIF('Hilfstabelle alle'!$D:$D,"x"),"",INDEX('Hilfstabelle alle'!D:D,SMALL(IF('Hilfstabelle alle'!$D$1:$D$418="x",ROW('Hilfstabelle alle'!$1:$418)),ROW(D36))))</f>
        <v/>
      </c>
      <c r="F47" s="344" t="str">
        <f t="array" ref="F47">IF(ROW('Hilfstabelle alle'!36:36)&gt;COUNTIF('Hilfstabelle alle'!$D:$D,"x"),"",INDEX('Hilfstabelle alle'!E:E,SMALL(IF('Hilfstabelle alle'!$D$1:$D$418="x",ROW('Hilfstabelle alle'!$1:$418)),ROW(E36))))</f>
        <v/>
      </c>
      <c r="G47" s="344" t="str">
        <f t="array" ref="G47">IF(ROW('Hilfstabelle alle'!36:36)&gt;COUNTIF('Hilfstabelle alle'!$D:$D,"x"),"",INDEX('Hilfstabelle alle'!F:F,SMALL(IF('Hilfstabelle alle'!$D$1:$D$418="x",ROW('Hilfstabelle alle'!$1:$418)),ROW(F36))))</f>
        <v/>
      </c>
      <c r="H47" s="344" t="str">
        <f t="array" ref="H47">IF(ROW('Hilfstabelle alle'!36:36)&gt;COUNTIF('Hilfstabelle alle'!$D:$D,"x"),"",INDEX('Hilfstabelle alle'!G:G,SMALL(IF('Hilfstabelle alle'!$D$1:$D$418="x",ROW('Hilfstabelle alle'!$1:$418)),ROW(G36))))</f>
        <v/>
      </c>
      <c r="I47" s="344" t="str">
        <f t="array" ref="I47">IF(ROW('Hilfstabelle alle'!36:36)&gt;COUNTIF('Hilfstabelle alle'!$D:$D,"x"),"",INDEX('Hilfstabelle alle'!H:H,SMALL(IF('Hilfstabelle alle'!$D$1:$D$418="x",ROW('Hilfstabelle alle'!$1:$418)),ROW(H36))))</f>
        <v/>
      </c>
      <c r="J47" s="344" t="str">
        <f t="array" ref="J47">IF(ROW('Hilfstabelle alle'!36:36)&gt;COUNTIF('Hilfstabelle alle'!$D:$D,"x"),"",INDEX('Hilfstabelle alle'!I:I,SMALL(IF('Hilfstabelle alle'!$D$1:$D$418="x",ROW('Hilfstabelle alle'!$1:$418)),ROW(I36))))</f>
        <v/>
      </c>
      <c r="K47" s="344" t="str">
        <f t="array" ref="K47">IF(ROW('Hilfstabelle alle'!36:36)&gt;COUNTIF('Hilfstabelle alle'!$D:$D,"x"),"",INDEX('Hilfstabelle alle'!J:J,SMALL(IF('Hilfstabelle alle'!$D$1:$D$418="x",ROW('Hilfstabelle alle'!$1:$418)),ROW(J36))))</f>
        <v/>
      </c>
      <c r="L47" s="344" t="str">
        <f t="array" ref="L47">IF(ROW('Hilfstabelle alle'!36:36)&gt;COUNTIF('Hilfstabelle alle'!$D:$D,"x"),"",INDEX('Hilfstabelle alle'!K:K,SMALL(IF('Hilfstabelle alle'!$D$1:$D$418="x",ROW('Hilfstabelle alle'!$1:$418)),ROW(K36))))</f>
        <v/>
      </c>
      <c r="M47" s="345" t="str">
        <f t="array" ref="M47">IF(ROW('Hilfstabelle alle'!36:36)&gt;COUNTIF('Hilfstabelle alle'!$D:$D,"x"),"",INDEX('Hilfstabelle alle'!L:L,SMALL(IF('Hilfstabelle alle'!$D$1:$D$418="x",ROW('Hilfstabelle alle'!$1:$418)),ROW(L36))))</f>
        <v/>
      </c>
      <c r="N47" s="345" t="str">
        <f t="array" ref="N47">IF(ROW('Hilfstabelle alle'!36:36)&gt;COUNTIF('Hilfstabelle alle'!$D:$D,"x"),"",INDEX('Hilfstabelle alle'!M:M,SMALL(IF('Hilfstabelle alle'!$D$1:$D$418="x",ROW('Hilfstabelle alle'!$1:$418)),ROW(M36))))</f>
        <v/>
      </c>
      <c r="O47" s="354"/>
      <c r="P47" s="355"/>
      <c r="Q47" s="355"/>
      <c r="R47" s="355"/>
      <c r="S47" s="356"/>
      <c r="T47" s="357"/>
      <c r="U47" s="355"/>
      <c r="V47" s="355"/>
      <c r="W47" s="355"/>
      <c r="X47" s="358"/>
      <c r="Y47" s="357"/>
      <c r="Z47" s="355"/>
      <c r="AA47" s="355"/>
      <c r="AB47" s="355"/>
      <c r="AC47" s="358"/>
      <c r="AD47" s="359"/>
      <c r="AE47" s="355"/>
      <c r="AF47" s="355"/>
      <c r="AG47" s="355"/>
      <c r="AH47" s="360"/>
      <c r="AI47" s="361"/>
      <c r="AJ47" s="95" t="str">
        <f t="shared" si="0"/>
        <v/>
      </c>
      <c r="AK47" s="227" t="str">
        <f t="shared" si="1"/>
        <v/>
      </c>
      <c r="AL47" s="200" t="b">
        <f t="shared" si="2"/>
        <v>0</v>
      </c>
    </row>
    <row r="48" spans="2:38" s="194" customFormat="1" ht="39.950000000000003" customHeight="1" x14ac:dyDescent="0.2">
      <c r="B48" s="364" t="str">
        <f t="array" ref="B48">IF(ROW('Hilfstabelle alle'!37:37)&gt;COUNTIF('Hilfstabelle alle'!$D:$D,"x"),"",INDEX('Hilfstabelle alle'!A:A,SMALL(IF('Hilfstabelle alle'!$D$1:$D$418="x",ROW('Hilfstabelle alle'!$1:$418)),ROW(A37))))</f>
        <v/>
      </c>
      <c r="C48" s="365" t="str">
        <f t="array" ref="C48">IF(ROW('Hilfstabelle alle'!37:37)&gt;COUNTIF('Hilfstabelle alle'!$D:$D,"x"),"",INDEX('Hilfstabelle alle'!B:B,SMALL(IF('Hilfstabelle alle'!$D$1:$D$418="x",ROW('Hilfstabelle alle'!$1:$418)),ROW(B37))))</f>
        <v/>
      </c>
      <c r="D48" s="340" t="str">
        <f t="array" ref="D48">IF(ROW('Hilfstabelle alle'!37:37)&gt;COUNTIF('Hilfstabelle alle'!$D:$D,"x"),"",INDEX('Hilfstabelle alle'!C:C,SMALL(IF('Hilfstabelle alle'!$D$1:$D$418="x",ROW('Hilfstabelle alle'!$1:$418)),ROW(C37))))</f>
        <v/>
      </c>
      <c r="E48" s="341" t="str">
        <f t="array" ref="E48">IF(ROW('Hilfstabelle alle'!37:37)&gt;COUNTIF('Hilfstabelle alle'!$D:$D,"x"),"",INDEX('Hilfstabelle alle'!D:D,SMALL(IF('Hilfstabelle alle'!$D$1:$D$418="x",ROW('Hilfstabelle alle'!$1:$418)),ROW(D37))))</f>
        <v/>
      </c>
      <c r="F48" s="341" t="str">
        <f t="array" ref="F48">IF(ROW('Hilfstabelle alle'!37:37)&gt;COUNTIF('Hilfstabelle alle'!$D:$D,"x"),"",INDEX('Hilfstabelle alle'!E:E,SMALL(IF('Hilfstabelle alle'!$D$1:$D$418="x",ROW('Hilfstabelle alle'!$1:$418)),ROW(E37))))</f>
        <v/>
      </c>
      <c r="G48" s="341" t="str">
        <f t="array" ref="G48">IF(ROW('Hilfstabelle alle'!37:37)&gt;COUNTIF('Hilfstabelle alle'!$D:$D,"x"),"",INDEX('Hilfstabelle alle'!F:F,SMALL(IF('Hilfstabelle alle'!$D$1:$D$418="x",ROW('Hilfstabelle alle'!$1:$418)),ROW(F37))))</f>
        <v/>
      </c>
      <c r="H48" s="341" t="str">
        <f t="array" ref="H48">IF(ROW('Hilfstabelle alle'!37:37)&gt;COUNTIF('Hilfstabelle alle'!$D:$D,"x"),"",INDEX('Hilfstabelle alle'!G:G,SMALL(IF('Hilfstabelle alle'!$D$1:$D$418="x",ROW('Hilfstabelle alle'!$1:$418)),ROW(G37))))</f>
        <v/>
      </c>
      <c r="I48" s="341" t="str">
        <f t="array" ref="I48">IF(ROW('Hilfstabelle alle'!37:37)&gt;COUNTIF('Hilfstabelle alle'!$D:$D,"x"),"",INDEX('Hilfstabelle alle'!H:H,SMALL(IF('Hilfstabelle alle'!$D$1:$D$418="x",ROW('Hilfstabelle alle'!$1:$418)),ROW(H37))))</f>
        <v/>
      </c>
      <c r="J48" s="341" t="str">
        <f t="array" ref="J48">IF(ROW('Hilfstabelle alle'!37:37)&gt;COUNTIF('Hilfstabelle alle'!$D:$D,"x"),"",INDEX('Hilfstabelle alle'!I:I,SMALL(IF('Hilfstabelle alle'!$D$1:$D$418="x",ROW('Hilfstabelle alle'!$1:$418)),ROW(I37))))</f>
        <v/>
      </c>
      <c r="K48" s="341" t="str">
        <f t="array" ref="K48">IF(ROW('Hilfstabelle alle'!37:37)&gt;COUNTIF('Hilfstabelle alle'!$D:$D,"x"),"",INDEX('Hilfstabelle alle'!J:J,SMALL(IF('Hilfstabelle alle'!$D$1:$D$418="x",ROW('Hilfstabelle alle'!$1:$418)),ROW(J37))))</f>
        <v/>
      </c>
      <c r="L48" s="341" t="str">
        <f t="array" ref="L48">IF(ROW('Hilfstabelle alle'!37:37)&gt;COUNTIF('Hilfstabelle alle'!$D:$D,"x"),"",INDEX('Hilfstabelle alle'!K:K,SMALL(IF('Hilfstabelle alle'!$D$1:$D$418="x",ROW('Hilfstabelle alle'!$1:$418)),ROW(K37))))</f>
        <v/>
      </c>
      <c r="M48" s="342" t="str">
        <f t="array" ref="M48">IF(ROW('Hilfstabelle alle'!37:37)&gt;COUNTIF('Hilfstabelle alle'!$D:$D,"x"),"",INDEX('Hilfstabelle alle'!L:L,SMALL(IF('Hilfstabelle alle'!$D$1:$D$418="x",ROW('Hilfstabelle alle'!$1:$418)),ROW(L37))))</f>
        <v/>
      </c>
      <c r="N48" s="342" t="str">
        <f t="array" ref="N48">IF(ROW('Hilfstabelle alle'!37:37)&gt;COUNTIF('Hilfstabelle alle'!$D:$D,"x"),"",INDEX('Hilfstabelle alle'!M:M,SMALL(IF('Hilfstabelle alle'!$D$1:$D$418="x",ROW('Hilfstabelle alle'!$1:$418)),ROW(M37))))</f>
        <v/>
      </c>
      <c r="O48" s="346"/>
      <c r="P48" s="347"/>
      <c r="Q48" s="347"/>
      <c r="R48" s="347"/>
      <c r="S48" s="348"/>
      <c r="T48" s="349"/>
      <c r="U48" s="347"/>
      <c r="V48" s="347"/>
      <c r="W48" s="347"/>
      <c r="X48" s="350"/>
      <c r="Y48" s="349"/>
      <c r="Z48" s="347"/>
      <c r="AA48" s="347"/>
      <c r="AB48" s="347"/>
      <c r="AC48" s="350"/>
      <c r="AD48" s="351"/>
      <c r="AE48" s="347"/>
      <c r="AF48" s="347"/>
      <c r="AG48" s="347"/>
      <c r="AH48" s="352"/>
      <c r="AI48" s="353"/>
      <c r="AJ48" s="86" t="str">
        <f t="shared" si="0"/>
        <v/>
      </c>
      <c r="AK48" s="227" t="str">
        <f t="shared" si="1"/>
        <v/>
      </c>
      <c r="AL48" s="200" t="b">
        <f t="shared" si="2"/>
        <v>0</v>
      </c>
    </row>
    <row r="49" spans="2:38" s="194" customFormat="1" ht="39.950000000000003" customHeight="1" x14ac:dyDescent="0.2">
      <c r="B49" s="366" t="str">
        <f t="array" ref="B49">IF(ROW('Hilfstabelle alle'!38:38)&gt;COUNTIF('Hilfstabelle alle'!$D:$D,"x"),"",INDEX('Hilfstabelle alle'!A:A,SMALL(IF('Hilfstabelle alle'!$D$1:$D$418="x",ROW('Hilfstabelle alle'!$1:$418)),ROW(A38))))</f>
        <v/>
      </c>
      <c r="C49" s="367" t="str">
        <f t="array" ref="C49">IF(ROW('Hilfstabelle alle'!38:38)&gt;COUNTIF('Hilfstabelle alle'!$D:$D,"x"),"",INDEX('Hilfstabelle alle'!B:B,SMALL(IF('Hilfstabelle alle'!$D$1:$D$418="x",ROW('Hilfstabelle alle'!$1:$418)),ROW(B38))))</f>
        <v/>
      </c>
      <c r="D49" s="343" t="str">
        <f t="array" ref="D49">IF(ROW('Hilfstabelle alle'!38:38)&gt;COUNTIF('Hilfstabelle alle'!$D:$D,"x"),"",INDEX('Hilfstabelle alle'!C:C,SMALL(IF('Hilfstabelle alle'!$D$1:$D$418="x",ROW('Hilfstabelle alle'!$1:$418)),ROW(C38))))</f>
        <v/>
      </c>
      <c r="E49" s="344" t="str">
        <f t="array" ref="E49">IF(ROW('Hilfstabelle alle'!38:38)&gt;COUNTIF('Hilfstabelle alle'!$D:$D,"x"),"",INDEX('Hilfstabelle alle'!D:D,SMALL(IF('Hilfstabelle alle'!$D$1:$D$418="x",ROW('Hilfstabelle alle'!$1:$418)),ROW(D38))))</f>
        <v/>
      </c>
      <c r="F49" s="344" t="str">
        <f t="array" ref="F49">IF(ROW('Hilfstabelle alle'!38:38)&gt;COUNTIF('Hilfstabelle alle'!$D:$D,"x"),"",INDEX('Hilfstabelle alle'!E:E,SMALL(IF('Hilfstabelle alle'!$D$1:$D$418="x",ROW('Hilfstabelle alle'!$1:$418)),ROW(E38))))</f>
        <v/>
      </c>
      <c r="G49" s="344" t="str">
        <f t="array" ref="G49">IF(ROW('Hilfstabelle alle'!38:38)&gt;COUNTIF('Hilfstabelle alle'!$D:$D,"x"),"",INDEX('Hilfstabelle alle'!F:F,SMALL(IF('Hilfstabelle alle'!$D$1:$D$418="x",ROW('Hilfstabelle alle'!$1:$418)),ROW(F38))))</f>
        <v/>
      </c>
      <c r="H49" s="344" t="str">
        <f t="array" ref="H49">IF(ROW('Hilfstabelle alle'!38:38)&gt;COUNTIF('Hilfstabelle alle'!$D:$D,"x"),"",INDEX('Hilfstabelle alle'!G:G,SMALL(IF('Hilfstabelle alle'!$D$1:$D$418="x",ROW('Hilfstabelle alle'!$1:$418)),ROW(G38))))</f>
        <v/>
      </c>
      <c r="I49" s="344" t="str">
        <f t="array" ref="I49">IF(ROW('Hilfstabelle alle'!38:38)&gt;COUNTIF('Hilfstabelle alle'!$D:$D,"x"),"",INDEX('Hilfstabelle alle'!H:H,SMALL(IF('Hilfstabelle alle'!$D$1:$D$418="x",ROW('Hilfstabelle alle'!$1:$418)),ROW(H38))))</f>
        <v/>
      </c>
      <c r="J49" s="344" t="str">
        <f t="array" ref="J49">IF(ROW('Hilfstabelle alle'!38:38)&gt;COUNTIF('Hilfstabelle alle'!$D:$D,"x"),"",INDEX('Hilfstabelle alle'!I:I,SMALL(IF('Hilfstabelle alle'!$D$1:$D$418="x",ROW('Hilfstabelle alle'!$1:$418)),ROW(I38))))</f>
        <v/>
      </c>
      <c r="K49" s="344" t="str">
        <f t="array" ref="K49">IF(ROW('Hilfstabelle alle'!38:38)&gt;COUNTIF('Hilfstabelle alle'!$D:$D,"x"),"",INDEX('Hilfstabelle alle'!J:J,SMALL(IF('Hilfstabelle alle'!$D$1:$D$418="x",ROW('Hilfstabelle alle'!$1:$418)),ROW(J38))))</f>
        <v/>
      </c>
      <c r="L49" s="344" t="str">
        <f t="array" ref="L49">IF(ROW('Hilfstabelle alle'!38:38)&gt;COUNTIF('Hilfstabelle alle'!$D:$D,"x"),"",INDEX('Hilfstabelle alle'!K:K,SMALL(IF('Hilfstabelle alle'!$D$1:$D$418="x",ROW('Hilfstabelle alle'!$1:$418)),ROW(K38))))</f>
        <v/>
      </c>
      <c r="M49" s="345" t="str">
        <f t="array" ref="M49">IF(ROW('Hilfstabelle alle'!38:38)&gt;COUNTIF('Hilfstabelle alle'!$D:$D,"x"),"",INDEX('Hilfstabelle alle'!L:L,SMALL(IF('Hilfstabelle alle'!$D$1:$D$418="x",ROW('Hilfstabelle alle'!$1:$418)),ROW(L38))))</f>
        <v/>
      </c>
      <c r="N49" s="345" t="str">
        <f t="array" ref="N49">IF(ROW('Hilfstabelle alle'!38:38)&gt;COUNTIF('Hilfstabelle alle'!$D:$D,"x"),"",INDEX('Hilfstabelle alle'!M:M,SMALL(IF('Hilfstabelle alle'!$D$1:$D$418="x",ROW('Hilfstabelle alle'!$1:$418)),ROW(M38))))</f>
        <v/>
      </c>
      <c r="O49" s="354"/>
      <c r="P49" s="355"/>
      <c r="Q49" s="355"/>
      <c r="R49" s="355"/>
      <c r="S49" s="356"/>
      <c r="T49" s="357"/>
      <c r="U49" s="355"/>
      <c r="V49" s="355"/>
      <c r="W49" s="355"/>
      <c r="X49" s="358"/>
      <c r="Y49" s="357"/>
      <c r="Z49" s="355"/>
      <c r="AA49" s="355"/>
      <c r="AB49" s="355"/>
      <c r="AC49" s="358"/>
      <c r="AD49" s="359"/>
      <c r="AE49" s="355"/>
      <c r="AF49" s="355"/>
      <c r="AG49" s="355"/>
      <c r="AH49" s="360"/>
      <c r="AI49" s="361"/>
      <c r="AJ49" s="95" t="str">
        <f t="shared" si="0"/>
        <v/>
      </c>
      <c r="AK49" s="227" t="str">
        <f t="shared" si="1"/>
        <v/>
      </c>
      <c r="AL49" s="200" t="b">
        <f t="shared" si="2"/>
        <v>0</v>
      </c>
    </row>
    <row r="50" spans="2:38" s="194" customFormat="1" ht="39.950000000000003" customHeight="1" x14ac:dyDescent="0.2">
      <c r="B50" s="364" t="str">
        <f t="array" ref="B50">IF(ROW('Hilfstabelle alle'!39:39)&gt;COUNTIF('Hilfstabelle alle'!$D:$D,"x"),"",INDEX('Hilfstabelle alle'!A:A,SMALL(IF('Hilfstabelle alle'!$D$1:$D$418="x",ROW('Hilfstabelle alle'!$1:$418)),ROW(A39))))</f>
        <v/>
      </c>
      <c r="C50" s="365" t="str">
        <f t="array" ref="C50">IF(ROW('Hilfstabelle alle'!39:39)&gt;COUNTIF('Hilfstabelle alle'!$D:$D,"x"),"",INDEX('Hilfstabelle alle'!B:B,SMALL(IF('Hilfstabelle alle'!$D$1:$D$418="x",ROW('Hilfstabelle alle'!$1:$418)),ROW(B39))))</f>
        <v/>
      </c>
      <c r="D50" s="340" t="str">
        <f t="array" ref="D50">IF(ROW('Hilfstabelle alle'!39:39)&gt;COUNTIF('Hilfstabelle alle'!$D:$D,"x"),"",INDEX('Hilfstabelle alle'!C:C,SMALL(IF('Hilfstabelle alle'!$D$1:$D$418="x",ROW('Hilfstabelle alle'!$1:$418)),ROW(C39))))</f>
        <v/>
      </c>
      <c r="E50" s="341" t="str">
        <f t="array" ref="E50">IF(ROW('Hilfstabelle alle'!39:39)&gt;COUNTIF('Hilfstabelle alle'!$D:$D,"x"),"",INDEX('Hilfstabelle alle'!D:D,SMALL(IF('Hilfstabelle alle'!$D$1:$D$418="x",ROW('Hilfstabelle alle'!$1:$418)),ROW(D39))))</f>
        <v/>
      </c>
      <c r="F50" s="341" t="str">
        <f t="array" ref="F50">IF(ROW('Hilfstabelle alle'!39:39)&gt;COUNTIF('Hilfstabelle alle'!$D:$D,"x"),"",INDEX('Hilfstabelle alle'!E:E,SMALL(IF('Hilfstabelle alle'!$D$1:$D$418="x",ROW('Hilfstabelle alle'!$1:$418)),ROW(E39))))</f>
        <v/>
      </c>
      <c r="G50" s="341" t="str">
        <f t="array" ref="G50">IF(ROW('Hilfstabelle alle'!39:39)&gt;COUNTIF('Hilfstabelle alle'!$D:$D,"x"),"",INDEX('Hilfstabelle alle'!F:F,SMALL(IF('Hilfstabelle alle'!$D$1:$D$418="x",ROW('Hilfstabelle alle'!$1:$418)),ROW(F39))))</f>
        <v/>
      </c>
      <c r="H50" s="341" t="str">
        <f t="array" ref="H50">IF(ROW('Hilfstabelle alle'!39:39)&gt;COUNTIF('Hilfstabelle alle'!$D:$D,"x"),"",INDEX('Hilfstabelle alle'!G:G,SMALL(IF('Hilfstabelle alle'!$D$1:$D$418="x",ROW('Hilfstabelle alle'!$1:$418)),ROW(G39))))</f>
        <v/>
      </c>
      <c r="I50" s="341" t="str">
        <f t="array" ref="I50">IF(ROW('Hilfstabelle alle'!39:39)&gt;COUNTIF('Hilfstabelle alle'!$D:$D,"x"),"",INDEX('Hilfstabelle alle'!H:H,SMALL(IF('Hilfstabelle alle'!$D$1:$D$418="x",ROW('Hilfstabelle alle'!$1:$418)),ROW(H39))))</f>
        <v/>
      </c>
      <c r="J50" s="341" t="str">
        <f t="array" ref="J50">IF(ROW('Hilfstabelle alle'!39:39)&gt;COUNTIF('Hilfstabelle alle'!$D:$D,"x"),"",INDEX('Hilfstabelle alle'!I:I,SMALL(IF('Hilfstabelle alle'!$D$1:$D$418="x",ROW('Hilfstabelle alle'!$1:$418)),ROW(I39))))</f>
        <v/>
      </c>
      <c r="K50" s="341" t="str">
        <f t="array" ref="K50">IF(ROW('Hilfstabelle alle'!39:39)&gt;COUNTIF('Hilfstabelle alle'!$D:$D,"x"),"",INDEX('Hilfstabelle alle'!J:J,SMALL(IF('Hilfstabelle alle'!$D$1:$D$418="x",ROW('Hilfstabelle alle'!$1:$418)),ROW(J39))))</f>
        <v/>
      </c>
      <c r="L50" s="341" t="str">
        <f t="array" ref="L50">IF(ROW('Hilfstabelle alle'!39:39)&gt;COUNTIF('Hilfstabelle alle'!$D:$D,"x"),"",INDEX('Hilfstabelle alle'!K:K,SMALL(IF('Hilfstabelle alle'!$D$1:$D$418="x",ROW('Hilfstabelle alle'!$1:$418)),ROW(K39))))</f>
        <v/>
      </c>
      <c r="M50" s="342" t="str">
        <f t="array" ref="M50">IF(ROW('Hilfstabelle alle'!39:39)&gt;COUNTIF('Hilfstabelle alle'!$D:$D,"x"),"",INDEX('Hilfstabelle alle'!L:L,SMALL(IF('Hilfstabelle alle'!$D$1:$D$418="x",ROW('Hilfstabelle alle'!$1:$418)),ROW(L39))))</f>
        <v/>
      </c>
      <c r="N50" s="342" t="str">
        <f t="array" ref="N50">IF(ROW('Hilfstabelle alle'!39:39)&gt;COUNTIF('Hilfstabelle alle'!$D:$D,"x"),"",INDEX('Hilfstabelle alle'!M:M,SMALL(IF('Hilfstabelle alle'!$D$1:$D$418="x",ROW('Hilfstabelle alle'!$1:$418)),ROW(M39))))</f>
        <v/>
      </c>
      <c r="O50" s="346"/>
      <c r="P50" s="347"/>
      <c r="Q50" s="347"/>
      <c r="R50" s="347"/>
      <c r="S50" s="348"/>
      <c r="T50" s="349"/>
      <c r="U50" s="347"/>
      <c r="V50" s="347"/>
      <c r="W50" s="347"/>
      <c r="X50" s="350"/>
      <c r="Y50" s="349"/>
      <c r="Z50" s="347"/>
      <c r="AA50" s="347"/>
      <c r="AB50" s="347"/>
      <c r="AC50" s="350"/>
      <c r="AD50" s="351"/>
      <c r="AE50" s="347"/>
      <c r="AF50" s="347"/>
      <c r="AG50" s="347"/>
      <c r="AH50" s="352"/>
      <c r="AI50" s="353"/>
      <c r="AJ50" s="86" t="str">
        <f t="shared" si="0"/>
        <v/>
      </c>
      <c r="AK50" s="227" t="str">
        <f t="shared" si="1"/>
        <v/>
      </c>
      <c r="AL50" s="200" t="b">
        <f t="shared" si="2"/>
        <v>0</v>
      </c>
    </row>
    <row r="51" spans="2:38" s="194" customFormat="1" ht="39.950000000000003" customHeight="1" x14ac:dyDescent="0.2">
      <c r="B51" s="366" t="str">
        <f t="array" ref="B51">IF(ROW('Hilfstabelle alle'!40:40)&gt;COUNTIF('Hilfstabelle alle'!$D:$D,"x"),"",INDEX('Hilfstabelle alle'!A:A,SMALL(IF('Hilfstabelle alle'!$D$1:$D$418="x",ROW('Hilfstabelle alle'!$1:$418)),ROW(A40))))</f>
        <v/>
      </c>
      <c r="C51" s="367" t="str">
        <f t="array" ref="C51">IF(ROW('Hilfstabelle alle'!40:40)&gt;COUNTIF('Hilfstabelle alle'!$D:$D,"x"),"",INDEX('Hilfstabelle alle'!B:B,SMALL(IF('Hilfstabelle alle'!$D$1:$D$418="x",ROW('Hilfstabelle alle'!$1:$418)),ROW(B40))))</f>
        <v/>
      </c>
      <c r="D51" s="343" t="str">
        <f t="array" ref="D51">IF(ROW('Hilfstabelle alle'!40:40)&gt;COUNTIF('Hilfstabelle alle'!$D:$D,"x"),"",INDEX('Hilfstabelle alle'!C:C,SMALL(IF('Hilfstabelle alle'!$D$1:$D$418="x",ROW('Hilfstabelle alle'!$1:$418)),ROW(C40))))</f>
        <v/>
      </c>
      <c r="E51" s="344" t="str">
        <f t="array" ref="E51">IF(ROW('Hilfstabelle alle'!40:40)&gt;COUNTIF('Hilfstabelle alle'!$D:$D,"x"),"",INDEX('Hilfstabelle alle'!D:D,SMALL(IF('Hilfstabelle alle'!$D$1:$D$418="x",ROW('Hilfstabelle alle'!$1:$418)),ROW(D40))))</f>
        <v/>
      </c>
      <c r="F51" s="344" t="str">
        <f t="array" ref="F51">IF(ROW('Hilfstabelle alle'!40:40)&gt;COUNTIF('Hilfstabelle alle'!$D:$D,"x"),"",INDEX('Hilfstabelle alle'!E:E,SMALL(IF('Hilfstabelle alle'!$D$1:$D$418="x",ROW('Hilfstabelle alle'!$1:$418)),ROW(E40))))</f>
        <v/>
      </c>
      <c r="G51" s="344" t="str">
        <f t="array" ref="G51">IF(ROW('Hilfstabelle alle'!40:40)&gt;COUNTIF('Hilfstabelle alle'!$D:$D,"x"),"",INDEX('Hilfstabelle alle'!F:F,SMALL(IF('Hilfstabelle alle'!$D$1:$D$418="x",ROW('Hilfstabelle alle'!$1:$418)),ROW(F40))))</f>
        <v/>
      </c>
      <c r="H51" s="344" t="str">
        <f t="array" ref="H51">IF(ROW('Hilfstabelle alle'!40:40)&gt;COUNTIF('Hilfstabelle alle'!$D:$D,"x"),"",INDEX('Hilfstabelle alle'!G:G,SMALL(IF('Hilfstabelle alle'!$D$1:$D$418="x",ROW('Hilfstabelle alle'!$1:$418)),ROW(G40))))</f>
        <v/>
      </c>
      <c r="I51" s="344" t="str">
        <f t="array" ref="I51">IF(ROW('Hilfstabelle alle'!40:40)&gt;COUNTIF('Hilfstabelle alle'!$D:$D,"x"),"",INDEX('Hilfstabelle alle'!H:H,SMALL(IF('Hilfstabelle alle'!$D$1:$D$418="x",ROW('Hilfstabelle alle'!$1:$418)),ROW(H40))))</f>
        <v/>
      </c>
      <c r="J51" s="344" t="str">
        <f t="array" ref="J51">IF(ROW('Hilfstabelle alle'!40:40)&gt;COUNTIF('Hilfstabelle alle'!$D:$D,"x"),"",INDEX('Hilfstabelle alle'!I:I,SMALL(IF('Hilfstabelle alle'!$D$1:$D$418="x",ROW('Hilfstabelle alle'!$1:$418)),ROW(I40))))</f>
        <v/>
      </c>
      <c r="K51" s="344" t="str">
        <f t="array" ref="K51">IF(ROW('Hilfstabelle alle'!40:40)&gt;COUNTIF('Hilfstabelle alle'!$D:$D,"x"),"",INDEX('Hilfstabelle alle'!J:J,SMALL(IF('Hilfstabelle alle'!$D$1:$D$418="x",ROW('Hilfstabelle alle'!$1:$418)),ROW(J40))))</f>
        <v/>
      </c>
      <c r="L51" s="344" t="str">
        <f t="array" ref="L51">IF(ROW('Hilfstabelle alle'!40:40)&gt;COUNTIF('Hilfstabelle alle'!$D:$D,"x"),"",INDEX('Hilfstabelle alle'!K:K,SMALL(IF('Hilfstabelle alle'!$D$1:$D$418="x",ROW('Hilfstabelle alle'!$1:$418)),ROW(K40))))</f>
        <v/>
      </c>
      <c r="M51" s="345" t="str">
        <f t="array" ref="M51">IF(ROW('Hilfstabelle alle'!40:40)&gt;COUNTIF('Hilfstabelle alle'!$D:$D,"x"),"",INDEX('Hilfstabelle alle'!L:L,SMALL(IF('Hilfstabelle alle'!$D$1:$D$418="x",ROW('Hilfstabelle alle'!$1:$418)),ROW(L40))))</f>
        <v/>
      </c>
      <c r="N51" s="345" t="str">
        <f t="array" ref="N51">IF(ROW('Hilfstabelle alle'!40:40)&gt;COUNTIF('Hilfstabelle alle'!$D:$D,"x"),"",INDEX('Hilfstabelle alle'!M:M,SMALL(IF('Hilfstabelle alle'!$D$1:$D$418="x",ROW('Hilfstabelle alle'!$1:$418)),ROW(M40))))</f>
        <v/>
      </c>
      <c r="O51" s="354"/>
      <c r="P51" s="355"/>
      <c r="Q51" s="355"/>
      <c r="R51" s="355"/>
      <c r="S51" s="356"/>
      <c r="T51" s="357"/>
      <c r="U51" s="355"/>
      <c r="V51" s="355"/>
      <c r="W51" s="355"/>
      <c r="X51" s="358"/>
      <c r="Y51" s="357"/>
      <c r="Z51" s="355"/>
      <c r="AA51" s="355"/>
      <c r="AB51" s="355"/>
      <c r="AC51" s="358"/>
      <c r="AD51" s="359"/>
      <c r="AE51" s="355"/>
      <c r="AF51" s="355"/>
      <c r="AG51" s="355"/>
      <c r="AH51" s="360"/>
      <c r="AI51" s="361"/>
      <c r="AJ51" s="95" t="str">
        <f t="shared" si="0"/>
        <v/>
      </c>
      <c r="AK51" s="227" t="str">
        <f t="shared" si="1"/>
        <v/>
      </c>
      <c r="AL51" s="200" t="b">
        <f t="shared" si="2"/>
        <v>0</v>
      </c>
    </row>
    <row r="52" spans="2:38" s="194" customFormat="1" ht="39.950000000000003" customHeight="1" x14ac:dyDescent="0.2">
      <c r="B52" s="364" t="str">
        <f t="array" ref="B52">IF(ROW('Hilfstabelle alle'!41:41)&gt;COUNTIF('Hilfstabelle alle'!$D:$D,"x"),"",INDEX('Hilfstabelle alle'!A:A,SMALL(IF('Hilfstabelle alle'!$D$1:$D$418="x",ROW('Hilfstabelle alle'!$1:$418)),ROW(A41))))</f>
        <v/>
      </c>
      <c r="C52" s="365" t="str">
        <f t="array" ref="C52">IF(ROW('Hilfstabelle alle'!41:41)&gt;COUNTIF('Hilfstabelle alle'!$D:$D,"x"),"",INDEX('Hilfstabelle alle'!B:B,SMALL(IF('Hilfstabelle alle'!$D$1:$D$418="x",ROW('Hilfstabelle alle'!$1:$418)),ROW(B41))))</f>
        <v/>
      </c>
      <c r="D52" s="340" t="str">
        <f t="array" ref="D52">IF(ROW('Hilfstabelle alle'!41:41)&gt;COUNTIF('Hilfstabelle alle'!$D:$D,"x"),"",INDEX('Hilfstabelle alle'!C:C,SMALL(IF('Hilfstabelle alle'!$D$1:$D$418="x",ROW('Hilfstabelle alle'!$1:$418)),ROW(C41))))</f>
        <v/>
      </c>
      <c r="E52" s="341" t="str">
        <f t="array" ref="E52">IF(ROW('Hilfstabelle alle'!41:41)&gt;COUNTIF('Hilfstabelle alle'!$D:$D,"x"),"",INDEX('Hilfstabelle alle'!D:D,SMALL(IF('Hilfstabelle alle'!$D$1:$D$418="x",ROW('Hilfstabelle alle'!$1:$418)),ROW(D41))))</f>
        <v/>
      </c>
      <c r="F52" s="341" t="str">
        <f t="array" ref="F52">IF(ROW('Hilfstabelle alle'!41:41)&gt;COUNTIF('Hilfstabelle alle'!$D:$D,"x"),"",INDEX('Hilfstabelle alle'!E:E,SMALL(IF('Hilfstabelle alle'!$D$1:$D$418="x",ROW('Hilfstabelle alle'!$1:$418)),ROW(E41))))</f>
        <v/>
      </c>
      <c r="G52" s="341" t="str">
        <f t="array" ref="G52">IF(ROW('Hilfstabelle alle'!41:41)&gt;COUNTIF('Hilfstabelle alle'!$D:$D,"x"),"",INDEX('Hilfstabelle alle'!F:F,SMALL(IF('Hilfstabelle alle'!$D$1:$D$418="x",ROW('Hilfstabelle alle'!$1:$418)),ROW(F41))))</f>
        <v/>
      </c>
      <c r="H52" s="341" t="str">
        <f t="array" ref="H52">IF(ROW('Hilfstabelle alle'!41:41)&gt;COUNTIF('Hilfstabelle alle'!$D:$D,"x"),"",INDEX('Hilfstabelle alle'!G:G,SMALL(IF('Hilfstabelle alle'!$D$1:$D$418="x",ROW('Hilfstabelle alle'!$1:$418)),ROW(G41))))</f>
        <v/>
      </c>
      <c r="I52" s="341" t="str">
        <f t="array" ref="I52">IF(ROW('Hilfstabelle alle'!41:41)&gt;COUNTIF('Hilfstabelle alle'!$D:$D,"x"),"",INDEX('Hilfstabelle alle'!H:H,SMALL(IF('Hilfstabelle alle'!$D$1:$D$418="x",ROW('Hilfstabelle alle'!$1:$418)),ROW(H41))))</f>
        <v/>
      </c>
      <c r="J52" s="341" t="str">
        <f t="array" ref="J52">IF(ROW('Hilfstabelle alle'!41:41)&gt;COUNTIF('Hilfstabelle alle'!$D:$D,"x"),"",INDEX('Hilfstabelle alle'!I:I,SMALL(IF('Hilfstabelle alle'!$D$1:$D$418="x",ROW('Hilfstabelle alle'!$1:$418)),ROW(I41))))</f>
        <v/>
      </c>
      <c r="K52" s="341" t="str">
        <f t="array" ref="K52">IF(ROW('Hilfstabelle alle'!41:41)&gt;COUNTIF('Hilfstabelle alle'!$D:$D,"x"),"",INDEX('Hilfstabelle alle'!J:J,SMALL(IF('Hilfstabelle alle'!$D$1:$D$418="x",ROW('Hilfstabelle alle'!$1:$418)),ROW(J41))))</f>
        <v/>
      </c>
      <c r="L52" s="341" t="str">
        <f t="array" ref="L52">IF(ROW('Hilfstabelle alle'!41:41)&gt;COUNTIF('Hilfstabelle alle'!$D:$D,"x"),"",INDEX('Hilfstabelle alle'!K:K,SMALL(IF('Hilfstabelle alle'!$D$1:$D$418="x",ROW('Hilfstabelle alle'!$1:$418)),ROW(K41))))</f>
        <v/>
      </c>
      <c r="M52" s="342" t="str">
        <f t="array" ref="M52">IF(ROW('Hilfstabelle alle'!41:41)&gt;COUNTIF('Hilfstabelle alle'!$D:$D,"x"),"",INDEX('Hilfstabelle alle'!L:L,SMALL(IF('Hilfstabelle alle'!$D$1:$D$418="x",ROW('Hilfstabelle alle'!$1:$418)),ROW(L41))))</f>
        <v/>
      </c>
      <c r="N52" s="342" t="str">
        <f t="array" ref="N52">IF(ROW('Hilfstabelle alle'!41:41)&gt;COUNTIF('Hilfstabelle alle'!$D:$D,"x"),"",INDEX('Hilfstabelle alle'!M:M,SMALL(IF('Hilfstabelle alle'!$D$1:$D$418="x",ROW('Hilfstabelle alle'!$1:$418)),ROW(M41))))</f>
        <v/>
      </c>
      <c r="O52" s="346"/>
      <c r="P52" s="347"/>
      <c r="Q52" s="347"/>
      <c r="R52" s="347"/>
      <c r="S52" s="348"/>
      <c r="T52" s="349"/>
      <c r="U52" s="347"/>
      <c r="V52" s="347"/>
      <c r="W52" s="347"/>
      <c r="X52" s="350"/>
      <c r="Y52" s="349"/>
      <c r="Z52" s="347"/>
      <c r="AA52" s="347"/>
      <c r="AB52" s="347"/>
      <c r="AC52" s="350"/>
      <c r="AD52" s="351"/>
      <c r="AE52" s="347"/>
      <c r="AF52" s="347"/>
      <c r="AG52" s="347"/>
      <c r="AH52" s="352"/>
      <c r="AI52" s="353"/>
      <c r="AJ52" s="86" t="str">
        <f t="shared" si="0"/>
        <v/>
      </c>
      <c r="AK52" s="227" t="str">
        <f t="shared" si="1"/>
        <v/>
      </c>
      <c r="AL52" s="200" t="b">
        <f t="shared" si="2"/>
        <v>0</v>
      </c>
    </row>
    <row r="53" spans="2:38" s="194" customFormat="1" ht="39.950000000000003" customHeight="1" x14ac:dyDescent="0.2">
      <c r="B53" s="366" t="str">
        <f t="array" ref="B53">IF(ROW('Hilfstabelle alle'!42:42)&gt;COUNTIF('Hilfstabelle alle'!$D:$D,"x"),"",INDEX('Hilfstabelle alle'!A:A,SMALL(IF('Hilfstabelle alle'!$D$1:$D$418="x",ROW('Hilfstabelle alle'!$1:$418)),ROW(A42))))</f>
        <v/>
      </c>
      <c r="C53" s="367" t="str">
        <f t="array" ref="C53">IF(ROW('Hilfstabelle alle'!42:42)&gt;COUNTIF('Hilfstabelle alle'!$D:$D,"x"),"",INDEX('Hilfstabelle alle'!B:B,SMALL(IF('Hilfstabelle alle'!$D$1:$D$418="x",ROW('Hilfstabelle alle'!$1:$418)),ROW(B42))))</f>
        <v/>
      </c>
      <c r="D53" s="343" t="str">
        <f t="array" ref="D53">IF(ROW('Hilfstabelle alle'!42:42)&gt;COUNTIF('Hilfstabelle alle'!$D:$D,"x"),"",INDEX('Hilfstabelle alle'!C:C,SMALL(IF('Hilfstabelle alle'!$D$1:$D$418="x",ROW('Hilfstabelle alle'!$1:$418)),ROW(C42))))</f>
        <v/>
      </c>
      <c r="E53" s="344" t="str">
        <f t="array" ref="E53">IF(ROW('Hilfstabelle alle'!42:42)&gt;COUNTIF('Hilfstabelle alle'!$D:$D,"x"),"",INDEX('Hilfstabelle alle'!D:D,SMALL(IF('Hilfstabelle alle'!$D$1:$D$418="x",ROW('Hilfstabelle alle'!$1:$418)),ROW(D42))))</f>
        <v/>
      </c>
      <c r="F53" s="344" t="str">
        <f t="array" ref="F53">IF(ROW('Hilfstabelle alle'!42:42)&gt;COUNTIF('Hilfstabelle alle'!$D:$D,"x"),"",INDEX('Hilfstabelle alle'!E:E,SMALL(IF('Hilfstabelle alle'!$D$1:$D$418="x",ROW('Hilfstabelle alle'!$1:$418)),ROW(E42))))</f>
        <v/>
      </c>
      <c r="G53" s="344" t="str">
        <f t="array" ref="G53">IF(ROW('Hilfstabelle alle'!42:42)&gt;COUNTIF('Hilfstabelle alle'!$D:$D,"x"),"",INDEX('Hilfstabelle alle'!F:F,SMALL(IF('Hilfstabelle alle'!$D$1:$D$418="x",ROW('Hilfstabelle alle'!$1:$418)),ROW(F42))))</f>
        <v/>
      </c>
      <c r="H53" s="344" t="str">
        <f t="array" ref="H53">IF(ROW('Hilfstabelle alle'!42:42)&gt;COUNTIF('Hilfstabelle alle'!$D:$D,"x"),"",INDEX('Hilfstabelle alle'!G:G,SMALL(IF('Hilfstabelle alle'!$D$1:$D$418="x",ROW('Hilfstabelle alle'!$1:$418)),ROW(G42))))</f>
        <v/>
      </c>
      <c r="I53" s="344" t="str">
        <f t="array" ref="I53">IF(ROW('Hilfstabelle alle'!42:42)&gt;COUNTIF('Hilfstabelle alle'!$D:$D,"x"),"",INDEX('Hilfstabelle alle'!H:H,SMALL(IF('Hilfstabelle alle'!$D$1:$D$418="x",ROW('Hilfstabelle alle'!$1:$418)),ROW(H42))))</f>
        <v/>
      </c>
      <c r="J53" s="344" t="str">
        <f t="array" ref="J53">IF(ROW('Hilfstabelle alle'!42:42)&gt;COUNTIF('Hilfstabelle alle'!$D:$D,"x"),"",INDEX('Hilfstabelle alle'!I:I,SMALL(IF('Hilfstabelle alle'!$D$1:$D$418="x",ROW('Hilfstabelle alle'!$1:$418)),ROW(I42))))</f>
        <v/>
      </c>
      <c r="K53" s="344" t="str">
        <f t="array" ref="K53">IF(ROW('Hilfstabelle alle'!42:42)&gt;COUNTIF('Hilfstabelle alle'!$D:$D,"x"),"",INDEX('Hilfstabelle alle'!J:J,SMALL(IF('Hilfstabelle alle'!$D$1:$D$418="x",ROW('Hilfstabelle alle'!$1:$418)),ROW(J42))))</f>
        <v/>
      </c>
      <c r="L53" s="344" t="str">
        <f t="array" ref="L53">IF(ROW('Hilfstabelle alle'!42:42)&gt;COUNTIF('Hilfstabelle alle'!$D:$D,"x"),"",INDEX('Hilfstabelle alle'!K:K,SMALL(IF('Hilfstabelle alle'!$D$1:$D$418="x",ROW('Hilfstabelle alle'!$1:$418)),ROW(K42))))</f>
        <v/>
      </c>
      <c r="M53" s="345" t="str">
        <f t="array" ref="M53">IF(ROW('Hilfstabelle alle'!42:42)&gt;COUNTIF('Hilfstabelle alle'!$D:$D,"x"),"",INDEX('Hilfstabelle alle'!L:L,SMALL(IF('Hilfstabelle alle'!$D$1:$D$418="x",ROW('Hilfstabelle alle'!$1:$418)),ROW(L42))))</f>
        <v/>
      </c>
      <c r="N53" s="345" t="str">
        <f t="array" ref="N53">IF(ROW('Hilfstabelle alle'!42:42)&gt;COUNTIF('Hilfstabelle alle'!$D:$D,"x"),"",INDEX('Hilfstabelle alle'!M:M,SMALL(IF('Hilfstabelle alle'!$D$1:$D$418="x",ROW('Hilfstabelle alle'!$1:$418)),ROW(M42))))</f>
        <v/>
      </c>
      <c r="O53" s="354"/>
      <c r="P53" s="355"/>
      <c r="Q53" s="355"/>
      <c r="R53" s="355"/>
      <c r="S53" s="356"/>
      <c r="T53" s="357"/>
      <c r="U53" s="355"/>
      <c r="V53" s="355"/>
      <c r="W53" s="355"/>
      <c r="X53" s="358"/>
      <c r="Y53" s="357"/>
      <c r="Z53" s="355"/>
      <c r="AA53" s="355"/>
      <c r="AB53" s="355"/>
      <c r="AC53" s="358"/>
      <c r="AD53" s="359"/>
      <c r="AE53" s="355"/>
      <c r="AF53" s="355"/>
      <c r="AG53" s="355"/>
      <c r="AH53" s="360"/>
      <c r="AI53" s="361"/>
      <c r="AJ53" s="95" t="str">
        <f t="shared" si="0"/>
        <v/>
      </c>
      <c r="AK53" s="227" t="str">
        <f t="shared" si="1"/>
        <v/>
      </c>
      <c r="AL53" s="200" t="b">
        <f t="shared" si="2"/>
        <v>0</v>
      </c>
    </row>
    <row r="54" spans="2:38" s="194" customFormat="1" ht="39.950000000000003" customHeight="1" x14ac:dyDescent="0.2">
      <c r="B54" s="364" t="str">
        <f t="array" ref="B54">IF(ROW('Hilfstabelle alle'!43:43)&gt;COUNTIF('Hilfstabelle alle'!$D:$D,"x"),"",INDEX('Hilfstabelle alle'!A:A,SMALL(IF('Hilfstabelle alle'!$D$1:$D$418="x",ROW('Hilfstabelle alle'!$1:$418)),ROW(A43))))</f>
        <v/>
      </c>
      <c r="C54" s="365" t="str">
        <f t="array" ref="C54">IF(ROW('Hilfstabelle alle'!43:43)&gt;COUNTIF('Hilfstabelle alle'!$D:$D,"x"),"",INDEX('Hilfstabelle alle'!B:B,SMALL(IF('Hilfstabelle alle'!$D$1:$D$418="x",ROW('Hilfstabelle alle'!$1:$418)),ROW(B43))))</f>
        <v/>
      </c>
      <c r="D54" s="340" t="str">
        <f t="array" ref="D54">IF(ROW('Hilfstabelle alle'!43:43)&gt;COUNTIF('Hilfstabelle alle'!$D:$D,"x"),"",INDEX('Hilfstabelle alle'!C:C,SMALL(IF('Hilfstabelle alle'!$D$1:$D$418="x",ROW('Hilfstabelle alle'!$1:$418)),ROW(C43))))</f>
        <v/>
      </c>
      <c r="E54" s="341" t="str">
        <f t="array" ref="E54">IF(ROW('Hilfstabelle alle'!43:43)&gt;COUNTIF('Hilfstabelle alle'!$D:$D,"x"),"",INDEX('Hilfstabelle alle'!D:D,SMALL(IF('Hilfstabelle alle'!$D$1:$D$418="x",ROW('Hilfstabelle alle'!$1:$418)),ROW(D43))))</f>
        <v/>
      </c>
      <c r="F54" s="341" t="str">
        <f t="array" ref="F54">IF(ROW('Hilfstabelle alle'!43:43)&gt;COUNTIF('Hilfstabelle alle'!$D:$D,"x"),"",INDEX('Hilfstabelle alle'!E:E,SMALL(IF('Hilfstabelle alle'!$D$1:$D$418="x",ROW('Hilfstabelle alle'!$1:$418)),ROW(E43))))</f>
        <v/>
      </c>
      <c r="G54" s="341" t="str">
        <f t="array" ref="G54">IF(ROW('Hilfstabelle alle'!43:43)&gt;COUNTIF('Hilfstabelle alle'!$D:$D,"x"),"",INDEX('Hilfstabelle alle'!F:F,SMALL(IF('Hilfstabelle alle'!$D$1:$D$418="x",ROW('Hilfstabelle alle'!$1:$418)),ROW(F43))))</f>
        <v/>
      </c>
      <c r="H54" s="341" t="str">
        <f t="array" ref="H54">IF(ROW('Hilfstabelle alle'!43:43)&gt;COUNTIF('Hilfstabelle alle'!$D:$D,"x"),"",INDEX('Hilfstabelle alle'!G:G,SMALL(IF('Hilfstabelle alle'!$D$1:$D$418="x",ROW('Hilfstabelle alle'!$1:$418)),ROW(G43))))</f>
        <v/>
      </c>
      <c r="I54" s="341" t="str">
        <f t="array" ref="I54">IF(ROW('Hilfstabelle alle'!43:43)&gt;COUNTIF('Hilfstabelle alle'!$D:$D,"x"),"",INDEX('Hilfstabelle alle'!H:H,SMALL(IF('Hilfstabelle alle'!$D$1:$D$418="x",ROW('Hilfstabelle alle'!$1:$418)),ROW(H43))))</f>
        <v/>
      </c>
      <c r="J54" s="341" t="str">
        <f t="array" ref="J54">IF(ROW('Hilfstabelle alle'!43:43)&gt;COUNTIF('Hilfstabelle alle'!$D:$D,"x"),"",INDEX('Hilfstabelle alle'!I:I,SMALL(IF('Hilfstabelle alle'!$D$1:$D$418="x",ROW('Hilfstabelle alle'!$1:$418)),ROW(I43))))</f>
        <v/>
      </c>
      <c r="K54" s="341" t="str">
        <f t="array" ref="K54">IF(ROW('Hilfstabelle alle'!43:43)&gt;COUNTIF('Hilfstabelle alle'!$D:$D,"x"),"",INDEX('Hilfstabelle alle'!J:J,SMALL(IF('Hilfstabelle alle'!$D$1:$D$418="x",ROW('Hilfstabelle alle'!$1:$418)),ROW(J43))))</f>
        <v/>
      </c>
      <c r="L54" s="341" t="str">
        <f t="array" ref="L54">IF(ROW('Hilfstabelle alle'!43:43)&gt;COUNTIF('Hilfstabelle alle'!$D:$D,"x"),"",INDEX('Hilfstabelle alle'!K:K,SMALL(IF('Hilfstabelle alle'!$D$1:$D$418="x",ROW('Hilfstabelle alle'!$1:$418)),ROW(K43))))</f>
        <v/>
      </c>
      <c r="M54" s="342" t="str">
        <f t="array" ref="M54">IF(ROW('Hilfstabelle alle'!43:43)&gt;COUNTIF('Hilfstabelle alle'!$D:$D,"x"),"",INDEX('Hilfstabelle alle'!L:L,SMALL(IF('Hilfstabelle alle'!$D$1:$D$418="x",ROW('Hilfstabelle alle'!$1:$418)),ROW(L43))))</f>
        <v/>
      </c>
      <c r="N54" s="342" t="str">
        <f t="array" ref="N54">IF(ROW('Hilfstabelle alle'!43:43)&gt;COUNTIF('Hilfstabelle alle'!$D:$D,"x"),"",INDEX('Hilfstabelle alle'!M:M,SMALL(IF('Hilfstabelle alle'!$D$1:$D$418="x",ROW('Hilfstabelle alle'!$1:$418)),ROW(M43))))</f>
        <v/>
      </c>
      <c r="O54" s="346"/>
      <c r="P54" s="347"/>
      <c r="Q54" s="347"/>
      <c r="R54" s="347"/>
      <c r="S54" s="348"/>
      <c r="T54" s="349"/>
      <c r="U54" s="347"/>
      <c r="V54" s="347"/>
      <c r="W54" s="347"/>
      <c r="X54" s="350"/>
      <c r="Y54" s="349"/>
      <c r="Z54" s="347"/>
      <c r="AA54" s="347"/>
      <c r="AB54" s="347"/>
      <c r="AC54" s="350"/>
      <c r="AD54" s="351"/>
      <c r="AE54" s="347"/>
      <c r="AF54" s="347"/>
      <c r="AG54" s="347"/>
      <c r="AH54" s="352"/>
      <c r="AI54" s="353"/>
      <c r="AJ54" s="86" t="str">
        <f t="shared" si="0"/>
        <v/>
      </c>
      <c r="AK54" s="227" t="str">
        <f t="shared" si="1"/>
        <v/>
      </c>
      <c r="AL54" s="200" t="b">
        <f t="shared" si="2"/>
        <v>0</v>
      </c>
    </row>
    <row r="55" spans="2:38" s="194" customFormat="1" ht="39.950000000000003" customHeight="1" x14ac:dyDescent="0.2">
      <c r="B55" s="366" t="str">
        <f t="array" ref="B55">IF(ROW('Hilfstabelle alle'!44:44)&gt;COUNTIF('Hilfstabelle alle'!$D:$D,"x"),"",INDEX('Hilfstabelle alle'!A:A,SMALL(IF('Hilfstabelle alle'!$D$1:$D$418="x",ROW('Hilfstabelle alle'!$1:$418)),ROW(A44))))</f>
        <v/>
      </c>
      <c r="C55" s="367" t="str">
        <f t="array" ref="C55">IF(ROW('Hilfstabelle alle'!44:44)&gt;COUNTIF('Hilfstabelle alle'!$D:$D,"x"),"",INDEX('Hilfstabelle alle'!B:B,SMALL(IF('Hilfstabelle alle'!$D$1:$D$418="x",ROW('Hilfstabelle alle'!$1:$418)),ROW(B44))))</f>
        <v/>
      </c>
      <c r="D55" s="343" t="str">
        <f t="array" ref="D55">IF(ROW('Hilfstabelle alle'!44:44)&gt;COUNTIF('Hilfstabelle alle'!$D:$D,"x"),"",INDEX('Hilfstabelle alle'!C:C,SMALL(IF('Hilfstabelle alle'!$D$1:$D$418="x",ROW('Hilfstabelle alle'!$1:$418)),ROW(C44))))</f>
        <v/>
      </c>
      <c r="E55" s="344" t="str">
        <f t="array" ref="E55">IF(ROW('Hilfstabelle alle'!44:44)&gt;COUNTIF('Hilfstabelle alle'!$D:$D,"x"),"",INDEX('Hilfstabelle alle'!D:D,SMALL(IF('Hilfstabelle alle'!$D$1:$D$418="x",ROW('Hilfstabelle alle'!$1:$418)),ROW(D44))))</f>
        <v/>
      </c>
      <c r="F55" s="344" t="str">
        <f t="array" ref="F55">IF(ROW('Hilfstabelle alle'!44:44)&gt;COUNTIF('Hilfstabelle alle'!$D:$D,"x"),"",INDEX('Hilfstabelle alle'!E:E,SMALL(IF('Hilfstabelle alle'!$D$1:$D$418="x",ROW('Hilfstabelle alle'!$1:$418)),ROW(E44))))</f>
        <v/>
      </c>
      <c r="G55" s="344" t="str">
        <f t="array" ref="G55">IF(ROW('Hilfstabelle alle'!44:44)&gt;COUNTIF('Hilfstabelle alle'!$D:$D,"x"),"",INDEX('Hilfstabelle alle'!F:F,SMALL(IF('Hilfstabelle alle'!$D$1:$D$418="x",ROW('Hilfstabelle alle'!$1:$418)),ROW(F44))))</f>
        <v/>
      </c>
      <c r="H55" s="344" t="str">
        <f t="array" ref="H55">IF(ROW('Hilfstabelle alle'!44:44)&gt;COUNTIF('Hilfstabelle alle'!$D:$D,"x"),"",INDEX('Hilfstabelle alle'!G:G,SMALL(IF('Hilfstabelle alle'!$D$1:$D$418="x",ROW('Hilfstabelle alle'!$1:$418)),ROW(G44))))</f>
        <v/>
      </c>
      <c r="I55" s="344" t="str">
        <f t="array" ref="I55">IF(ROW('Hilfstabelle alle'!44:44)&gt;COUNTIF('Hilfstabelle alle'!$D:$D,"x"),"",INDEX('Hilfstabelle alle'!H:H,SMALL(IF('Hilfstabelle alle'!$D$1:$D$418="x",ROW('Hilfstabelle alle'!$1:$418)),ROW(H44))))</f>
        <v/>
      </c>
      <c r="J55" s="344" t="str">
        <f t="array" ref="J55">IF(ROW('Hilfstabelle alle'!44:44)&gt;COUNTIF('Hilfstabelle alle'!$D:$D,"x"),"",INDEX('Hilfstabelle alle'!I:I,SMALL(IF('Hilfstabelle alle'!$D$1:$D$418="x",ROW('Hilfstabelle alle'!$1:$418)),ROW(I44))))</f>
        <v/>
      </c>
      <c r="K55" s="344" t="str">
        <f t="array" ref="K55">IF(ROW('Hilfstabelle alle'!44:44)&gt;COUNTIF('Hilfstabelle alle'!$D:$D,"x"),"",INDEX('Hilfstabelle alle'!J:J,SMALL(IF('Hilfstabelle alle'!$D$1:$D$418="x",ROW('Hilfstabelle alle'!$1:$418)),ROW(J44))))</f>
        <v/>
      </c>
      <c r="L55" s="344" t="str">
        <f t="array" ref="L55">IF(ROW('Hilfstabelle alle'!44:44)&gt;COUNTIF('Hilfstabelle alle'!$D:$D,"x"),"",INDEX('Hilfstabelle alle'!K:K,SMALL(IF('Hilfstabelle alle'!$D$1:$D$418="x",ROW('Hilfstabelle alle'!$1:$418)),ROW(K44))))</f>
        <v/>
      </c>
      <c r="M55" s="345" t="str">
        <f t="array" ref="M55">IF(ROW('Hilfstabelle alle'!44:44)&gt;COUNTIF('Hilfstabelle alle'!$D:$D,"x"),"",INDEX('Hilfstabelle alle'!L:L,SMALL(IF('Hilfstabelle alle'!$D$1:$D$418="x",ROW('Hilfstabelle alle'!$1:$418)),ROW(L44))))</f>
        <v/>
      </c>
      <c r="N55" s="345" t="str">
        <f t="array" ref="N55">IF(ROW('Hilfstabelle alle'!44:44)&gt;COUNTIF('Hilfstabelle alle'!$D:$D,"x"),"",INDEX('Hilfstabelle alle'!M:M,SMALL(IF('Hilfstabelle alle'!$D$1:$D$418="x",ROW('Hilfstabelle alle'!$1:$418)),ROW(M44))))</f>
        <v/>
      </c>
      <c r="O55" s="354"/>
      <c r="P55" s="355"/>
      <c r="Q55" s="355"/>
      <c r="R55" s="355"/>
      <c r="S55" s="356"/>
      <c r="T55" s="357"/>
      <c r="U55" s="355"/>
      <c r="V55" s="355"/>
      <c r="W55" s="355"/>
      <c r="X55" s="358"/>
      <c r="Y55" s="357"/>
      <c r="Z55" s="355"/>
      <c r="AA55" s="355"/>
      <c r="AB55" s="355"/>
      <c r="AC55" s="358"/>
      <c r="AD55" s="359"/>
      <c r="AE55" s="355"/>
      <c r="AF55" s="355"/>
      <c r="AG55" s="355"/>
      <c r="AH55" s="360"/>
      <c r="AI55" s="361"/>
      <c r="AJ55" s="95" t="str">
        <f t="shared" si="0"/>
        <v/>
      </c>
      <c r="AK55" s="227" t="str">
        <f t="shared" si="1"/>
        <v/>
      </c>
      <c r="AL55" s="200" t="b">
        <f t="shared" si="2"/>
        <v>0</v>
      </c>
    </row>
    <row r="56" spans="2:38" s="194" customFormat="1" ht="39.950000000000003" customHeight="1" x14ac:dyDescent="0.2">
      <c r="B56" s="364" t="str">
        <f t="array" ref="B56">IF(ROW('Hilfstabelle alle'!45:45)&gt;COUNTIF('Hilfstabelle alle'!$D:$D,"x"),"",INDEX('Hilfstabelle alle'!A:A,SMALL(IF('Hilfstabelle alle'!$D$1:$D$418="x",ROW('Hilfstabelle alle'!$1:$418)),ROW(A45))))</f>
        <v/>
      </c>
      <c r="C56" s="365" t="str">
        <f t="array" ref="C56">IF(ROW('Hilfstabelle alle'!45:45)&gt;COUNTIF('Hilfstabelle alle'!$D:$D,"x"),"",INDEX('Hilfstabelle alle'!B:B,SMALL(IF('Hilfstabelle alle'!$D$1:$D$418="x",ROW('Hilfstabelle alle'!$1:$418)),ROW(B45))))</f>
        <v/>
      </c>
      <c r="D56" s="340" t="str">
        <f t="array" ref="D56">IF(ROW('Hilfstabelle alle'!45:45)&gt;COUNTIF('Hilfstabelle alle'!$D:$D,"x"),"",INDEX('Hilfstabelle alle'!C:C,SMALL(IF('Hilfstabelle alle'!$D$1:$D$418="x",ROW('Hilfstabelle alle'!$1:$418)),ROW(C45))))</f>
        <v/>
      </c>
      <c r="E56" s="341" t="str">
        <f t="array" ref="E56">IF(ROW('Hilfstabelle alle'!45:45)&gt;COUNTIF('Hilfstabelle alle'!$D:$D,"x"),"",INDEX('Hilfstabelle alle'!D:D,SMALL(IF('Hilfstabelle alle'!$D$1:$D$418="x",ROW('Hilfstabelle alle'!$1:$418)),ROW(D45))))</f>
        <v/>
      </c>
      <c r="F56" s="341" t="str">
        <f t="array" ref="F56">IF(ROW('Hilfstabelle alle'!45:45)&gt;COUNTIF('Hilfstabelle alle'!$D:$D,"x"),"",INDEX('Hilfstabelle alle'!E:E,SMALL(IF('Hilfstabelle alle'!$D$1:$D$418="x",ROW('Hilfstabelle alle'!$1:$418)),ROW(E45))))</f>
        <v/>
      </c>
      <c r="G56" s="341" t="str">
        <f t="array" ref="G56">IF(ROW('Hilfstabelle alle'!45:45)&gt;COUNTIF('Hilfstabelle alle'!$D:$D,"x"),"",INDEX('Hilfstabelle alle'!F:F,SMALL(IF('Hilfstabelle alle'!$D$1:$D$418="x",ROW('Hilfstabelle alle'!$1:$418)),ROW(F45))))</f>
        <v/>
      </c>
      <c r="H56" s="341" t="str">
        <f t="array" ref="H56">IF(ROW('Hilfstabelle alle'!45:45)&gt;COUNTIF('Hilfstabelle alle'!$D:$D,"x"),"",INDEX('Hilfstabelle alle'!G:G,SMALL(IF('Hilfstabelle alle'!$D$1:$D$418="x",ROW('Hilfstabelle alle'!$1:$418)),ROW(G45))))</f>
        <v/>
      </c>
      <c r="I56" s="341" t="str">
        <f t="array" ref="I56">IF(ROW('Hilfstabelle alle'!45:45)&gt;COUNTIF('Hilfstabelle alle'!$D:$D,"x"),"",INDEX('Hilfstabelle alle'!H:H,SMALL(IF('Hilfstabelle alle'!$D$1:$D$418="x",ROW('Hilfstabelle alle'!$1:$418)),ROW(H45))))</f>
        <v/>
      </c>
      <c r="J56" s="341" t="str">
        <f t="array" ref="J56">IF(ROW('Hilfstabelle alle'!45:45)&gt;COUNTIF('Hilfstabelle alle'!$D:$D,"x"),"",INDEX('Hilfstabelle alle'!I:I,SMALL(IF('Hilfstabelle alle'!$D$1:$D$418="x",ROW('Hilfstabelle alle'!$1:$418)),ROW(I45))))</f>
        <v/>
      </c>
      <c r="K56" s="341" t="str">
        <f t="array" ref="K56">IF(ROW('Hilfstabelle alle'!45:45)&gt;COUNTIF('Hilfstabelle alle'!$D:$D,"x"),"",INDEX('Hilfstabelle alle'!J:J,SMALL(IF('Hilfstabelle alle'!$D$1:$D$418="x",ROW('Hilfstabelle alle'!$1:$418)),ROW(J45))))</f>
        <v/>
      </c>
      <c r="L56" s="341" t="str">
        <f t="array" ref="L56">IF(ROW('Hilfstabelle alle'!45:45)&gt;COUNTIF('Hilfstabelle alle'!$D:$D,"x"),"",INDEX('Hilfstabelle alle'!K:K,SMALL(IF('Hilfstabelle alle'!$D$1:$D$418="x",ROW('Hilfstabelle alle'!$1:$418)),ROW(K45))))</f>
        <v/>
      </c>
      <c r="M56" s="342" t="str">
        <f t="array" ref="M56">IF(ROW('Hilfstabelle alle'!45:45)&gt;COUNTIF('Hilfstabelle alle'!$D:$D,"x"),"",INDEX('Hilfstabelle alle'!L:L,SMALL(IF('Hilfstabelle alle'!$D$1:$D$418="x",ROW('Hilfstabelle alle'!$1:$418)),ROW(L45))))</f>
        <v/>
      </c>
      <c r="N56" s="342" t="str">
        <f t="array" ref="N56">IF(ROW('Hilfstabelle alle'!45:45)&gt;COUNTIF('Hilfstabelle alle'!$D:$D,"x"),"",INDEX('Hilfstabelle alle'!M:M,SMALL(IF('Hilfstabelle alle'!$D$1:$D$418="x",ROW('Hilfstabelle alle'!$1:$418)),ROW(M45))))</f>
        <v/>
      </c>
      <c r="O56" s="346"/>
      <c r="P56" s="347"/>
      <c r="Q56" s="347"/>
      <c r="R56" s="347"/>
      <c r="S56" s="348"/>
      <c r="T56" s="349"/>
      <c r="U56" s="347"/>
      <c r="V56" s="347"/>
      <c r="W56" s="347"/>
      <c r="X56" s="350"/>
      <c r="Y56" s="349"/>
      <c r="Z56" s="347"/>
      <c r="AA56" s="347"/>
      <c r="AB56" s="347"/>
      <c r="AC56" s="350"/>
      <c r="AD56" s="351"/>
      <c r="AE56" s="347"/>
      <c r="AF56" s="347"/>
      <c r="AG56" s="347"/>
      <c r="AH56" s="352"/>
      <c r="AI56" s="353"/>
      <c r="AJ56" s="86" t="str">
        <f t="shared" si="0"/>
        <v/>
      </c>
      <c r="AK56" s="227" t="str">
        <f t="shared" si="1"/>
        <v/>
      </c>
      <c r="AL56" s="200" t="b">
        <f t="shared" si="2"/>
        <v>0</v>
      </c>
    </row>
    <row r="57" spans="2:38" s="194" customFormat="1" ht="39.950000000000003" customHeight="1" x14ac:dyDescent="0.2">
      <c r="B57" s="366" t="str">
        <f t="array" ref="B57">IF(ROW('Hilfstabelle alle'!46:46)&gt;COUNTIF('Hilfstabelle alle'!$D:$D,"x"),"",INDEX('Hilfstabelle alle'!A:A,SMALL(IF('Hilfstabelle alle'!$D$1:$D$418="x",ROW('Hilfstabelle alle'!$1:$418)),ROW(A46))))</f>
        <v/>
      </c>
      <c r="C57" s="367" t="str">
        <f t="array" ref="C57">IF(ROW('Hilfstabelle alle'!46:46)&gt;COUNTIF('Hilfstabelle alle'!$D:$D,"x"),"",INDEX('Hilfstabelle alle'!B:B,SMALL(IF('Hilfstabelle alle'!$D$1:$D$418="x",ROW('Hilfstabelle alle'!$1:$418)),ROW(B46))))</f>
        <v/>
      </c>
      <c r="D57" s="343" t="str">
        <f t="array" ref="D57">IF(ROW('Hilfstabelle alle'!46:46)&gt;COUNTIF('Hilfstabelle alle'!$D:$D,"x"),"",INDEX('Hilfstabelle alle'!C:C,SMALL(IF('Hilfstabelle alle'!$D$1:$D$418="x",ROW('Hilfstabelle alle'!$1:$418)),ROW(C46))))</f>
        <v/>
      </c>
      <c r="E57" s="344" t="str">
        <f t="array" ref="E57">IF(ROW('Hilfstabelle alle'!46:46)&gt;COUNTIF('Hilfstabelle alle'!$D:$D,"x"),"",INDEX('Hilfstabelle alle'!D:D,SMALL(IF('Hilfstabelle alle'!$D$1:$D$418="x",ROW('Hilfstabelle alle'!$1:$418)),ROW(D46))))</f>
        <v/>
      </c>
      <c r="F57" s="344" t="str">
        <f t="array" ref="F57">IF(ROW('Hilfstabelle alle'!46:46)&gt;COUNTIF('Hilfstabelle alle'!$D:$D,"x"),"",INDEX('Hilfstabelle alle'!E:E,SMALL(IF('Hilfstabelle alle'!$D$1:$D$418="x",ROW('Hilfstabelle alle'!$1:$418)),ROW(E46))))</f>
        <v/>
      </c>
      <c r="G57" s="344" t="str">
        <f t="array" ref="G57">IF(ROW('Hilfstabelle alle'!46:46)&gt;COUNTIF('Hilfstabelle alle'!$D:$D,"x"),"",INDEX('Hilfstabelle alle'!F:F,SMALL(IF('Hilfstabelle alle'!$D$1:$D$418="x",ROW('Hilfstabelle alle'!$1:$418)),ROW(F46))))</f>
        <v/>
      </c>
      <c r="H57" s="344" t="str">
        <f t="array" ref="H57">IF(ROW('Hilfstabelle alle'!46:46)&gt;COUNTIF('Hilfstabelle alle'!$D:$D,"x"),"",INDEX('Hilfstabelle alle'!G:G,SMALL(IF('Hilfstabelle alle'!$D$1:$D$418="x",ROW('Hilfstabelle alle'!$1:$418)),ROW(G46))))</f>
        <v/>
      </c>
      <c r="I57" s="344" t="str">
        <f t="array" ref="I57">IF(ROW('Hilfstabelle alle'!46:46)&gt;COUNTIF('Hilfstabelle alle'!$D:$D,"x"),"",INDEX('Hilfstabelle alle'!H:H,SMALL(IF('Hilfstabelle alle'!$D$1:$D$418="x",ROW('Hilfstabelle alle'!$1:$418)),ROW(H46))))</f>
        <v/>
      </c>
      <c r="J57" s="344" t="str">
        <f t="array" ref="J57">IF(ROW('Hilfstabelle alle'!46:46)&gt;COUNTIF('Hilfstabelle alle'!$D:$D,"x"),"",INDEX('Hilfstabelle alle'!I:I,SMALL(IF('Hilfstabelle alle'!$D$1:$D$418="x",ROW('Hilfstabelle alle'!$1:$418)),ROW(I46))))</f>
        <v/>
      </c>
      <c r="K57" s="344" t="str">
        <f t="array" ref="K57">IF(ROW('Hilfstabelle alle'!46:46)&gt;COUNTIF('Hilfstabelle alle'!$D:$D,"x"),"",INDEX('Hilfstabelle alle'!J:J,SMALL(IF('Hilfstabelle alle'!$D$1:$D$418="x",ROW('Hilfstabelle alle'!$1:$418)),ROW(J46))))</f>
        <v/>
      </c>
      <c r="L57" s="344" t="str">
        <f t="array" ref="L57">IF(ROW('Hilfstabelle alle'!46:46)&gt;COUNTIF('Hilfstabelle alle'!$D:$D,"x"),"",INDEX('Hilfstabelle alle'!K:K,SMALL(IF('Hilfstabelle alle'!$D$1:$D$418="x",ROW('Hilfstabelle alle'!$1:$418)),ROW(K46))))</f>
        <v/>
      </c>
      <c r="M57" s="345" t="str">
        <f t="array" ref="M57">IF(ROW('Hilfstabelle alle'!46:46)&gt;COUNTIF('Hilfstabelle alle'!$D:$D,"x"),"",INDEX('Hilfstabelle alle'!L:L,SMALL(IF('Hilfstabelle alle'!$D$1:$D$418="x",ROW('Hilfstabelle alle'!$1:$418)),ROW(L46))))</f>
        <v/>
      </c>
      <c r="N57" s="345" t="str">
        <f t="array" ref="N57">IF(ROW('Hilfstabelle alle'!46:46)&gt;COUNTIF('Hilfstabelle alle'!$D:$D,"x"),"",INDEX('Hilfstabelle alle'!M:M,SMALL(IF('Hilfstabelle alle'!$D$1:$D$418="x",ROW('Hilfstabelle alle'!$1:$418)),ROW(M46))))</f>
        <v/>
      </c>
      <c r="O57" s="354"/>
      <c r="P57" s="355"/>
      <c r="Q57" s="355"/>
      <c r="R57" s="355"/>
      <c r="S57" s="356"/>
      <c r="T57" s="357"/>
      <c r="U57" s="355"/>
      <c r="V57" s="355"/>
      <c r="W57" s="355"/>
      <c r="X57" s="358"/>
      <c r="Y57" s="357"/>
      <c r="Z57" s="355"/>
      <c r="AA57" s="355"/>
      <c r="AB57" s="355"/>
      <c r="AC57" s="358"/>
      <c r="AD57" s="359"/>
      <c r="AE57" s="355"/>
      <c r="AF57" s="355"/>
      <c r="AG57" s="355"/>
      <c r="AH57" s="360"/>
      <c r="AI57" s="361"/>
      <c r="AJ57" s="95" t="str">
        <f t="shared" si="0"/>
        <v/>
      </c>
      <c r="AK57" s="227" t="str">
        <f t="shared" si="1"/>
        <v/>
      </c>
      <c r="AL57" s="200" t="b">
        <f t="shared" si="2"/>
        <v>0</v>
      </c>
    </row>
    <row r="58" spans="2:38" s="194" customFormat="1" ht="39.950000000000003" customHeight="1" x14ac:dyDescent="0.2">
      <c r="B58" s="364" t="str">
        <f t="array" ref="B58">IF(ROW('Hilfstabelle alle'!47:47)&gt;COUNTIF('Hilfstabelle alle'!$D:$D,"x"),"",INDEX('Hilfstabelle alle'!A:A,SMALL(IF('Hilfstabelle alle'!$D$1:$D$418="x",ROW('Hilfstabelle alle'!$1:$418)),ROW(A47))))</f>
        <v/>
      </c>
      <c r="C58" s="365" t="str">
        <f t="array" ref="C58">IF(ROW('Hilfstabelle alle'!47:47)&gt;COUNTIF('Hilfstabelle alle'!$D:$D,"x"),"",INDEX('Hilfstabelle alle'!B:B,SMALL(IF('Hilfstabelle alle'!$D$1:$D$418="x",ROW('Hilfstabelle alle'!$1:$418)),ROW(B47))))</f>
        <v/>
      </c>
      <c r="D58" s="340" t="str">
        <f t="array" ref="D58">IF(ROW('Hilfstabelle alle'!47:47)&gt;COUNTIF('Hilfstabelle alle'!$D:$D,"x"),"",INDEX('Hilfstabelle alle'!C:C,SMALL(IF('Hilfstabelle alle'!$D$1:$D$418="x",ROW('Hilfstabelle alle'!$1:$418)),ROW(C47))))</f>
        <v/>
      </c>
      <c r="E58" s="341" t="str">
        <f t="array" ref="E58">IF(ROW('Hilfstabelle alle'!47:47)&gt;COUNTIF('Hilfstabelle alle'!$D:$D,"x"),"",INDEX('Hilfstabelle alle'!D:D,SMALL(IF('Hilfstabelle alle'!$D$1:$D$418="x",ROW('Hilfstabelle alle'!$1:$418)),ROW(D47))))</f>
        <v/>
      </c>
      <c r="F58" s="341" t="str">
        <f t="array" ref="F58">IF(ROW('Hilfstabelle alle'!47:47)&gt;COUNTIF('Hilfstabelle alle'!$D:$D,"x"),"",INDEX('Hilfstabelle alle'!E:E,SMALL(IF('Hilfstabelle alle'!$D$1:$D$418="x",ROW('Hilfstabelle alle'!$1:$418)),ROW(E47))))</f>
        <v/>
      </c>
      <c r="G58" s="341" t="str">
        <f t="array" ref="G58">IF(ROW('Hilfstabelle alle'!47:47)&gt;COUNTIF('Hilfstabelle alle'!$D:$D,"x"),"",INDEX('Hilfstabelle alle'!F:F,SMALL(IF('Hilfstabelle alle'!$D$1:$D$418="x",ROW('Hilfstabelle alle'!$1:$418)),ROW(F47))))</f>
        <v/>
      </c>
      <c r="H58" s="341" t="str">
        <f t="array" ref="H58">IF(ROW('Hilfstabelle alle'!47:47)&gt;COUNTIF('Hilfstabelle alle'!$D:$D,"x"),"",INDEX('Hilfstabelle alle'!G:G,SMALL(IF('Hilfstabelle alle'!$D$1:$D$418="x",ROW('Hilfstabelle alle'!$1:$418)),ROW(G47))))</f>
        <v/>
      </c>
      <c r="I58" s="341" t="str">
        <f t="array" ref="I58">IF(ROW('Hilfstabelle alle'!47:47)&gt;COUNTIF('Hilfstabelle alle'!$D:$D,"x"),"",INDEX('Hilfstabelle alle'!H:H,SMALL(IF('Hilfstabelle alle'!$D$1:$D$418="x",ROW('Hilfstabelle alle'!$1:$418)),ROW(H47))))</f>
        <v/>
      </c>
      <c r="J58" s="341" t="str">
        <f t="array" ref="J58">IF(ROW('Hilfstabelle alle'!47:47)&gt;COUNTIF('Hilfstabelle alle'!$D:$D,"x"),"",INDEX('Hilfstabelle alle'!I:I,SMALL(IF('Hilfstabelle alle'!$D$1:$D$418="x",ROW('Hilfstabelle alle'!$1:$418)),ROW(I47))))</f>
        <v/>
      </c>
      <c r="K58" s="341" t="str">
        <f t="array" ref="K58">IF(ROW('Hilfstabelle alle'!47:47)&gt;COUNTIF('Hilfstabelle alle'!$D:$D,"x"),"",INDEX('Hilfstabelle alle'!J:J,SMALL(IF('Hilfstabelle alle'!$D$1:$D$418="x",ROW('Hilfstabelle alle'!$1:$418)),ROW(J47))))</f>
        <v/>
      </c>
      <c r="L58" s="341" t="str">
        <f t="array" ref="L58">IF(ROW('Hilfstabelle alle'!47:47)&gt;COUNTIF('Hilfstabelle alle'!$D:$D,"x"),"",INDEX('Hilfstabelle alle'!K:K,SMALL(IF('Hilfstabelle alle'!$D$1:$D$418="x",ROW('Hilfstabelle alle'!$1:$418)),ROW(K47))))</f>
        <v/>
      </c>
      <c r="M58" s="342" t="str">
        <f t="array" ref="M58">IF(ROW('Hilfstabelle alle'!47:47)&gt;COUNTIF('Hilfstabelle alle'!$D:$D,"x"),"",INDEX('Hilfstabelle alle'!L:L,SMALL(IF('Hilfstabelle alle'!$D$1:$D$418="x",ROW('Hilfstabelle alle'!$1:$418)),ROW(L47))))</f>
        <v/>
      </c>
      <c r="N58" s="342" t="str">
        <f t="array" ref="N58">IF(ROW('Hilfstabelle alle'!47:47)&gt;COUNTIF('Hilfstabelle alle'!$D:$D,"x"),"",INDEX('Hilfstabelle alle'!M:M,SMALL(IF('Hilfstabelle alle'!$D$1:$D$418="x",ROW('Hilfstabelle alle'!$1:$418)),ROW(M47))))</f>
        <v/>
      </c>
      <c r="O58" s="346"/>
      <c r="P58" s="347"/>
      <c r="Q58" s="347"/>
      <c r="R58" s="347"/>
      <c r="S58" s="348"/>
      <c r="T58" s="349"/>
      <c r="U58" s="347"/>
      <c r="V58" s="347"/>
      <c r="W58" s="347"/>
      <c r="X58" s="350"/>
      <c r="Y58" s="349"/>
      <c r="Z58" s="347"/>
      <c r="AA58" s="347"/>
      <c r="AB58" s="347"/>
      <c r="AC58" s="350"/>
      <c r="AD58" s="351"/>
      <c r="AE58" s="347"/>
      <c r="AF58" s="347"/>
      <c r="AG58" s="347"/>
      <c r="AH58" s="352"/>
      <c r="AI58" s="353"/>
      <c r="AJ58" s="86" t="str">
        <f t="shared" si="0"/>
        <v/>
      </c>
      <c r="AK58" s="227" t="str">
        <f t="shared" si="1"/>
        <v/>
      </c>
      <c r="AL58" s="200" t="b">
        <f t="shared" si="2"/>
        <v>0</v>
      </c>
    </row>
    <row r="59" spans="2:38" s="194" customFormat="1" ht="39.950000000000003" customHeight="1" x14ac:dyDescent="0.2">
      <c r="B59" s="366" t="str">
        <f t="array" ref="B59">IF(ROW('Hilfstabelle alle'!48:48)&gt;COUNTIF('Hilfstabelle alle'!$D:$D,"x"),"",INDEX('Hilfstabelle alle'!A:A,SMALL(IF('Hilfstabelle alle'!$D$1:$D$418="x",ROW('Hilfstabelle alle'!$1:$418)),ROW(A48))))</f>
        <v/>
      </c>
      <c r="C59" s="367" t="str">
        <f t="array" ref="C59">IF(ROW('Hilfstabelle alle'!48:48)&gt;COUNTIF('Hilfstabelle alle'!$D:$D,"x"),"",INDEX('Hilfstabelle alle'!B:B,SMALL(IF('Hilfstabelle alle'!$D$1:$D$418="x",ROW('Hilfstabelle alle'!$1:$418)),ROW(B48))))</f>
        <v/>
      </c>
      <c r="D59" s="343" t="str">
        <f t="array" ref="D59">IF(ROW('Hilfstabelle alle'!48:48)&gt;COUNTIF('Hilfstabelle alle'!$D:$D,"x"),"",INDEX('Hilfstabelle alle'!C:C,SMALL(IF('Hilfstabelle alle'!$D$1:$D$418="x",ROW('Hilfstabelle alle'!$1:$418)),ROW(C48))))</f>
        <v/>
      </c>
      <c r="E59" s="344" t="str">
        <f t="array" ref="E59">IF(ROW('Hilfstabelle alle'!48:48)&gt;COUNTIF('Hilfstabelle alle'!$D:$D,"x"),"",INDEX('Hilfstabelle alle'!D:D,SMALL(IF('Hilfstabelle alle'!$D$1:$D$418="x",ROW('Hilfstabelle alle'!$1:$418)),ROW(D48))))</f>
        <v/>
      </c>
      <c r="F59" s="344" t="str">
        <f t="array" ref="F59">IF(ROW('Hilfstabelle alle'!48:48)&gt;COUNTIF('Hilfstabelle alle'!$D:$D,"x"),"",INDEX('Hilfstabelle alle'!E:E,SMALL(IF('Hilfstabelle alle'!$D$1:$D$418="x",ROW('Hilfstabelle alle'!$1:$418)),ROW(E48))))</f>
        <v/>
      </c>
      <c r="G59" s="344" t="str">
        <f t="array" ref="G59">IF(ROW('Hilfstabelle alle'!48:48)&gt;COUNTIF('Hilfstabelle alle'!$D:$D,"x"),"",INDEX('Hilfstabelle alle'!F:F,SMALL(IF('Hilfstabelle alle'!$D$1:$D$418="x",ROW('Hilfstabelle alle'!$1:$418)),ROW(F48))))</f>
        <v/>
      </c>
      <c r="H59" s="344" t="str">
        <f t="array" ref="H59">IF(ROW('Hilfstabelle alle'!48:48)&gt;COUNTIF('Hilfstabelle alle'!$D:$D,"x"),"",INDEX('Hilfstabelle alle'!G:G,SMALL(IF('Hilfstabelle alle'!$D$1:$D$418="x",ROW('Hilfstabelle alle'!$1:$418)),ROW(G48))))</f>
        <v/>
      </c>
      <c r="I59" s="344" t="str">
        <f t="array" ref="I59">IF(ROW('Hilfstabelle alle'!48:48)&gt;COUNTIF('Hilfstabelle alle'!$D:$D,"x"),"",INDEX('Hilfstabelle alle'!H:H,SMALL(IF('Hilfstabelle alle'!$D$1:$D$418="x",ROW('Hilfstabelle alle'!$1:$418)),ROW(H48))))</f>
        <v/>
      </c>
      <c r="J59" s="344" t="str">
        <f t="array" ref="J59">IF(ROW('Hilfstabelle alle'!48:48)&gt;COUNTIF('Hilfstabelle alle'!$D:$D,"x"),"",INDEX('Hilfstabelle alle'!I:I,SMALL(IF('Hilfstabelle alle'!$D$1:$D$418="x",ROW('Hilfstabelle alle'!$1:$418)),ROW(I48))))</f>
        <v/>
      </c>
      <c r="K59" s="344" t="str">
        <f t="array" ref="K59">IF(ROW('Hilfstabelle alle'!48:48)&gt;COUNTIF('Hilfstabelle alle'!$D:$D,"x"),"",INDEX('Hilfstabelle alle'!J:J,SMALL(IF('Hilfstabelle alle'!$D$1:$D$418="x",ROW('Hilfstabelle alle'!$1:$418)),ROW(J48))))</f>
        <v/>
      </c>
      <c r="L59" s="344" t="str">
        <f t="array" ref="L59">IF(ROW('Hilfstabelle alle'!48:48)&gt;COUNTIF('Hilfstabelle alle'!$D:$D,"x"),"",INDEX('Hilfstabelle alle'!K:K,SMALL(IF('Hilfstabelle alle'!$D$1:$D$418="x",ROW('Hilfstabelle alle'!$1:$418)),ROW(K48))))</f>
        <v/>
      </c>
      <c r="M59" s="345" t="str">
        <f t="array" ref="M59">IF(ROW('Hilfstabelle alle'!48:48)&gt;COUNTIF('Hilfstabelle alle'!$D:$D,"x"),"",INDEX('Hilfstabelle alle'!L:L,SMALL(IF('Hilfstabelle alle'!$D$1:$D$418="x",ROW('Hilfstabelle alle'!$1:$418)),ROW(L48))))</f>
        <v/>
      </c>
      <c r="N59" s="345" t="str">
        <f t="array" ref="N59">IF(ROW('Hilfstabelle alle'!48:48)&gt;COUNTIF('Hilfstabelle alle'!$D:$D,"x"),"",INDEX('Hilfstabelle alle'!M:M,SMALL(IF('Hilfstabelle alle'!$D$1:$D$418="x",ROW('Hilfstabelle alle'!$1:$418)),ROW(M48))))</f>
        <v/>
      </c>
      <c r="O59" s="354"/>
      <c r="P59" s="355"/>
      <c r="Q59" s="355"/>
      <c r="R59" s="355"/>
      <c r="S59" s="356"/>
      <c r="T59" s="357"/>
      <c r="U59" s="355"/>
      <c r="V59" s="355"/>
      <c r="W59" s="355"/>
      <c r="X59" s="358"/>
      <c r="Y59" s="357"/>
      <c r="Z59" s="355"/>
      <c r="AA59" s="355"/>
      <c r="AB59" s="355"/>
      <c r="AC59" s="358"/>
      <c r="AD59" s="359"/>
      <c r="AE59" s="355"/>
      <c r="AF59" s="355"/>
      <c r="AG59" s="355"/>
      <c r="AH59" s="360"/>
      <c r="AI59" s="361"/>
      <c r="AJ59" s="95" t="str">
        <f t="shared" si="0"/>
        <v/>
      </c>
      <c r="AK59" s="227" t="str">
        <f t="shared" si="1"/>
        <v/>
      </c>
      <c r="AL59" s="200" t="b">
        <f t="shared" si="2"/>
        <v>0</v>
      </c>
    </row>
    <row r="60" spans="2:38" s="194" customFormat="1" ht="39.950000000000003" customHeight="1" x14ac:dyDescent="0.2">
      <c r="B60" s="364" t="str">
        <f t="array" ref="B60">IF(ROW('Hilfstabelle alle'!49:49)&gt;COUNTIF('Hilfstabelle alle'!$D:$D,"x"),"",INDEX('Hilfstabelle alle'!A:A,SMALL(IF('Hilfstabelle alle'!$D$1:$D$418="x",ROW('Hilfstabelle alle'!$1:$418)),ROW(A49))))</f>
        <v/>
      </c>
      <c r="C60" s="365" t="str">
        <f t="array" ref="C60">IF(ROW('Hilfstabelle alle'!49:49)&gt;COUNTIF('Hilfstabelle alle'!$D:$D,"x"),"",INDEX('Hilfstabelle alle'!B:B,SMALL(IF('Hilfstabelle alle'!$D$1:$D$418="x",ROW('Hilfstabelle alle'!$1:$418)),ROW(B49))))</f>
        <v/>
      </c>
      <c r="D60" s="340" t="str">
        <f t="array" ref="D60">IF(ROW('Hilfstabelle alle'!49:49)&gt;COUNTIF('Hilfstabelle alle'!$D:$D,"x"),"",INDEX('Hilfstabelle alle'!C:C,SMALL(IF('Hilfstabelle alle'!$D$1:$D$418="x",ROW('Hilfstabelle alle'!$1:$418)),ROW(C49))))</f>
        <v/>
      </c>
      <c r="E60" s="341" t="str">
        <f t="array" ref="E60">IF(ROW('Hilfstabelle alle'!49:49)&gt;COUNTIF('Hilfstabelle alle'!$D:$D,"x"),"",INDEX('Hilfstabelle alle'!D:D,SMALL(IF('Hilfstabelle alle'!$D$1:$D$418="x",ROW('Hilfstabelle alle'!$1:$418)),ROW(D49))))</f>
        <v/>
      </c>
      <c r="F60" s="341" t="str">
        <f t="array" ref="F60">IF(ROW('Hilfstabelle alle'!49:49)&gt;COUNTIF('Hilfstabelle alle'!$D:$D,"x"),"",INDEX('Hilfstabelle alle'!E:E,SMALL(IF('Hilfstabelle alle'!$D$1:$D$418="x",ROW('Hilfstabelle alle'!$1:$418)),ROW(E49))))</f>
        <v/>
      </c>
      <c r="G60" s="341" t="str">
        <f t="array" ref="G60">IF(ROW('Hilfstabelle alle'!49:49)&gt;COUNTIF('Hilfstabelle alle'!$D:$D,"x"),"",INDEX('Hilfstabelle alle'!F:F,SMALL(IF('Hilfstabelle alle'!$D$1:$D$418="x",ROW('Hilfstabelle alle'!$1:$418)),ROW(F49))))</f>
        <v/>
      </c>
      <c r="H60" s="341" t="str">
        <f t="array" ref="H60">IF(ROW('Hilfstabelle alle'!49:49)&gt;COUNTIF('Hilfstabelle alle'!$D:$D,"x"),"",INDEX('Hilfstabelle alle'!G:G,SMALL(IF('Hilfstabelle alle'!$D$1:$D$418="x",ROW('Hilfstabelle alle'!$1:$418)),ROW(G49))))</f>
        <v/>
      </c>
      <c r="I60" s="341" t="str">
        <f t="array" ref="I60">IF(ROW('Hilfstabelle alle'!49:49)&gt;COUNTIF('Hilfstabelle alle'!$D:$D,"x"),"",INDEX('Hilfstabelle alle'!H:H,SMALL(IF('Hilfstabelle alle'!$D$1:$D$418="x",ROW('Hilfstabelle alle'!$1:$418)),ROW(H49))))</f>
        <v/>
      </c>
      <c r="J60" s="341" t="str">
        <f t="array" ref="J60">IF(ROW('Hilfstabelle alle'!49:49)&gt;COUNTIF('Hilfstabelle alle'!$D:$D,"x"),"",INDEX('Hilfstabelle alle'!I:I,SMALL(IF('Hilfstabelle alle'!$D$1:$D$418="x",ROW('Hilfstabelle alle'!$1:$418)),ROW(I49))))</f>
        <v/>
      </c>
      <c r="K60" s="341" t="str">
        <f t="array" ref="K60">IF(ROW('Hilfstabelle alle'!49:49)&gt;COUNTIF('Hilfstabelle alle'!$D:$D,"x"),"",INDEX('Hilfstabelle alle'!J:J,SMALL(IF('Hilfstabelle alle'!$D$1:$D$418="x",ROW('Hilfstabelle alle'!$1:$418)),ROW(J49))))</f>
        <v/>
      </c>
      <c r="L60" s="341" t="str">
        <f t="array" ref="L60">IF(ROW('Hilfstabelle alle'!49:49)&gt;COUNTIF('Hilfstabelle alle'!$D:$D,"x"),"",INDEX('Hilfstabelle alle'!K:K,SMALL(IF('Hilfstabelle alle'!$D$1:$D$418="x",ROW('Hilfstabelle alle'!$1:$418)),ROW(K49))))</f>
        <v/>
      </c>
      <c r="M60" s="342" t="str">
        <f t="array" ref="M60">IF(ROW('Hilfstabelle alle'!49:49)&gt;COUNTIF('Hilfstabelle alle'!$D:$D,"x"),"",INDEX('Hilfstabelle alle'!L:L,SMALL(IF('Hilfstabelle alle'!$D$1:$D$418="x",ROW('Hilfstabelle alle'!$1:$418)),ROW(L49))))</f>
        <v/>
      </c>
      <c r="N60" s="342" t="str">
        <f t="array" ref="N60">IF(ROW('Hilfstabelle alle'!49:49)&gt;COUNTIF('Hilfstabelle alle'!$D:$D,"x"),"",INDEX('Hilfstabelle alle'!M:M,SMALL(IF('Hilfstabelle alle'!$D$1:$D$418="x",ROW('Hilfstabelle alle'!$1:$418)),ROW(M49))))</f>
        <v/>
      </c>
      <c r="O60" s="346"/>
      <c r="P60" s="347"/>
      <c r="Q60" s="347"/>
      <c r="R60" s="347"/>
      <c r="S60" s="348"/>
      <c r="T60" s="349"/>
      <c r="U60" s="347"/>
      <c r="V60" s="347"/>
      <c r="W60" s="347"/>
      <c r="X60" s="350"/>
      <c r="Y60" s="349"/>
      <c r="Z60" s="347"/>
      <c r="AA60" s="347"/>
      <c r="AB60" s="347"/>
      <c r="AC60" s="350"/>
      <c r="AD60" s="351"/>
      <c r="AE60" s="347"/>
      <c r="AF60" s="347"/>
      <c r="AG60" s="347"/>
      <c r="AH60" s="352"/>
      <c r="AI60" s="353"/>
      <c r="AJ60" s="86" t="str">
        <f t="shared" si="0"/>
        <v/>
      </c>
      <c r="AK60" s="227" t="str">
        <f t="shared" si="1"/>
        <v/>
      </c>
      <c r="AL60" s="200" t="b">
        <f t="shared" si="2"/>
        <v>0</v>
      </c>
    </row>
    <row r="61" spans="2:38" s="194" customFormat="1" ht="39.950000000000003" customHeight="1" x14ac:dyDescent="0.2">
      <c r="B61" s="366" t="str">
        <f t="array" ref="B61">IF(ROW('Hilfstabelle alle'!50:50)&gt;COUNTIF('Hilfstabelle alle'!$D:$D,"x"),"",INDEX('Hilfstabelle alle'!A:A,SMALL(IF('Hilfstabelle alle'!$D$1:$D$418="x",ROW('Hilfstabelle alle'!$1:$418)),ROW(A50))))</f>
        <v/>
      </c>
      <c r="C61" s="367" t="str">
        <f t="array" ref="C61">IF(ROW('Hilfstabelle alle'!50:50)&gt;COUNTIF('Hilfstabelle alle'!$D:$D,"x"),"",INDEX('Hilfstabelle alle'!B:B,SMALL(IF('Hilfstabelle alle'!$D$1:$D$418="x",ROW('Hilfstabelle alle'!$1:$418)),ROW(B50))))</f>
        <v/>
      </c>
      <c r="D61" s="343" t="str">
        <f t="array" ref="D61">IF(ROW('Hilfstabelle alle'!50:50)&gt;COUNTIF('Hilfstabelle alle'!$D:$D,"x"),"",INDEX('Hilfstabelle alle'!C:C,SMALL(IF('Hilfstabelle alle'!$D$1:$D$418="x",ROW('Hilfstabelle alle'!$1:$418)),ROW(C50))))</f>
        <v/>
      </c>
      <c r="E61" s="344" t="str">
        <f t="array" ref="E61">IF(ROW('Hilfstabelle alle'!50:50)&gt;COUNTIF('Hilfstabelle alle'!$D:$D,"x"),"",INDEX('Hilfstabelle alle'!D:D,SMALL(IF('Hilfstabelle alle'!$D$1:$D$418="x",ROW('Hilfstabelle alle'!$1:$418)),ROW(D50))))</f>
        <v/>
      </c>
      <c r="F61" s="344" t="str">
        <f t="array" ref="F61">IF(ROW('Hilfstabelle alle'!50:50)&gt;COUNTIF('Hilfstabelle alle'!$D:$D,"x"),"",INDEX('Hilfstabelle alle'!E:E,SMALL(IF('Hilfstabelle alle'!$D$1:$D$418="x",ROW('Hilfstabelle alle'!$1:$418)),ROW(E50))))</f>
        <v/>
      </c>
      <c r="G61" s="344" t="str">
        <f t="array" ref="G61">IF(ROW('Hilfstabelle alle'!50:50)&gt;COUNTIF('Hilfstabelle alle'!$D:$D,"x"),"",INDEX('Hilfstabelle alle'!F:F,SMALL(IF('Hilfstabelle alle'!$D$1:$D$418="x",ROW('Hilfstabelle alle'!$1:$418)),ROW(F50))))</f>
        <v/>
      </c>
      <c r="H61" s="344" t="str">
        <f t="array" ref="H61">IF(ROW('Hilfstabelle alle'!50:50)&gt;COUNTIF('Hilfstabelle alle'!$D:$D,"x"),"",INDEX('Hilfstabelle alle'!G:G,SMALL(IF('Hilfstabelle alle'!$D$1:$D$418="x",ROW('Hilfstabelle alle'!$1:$418)),ROW(G50))))</f>
        <v/>
      </c>
      <c r="I61" s="344" t="str">
        <f t="array" ref="I61">IF(ROW('Hilfstabelle alle'!50:50)&gt;COUNTIF('Hilfstabelle alle'!$D:$D,"x"),"",INDEX('Hilfstabelle alle'!H:H,SMALL(IF('Hilfstabelle alle'!$D$1:$D$418="x",ROW('Hilfstabelle alle'!$1:$418)),ROW(H50))))</f>
        <v/>
      </c>
      <c r="J61" s="344" t="str">
        <f t="array" ref="J61">IF(ROW('Hilfstabelle alle'!50:50)&gt;COUNTIF('Hilfstabelle alle'!$D:$D,"x"),"",INDEX('Hilfstabelle alle'!I:I,SMALL(IF('Hilfstabelle alle'!$D$1:$D$418="x",ROW('Hilfstabelle alle'!$1:$418)),ROW(I50))))</f>
        <v/>
      </c>
      <c r="K61" s="344" t="str">
        <f t="array" ref="K61">IF(ROW('Hilfstabelle alle'!50:50)&gt;COUNTIF('Hilfstabelle alle'!$D:$D,"x"),"",INDEX('Hilfstabelle alle'!J:J,SMALL(IF('Hilfstabelle alle'!$D$1:$D$418="x",ROW('Hilfstabelle alle'!$1:$418)),ROW(J50))))</f>
        <v/>
      </c>
      <c r="L61" s="344" t="str">
        <f t="array" ref="L61">IF(ROW('Hilfstabelle alle'!50:50)&gt;COUNTIF('Hilfstabelle alle'!$D:$D,"x"),"",INDEX('Hilfstabelle alle'!K:K,SMALL(IF('Hilfstabelle alle'!$D$1:$D$418="x",ROW('Hilfstabelle alle'!$1:$418)),ROW(K50))))</f>
        <v/>
      </c>
      <c r="M61" s="345" t="str">
        <f t="array" ref="M61">IF(ROW('Hilfstabelle alle'!50:50)&gt;COUNTIF('Hilfstabelle alle'!$D:$D,"x"),"",INDEX('Hilfstabelle alle'!L:L,SMALL(IF('Hilfstabelle alle'!$D$1:$D$418="x",ROW('Hilfstabelle alle'!$1:$418)),ROW(L50))))</f>
        <v/>
      </c>
      <c r="N61" s="345" t="str">
        <f t="array" ref="N61">IF(ROW('Hilfstabelle alle'!50:50)&gt;COUNTIF('Hilfstabelle alle'!$D:$D,"x"),"",INDEX('Hilfstabelle alle'!M:M,SMALL(IF('Hilfstabelle alle'!$D$1:$D$418="x",ROW('Hilfstabelle alle'!$1:$418)),ROW(M50))))</f>
        <v/>
      </c>
      <c r="O61" s="354"/>
      <c r="P61" s="355"/>
      <c r="Q61" s="355"/>
      <c r="R61" s="355"/>
      <c r="S61" s="356"/>
      <c r="T61" s="357"/>
      <c r="U61" s="355"/>
      <c r="V61" s="355"/>
      <c r="W61" s="355"/>
      <c r="X61" s="358"/>
      <c r="Y61" s="357"/>
      <c r="Z61" s="355"/>
      <c r="AA61" s="355"/>
      <c r="AB61" s="355"/>
      <c r="AC61" s="358"/>
      <c r="AD61" s="359"/>
      <c r="AE61" s="355"/>
      <c r="AF61" s="355"/>
      <c r="AG61" s="355"/>
      <c r="AH61" s="360"/>
      <c r="AI61" s="361"/>
      <c r="AJ61" s="95" t="str">
        <f t="shared" si="0"/>
        <v/>
      </c>
      <c r="AK61" s="227" t="str">
        <f t="shared" si="1"/>
        <v/>
      </c>
      <c r="AL61" s="200" t="b">
        <f t="shared" si="2"/>
        <v>0</v>
      </c>
    </row>
    <row r="62" spans="2:38" s="194" customFormat="1" ht="39.950000000000003" customHeight="1" x14ac:dyDescent="0.2">
      <c r="B62" s="364" t="str">
        <f t="array" ref="B62">IF(ROW('Hilfstabelle alle'!51:51)&gt;COUNTIF('Hilfstabelle alle'!$D:$D,"x"),"",INDEX('Hilfstabelle alle'!A:A,SMALL(IF('Hilfstabelle alle'!$D$1:$D$418="x",ROW('Hilfstabelle alle'!$1:$418)),ROW(A51))))</f>
        <v/>
      </c>
      <c r="C62" s="365" t="str">
        <f t="array" ref="C62">IF(ROW('Hilfstabelle alle'!51:51)&gt;COUNTIF('Hilfstabelle alle'!$D:$D,"x"),"",INDEX('Hilfstabelle alle'!B:B,SMALL(IF('Hilfstabelle alle'!$D$1:$D$418="x",ROW('Hilfstabelle alle'!$1:$418)),ROW(B51))))</f>
        <v/>
      </c>
      <c r="D62" s="340" t="str">
        <f t="array" ref="D62">IF(ROW('Hilfstabelle alle'!51:51)&gt;COUNTIF('Hilfstabelle alle'!$D:$D,"x"),"",INDEX('Hilfstabelle alle'!C:C,SMALL(IF('Hilfstabelle alle'!$D$1:$D$418="x",ROW('Hilfstabelle alle'!$1:$418)),ROW(C51))))</f>
        <v/>
      </c>
      <c r="E62" s="341" t="str">
        <f t="array" ref="E62">IF(ROW('Hilfstabelle alle'!51:51)&gt;COUNTIF('Hilfstabelle alle'!$D:$D,"x"),"",INDEX('Hilfstabelle alle'!D:D,SMALL(IF('Hilfstabelle alle'!$D$1:$D$418="x",ROW('Hilfstabelle alle'!$1:$418)),ROW(D51))))</f>
        <v/>
      </c>
      <c r="F62" s="341" t="str">
        <f t="array" ref="F62">IF(ROW('Hilfstabelle alle'!51:51)&gt;COUNTIF('Hilfstabelle alle'!$D:$D,"x"),"",INDEX('Hilfstabelle alle'!E:E,SMALL(IF('Hilfstabelle alle'!$D$1:$D$418="x",ROW('Hilfstabelle alle'!$1:$418)),ROW(E51))))</f>
        <v/>
      </c>
      <c r="G62" s="341" t="str">
        <f t="array" ref="G62">IF(ROW('Hilfstabelle alle'!51:51)&gt;COUNTIF('Hilfstabelle alle'!$D:$D,"x"),"",INDEX('Hilfstabelle alle'!F:F,SMALL(IF('Hilfstabelle alle'!$D$1:$D$418="x",ROW('Hilfstabelle alle'!$1:$418)),ROW(F51))))</f>
        <v/>
      </c>
      <c r="H62" s="341" t="str">
        <f t="array" ref="H62">IF(ROW('Hilfstabelle alle'!51:51)&gt;COUNTIF('Hilfstabelle alle'!$D:$D,"x"),"",INDEX('Hilfstabelle alle'!G:G,SMALL(IF('Hilfstabelle alle'!$D$1:$D$418="x",ROW('Hilfstabelle alle'!$1:$418)),ROW(G51))))</f>
        <v/>
      </c>
      <c r="I62" s="341" t="str">
        <f t="array" ref="I62">IF(ROW('Hilfstabelle alle'!51:51)&gt;COUNTIF('Hilfstabelle alle'!$D:$D,"x"),"",INDEX('Hilfstabelle alle'!H:H,SMALL(IF('Hilfstabelle alle'!$D$1:$D$418="x",ROW('Hilfstabelle alle'!$1:$418)),ROW(H51))))</f>
        <v/>
      </c>
      <c r="J62" s="341" t="str">
        <f t="array" ref="J62">IF(ROW('Hilfstabelle alle'!51:51)&gt;COUNTIF('Hilfstabelle alle'!$D:$D,"x"),"",INDEX('Hilfstabelle alle'!I:I,SMALL(IF('Hilfstabelle alle'!$D$1:$D$418="x",ROW('Hilfstabelle alle'!$1:$418)),ROW(I51))))</f>
        <v/>
      </c>
      <c r="K62" s="341" t="str">
        <f t="array" ref="K62">IF(ROW('Hilfstabelle alle'!51:51)&gt;COUNTIF('Hilfstabelle alle'!$D:$D,"x"),"",INDEX('Hilfstabelle alle'!J:J,SMALL(IF('Hilfstabelle alle'!$D$1:$D$418="x",ROW('Hilfstabelle alle'!$1:$418)),ROW(J51))))</f>
        <v/>
      </c>
      <c r="L62" s="341" t="str">
        <f t="array" ref="L62">IF(ROW('Hilfstabelle alle'!51:51)&gt;COUNTIF('Hilfstabelle alle'!$D:$D,"x"),"",INDEX('Hilfstabelle alle'!K:K,SMALL(IF('Hilfstabelle alle'!$D$1:$D$418="x",ROW('Hilfstabelle alle'!$1:$418)),ROW(K51))))</f>
        <v/>
      </c>
      <c r="M62" s="342" t="str">
        <f t="array" ref="M62">IF(ROW('Hilfstabelle alle'!51:51)&gt;COUNTIF('Hilfstabelle alle'!$D:$D,"x"),"",INDEX('Hilfstabelle alle'!L:L,SMALL(IF('Hilfstabelle alle'!$D$1:$D$418="x",ROW('Hilfstabelle alle'!$1:$418)),ROW(L51))))</f>
        <v/>
      </c>
      <c r="N62" s="342" t="str">
        <f t="array" ref="N62">IF(ROW('Hilfstabelle alle'!51:51)&gt;COUNTIF('Hilfstabelle alle'!$D:$D,"x"),"",INDEX('Hilfstabelle alle'!M:M,SMALL(IF('Hilfstabelle alle'!$D$1:$D$418="x",ROW('Hilfstabelle alle'!$1:$418)),ROW(M51))))</f>
        <v/>
      </c>
      <c r="O62" s="346"/>
      <c r="P62" s="347"/>
      <c r="Q62" s="347"/>
      <c r="R62" s="347"/>
      <c r="S62" s="348"/>
      <c r="T62" s="349"/>
      <c r="U62" s="347"/>
      <c r="V62" s="347"/>
      <c r="W62" s="347"/>
      <c r="X62" s="350"/>
      <c r="Y62" s="349"/>
      <c r="Z62" s="347"/>
      <c r="AA62" s="347"/>
      <c r="AB62" s="347"/>
      <c r="AC62" s="350"/>
      <c r="AD62" s="351"/>
      <c r="AE62" s="347"/>
      <c r="AF62" s="347"/>
      <c r="AG62" s="347"/>
      <c r="AH62" s="352"/>
      <c r="AI62" s="353"/>
      <c r="AJ62" s="86" t="str">
        <f t="shared" si="0"/>
        <v/>
      </c>
      <c r="AK62" s="227" t="str">
        <f t="shared" si="1"/>
        <v/>
      </c>
      <c r="AL62" s="200" t="b">
        <f t="shared" si="2"/>
        <v>0</v>
      </c>
    </row>
    <row r="63" spans="2:38" s="194" customFormat="1" ht="39.950000000000003" customHeight="1" x14ac:dyDescent="0.2">
      <c r="B63" s="366" t="str">
        <f t="array" ref="B63">IF(ROW('Hilfstabelle alle'!52:52)&gt;COUNTIF('Hilfstabelle alle'!$D:$D,"x"),"",INDEX('Hilfstabelle alle'!A:A,SMALL(IF('Hilfstabelle alle'!$D$1:$D$418="x",ROW('Hilfstabelle alle'!$1:$418)),ROW(A52))))</f>
        <v/>
      </c>
      <c r="C63" s="367" t="str">
        <f t="array" ref="C63">IF(ROW('Hilfstabelle alle'!52:52)&gt;COUNTIF('Hilfstabelle alle'!$D:$D,"x"),"",INDEX('Hilfstabelle alle'!B:B,SMALL(IF('Hilfstabelle alle'!$D$1:$D$418="x",ROW('Hilfstabelle alle'!$1:$418)),ROW(B52))))</f>
        <v/>
      </c>
      <c r="D63" s="343" t="str">
        <f t="array" ref="D63">IF(ROW('Hilfstabelle alle'!52:52)&gt;COUNTIF('Hilfstabelle alle'!$D:$D,"x"),"",INDEX('Hilfstabelle alle'!C:C,SMALL(IF('Hilfstabelle alle'!$D$1:$D$418="x",ROW('Hilfstabelle alle'!$1:$418)),ROW(C52))))</f>
        <v/>
      </c>
      <c r="E63" s="344" t="str">
        <f t="array" ref="E63">IF(ROW('Hilfstabelle alle'!52:52)&gt;COUNTIF('Hilfstabelle alle'!$D:$D,"x"),"",INDEX('Hilfstabelle alle'!D:D,SMALL(IF('Hilfstabelle alle'!$D$1:$D$418="x",ROW('Hilfstabelle alle'!$1:$418)),ROW(D52))))</f>
        <v/>
      </c>
      <c r="F63" s="344" t="str">
        <f t="array" ref="F63">IF(ROW('Hilfstabelle alle'!52:52)&gt;COUNTIF('Hilfstabelle alle'!$D:$D,"x"),"",INDEX('Hilfstabelle alle'!E:E,SMALL(IF('Hilfstabelle alle'!$D$1:$D$418="x",ROW('Hilfstabelle alle'!$1:$418)),ROW(E52))))</f>
        <v/>
      </c>
      <c r="G63" s="344" t="str">
        <f t="array" ref="G63">IF(ROW('Hilfstabelle alle'!52:52)&gt;COUNTIF('Hilfstabelle alle'!$D:$D,"x"),"",INDEX('Hilfstabelle alle'!F:F,SMALL(IF('Hilfstabelle alle'!$D$1:$D$418="x",ROW('Hilfstabelle alle'!$1:$418)),ROW(F52))))</f>
        <v/>
      </c>
      <c r="H63" s="344" t="str">
        <f t="array" ref="H63">IF(ROW('Hilfstabelle alle'!52:52)&gt;COUNTIF('Hilfstabelle alle'!$D:$D,"x"),"",INDEX('Hilfstabelle alle'!G:G,SMALL(IF('Hilfstabelle alle'!$D$1:$D$418="x",ROW('Hilfstabelle alle'!$1:$418)),ROW(G52))))</f>
        <v/>
      </c>
      <c r="I63" s="344" t="str">
        <f t="array" ref="I63">IF(ROW('Hilfstabelle alle'!52:52)&gt;COUNTIF('Hilfstabelle alle'!$D:$D,"x"),"",INDEX('Hilfstabelle alle'!H:H,SMALL(IF('Hilfstabelle alle'!$D$1:$D$418="x",ROW('Hilfstabelle alle'!$1:$418)),ROW(H52))))</f>
        <v/>
      </c>
      <c r="J63" s="344" t="str">
        <f t="array" ref="J63">IF(ROW('Hilfstabelle alle'!52:52)&gt;COUNTIF('Hilfstabelle alle'!$D:$D,"x"),"",INDEX('Hilfstabelle alle'!I:I,SMALL(IF('Hilfstabelle alle'!$D$1:$D$418="x",ROW('Hilfstabelle alle'!$1:$418)),ROW(I52))))</f>
        <v/>
      </c>
      <c r="K63" s="344" t="str">
        <f t="array" ref="K63">IF(ROW('Hilfstabelle alle'!52:52)&gt;COUNTIF('Hilfstabelle alle'!$D:$D,"x"),"",INDEX('Hilfstabelle alle'!J:J,SMALL(IF('Hilfstabelle alle'!$D$1:$D$418="x",ROW('Hilfstabelle alle'!$1:$418)),ROW(J52))))</f>
        <v/>
      </c>
      <c r="L63" s="344" t="str">
        <f t="array" ref="L63">IF(ROW('Hilfstabelle alle'!52:52)&gt;COUNTIF('Hilfstabelle alle'!$D:$D,"x"),"",INDEX('Hilfstabelle alle'!K:K,SMALL(IF('Hilfstabelle alle'!$D$1:$D$418="x",ROW('Hilfstabelle alle'!$1:$418)),ROW(K52))))</f>
        <v/>
      </c>
      <c r="M63" s="345" t="str">
        <f t="array" ref="M63">IF(ROW('Hilfstabelle alle'!52:52)&gt;COUNTIF('Hilfstabelle alle'!$D:$D,"x"),"",INDEX('Hilfstabelle alle'!L:L,SMALL(IF('Hilfstabelle alle'!$D$1:$D$418="x",ROW('Hilfstabelle alle'!$1:$418)),ROW(L52))))</f>
        <v/>
      </c>
      <c r="N63" s="345" t="str">
        <f t="array" ref="N63">IF(ROW('Hilfstabelle alle'!52:52)&gt;COUNTIF('Hilfstabelle alle'!$D:$D,"x"),"",INDEX('Hilfstabelle alle'!M:M,SMALL(IF('Hilfstabelle alle'!$D$1:$D$418="x",ROW('Hilfstabelle alle'!$1:$418)),ROW(M52))))</f>
        <v/>
      </c>
      <c r="O63" s="354"/>
      <c r="P63" s="355"/>
      <c r="Q63" s="355"/>
      <c r="R63" s="355"/>
      <c r="S63" s="356"/>
      <c r="T63" s="357"/>
      <c r="U63" s="355"/>
      <c r="V63" s="355"/>
      <c r="W63" s="355"/>
      <c r="X63" s="358"/>
      <c r="Y63" s="357"/>
      <c r="Z63" s="355"/>
      <c r="AA63" s="355"/>
      <c r="AB63" s="355"/>
      <c r="AC63" s="358"/>
      <c r="AD63" s="359"/>
      <c r="AE63" s="355"/>
      <c r="AF63" s="355"/>
      <c r="AG63" s="355"/>
      <c r="AH63" s="360"/>
      <c r="AI63" s="361"/>
      <c r="AJ63" s="95" t="str">
        <f t="shared" si="0"/>
        <v/>
      </c>
      <c r="AK63" s="227" t="str">
        <f t="shared" si="1"/>
        <v/>
      </c>
      <c r="AL63" s="200" t="b">
        <f t="shared" si="2"/>
        <v>0</v>
      </c>
    </row>
    <row r="64" spans="2:38" s="194" customFormat="1" ht="39.950000000000003" customHeight="1" x14ac:dyDescent="0.2">
      <c r="B64" s="364" t="str">
        <f t="array" ref="B64">IF(ROW('Hilfstabelle alle'!53:53)&gt;COUNTIF('Hilfstabelle alle'!$D:$D,"x"),"",INDEX('Hilfstabelle alle'!A:A,SMALL(IF('Hilfstabelle alle'!$D$1:$D$418="x",ROW('Hilfstabelle alle'!$1:$418)),ROW(A53))))</f>
        <v/>
      </c>
      <c r="C64" s="365" t="str">
        <f t="array" ref="C64">IF(ROW('Hilfstabelle alle'!53:53)&gt;COUNTIF('Hilfstabelle alle'!$D:$D,"x"),"",INDEX('Hilfstabelle alle'!B:B,SMALL(IF('Hilfstabelle alle'!$D$1:$D$418="x",ROW('Hilfstabelle alle'!$1:$418)),ROW(B53))))</f>
        <v/>
      </c>
      <c r="D64" s="340" t="str">
        <f t="array" ref="D64">IF(ROW('Hilfstabelle alle'!53:53)&gt;COUNTIF('Hilfstabelle alle'!$D:$D,"x"),"",INDEX('Hilfstabelle alle'!C:C,SMALL(IF('Hilfstabelle alle'!$D$1:$D$418="x",ROW('Hilfstabelle alle'!$1:$418)),ROW(C53))))</f>
        <v/>
      </c>
      <c r="E64" s="341" t="str">
        <f t="array" ref="E64">IF(ROW('Hilfstabelle alle'!53:53)&gt;COUNTIF('Hilfstabelle alle'!$D:$D,"x"),"",INDEX('Hilfstabelle alle'!D:D,SMALL(IF('Hilfstabelle alle'!$D$1:$D$418="x",ROW('Hilfstabelle alle'!$1:$418)),ROW(D53))))</f>
        <v/>
      </c>
      <c r="F64" s="341" t="str">
        <f t="array" ref="F64">IF(ROW('Hilfstabelle alle'!53:53)&gt;COUNTIF('Hilfstabelle alle'!$D:$D,"x"),"",INDEX('Hilfstabelle alle'!E:E,SMALL(IF('Hilfstabelle alle'!$D$1:$D$418="x",ROW('Hilfstabelle alle'!$1:$418)),ROW(E53))))</f>
        <v/>
      </c>
      <c r="G64" s="341" t="str">
        <f t="array" ref="G64">IF(ROW('Hilfstabelle alle'!53:53)&gt;COUNTIF('Hilfstabelle alle'!$D:$D,"x"),"",INDEX('Hilfstabelle alle'!F:F,SMALL(IF('Hilfstabelle alle'!$D$1:$D$418="x",ROW('Hilfstabelle alle'!$1:$418)),ROW(F53))))</f>
        <v/>
      </c>
      <c r="H64" s="341" t="str">
        <f t="array" ref="H64">IF(ROW('Hilfstabelle alle'!53:53)&gt;COUNTIF('Hilfstabelle alle'!$D:$D,"x"),"",INDEX('Hilfstabelle alle'!G:G,SMALL(IF('Hilfstabelle alle'!$D$1:$D$418="x",ROW('Hilfstabelle alle'!$1:$418)),ROW(G53))))</f>
        <v/>
      </c>
      <c r="I64" s="341" t="str">
        <f t="array" ref="I64">IF(ROW('Hilfstabelle alle'!53:53)&gt;COUNTIF('Hilfstabelle alle'!$D:$D,"x"),"",INDEX('Hilfstabelle alle'!H:H,SMALL(IF('Hilfstabelle alle'!$D$1:$D$418="x",ROW('Hilfstabelle alle'!$1:$418)),ROW(H53))))</f>
        <v/>
      </c>
      <c r="J64" s="341" t="str">
        <f t="array" ref="J64">IF(ROW('Hilfstabelle alle'!53:53)&gt;COUNTIF('Hilfstabelle alle'!$D:$D,"x"),"",INDEX('Hilfstabelle alle'!I:I,SMALL(IF('Hilfstabelle alle'!$D$1:$D$418="x",ROW('Hilfstabelle alle'!$1:$418)),ROW(I53))))</f>
        <v/>
      </c>
      <c r="K64" s="341" t="str">
        <f t="array" ref="K64">IF(ROW('Hilfstabelle alle'!53:53)&gt;COUNTIF('Hilfstabelle alle'!$D:$D,"x"),"",INDEX('Hilfstabelle alle'!J:J,SMALL(IF('Hilfstabelle alle'!$D$1:$D$418="x",ROW('Hilfstabelle alle'!$1:$418)),ROW(J53))))</f>
        <v/>
      </c>
      <c r="L64" s="341" t="str">
        <f t="array" ref="L64">IF(ROW('Hilfstabelle alle'!53:53)&gt;COUNTIF('Hilfstabelle alle'!$D:$D,"x"),"",INDEX('Hilfstabelle alle'!K:K,SMALL(IF('Hilfstabelle alle'!$D$1:$D$418="x",ROW('Hilfstabelle alle'!$1:$418)),ROW(K53))))</f>
        <v/>
      </c>
      <c r="M64" s="342" t="str">
        <f t="array" ref="M64">IF(ROW('Hilfstabelle alle'!53:53)&gt;COUNTIF('Hilfstabelle alle'!$D:$D,"x"),"",INDEX('Hilfstabelle alle'!L:L,SMALL(IF('Hilfstabelle alle'!$D$1:$D$418="x",ROW('Hilfstabelle alle'!$1:$418)),ROW(L53))))</f>
        <v/>
      </c>
      <c r="N64" s="342" t="str">
        <f t="array" ref="N64">IF(ROW('Hilfstabelle alle'!53:53)&gt;COUNTIF('Hilfstabelle alle'!$D:$D,"x"),"",INDEX('Hilfstabelle alle'!M:M,SMALL(IF('Hilfstabelle alle'!$D$1:$D$418="x",ROW('Hilfstabelle alle'!$1:$418)),ROW(M53))))</f>
        <v/>
      </c>
      <c r="O64" s="346"/>
      <c r="P64" s="347"/>
      <c r="Q64" s="347"/>
      <c r="R64" s="347"/>
      <c r="S64" s="348"/>
      <c r="T64" s="349"/>
      <c r="U64" s="347"/>
      <c r="V64" s="347"/>
      <c r="W64" s="347"/>
      <c r="X64" s="350"/>
      <c r="Y64" s="349"/>
      <c r="Z64" s="347"/>
      <c r="AA64" s="347"/>
      <c r="AB64" s="347"/>
      <c r="AC64" s="350"/>
      <c r="AD64" s="351"/>
      <c r="AE64" s="347"/>
      <c r="AF64" s="347"/>
      <c r="AG64" s="347"/>
      <c r="AH64" s="352"/>
      <c r="AI64" s="353"/>
      <c r="AJ64" s="86" t="str">
        <f t="shared" si="0"/>
        <v/>
      </c>
      <c r="AK64" s="227" t="str">
        <f t="shared" si="1"/>
        <v/>
      </c>
      <c r="AL64" s="200" t="b">
        <f t="shared" si="2"/>
        <v>0</v>
      </c>
    </row>
    <row r="65" spans="2:38" s="194" customFormat="1" ht="39.950000000000003" customHeight="1" x14ac:dyDescent="0.2">
      <c r="B65" s="366" t="str">
        <f t="array" ref="B65">IF(ROW('Hilfstabelle alle'!54:54)&gt;COUNTIF('Hilfstabelle alle'!$D:$D,"x"),"",INDEX('Hilfstabelle alle'!A:A,SMALL(IF('Hilfstabelle alle'!$D$1:$D$418="x",ROW('Hilfstabelle alle'!$1:$418)),ROW(A54))))</f>
        <v/>
      </c>
      <c r="C65" s="367" t="str">
        <f t="array" ref="C65">IF(ROW('Hilfstabelle alle'!54:54)&gt;COUNTIF('Hilfstabelle alle'!$D:$D,"x"),"",INDEX('Hilfstabelle alle'!B:B,SMALL(IF('Hilfstabelle alle'!$D$1:$D$418="x",ROW('Hilfstabelle alle'!$1:$418)),ROW(B54))))</f>
        <v/>
      </c>
      <c r="D65" s="343" t="str">
        <f t="array" ref="D65">IF(ROW('Hilfstabelle alle'!54:54)&gt;COUNTIF('Hilfstabelle alle'!$D:$D,"x"),"",INDEX('Hilfstabelle alle'!C:C,SMALL(IF('Hilfstabelle alle'!$D$1:$D$418="x",ROW('Hilfstabelle alle'!$1:$418)),ROW(C54))))</f>
        <v/>
      </c>
      <c r="E65" s="344" t="str">
        <f t="array" ref="E65">IF(ROW('Hilfstabelle alle'!54:54)&gt;COUNTIF('Hilfstabelle alle'!$D:$D,"x"),"",INDEX('Hilfstabelle alle'!D:D,SMALL(IF('Hilfstabelle alle'!$D$1:$D$418="x",ROW('Hilfstabelle alle'!$1:$418)),ROW(D54))))</f>
        <v/>
      </c>
      <c r="F65" s="344" t="str">
        <f t="array" ref="F65">IF(ROW('Hilfstabelle alle'!54:54)&gt;COUNTIF('Hilfstabelle alle'!$D:$D,"x"),"",INDEX('Hilfstabelle alle'!E:E,SMALL(IF('Hilfstabelle alle'!$D$1:$D$418="x",ROW('Hilfstabelle alle'!$1:$418)),ROW(E54))))</f>
        <v/>
      </c>
      <c r="G65" s="344" t="str">
        <f t="array" ref="G65">IF(ROW('Hilfstabelle alle'!54:54)&gt;COUNTIF('Hilfstabelle alle'!$D:$D,"x"),"",INDEX('Hilfstabelle alle'!F:F,SMALL(IF('Hilfstabelle alle'!$D$1:$D$418="x",ROW('Hilfstabelle alle'!$1:$418)),ROW(F54))))</f>
        <v/>
      </c>
      <c r="H65" s="344" t="str">
        <f t="array" ref="H65">IF(ROW('Hilfstabelle alle'!54:54)&gt;COUNTIF('Hilfstabelle alle'!$D:$D,"x"),"",INDEX('Hilfstabelle alle'!G:G,SMALL(IF('Hilfstabelle alle'!$D$1:$D$418="x",ROW('Hilfstabelle alle'!$1:$418)),ROW(G54))))</f>
        <v/>
      </c>
      <c r="I65" s="344" t="str">
        <f t="array" ref="I65">IF(ROW('Hilfstabelle alle'!54:54)&gt;COUNTIF('Hilfstabelle alle'!$D:$D,"x"),"",INDEX('Hilfstabelle alle'!H:H,SMALL(IF('Hilfstabelle alle'!$D$1:$D$418="x",ROW('Hilfstabelle alle'!$1:$418)),ROW(H54))))</f>
        <v/>
      </c>
      <c r="J65" s="344" t="str">
        <f t="array" ref="J65">IF(ROW('Hilfstabelle alle'!54:54)&gt;COUNTIF('Hilfstabelle alle'!$D:$D,"x"),"",INDEX('Hilfstabelle alle'!I:I,SMALL(IF('Hilfstabelle alle'!$D$1:$D$418="x",ROW('Hilfstabelle alle'!$1:$418)),ROW(I54))))</f>
        <v/>
      </c>
      <c r="K65" s="344" t="str">
        <f t="array" ref="K65">IF(ROW('Hilfstabelle alle'!54:54)&gt;COUNTIF('Hilfstabelle alle'!$D:$D,"x"),"",INDEX('Hilfstabelle alle'!J:J,SMALL(IF('Hilfstabelle alle'!$D$1:$D$418="x",ROW('Hilfstabelle alle'!$1:$418)),ROW(J54))))</f>
        <v/>
      </c>
      <c r="L65" s="344" t="str">
        <f t="array" ref="L65">IF(ROW('Hilfstabelle alle'!54:54)&gt;COUNTIF('Hilfstabelle alle'!$D:$D,"x"),"",INDEX('Hilfstabelle alle'!K:K,SMALL(IF('Hilfstabelle alle'!$D$1:$D$418="x",ROW('Hilfstabelle alle'!$1:$418)),ROW(K54))))</f>
        <v/>
      </c>
      <c r="M65" s="345" t="str">
        <f t="array" ref="M65">IF(ROW('Hilfstabelle alle'!54:54)&gt;COUNTIF('Hilfstabelle alle'!$D:$D,"x"),"",INDEX('Hilfstabelle alle'!L:L,SMALL(IF('Hilfstabelle alle'!$D$1:$D$418="x",ROW('Hilfstabelle alle'!$1:$418)),ROW(L54))))</f>
        <v/>
      </c>
      <c r="N65" s="345" t="str">
        <f t="array" ref="N65">IF(ROW('Hilfstabelle alle'!54:54)&gt;COUNTIF('Hilfstabelle alle'!$D:$D,"x"),"",INDEX('Hilfstabelle alle'!M:M,SMALL(IF('Hilfstabelle alle'!$D$1:$D$418="x",ROW('Hilfstabelle alle'!$1:$418)),ROW(M54))))</f>
        <v/>
      </c>
      <c r="O65" s="354"/>
      <c r="P65" s="355"/>
      <c r="Q65" s="355"/>
      <c r="R65" s="355"/>
      <c r="S65" s="356"/>
      <c r="T65" s="357"/>
      <c r="U65" s="355"/>
      <c r="V65" s="355"/>
      <c r="W65" s="355"/>
      <c r="X65" s="358"/>
      <c r="Y65" s="357"/>
      <c r="Z65" s="355"/>
      <c r="AA65" s="355"/>
      <c r="AB65" s="355"/>
      <c r="AC65" s="358"/>
      <c r="AD65" s="359"/>
      <c r="AE65" s="355"/>
      <c r="AF65" s="355"/>
      <c r="AG65" s="355"/>
      <c r="AH65" s="360"/>
      <c r="AI65" s="361"/>
      <c r="AJ65" s="95" t="str">
        <f t="shared" si="0"/>
        <v/>
      </c>
      <c r="AK65" s="227" t="str">
        <f t="shared" si="1"/>
        <v/>
      </c>
      <c r="AL65" s="200" t="b">
        <f t="shared" si="2"/>
        <v>0</v>
      </c>
    </row>
    <row r="66" spans="2:38" s="194" customFormat="1" ht="39.950000000000003" customHeight="1" x14ac:dyDescent="0.2">
      <c r="B66" s="364" t="str">
        <f t="array" ref="B66">IF(ROW('Hilfstabelle alle'!55:55)&gt;COUNTIF('Hilfstabelle alle'!$D:$D,"x"),"",INDEX('Hilfstabelle alle'!A:A,SMALL(IF('Hilfstabelle alle'!$D$1:$D$418="x",ROW('Hilfstabelle alle'!$1:$418)),ROW(A55))))</f>
        <v/>
      </c>
      <c r="C66" s="365" t="str">
        <f t="array" ref="C66">IF(ROW('Hilfstabelle alle'!55:55)&gt;COUNTIF('Hilfstabelle alle'!$D:$D,"x"),"",INDEX('Hilfstabelle alle'!B:B,SMALL(IF('Hilfstabelle alle'!$D$1:$D$418="x",ROW('Hilfstabelle alle'!$1:$418)),ROW(B55))))</f>
        <v/>
      </c>
      <c r="D66" s="340" t="str">
        <f t="array" ref="D66">IF(ROW('Hilfstabelle alle'!55:55)&gt;COUNTIF('Hilfstabelle alle'!$D:$D,"x"),"",INDEX('Hilfstabelle alle'!C:C,SMALL(IF('Hilfstabelle alle'!$D$1:$D$418="x",ROW('Hilfstabelle alle'!$1:$418)),ROW(C55))))</f>
        <v/>
      </c>
      <c r="E66" s="341" t="str">
        <f t="array" ref="E66">IF(ROW('Hilfstabelle alle'!55:55)&gt;COUNTIF('Hilfstabelle alle'!$D:$D,"x"),"",INDEX('Hilfstabelle alle'!D:D,SMALL(IF('Hilfstabelle alle'!$D$1:$D$418="x",ROW('Hilfstabelle alle'!$1:$418)),ROW(D55))))</f>
        <v/>
      </c>
      <c r="F66" s="341" t="str">
        <f t="array" ref="F66">IF(ROW('Hilfstabelle alle'!55:55)&gt;COUNTIF('Hilfstabelle alle'!$D:$D,"x"),"",INDEX('Hilfstabelle alle'!E:E,SMALL(IF('Hilfstabelle alle'!$D$1:$D$418="x",ROW('Hilfstabelle alle'!$1:$418)),ROW(E55))))</f>
        <v/>
      </c>
      <c r="G66" s="341" t="str">
        <f t="array" ref="G66">IF(ROW('Hilfstabelle alle'!55:55)&gt;COUNTIF('Hilfstabelle alle'!$D:$D,"x"),"",INDEX('Hilfstabelle alle'!F:F,SMALL(IF('Hilfstabelle alle'!$D$1:$D$418="x",ROW('Hilfstabelle alle'!$1:$418)),ROW(F55))))</f>
        <v/>
      </c>
      <c r="H66" s="341" t="str">
        <f t="array" ref="H66">IF(ROW('Hilfstabelle alle'!55:55)&gt;COUNTIF('Hilfstabelle alle'!$D:$D,"x"),"",INDEX('Hilfstabelle alle'!G:G,SMALL(IF('Hilfstabelle alle'!$D$1:$D$418="x",ROW('Hilfstabelle alle'!$1:$418)),ROW(G55))))</f>
        <v/>
      </c>
      <c r="I66" s="341" t="str">
        <f t="array" ref="I66">IF(ROW('Hilfstabelle alle'!55:55)&gt;COUNTIF('Hilfstabelle alle'!$D:$D,"x"),"",INDEX('Hilfstabelle alle'!H:H,SMALL(IF('Hilfstabelle alle'!$D$1:$D$418="x",ROW('Hilfstabelle alle'!$1:$418)),ROW(H55))))</f>
        <v/>
      </c>
      <c r="J66" s="341" t="str">
        <f t="array" ref="J66">IF(ROW('Hilfstabelle alle'!55:55)&gt;COUNTIF('Hilfstabelle alle'!$D:$D,"x"),"",INDEX('Hilfstabelle alle'!I:I,SMALL(IF('Hilfstabelle alle'!$D$1:$D$418="x",ROW('Hilfstabelle alle'!$1:$418)),ROW(I55))))</f>
        <v/>
      </c>
      <c r="K66" s="341" t="str">
        <f t="array" ref="K66">IF(ROW('Hilfstabelle alle'!55:55)&gt;COUNTIF('Hilfstabelle alle'!$D:$D,"x"),"",INDEX('Hilfstabelle alle'!J:J,SMALL(IF('Hilfstabelle alle'!$D$1:$D$418="x",ROW('Hilfstabelle alle'!$1:$418)),ROW(J55))))</f>
        <v/>
      </c>
      <c r="L66" s="341" t="str">
        <f t="array" ref="L66">IF(ROW('Hilfstabelle alle'!55:55)&gt;COUNTIF('Hilfstabelle alle'!$D:$D,"x"),"",INDEX('Hilfstabelle alle'!K:K,SMALL(IF('Hilfstabelle alle'!$D$1:$D$418="x",ROW('Hilfstabelle alle'!$1:$418)),ROW(K55))))</f>
        <v/>
      </c>
      <c r="M66" s="342" t="str">
        <f t="array" ref="M66">IF(ROW('Hilfstabelle alle'!55:55)&gt;COUNTIF('Hilfstabelle alle'!$D:$D,"x"),"",INDEX('Hilfstabelle alle'!L:L,SMALL(IF('Hilfstabelle alle'!$D$1:$D$418="x",ROW('Hilfstabelle alle'!$1:$418)),ROW(L55))))</f>
        <v/>
      </c>
      <c r="N66" s="342" t="str">
        <f t="array" ref="N66">IF(ROW('Hilfstabelle alle'!55:55)&gt;COUNTIF('Hilfstabelle alle'!$D:$D,"x"),"",INDEX('Hilfstabelle alle'!M:M,SMALL(IF('Hilfstabelle alle'!$D$1:$D$418="x",ROW('Hilfstabelle alle'!$1:$418)),ROW(M55))))</f>
        <v/>
      </c>
      <c r="O66" s="346"/>
      <c r="P66" s="347"/>
      <c r="Q66" s="347"/>
      <c r="R66" s="347"/>
      <c r="S66" s="348"/>
      <c r="T66" s="349"/>
      <c r="U66" s="347"/>
      <c r="V66" s="347"/>
      <c r="W66" s="347"/>
      <c r="X66" s="350"/>
      <c r="Y66" s="349"/>
      <c r="Z66" s="347"/>
      <c r="AA66" s="347"/>
      <c r="AB66" s="347"/>
      <c r="AC66" s="350"/>
      <c r="AD66" s="351"/>
      <c r="AE66" s="347"/>
      <c r="AF66" s="347"/>
      <c r="AG66" s="347"/>
      <c r="AH66" s="352"/>
      <c r="AI66" s="353"/>
      <c r="AJ66" s="86" t="str">
        <f t="shared" si="0"/>
        <v/>
      </c>
      <c r="AK66" s="227" t="str">
        <f t="shared" si="1"/>
        <v/>
      </c>
      <c r="AL66" s="200" t="b">
        <f t="shared" si="2"/>
        <v>0</v>
      </c>
    </row>
    <row r="67" spans="2:38" s="194" customFormat="1" ht="39.950000000000003" customHeight="1" x14ac:dyDescent="0.2">
      <c r="B67" s="366" t="str">
        <f t="array" ref="B67">IF(ROW('Hilfstabelle alle'!56:56)&gt;COUNTIF('Hilfstabelle alle'!$D:$D,"x"),"",INDEX('Hilfstabelle alle'!A:A,SMALL(IF('Hilfstabelle alle'!$D$1:$D$418="x",ROW('Hilfstabelle alle'!$1:$418)),ROW(A56))))</f>
        <v/>
      </c>
      <c r="C67" s="367" t="str">
        <f t="array" ref="C67">IF(ROW('Hilfstabelle alle'!56:56)&gt;COUNTIF('Hilfstabelle alle'!$D:$D,"x"),"",INDEX('Hilfstabelle alle'!B:B,SMALL(IF('Hilfstabelle alle'!$D$1:$D$418="x",ROW('Hilfstabelle alle'!$1:$418)),ROW(B56))))</f>
        <v/>
      </c>
      <c r="D67" s="343" t="str">
        <f t="array" ref="D67">IF(ROW('Hilfstabelle alle'!56:56)&gt;COUNTIF('Hilfstabelle alle'!$D:$D,"x"),"",INDEX('Hilfstabelle alle'!C:C,SMALL(IF('Hilfstabelle alle'!$D$1:$D$418="x",ROW('Hilfstabelle alle'!$1:$418)),ROW(C56))))</f>
        <v/>
      </c>
      <c r="E67" s="344" t="str">
        <f t="array" ref="E67">IF(ROW('Hilfstabelle alle'!56:56)&gt;COUNTIF('Hilfstabelle alle'!$D:$D,"x"),"",INDEX('Hilfstabelle alle'!D:D,SMALL(IF('Hilfstabelle alle'!$D$1:$D$418="x",ROW('Hilfstabelle alle'!$1:$418)),ROW(D56))))</f>
        <v/>
      </c>
      <c r="F67" s="344" t="str">
        <f t="array" ref="F67">IF(ROW('Hilfstabelle alle'!56:56)&gt;COUNTIF('Hilfstabelle alle'!$D:$D,"x"),"",INDEX('Hilfstabelle alle'!E:E,SMALL(IF('Hilfstabelle alle'!$D$1:$D$418="x",ROW('Hilfstabelle alle'!$1:$418)),ROW(E56))))</f>
        <v/>
      </c>
      <c r="G67" s="344" t="str">
        <f t="array" ref="G67">IF(ROW('Hilfstabelle alle'!56:56)&gt;COUNTIF('Hilfstabelle alle'!$D:$D,"x"),"",INDEX('Hilfstabelle alle'!F:F,SMALL(IF('Hilfstabelle alle'!$D$1:$D$418="x",ROW('Hilfstabelle alle'!$1:$418)),ROW(F56))))</f>
        <v/>
      </c>
      <c r="H67" s="344" t="str">
        <f t="array" ref="H67">IF(ROW('Hilfstabelle alle'!56:56)&gt;COUNTIF('Hilfstabelle alle'!$D:$D,"x"),"",INDEX('Hilfstabelle alle'!G:G,SMALL(IF('Hilfstabelle alle'!$D$1:$D$418="x",ROW('Hilfstabelle alle'!$1:$418)),ROW(G56))))</f>
        <v/>
      </c>
      <c r="I67" s="344" t="str">
        <f t="array" ref="I67">IF(ROW('Hilfstabelle alle'!56:56)&gt;COUNTIF('Hilfstabelle alle'!$D:$D,"x"),"",INDEX('Hilfstabelle alle'!H:H,SMALL(IF('Hilfstabelle alle'!$D$1:$D$418="x",ROW('Hilfstabelle alle'!$1:$418)),ROW(H56))))</f>
        <v/>
      </c>
      <c r="J67" s="344" t="str">
        <f t="array" ref="J67">IF(ROW('Hilfstabelle alle'!56:56)&gt;COUNTIF('Hilfstabelle alle'!$D:$D,"x"),"",INDEX('Hilfstabelle alle'!I:I,SMALL(IF('Hilfstabelle alle'!$D$1:$D$418="x",ROW('Hilfstabelle alle'!$1:$418)),ROW(I56))))</f>
        <v/>
      </c>
      <c r="K67" s="344" t="str">
        <f t="array" ref="K67">IF(ROW('Hilfstabelle alle'!56:56)&gt;COUNTIF('Hilfstabelle alle'!$D:$D,"x"),"",INDEX('Hilfstabelle alle'!J:J,SMALL(IF('Hilfstabelle alle'!$D$1:$D$418="x",ROW('Hilfstabelle alle'!$1:$418)),ROW(J56))))</f>
        <v/>
      </c>
      <c r="L67" s="344" t="str">
        <f t="array" ref="L67">IF(ROW('Hilfstabelle alle'!56:56)&gt;COUNTIF('Hilfstabelle alle'!$D:$D,"x"),"",INDEX('Hilfstabelle alle'!K:K,SMALL(IF('Hilfstabelle alle'!$D$1:$D$418="x",ROW('Hilfstabelle alle'!$1:$418)),ROW(K56))))</f>
        <v/>
      </c>
      <c r="M67" s="345" t="str">
        <f t="array" ref="M67">IF(ROW('Hilfstabelle alle'!56:56)&gt;COUNTIF('Hilfstabelle alle'!$D:$D,"x"),"",INDEX('Hilfstabelle alle'!L:L,SMALL(IF('Hilfstabelle alle'!$D$1:$D$418="x",ROW('Hilfstabelle alle'!$1:$418)),ROW(L56))))</f>
        <v/>
      </c>
      <c r="N67" s="345" t="str">
        <f t="array" ref="N67">IF(ROW('Hilfstabelle alle'!56:56)&gt;COUNTIF('Hilfstabelle alle'!$D:$D,"x"),"",INDEX('Hilfstabelle alle'!M:M,SMALL(IF('Hilfstabelle alle'!$D$1:$D$418="x",ROW('Hilfstabelle alle'!$1:$418)),ROW(M56))))</f>
        <v/>
      </c>
      <c r="O67" s="354"/>
      <c r="P67" s="355"/>
      <c r="Q67" s="355"/>
      <c r="R67" s="355"/>
      <c r="S67" s="356"/>
      <c r="T67" s="357"/>
      <c r="U67" s="355"/>
      <c r="V67" s="355"/>
      <c r="W67" s="355"/>
      <c r="X67" s="358"/>
      <c r="Y67" s="357"/>
      <c r="Z67" s="355"/>
      <c r="AA67" s="355"/>
      <c r="AB67" s="355"/>
      <c r="AC67" s="358"/>
      <c r="AD67" s="359"/>
      <c r="AE67" s="355"/>
      <c r="AF67" s="355"/>
      <c r="AG67" s="355"/>
      <c r="AH67" s="360"/>
      <c r="AI67" s="361"/>
      <c r="AJ67" s="95" t="str">
        <f t="shared" si="0"/>
        <v/>
      </c>
      <c r="AK67" s="227" t="str">
        <f t="shared" si="1"/>
        <v/>
      </c>
      <c r="AL67" s="200" t="b">
        <f t="shared" si="2"/>
        <v>0</v>
      </c>
    </row>
    <row r="68" spans="2:38" s="194" customFormat="1" ht="39.950000000000003" customHeight="1" x14ac:dyDescent="0.2">
      <c r="B68" s="364" t="str">
        <f t="array" ref="B68">IF(ROW('Hilfstabelle alle'!57:57)&gt;COUNTIF('Hilfstabelle alle'!$D:$D,"x"),"",INDEX('Hilfstabelle alle'!A:A,SMALL(IF('Hilfstabelle alle'!$D$1:$D$418="x",ROW('Hilfstabelle alle'!$1:$418)),ROW(A57))))</f>
        <v/>
      </c>
      <c r="C68" s="365" t="str">
        <f t="array" ref="C68">IF(ROW('Hilfstabelle alle'!57:57)&gt;COUNTIF('Hilfstabelle alle'!$D:$D,"x"),"",INDEX('Hilfstabelle alle'!B:B,SMALL(IF('Hilfstabelle alle'!$D$1:$D$418="x",ROW('Hilfstabelle alle'!$1:$418)),ROW(B57))))</f>
        <v/>
      </c>
      <c r="D68" s="340" t="str">
        <f t="array" ref="D68">IF(ROW('Hilfstabelle alle'!57:57)&gt;COUNTIF('Hilfstabelle alle'!$D:$D,"x"),"",INDEX('Hilfstabelle alle'!C:C,SMALL(IF('Hilfstabelle alle'!$D$1:$D$418="x",ROW('Hilfstabelle alle'!$1:$418)),ROW(C57))))</f>
        <v/>
      </c>
      <c r="E68" s="341" t="str">
        <f t="array" ref="E68">IF(ROW('Hilfstabelle alle'!57:57)&gt;COUNTIF('Hilfstabelle alle'!$D:$D,"x"),"",INDEX('Hilfstabelle alle'!D:D,SMALL(IF('Hilfstabelle alle'!$D$1:$D$418="x",ROW('Hilfstabelle alle'!$1:$418)),ROW(D57))))</f>
        <v/>
      </c>
      <c r="F68" s="341" t="str">
        <f t="array" ref="F68">IF(ROW('Hilfstabelle alle'!57:57)&gt;COUNTIF('Hilfstabelle alle'!$D:$D,"x"),"",INDEX('Hilfstabelle alle'!E:E,SMALL(IF('Hilfstabelle alle'!$D$1:$D$418="x",ROW('Hilfstabelle alle'!$1:$418)),ROW(E57))))</f>
        <v/>
      </c>
      <c r="G68" s="341" t="str">
        <f t="array" ref="G68">IF(ROW('Hilfstabelle alle'!57:57)&gt;COUNTIF('Hilfstabelle alle'!$D:$D,"x"),"",INDEX('Hilfstabelle alle'!F:F,SMALL(IF('Hilfstabelle alle'!$D$1:$D$418="x",ROW('Hilfstabelle alle'!$1:$418)),ROW(F57))))</f>
        <v/>
      </c>
      <c r="H68" s="341" t="str">
        <f t="array" ref="H68">IF(ROW('Hilfstabelle alle'!57:57)&gt;COUNTIF('Hilfstabelle alle'!$D:$D,"x"),"",INDEX('Hilfstabelle alle'!G:G,SMALL(IF('Hilfstabelle alle'!$D$1:$D$418="x",ROW('Hilfstabelle alle'!$1:$418)),ROW(G57))))</f>
        <v/>
      </c>
      <c r="I68" s="341" t="str">
        <f t="array" ref="I68">IF(ROW('Hilfstabelle alle'!57:57)&gt;COUNTIF('Hilfstabelle alle'!$D:$D,"x"),"",INDEX('Hilfstabelle alle'!H:H,SMALL(IF('Hilfstabelle alle'!$D$1:$D$418="x",ROW('Hilfstabelle alle'!$1:$418)),ROW(H57))))</f>
        <v/>
      </c>
      <c r="J68" s="341" t="str">
        <f t="array" ref="J68">IF(ROW('Hilfstabelle alle'!57:57)&gt;COUNTIF('Hilfstabelle alle'!$D:$D,"x"),"",INDEX('Hilfstabelle alle'!I:I,SMALL(IF('Hilfstabelle alle'!$D$1:$D$418="x",ROW('Hilfstabelle alle'!$1:$418)),ROW(I57))))</f>
        <v/>
      </c>
      <c r="K68" s="341" t="str">
        <f t="array" ref="K68">IF(ROW('Hilfstabelle alle'!57:57)&gt;COUNTIF('Hilfstabelle alle'!$D:$D,"x"),"",INDEX('Hilfstabelle alle'!J:J,SMALL(IF('Hilfstabelle alle'!$D$1:$D$418="x",ROW('Hilfstabelle alle'!$1:$418)),ROW(J57))))</f>
        <v/>
      </c>
      <c r="L68" s="341" t="str">
        <f t="array" ref="L68">IF(ROW('Hilfstabelle alle'!57:57)&gt;COUNTIF('Hilfstabelle alle'!$D:$D,"x"),"",INDEX('Hilfstabelle alle'!K:K,SMALL(IF('Hilfstabelle alle'!$D$1:$D$418="x",ROW('Hilfstabelle alle'!$1:$418)),ROW(K57))))</f>
        <v/>
      </c>
      <c r="M68" s="342" t="str">
        <f t="array" ref="M68">IF(ROW('Hilfstabelle alle'!57:57)&gt;COUNTIF('Hilfstabelle alle'!$D:$D,"x"),"",INDEX('Hilfstabelle alle'!L:L,SMALL(IF('Hilfstabelle alle'!$D$1:$D$418="x",ROW('Hilfstabelle alle'!$1:$418)),ROW(L57))))</f>
        <v/>
      </c>
      <c r="N68" s="342" t="str">
        <f t="array" ref="N68">IF(ROW('Hilfstabelle alle'!57:57)&gt;COUNTIF('Hilfstabelle alle'!$D:$D,"x"),"",INDEX('Hilfstabelle alle'!M:M,SMALL(IF('Hilfstabelle alle'!$D$1:$D$418="x",ROW('Hilfstabelle alle'!$1:$418)),ROW(M57))))</f>
        <v/>
      </c>
      <c r="O68" s="346"/>
      <c r="P68" s="347"/>
      <c r="Q68" s="347"/>
      <c r="R68" s="347"/>
      <c r="S68" s="348"/>
      <c r="T68" s="349"/>
      <c r="U68" s="347"/>
      <c r="V68" s="347"/>
      <c r="W68" s="347"/>
      <c r="X68" s="350"/>
      <c r="Y68" s="349"/>
      <c r="Z68" s="347"/>
      <c r="AA68" s="347"/>
      <c r="AB68" s="347"/>
      <c r="AC68" s="350"/>
      <c r="AD68" s="351"/>
      <c r="AE68" s="347"/>
      <c r="AF68" s="347"/>
      <c r="AG68" s="347"/>
      <c r="AH68" s="352"/>
      <c r="AI68" s="353"/>
      <c r="AJ68" s="86" t="str">
        <f t="shared" si="0"/>
        <v/>
      </c>
      <c r="AK68" s="227" t="str">
        <f t="shared" si="1"/>
        <v/>
      </c>
      <c r="AL68" s="200" t="b">
        <f t="shared" si="2"/>
        <v>0</v>
      </c>
    </row>
    <row r="69" spans="2:38" s="194" customFormat="1" ht="39.950000000000003" customHeight="1" x14ac:dyDescent="0.2">
      <c r="B69" s="366" t="str">
        <f t="array" ref="B69">IF(ROW('Hilfstabelle alle'!58:58)&gt;COUNTIF('Hilfstabelle alle'!$D:$D,"x"),"",INDEX('Hilfstabelle alle'!A:A,SMALL(IF('Hilfstabelle alle'!$D$1:$D$418="x",ROW('Hilfstabelle alle'!$1:$418)),ROW(A58))))</f>
        <v/>
      </c>
      <c r="C69" s="367" t="str">
        <f t="array" ref="C69">IF(ROW('Hilfstabelle alle'!58:58)&gt;COUNTIF('Hilfstabelle alle'!$D:$D,"x"),"",INDEX('Hilfstabelle alle'!B:B,SMALL(IF('Hilfstabelle alle'!$D$1:$D$418="x",ROW('Hilfstabelle alle'!$1:$418)),ROW(B58))))</f>
        <v/>
      </c>
      <c r="D69" s="343" t="str">
        <f t="array" ref="D69">IF(ROW('Hilfstabelle alle'!58:58)&gt;COUNTIF('Hilfstabelle alle'!$D:$D,"x"),"",INDEX('Hilfstabelle alle'!C:C,SMALL(IF('Hilfstabelle alle'!$D$1:$D$418="x",ROW('Hilfstabelle alle'!$1:$418)),ROW(C58))))</f>
        <v/>
      </c>
      <c r="E69" s="344" t="str">
        <f t="array" ref="E69">IF(ROW('Hilfstabelle alle'!58:58)&gt;COUNTIF('Hilfstabelle alle'!$D:$D,"x"),"",INDEX('Hilfstabelle alle'!D:D,SMALL(IF('Hilfstabelle alle'!$D$1:$D$418="x",ROW('Hilfstabelle alle'!$1:$418)),ROW(D58))))</f>
        <v/>
      </c>
      <c r="F69" s="344" t="str">
        <f t="array" ref="F69">IF(ROW('Hilfstabelle alle'!58:58)&gt;COUNTIF('Hilfstabelle alle'!$D:$D,"x"),"",INDEX('Hilfstabelle alle'!E:E,SMALL(IF('Hilfstabelle alle'!$D$1:$D$418="x",ROW('Hilfstabelle alle'!$1:$418)),ROW(E58))))</f>
        <v/>
      </c>
      <c r="G69" s="344" t="str">
        <f t="array" ref="G69">IF(ROW('Hilfstabelle alle'!58:58)&gt;COUNTIF('Hilfstabelle alle'!$D:$D,"x"),"",INDEX('Hilfstabelle alle'!F:F,SMALL(IF('Hilfstabelle alle'!$D$1:$D$418="x",ROW('Hilfstabelle alle'!$1:$418)),ROW(F58))))</f>
        <v/>
      </c>
      <c r="H69" s="344" t="str">
        <f t="array" ref="H69">IF(ROW('Hilfstabelle alle'!58:58)&gt;COUNTIF('Hilfstabelle alle'!$D:$D,"x"),"",INDEX('Hilfstabelle alle'!G:G,SMALL(IF('Hilfstabelle alle'!$D$1:$D$418="x",ROW('Hilfstabelle alle'!$1:$418)),ROW(G58))))</f>
        <v/>
      </c>
      <c r="I69" s="344" t="str">
        <f t="array" ref="I69">IF(ROW('Hilfstabelle alle'!58:58)&gt;COUNTIF('Hilfstabelle alle'!$D:$D,"x"),"",INDEX('Hilfstabelle alle'!H:H,SMALL(IF('Hilfstabelle alle'!$D$1:$D$418="x",ROW('Hilfstabelle alle'!$1:$418)),ROW(H58))))</f>
        <v/>
      </c>
      <c r="J69" s="344" t="str">
        <f t="array" ref="J69">IF(ROW('Hilfstabelle alle'!58:58)&gt;COUNTIF('Hilfstabelle alle'!$D:$D,"x"),"",INDEX('Hilfstabelle alle'!I:I,SMALL(IF('Hilfstabelle alle'!$D$1:$D$418="x",ROW('Hilfstabelle alle'!$1:$418)),ROW(I58))))</f>
        <v/>
      </c>
      <c r="K69" s="344" t="str">
        <f t="array" ref="K69">IF(ROW('Hilfstabelle alle'!58:58)&gt;COUNTIF('Hilfstabelle alle'!$D:$D,"x"),"",INDEX('Hilfstabelle alle'!J:J,SMALL(IF('Hilfstabelle alle'!$D$1:$D$418="x",ROW('Hilfstabelle alle'!$1:$418)),ROW(J58))))</f>
        <v/>
      </c>
      <c r="L69" s="344" t="str">
        <f t="array" ref="L69">IF(ROW('Hilfstabelle alle'!58:58)&gt;COUNTIF('Hilfstabelle alle'!$D:$D,"x"),"",INDEX('Hilfstabelle alle'!K:K,SMALL(IF('Hilfstabelle alle'!$D$1:$D$418="x",ROW('Hilfstabelle alle'!$1:$418)),ROW(K58))))</f>
        <v/>
      </c>
      <c r="M69" s="345" t="str">
        <f t="array" ref="M69">IF(ROW('Hilfstabelle alle'!58:58)&gt;COUNTIF('Hilfstabelle alle'!$D:$D,"x"),"",INDEX('Hilfstabelle alle'!L:L,SMALL(IF('Hilfstabelle alle'!$D$1:$D$418="x",ROW('Hilfstabelle alle'!$1:$418)),ROW(L58))))</f>
        <v/>
      </c>
      <c r="N69" s="345" t="str">
        <f t="array" ref="N69">IF(ROW('Hilfstabelle alle'!58:58)&gt;COUNTIF('Hilfstabelle alle'!$D:$D,"x"),"",INDEX('Hilfstabelle alle'!M:M,SMALL(IF('Hilfstabelle alle'!$D$1:$D$418="x",ROW('Hilfstabelle alle'!$1:$418)),ROW(M58))))</f>
        <v/>
      </c>
      <c r="O69" s="354"/>
      <c r="P69" s="355"/>
      <c r="Q69" s="355"/>
      <c r="R69" s="355"/>
      <c r="S69" s="356"/>
      <c r="T69" s="357"/>
      <c r="U69" s="355"/>
      <c r="V69" s="355"/>
      <c r="W69" s="355"/>
      <c r="X69" s="358"/>
      <c r="Y69" s="357"/>
      <c r="Z69" s="355"/>
      <c r="AA69" s="355"/>
      <c r="AB69" s="355"/>
      <c r="AC69" s="358"/>
      <c r="AD69" s="359"/>
      <c r="AE69" s="355"/>
      <c r="AF69" s="355"/>
      <c r="AG69" s="355"/>
      <c r="AH69" s="360"/>
      <c r="AI69" s="361"/>
      <c r="AJ69" s="95" t="str">
        <f t="shared" si="0"/>
        <v/>
      </c>
      <c r="AK69" s="227" t="str">
        <f t="shared" si="1"/>
        <v/>
      </c>
      <c r="AL69" s="200" t="b">
        <f t="shared" si="2"/>
        <v>0</v>
      </c>
    </row>
    <row r="70" spans="2:38" s="194" customFormat="1" ht="39.950000000000003" customHeight="1" x14ac:dyDescent="0.2">
      <c r="B70" s="364" t="str">
        <f t="array" ref="B70">IF(ROW('Hilfstabelle alle'!59:59)&gt;COUNTIF('Hilfstabelle alle'!$D:$D,"x"),"",INDEX('Hilfstabelle alle'!A:A,SMALL(IF('Hilfstabelle alle'!$D$1:$D$418="x",ROW('Hilfstabelle alle'!$1:$418)),ROW(A59))))</f>
        <v/>
      </c>
      <c r="C70" s="365" t="str">
        <f t="array" ref="C70">IF(ROW('Hilfstabelle alle'!59:59)&gt;COUNTIF('Hilfstabelle alle'!$D:$D,"x"),"",INDEX('Hilfstabelle alle'!B:B,SMALL(IF('Hilfstabelle alle'!$D$1:$D$418="x",ROW('Hilfstabelle alle'!$1:$418)),ROW(B59))))</f>
        <v/>
      </c>
      <c r="D70" s="340" t="str">
        <f t="array" ref="D70">IF(ROW('Hilfstabelle alle'!59:59)&gt;COUNTIF('Hilfstabelle alle'!$D:$D,"x"),"",INDEX('Hilfstabelle alle'!C:C,SMALL(IF('Hilfstabelle alle'!$D$1:$D$418="x",ROW('Hilfstabelle alle'!$1:$418)),ROW(C59))))</f>
        <v/>
      </c>
      <c r="E70" s="341" t="str">
        <f t="array" ref="E70">IF(ROW('Hilfstabelle alle'!59:59)&gt;COUNTIF('Hilfstabelle alle'!$D:$D,"x"),"",INDEX('Hilfstabelle alle'!D:D,SMALL(IF('Hilfstabelle alle'!$D$1:$D$418="x",ROW('Hilfstabelle alle'!$1:$418)),ROW(D59))))</f>
        <v/>
      </c>
      <c r="F70" s="341" t="str">
        <f t="array" ref="F70">IF(ROW('Hilfstabelle alle'!59:59)&gt;COUNTIF('Hilfstabelle alle'!$D:$D,"x"),"",INDEX('Hilfstabelle alle'!E:E,SMALL(IF('Hilfstabelle alle'!$D$1:$D$418="x",ROW('Hilfstabelle alle'!$1:$418)),ROW(E59))))</f>
        <v/>
      </c>
      <c r="G70" s="341" t="str">
        <f t="array" ref="G70">IF(ROW('Hilfstabelle alle'!59:59)&gt;COUNTIF('Hilfstabelle alle'!$D:$D,"x"),"",INDEX('Hilfstabelle alle'!F:F,SMALL(IF('Hilfstabelle alle'!$D$1:$D$418="x",ROW('Hilfstabelle alle'!$1:$418)),ROW(F59))))</f>
        <v/>
      </c>
      <c r="H70" s="341" t="str">
        <f t="array" ref="H70">IF(ROW('Hilfstabelle alle'!59:59)&gt;COUNTIF('Hilfstabelle alle'!$D:$D,"x"),"",INDEX('Hilfstabelle alle'!G:G,SMALL(IF('Hilfstabelle alle'!$D$1:$D$418="x",ROW('Hilfstabelle alle'!$1:$418)),ROW(G59))))</f>
        <v/>
      </c>
      <c r="I70" s="341" t="str">
        <f t="array" ref="I70">IF(ROW('Hilfstabelle alle'!59:59)&gt;COUNTIF('Hilfstabelle alle'!$D:$D,"x"),"",INDEX('Hilfstabelle alle'!H:H,SMALL(IF('Hilfstabelle alle'!$D$1:$D$418="x",ROW('Hilfstabelle alle'!$1:$418)),ROW(H59))))</f>
        <v/>
      </c>
      <c r="J70" s="341" t="str">
        <f t="array" ref="J70">IF(ROW('Hilfstabelle alle'!59:59)&gt;COUNTIF('Hilfstabelle alle'!$D:$D,"x"),"",INDEX('Hilfstabelle alle'!I:I,SMALL(IF('Hilfstabelle alle'!$D$1:$D$418="x",ROW('Hilfstabelle alle'!$1:$418)),ROW(I59))))</f>
        <v/>
      </c>
      <c r="K70" s="341" t="str">
        <f t="array" ref="K70">IF(ROW('Hilfstabelle alle'!59:59)&gt;COUNTIF('Hilfstabelle alle'!$D:$D,"x"),"",INDEX('Hilfstabelle alle'!J:J,SMALL(IF('Hilfstabelle alle'!$D$1:$D$418="x",ROW('Hilfstabelle alle'!$1:$418)),ROW(J59))))</f>
        <v/>
      </c>
      <c r="L70" s="341" t="str">
        <f t="array" ref="L70">IF(ROW('Hilfstabelle alle'!59:59)&gt;COUNTIF('Hilfstabelle alle'!$D:$D,"x"),"",INDEX('Hilfstabelle alle'!K:K,SMALL(IF('Hilfstabelle alle'!$D$1:$D$418="x",ROW('Hilfstabelle alle'!$1:$418)),ROW(K59))))</f>
        <v/>
      </c>
      <c r="M70" s="342" t="str">
        <f t="array" ref="M70">IF(ROW('Hilfstabelle alle'!59:59)&gt;COUNTIF('Hilfstabelle alle'!$D:$D,"x"),"",INDEX('Hilfstabelle alle'!L:L,SMALL(IF('Hilfstabelle alle'!$D$1:$D$418="x",ROW('Hilfstabelle alle'!$1:$418)),ROW(L59))))</f>
        <v/>
      </c>
      <c r="N70" s="342" t="str">
        <f t="array" ref="N70">IF(ROW('Hilfstabelle alle'!59:59)&gt;COUNTIF('Hilfstabelle alle'!$D:$D,"x"),"",INDEX('Hilfstabelle alle'!M:M,SMALL(IF('Hilfstabelle alle'!$D$1:$D$418="x",ROW('Hilfstabelle alle'!$1:$418)),ROW(M59))))</f>
        <v/>
      </c>
      <c r="O70" s="346"/>
      <c r="P70" s="347"/>
      <c r="Q70" s="347"/>
      <c r="R70" s="347"/>
      <c r="S70" s="348"/>
      <c r="T70" s="349"/>
      <c r="U70" s="347"/>
      <c r="V70" s="347"/>
      <c r="W70" s="347"/>
      <c r="X70" s="350"/>
      <c r="Y70" s="349"/>
      <c r="Z70" s="347"/>
      <c r="AA70" s="347"/>
      <c r="AB70" s="347"/>
      <c r="AC70" s="350"/>
      <c r="AD70" s="351"/>
      <c r="AE70" s="347"/>
      <c r="AF70" s="347"/>
      <c r="AG70" s="347"/>
      <c r="AH70" s="352"/>
      <c r="AI70" s="353"/>
      <c r="AJ70" s="86" t="str">
        <f t="shared" si="0"/>
        <v/>
      </c>
      <c r="AK70" s="227" t="str">
        <f t="shared" si="1"/>
        <v/>
      </c>
      <c r="AL70" s="200" t="b">
        <f t="shared" si="2"/>
        <v>0</v>
      </c>
    </row>
    <row r="71" spans="2:38" s="194" customFormat="1" ht="39.950000000000003" customHeight="1" x14ac:dyDescent="0.2">
      <c r="B71" s="366" t="str">
        <f t="array" ref="B71">IF(ROW('Hilfstabelle alle'!60:60)&gt;COUNTIF('Hilfstabelle alle'!$D:$D,"x"),"",INDEX('Hilfstabelle alle'!A:A,SMALL(IF('Hilfstabelle alle'!$D$1:$D$418="x",ROW('Hilfstabelle alle'!$1:$418)),ROW(A60))))</f>
        <v/>
      </c>
      <c r="C71" s="367" t="str">
        <f t="array" ref="C71">IF(ROW('Hilfstabelle alle'!60:60)&gt;COUNTIF('Hilfstabelle alle'!$D:$D,"x"),"",INDEX('Hilfstabelle alle'!B:B,SMALL(IF('Hilfstabelle alle'!$D$1:$D$418="x",ROW('Hilfstabelle alle'!$1:$418)),ROW(B60))))</f>
        <v/>
      </c>
      <c r="D71" s="343" t="str">
        <f t="array" ref="D71">IF(ROW('Hilfstabelle alle'!60:60)&gt;COUNTIF('Hilfstabelle alle'!$D:$D,"x"),"",INDEX('Hilfstabelle alle'!C:C,SMALL(IF('Hilfstabelle alle'!$D$1:$D$418="x",ROW('Hilfstabelle alle'!$1:$418)),ROW(C60))))</f>
        <v/>
      </c>
      <c r="E71" s="344" t="str">
        <f t="array" ref="E71">IF(ROW('Hilfstabelle alle'!60:60)&gt;COUNTIF('Hilfstabelle alle'!$D:$D,"x"),"",INDEX('Hilfstabelle alle'!D:D,SMALL(IF('Hilfstabelle alle'!$D$1:$D$418="x",ROW('Hilfstabelle alle'!$1:$418)),ROW(D60))))</f>
        <v/>
      </c>
      <c r="F71" s="344" t="str">
        <f t="array" ref="F71">IF(ROW('Hilfstabelle alle'!60:60)&gt;COUNTIF('Hilfstabelle alle'!$D:$D,"x"),"",INDEX('Hilfstabelle alle'!E:E,SMALL(IF('Hilfstabelle alle'!$D$1:$D$418="x",ROW('Hilfstabelle alle'!$1:$418)),ROW(E60))))</f>
        <v/>
      </c>
      <c r="G71" s="344" t="str">
        <f t="array" ref="G71">IF(ROW('Hilfstabelle alle'!60:60)&gt;COUNTIF('Hilfstabelle alle'!$D:$D,"x"),"",INDEX('Hilfstabelle alle'!F:F,SMALL(IF('Hilfstabelle alle'!$D$1:$D$418="x",ROW('Hilfstabelle alle'!$1:$418)),ROW(F60))))</f>
        <v/>
      </c>
      <c r="H71" s="344" t="str">
        <f t="array" ref="H71">IF(ROW('Hilfstabelle alle'!60:60)&gt;COUNTIF('Hilfstabelle alle'!$D:$D,"x"),"",INDEX('Hilfstabelle alle'!G:G,SMALL(IF('Hilfstabelle alle'!$D$1:$D$418="x",ROW('Hilfstabelle alle'!$1:$418)),ROW(G60))))</f>
        <v/>
      </c>
      <c r="I71" s="344" t="str">
        <f t="array" ref="I71">IF(ROW('Hilfstabelle alle'!60:60)&gt;COUNTIF('Hilfstabelle alle'!$D:$D,"x"),"",INDEX('Hilfstabelle alle'!H:H,SMALL(IF('Hilfstabelle alle'!$D$1:$D$418="x",ROW('Hilfstabelle alle'!$1:$418)),ROW(H60))))</f>
        <v/>
      </c>
      <c r="J71" s="344" t="str">
        <f t="array" ref="J71">IF(ROW('Hilfstabelle alle'!60:60)&gt;COUNTIF('Hilfstabelle alle'!$D:$D,"x"),"",INDEX('Hilfstabelle alle'!I:I,SMALL(IF('Hilfstabelle alle'!$D$1:$D$418="x",ROW('Hilfstabelle alle'!$1:$418)),ROW(I60))))</f>
        <v/>
      </c>
      <c r="K71" s="344" t="str">
        <f t="array" ref="K71">IF(ROW('Hilfstabelle alle'!60:60)&gt;COUNTIF('Hilfstabelle alle'!$D:$D,"x"),"",INDEX('Hilfstabelle alle'!J:J,SMALL(IF('Hilfstabelle alle'!$D$1:$D$418="x",ROW('Hilfstabelle alle'!$1:$418)),ROW(J60))))</f>
        <v/>
      </c>
      <c r="L71" s="344" t="str">
        <f t="array" ref="L71">IF(ROW('Hilfstabelle alle'!60:60)&gt;COUNTIF('Hilfstabelle alle'!$D:$D,"x"),"",INDEX('Hilfstabelle alle'!K:K,SMALL(IF('Hilfstabelle alle'!$D$1:$D$418="x",ROW('Hilfstabelle alle'!$1:$418)),ROW(K60))))</f>
        <v/>
      </c>
      <c r="M71" s="345" t="str">
        <f t="array" ref="M71">IF(ROW('Hilfstabelle alle'!60:60)&gt;COUNTIF('Hilfstabelle alle'!$D:$D,"x"),"",INDEX('Hilfstabelle alle'!L:L,SMALL(IF('Hilfstabelle alle'!$D$1:$D$418="x",ROW('Hilfstabelle alle'!$1:$418)),ROW(L60))))</f>
        <v/>
      </c>
      <c r="N71" s="345" t="str">
        <f t="array" ref="N71">IF(ROW('Hilfstabelle alle'!60:60)&gt;COUNTIF('Hilfstabelle alle'!$D:$D,"x"),"",INDEX('Hilfstabelle alle'!M:M,SMALL(IF('Hilfstabelle alle'!$D$1:$D$418="x",ROW('Hilfstabelle alle'!$1:$418)),ROW(M60))))</f>
        <v/>
      </c>
      <c r="O71" s="354"/>
      <c r="P71" s="355"/>
      <c r="Q71" s="355"/>
      <c r="R71" s="355"/>
      <c r="S71" s="356"/>
      <c r="T71" s="357"/>
      <c r="U71" s="355"/>
      <c r="V71" s="355"/>
      <c r="W71" s="355"/>
      <c r="X71" s="358"/>
      <c r="Y71" s="357"/>
      <c r="Z71" s="355"/>
      <c r="AA71" s="355"/>
      <c r="AB71" s="355"/>
      <c r="AC71" s="358"/>
      <c r="AD71" s="359"/>
      <c r="AE71" s="355"/>
      <c r="AF71" s="355"/>
      <c r="AG71" s="355"/>
      <c r="AH71" s="360"/>
      <c r="AI71" s="361"/>
      <c r="AJ71" s="95" t="str">
        <f t="shared" si="0"/>
        <v/>
      </c>
      <c r="AK71" s="227" t="str">
        <f t="shared" si="1"/>
        <v/>
      </c>
      <c r="AL71" s="200" t="b">
        <f t="shared" si="2"/>
        <v>0</v>
      </c>
    </row>
    <row r="72" spans="2:38" s="194" customFormat="1" ht="39.950000000000003" customHeight="1" x14ac:dyDescent="0.2">
      <c r="B72" s="364" t="str">
        <f t="array" ref="B72">IF(ROW('Hilfstabelle alle'!61:61)&gt;COUNTIF('Hilfstabelle alle'!$D:$D,"x"),"",INDEX('Hilfstabelle alle'!A:A,SMALL(IF('Hilfstabelle alle'!$D$1:$D$418="x",ROW('Hilfstabelle alle'!$1:$418)),ROW(A61))))</f>
        <v/>
      </c>
      <c r="C72" s="365" t="str">
        <f t="array" ref="C72">IF(ROW('Hilfstabelle alle'!61:61)&gt;COUNTIF('Hilfstabelle alle'!$D:$D,"x"),"",INDEX('Hilfstabelle alle'!B:B,SMALL(IF('Hilfstabelle alle'!$D$1:$D$418="x",ROW('Hilfstabelle alle'!$1:$418)),ROW(B61))))</f>
        <v/>
      </c>
      <c r="D72" s="340" t="str">
        <f t="array" ref="D72">IF(ROW('Hilfstabelle alle'!61:61)&gt;COUNTIF('Hilfstabelle alle'!$D:$D,"x"),"",INDEX('Hilfstabelle alle'!C:C,SMALL(IF('Hilfstabelle alle'!$D$1:$D$418="x",ROW('Hilfstabelle alle'!$1:$418)),ROW(C61))))</f>
        <v/>
      </c>
      <c r="E72" s="341" t="str">
        <f t="array" ref="E72">IF(ROW('Hilfstabelle alle'!61:61)&gt;COUNTIF('Hilfstabelle alle'!$D:$D,"x"),"",INDEX('Hilfstabelle alle'!D:D,SMALL(IF('Hilfstabelle alle'!$D$1:$D$418="x",ROW('Hilfstabelle alle'!$1:$418)),ROW(D61))))</f>
        <v/>
      </c>
      <c r="F72" s="341" t="str">
        <f t="array" ref="F72">IF(ROW('Hilfstabelle alle'!61:61)&gt;COUNTIF('Hilfstabelle alle'!$D:$D,"x"),"",INDEX('Hilfstabelle alle'!E:E,SMALL(IF('Hilfstabelle alle'!$D$1:$D$418="x",ROW('Hilfstabelle alle'!$1:$418)),ROW(E61))))</f>
        <v/>
      </c>
      <c r="G72" s="341" t="str">
        <f t="array" ref="G72">IF(ROW('Hilfstabelle alle'!61:61)&gt;COUNTIF('Hilfstabelle alle'!$D:$D,"x"),"",INDEX('Hilfstabelle alle'!F:F,SMALL(IF('Hilfstabelle alle'!$D$1:$D$418="x",ROW('Hilfstabelle alle'!$1:$418)),ROW(F61))))</f>
        <v/>
      </c>
      <c r="H72" s="341" t="str">
        <f t="array" ref="H72">IF(ROW('Hilfstabelle alle'!61:61)&gt;COUNTIF('Hilfstabelle alle'!$D:$D,"x"),"",INDEX('Hilfstabelle alle'!G:G,SMALL(IF('Hilfstabelle alle'!$D$1:$D$418="x",ROW('Hilfstabelle alle'!$1:$418)),ROW(G61))))</f>
        <v/>
      </c>
      <c r="I72" s="341" t="str">
        <f t="array" ref="I72">IF(ROW('Hilfstabelle alle'!61:61)&gt;COUNTIF('Hilfstabelle alle'!$D:$D,"x"),"",INDEX('Hilfstabelle alle'!H:H,SMALL(IF('Hilfstabelle alle'!$D$1:$D$418="x",ROW('Hilfstabelle alle'!$1:$418)),ROW(H61))))</f>
        <v/>
      </c>
      <c r="J72" s="341" t="str">
        <f t="array" ref="J72">IF(ROW('Hilfstabelle alle'!61:61)&gt;COUNTIF('Hilfstabelle alle'!$D:$D,"x"),"",INDEX('Hilfstabelle alle'!I:I,SMALL(IF('Hilfstabelle alle'!$D$1:$D$418="x",ROW('Hilfstabelle alle'!$1:$418)),ROW(I61))))</f>
        <v/>
      </c>
      <c r="K72" s="341" t="str">
        <f t="array" ref="K72">IF(ROW('Hilfstabelle alle'!61:61)&gt;COUNTIF('Hilfstabelle alle'!$D:$D,"x"),"",INDEX('Hilfstabelle alle'!J:J,SMALL(IF('Hilfstabelle alle'!$D$1:$D$418="x",ROW('Hilfstabelle alle'!$1:$418)),ROW(J61))))</f>
        <v/>
      </c>
      <c r="L72" s="341" t="str">
        <f t="array" ref="L72">IF(ROW('Hilfstabelle alle'!61:61)&gt;COUNTIF('Hilfstabelle alle'!$D:$D,"x"),"",INDEX('Hilfstabelle alle'!K:K,SMALL(IF('Hilfstabelle alle'!$D$1:$D$418="x",ROW('Hilfstabelle alle'!$1:$418)),ROW(K61))))</f>
        <v/>
      </c>
      <c r="M72" s="342" t="str">
        <f t="array" ref="M72">IF(ROW('Hilfstabelle alle'!61:61)&gt;COUNTIF('Hilfstabelle alle'!$D:$D,"x"),"",INDEX('Hilfstabelle alle'!L:L,SMALL(IF('Hilfstabelle alle'!$D$1:$D$418="x",ROW('Hilfstabelle alle'!$1:$418)),ROW(L61))))</f>
        <v/>
      </c>
      <c r="N72" s="342" t="str">
        <f t="array" ref="N72">IF(ROW('Hilfstabelle alle'!61:61)&gt;COUNTIF('Hilfstabelle alle'!$D:$D,"x"),"",INDEX('Hilfstabelle alle'!M:M,SMALL(IF('Hilfstabelle alle'!$D$1:$D$418="x",ROW('Hilfstabelle alle'!$1:$418)),ROW(M61))))</f>
        <v/>
      </c>
      <c r="O72" s="346"/>
      <c r="P72" s="347"/>
      <c r="Q72" s="347"/>
      <c r="R72" s="347"/>
      <c r="S72" s="348"/>
      <c r="T72" s="349"/>
      <c r="U72" s="347"/>
      <c r="V72" s="347"/>
      <c r="W72" s="347"/>
      <c r="X72" s="350"/>
      <c r="Y72" s="349"/>
      <c r="Z72" s="347"/>
      <c r="AA72" s="347"/>
      <c r="AB72" s="347"/>
      <c r="AC72" s="350"/>
      <c r="AD72" s="351"/>
      <c r="AE72" s="347"/>
      <c r="AF72" s="347"/>
      <c r="AG72" s="347"/>
      <c r="AH72" s="352"/>
      <c r="AI72" s="353"/>
      <c r="AJ72" s="86" t="str">
        <f t="shared" si="0"/>
        <v/>
      </c>
      <c r="AK72" s="227" t="str">
        <f t="shared" si="1"/>
        <v/>
      </c>
      <c r="AL72" s="200" t="b">
        <f t="shared" si="2"/>
        <v>0</v>
      </c>
    </row>
    <row r="73" spans="2:38" s="194" customFormat="1" ht="39.950000000000003" customHeight="1" x14ac:dyDescent="0.2">
      <c r="B73" s="366" t="str">
        <f t="array" ref="B73">IF(ROW('Hilfstabelle alle'!62:62)&gt;COUNTIF('Hilfstabelle alle'!$D:$D,"x"),"",INDEX('Hilfstabelle alle'!A:A,SMALL(IF('Hilfstabelle alle'!$D$1:$D$418="x",ROW('Hilfstabelle alle'!$1:$418)),ROW(A62))))</f>
        <v/>
      </c>
      <c r="C73" s="367" t="str">
        <f t="array" ref="C73">IF(ROW('Hilfstabelle alle'!62:62)&gt;COUNTIF('Hilfstabelle alle'!$D:$D,"x"),"",INDEX('Hilfstabelle alle'!B:B,SMALL(IF('Hilfstabelle alle'!$D$1:$D$418="x",ROW('Hilfstabelle alle'!$1:$418)),ROW(B62))))</f>
        <v/>
      </c>
      <c r="D73" s="343" t="str">
        <f t="array" ref="D73">IF(ROW('Hilfstabelle alle'!62:62)&gt;COUNTIF('Hilfstabelle alle'!$D:$D,"x"),"",INDEX('Hilfstabelle alle'!C:C,SMALL(IF('Hilfstabelle alle'!$D$1:$D$418="x",ROW('Hilfstabelle alle'!$1:$418)),ROW(C62))))</f>
        <v/>
      </c>
      <c r="E73" s="344" t="str">
        <f t="array" ref="E73">IF(ROW('Hilfstabelle alle'!62:62)&gt;COUNTIF('Hilfstabelle alle'!$D:$D,"x"),"",INDEX('Hilfstabelle alle'!D:D,SMALL(IF('Hilfstabelle alle'!$D$1:$D$418="x",ROW('Hilfstabelle alle'!$1:$418)),ROW(D62))))</f>
        <v/>
      </c>
      <c r="F73" s="344" t="str">
        <f t="array" ref="F73">IF(ROW('Hilfstabelle alle'!62:62)&gt;COUNTIF('Hilfstabelle alle'!$D:$D,"x"),"",INDEX('Hilfstabelle alle'!E:E,SMALL(IF('Hilfstabelle alle'!$D$1:$D$418="x",ROW('Hilfstabelle alle'!$1:$418)),ROW(E62))))</f>
        <v/>
      </c>
      <c r="G73" s="344" t="str">
        <f t="array" ref="G73">IF(ROW('Hilfstabelle alle'!62:62)&gt;COUNTIF('Hilfstabelle alle'!$D:$D,"x"),"",INDEX('Hilfstabelle alle'!F:F,SMALL(IF('Hilfstabelle alle'!$D$1:$D$418="x",ROW('Hilfstabelle alle'!$1:$418)),ROW(F62))))</f>
        <v/>
      </c>
      <c r="H73" s="344" t="str">
        <f t="array" ref="H73">IF(ROW('Hilfstabelle alle'!62:62)&gt;COUNTIF('Hilfstabelle alle'!$D:$D,"x"),"",INDEX('Hilfstabelle alle'!G:G,SMALL(IF('Hilfstabelle alle'!$D$1:$D$418="x",ROW('Hilfstabelle alle'!$1:$418)),ROW(G62))))</f>
        <v/>
      </c>
      <c r="I73" s="344" t="str">
        <f t="array" ref="I73">IF(ROW('Hilfstabelle alle'!62:62)&gt;COUNTIF('Hilfstabelle alle'!$D:$D,"x"),"",INDEX('Hilfstabelle alle'!H:H,SMALL(IF('Hilfstabelle alle'!$D$1:$D$418="x",ROW('Hilfstabelle alle'!$1:$418)),ROW(H62))))</f>
        <v/>
      </c>
      <c r="J73" s="344" t="str">
        <f t="array" ref="J73">IF(ROW('Hilfstabelle alle'!62:62)&gt;COUNTIF('Hilfstabelle alle'!$D:$D,"x"),"",INDEX('Hilfstabelle alle'!I:I,SMALL(IF('Hilfstabelle alle'!$D$1:$D$418="x",ROW('Hilfstabelle alle'!$1:$418)),ROW(I62))))</f>
        <v/>
      </c>
      <c r="K73" s="344" t="str">
        <f t="array" ref="K73">IF(ROW('Hilfstabelle alle'!62:62)&gt;COUNTIF('Hilfstabelle alle'!$D:$D,"x"),"",INDEX('Hilfstabelle alle'!J:J,SMALL(IF('Hilfstabelle alle'!$D$1:$D$418="x",ROW('Hilfstabelle alle'!$1:$418)),ROW(J62))))</f>
        <v/>
      </c>
      <c r="L73" s="344" t="str">
        <f t="array" ref="L73">IF(ROW('Hilfstabelle alle'!62:62)&gt;COUNTIF('Hilfstabelle alle'!$D:$D,"x"),"",INDEX('Hilfstabelle alle'!K:K,SMALL(IF('Hilfstabelle alle'!$D$1:$D$418="x",ROW('Hilfstabelle alle'!$1:$418)),ROW(K62))))</f>
        <v/>
      </c>
      <c r="M73" s="345" t="str">
        <f t="array" ref="M73">IF(ROW('Hilfstabelle alle'!62:62)&gt;COUNTIF('Hilfstabelle alle'!$D:$D,"x"),"",INDEX('Hilfstabelle alle'!L:L,SMALL(IF('Hilfstabelle alle'!$D$1:$D$418="x",ROW('Hilfstabelle alle'!$1:$418)),ROW(L62))))</f>
        <v/>
      </c>
      <c r="N73" s="345" t="str">
        <f t="array" ref="N73">IF(ROW('Hilfstabelle alle'!62:62)&gt;COUNTIF('Hilfstabelle alle'!$D:$D,"x"),"",INDEX('Hilfstabelle alle'!M:M,SMALL(IF('Hilfstabelle alle'!$D$1:$D$418="x",ROW('Hilfstabelle alle'!$1:$418)),ROW(M62))))</f>
        <v/>
      </c>
      <c r="O73" s="354"/>
      <c r="P73" s="355"/>
      <c r="Q73" s="355"/>
      <c r="R73" s="355"/>
      <c r="S73" s="356"/>
      <c r="T73" s="357"/>
      <c r="U73" s="355"/>
      <c r="V73" s="355"/>
      <c r="W73" s="355"/>
      <c r="X73" s="358"/>
      <c r="Y73" s="357"/>
      <c r="Z73" s="355"/>
      <c r="AA73" s="355"/>
      <c r="AB73" s="355"/>
      <c r="AC73" s="358"/>
      <c r="AD73" s="359"/>
      <c r="AE73" s="355"/>
      <c r="AF73" s="355"/>
      <c r="AG73" s="355"/>
      <c r="AH73" s="360"/>
      <c r="AI73" s="361"/>
      <c r="AJ73" s="95" t="str">
        <f t="shared" si="0"/>
        <v/>
      </c>
      <c r="AK73" s="227" t="str">
        <f t="shared" si="1"/>
        <v/>
      </c>
      <c r="AL73" s="200" t="b">
        <f t="shared" si="2"/>
        <v>0</v>
      </c>
    </row>
    <row r="74" spans="2:38" s="194" customFormat="1" ht="39.950000000000003" customHeight="1" x14ac:dyDescent="0.2">
      <c r="B74" s="364" t="str">
        <f t="array" ref="B74">IF(ROW('Hilfstabelle alle'!63:63)&gt;COUNTIF('Hilfstabelle alle'!$D:$D,"x"),"",INDEX('Hilfstabelle alle'!A:A,SMALL(IF('Hilfstabelle alle'!$D$1:$D$418="x",ROW('Hilfstabelle alle'!$1:$418)),ROW(A63))))</f>
        <v/>
      </c>
      <c r="C74" s="365" t="str">
        <f t="array" ref="C74">IF(ROW('Hilfstabelle alle'!63:63)&gt;COUNTIF('Hilfstabelle alle'!$D:$D,"x"),"",INDEX('Hilfstabelle alle'!B:B,SMALL(IF('Hilfstabelle alle'!$D$1:$D$418="x",ROW('Hilfstabelle alle'!$1:$418)),ROW(B63))))</f>
        <v/>
      </c>
      <c r="D74" s="340" t="str">
        <f t="array" ref="D74">IF(ROW('Hilfstabelle alle'!63:63)&gt;COUNTIF('Hilfstabelle alle'!$D:$D,"x"),"",INDEX('Hilfstabelle alle'!C:C,SMALL(IF('Hilfstabelle alle'!$D$1:$D$418="x",ROW('Hilfstabelle alle'!$1:$418)),ROW(C63))))</f>
        <v/>
      </c>
      <c r="E74" s="341" t="str">
        <f t="array" ref="E74">IF(ROW('Hilfstabelle alle'!63:63)&gt;COUNTIF('Hilfstabelle alle'!$D:$D,"x"),"",INDEX('Hilfstabelle alle'!D:D,SMALL(IF('Hilfstabelle alle'!$D$1:$D$418="x",ROW('Hilfstabelle alle'!$1:$418)),ROW(D63))))</f>
        <v/>
      </c>
      <c r="F74" s="341" t="str">
        <f t="array" ref="F74">IF(ROW('Hilfstabelle alle'!63:63)&gt;COUNTIF('Hilfstabelle alle'!$D:$D,"x"),"",INDEX('Hilfstabelle alle'!E:E,SMALL(IF('Hilfstabelle alle'!$D$1:$D$418="x",ROW('Hilfstabelle alle'!$1:$418)),ROW(E63))))</f>
        <v/>
      </c>
      <c r="G74" s="341" t="str">
        <f t="array" ref="G74">IF(ROW('Hilfstabelle alle'!63:63)&gt;COUNTIF('Hilfstabelle alle'!$D:$D,"x"),"",INDEX('Hilfstabelle alle'!F:F,SMALL(IF('Hilfstabelle alle'!$D$1:$D$418="x",ROW('Hilfstabelle alle'!$1:$418)),ROW(F63))))</f>
        <v/>
      </c>
      <c r="H74" s="341" t="str">
        <f t="array" ref="H74">IF(ROW('Hilfstabelle alle'!63:63)&gt;COUNTIF('Hilfstabelle alle'!$D:$D,"x"),"",INDEX('Hilfstabelle alle'!G:G,SMALL(IF('Hilfstabelle alle'!$D$1:$D$418="x",ROW('Hilfstabelle alle'!$1:$418)),ROW(G63))))</f>
        <v/>
      </c>
      <c r="I74" s="341" t="str">
        <f t="array" ref="I74">IF(ROW('Hilfstabelle alle'!63:63)&gt;COUNTIF('Hilfstabelle alle'!$D:$D,"x"),"",INDEX('Hilfstabelle alle'!H:H,SMALL(IF('Hilfstabelle alle'!$D$1:$D$418="x",ROW('Hilfstabelle alle'!$1:$418)),ROW(H63))))</f>
        <v/>
      </c>
      <c r="J74" s="341" t="str">
        <f t="array" ref="J74">IF(ROW('Hilfstabelle alle'!63:63)&gt;COUNTIF('Hilfstabelle alle'!$D:$D,"x"),"",INDEX('Hilfstabelle alle'!I:I,SMALL(IF('Hilfstabelle alle'!$D$1:$D$418="x",ROW('Hilfstabelle alle'!$1:$418)),ROW(I63))))</f>
        <v/>
      </c>
      <c r="K74" s="341" t="str">
        <f t="array" ref="K74">IF(ROW('Hilfstabelle alle'!63:63)&gt;COUNTIF('Hilfstabelle alle'!$D:$D,"x"),"",INDEX('Hilfstabelle alle'!J:J,SMALL(IF('Hilfstabelle alle'!$D$1:$D$418="x",ROW('Hilfstabelle alle'!$1:$418)),ROW(J63))))</f>
        <v/>
      </c>
      <c r="L74" s="341" t="str">
        <f t="array" ref="L74">IF(ROW('Hilfstabelle alle'!63:63)&gt;COUNTIF('Hilfstabelle alle'!$D:$D,"x"),"",INDEX('Hilfstabelle alle'!K:K,SMALL(IF('Hilfstabelle alle'!$D$1:$D$418="x",ROW('Hilfstabelle alle'!$1:$418)),ROW(K63))))</f>
        <v/>
      </c>
      <c r="M74" s="342" t="str">
        <f t="array" ref="M74">IF(ROW('Hilfstabelle alle'!63:63)&gt;COUNTIF('Hilfstabelle alle'!$D:$D,"x"),"",INDEX('Hilfstabelle alle'!L:L,SMALL(IF('Hilfstabelle alle'!$D$1:$D$418="x",ROW('Hilfstabelle alle'!$1:$418)),ROW(L63))))</f>
        <v/>
      </c>
      <c r="N74" s="342" t="str">
        <f t="array" ref="N74">IF(ROW('Hilfstabelle alle'!63:63)&gt;COUNTIF('Hilfstabelle alle'!$D:$D,"x"),"",INDEX('Hilfstabelle alle'!M:M,SMALL(IF('Hilfstabelle alle'!$D$1:$D$418="x",ROW('Hilfstabelle alle'!$1:$418)),ROW(M63))))</f>
        <v/>
      </c>
      <c r="O74" s="346"/>
      <c r="P74" s="347"/>
      <c r="Q74" s="347"/>
      <c r="R74" s="347"/>
      <c r="S74" s="348"/>
      <c r="T74" s="349"/>
      <c r="U74" s="347"/>
      <c r="V74" s="347"/>
      <c r="W74" s="347"/>
      <c r="X74" s="350"/>
      <c r="Y74" s="349"/>
      <c r="Z74" s="347"/>
      <c r="AA74" s="347"/>
      <c r="AB74" s="347"/>
      <c r="AC74" s="350"/>
      <c r="AD74" s="351"/>
      <c r="AE74" s="347"/>
      <c r="AF74" s="347"/>
      <c r="AG74" s="347"/>
      <c r="AH74" s="352"/>
      <c r="AI74" s="353"/>
      <c r="AJ74" s="86" t="str">
        <f t="shared" si="0"/>
        <v/>
      </c>
      <c r="AK74" s="227" t="str">
        <f t="shared" si="1"/>
        <v/>
      </c>
      <c r="AL74" s="200" t="b">
        <f t="shared" si="2"/>
        <v>0</v>
      </c>
    </row>
    <row r="75" spans="2:38" s="194" customFormat="1" ht="39.950000000000003" customHeight="1" x14ac:dyDescent="0.2">
      <c r="B75" s="366" t="str">
        <f t="array" ref="B75">IF(ROW('Hilfstabelle alle'!64:64)&gt;COUNTIF('Hilfstabelle alle'!$D:$D,"x"),"",INDEX('Hilfstabelle alle'!A:A,SMALL(IF('Hilfstabelle alle'!$D$1:$D$418="x",ROW('Hilfstabelle alle'!$1:$418)),ROW(A64))))</f>
        <v/>
      </c>
      <c r="C75" s="367" t="str">
        <f t="array" ref="C75">IF(ROW('Hilfstabelle alle'!64:64)&gt;COUNTIF('Hilfstabelle alle'!$D:$D,"x"),"",INDEX('Hilfstabelle alle'!B:B,SMALL(IF('Hilfstabelle alle'!$D$1:$D$418="x",ROW('Hilfstabelle alle'!$1:$418)),ROW(B64))))</f>
        <v/>
      </c>
      <c r="D75" s="343" t="str">
        <f t="array" ref="D75">IF(ROW('Hilfstabelle alle'!64:64)&gt;COUNTIF('Hilfstabelle alle'!$D:$D,"x"),"",INDEX('Hilfstabelle alle'!C:C,SMALL(IF('Hilfstabelle alle'!$D$1:$D$418="x",ROW('Hilfstabelle alle'!$1:$418)),ROW(C64))))</f>
        <v/>
      </c>
      <c r="E75" s="344" t="str">
        <f t="array" ref="E75">IF(ROW('Hilfstabelle alle'!64:64)&gt;COUNTIF('Hilfstabelle alle'!$D:$D,"x"),"",INDEX('Hilfstabelle alle'!D:D,SMALL(IF('Hilfstabelle alle'!$D$1:$D$418="x",ROW('Hilfstabelle alle'!$1:$418)),ROW(D64))))</f>
        <v/>
      </c>
      <c r="F75" s="344" t="str">
        <f t="array" ref="F75">IF(ROW('Hilfstabelle alle'!64:64)&gt;COUNTIF('Hilfstabelle alle'!$D:$D,"x"),"",INDEX('Hilfstabelle alle'!E:E,SMALL(IF('Hilfstabelle alle'!$D$1:$D$418="x",ROW('Hilfstabelle alle'!$1:$418)),ROW(E64))))</f>
        <v/>
      </c>
      <c r="G75" s="344" t="str">
        <f t="array" ref="G75">IF(ROW('Hilfstabelle alle'!64:64)&gt;COUNTIF('Hilfstabelle alle'!$D:$D,"x"),"",INDEX('Hilfstabelle alle'!F:F,SMALL(IF('Hilfstabelle alle'!$D$1:$D$418="x",ROW('Hilfstabelle alle'!$1:$418)),ROW(F64))))</f>
        <v/>
      </c>
      <c r="H75" s="344" t="str">
        <f t="array" ref="H75">IF(ROW('Hilfstabelle alle'!64:64)&gt;COUNTIF('Hilfstabelle alle'!$D:$D,"x"),"",INDEX('Hilfstabelle alle'!G:G,SMALL(IF('Hilfstabelle alle'!$D$1:$D$418="x",ROW('Hilfstabelle alle'!$1:$418)),ROW(G64))))</f>
        <v/>
      </c>
      <c r="I75" s="344" t="str">
        <f t="array" ref="I75">IF(ROW('Hilfstabelle alle'!64:64)&gt;COUNTIF('Hilfstabelle alle'!$D:$D,"x"),"",INDEX('Hilfstabelle alle'!H:H,SMALL(IF('Hilfstabelle alle'!$D$1:$D$418="x",ROW('Hilfstabelle alle'!$1:$418)),ROW(H64))))</f>
        <v/>
      </c>
      <c r="J75" s="344" t="str">
        <f t="array" ref="J75">IF(ROW('Hilfstabelle alle'!64:64)&gt;COUNTIF('Hilfstabelle alle'!$D:$D,"x"),"",INDEX('Hilfstabelle alle'!I:I,SMALL(IF('Hilfstabelle alle'!$D$1:$D$418="x",ROW('Hilfstabelle alle'!$1:$418)),ROW(I64))))</f>
        <v/>
      </c>
      <c r="K75" s="344" t="str">
        <f t="array" ref="K75">IF(ROW('Hilfstabelle alle'!64:64)&gt;COUNTIF('Hilfstabelle alle'!$D:$D,"x"),"",INDEX('Hilfstabelle alle'!J:J,SMALL(IF('Hilfstabelle alle'!$D$1:$D$418="x",ROW('Hilfstabelle alle'!$1:$418)),ROW(J64))))</f>
        <v/>
      </c>
      <c r="L75" s="344" t="str">
        <f t="array" ref="L75">IF(ROW('Hilfstabelle alle'!64:64)&gt;COUNTIF('Hilfstabelle alle'!$D:$D,"x"),"",INDEX('Hilfstabelle alle'!K:K,SMALL(IF('Hilfstabelle alle'!$D$1:$D$418="x",ROW('Hilfstabelle alle'!$1:$418)),ROW(K64))))</f>
        <v/>
      </c>
      <c r="M75" s="345" t="str">
        <f t="array" ref="M75">IF(ROW('Hilfstabelle alle'!64:64)&gt;COUNTIF('Hilfstabelle alle'!$D:$D,"x"),"",INDEX('Hilfstabelle alle'!L:L,SMALL(IF('Hilfstabelle alle'!$D$1:$D$418="x",ROW('Hilfstabelle alle'!$1:$418)),ROW(L64))))</f>
        <v/>
      </c>
      <c r="N75" s="345" t="str">
        <f t="array" ref="N75">IF(ROW('Hilfstabelle alle'!64:64)&gt;COUNTIF('Hilfstabelle alle'!$D:$D,"x"),"",INDEX('Hilfstabelle alle'!M:M,SMALL(IF('Hilfstabelle alle'!$D$1:$D$418="x",ROW('Hilfstabelle alle'!$1:$418)),ROW(M64))))</f>
        <v/>
      </c>
      <c r="O75" s="354"/>
      <c r="P75" s="355"/>
      <c r="Q75" s="355"/>
      <c r="R75" s="355"/>
      <c r="S75" s="356"/>
      <c r="T75" s="357"/>
      <c r="U75" s="355"/>
      <c r="V75" s="355"/>
      <c r="W75" s="355"/>
      <c r="X75" s="358"/>
      <c r="Y75" s="357"/>
      <c r="Z75" s="355"/>
      <c r="AA75" s="355"/>
      <c r="AB75" s="355"/>
      <c r="AC75" s="358"/>
      <c r="AD75" s="359"/>
      <c r="AE75" s="355"/>
      <c r="AF75" s="355"/>
      <c r="AG75" s="355"/>
      <c r="AH75" s="360"/>
      <c r="AI75" s="361"/>
      <c r="AJ75" s="95" t="str">
        <f t="shared" si="0"/>
        <v/>
      </c>
      <c r="AK75" s="227" t="str">
        <f t="shared" si="1"/>
        <v/>
      </c>
      <c r="AL75" s="200" t="b">
        <f t="shared" si="2"/>
        <v>0</v>
      </c>
    </row>
    <row r="76" spans="2:38" s="194" customFormat="1" ht="39.950000000000003" customHeight="1" x14ac:dyDescent="0.2">
      <c r="B76" s="364" t="str">
        <f t="array" ref="B76">IF(ROW('Hilfstabelle alle'!65:65)&gt;COUNTIF('Hilfstabelle alle'!$D:$D,"x"),"",INDEX('Hilfstabelle alle'!A:A,SMALL(IF('Hilfstabelle alle'!$D$1:$D$418="x",ROW('Hilfstabelle alle'!$1:$418)),ROW(A65))))</f>
        <v/>
      </c>
      <c r="C76" s="365" t="str">
        <f t="array" ref="C76">IF(ROW('Hilfstabelle alle'!65:65)&gt;COUNTIF('Hilfstabelle alle'!$D:$D,"x"),"",INDEX('Hilfstabelle alle'!B:B,SMALL(IF('Hilfstabelle alle'!$D$1:$D$418="x",ROW('Hilfstabelle alle'!$1:$418)),ROW(B65))))</f>
        <v/>
      </c>
      <c r="D76" s="340" t="str">
        <f t="array" ref="D76">IF(ROW('Hilfstabelle alle'!65:65)&gt;COUNTIF('Hilfstabelle alle'!$D:$D,"x"),"",INDEX('Hilfstabelle alle'!C:C,SMALL(IF('Hilfstabelle alle'!$D$1:$D$418="x",ROW('Hilfstabelle alle'!$1:$418)),ROW(C65))))</f>
        <v/>
      </c>
      <c r="E76" s="341" t="str">
        <f t="array" ref="E76">IF(ROW('Hilfstabelle alle'!65:65)&gt;COUNTIF('Hilfstabelle alle'!$D:$D,"x"),"",INDEX('Hilfstabelle alle'!D:D,SMALL(IF('Hilfstabelle alle'!$D$1:$D$418="x",ROW('Hilfstabelle alle'!$1:$418)),ROW(D65))))</f>
        <v/>
      </c>
      <c r="F76" s="341" t="str">
        <f t="array" ref="F76">IF(ROW('Hilfstabelle alle'!65:65)&gt;COUNTIF('Hilfstabelle alle'!$D:$D,"x"),"",INDEX('Hilfstabelle alle'!E:E,SMALL(IF('Hilfstabelle alle'!$D$1:$D$418="x",ROW('Hilfstabelle alle'!$1:$418)),ROW(E65))))</f>
        <v/>
      </c>
      <c r="G76" s="341" t="str">
        <f t="array" ref="G76">IF(ROW('Hilfstabelle alle'!65:65)&gt;COUNTIF('Hilfstabelle alle'!$D:$D,"x"),"",INDEX('Hilfstabelle alle'!F:F,SMALL(IF('Hilfstabelle alle'!$D$1:$D$418="x",ROW('Hilfstabelle alle'!$1:$418)),ROW(F65))))</f>
        <v/>
      </c>
      <c r="H76" s="341" t="str">
        <f t="array" ref="H76">IF(ROW('Hilfstabelle alle'!65:65)&gt;COUNTIF('Hilfstabelle alle'!$D:$D,"x"),"",INDEX('Hilfstabelle alle'!G:G,SMALL(IF('Hilfstabelle alle'!$D$1:$D$418="x",ROW('Hilfstabelle alle'!$1:$418)),ROW(G65))))</f>
        <v/>
      </c>
      <c r="I76" s="341" t="str">
        <f t="array" ref="I76">IF(ROW('Hilfstabelle alle'!65:65)&gt;COUNTIF('Hilfstabelle alle'!$D:$D,"x"),"",INDEX('Hilfstabelle alle'!H:H,SMALL(IF('Hilfstabelle alle'!$D$1:$D$418="x",ROW('Hilfstabelle alle'!$1:$418)),ROW(H65))))</f>
        <v/>
      </c>
      <c r="J76" s="341" t="str">
        <f t="array" ref="J76">IF(ROW('Hilfstabelle alle'!65:65)&gt;COUNTIF('Hilfstabelle alle'!$D:$D,"x"),"",INDEX('Hilfstabelle alle'!I:I,SMALL(IF('Hilfstabelle alle'!$D$1:$D$418="x",ROW('Hilfstabelle alle'!$1:$418)),ROW(I65))))</f>
        <v/>
      </c>
      <c r="K76" s="341" t="str">
        <f t="array" ref="K76">IF(ROW('Hilfstabelle alle'!65:65)&gt;COUNTIF('Hilfstabelle alle'!$D:$D,"x"),"",INDEX('Hilfstabelle alle'!J:J,SMALL(IF('Hilfstabelle alle'!$D$1:$D$418="x",ROW('Hilfstabelle alle'!$1:$418)),ROW(J65))))</f>
        <v/>
      </c>
      <c r="L76" s="341" t="str">
        <f t="array" ref="L76">IF(ROW('Hilfstabelle alle'!65:65)&gt;COUNTIF('Hilfstabelle alle'!$D:$D,"x"),"",INDEX('Hilfstabelle alle'!K:K,SMALL(IF('Hilfstabelle alle'!$D$1:$D$418="x",ROW('Hilfstabelle alle'!$1:$418)),ROW(K65))))</f>
        <v/>
      </c>
      <c r="M76" s="342" t="str">
        <f t="array" ref="M76">IF(ROW('Hilfstabelle alle'!65:65)&gt;COUNTIF('Hilfstabelle alle'!$D:$D,"x"),"",INDEX('Hilfstabelle alle'!L:L,SMALL(IF('Hilfstabelle alle'!$D$1:$D$418="x",ROW('Hilfstabelle alle'!$1:$418)),ROW(L65))))</f>
        <v/>
      </c>
      <c r="N76" s="342" t="str">
        <f t="array" ref="N76">IF(ROW('Hilfstabelle alle'!65:65)&gt;COUNTIF('Hilfstabelle alle'!$D:$D,"x"),"",INDEX('Hilfstabelle alle'!M:M,SMALL(IF('Hilfstabelle alle'!$D$1:$D$418="x",ROW('Hilfstabelle alle'!$1:$418)),ROW(M65))))</f>
        <v/>
      </c>
      <c r="O76" s="346"/>
      <c r="P76" s="347"/>
      <c r="Q76" s="347"/>
      <c r="R76" s="347"/>
      <c r="S76" s="348"/>
      <c r="T76" s="349"/>
      <c r="U76" s="347"/>
      <c r="V76" s="347"/>
      <c r="W76" s="347"/>
      <c r="X76" s="350"/>
      <c r="Y76" s="349"/>
      <c r="Z76" s="347"/>
      <c r="AA76" s="347"/>
      <c r="AB76" s="347"/>
      <c r="AC76" s="350"/>
      <c r="AD76" s="351"/>
      <c r="AE76" s="347"/>
      <c r="AF76" s="347"/>
      <c r="AG76" s="347"/>
      <c r="AH76" s="352"/>
      <c r="AI76" s="353"/>
      <c r="AJ76" s="86" t="str">
        <f t="shared" si="0"/>
        <v/>
      </c>
      <c r="AK76" s="227" t="str">
        <f t="shared" si="1"/>
        <v/>
      </c>
      <c r="AL76" s="200" t="b">
        <f t="shared" si="2"/>
        <v>0</v>
      </c>
    </row>
    <row r="77" spans="2:38" s="194" customFormat="1" ht="39.950000000000003" customHeight="1" x14ac:dyDescent="0.2">
      <c r="B77" s="366" t="str">
        <f t="array" ref="B77">IF(ROW('Hilfstabelle alle'!66:66)&gt;COUNTIF('Hilfstabelle alle'!$D:$D,"x"),"",INDEX('Hilfstabelle alle'!A:A,SMALL(IF('Hilfstabelle alle'!$D$1:$D$418="x",ROW('Hilfstabelle alle'!$1:$418)),ROW(A66))))</f>
        <v/>
      </c>
      <c r="C77" s="367" t="str">
        <f t="array" ref="C77">IF(ROW('Hilfstabelle alle'!66:66)&gt;COUNTIF('Hilfstabelle alle'!$D:$D,"x"),"",INDEX('Hilfstabelle alle'!B:B,SMALL(IF('Hilfstabelle alle'!$D$1:$D$418="x",ROW('Hilfstabelle alle'!$1:$418)),ROW(B66))))</f>
        <v/>
      </c>
      <c r="D77" s="343" t="str">
        <f t="array" ref="D77">IF(ROW('Hilfstabelle alle'!66:66)&gt;COUNTIF('Hilfstabelle alle'!$D:$D,"x"),"",INDEX('Hilfstabelle alle'!C:C,SMALL(IF('Hilfstabelle alle'!$D$1:$D$418="x",ROW('Hilfstabelle alle'!$1:$418)),ROW(C66))))</f>
        <v/>
      </c>
      <c r="E77" s="344" t="str">
        <f t="array" ref="E77">IF(ROW('Hilfstabelle alle'!66:66)&gt;COUNTIF('Hilfstabelle alle'!$D:$D,"x"),"",INDEX('Hilfstabelle alle'!D:D,SMALL(IF('Hilfstabelle alle'!$D$1:$D$418="x",ROW('Hilfstabelle alle'!$1:$418)),ROW(D66))))</f>
        <v/>
      </c>
      <c r="F77" s="344" t="str">
        <f t="array" ref="F77">IF(ROW('Hilfstabelle alle'!66:66)&gt;COUNTIF('Hilfstabelle alle'!$D:$D,"x"),"",INDEX('Hilfstabelle alle'!E:E,SMALL(IF('Hilfstabelle alle'!$D$1:$D$418="x",ROW('Hilfstabelle alle'!$1:$418)),ROW(E66))))</f>
        <v/>
      </c>
      <c r="G77" s="344" t="str">
        <f t="array" ref="G77">IF(ROW('Hilfstabelle alle'!66:66)&gt;COUNTIF('Hilfstabelle alle'!$D:$D,"x"),"",INDEX('Hilfstabelle alle'!F:F,SMALL(IF('Hilfstabelle alle'!$D$1:$D$418="x",ROW('Hilfstabelle alle'!$1:$418)),ROW(F66))))</f>
        <v/>
      </c>
      <c r="H77" s="344" t="str">
        <f t="array" ref="H77">IF(ROW('Hilfstabelle alle'!66:66)&gt;COUNTIF('Hilfstabelle alle'!$D:$D,"x"),"",INDEX('Hilfstabelle alle'!G:G,SMALL(IF('Hilfstabelle alle'!$D$1:$D$418="x",ROW('Hilfstabelle alle'!$1:$418)),ROW(G66))))</f>
        <v/>
      </c>
      <c r="I77" s="344" t="str">
        <f t="array" ref="I77">IF(ROW('Hilfstabelle alle'!66:66)&gt;COUNTIF('Hilfstabelle alle'!$D:$D,"x"),"",INDEX('Hilfstabelle alle'!H:H,SMALL(IF('Hilfstabelle alle'!$D$1:$D$418="x",ROW('Hilfstabelle alle'!$1:$418)),ROW(H66))))</f>
        <v/>
      </c>
      <c r="J77" s="344" t="str">
        <f t="array" ref="J77">IF(ROW('Hilfstabelle alle'!66:66)&gt;COUNTIF('Hilfstabelle alle'!$D:$D,"x"),"",INDEX('Hilfstabelle alle'!I:I,SMALL(IF('Hilfstabelle alle'!$D$1:$D$418="x",ROW('Hilfstabelle alle'!$1:$418)),ROW(I66))))</f>
        <v/>
      </c>
      <c r="K77" s="344" t="str">
        <f t="array" ref="K77">IF(ROW('Hilfstabelle alle'!66:66)&gt;COUNTIF('Hilfstabelle alle'!$D:$D,"x"),"",INDEX('Hilfstabelle alle'!J:J,SMALL(IF('Hilfstabelle alle'!$D$1:$D$418="x",ROW('Hilfstabelle alle'!$1:$418)),ROW(J66))))</f>
        <v/>
      </c>
      <c r="L77" s="344" t="str">
        <f t="array" ref="L77">IF(ROW('Hilfstabelle alle'!66:66)&gt;COUNTIF('Hilfstabelle alle'!$D:$D,"x"),"",INDEX('Hilfstabelle alle'!K:K,SMALL(IF('Hilfstabelle alle'!$D$1:$D$418="x",ROW('Hilfstabelle alle'!$1:$418)),ROW(K66))))</f>
        <v/>
      </c>
      <c r="M77" s="345" t="str">
        <f t="array" ref="M77">IF(ROW('Hilfstabelle alle'!66:66)&gt;COUNTIF('Hilfstabelle alle'!$D:$D,"x"),"",INDEX('Hilfstabelle alle'!L:L,SMALL(IF('Hilfstabelle alle'!$D$1:$D$418="x",ROW('Hilfstabelle alle'!$1:$418)),ROW(L66))))</f>
        <v/>
      </c>
      <c r="N77" s="345" t="str">
        <f t="array" ref="N77">IF(ROW('Hilfstabelle alle'!66:66)&gt;COUNTIF('Hilfstabelle alle'!$D:$D,"x"),"",INDEX('Hilfstabelle alle'!M:M,SMALL(IF('Hilfstabelle alle'!$D$1:$D$418="x",ROW('Hilfstabelle alle'!$1:$418)),ROW(M66))))</f>
        <v/>
      </c>
      <c r="O77" s="354"/>
      <c r="P77" s="355"/>
      <c r="Q77" s="355"/>
      <c r="R77" s="355"/>
      <c r="S77" s="356"/>
      <c r="T77" s="357"/>
      <c r="U77" s="355"/>
      <c r="V77" s="355"/>
      <c r="W77" s="355"/>
      <c r="X77" s="358"/>
      <c r="Y77" s="357"/>
      <c r="Z77" s="355"/>
      <c r="AA77" s="355"/>
      <c r="AB77" s="355"/>
      <c r="AC77" s="358"/>
      <c r="AD77" s="359"/>
      <c r="AE77" s="355"/>
      <c r="AF77" s="355"/>
      <c r="AG77" s="355"/>
      <c r="AH77" s="360"/>
      <c r="AI77" s="361"/>
      <c r="AJ77" s="95" t="str">
        <f t="shared" ref="AJ77:AJ140" si="3">IF(AND(AI77="x",L77="täglich"),SUM(O77:AH77)*12.7,IF(AND(AI77="x",L77="wöchentlich"),SUM(O77:AH77)*12.7,IF(AND(AI77="x",L77="monatlich"),SUM(O77:AH77)*12,IF(AND(AI77="x",L77="vierteljährlich"),SUM(O77:AH77)*4,IF(AND(AI77="x",L77="halbjährlich"),SUM(O77:AH77)*2,IF(AND(AI77="x",L77="jährlich"),SUM(O77:AH77),""))))))</f>
        <v/>
      </c>
      <c r="AK77" s="227" t="str">
        <f t="shared" ref="AK77:AK140" si="4">IF(AND(C77&lt;&gt;"",SUM(O77:AH77)=0),"Achtung: Diese Tätigkeit wurde in diesem Monat nicht durchgeführt.",IF(AND(C77&lt;&gt;"",SUM(O77:AH77)&lt;&gt;0,AI77=""),"Achtung: Damit die durchschnittlich jährliche Arbeitszeit pro Tätigkeit berechnet werden kann, muss ein x im Feld 'Abschluss Monatseingabe' gesetzt werden.",""))</f>
        <v/>
      </c>
      <c r="AL77" s="200" t="b">
        <f t="shared" ref="AL77:AL140" si="5">IF(AND(D77&lt;&gt;"",SUM(O77:AH77)=0),1)</f>
        <v>0</v>
      </c>
    </row>
    <row r="78" spans="2:38" s="194" customFormat="1" ht="39.950000000000003" customHeight="1" x14ac:dyDescent="0.2">
      <c r="B78" s="364" t="str">
        <f t="array" ref="B78">IF(ROW('Hilfstabelle alle'!67:67)&gt;COUNTIF('Hilfstabelle alle'!$D:$D,"x"),"",INDEX('Hilfstabelle alle'!A:A,SMALL(IF('Hilfstabelle alle'!$D$1:$D$418="x",ROW('Hilfstabelle alle'!$1:$418)),ROW(A67))))</f>
        <v/>
      </c>
      <c r="C78" s="365" t="str">
        <f t="array" ref="C78">IF(ROW('Hilfstabelle alle'!67:67)&gt;COUNTIF('Hilfstabelle alle'!$D:$D,"x"),"",INDEX('Hilfstabelle alle'!B:B,SMALL(IF('Hilfstabelle alle'!$D$1:$D$418="x",ROW('Hilfstabelle alle'!$1:$418)),ROW(B67))))</f>
        <v/>
      </c>
      <c r="D78" s="340" t="str">
        <f t="array" ref="D78">IF(ROW('Hilfstabelle alle'!67:67)&gt;COUNTIF('Hilfstabelle alle'!$D:$D,"x"),"",INDEX('Hilfstabelle alle'!C:C,SMALL(IF('Hilfstabelle alle'!$D$1:$D$418="x",ROW('Hilfstabelle alle'!$1:$418)),ROW(C67))))</f>
        <v/>
      </c>
      <c r="E78" s="341" t="str">
        <f t="array" ref="E78">IF(ROW('Hilfstabelle alle'!67:67)&gt;COUNTIF('Hilfstabelle alle'!$D:$D,"x"),"",INDEX('Hilfstabelle alle'!D:D,SMALL(IF('Hilfstabelle alle'!$D$1:$D$418="x",ROW('Hilfstabelle alle'!$1:$418)),ROW(D67))))</f>
        <v/>
      </c>
      <c r="F78" s="341" t="str">
        <f t="array" ref="F78">IF(ROW('Hilfstabelle alle'!67:67)&gt;COUNTIF('Hilfstabelle alle'!$D:$D,"x"),"",INDEX('Hilfstabelle alle'!E:E,SMALL(IF('Hilfstabelle alle'!$D$1:$D$418="x",ROW('Hilfstabelle alle'!$1:$418)),ROW(E67))))</f>
        <v/>
      </c>
      <c r="G78" s="341" t="str">
        <f t="array" ref="G78">IF(ROW('Hilfstabelle alle'!67:67)&gt;COUNTIF('Hilfstabelle alle'!$D:$D,"x"),"",INDEX('Hilfstabelle alle'!F:F,SMALL(IF('Hilfstabelle alle'!$D$1:$D$418="x",ROW('Hilfstabelle alle'!$1:$418)),ROW(F67))))</f>
        <v/>
      </c>
      <c r="H78" s="341" t="str">
        <f t="array" ref="H78">IF(ROW('Hilfstabelle alle'!67:67)&gt;COUNTIF('Hilfstabelle alle'!$D:$D,"x"),"",INDEX('Hilfstabelle alle'!G:G,SMALL(IF('Hilfstabelle alle'!$D$1:$D$418="x",ROW('Hilfstabelle alle'!$1:$418)),ROW(G67))))</f>
        <v/>
      </c>
      <c r="I78" s="341" t="str">
        <f t="array" ref="I78">IF(ROW('Hilfstabelle alle'!67:67)&gt;COUNTIF('Hilfstabelle alle'!$D:$D,"x"),"",INDEX('Hilfstabelle alle'!H:H,SMALL(IF('Hilfstabelle alle'!$D$1:$D$418="x",ROW('Hilfstabelle alle'!$1:$418)),ROW(H67))))</f>
        <v/>
      </c>
      <c r="J78" s="341" t="str">
        <f t="array" ref="J78">IF(ROW('Hilfstabelle alle'!67:67)&gt;COUNTIF('Hilfstabelle alle'!$D:$D,"x"),"",INDEX('Hilfstabelle alle'!I:I,SMALL(IF('Hilfstabelle alle'!$D$1:$D$418="x",ROW('Hilfstabelle alle'!$1:$418)),ROW(I67))))</f>
        <v/>
      </c>
      <c r="K78" s="341" t="str">
        <f t="array" ref="K78">IF(ROW('Hilfstabelle alle'!67:67)&gt;COUNTIF('Hilfstabelle alle'!$D:$D,"x"),"",INDEX('Hilfstabelle alle'!J:J,SMALL(IF('Hilfstabelle alle'!$D$1:$D$418="x",ROW('Hilfstabelle alle'!$1:$418)),ROW(J67))))</f>
        <v/>
      </c>
      <c r="L78" s="341" t="str">
        <f t="array" ref="L78">IF(ROW('Hilfstabelle alle'!67:67)&gt;COUNTIF('Hilfstabelle alle'!$D:$D,"x"),"",INDEX('Hilfstabelle alle'!K:K,SMALL(IF('Hilfstabelle alle'!$D$1:$D$418="x",ROW('Hilfstabelle alle'!$1:$418)),ROW(K67))))</f>
        <v/>
      </c>
      <c r="M78" s="342" t="str">
        <f t="array" ref="M78">IF(ROW('Hilfstabelle alle'!67:67)&gt;COUNTIF('Hilfstabelle alle'!$D:$D,"x"),"",INDEX('Hilfstabelle alle'!L:L,SMALL(IF('Hilfstabelle alle'!$D$1:$D$418="x",ROW('Hilfstabelle alle'!$1:$418)),ROW(L67))))</f>
        <v/>
      </c>
      <c r="N78" s="342" t="str">
        <f t="array" ref="N78">IF(ROW('Hilfstabelle alle'!67:67)&gt;COUNTIF('Hilfstabelle alle'!$D:$D,"x"),"",INDEX('Hilfstabelle alle'!M:M,SMALL(IF('Hilfstabelle alle'!$D$1:$D$418="x",ROW('Hilfstabelle alle'!$1:$418)),ROW(M67))))</f>
        <v/>
      </c>
      <c r="O78" s="346"/>
      <c r="P78" s="347"/>
      <c r="Q78" s="347"/>
      <c r="R78" s="347"/>
      <c r="S78" s="348"/>
      <c r="T78" s="349"/>
      <c r="U78" s="347"/>
      <c r="V78" s="347"/>
      <c r="W78" s="347"/>
      <c r="X78" s="350"/>
      <c r="Y78" s="349"/>
      <c r="Z78" s="347"/>
      <c r="AA78" s="347"/>
      <c r="AB78" s="347"/>
      <c r="AC78" s="350"/>
      <c r="AD78" s="351"/>
      <c r="AE78" s="347"/>
      <c r="AF78" s="347"/>
      <c r="AG78" s="347"/>
      <c r="AH78" s="352"/>
      <c r="AI78" s="353"/>
      <c r="AJ78" s="86" t="str">
        <f t="shared" si="3"/>
        <v/>
      </c>
      <c r="AK78" s="227" t="str">
        <f t="shared" si="4"/>
        <v/>
      </c>
      <c r="AL78" s="200" t="b">
        <f t="shared" si="5"/>
        <v>0</v>
      </c>
    </row>
    <row r="79" spans="2:38" s="194" customFormat="1" ht="39.950000000000003" customHeight="1" x14ac:dyDescent="0.2">
      <c r="B79" s="366" t="str">
        <f t="array" ref="B79">IF(ROW('Hilfstabelle alle'!68:68)&gt;COUNTIF('Hilfstabelle alle'!$D:$D,"x"),"",INDEX('Hilfstabelle alle'!A:A,SMALL(IF('Hilfstabelle alle'!$D$1:$D$418="x",ROW('Hilfstabelle alle'!$1:$418)),ROW(A68))))</f>
        <v/>
      </c>
      <c r="C79" s="367" t="str">
        <f t="array" ref="C79">IF(ROW('Hilfstabelle alle'!68:68)&gt;COUNTIF('Hilfstabelle alle'!$D:$D,"x"),"",INDEX('Hilfstabelle alle'!B:B,SMALL(IF('Hilfstabelle alle'!$D$1:$D$418="x",ROW('Hilfstabelle alle'!$1:$418)),ROW(B68))))</f>
        <v/>
      </c>
      <c r="D79" s="343" t="str">
        <f t="array" ref="D79">IF(ROW('Hilfstabelle alle'!68:68)&gt;COUNTIF('Hilfstabelle alle'!$D:$D,"x"),"",INDEX('Hilfstabelle alle'!C:C,SMALL(IF('Hilfstabelle alle'!$D$1:$D$418="x",ROW('Hilfstabelle alle'!$1:$418)),ROW(C68))))</f>
        <v/>
      </c>
      <c r="E79" s="344" t="str">
        <f t="array" ref="E79">IF(ROW('Hilfstabelle alle'!68:68)&gt;COUNTIF('Hilfstabelle alle'!$D:$D,"x"),"",INDEX('Hilfstabelle alle'!D:D,SMALL(IF('Hilfstabelle alle'!$D$1:$D$418="x",ROW('Hilfstabelle alle'!$1:$418)),ROW(D68))))</f>
        <v/>
      </c>
      <c r="F79" s="344" t="str">
        <f t="array" ref="F79">IF(ROW('Hilfstabelle alle'!68:68)&gt;COUNTIF('Hilfstabelle alle'!$D:$D,"x"),"",INDEX('Hilfstabelle alle'!E:E,SMALL(IF('Hilfstabelle alle'!$D$1:$D$418="x",ROW('Hilfstabelle alle'!$1:$418)),ROW(E68))))</f>
        <v/>
      </c>
      <c r="G79" s="344" t="str">
        <f t="array" ref="G79">IF(ROW('Hilfstabelle alle'!68:68)&gt;COUNTIF('Hilfstabelle alle'!$D:$D,"x"),"",INDEX('Hilfstabelle alle'!F:F,SMALL(IF('Hilfstabelle alle'!$D$1:$D$418="x",ROW('Hilfstabelle alle'!$1:$418)),ROW(F68))))</f>
        <v/>
      </c>
      <c r="H79" s="344" t="str">
        <f t="array" ref="H79">IF(ROW('Hilfstabelle alle'!68:68)&gt;COUNTIF('Hilfstabelle alle'!$D:$D,"x"),"",INDEX('Hilfstabelle alle'!G:G,SMALL(IF('Hilfstabelle alle'!$D$1:$D$418="x",ROW('Hilfstabelle alle'!$1:$418)),ROW(G68))))</f>
        <v/>
      </c>
      <c r="I79" s="344" t="str">
        <f t="array" ref="I79">IF(ROW('Hilfstabelle alle'!68:68)&gt;COUNTIF('Hilfstabelle alle'!$D:$D,"x"),"",INDEX('Hilfstabelle alle'!H:H,SMALL(IF('Hilfstabelle alle'!$D$1:$D$418="x",ROW('Hilfstabelle alle'!$1:$418)),ROW(H68))))</f>
        <v/>
      </c>
      <c r="J79" s="344" t="str">
        <f t="array" ref="J79">IF(ROW('Hilfstabelle alle'!68:68)&gt;COUNTIF('Hilfstabelle alle'!$D:$D,"x"),"",INDEX('Hilfstabelle alle'!I:I,SMALL(IF('Hilfstabelle alle'!$D$1:$D$418="x",ROW('Hilfstabelle alle'!$1:$418)),ROW(I68))))</f>
        <v/>
      </c>
      <c r="K79" s="344" t="str">
        <f t="array" ref="K79">IF(ROW('Hilfstabelle alle'!68:68)&gt;COUNTIF('Hilfstabelle alle'!$D:$D,"x"),"",INDEX('Hilfstabelle alle'!J:J,SMALL(IF('Hilfstabelle alle'!$D$1:$D$418="x",ROW('Hilfstabelle alle'!$1:$418)),ROW(J68))))</f>
        <v/>
      </c>
      <c r="L79" s="344" t="str">
        <f t="array" ref="L79">IF(ROW('Hilfstabelle alle'!68:68)&gt;COUNTIF('Hilfstabelle alle'!$D:$D,"x"),"",INDEX('Hilfstabelle alle'!K:K,SMALL(IF('Hilfstabelle alle'!$D$1:$D$418="x",ROW('Hilfstabelle alle'!$1:$418)),ROW(K68))))</f>
        <v/>
      </c>
      <c r="M79" s="345" t="str">
        <f t="array" ref="M79">IF(ROW('Hilfstabelle alle'!68:68)&gt;COUNTIF('Hilfstabelle alle'!$D:$D,"x"),"",INDEX('Hilfstabelle alle'!L:L,SMALL(IF('Hilfstabelle alle'!$D$1:$D$418="x",ROW('Hilfstabelle alle'!$1:$418)),ROW(L68))))</f>
        <v/>
      </c>
      <c r="N79" s="345" t="str">
        <f t="array" ref="N79">IF(ROW('Hilfstabelle alle'!68:68)&gt;COUNTIF('Hilfstabelle alle'!$D:$D,"x"),"",INDEX('Hilfstabelle alle'!M:M,SMALL(IF('Hilfstabelle alle'!$D$1:$D$418="x",ROW('Hilfstabelle alle'!$1:$418)),ROW(M68))))</f>
        <v/>
      </c>
      <c r="O79" s="354"/>
      <c r="P79" s="355"/>
      <c r="Q79" s="355"/>
      <c r="R79" s="355"/>
      <c r="S79" s="356"/>
      <c r="T79" s="357"/>
      <c r="U79" s="355"/>
      <c r="V79" s="355"/>
      <c r="W79" s="355"/>
      <c r="X79" s="358"/>
      <c r="Y79" s="357"/>
      <c r="Z79" s="355"/>
      <c r="AA79" s="355"/>
      <c r="AB79" s="355"/>
      <c r="AC79" s="358"/>
      <c r="AD79" s="359"/>
      <c r="AE79" s="355"/>
      <c r="AF79" s="355"/>
      <c r="AG79" s="355"/>
      <c r="AH79" s="360"/>
      <c r="AI79" s="361"/>
      <c r="AJ79" s="95" t="str">
        <f t="shared" si="3"/>
        <v/>
      </c>
      <c r="AK79" s="227" t="str">
        <f t="shared" si="4"/>
        <v/>
      </c>
      <c r="AL79" s="200" t="b">
        <f t="shared" si="5"/>
        <v>0</v>
      </c>
    </row>
    <row r="80" spans="2:38" s="194" customFormat="1" ht="39.950000000000003" customHeight="1" x14ac:dyDescent="0.2">
      <c r="B80" s="364" t="str">
        <f t="array" ref="B80">IF(ROW('Hilfstabelle alle'!69:69)&gt;COUNTIF('Hilfstabelle alle'!$D:$D,"x"),"",INDEX('Hilfstabelle alle'!A:A,SMALL(IF('Hilfstabelle alle'!$D$1:$D$418="x",ROW('Hilfstabelle alle'!$1:$418)),ROW(A69))))</f>
        <v/>
      </c>
      <c r="C80" s="365" t="str">
        <f t="array" ref="C80">IF(ROW('Hilfstabelle alle'!69:69)&gt;COUNTIF('Hilfstabelle alle'!$D:$D,"x"),"",INDEX('Hilfstabelle alle'!B:B,SMALL(IF('Hilfstabelle alle'!$D$1:$D$418="x",ROW('Hilfstabelle alle'!$1:$418)),ROW(B69))))</f>
        <v/>
      </c>
      <c r="D80" s="340" t="str">
        <f t="array" ref="D80">IF(ROW('Hilfstabelle alle'!69:69)&gt;COUNTIF('Hilfstabelle alle'!$D:$D,"x"),"",INDEX('Hilfstabelle alle'!C:C,SMALL(IF('Hilfstabelle alle'!$D$1:$D$418="x",ROW('Hilfstabelle alle'!$1:$418)),ROW(C69))))</f>
        <v/>
      </c>
      <c r="E80" s="341" t="str">
        <f t="array" ref="E80">IF(ROW('Hilfstabelle alle'!69:69)&gt;COUNTIF('Hilfstabelle alle'!$D:$D,"x"),"",INDEX('Hilfstabelle alle'!D:D,SMALL(IF('Hilfstabelle alle'!$D$1:$D$418="x",ROW('Hilfstabelle alle'!$1:$418)),ROW(D69))))</f>
        <v/>
      </c>
      <c r="F80" s="341" t="str">
        <f t="array" ref="F80">IF(ROW('Hilfstabelle alle'!69:69)&gt;COUNTIF('Hilfstabelle alle'!$D:$D,"x"),"",INDEX('Hilfstabelle alle'!E:E,SMALL(IF('Hilfstabelle alle'!$D$1:$D$418="x",ROW('Hilfstabelle alle'!$1:$418)),ROW(E69))))</f>
        <v/>
      </c>
      <c r="G80" s="341" t="str">
        <f t="array" ref="G80">IF(ROW('Hilfstabelle alle'!69:69)&gt;COUNTIF('Hilfstabelle alle'!$D:$D,"x"),"",INDEX('Hilfstabelle alle'!F:F,SMALL(IF('Hilfstabelle alle'!$D$1:$D$418="x",ROW('Hilfstabelle alle'!$1:$418)),ROW(F69))))</f>
        <v/>
      </c>
      <c r="H80" s="341" t="str">
        <f t="array" ref="H80">IF(ROW('Hilfstabelle alle'!69:69)&gt;COUNTIF('Hilfstabelle alle'!$D:$D,"x"),"",INDEX('Hilfstabelle alle'!G:G,SMALL(IF('Hilfstabelle alle'!$D$1:$D$418="x",ROW('Hilfstabelle alle'!$1:$418)),ROW(G69))))</f>
        <v/>
      </c>
      <c r="I80" s="341" t="str">
        <f t="array" ref="I80">IF(ROW('Hilfstabelle alle'!69:69)&gt;COUNTIF('Hilfstabelle alle'!$D:$D,"x"),"",INDEX('Hilfstabelle alle'!H:H,SMALL(IF('Hilfstabelle alle'!$D$1:$D$418="x",ROW('Hilfstabelle alle'!$1:$418)),ROW(H69))))</f>
        <v/>
      </c>
      <c r="J80" s="341" t="str">
        <f t="array" ref="J80">IF(ROW('Hilfstabelle alle'!69:69)&gt;COUNTIF('Hilfstabelle alle'!$D:$D,"x"),"",INDEX('Hilfstabelle alle'!I:I,SMALL(IF('Hilfstabelle alle'!$D$1:$D$418="x",ROW('Hilfstabelle alle'!$1:$418)),ROW(I69))))</f>
        <v/>
      </c>
      <c r="K80" s="341" t="str">
        <f t="array" ref="K80">IF(ROW('Hilfstabelle alle'!69:69)&gt;COUNTIF('Hilfstabelle alle'!$D:$D,"x"),"",INDEX('Hilfstabelle alle'!J:J,SMALL(IF('Hilfstabelle alle'!$D$1:$D$418="x",ROW('Hilfstabelle alle'!$1:$418)),ROW(J69))))</f>
        <v/>
      </c>
      <c r="L80" s="341" t="str">
        <f t="array" ref="L80">IF(ROW('Hilfstabelle alle'!69:69)&gt;COUNTIF('Hilfstabelle alle'!$D:$D,"x"),"",INDEX('Hilfstabelle alle'!K:K,SMALL(IF('Hilfstabelle alle'!$D$1:$D$418="x",ROW('Hilfstabelle alle'!$1:$418)),ROW(K69))))</f>
        <v/>
      </c>
      <c r="M80" s="342" t="str">
        <f t="array" ref="M80">IF(ROW('Hilfstabelle alle'!69:69)&gt;COUNTIF('Hilfstabelle alle'!$D:$D,"x"),"",INDEX('Hilfstabelle alle'!L:L,SMALL(IF('Hilfstabelle alle'!$D$1:$D$418="x",ROW('Hilfstabelle alle'!$1:$418)),ROW(L69))))</f>
        <v/>
      </c>
      <c r="N80" s="342" t="str">
        <f t="array" ref="N80">IF(ROW('Hilfstabelle alle'!69:69)&gt;COUNTIF('Hilfstabelle alle'!$D:$D,"x"),"",INDEX('Hilfstabelle alle'!M:M,SMALL(IF('Hilfstabelle alle'!$D$1:$D$418="x",ROW('Hilfstabelle alle'!$1:$418)),ROW(M69))))</f>
        <v/>
      </c>
      <c r="O80" s="346"/>
      <c r="P80" s="347"/>
      <c r="Q80" s="347"/>
      <c r="R80" s="347"/>
      <c r="S80" s="348"/>
      <c r="T80" s="349"/>
      <c r="U80" s="347"/>
      <c r="V80" s="347"/>
      <c r="W80" s="347"/>
      <c r="X80" s="350"/>
      <c r="Y80" s="349"/>
      <c r="Z80" s="347"/>
      <c r="AA80" s="347"/>
      <c r="AB80" s="347"/>
      <c r="AC80" s="350"/>
      <c r="AD80" s="351"/>
      <c r="AE80" s="347"/>
      <c r="AF80" s="347"/>
      <c r="AG80" s="347"/>
      <c r="AH80" s="352"/>
      <c r="AI80" s="353"/>
      <c r="AJ80" s="86" t="str">
        <f t="shared" si="3"/>
        <v/>
      </c>
      <c r="AK80" s="227" t="str">
        <f t="shared" si="4"/>
        <v/>
      </c>
      <c r="AL80" s="200" t="b">
        <f t="shared" si="5"/>
        <v>0</v>
      </c>
    </row>
    <row r="81" spans="2:38" s="194" customFormat="1" ht="39.950000000000003" customHeight="1" x14ac:dyDescent="0.2">
      <c r="B81" s="366" t="str">
        <f t="array" ref="B81">IF(ROW('Hilfstabelle alle'!70:70)&gt;COUNTIF('Hilfstabelle alle'!$D:$D,"x"),"",INDEX('Hilfstabelle alle'!A:A,SMALL(IF('Hilfstabelle alle'!$D$1:$D$418="x",ROW('Hilfstabelle alle'!$1:$418)),ROW(A70))))</f>
        <v/>
      </c>
      <c r="C81" s="367" t="str">
        <f t="array" ref="C81">IF(ROW('Hilfstabelle alle'!70:70)&gt;COUNTIF('Hilfstabelle alle'!$D:$D,"x"),"",INDEX('Hilfstabelle alle'!B:B,SMALL(IF('Hilfstabelle alle'!$D$1:$D$418="x",ROW('Hilfstabelle alle'!$1:$418)),ROW(B70))))</f>
        <v/>
      </c>
      <c r="D81" s="343" t="str">
        <f t="array" ref="D81">IF(ROW('Hilfstabelle alle'!70:70)&gt;COUNTIF('Hilfstabelle alle'!$D:$D,"x"),"",INDEX('Hilfstabelle alle'!C:C,SMALL(IF('Hilfstabelle alle'!$D$1:$D$418="x",ROW('Hilfstabelle alle'!$1:$418)),ROW(C70))))</f>
        <v/>
      </c>
      <c r="E81" s="344" t="str">
        <f t="array" ref="E81">IF(ROW('Hilfstabelle alle'!70:70)&gt;COUNTIF('Hilfstabelle alle'!$D:$D,"x"),"",INDEX('Hilfstabelle alle'!D:D,SMALL(IF('Hilfstabelle alle'!$D$1:$D$418="x",ROW('Hilfstabelle alle'!$1:$418)),ROW(D70))))</f>
        <v/>
      </c>
      <c r="F81" s="344" t="str">
        <f t="array" ref="F81">IF(ROW('Hilfstabelle alle'!70:70)&gt;COUNTIF('Hilfstabelle alle'!$D:$D,"x"),"",INDEX('Hilfstabelle alle'!E:E,SMALL(IF('Hilfstabelle alle'!$D$1:$D$418="x",ROW('Hilfstabelle alle'!$1:$418)),ROW(E70))))</f>
        <v/>
      </c>
      <c r="G81" s="344" t="str">
        <f t="array" ref="G81">IF(ROW('Hilfstabelle alle'!70:70)&gt;COUNTIF('Hilfstabelle alle'!$D:$D,"x"),"",INDEX('Hilfstabelle alle'!F:F,SMALL(IF('Hilfstabelle alle'!$D$1:$D$418="x",ROW('Hilfstabelle alle'!$1:$418)),ROW(F70))))</f>
        <v/>
      </c>
      <c r="H81" s="344" t="str">
        <f t="array" ref="H81">IF(ROW('Hilfstabelle alle'!70:70)&gt;COUNTIF('Hilfstabelle alle'!$D:$D,"x"),"",INDEX('Hilfstabelle alle'!G:G,SMALL(IF('Hilfstabelle alle'!$D$1:$D$418="x",ROW('Hilfstabelle alle'!$1:$418)),ROW(G70))))</f>
        <v/>
      </c>
      <c r="I81" s="344" t="str">
        <f t="array" ref="I81">IF(ROW('Hilfstabelle alle'!70:70)&gt;COUNTIF('Hilfstabelle alle'!$D:$D,"x"),"",INDEX('Hilfstabelle alle'!H:H,SMALL(IF('Hilfstabelle alle'!$D$1:$D$418="x",ROW('Hilfstabelle alle'!$1:$418)),ROW(H70))))</f>
        <v/>
      </c>
      <c r="J81" s="344" t="str">
        <f t="array" ref="J81">IF(ROW('Hilfstabelle alle'!70:70)&gt;COUNTIF('Hilfstabelle alle'!$D:$D,"x"),"",INDEX('Hilfstabelle alle'!I:I,SMALL(IF('Hilfstabelle alle'!$D$1:$D$418="x",ROW('Hilfstabelle alle'!$1:$418)),ROW(I70))))</f>
        <v/>
      </c>
      <c r="K81" s="344" t="str">
        <f t="array" ref="K81">IF(ROW('Hilfstabelle alle'!70:70)&gt;COUNTIF('Hilfstabelle alle'!$D:$D,"x"),"",INDEX('Hilfstabelle alle'!J:J,SMALL(IF('Hilfstabelle alle'!$D$1:$D$418="x",ROW('Hilfstabelle alle'!$1:$418)),ROW(J70))))</f>
        <v/>
      </c>
      <c r="L81" s="344" t="str">
        <f t="array" ref="L81">IF(ROW('Hilfstabelle alle'!70:70)&gt;COUNTIF('Hilfstabelle alle'!$D:$D,"x"),"",INDEX('Hilfstabelle alle'!K:K,SMALL(IF('Hilfstabelle alle'!$D$1:$D$418="x",ROW('Hilfstabelle alle'!$1:$418)),ROW(K70))))</f>
        <v/>
      </c>
      <c r="M81" s="345" t="str">
        <f t="array" ref="M81">IF(ROW('Hilfstabelle alle'!70:70)&gt;COUNTIF('Hilfstabelle alle'!$D:$D,"x"),"",INDEX('Hilfstabelle alle'!L:L,SMALL(IF('Hilfstabelle alle'!$D$1:$D$418="x",ROW('Hilfstabelle alle'!$1:$418)),ROW(L70))))</f>
        <v/>
      </c>
      <c r="N81" s="345" t="str">
        <f t="array" ref="N81">IF(ROW('Hilfstabelle alle'!70:70)&gt;COUNTIF('Hilfstabelle alle'!$D:$D,"x"),"",INDEX('Hilfstabelle alle'!M:M,SMALL(IF('Hilfstabelle alle'!$D$1:$D$418="x",ROW('Hilfstabelle alle'!$1:$418)),ROW(M70))))</f>
        <v/>
      </c>
      <c r="O81" s="354"/>
      <c r="P81" s="355"/>
      <c r="Q81" s="355"/>
      <c r="R81" s="355"/>
      <c r="S81" s="356"/>
      <c r="T81" s="357"/>
      <c r="U81" s="355"/>
      <c r="V81" s="355"/>
      <c r="W81" s="355"/>
      <c r="X81" s="358"/>
      <c r="Y81" s="357"/>
      <c r="Z81" s="355"/>
      <c r="AA81" s="355"/>
      <c r="AB81" s="355"/>
      <c r="AC81" s="358"/>
      <c r="AD81" s="359"/>
      <c r="AE81" s="355"/>
      <c r="AF81" s="355"/>
      <c r="AG81" s="355"/>
      <c r="AH81" s="360"/>
      <c r="AI81" s="361"/>
      <c r="AJ81" s="95" t="str">
        <f t="shared" si="3"/>
        <v/>
      </c>
      <c r="AK81" s="227" t="str">
        <f t="shared" si="4"/>
        <v/>
      </c>
      <c r="AL81" s="200" t="b">
        <f t="shared" si="5"/>
        <v>0</v>
      </c>
    </row>
    <row r="82" spans="2:38" s="194" customFormat="1" ht="39.950000000000003" customHeight="1" x14ac:dyDescent="0.2">
      <c r="B82" s="364" t="str">
        <f t="array" ref="B82">IF(ROW('Hilfstabelle alle'!71:71)&gt;COUNTIF('Hilfstabelle alle'!$D:$D,"x"),"",INDEX('Hilfstabelle alle'!A:A,SMALL(IF('Hilfstabelle alle'!$D$1:$D$418="x",ROW('Hilfstabelle alle'!$1:$418)),ROW(A71))))</f>
        <v/>
      </c>
      <c r="C82" s="365" t="str">
        <f t="array" ref="C82">IF(ROW('Hilfstabelle alle'!71:71)&gt;COUNTIF('Hilfstabelle alle'!$D:$D,"x"),"",INDEX('Hilfstabelle alle'!B:B,SMALL(IF('Hilfstabelle alle'!$D$1:$D$418="x",ROW('Hilfstabelle alle'!$1:$418)),ROW(B71))))</f>
        <v/>
      </c>
      <c r="D82" s="340" t="str">
        <f t="array" ref="D82">IF(ROW('Hilfstabelle alle'!71:71)&gt;COUNTIF('Hilfstabelle alle'!$D:$D,"x"),"",INDEX('Hilfstabelle alle'!C:C,SMALL(IF('Hilfstabelle alle'!$D$1:$D$418="x",ROW('Hilfstabelle alle'!$1:$418)),ROW(C71))))</f>
        <v/>
      </c>
      <c r="E82" s="341" t="str">
        <f t="array" ref="E82">IF(ROW('Hilfstabelle alle'!71:71)&gt;COUNTIF('Hilfstabelle alle'!$D:$D,"x"),"",INDEX('Hilfstabelle alle'!D:D,SMALL(IF('Hilfstabelle alle'!$D$1:$D$418="x",ROW('Hilfstabelle alle'!$1:$418)),ROW(D71))))</f>
        <v/>
      </c>
      <c r="F82" s="341" t="str">
        <f t="array" ref="F82">IF(ROW('Hilfstabelle alle'!71:71)&gt;COUNTIF('Hilfstabelle alle'!$D:$D,"x"),"",INDEX('Hilfstabelle alle'!E:E,SMALL(IF('Hilfstabelle alle'!$D$1:$D$418="x",ROW('Hilfstabelle alle'!$1:$418)),ROW(E71))))</f>
        <v/>
      </c>
      <c r="G82" s="341" t="str">
        <f t="array" ref="G82">IF(ROW('Hilfstabelle alle'!71:71)&gt;COUNTIF('Hilfstabelle alle'!$D:$D,"x"),"",INDEX('Hilfstabelle alle'!F:F,SMALL(IF('Hilfstabelle alle'!$D$1:$D$418="x",ROW('Hilfstabelle alle'!$1:$418)),ROW(F71))))</f>
        <v/>
      </c>
      <c r="H82" s="341" t="str">
        <f t="array" ref="H82">IF(ROW('Hilfstabelle alle'!71:71)&gt;COUNTIF('Hilfstabelle alle'!$D:$D,"x"),"",INDEX('Hilfstabelle alle'!G:G,SMALL(IF('Hilfstabelle alle'!$D$1:$D$418="x",ROW('Hilfstabelle alle'!$1:$418)),ROW(G71))))</f>
        <v/>
      </c>
      <c r="I82" s="341" t="str">
        <f t="array" ref="I82">IF(ROW('Hilfstabelle alle'!71:71)&gt;COUNTIF('Hilfstabelle alle'!$D:$D,"x"),"",INDEX('Hilfstabelle alle'!H:H,SMALL(IF('Hilfstabelle alle'!$D$1:$D$418="x",ROW('Hilfstabelle alle'!$1:$418)),ROW(H71))))</f>
        <v/>
      </c>
      <c r="J82" s="341" t="str">
        <f t="array" ref="J82">IF(ROW('Hilfstabelle alle'!71:71)&gt;COUNTIF('Hilfstabelle alle'!$D:$D,"x"),"",INDEX('Hilfstabelle alle'!I:I,SMALL(IF('Hilfstabelle alle'!$D$1:$D$418="x",ROW('Hilfstabelle alle'!$1:$418)),ROW(I71))))</f>
        <v/>
      </c>
      <c r="K82" s="341" t="str">
        <f t="array" ref="K82">IF(ROW('Hilfstabelle alle'!71:71)&gt;COUNTIF('Hilfstabelle alle'!$D:$D,"x"),"",INDEX('Hilfstabelle alle'!J:J,SMALL(IF('Hilfstabelle alle'!$D$1:$D$418="x",ROW('Hilfstabelle alle'!$1:$418)),ROW(J71))))</f>
        <v/>
      </c>
      <c r="L82" s="341" t="str">
        <f t="array" ref="L82">IF(ROW('Hilfstabelle alle'!71:71)&gt;COUNTIF('Hilfstabelle alle'!$D:$D,"x"),"",INDEX('Hilfstabelle alle'!K:K,SMALL(IF('Hilfstabelle alle'!$D$1:$D$418="x",ROW('Hilfstabelle alle'!$1:$418)),ROW(K71))))</f>
        <v/>
      </c>
      <c r="M82" s="342" t="str">
        <f t="array" ref="M82">IF(ROW('Hilfstabelle alle'!71:71)&gt;COUNTIF('Hilfstabelle alle'!$D:$D,"x"),"",INDEX('Hilfstabelle alle'!L:L,SMALL(IF('Hilfstabelle alle'!$D$1:$D$418="x",ROW('Hilfstabelle alle'!$1:$418)),ROW(L71))))</f>
        <v/>
      </c>
      <c r="N82" s="342" t="str">
        <f t="array" ref="N82">IF(ROW('Hilfstabelle alle'!71:71)&gt;COUNTIF('Hilfstabelle alle'!$D:$D,"x"),"",INDEX('Hilfstabelle alle'!M:M,SMALL(IF('Hilfstabelle alle'!$D$1:$D$418="x",ROW('Hilfstabelle alle'!$1:$418)),ROW(M71))))</f>
        <v/>
      </c>
      <c r="O82" s="346"/>
      <c r="P82" s="347"/>
      <c r="Q82" s="347"/>
      <c r="R82" s="347"/>
      <c r="S82" s="348"/>
      <c r="T82" s="349"/>
      <c r="U82" s="347"/>
      <c r="V82" s="347"/>
      <c r="W82" s="347"/>
      <c r="X82" s="350"/>
      <c r="Y82" s="349"/>
      <c r="Z82" s="347"/>
      <c r="AA82" s="347"/>
      <c r="AB82" s="347"/>
      <c r="AC82" s="350"/>
      <c r="AD82" s="351"/>
      <c r="AE82" s="347"/>
      <c r="AF82" s="347"/>
      <c r="AG82" s="347"/>
      <c r="AH82" s="352"/>
      <c r="AI82" s="353"/>
      <c r="AJ82" s="86" t="str">
        <f t="shared" si="3"/>
        <v/>
      </c>
      <c r="AK82" s="227" t="str">
        <f t="shared" si="4"/>
        <v/>
      </c>
      <c r="AL82" s="200" t="b">
        <f t="shared" si="5"/>
        <v>0</v>
      </c>
    </row>
    <row r="83" spans="2:38" s="194" customFormat="1" ht="39.950000000000003" customHeight="1" x14ac:dyDescent="0.2">
      <c r="B83" s="366" t="str">
        <f t="array" ref="B83">IF(ROW('Hilfstabelle alle'!72:72)&gt;COUNTIF('Hilfstabelle alle'!$D:$D,"x"),"",INDEX('Hilfstabelle alle'!A:A,SMALL(IF('Hilfstabelle alle'!$D$1:$D$418="x",ROW('Hilfstabelle alle'!$1:$418)),ROW(A72))))</f>
        <v/>
      </c>
      <c r="C83" s="367" t="str">
        <f t="array" ref="C83">IF(ROW('Hilfstabelle alle'!72:72)&gt;COUNTIF('Hilfstabelle alle'!$D:$D,"x"),"",INDEX('Hilfstabelle alle'!B:B,SMALL(IF('Hilfstabelle alle'!$D$1:$D$418="x",ROW('Hilfstabelle alle'!$1:$418)),ROW(B72))))</f>
        <v/>
      </c>
      <c r="D83" s="343" t="str">
        <f t="array" ref="D83">IF(ROW('Hilfstabelle alle'!72:72)&gt;COUNTIF('Hilfstabelle alle'!$D:$D,"x"),"",INDEX('Hilfstabelle alle'!C:C,SMALL(IF('Hilfstabelle alle'!$D$1:$D$418="x",ROW('Hilfstabelle alle'!$1:$418)),ROW(C72))))</f>
        <v/>
      </c>
      <c r="E83" s="344" t="str">
        <f t="array" ref="E83">IF(ROW('Hilfstabelle alle'!72:72)&gt;COUNTIF('Hilfstabelle alle'!$D:$D,"x"),"",INDEX('Hilfstabelle alle'!D:D,SMALL(IF('Hilfstabelle alle'!$D$1:$D$418="x",ROW('Hilfstabelle alle'!$1:$418)),ROW(D72))))</f>
        <v/>
      </c>
      <c r="F83" s="344" t="str">
        <f t="array" ref="F83">IF(ROW('Hilfstabelle alle'!72:72)&gt;COUNTIF('Hilfstabelle alle'!$D:$D,"x"),"",INDEX('Hilfstabelle alle'!E:E,SMALL(IF('Hilfstabelle alle'!$D$1:$D$418="x",ROW('Hilfstabelle alle'!$1:$418)),ROW(E72))))</f>
        <v/>
      </c>
      <c r="G83" s="344" t="str">
        <f t="array" ref="G83">IF(ROW('Hilfstabelle alle'!72:72)&gt;COUNTIF('Hilfstabelle alle'!$D:$D,"x"),"",INDEX('Hilfstabelle alle'!F:F,SMALL(IF('Hilfstabelle alle'!$D$1:$D$418="x",ROW('Hilfstabelle alle'!$1:$418)),ROW(F72))))</f>
        <v/>
      </c>
      <c r="H83" s="344" t="str">
        <f t="array" ref="H83">IF(ROW('Hilfstabelle alle'!72:72)&gt;COUNTIF('Hilfstabelle alle'!$D:$D,"x"),"",INDEX('Hilfstabelle alle'!G:G,SMALL(IF('Hilfstabelle alle'!$D$1:$D$418="x",ROW('Hilfstabelle alle'!$1:$418)),ROW(G72))))</f>
        <v/>
      </c>
      <c r="I83" s="344" t="str">
        <f t="array" ref="I83">IF(ROW('Hilfstabelle alle'!72:72)&gt;COUNTIF('Hilfstabelle alle'!$D:$D,"x"),"",INDEX('Hilfstabelle alle'!H:H,SMALL(IF('Hilfstabelle alle'!$D$1:$D$418="x",ROW('Hilfstabelle alle'!$1:$418)),ROW(H72))))</f>
        <v/>
      </c>
      <c r="J83" s="344" t="str">
        <f t="array" ref="J83">IF(ROW('Hilfstabelle alle'!72:72)&gt;COUNTIF('Hilfstabelle alle'!$D:$D,"x"),"",INDEX('Hilfstabelle alle'!I:I,SMALL(IF('Hilfstabelle alle'!$D$1:$D$418="x",ROW('Hilfstabelle alle'!$1:$418)),ROW(I72))))</f>
        <v/>
      </c>
      <c r="K83" s="344" t="str">
        <f t="array" ref="K83">IF(ROW('Hilfstabelle alle'!72:72)&gt;COUNTIF('Hilfstabelle alle'!$D:$D,"x"),"",INDEX('Hilfstabelle alle'!J:J,SMALL(IF('Hilfstabelle alle'!$D$1:$D$418="x",ROW('Hilfstabelle alle'!$1:$418)),ROW(J72))))</f>
        <v/>
      </c>
      <c r="L83" s="344" t="str">
        <f t="array" ref="L83">IF(ROW('Hilfstabelle alle'!72:72)&gt;COUNTIF('Hilfstabelle alle'!$D:$D,"x"),"",INDEX('Hilfstabelle alle'!K:K,SMALL(IF('Hilfstabelle alle'!$D$1:$D$418="x",ROW('Hilfstabelle alle'!$1:$418)),ROW(K72))))</f>
        <v/>
      </c>
      <c r="M83" s="345" t="str">
        <f t="array" ref="M83">IF(ROW('Hilfstabelle alle'!72:72)&gt;COUNTIF('Hilfstabelle alle'!$D:$D,"x"),"",INDEX('Hilfstabelle alle'!L:L,SMALL(IF('Hilfstabelle alle'!$D$1:$D$418="x",ROW('Hilfstabelle alle'!$1:$418)),ROW(L72))))</f>
        <v/>
      </c>
      <c r="N83" s="345" t="str">
        <f t="array" ref="N83">IF(ROW('Hilfstabelle alle'!72:72)&gt;COUNTIF('Hilfstabelle alle'!$D:$D,"x"),"",INDEX('Hilfstabelle alle'!M:M,SMALL(IF('Hilfstabelle alle'!$D$1:$D$418="x",ROW('Hilfstabelle alle'!$1:$418)),ROW(M72))))</f>
        <v/>
      </c>
      <c r="O83" s="354"/>
      <c r="P83" s="355"/>
      <c r="Q83" s="355"/>
      <c r="R83" s="355"/>
      <c r="S83" s="356"/>
      <c r="T83" s="357"/>
      <c r="U83" s="355"/>
      <c r="V83" s="355"/>
      <c r="W83" s="355"/>
      <c r="X83" s="358"/>
      <c r="Y83" s="357"/>
      <c r="Z83" s="355"/>
      <c r="AA83" s="355"/>
      <c r="AB83" s="355"/>
      <c r="AC83" s="358"/>
      <c r="AD83" s="359"/>
      <c r="AE83" s="355"/>
      <c r="AF83" s="355"/>
      <c r="AG83" s="355"/>
      <c r="AH83" s="360"/>
      <c r="AI83" s="361"/>
      <c r="AJ83" s="95" t="str">
        <f t="shared" si="3"/>
        <v/>
      </c>
      <c r="AK83" s="227" t="str">
        <f t="shared" si="4"/>
        <v/>
      </c>
      <c r="AL83" s="200" t="b">
        <f t="shared" si="5"/>
        <v>0</v>
      </c>
    </row>
    <row r="84" spans="2:38" s="194" customFormat="1" ht="39.950000000000003" customHeight="1" x14ac:dyDescent="0.2">
      <c r="B84" s="364" t="str">
        <f t="array" ref="B84">IF(ROW('Hilfstabelle alle'!73:73)&gt;COUNTIF('Hilfstabelle alle'!$D:$D,"x"),"",INDEX('Hilfstabelle alle'!A:A,SMALL(IF('Hilfstabelle alle'!$D$1:$D$418="x",ROW('Hilfstabelle alle'!$1:$418)),ROW(A73))))</f>
        <v/>
      </c>
      <c r="C84" s="365" t="str">
        <f t="array" ref="C84">IF(ROW('Hilfstabelle alle'!73:73)&gt;COUNTIF('Hilfstabelle alle'!$D:$D,"x"),"",INDEX('Hilfstabelle alle'!B:B,SMALL(IF('Hilfstabelle alle'!$D$1:$D$418="x",ROW('Hilfstabelle alle'!$1:$418)),ROW(B73))))</f>
        <v/>
      </c>
      <c r="D84" s="340" t="str">
        <f t="array" ref="D84">IF(ROW('Hilfstabelle alle'!73:73)&gt;COUNTIF('Hilfstabelle alle'!$D:$D,"x"),"",INDEX('Hilfstabelle alle'!C:C,SMALL(IF('Hilfstabelle alle'!$D$1:$D$418="x",ROW('Hilfstabelle alle'!$1:$418)),ROW(C73))))</f>
        <v/>
      </c>
      <c r="E84" s="341" t="str">
        <f t="array" ref="E84">IF(ROW('Hilfstabelle alle'!73:73)&gt;COUNTIF('Hilfstabelle alle'!$D:$D,"x"),"",INDEX('Hilfstabelle alle'!D:D,SMALL(IF('Hilfstabelle alle'!$D$1:$D$418="x",ROW('Hilfstabelle alle'!$1:$418)),ROW(D73))))</f>
        <v/>
      </c>
      <c r="F84" s="341" t="str">
        <f t="array" ref="F84">IF(ROW('Hilfstabelle alle'!73:73)&gt;COUNTIF('Hilfstabelle alle'!$D:$D,"x"),"",INDEX('Hilfstabelle alle'!E:E,SMALL(IF('Hilfstabelle alle'!$D$1:$D$418="x",ROW('Hilfstabelle alle'!$1:$418)),ROW(E73))))</f>
        <v/>
      </c>
      <c r="G84" s="341" t="str">
        <f t="array" ref="G84">IF(ROW('Hilfstabelle alle'!73:73)&gt;COUNTIF('Hilfstabelle alle'!$D:$D,"x"),"",INDEX('Hilfstabelle alle'!F:F,SMALL(IF('Hilfstabelle alle'!$D$1:$D$418="x",ROW('Hilfstabelle alle'!$1:$418)),ROW(F73))))</f>
        <v/>
      </c>
      <c r="H84" s="341" t="str">
        <f t="array" ref="H84">IF(ROW('Hilfstabelle alle'!73:73)&gt;COUNTIF('Hilfstabelle alle'!$D:$D,"x"),"",INDEX('Hilfstabelle alle'!G:G,SMALL(IF('Hilfstabelle alle'!$D$1:$D$418="x",ROW('Hilfstabelle alle'!$1:$418)),ROW(G73))))</f>
        <v/>
      </c>
      <c r="I84" s="341" t="str">
        <f t="array" ref="I84">IF(ROW('Hilfstabelle alle'!73:73)&gt;COUNTIF('Hilfstabelle alle'!$D:$D,"x"),"",INDEX('Hilfstabelle alle'!H:H,SMALL(IF('Hilfstabelle alle'!$D$1:$D$418="x",ROW('Hilfstabelle alle'!$1:$418)),ROW(H73))))</f>
        <v/>
      </c>
      <c r="J84" s="341" t="str">
        <f t="array" ref="J84">IF(ROW('Hilfstabelle alle'!73:73)&gt;COUNTIF('Hilfstabelle alle'!$D:$D,"x"),"",INDEX('Hilfstabelle alle'!I:I,SMALL(IF('Hilfstabelle alle'!$D$1:$D$418="x",ROW('Hilfstabelle alle'!$1:$418)),ROW(I73))))</f>
        <v/>
      </c>
      <c r="K84" s="341" t="str">
        <f t="array" ref="K84">IF(ROW('Hilfstabelle alle'!73:73)&gt;COUNTIF('Hilfstabelle alle'!$D:$D,"x"),"",INDEX('Hilfstabelle alle'!J:J,SMALL(IF('Hilfstabelle alle'!$D$1:$D$418="x",ROW('Hilfstabelle alle'!$1:$418)),ROW(J73))))</f>
        <v/>
      </c>
      <c r="L84" s="341" t="str">
        <f t="array" ref="L84">IF(ROW('Hilfstabelle alle'!73:73)&gt;COUNTIF('Hilfstabelle alle'!$D:$D,"x"),"",INDEX('Hilfstabelle alle'!K:K,SMALL(IF('Hilfstabelle alle'!$D$1:$D$418="x",ROW('Hilfstabelle alle'!$1:$418)),ROW(K73))))</f>
        <v/>
      </c>
      <c r="M84" s="342" t="str">
        <f t="array" ref="M84">IF(ROW('Hilfstabelle alle'!73:73)&gt;COUNTIF('Hilfstabelle alle'!$D:$D,"x"),"",INDEX('Hilfstabelle alle'!L:L,SMALL(IF('Hilfstabelle alle'!$D$1:$D$418="x",ROW('Hilfstabelle alle'!$1:$418)),ROW(L73))))</f>
        <v/>
      </c>
      <c r="N84" s="342" t="str">
        <f t="array" ref="N84">IF(ROW('Hilfstabelle alle'!73:73)&gt;COUNTIF('Hilfstabelle alle'!$D:$D,"x"),"",INDEX('Hilfstabelle alle'!M:M,SMALL(IF('Hilfstabelle alle'!$D$1:$D$418="x",ROW('Hilfstabelle alle'!$1:$418)),ROW(M73))))</f>
        <v/>
      </c>
      <c r="O84" s="346"/>
      <c r="P84" s="347"/>
      <c r="Q84" s="347"/>
      <c r="R84" s="347"/>
      <c r="S84" s="348"/>
      <c r="T84" s="349"/>
      <c r="U84" s="347"/>
      <c r="V84" s="347"/>
      <c r="W84" s="347"/>
      <c r="X84" s="350"/>
      <c r="Y84" s="349"/>
      <c r="Z84" s="347"/>
      <c r="AA84" s="347"/>
      <c r="AB84" s="347"/>
      <c r="AC84" s="350"/>
      <c r="AD84" s="351"/>
      <c r="AE84" s="347"/>
      <c r="AF84" s="347"/>
      <c r="AG84" s="347"/>
      <c r="AH84" s="352"/>
      <c r="AI84" s="353"/>
      <c r="AJ84" s="86" t="str">
        <f t="shared" si="3"/>
        <v/>
      </c>
      <c r="AK84" s="227" t="str">
        <f t="shared" si="4"/>
        <v/>
      </c>
      <c r="AL84" s="200" t="b">
        <f t="shared" si="5"/>
        <v>0</v>
      </c>
    </row>
    <row r="85" spans="2:38" s="194" customFormat="1" ht="39.950000000000003" customHeight="1" x14ac:dyDescent="0.2">
      <c r="B85" s="366" t="str">
        <f t="array" ref="B85">IF(ROW('Hilfstabelle alle'!74:74)&gt;COUNTIF('Hilfstabelle alle'!$D:$D,"x"),"",INDEX('Hilfstabelle alle'!A:A,SMALL(IF('Hilfstabelle alle'!$D$1:$D$418="x",ROW('Hilfstabelle alle'!$1:$418)),ROW(A74))))</f>
        <v/>
      </c>
      <c r="C85" s="367" t="str">
        <f t="array" ref="C85">IF(ROW('Hilfstabelle alle'!74:74)&gt;COUNTIF('Hilfstabelle alle'!$D:$D,"x"),"",INDEX('Hilfstabelle alle'!B:B,SMALL(IF('Hilfstabelle alle'!$D$1:$D$418="x",ROW('Hilfstabelle alle'!$1:$418)),ROW(B74))))</f>
        <v/>
      </c>
      <c r="D85" s="343" t="str">
        <f t="array" ref="D85">IF(ROW('Hilfstabelle alle'!74:74)&gt;COUNTIF('Hilfstabelle alle'!$D:$D,"x"),"",INDEX('Hilfstabelle alle'!C:C,SMALL(IF('Hilfstabelle alle'!$D$1:$D$418="x",ROW('Hilfstabelle alle'!$1:$418)),ROW(C74))))</f>
        <v/>
      </c>
      <c r="E85" s="344" t="str">
        <f t="array" ref="E85">IF(ROW('Hilfstabelle alle'!74:74)&gt;COUNTIF('Hilfstabelle alle'!$D:$D,"x"),"",INDEX('Hilfstabelle alle'!D:D,SMALL(IF('Hilfstabelle alle'!$D$1:$D$418="x",ROW('Hilfstabelle alle'!$1:$418)),ROW(D74))))</f>
        <v/>
      </c>
      <c r="F85" s="344" t="str">
        <f t="array" ref="F85">IF(ROW('Hilfstabelle alle'!74:74)&gt;COUNTIF('Hilfstabelle alle'!$D:$D,"x"),"",INDEX('Hilfstabelle alle'!E:E,SMALL(IF('Hilfstabelle alle'!$D$1:$D$418="x",ROW('Hilfstabelle alle'!$1:$418)),ROW(E74))))</f>
        <v/>
      </c>
      <c r="G85" s="344" t="str">
        <f t="array" ref="G85">IF(ROW('Hilfstabelle alle'!74:74)&gt;COUNTIF('Hilfstabelle alle'!$D:$D,"x"),"",INDEX('Hilfstabelle alle'!F:F,SMALL(IF('Hilfstabelle alle'!$D$1:$D$418="x",ROW('Hilfstabelle alle'!$1:$418)),ROW(F74))))</f>
        <v/>
      </c>
      <c r="H85" s="344" t="str">
        <f t="array" ref="H85">IF(ROW('Hilfstabelle alle'!74:74)&gt;COUNTIF('Hilfstabelle alle'!$D:$D,"x"),"",INDEX('Hilfstabelle alle'!G:G,SMALL(IF('Hilfstabelle alle'!$D$1:$D$418="x",ROW('Hilfstabelle alle'!$1:$418)),ROW(G74))))</f>
        <v/>
      </c>
      <c r="I85" s="344" t="str">
        <f t="array" ref="I85">IF(ROW('Hilfstabelle alle'!74:74)&gt;COUNTIF('Hilfstabelle alle'!$D:$D,"x"),"",INDEX('Hilfstabelle alle'!H:H,SMALL(IF('Hilfstabelle alle'!$D$1:$D$418="x",ROW('Hilfstabelle alle'!$1:$418)),ROW(H74))))</f>
        <v/>
      </c>
      <c r="J85" s="344" t="str">
        <f t="array" ref="J85">IF(ROW('Hilfstabelle alle'!74:74)&gt;COUNTIF('Hilfstabelle alle'!$D:$D,"x"),"",INDEX('Hilfstabelle alle'!I:I,SMALL(IF('Hilfstabelle alle'!$D$1:$D$418="x",ROW('Hilfstabelle alle'!$1:$418)),ROW(I74))))</f>
        <v/>
      </c>
      <c r="K85" s="344" t="str">
        <f t="array" ref="K85">IF(ROW('Hilfstabelle alle'!74:74)&gt;COUNTIF('Hilfstabelle alle'!$D:$D,"x"),"",INDEX('Hilfstabelle alle'!J:J,SMALL(IF('Hilfstabelle alle'!$D$1:$D$418="x",ROW('Hilfstabelle alle'!$1:$418)),ROW(J74))))</f>
        <v/>
      </c>
      <c r="L85" s="344" t="str">
        <f t="array" ref="L85">IF(ROW('Hilfstabelle alle'!74:74)&gt;COUNTIF('Hilfstabelle alle'!$D:$D,"x"),"",INDEX('Hilfstabelle alle'!K:K,SMALL(IF('Hilfstabelle alle'!$D$1:$D$418="x",ROW('Hilfstabelle alle'!$1:$418)),ROW(K74))))</f>
        <v/>
      </c>
      <c r="M85" s="345" t="str">
        <f t="array" ref="M85">IF(ROW('Hilfstabelle alle'!74:74)&gt;COUNTIF('Hilfstabelle alle'!$D:$D,"x"),"",INDEX('Hilfstabelle alle'!L:L,SMALL(IF('Hilfstabelle alle'!$D$1:$D$418="x",ROW('Hilfstabelle alle'!$1:$418)),ROW(L74))))</f>
        <v/>
      </c>
      <c r="N85" s="345" t="str">
        <f t="array" ref="N85">IF(ROW('Hilfstabelle alle'!74:74)&gt;COUNTIF('Hilfstabelle alle'!$D:$D,"x"),"",INDEX('Hilfstabelle alle'!M:M,SMALL(IF('Hilfstabelle alle'!$D$1:$D$418="x",ROW('Hilfstabelle alle'!$1:$418)),ROW(M74))))</f>
        <v/>
      </c>
      <c r="O85" s="354"/>
      <c r="P85" s="355"/>
      <c r="Q85" s="355"/>
      <c r="R85" s="355"/>
      <c r="S85" s="356"/>
      <c r="T85" s="357"/>
      <c r="U85" s="355"/>
      <c r="V85" s="355"/>
      <c r="W85" s="355"/>
      <c r="X85" s="358"/>
      <c r="Y85" s="357"/>
      <c r="Z85" s="355"/>
      <c r="AA85" s="355"/>
      <c r="AB85" s="355"/>
      <c r="AC85" s="358"/>
      <c r="AD85" s="359"/>
      <c r="AE85" s="355"/>
      <c r="AF85" s="355"/>
      <c r="AG85" s="355"/>
      <c r="AH85" s="360"/>
      <c r="AI85" s="361"/>
      <c r="AJ85" s="95" t="str">
        <f t="shared" si="3"/>
        <v/>
      </c>
      <c r="AK85" s="227" t="str">
        <f t="shared" si="4"/>
        <v/>
      </c>
      <c r="AL85" s="200" t="b">
        <f t="shared" si="5"/>
        <v>0</v>
      </c>
    </row>
    <row r="86" spans="2:38" s="194" customFormat="1" ht="39.950000000000003" customHeight="1" x14ac:dyDescent="0.2">
      <c r="B86" s="364" t="str">
        <f t="array" ref="B86">IF(ROW('Hilfstabelle alle'!75:75)&gt;COUNTIF('Hilfstabelle alle'!$D:$D,"x"),"",INDEX('Hilfstabelle alle'!A:A,SMALL(IF('Hilfstabelle alle'!$D$1:$D$418="x",ROW('Hilfstabelle alle'!$1:$418)),ROW(A75))))</f>
        <v/>
      </c>
      <c r="C86" s="365" t="str">
        <f t="array" ref="C86">IF(ROW('Hilfstabelle alle'!75:75)&gt;COUNTIF('Hilfstabelle alle'!$D:$D,"x"),"",INDEX('Hilfstabelle alle'!B:B,SMALL(IF('Hilfstabelle alle'!$D$1:$D$418="x",ROW('Hilfstabelle alle'!$1:$418)),ROW(B75))))</f>
        <v/>
      </c>
      <c r="D86" s="340" t="str">
        <f t="array" ref="D86">IF(ROW('Hilfstabelle alle'!75:75)&gt;COUNTIF('Hilfstabelle alle'!$D:$D,"x"),"",INDEX('Hilfstabelle alle'!C:C,SMALL(IF('Hilfstabelle alle'!$D$1:$D$418="x",ROW('Hilfstabelle alle'!$1:$418)),ROW(C75))))</f>
        <v/>
      </c>
      <c r="E86" s="341" t="str">
        <f t="array" ref="E86">IF(ROW('Hilfstabelle alle'!75:75)&gt;COUNTIF('Hilfstabelle alle'!$D:$D,"x"),"",INDEX('Hilfstabelle alle'!D:D,SMALL(IF('Hilfstabelle alle'!$D$1:$D$418="x",ROW('Hilfstabelle alle'!$1:$418)),ROW(D75))))</f>
        <v/>
      </c>
      <c r="F86" s="341" t="str">
        <f t="array" ref="F86">IF(ROW('Hilfstabelle alle'!75:75)&gt;COUNTIF('Hilfstabelle alle'!$D:$D,"x"),"",INDEX('Hilfstabelle alle'!E:E,SMALL(IF('Hilfstabelle alle'!$D$1:$D$418="x",ROW('Hilfstabelle alle'!$1:$418)),ROW(E75))))</f>
        <v/>
      </c>
      <c r="G86" s="341" t="str">
        <f t="array" ref="G86">IF(ROW('Hilfstabelle alle'!75:75)&gt;COUNTIF('Hilfstabelle alle'!$D:$D,"x"),"",INDEX('Hilfstabelle alle'!F:F,SMALL(IF('Hilfstabelle alle'!$D$1:$D$418="x",ROW('Hilfstabelle alle'!$1:$418)),ROW(F75))))</f>
        <v/>
      </c>
      <c r="H86" s="341" t="str">
        <f t="array" ref="H86">IF(ROW('Hilfstabelle alle'!75:75)&gt;COUNTIF('Hilfstabelle alle'!$D:$D,"x"),"",INDEX('Hilfstabelle alle'!G:G,SMALL(IF('Hilfstabelle alle'!$D$1:$D$418="x",ROW('Hilfstabelle alle'!$1:$418)),ROW(G75))))</f>
        <v/>
      </c>
      <c r="I86" s="341" t="str">
        <f t="array" ref="I86">IF(ROW('Hilfstabelle alle'!75:75)&gt;COUNTIF('Hilfstabelle alle'!$D:$D,"x"),"",INDEX('Hilfstabelle alle'!H:H,SMALL(IF('Hilfstabelle alle'!$D$1:$D$418="x",ROW('Hilfstabelle alle'!$1:$418)),ROW(H75))))</f>
        <v/>
      </c>
      <c r="J86" s="341" t="str">
        <f t="array" ref="J86">IF(ROW('Hilfstabelle alle'!75:75)&gt;COUNTIF('Hilfstabelle alle'!$D:$D,"x"),"",INDEX('Hilfstabelle alle'!I:I,SMALL(IF('Hilfstabelle alle'!$D$1:$D$418="x",ROW('Hilfstabelle alle'!$1:$418)),ROW(I75))))</f>
        <v/>
      </c>
      <c r="K86" s="341" t="str">
        <f t="array" ref="K86">IF(ROW('Hilfstabelle alle'!75:75)&gt;COUNTIF('Hilfstabelle alle'!$D:$D,"x"),"",INDEX('Hilfstabelle alle'!J:J,SMALL(IF('Hilfstabelle alle'!$D$1:$D$418="x",ROW('Hilfstabelle alle'!$1:$418)),ROW(J75))))</f>
        <v/>
      </c>
      <c r="L86" s="341" t="str">
        <f t="array" ref="L86">IF(ROW('Hilfstabelle alle'!75:75)&gt;COUNTIF('Hilfstabelle alle'!$D:$D,"x"),"",INDEX('Hilfstabelle alle'!K:K,SMALL(IF('Hilfstabelle alle'!$D$1:$D$418="x",ROW('Hilfstabelle alle'!$1:$418)),ROW(K75))))</f>
        <v/>
      </c>
      <c r="M86" s="342" t="str">
        <f t="array" ref="M86">IF(ROW('Hilfstabelle alle'!75:75)&gt;COUNTIF('Hilfstabelle alle'!$D:$D,"x"),"",INDEX('Hilfstabelle alle'!L:L,SMALL(IF('Hilfstabelle alle'!$D$1:$D$418="x",ROW('Hilfstabelle alle'!$1:$418)),ROW(L75))))</f>
        <v/>
      </c>
      <c r="N86" s="342" t="str">
        <f t="array" ref="N86">IF(ROW('Hilfstabelle alle'!75:75)&gt;COUNTIF('Hilfstabelle alle'!$D:$D,"x"),"",INDEX('Hilfstabelle alle'!M:M,SMALL(IF('Hilfstabelle alle'!$D$1:$D$418="x",ROW('Hilfstabelle alle'!$1:$418)),ROW(M75))))</f>
        <v/>
      </c>
      <c r="O86" s="346"/>
      <c r="P86" s="347"/>
      <c r="Q86" s="347"/>
      <c r="R86" s="347"/>
      <c r="S86" s="348"/>
      <c r="T86" s="349"/>
      <c r="U86" s="347"/>
      <c r="V86" s="347"/>
      <c r="W86" s="347"/>
      <c r="X86" s="350"/>
      <c r="Y86" s="349"/>
      <c r="Z86" s="347"/>
      <c r="AA86" s="347"/>
      <c r="AB86" s="347"/>
      <c r="AC86" s="350"/>
      <c r="AD86" s="351"/>
      <c r="AE86" s="347"/>
      <c r="AF86" s="347"/>
      <c r="AG86" s="347"/>
      <c r="AH86" s="352"/>
      <c r="AI86" s="353"/>
      <c r="AJ86" s="86" t="str">
        <f t="shared" si="3"/>
        <v/>
      </c>
      <c r="AK86" s="227" t="str">
        <f t="shared" si="4"/>
        <v/>
      </c>
      <c r="AL86" s="200" t="b">
        <f t="shared" si="5"/>
        <v>0</v>
      </c>
    </row>
    <row r="87" spans="2:38" s="194" customFormat="1" ht="39.950000000000003" customHeight="1" x14ac:dyDescent="0.2">
      <c r="B87" s="366" t="str">
        <f t="array" ref="B87">IF(ROW('Hilfstabelle alle'!76:76)&gt;COUNTIF('Hilfstabelle alle'!$D:$D,"x"),"",INDEX('Hilfstabelle alle'!A:A,SMALL(IF('Hilfstabelle alle'!$D$1:$D$418="x",ROW('Hilfstabelle alle'!$1:$418)),ROW(A76))))</f>
        <v/>
      </c>
      <c r="C87" s="367" t="str">
        <f t="array" ref="C87">IF(ROW('Hilfstabelle alle'!76:76)&gt;COUNTIF('Hilfstabelle alle'!$D:$D,"x"),"",INDEX('Hilfstabelle alle'!B:B,SMALL(IF('Hilfstabelle alle'!$D$1:$D$418="x",ROW('Hilfstabelle alle'!$1:$418)),ROW(B76))))</f>
        <v/>
      </c>
      <c r="D87" s="343" t="str">
        <f t="array" ref="D87">IF(ROW('Hilfstabelle alle'!76:76)&gt;COUNTIF('Hilfstabelle alle'!$D:$D,"x"),"",INDEX('Hilfstabelle alle'!C:C,SMALL(IF('Hilfstabelle alle'!$D$1:$D$418="x",ROW('Hilfstabelle alle'!$1:$418)),ROW(C76))))</f>
        <v/>
      </c>
      <c r="E87" s="344" t="str">
        <f t="array" ref="E87">IF(ROW('Hilfstabelle alle'!76:76)&gt;COUNTIF('Hilfstabelle alle'!$D:$D,"x"),"",INDEX('Hilfstabelle alle'!D:D,SMALL(IF('Hilfstabelle alle'!$D$1:$D$418="x",ROW('Hilfstabelle alle'!$1:$418)),ROW(D76))))</f>
        <v/>
      </c>
      <c r="F87" s="344" t="str">
        <f t="array" ref="F87">IF(ROW('Hilfstabelle alle'!76:76)&gt;COUNTIF('Hilfstabelle alle'!$D:$D,"x"),"",INDEX('Hilfstabelle alle'!E:E,SMALL(IF('Hilfstabelle alle'!$D$1:$D$418="x",ROW('Hilfstabelle alle'!$1:$418)),ROW(E76))))</f>
        <v/>
      </c>
      <c r="G87" s="344" t="str">
        <f t="array" ref="G87">IF(ROW('Hilfstabelle alle'!76:76)&gt;COUNTIF('Hilfstabelle alle'!$D:$D,"x"),"",INDEX('Hilfstabelle alle'!F:F,SMALL(IF('Hilfstabelle alle'!$D$1:$D$418="x",ROW('Hilfstabelle alle'!$1:$418)),ROW(F76))))</f>
        <v/>
      </c>
      <c r="H87" s="344" t="str">
        <f t="array" ref="H87">IF(ROW('Hilfstabelle alle'!76:76)&gt;COUNTIF('Hilfstabelle alle'!$D:$D,"x"),"",INDEX('Hilfstabelle alle'!G:G,SMALL(IF('Hilfstabelle alle'!$D$1:$D$418="x",ROW('Hilfstabelle alle'!$1:$418)),ROW(G76))))</f>
        <v/>
      </c>
      <c r="I87" s="344" t="str">
        <f t="array" ref="I87">IF(ROW('Hilfstabelle alle'!76:76)&gt;COUNTIF('Hilfstabelle alle'!$D:$D,"x"),"",INDEX('Hilfstabelle alle'!H:H,SMALL(IF('Hilfstabelle alle'!$D$1:$D$418="x",ROW('Hilfstabelle alle'!$1:$418)),ROW(H76))))</f>
        <v/>
      </c>
      <c r="J87" s="344" t="str">
        <f t="array" ref="J87">IF(ROW('Hilfstabelle alle'!76:76)&gt;COUNTIF('Hilfstabelle alle'!$D:$D,"x"),"",INDEX('Hilfstabelle alle'!I:I,SMALL(IF('Hilfstabelle alle'!$D$1:$D$418="x",ROW('Hilfstabelle alle'!$1:$418)),ROW(I76))))</f>
        <v/>
      </c>
      <c r="K87" s="344" t="str">
        <f t="array" ref="K87">IF(ROW('Hilfstabelle alle'!76:76)&gt;COUNTIF('Hilfstabelle alle'!$D:$D,"x"),"",INDEX('Hilfstabelle alle'!J:J,SMALL(IF('Hilfstabelle alle'!$D$1:$D$418="x",ROW('Hilfstabelle alle'!$1:$418)),ROW(J76))))</f>
        <v/>
      </c>
      <c r="L87" s="344" t="str">
        <f t="array" ref="L87">IF(ROW('Hilfstabelle alle'!76:76)&gt;COUNTIF('Hilfstabelle alle'!$D:$D,"x"),"",INDEX('Hilfstabelle alle'!K:K,SMALL(IF('Hilfstabelle alle'!$D$1:$D$418="x",ROW('Hilfstabelle alle'!$1:$418)),ROW(K76))))</f>
        <v/>
      </c>
      <c r="M87" s="345" t="str">
        <f t="array" ref="M87">IF(ROW('Hilfstabelle alle'!76:76)&gt;COUNTIF('Hilfstabelle alle'!$D:$D,"x"),"",INDEX('Hilfstabelle alle'!L:L,SMALL(IF('Hilfstabelle alle'!$D$1:$D$418="x",ROW('Hilfstabelle alle'!$1:$418)),ROW(L76))))</f>
        <v/>
      </c>
      <c r="N87" s="345" t="str">
        <f t="array" ref="N87">IF(ROW('Hilfstabelle alle'!76:76)&gt;COUNTIF('Hilfstabelle alle'!$D:$D,"x"),"",INDEX('Hilfstabelle alle'!M:M,SMALL(IF('Hilfstabelle alle'!$D$1:$D$418="x",ROW('Hilfstabelle alle'!$1:$418)),ROW(M76))))</f>
        <v/>
      </c>
      <c r="O87" s="354"/>
      <c r="P87" s="355"/>
      <c r="Q87" s="355"/>
      <c r="R87" s="355"/>
      <c r="S87" s="356"/>
      <c r="T87" s="357"/>
      <c r="U87" s="355"/>
      <c r="V87" s="355"/>
      <c r="W87" s="355"/>
      <c r="X87" s="358"/>
      <c r="Y87" s="357"/>
      <c r="Z87" s="355"/>
      <c r="AA87" s="355"/>
      <c r="AB87" s="355"/>
      <c r="AC87" s="358"/>
      <c r="AD87" s="359"/>
      <c r="AE87" s="355"/>
      <c r="AF87" s="355"/>
      <c r="AG87" s="355"/>
      <c r="AH87" s="360"/>
      <c r="AI87" s="361"/>
      <c r="AJ87" s="95" t="str">
        <f t="shared" si="3"/>
        <v/>
      </c>
      <c r="AK87" s="227" t="str">
        <f t="shared" si="4"/>
        <v/>
      </c>
      <c r="AL87" s="200" t="b">
        <f t="shared" si="5"/>
        <v>0</v>
      </c>
    </row>
    <row r="88" spans="2:38" ht="39.950000000000003" customHeight="1" x14ac:dyDescent="0.2">
      <c r="B88" s="364" t="str">
        <f t="array" ref="B88">IF(ROW('Hilfstabelle alle'!77:77)&gt;COUNTIF('Hilfstabelle alle'!$D:$D,"x"),"",INDEX('Hilfstabelle alle'!A:A,SMALL(IF('Hilfstabelle alle'!$D$1:$D$418="x",ROW('Hilfstabelle alle'!$1:$418)),ROW(A77))))</f>
        <v/>
      </c>
      <c r="C88" s="365" t="str">
        <f t="array" ref="C88">IF(ROW('Hilfstabelle alle'!77:77)&gt;COUNTIF('Hilfstabelle alle'!$D:$D,"x"),"",INDEX('Hilfstabelle alle'!B:B,SMALL(IF('Hilfstabelle alle'!$D$1:$D$418="x",ROW('Hilfstabelle alle'!$1:$418)),ROW(B77))))</f>
        <v/>
      </c>
      <c r="D88" s="340" t="str">
        <f t="array" ref="D88">IF(ROW('Hilfstabelle alle'!77:77)&gt;COUNTIF('Hilfstabelle alle'!$D:$D,"x"),"",INDEX('Hilfstabelle alle'!C:C,SMALL(IF('Hilfstabelle alle'!$D$1:$D$418="x",ROW('Hilfstabelle alle'!$1:$418)),ROW(C77))))</f>
        <v/>
      </c>
      <c r="E88" s="341" t="str">
        <f t="array" ref="E88">IF(ROW('Hilfstabelle alle'!77:77)&gt;COUNTIF('Hilfstabelle alle'!$D:$D,"x"),"",INDEX('Hilfstabelle alle'!D:D,SMALL(IF('Hilfstabelle alle'!$D$1:$D$418="x",ROW('Hilfstabelle alle'!$1:$418)),ROW(D77))))</f>
        <v/>
      </c>
      <c r="F88" s="341" t="str">
        <f t="array" ref="F88">IF(ROW('Hilfstabelle alle'!77:77)&gt;COUNTIF('Hilfstabelle alle'!$D:$D,"x"),"",INDEX('Hilfstabelle alle'!E:E,SMALL(IF('Hilfstabelle alle'!$D$1:$D$418="x",ROW('Hilfstabelle alle'!$1:$418)),ROW(E77))))</f>
        <v/>
      </c>
      <c r="G88" s="341" t="str">
        <f t="array" ref="G88">IF(ROW('Hilfstabelle alle'!77:77)&gt;COUNTIF('Hilfstabelle alle'!$D:$D,"x"),"",INDEX('Hilfstabelle alle'!F:F,SMALL(IF('Hilfstabelle alle'!$D$1:$D$418="x",ROW('Hilfstabelle alle'!$1:$418)),ROW(F77))))</f>
        <v/>
      </c>
      <c r="H88" s="341" t="str">
        <f t="array" ref="H88">IF(ROW('Hilfstabelle alle'!77:77)&gt;COUNTIF('Hilfstabelle alle'!$D:$D,"x"),"",INDEX('Hilfstabelle alle'!G:G,SMALL(IF('Hilfstabelle alle'!$D$1:$D$418="x",ROW('Hilfstabelle alle'!$1:$418)),ROW(G77))))</f>
        <v/>
      </c>
      <c r="I88" s="341" t="str">
        <f t="array" ref="I88">IF(ROW('Hilfstabelle alle'!77:77)&gt;COUNTIF('Hilfstabelle alle'!$D:$D,"x"),"",INDEX('Hilfstabelle alle'!H:H,SMALL(IF('Hilfstabelle alle'!$D$1:$D$418="x",ROW('Hilfstabelle alle'!$1:$418)),ROW(H77))))</f>
        <v/>
      </c>
      <c r="J88" s="341" t="str">
        <f t="array" ref="J88">IF(ROW('Hilfstabelle alle'!77:77)&gt;COUNTIF('Hilfstabelle alle'!$D:$D,"x"),"",INDEX('Hilfstabelle alle'!I:I,SMALL(IF('Hilfstabelle alle'!$D$1:$D$418="x",ROW('Hilfstabelle alle'!$1:$418)),ROW(I77))))</f>
        <v/>
      </c>
      <c r="K88" s="341" t="str">
        <f t="array" ref="K88">IF(ROW('Hilfstabelle alle'!77:77)&gt;COUNTIF('Hilfstabelle alle'!$D:$D,"x"),"",INDEX('Hilfstabelle alle'!J:J,SMALL(IF('Hilfstabelle alle'!$D$1:$D$418="x",ROW('Hilfstabelle alle'!$1:$418)),ROW(J77))))</f>
        <v/>
      </c>
      <c r="L88" s="341" t="str">
        <f t="array" ref="L88">IF(ROW('Hilfstabelle alle'!77:77)&gt;COUNTIF('Hilfstabelle alle'!$D:$D,"x"),"",INDEX('Hilfstabelle alle'!K:K,SMALL(IF('Hilfstabelle alle'!$D$1:$D$418="x",ROW('Hilfstabelle alle'!$1:$418)),ROW(K77))))</f>
        <v/>
      </c>
      <c r="M88" s="342" t="str">
        <f t="array" ref="M88">IF(ROW('Hilfstabelle alle'!77:77)&gt;COUNTIF('Hilfstabelle alle'!$D:$D,"x"),"",INDEX('Hilfstabelle alle'!L:L,SMALL(IF('Hilfstabelle alle'!$D$1:$D$418="x",ROW('Hilfstabelle alle'!$1:$418)),ROW(L77))))</f>
        <v/>
      </c>
      <c r="N88" s="342" t="str">
        <f t="array" ref="N88">IF(ROW('Hilfstabelle alle'!77:77)&gt;COUNTIF('Hilfstabelle alle'!$D:$D,"x"),"",INDEX('Hilfstabelle alle'!M:M,SMALL(IF('Hilfstabelle alle'!$D$1:$D$418="x",ROW('Hilfstabelle alle'!$1:$418)),ROW(M77))))</f>
        <v/>
      </c>
      <c r="O88" s="346"/>
      <c r="P88" s="347"/>
      <c r="Q88" s="347"/>
      <c r="R88" s="347"/>
      <c r="S88" s="348"/>
      <c r="T88" s="349"/>
      <c r="U88" s="347"/>
      <c r="V88" s="347"/>
      <c r="W88" s="347"/>
      <c r="X88" s="350"/>
      <c r="Y88" s="349"/>
      <c r="Z88" s="347"/>
      <c r="AA88" s="347"/>
      <c r="AB88" s="347"/>
      <c r="AC88" s="350"/>
      <c r="AD88" s="351"/>
      <c r="AE88" s="347"/>
      <c r="AF88" s="347"/>
      <c r="AG88" s="347"/>
      <c r="AH88" s="352"/>
      <c r="AI88" s="353"/>
      <c r="AJ88" s="86" t="str">
        <f t="shared" si="3"/>
        <v/>
      </c>
      <c r="AK88" s="227" t="str">
        <f t="shared" si="4"/>
        <v/>
      </c>
      <c r="AL88" s="200" t="b">
        <f t="shared" si="5"/>
        <v>0</v>
      </c>
    </row>
    <row r="89" spans="2:38" ht="39.950000000000003" customHeight="1" x14ac:dyDescent="0.2">
      <c r="B89" s="366" t="str">
        <f t="array" ref="B89">IF(ROW('Hilfstabelle alle'!78:78)&gt;COUNTIF('Hilfstabelle alle'!$D:$D,"x"),"",INDEX('Hilfstabelle alle'!A:A,SMALL(IF('Hilfstabelle alle'!$D$1:$D$418="x",ROW('Hilfstabelle alle'!$1:$418)),ROW(A78))))</f>
        <v/>
      </c>
      <c r="C89" s="367" t="str">
        <f t="array" ref="C89">IF(ROW('Hilfstabelle alle'!78:78)&gt;COUNTIF('Hilfstabelle alle'!$D:$D,"x"),"",INDEX('Hilfstabelle alle'!B:B,SMALL(IF('Hilfstabelle alle'!$D$1:$D$418="x",ROW('Hilfstabelle alle'!$1:$418)),ROW(B78))))</f>
        <v/>
      </c>
      <c r="D89" s="343" t="str">
        <f t="array" ref="D89">IF(ROW('Hilfstabelle alle'!78:78)&gt;COUNTIF('Hilfstabelle alle'!$D:$D,"x"),"",INDEX('Hilfstabelle alle'!C:C,SMALL(IF('Hilfstabelle alle'!$D$1:$D$418="x",ROW('Hilfstabelle alle'!$1:$418)),ROW(C78))))</f>
        <v/>
      </c>
      <c r="E89" s="344" t="str">
        <f t="array" ref="E89">IF(ROW('Hilfstabelle alle'!78:78)&gt;COUNTIF('Hilfstabelle alle'!$D:$D,"x"),"",INDEX('Hilfstabelle alle'!D:D,SMALL(IF('Hilfstabelle alle'!$D$1:$D$418="x",ROW('Hilfstabelle alle'!$1:$418)),ROW(D78))))</f>
        <v/>
      </c>
      <c r="F89" s="344" t="str">
        <f t="array" ref="F89">IF(ROW('Hilfstabelle alle'!78:78)&gt;COUNTIF('Hilfstabelle alle'!$D:$D,"x"),"",INDEX('Hilfstabelle alle'!E:E,SMALL(IF('Hilfstabelle alle'!$D$1:$D$418="x",ROW('Hilfstabelle alle'!$1:$418)),ROW(E78))))</f>
        <v/>
      </c>
      <c r="G89" s="344" t="str">
        <f t="array" ref="G89">IF(ROW('Hilfstabelle alle'!78:78)&gt;COUNTIF('Hilfstabelle alle'!$D:$D,"x"),"",INDEX('Hilfstabelle alle'!F:F,SMALL(IF('Hilfstabelle alle'!$D$1:$D$418="x",ROW('Hilfstabelle alle'!$1:$418)),ROW(F78))))</f>
        <v/>
      </c>
      <c r="H89" s="344" t="str">
        <f t="array" ref="H89">IF(ROW('Hilfstabelle alle'!78:78)&gt;COUNTIF('Hilfstabelle alle'!$D:$D,"x"),"",INDEX('Hilfstabelle alle'!G:G,SMALL(IF('Hilfstabelle alle'!$D$1:$D$418="x",ROW('Hilfstabelle alle'!$1:$418)),ROW(G78))))</f>
        <v/>
      </c>
      <c r="I89" s="344" t="str">
        <f t="array" ref="I89">IF(ROW('Hilfstabelle alle'!78:78)&gt;COUNTIF('Hilfstabelle alle'!$D:$D,"x"),"",INDEX('Hilfstabelle alle'!H:H,SMALL(IF('Hilfstabelle alle'!$D$1:$D$418="x",ROW('Hilfstabelle alle'!$1:$418)),ROW(H78))))</f>
        <v/>
      </c>
      <c r="J89" s="344" t="str">
        <f t="array" ref="J89">IF(ROW('Hilfstabelle alle'!78:78)&gt;COUNTIF('Hilfstabelle alle'!$D:$D,"x"),"",INDEX('Hilfstabelle alle'!I:I,SMALL(IF('Hilfstabelle alle'!$D$1:$D$418="x",ROW('Hilfstabelle alle'!$1:$418)),ROW(I78))))</f>
        <v/>
      </c>
      <c r="K89" s="344" t="str">
        <f t="array" ref="K89">IF(ROW('Hilfstabelle alle'!78:78)&gt;COUNTIF('Hilfstabelle alle'!$D:$D,"x"),"",INDEX('Hilfstabelle alle'!J:J,SMALL(IF('Hilfstabelle alle'!$D$1:$D$418="x",ROW('Hilfstabelle alle'!$1:$418)),ROW(J78))))</f>
        <v/>
      </c>
      <c r="L89" s="344" t="str">
        <f t="array" ref="L89">IF(ROW('Hilfstabelle alle'!78:78)&gt;COUNTIF('Hilfstabelle alle'!$D:$D,"x"),"",INDEX('Hilfstabelle alle'!K:K,SMALL(IF('Hilfstabelle alle'!$D$1:$D$418="x",ROW('Hilfstabelle alle'!$1:$418)),ROW(K78))))</f>
        <v/>
      </c>
      <c r="M89" s="345" t="str">
        <f t="array" ref="M89">IF(ROW('Hilfstabelle alle'!78:78)&gt;COUNTIF('Hilfstabelle alle'!$D:$D,"x"),"",INDEX('Hilfstabelle alle'!L:L,SMALL(IF('Hilfstabelle alle'!$D$1:$D$418="x",ROW('Hilfstabelle alle'!$1:$418)),ROW(L78))))</f>
        <v/>
      </c>
      <c r="N89" s="345" t="str">
        <f t="array" ref="N89">IF(ROW('Hilfstabelle alle'!78:78)&gt;COUNTIF('Hilfstabelle alle'!$D:$D,"x"),"",INDEX('Hilfstabelle alle'!M:M,SMALL(IF('Hilfstabelle alle'!$D$1:$D$418="x",ROW('Hilfstabelle alle'!$1:$418)),ROW(M78))))</f>
        <v/>
      </c>
      <c r="O89" s="354"/>
      <c r="P89" s="355"/>
      <c r="Q89" s="355"/>
      <c r="R89" s="355"/>
      <c r="S89" s="356"/>
      <c r="T89" s="357"/>
      <c r="U89" s="355"/>
      <c r="V89" s="355"/>
      <c r="W89" s="355"/>
      <c r="X89" s="358"/>
      <c r="Y89" s="357"/>
      <c r="Z89" s="355"/>
      <c r="AA89" s="355"/>
      <c r="AB89" s="355"/>
      <c r="AC89" s="358"/>
      <c r="AD89" s="359"/>
      <c r="AE89" s="355"/>
      <c r="AF89" s="355"/>
      <c r="AG89" s="355"/>
      <c r="AH89" s="360"/>
      <c r="AI89" s="361"/>
      <c r="AJ89" s="95" t="str">
        <f t="shared" si="3"/>
        <v/>
      </c>
      <c r="AK89" s="227" t="str">
        <f t="shared" si="4"/>
        <v/>
      </c>
      <c r="AL89" s="200" t="b">
        <f t="shared" si="5"/>
        <v>0</v>
      </c>
    </row>
    <row r="90" spans="2:38" ht="39.950000000000003" customHeight="1" x14ac:dyDescent="0.2">
      <c r="B90" s="364" t="str">
        <f t="array" ref="B90">IF(ROW('Hilfstabelle alle'!79:79)&gt;COUNTIF('Hilfstabelle alle'!$D:$D,"x"),"",INDEX('Hilfstabelle alle'!A:A,SMALL(IF('Hilfstabelle alle'!$D$1:$D$418="x",ROW('Hilfstabelle alle'!$1:$418)),ROW(A79))))</f>
        <v/>
      </c>
      <c r="C90" s="365" t="str">
        <f t="array" ref="C90">IF(ROW('Hilfstabelle alle'!79:79)&gt;COUNTIF('Hilfstabelle alle'!$D:$D,"x"),"",INDEX('Hilfstabelle alle'!B:B,SMALL(IF('Hilfstabelle alle'!$D$1:$D$418="x",ROW('Hilfstabelle alle'!$1:$418)),ROW(B79))))</f>
        <v/>
      </c>
      <c r="D90" s="340" t="str">
        <f t="array" ref="D90">IF(ROW('Hilfstabelle alle'!79:79)&gt;COUNTIF('Hilfstabelle alle'!$D:$D,"x"),"",INDEX('Hilfstabelle alle'!C:C,SMALL(IF('Hilfstabelle alle'!$D$1:$D$418="x",ROW('Hilfstabelle alle'!$1:$418)),ROW(C79))))</f>
        <v/>
      </c>
      <c r="E90" s="341" t="str">
        <f t="array" ref="E90">IF(ROW('Hilfstabelle alle'!79:79)&gt;COUNTIF('Hilfstabelle alle'!$D:$D,"x"),"",INDEX('Hilfstabelle alle'!D:D,SMALL(IF('Hilfstabelle alle'!$D$1:$D$418="x",ROW('Hilfstabelle alle'!$1:$418)),ROW(D79))))</f>
        <v/>
      </c>
      <c r="F90" s="341" t="str">
        <f t="array" ref="F90">IF(ROW('Hilfstabelle alle'!79:79)&gt;COUNTIF('Hilfstabelle alle'!$D:$D,"x"),"",INDEX('Hilfstabelle alle'!E:E,SMALL(IF('Hilfstabelle alle'!$D$1:$D$418="x",ROW('Hilfstabelle alle'!$1:$418)),ROW(E79))))</f>
        <v/>
      </c>
      <c r="G90" s="341" t="str">
        <f t="array" ref="G90">IF(ROW('Hilfstabelle alle'!79:79)&gt;COUNTIF('Hilfstabelle alle'!$D:$D,"x"),"",INDEX('Hilfstabelle alle'!F:F,SMALL(IF('Hilfstabelle alle'!$D$1:$D$418="x",ROW('Hilfstabelle alle'!$1:$418)),ROW(F79))))</f>
        <v/>
      </c>
      <c r="H90" s="341" t="str">
        <f t="array" ref="H90">IF(ROW('Hilfstabelle alle'!79:79)&gt;COUNTIF('Hilfstabelle alle'!$D:$D,"x"),"",INDEX('Hilfstabelle alle'!G:G,SMALL(IF('Hilfstabelle alle'!$D$1:$D$418="x",ROW('Hilfstabelle alle'!$1:$418)),ROW(G79))))</f>
        <v/>
      </c>
      <c r="I90" s="341" t="str">
        <f t="array" ref="I90">IF(ROW('Hilfstabelle alle'!79:79)&gt;COUNTIF('Hilfstabelle alle'!$D:$D,"x"),"",INDEX('Hilfstabelle alle'!H:H,SMALL(IF('Hilfstabelle alle'!$D$1:$D$418="x",ROW('Hilfstabelle alle'!$1:$418)),ROW(H79))))</f>
        <v/>
      </c>
      <c r="J90" s="341" t="str">
        <f t="array" ref="J90">IF(ROW('Hilfstabelle alle'!79:79)&gt;COUNTIF('Hilfstabelle alle'!$D:$D,"x"),"",INDEX('Hilfstabelle alle'!I:I,SMALL(IF('Hilfstabelle alle'!$D$1:$D$418="x",ROW('Hilfstabelle alle'!$1:$418)),ROW(I79))))</f>
        <v/>
      </c>
      <c r="K90" s="341" t="str">
        <f t="array" ref="K90">IF(ROW('Hilfstabelle alle'!79:79)&gt;COUNTIF('Hilfstabelle alle'!$D:$D,"x"),"",INDEX('Hilfstabelle alle'!J:J,SMALL(IF('Hilfstabelle alle'!$D$1:$D$418="x",ROW('Hilfstabelle alle'!$1:$418)),ROW(J79))))</f>
        <v/>
      </c>
      <c r="L90" s="341" t="str">
        <f t="array" ref="L90">IF(ROW('Hilfstabelle alle'!79:79)&gt;COUNTIF('Hilfstabelle alle'!$D:$D,"x"),"",INDEX('Hilfstabelle alle'!K:K,SMALL(IF('Hilfstabelle alle'!$D$1:$D$418="x",ROW('Hilfstabelle alle'!$1:$418)),ROW(K79))))</f>
        <v/>
      </c>
      <c r="M90" s="342" t="str">
        <f t="array" ref="M90">IF(ROW('Hilfstabelle alle'!79:79)&gt;COUNTIF('Hilfstabelle alle'!$D:$D,"x"),"",INDEX('Hilfstabelle alle'!L:L,SMALL(IF('Hilfstabelle alle'!$D$1:$D$418="x",ROW('Hilfstabelle alle'!$1:$418)),ROW(L79))))</f>
        <v/>
      </c>
      <c r="N90" s="342" t="str">
        <f t="array" ref="N90">IF(ROW('Hilfstabelle alle'!79:79)&gt;COUNTIF('Hilfstabelle alle'!$D:$D,"x"),"",INDEX('Hilfstabelle alle'!M:M,SMALL(IF('Hilfstabelle alle'!$D$1:$D$418="x",ROW('Hilfstabelle alle'!$1:$418)),ROW(M79))))</f>
        <v/>
      </c>
      <c r="O90" s="346"/>
      <c r="P90" s="347"/>
      <c r="Q90" s="347"/>
      <c r="R90" s="347"/>
      <c r="S90" s="348"/>
      <c r="T90" s="349"/>
      <c r="U90" s="347"/>
      <c r="V90" s="347"/>
      <c r="W90" s="347"/>
      <c r="X90" s="350"/>
      <c r="Y90" s="349"/>
      <c r="Z90" s="347"/>
      <c r="AA90" s="347"/>
      <c r="AB90" s="347"/>
      <c r="AC90" s="350"/>
      <c r="AD90" s="351"/>
      <c r="AE90" s="347"/>
      <c r="AF90" s="347"/>
      <c r="AG90" s="347"/>
      <c r="AH90" s="352"/>
      <c r="AI90" s="353"/>
      <c r="AJ90" s="86" t="str">
        <f t="shared" si="3"/>
        <v/>
      </c>
      <c r="AK90" s="227" t="str">
        <f t="shared" si="4"/>
        <v/>
      </c>
      <c r="AL90" s="200" t="b">
        <f t="shared" si="5"/>
        <v>0</v>
      </c>
    </row>
    <row r="91" spans="2:38" ht="39.950000000000003" customHeight="1" x14ac:dyDescent="0.2">
      <c r="B91" s="366" t="str">
        <f t="array" ref="B91">IF(ROW('Hilfstabelle alle'!80:80)&gt;COUNTIF('Hilfstabelle alle'!$D:$D,"x"),"",INDEX('Hilfstabelle alle'!A:A,SMALL(IF('Hilfstabelle alle'!$D$1:$D$418="x",ROW('Hilfstabelle alle'!$1:$418)),ROW(A80))))</f>
        <v/>
      </c>
      <c r="C91" s="367" t="str">
        <f t="array" ref="C91">IF(ROW('Hilfstabelle alle'!80:80)&gt;COUNTIF('Hilfstabelle alle'!$D:$D,"x"),"",INDEX('Hilfstabelle alle'!B:B,SMALL(IF('Hilfstabelle alle'!$D$1:$D$418="x",ROW('Hilfstabelle alle'!$1:$418)),ROW(B80))))</f>
        <v/>
      </c>
      <c r="D91" s="343" t="str">
        <f t="array" ref="D91">IF(ROW('Hilfstabelle alle'!80:80)&gt;COUNTIF('Hilfstabelle alle'!$D:$D,"x"),"",INDEX('Hilfstabelle alle'!C:C,SMALL(IF('Hilfstabelle alle'!$D$1:$D$418="x",ROW('Hilfstabelle alle'!$1:$418)),ROW(C80))))</f>
        <v/>
      </c>
      <c r="E91" s="344" t="str">
        <f t="array" ref="E91">IF(ROW('Hilfstabelle alle'!80:80)&gt;COUNTIF('Hilfstabelle alle'!$D:$D,"x"),"",INDEX('Hilfstabelle alle'!D:D,SMALL(IF('Hilfstabelle alle'!$D$1:$D$418="x",ROW('Hilfstabelle alle'!$1:$418)),ROW(D80))))</f>
        <v/>
      </c>
      <c r="F91" s="344" t="str">
        <f t="array" ref="F91">IF(ROW('Hilfstabelle alle'!80:80)&gt;COUNTIF('Hilfstabelle alle'!$D:$D,"x"),"",INDEX('Hilfstabelle alle'!E:E,SMALL(IF('Hilfstabelle alle'!$D$1:$D$418="x",ROW('Hilfstabelle alle'!$1:$418)),ROW(E80))))</f>
        <v/>
      </c>
      <c r="G91" s="344" t="str">
        <f t="array" ref="G91">IF(ROW('Hilfstabelle alle'!80:80)&gt;COUNTIF('Hilfstabelle alle'!$D:$D,"x"),"",INDEX('Hilfstabelle alle'!F:F,SMALL(IF('Hilfstabelle alle'!$D$1:$D$418="x",ROW('Hilfstabelle alle'!$1:$418)),ROW(F80))))</f>
        <v/>
      </c>
      <c r="H91" s="344" t="str">
        <f t="array" ref="H91">IF(ROW('Hilfstabelle alle'!80:80)&gt;COUNTIF('Hilfstabelle alle'!$D:$D,"x"),"",INDEX('Hilfstabelle alle'!G:G,SMALL(IF('Hilfstabelle alle'!$D$1:$D$418="x",ROW('Hilfstabelle alle'!$1:$418)),ROW(G80))))</f>
        <v/>
      </c>
      <c r="I91" s="344" t="str">
        <f t="array" ref="I91">IF(ROW('Hilfstabelle alle'!80:80)&gt;COUNTIF('Hilfstabelle alle'!$D:$D,"x"),"",INDEX('Hilfstabelle alle'!H:H,SMALL(IF('Hilfstabelle alle'!$D$1:$D$418="x",ROW('Hilfstabelle alle'!$1:$418)),ROW(H80))))</f>
        <v/>
      </c>
      <c r="J91" s="344" t="str">
        <f t="array" ref="J91">IF(ROW('Hilfstabelle alle'!80:80)&gt;COUNTIF('Hilfstabelle alle'!$D:$D,"x"),"",INDEX('Hilfstabelle alle'!I:I,SMALL(IF('Hilfstabelle alle'!$D$1:$D$418="x",ROW('Hilfstabelle alle'!$1:$418)),ROW(I80))))</f>
        <v/>
      </c>
      <c r="K91" s="344" t="str">
        <f t="array" ref="K91">IF(ROW('Hilfstabelle alle'!80:80)&gt;COUNTIF('Hilfstabelle alle'!$D:$D,"x"),"",INDEX('Hilfstabelle alle'!J:J,SMALL(IF('Hilfstabelle alle'!$D$1:$D$418="x",ROW('Hilfstabelle alle'!$1:$418)),ROW(J80))))</f>
        <v/>
      </c>
      <c r="L91" s="344" t="str">
        <f t="array" ref="L91">IF(ROW('Hilfstabelle alle'!80:80)&gt;COUNTIF('Hilfstabelle alle'!$D:$D,"x"),"",INDEX('Hilfstabelle alle'!K:K,SMALL(IF('Hilfstabelle alle'!$D$1:$D$418="x",ROW('Hilfstabelle alle'!$1:$418)),ROW(K80))))</f>
        <v/>
      </c>
      <c r="M91" s="345" t="str">
        <f t="array" ref="M91">IF(ROW('Hilfstabelle alle'!80:80)&gt;COUNTIF('Hilfstabelle alle'!$D:$D,"x"),"",INDEX('Hilfstabelle alle'!L:L,SMALL(IF('Hilfstabelle alle'!$D$1:$D$418="x",ROW('Hilfstabelle alle'!$1:$418)),ROW(L80))))</f>
        <v/>
      </c>
      <c r="N91" s="345" t="str">
        <f t="array" ref="N91">IF(ROW('Hilfstabelle alle'!80:80)&gt;COUNTIF('Hilfstabelle alle'!$D:$D,"x"),"",INDEX('Hilfstabelle alle'!M:M,SMALL(IF('Hilfstabelle alle'!$D$1:$D$418="x",ROW('Hilfstabelle alle'!$1:$418)),ROW(M80))))</f>
        <v/>
      </c>
      <c r="O91" s="354"/>
      <c r="P91" s="355"/>
      <c r="Q91" s="355"/>
      <c r="R91" s="355"/>
      <c r="S91" s="356"/>
      <c r="T91" s="357"/>
      <c r="U91" s="355"/>
      <c r="V91" s="355"/>
      <c r="W91" s="355"/>
      <c r="X91" s="358"/>
      <c r="Y91" s="357"/>
      <c r="Z91" s="355"/>
      <c r="AA91" s="355"/>
      <c r="AB91" s="355"/>
      <c r="AC91" s="358"/>
      <c r="AD91" s="359"/>
      <c r="AE91" s="355"/>
      <c r="AF91" s="355"/>
      <c r="AG91" s="355"/>
      <c r="AH91" s="360"/>
      <c r="AI91" s="361"/>
      <c r="AJ91" s="95" t="str">
        <f t="shared" si="3"/>
        <v/>
      </c>
      <c r="AK91" s="227" t="str">
        <f t="shared" si="4"/>
        <v/>
      </c>
      <c r="AL91" s="200" t="b">
        <f t="shared" si="5"/>
        <v>0</v>
      </c>
    </row>
    <row r="92" spans="2:38" ht="39.950000000000003" customHeight="1" x14ac:dyDescent="0.2">
      <c r="B92" s="364" t="str">
        <f t="array" ref="B92">IF(ROW('Hilfstabelle alle'!81:81)&gt;COUNTIF('Hilfstabelle alle'!$D:$D,"x"),"",INDEX('Hilfstabelle alle'!A:A,SMALL(IF('Hilfstabelle alle'!$D$1:$D$418="x",ROW('Hilfstabelle alle'!$1:$418)),ROW(A81))))</f>
        <v/>
      </c>
      <c r="C92" s="365" t="str">
        <f t="array" ref="C92">IF(ROW('Hilfstabelle alle'!81:81)&gt;COUNTIF('Hilfstabelle alle'!$D:$D,"x"),"",INDEX('Hilfstabelle alle'!B:B,SMALL(IF('Hilfstabelle alle'!$D$1:$D$418="x",ROW('Hilfstabelle alle'!$1:$418)),ROW(B81))))</f>
        <v/>
      </c>
      <c r="D92" s="340" t="str">
        <f t="array" ref="D92">IF(ROW('Hilfstabelle alle'!81:81)&gt;COUNTIF('Hilfstabelle alle'!$D:$D,"x"),"",INDEX('Hilfstabelle alle'!C:C,SMALL(IF('Hilfstabelle alle'!$D$1:$D$418="x",ROW('Hilfstabelle alle'!$1:$418)),ROW(C81))))</f>
        <v/>
      </c>
      <c r="E92" s="341" t="str">
        <f t="array" ref="E92">IF(ROW('Hilfstabelle alle'!81:81)&gt;COUNTIF('Hilfstabelle alle'!$D:$D,"x"),"",INDEX('Hilfstabelle alle'!D:D,SMALL(IF('Hilfstabelle alle'!$D$1:$D$418="x",ROW('Hilfstabelle alle'!$1:$418)),ROW(D81))))</f>
        <v/>
      </c>
      <c r="F92" s="341" t="str">
        <f t="array" ref="F92">IF(ROW('Hilfstabelle alle'!81:81)&gt;COUNTIF('Hilfstabelle alle'!$D:$D,"x"),"",INDEX('Hilfstabelle alle'!E:E,SMALL(IF('Hilfstabelle alle'!$D$1:$D$418="x",ROW('Hilfstabelle alle'!$1:$418)),ROW(E81))))</f>
        <v/>
      </c>
      <c r="G92" s="341" t="str">
        <f t="array" ref="G92">IF(ROW('Hilfstabelle alle'!81:81)&gt;COUNTIF('Hilfstabelle alle'!$D:$D,"x"),"",INDEX('Hilfstabelle alle'!F:F,SMALL(IF('Hilfstabelle alle'!$D$1:$D$418="x",ROW('Hilfstabelle alle'!$1:$418)),ROW(F81))))</f>
        <v/>
      </c>
      <c r="H92" s="341" t="str">
        <f t="array" ref="H92">IF(ROW('Hilfstabelle alle'!81:81)&gt;COUNTIF('Hilfstabelle alle'!$D:$D,"x"),"",INDEX('Hilfstabelle alle'!G:G,SMALL(IF('Hilfstabelle alle'!$D$1:$D$418="x",ROW('Hilfstabelle alle'!$1:$418)),ROW(G81))))</f>
        <v/>
      </c>
      <c r="I92" s="341" t="str">
        <f t="array" ref="I92">IF(ROW('Hilfstabelle alle'!81:81)&gt;COUNTIF('Hilfstabelle alle'!$D:$D,"x"),"",INDEX('Hilfstabelle alle'!H:H,SMALL(IF('Hilfstabelle alle'!$D$1:$D$418="x",ROW('Hilfstabelle alle'!$1:$418)),ROW(H81))))</f>
        <v/>
      </c>
      <c r="J92" s="341" t="str">
        <f t="array" ref="J92">IF(ROW('Hilfstabelle alle'!81:81)&gt;COUNTIF('Hilfstabelle alle'!$D:$D,"x"),"",INDEX('Hilfstabelle alle'!I:I,SMALL(IF('Hilfstabelle alle'!$D$1:$D$418="x",ROW('Hilfstabelle alle'!$1:$418)),ROW(I81))))</f>
        <v/>
      </c>
      <c r="K92" s="341" t="str">
        <f t="array" ref="K92">IF(ROW('Hilfstabelle alle'!81:81)&gt;COUNTIF('Hilfstabelle alle'!$D:$D,"x"),"",INDEX('Hilfstabelle alle'!J:J,SMALL(IF('Hilfstabelle alle'!$D$1:$D$418="x",ROW('Hilfstabelle alle'!$1:$418)),ROW(J81))))</f>
        <v/>
      </c>
      <c r="L92" s="341" t="str">
        <f t="array" ref="L92">IF(ROW('Hilfstabelle alle'!81:81)&gt;COUNTIF('Hilfstabelle alle'!$D:$D,"x"),"",INDEX('Hilfstabelle alle'!K:K,SMALL(IF('Hilfstabelle alle'!$D$1:$D$418="x",ROW('Hilfstabelle alle'!$1:$418)),ROW(K81))))</f>
        <v/>
      </c>
      <c r="M92" s="342" t="str">
        <f t="array" ref="M92">IF(ROW('Hilfstabelle alle'!81:81)&gt;COUNTIF('Hilfstabelle alle'!$D:$D,"x"),"",INDEX('Hilfstabelle alle'!L:L,SMALL(IF('Hilfstabelle alle'!$D$1:$D$418="x",ROW('Hilfstabelle alle'!$1:$418)),ROW(L81))))</f>
        <v/>
      </c>
      <c r="N92" s="342" t="str">
        <f t="array" ref="N92">IF(ROW('Hilfstabelle alle'!81:81)&gt;COUNTIF('Hilfstabelle alle'!$D:$D,"x"),"",INDEX('Hilfstabelle alle'!M:M,SMALL(IF('Hilfstabelle alle'!$D$1:$D$418="x",ROW('Hilfstabelle alle'!$1:$418)),ROW(M81))))</f>
        <v/>
      </c>
      <c r="O92" s="346"/>
      <c r="P92" s="347"/>
      <c r="Q92" s="347"/>
      <c r="R92" s="347"/>
      <c r="S92" s="348"/>
      <c r="T92" s="349"/>
      <c r="U92" s="347"/>
      <c r="V92" s="347"/>
      <c r="W92" s="347"/>
      <c r="X92" s="350"/>
      <c r="Y92" s="349"/>
      <c r="Z92" s="347"/>
      <c r="AA92" s="347"/>
      <c r="AB92" s="347"/>
      <c r="AC92" s="350"/>
      <c r="AD92" s="351"/>
      <c r="AE92" s="347"/>
      <c r="AF92" s="347"/>
      <c r="AG92" s="347"/>
      <c r="AH92" s="352"/>
      <c r="AI92" s="353"/>
      <c r="AJ92" s="86" t="str">
        <f t="shared" si="3"/>
        <v/>
      </c>
      <c r="AK92" s="227" t="str">
        <f t="shared" si="4"/>
        <v/>
      </c>
      <c r="AL92" s="200" t="b">
        <f t="shared" si="5"/>
        <v>0</v>
      </c>
    </row>
    <row r="93" spans="2:38" ht="39.950000000000003" customHeight="1" x14ac:dyDescent="0.2">
      <c r="B93" s="366" t="str">
        <f t="array" ref="B93">IF(ROW('Hilfstabelle alle'!98:98)&gt;COUNTIF('Hilfstabelle alle'!$D:$D,"x"),"",INDEX('Hilfstabelle alle'!A:A,SMALL(IF('Hilfstabelle alle'!$D$1:$D$418="x",ROW('Hilfstabelle alle'!$1:$418)),ROW(A82))))</f>
        <v/>
      </c>
      <c r="C93" s="367" t="str">
        <f t="array" ref="C93">IF(ROW('Hilfstabelle alle'!98:98)&gt;COUNTIF('Hilfstabelle alle'!$D:$D,"x"),"",INDEX('Hilfstabelle alle'!B:B,SMALL(IF('Hilfstabelle alle'!$D$1:$D$418="x",ROW('Hilfstabelle alle'!$1:$418)),ROW(B82))))</f>
        <v/>
      </c>
      <c r="D93" s="343" t="str">
        <f t="array" ref="D93">IF(ROW('Hilfstabelle alle'!98:98)&gt;COUNTIF('Hilfstabelle alle'!$D:$D,"x"),"",INDEX('Hilfstabelle alle'!C:C,SMALL(IF('Hilfstabelle alle'!$D$1:$D$418="x",ROW('Hilfstabelle alle'!$1:$418)),ROW(C82))))</f>
        <v/>
      </c>
      <c r="E93" s="344" t="str">
        <f t="array" ref="E93">IF(ROW('Hilfstabelle alle'!98:98)&gt;COUNTIF('Hilfstabelle alle'!$D:$D,"x"),"",INDEX('Hilfstabelle alle'!D:D,SMALL(IF('Hilfstabelle alle'!$D$1:$D$418="x",ROW('Hilfstabelle alle'!$1:$418)),ROW(D82))))</f>
        <v/>
      </c>
      <c r="F93" s="344" t="str">
        <f t="array" ref="F93">IF(ROW('Hilfstabelle alle'!98:98)&gt;COUNTIF('Hilfstabelle alle'!$D:$D,"x"),"",INDEX('Hilfstabelle alle'!E:E,SMALL(IF('Hilfstabelle alle'!$D$1:$D$418="x",ROW('Hilfstabelle alle'!$1:$418)),ROW(E82))))</f>
        <v/>
      </c>
      <c r="G93" s="344" t="str">
        <f t="array" ref="G93">IF(ROW('Hilfstabelle alle'!98:98)&gt;COUNTIF('Hilfstabelle alle'!$D:$D,"x"),"",INDEX('Hilfstabelle alle'!F:F,SMALL(IF('Hilfstabelle alle'!$D$1:$D$418="x",ROW('Hilfstabelle alle'!$1:$418)),ROW(F82))))</f>
        <v/>
      </c>
      <c r="H93" s="344" t="str">
        <f t="array" ref="H93">IF(ROW('Hilfstabelle alle'!98:98)&gt;COUNTIF('Hilfstabelle alle'!$D:$D,"x"),"",INDEX('Hilfstabelle alle'!G:G,SMALL(IF('Hilfstabelle alle'!$D$1:$D$418="x",ROW('Hilfstabelle alle'!$1:$418)),ROW(G82))))</f>
        <v/>
      </c>
      <c r="I93" s="344" t="str">
        <f t="array" ref="I93">IF(ROW('Hilfstabelle alle'!98:98)&gt;COUNTIF('Hilfstabelle alle'!$D:$D,"x"),"",INDEX('Hilfstabelle alle'!H:H,SMALL(IF('Hilfstabelle alle'!$D$1:$D$418="x",ROW('Hilfstabelle alle'!$1:$418)),ROW(H82))))</f>
        <v/>
      </c>
      <c r="J93" s="344" t="str">
        <f t="array" ref="J93">IF(ROW('Hilfstabelle alle'!98:98)&gt;COUNTIF('Hilfstabelle alle'!$D:$D,"x"),"",INDEX('Hilfstabelle alle'!I:I,SMALL(IF('Hilfstabelle alle'!$D$1:$D$418="x",ROW('Hilfstabelle alle'!$1:$418)),ROW(I82))))</f>
        <v/>
      </c>
      <c r="K93" s="344" t="str">
        <f t="array" ref="K93">IF(ROW('Hilfstabelle alle'!98:98)&gt;COUNTIF('Hilfstabelle alle'!$D:$D,"x"),"",INDEX('Hilfstabelle alle'!J:J,SMALL(IF('Hilfstabelle alle'!$D$1:$D$418="x",ROW('Hilfstabelle alle'!$1:$418)),ROW(J82))))</f>
        <v/>
      </c>
      <c r="L93" s="344" t="str">
        <f t="array" ref="L93">IF(ROW('Hilfstabelle alle'!98:98)&gt;COUNTIF('Hilfstabelle alle'!$D:$D,"x"),"",INDEX('Hilfstabelle alle'!K:K,SMALL(IF('Hilfstabelle alle'!$D$1:$D$418="x",ROW('Hilfstabelle alle'!$1:$418)),ROW(K82))))</f>
        <v/>
      </c>
      <c r="M93" s="345" t="str">
        <f t="array" ref="M93">IF(ROW('Hilfstabelle alle'!98:98)&gt;COUNTIF('Hilfstabelle alle'!$D:$D,"x"),"",INDEX('Hilfstabelle alle'!L:L,SMALL(IF('Hilfstabelle alle'!$D$1:$D$418="x",ROW('Hilfstabelle alle'!$1:$418)),ROW(L82))))</f>
        <v/>
      </c>
      <c r="N93" s="345" t="str">
        <f t="array" ref="N93">IF(ROW('Hilfstabelle alle'!98:98)&gt;COUNTIF('Hilfstabelle alle'!$D:$D,"x"),"",INDEX('Hilfstabelle alle'!M:M,SMALL(IF('Hilfstabelle alle'!$D$1:$D$418="x",ROW('Hilfstabelle alle'!$1:$418)),ROW(M82))))</f>
        <v/>
      </c>
      <c r="O93" s="354"/>
      <c r="P93" s="355"/>
      <c r="Q93" s="355"/>
      <c r="R93" s="355"/>
      <c r="S93" s="356"/>
      <c r="T93" s="357"/>
      <c r="U93" s="355"/>
      <c r="V93" s="355"/>
      <c r="W93" s="355"/>
      <c r="X93" s="358"/>
      <c r="Y93" s="357"/>
      <c r="Z93" s="355"/>
      <c r="AA93" s="355"/>
      <c r="AB93" s="355"/>
      <c r="AC93" s="358"/>
      <c r="AD93" s="359"/>
      <c r="AE93" s="355"/>
      <c r="AF93" s="355"/>
      <c r="AG93" s="355"/>
      <c r="AH93" s="360"/>
      <c r="AI93" s="361"/>
      <c r="AJ93" s="95" t="str">
        <f t="shared" si="3"/>
        <v/>
      </c>
      <c r="AK93" s="227" t="str">
        <f t="shared" si="4"/>
        <v/>
      </c>
      <c r="AL93" s="200" t="b">
        <f t="shared" si="5"/>
        <v>0</v>
      </c>
    </row>
    <row r="94" spans="2:38" ht="39.950000000000003" customHeight="1" x14ac:dyDescent="0.2">
      <c r="B94" s="364" t="str">
        <f t="array" ref="B94">IF(ROW('Hilfstabelle alle'!99:99)&gt;COUNTIF('Hilfstabelle alle'!$D:$D,"x"),"",INDEX('Hilfstabelle alle'!A:A,SMALL(IF('Hilfstabelle alle'!$D$1:$D$418="x",ROW('Hilfstabelle alle'!$1:$418)),ROW(A83))))</f>
        <v/>
      </c>
      <c r="C94" s="365" t="str">
        <f t="array" ref="C94">IF(ROW('Hilfstabelle alle'!99:99)&gt;COUNTIF('Hilfstabelle alle'!$D:$D,"x"),"",INDEX('Hilfstabelle alle'!B:B,SMALL(IF('Hilfstabelle alle'!$D$1:$D$418="x",ROW('Hilfstabelle alle'!$1:$418)),ROW(B83))))</f>
        <v/>
      </c>
      <c r="D94" s="340" t="str">
        <f t="array" ref="D94">IF(ROW('Hilfstabelle alle'!99:99)&gt;COUNTIF('Hilfstabelle alle'!$D:$D,"x"),"",INDEX('Hilfstabelle alle'!C:C,SMALL(IF('Hilfstabelle alle'!$D$1:$D$418="x",ROW('Hilfstabelle alle'!$1:$418)),ROW(C83))))</f>
        <v/>
      </c>
      <c r="E94" s="341" t="str">
        <f t="array" ref="E94">IF(ROW('Hilfstabelle alle'!99:99)&gt;COUNTIF('Hilfstabelle alle'!$D:$D,"x"),"",INDEX('Hilfstabelle alle'!D:D,SMALL(IF('Hilfstabelle alle'!$D$1:$D$418="x",ROW('Hilfstabelle alle'!$1:$418)),ROW(D83))))</f>
        <v/>
      </c>
      <c r="F94" s="341" t="str">
        <f t="array" ref="F94">IF(ROW('Hilfstabelle alle'!99:99)&gt;COUNTIF('Hilfstabelle alle'!$D:$D,"x"),"",INDEX('Hilfstabelle alle'!E:E,SMALL(IF('Hilfstabelle alle'!$D$1:$D$418="x",ROW('Hilfstabelle alle'!$1:$418)),ROW(E83))))</f>
        <v/>
      </c>
      <c r="G94" s="341" t="str">
        <f t="array" ref="G94">IF(ROW('Hilfstabelle alle'!99:99)&gt;COUNTIF('Hilfstabelle alle'!$D:$D,"x"),"",INDEX('Hilfstabelle alle'!F:F,SMALL(IF('Hilfstabelle alle'!$D$1:$D$418="x",ROW('Hilfstabelle alle'!$1:$418)),ROW(F83))))</f>
        <v/>
      </c>
      <c r="H94" s="341" t="str">
        <f t="array" ref="H94">IF(ROW('Hilfstabelle alle'!99:99)&gt;COUNTIF('Hilfstabelle alle'!$D:$D,"x"),"",INDEX('Hilfstabelle alle'!G:G,SMALL(IF('Hilfstabelle alle'!$D$1:$D$418="x",ROW('Hilfstabelle alle'!$1:$418)),ROW(G83))))</f>
        <v/>
      </c>
      <c r="I94" s="341" t="str">
        <f t="array" ref="I94">IF(ROW('Hilfstabelle alle'!99:99)&gt;COUNTIF('Hilfstabelle alle'!$D:$D,"x"),"",INDEX('Hilfstabelle alle'!H:H,SMALL(IF('Hilfstabelle alle'!$D$1:$D$418="x",ROW('Hilfstabelle alle'!$1:$418)),ROW(H83))))</f>
        <v/>
      </c>
      <c r="J94" s="341" t="str">
        <f t="array" ref="J94">IF(ROW('Hilfstabelle alle'!99:99)&gt;COUNTIF('Hilfstabelle alle'!$D:$D,"x"),"",INDEX('Hilfstabelle alle'!I:I,SMALL(IF('Hilfstabelle alle'!$D$1:$D$418="x",ROW('Hilfstabelle alle'!$1:$418)),ROW(I83))))</f>
        <v/>
      </c>
      <c r="K94" s="341" t="str">
        <f t="array" ref="K94">IF(ROW('Hilfstabelle alle'!99:99)&gt;COUNTIF('Hilfstabelle alle'!$D:$D,"x"),"",INDEX('Hilfstabelle alle'!J:J,SMALL(IF('Hilfstabelle alle'!$D$1:$D$418="x",ROW('Hilfstabelle alle'!$1:$418)),ROW(J83))))</f>
        <v/>
      </c>
      <c r="L94" s="341" t="str">
        <f t="array" ref="L94">IF(ROW('Hilfstabelle alle'!99:99)&gt;COUNTIF('Hilfstabelle alle'!$D:$D,"x"),"",INDEX('Hilfstabelle alle'!K:K,SMALL(IF('Hilfstabelle alle'!$D$1:$D$418="x",ROW('Hilfstabelle alle'!$1:$418)),ROW(K83))))</f>
        <v/>
      </c>
      <c r="M94" s="342" t="str">
        <f t="array" ref="M94">IF(ROW('Hilfstabelle alle'!99:99)&gt;COUNTIF('Hilfstabelle alle'!$D:$D,"x"),"",INDEX('Hilfstabelle alle'!L:L,SMALL(IF('Hilfstabelle alle'!$D$1:$D$418="x",ROW('Hilfstabelle alle'!$1:$418)),ROW(L83))))</f>
        <v/>
      </c>
      <c r="N94" s="342" t="str">
        <f t="array" ref="N94">IF(ROW('Hilfstabelle alle'!99:99)&gt;COUNTIF('Hilfstabelle alle'!$D:$D,"x"),"",INDEX('Hilfstabelle alle'!M:M,SMALL(IF('Hilfstabelle alle'!$D$1:$D$418="x",ROW('Hilfstabelle alle'!$1:$418)),ROW(M83))))</f>
        <v/>
      </c>
      <c r="O94" s="346"/>
      <c r="P94" s="347"/>
      <c r="Q94" s="347"/>
      <c r="R94" s="347"/>
      <c r="S94" s="348"/>
      <c r="T94" s="349"/>
      <c r="U94" s="347"/>
      <c r="V94" s="347"/>
      <c r="W94" s="347"/>
      <c r="X94" s="350"/>
      <c r="Y94" s="349"/>
      <c r="Z94" s="347"/>
      <c r="AA94" s="347"/>
      <c r="AB94" s="347"/>
      <c r="AC94" s="350"/>
      <c r="AD94" s="351"/>
      <c r="AE94" s="347"/>
      <c r="AF94" s="347"/>
      <c r="AG94" s="347"/>
      <c r="AH94" s="352"/>
      <c r="AI94" s="353"/>
      <c r="AJ94" s="86" t="str">
        <f t="shared" si="3"/>
        <v/>
      </c>
      <c r="AK94" s="227" t="str">
        <f t="shared" si="4"/>
        <v/>
      </c>
      <c r="AL94" s="200" t="b">
        <f t="shared" si="5"/>
        <v>0</v>
      </c>
    </row>
    <row r="95" spans="2:38" ht="39.950000000000003" customHeight="1" x14ac:dyDescent="0.2">
      <c r="B95" s="366" t="str">
        <f t="array" ref="B95">IF(ROW('Hilfstabelle alle'!100:100)&gt;COUNTIF('Hilfstabelle alle'!$D:$D,"x"),"",INDEX('Hilfstabelle alle'!A:A,SMALL(IF('Hilfstabelle alle'!$D$1:$D$418="x",ROW('Hilfstabelle alle'!$1:$418)),ROW(A84))))</f>
        <v/>
      </c>
      <c r="C95" s="367" t="str">
        <f t="array" ref="C95">IF(ROW('Hilfstabelle alle'!100:100)&gt;COUNTIF('Hilfstabelle alle'!$D:$D,"x"),"",INDEX('Hilfstabelle alle'!B:B,SMALL(IF('Hilfstabelle alle'!$D$1:$D$418="x",ROW('Hilfstabelle alle'!$1:$418)),ROW(B84))))</f>
        <v/>
      </c>
      <c r="D95" s="343" t="str">
        <f t="array" ref="D95">IF(ROW('Hilfstabelle alle'!100:100)&gt;COUNTIF('Hilfstabelle alle'!$D:$D,"x"),"",INDEX('Hilfstabelle alle'!C:C,SMALL(IF('Hilfstabelle alle'!$D$1:$D$418="x",ROW('Hilfstabelle alle'!$1:$418)),ROW(C84))))</f>
        <v/>
      </c>
      <c r="E95" s="344" t="str">
        <f t="array" ref="E95">IF(ROW('Hilfstabelle alle'!100:100)&gt;COUNTIF('Hilfstabelle alle'!$D:$D,"x"),"",INDEX('Hilfstabelle alle'!D:D,SMALL(IF('Hilfstabelle alle'!$D$1:$D$418="x",ROW('Hilfstabelle alle'!$1:$418)),ROW(D84))))</f>
        <v/>
      </c>
      <c r="F95" s="344" t="str">
        <f t="array" ref="F95">IF(ROW('Hilfstabelle alle'!100:100)&gt;COUNTIF('Hilfstabelle alle'!$D:$D,"x"),"",INDEX('Hilfstabelle alle'!E:E,SMALL(IF('Hilfstabelle alle'!$D$1:$D$418="x",ROW('Hilfstabelle alle'!$1:$418)),ROW(E84))))</f>
        <v/>
      </c>
      <c r="G95" s="344" t="str">
        <f t="array" ref="G95">IF(ROW('Hilfstabelle alle'!100:100)&gt;COUNTIF('Hilfstabelle alle'!$D:$D,"x"),"",INDEX('Hilfstabelle alle'!F:F,SMALL(IF('Hilfstabelle alle'!$D$1:$D$418="x",ROW('Hilfstabelle alle'!$1:$418)),ROW(F84))))</f>
        <v/>
      </c>
      <c r="H95" s="344" t="str">
        <f t="array" ref="H95">IF(ROW('Hilfstabelle alle'!100:100)&gt;COUNTIF('Hilfstabelle alle'!$D:$D,"x"),"",INDEX('Hilfstabelle alle'!G:G,SMALL(IF('Hilfstabelle alle'!$D$1:$D$418="x",ROW('Hilfstabelle alle'!$1:$418)),ROW(G84))))</f>
        <v/>
      </c>
      <c r="I95" s="344" t="str">
        <f t="array" ref="I95">IF(ROW('Hilfstabelle alle'!100:100)&gt;COUNTIF('Hilfstabelle alle'!$D:$D,"x"),"",INDEX('Hilfstabelle alle'!H:H,SMALL(IF('Hilfstabelle alle'!$D$1:$D$418="x",ROW('Hilfstabelle alle'!$1:$418)),ROW(H84))))</f>
        <v/>
      </c>
      <c r="J95" s="344" t="str">
        <f t="array" ref="J95">IF(ROW('Hilfstabelle alle'!100:100)&gt;COUNTIF('Hilfstabelle alle'!$D:$D,"x"),"",INDEX('Hilfstabelle alle'!I:I,SMALL(IF('Hilfstabelle alle'!$D$1:$D$418="x",ROW('Hilfstabelle alle'!$1:$418)),ROW(I84))))</f>
        <v/>
      </c>
      <c r="K95" s="344" t="str">
        <f t="array" ref="K95">IF(ROW('Hilfstabelle alle'!100:100)&gt;COUNTIF('Hilfstabelle alle'!$D:$D,"x"),"",INDEX('Hilfstabelle alle'!J:J,SMALL(IF('Hilfstabelle alle'!$D$1:$D$418="x",ROW('Hilfstabelle alle'!$1:$418)),ROW(J84))))</f>
        <v/>
      </c>
      <c r="L95" s="344" t="str">
        <f t="array" ref="L95">IF(ROW('Hilfstabelle alle'!100:100)&gt;COUNTIF('Hilfstabelle alle'!$D:$D,"x"),"",INDEX('Hilfstabelle alle'!K:K,SMALL(IF('Hilfstabelle alle'!$D$1:$D$418="x",ROW('Hilfstabelle alle'!$1:$418)),ROW(K84))))</f>
        <v/>
      </c>
      <c r="M95" s="345" t="str">
        <f t="array" ref="M95">IF(ROW('Hilfstabelle alle'!100:100)&gt;COUNTIF('Hilfstabelle alle'!$D:$D,"x"),"",INDEX('Hilfstabelle alle'!L:L,SMALL(IF('Hilfstabelle alle'!$D$1:$D$418="x",ROW('Hilfstabelle alle'!$1:$418)),ROW(L84))))</f>
        <v/>
      </c>
      <c r="N95" s="345" t="str">
        <f t="array" ref="N95">IF(ROW('Hilfstabelle alle'!100:100)&gt;COUNTIF('Hilfstabelle alle'!$D:$D,"x"),"",INDEX('Hilfstabelle alle'!M:M,SMALL(IF('Hilfstabelle alle'!$D$1:$D$418="x",ROW('Hilfstabelle alle'!$1:$418)),ROW(M84))))</f>
        <v/>
      </c>
      <c r="O95" s="354"/>
      <c r="P95" s="355"/>
      <c r="Q95" s="355"/>
      <c r="R95" s="355"/>
      <c r="S95" s="356"/>
      <c r="T95" s="357"/>
      <c r="U95" s="355"/>
      <c r="V95" s="355"/>
      <c r="W95" s="355"/>
      <c r="X95" s="358"/>
      <c r="Y95" s="357"/>
      <c r="Z95" s="355"/>
      <c r="AA95" s="355"/>
      <c r="AB95" s="355"/>
      <c r="AC95" s="358"/>
      <c r="AD95" s="359"/>
      <c r="AE95" s="355"/>
      <c r="AF95" s="355"/>
      <c r="AG95" s="355"/>
      <c r="AH95" s="360"/>
      <c r="AI95" s="361"/>
      <c r="AJ95" s="95" t="str">
        <f t="shared" si="3"/>
        <v/>
      </c>
      <c r="AK95" s="227" t="str">
        <f t="shared" si="4"/>
        <v/>
      </c>
      <c r="AL95" s="200" t="b">
        <f t="shared" si="5"/>
        <v>0</v>
      </c>
    </row>
    <row r="96" spans="2:38" ht="39.950000000000003" customHeight="1" x14ac:dyDescent="0.2">
      <c r="B96" s="364" t="str">
        <f t="array" ref="B96">IF(ROW('Hilfstabelle alle'!101:101)&gt;COUNTIF('Hilfstabelle alle'!$D:$D,"x"),"",INDEX('Hilfstabelle alle'!A:A,SMALL(IF('Hilfstabelle alle'!$D$1:$D$418="x",ROW('Hilfstabelle alle'!$1:$418)),ROW(A85))))</f>
        <v/>
      </c>
      <c r="C96" s="365" t="str">
        <f t="array" ref="C96">IF(ROW('Hilfstabelle alle'!101:101)&gt;COUNTIF('Hilfstabelle alle'!$D:$D,"x"),"",INDEX('Hilfstabelle alle'!B:B,SMALL(IF('Hilfstabelle alle'!$D$1:$D$418="x",ROW('Hilfstabelle alle'!$1:$418)),ROW(B85))))</f>
        <v/>
      </c>
      <c r="D96" s="340" t="str">
        <f t="array" ref="D96">IF(ROW('Hilfstabelle alle'!101:101)&gt;COUNTIF('Hilfstabelle alle'!$D:$D,"x"),"",INDEX('Hilfstabelle alle'!C:C,SMALL(IF('Hilfstabelle alle'!$D$1:$D$418="x",ROW('Hilfstabelle alle'!$1:$418)),ROW(C85))))</f>
        <v/>
      </c>
      <c r="E96" s="341" t="str">
        <f t="array" ref="E96">IF(ROW('Hilfstabelle alle'!101:101)&gt;COUNTIF('Hilfstabelle alle'!$D:$D,"x"),"",INDEX('Hilfstabelle alle'!D:D,SMALL(IF('Hilfstabelle alle'!$D$1:$D$418="x",ROW('Hilfstabelle alle'!$1:$418)),ROW(D85))))</f>
        <v/>
      </c>
      <c r="F96" s="341" t="str">
        <f t="array" ref="F96">IF(ROW('Hilfstabelle alle'!101:101)&gt;COUNTIF('Hilfstabelle alle'!$D:$D,"x"),"",INDEX('Hilfstabelle alle'!E:E,SMALL(IF('Hilfstabelle alle'!$D$1:$D$418="x",ROW('Hilfstabelle alle'!$1:$418)),ROW(E85))))</f>
        <v/>
      </c>
      <c r="G96" s="341" t="str">
        <f t="array" ref="G96">IF(ROW('Hilfstabelle alle'!101:101)&gt;COUNTIF('Hilfstabelle alle'!$D:$D,"x"),"",INDEX('Hilfstabelle alle'!F:F,SMALL(IF('Hilfstabelle alle'!$D$1:$D$418="x",ROW('Hilfstabelle alle'!$1:$418)),ROW(F85))))</f>
        <v/>
      </c>
      <c r="H96" s="341" t="str">
        <f t="array" ref="H96">IF(ROW('Hilfstabelle alle'!101:101)&gt;COUNTIF('Hilfstabelle alle'!$D:$D,"x"),"",INDEX('Hilfstabelle alle'!G:G,SMALL(IF('Hilfstabelle alle'!$D$1:$D$418="x",ROW('Hilfstabelle alle'!$1:$418)),ROW(G85))))</f>
        <v/>
      </c>
      <c r="I96" s="341" t="str">
        <f t="array" ref="I96">IF(ROW('Hilfstabelle alle'!101:101)&gt;COUNTIF('Hilfstabelle alle'!$D:$D,"x"),"",INDEX('Hilfstabelle alle'!H:H,SMALL(IF('Hilfstabelle alle'!$D$1:$D$418="x",ROW('Hilfstabelle alle'!$1:$418)),ROW(H85))))</f>
        <v/>
      </c>
      <c r="J96" s="341" t="str">
        <f t="array" ref="J96">IF(ROW('Hilfstabelle alle'!101:101)&gt;COUNTIF('Hilfstabelle alle'!$D:$D,"x"),"",INDEX('Hilfstabelle alle'!I:I,SMALL(IF('Hilfstabelle alle'!$D$1:$D$418="x",ROW('Hilfstabelle alle'!$1:$418)),ROW(I85))))</f>
        <v/>
      </c>
      <c r="K96" s="341" t="str">
        <f t="array" ref="K96">IF(ROW('Hilfstabelle alle'!101:101)&gt;COUNTIF('Hilfstabelle alle'!$D:$D,"x"),"",INDEX('Hilfstabelle alle'!J:J,SMALL(IF('Hilfstabelle alle'!$D$1:$D$418="x",ROW('Hilfstabelle alle'!$1:$418)),ROW(J85))))</f>
        <v/>
      </c>
      <c r="L96" s="341" t="str">
        <f t="array" ref="L96">IF(ROW('Hilfstabelle alle'!101:101)&gt;COUNTIF('Hilfstabelle alle'!$D:$D,"x"),"",INDEX('Hilfstabelle alle'!K:K,SMALL(IF('Hilfstabelle alle'!$D$1:$D$418="x",ROW('Hilfstabelle alle'!$1:$418)),ROW(K85))))</f>
        <v/>
      </c>
      <c r="M96" s="342" t="str">
        <f t="array" ref="M96">IF(ROW('Hilfstabelle alle'!101:101)&gt;COUNTIF('Hilfstabelle alle'!$D:$D,"x"),"",INDEX('Hilfstabelle alle'!L:L,SMALL(IF('Hilfstabelle alle'!$D$1:$D$418="x",ROW('Hilfstabelle alle'!$1:$418)),ROW(L85))))</f>
        <v/>
      </c>
      <c r="N96" s="342" t="str">
        <f t="array" ref="N96">IF(ROW('Hilfstabelle alle'!101:101)&gt;COUNTIF('Hilfstabelle alle'!$D:$D,"x"),"",INDEX('Hilfstabelle alle'!M:M,SMALL(IF('Hilfstabelle alle'!$D$1:$D$418="x",ROW('Hilfstabelle alle'!$1:$418)),ROW(M85))))</f>
        <v/>
      </c>
      <c r="O96" s="346"/>
      <c r="P96" s="347"/>
      <c r="Q96" s="347"/>
      <c r="R96" s="347"/>
      <c r="S96" s="348"/>
      <c r="T96" s="349"/>
      <c r="U96" s="347"/>
      <c r="V96" s="347"/>
      <c r="W96" s="347"/>
      <c r="X96" s="350"/>
      <c r="Y96" s="349"/>
      <c r="Z96" s="347"/>
      <c r="AA96" s="347"/>
      <c r="AB96" s="347"/>
      <c r="AC96" s="350"/>
      <c r="AD96" s="351"/>
      <c r="AE96" s="347"/>
      <c r="AF96" s="347"/>
      <c r="AG96" s="347"/>
      <c r="AH96" s="352"/>
      <c r="AI96" s="353"/>
      <c r="AJ96" s="86" t="str">
        <f t="shared" si="3"/>
        <v/>
      </c>
      <c r="AK96" s="227" t="str">
        <f t="shared" si="4"/>
        <v/>
      </c>
      <c r="AL96" s="200" t="b">
        <f t="shared" si="5"/>
        <v>0</v>
      </c>
    </row>
    <row r="97" spans="2:38" ht="39.950000000000003" customHeight="1" x14ac:dyDescent="0.2">
      <c r="B97" s="366" t="str">
        <f t="array" ref="B97">IF(ROW('Hilfstabelle alle'!102:102)&gt;COUNTIF('Hilfstabelle alle'!$D:$D,"x"),"",INDEX('Hilfstabelle alle'!A:A,SMALL(IF('Hilfstabelle alle'!$D$1:$D$418="x",ROW('Hilfstabelle alle'!$1:$418)),ROW(A86))))</f>
        <v/>
      </c>
      <c r="C97" s="367" t="str">
        <f t="array" ref="C97">IF(ROW('Hilfstabelle alle'!102:102)&gt;COUNTIF('Hilfstabelle alle'!$D:$D,"x"),"",INDEX('Hilfstabelle alle'!B:B,SMALL(IF('Hilfstabelle alle'!$D$1:$D$418="x",ROW('Hilfstabelle alle'!$1:$418)),ROW(B86))))</f>
        <v/>
      </c>
      <c r="D97" s="343" t="str">
        <f t="array" ref="D97">IF(ROW('Hilfstabelle alle'!102:102)&gt;COUNTIF('Hilfstabelle alle'!$D:$D,"x"),"",INDEX('Hilfstabelle alle'!C:C,SMALL(IF('Hilfstabelle alle'!$D$1:$D$418="x",ROW('Hilfstabelle alle'!$1:$418)),ROW(C86))))</f>
        <v/>
      </c>
      <c r="E97" s="344" t="str">
        <f t="array" ref="E97">IF(ROW('Hilfstabelle alle'!102:102)&gt;COUNTIF('Hilfstabelle alle'!$D:$D,"x"),"",INDEX('Hilfstabelle alle'!D:D,SMALL(IF('Hilfstabelle alle'!$D$1:$D$418="x",ROW('Hilfstabelle alle'!$1:$418)),ROW(D86))))</f>
        <v/>
      </c>
      <c r="F97" s="344" t="str">
        <f t="array" ref="F97">IF(ROW('Hilfstabelle alle'!102:102)&gt;COUNTIF('Hilfstabelle alle'!$D:$D,"x"),"",INDEX('Hilfstabelle alle'!E:E,SMALL(IF('Hilfstabelle alle'!$D$1:$D$418="x",ROW('Hilfstabelle alle'!$1:$418)),ROW(E86))))</f>
        <v/>
      </c>
      <c r="G97" s="344" t="str">
        <f t="array" ref="G97">IF(ROW('Hilfstabelle alle'!102:102)&gt;COUNTIF('Hilfstabelle alle'!$D:$D,"x"),"",INDEX('Hilfstabelle alle'!F:F,SMALL(IF('Hilfstabelle alle'!$D$1:$D$418="x",ROW('Hilfstabelle alle'!$1:$418)),ROW(F86))))</f>
        <v/>
      </c>
      <c r="H97" s="344" t="str">
        <f t="array" ref="H97">IF(ROW('Hilfstabelle alle'!102:102)&gt;COUNTIF('Hilfstabelle alle'!$D:$D,"x"),"",INDEX('Hilfstabelle alle'!G:G,SMALL(IF('Hilfstabelle alle'!$D$1:$D$418="x",ROW('Hilfstabelle alle'!$1:$418)),ROW(G86))))</f>
        <v/>
      </c>
      <c r="I97" s="344" t="str">
        <f t="array" ref="I97">IF(ROW('Hilfstabelle alle'!102:102)&gt;COUNTIF('Hilfstabelle alle'!$D:$D,"x"),"",INDEX('Hilfstabelle alle'!H:H,SMALL(IF('Hilfstabelle alle'!$D$1:$D$418="x",ROW('Hilfstabelle alle'!$1:$418)),ROW(H86))))</f>
        <v/>
      </c>
      <c r="J97" s="344" t="str">
        <f t="array" ref="J97">IF(ROW('Hilfstabelle alle'!102:102)&gt;COUNTIF('Hilfstabelle alle'!$D:$D,"x"),"",INDEX('Hilfstabelle alle'!I:I,SMALL(IF('Hilfstabelle alle'!$D$1:$D$418="x",ROW('Hilfstabelle alle'!$1:$418)),ROW(I86))))</f>
        <v/>
      </c>
      <c r="K97" s="344" t="str">
        <f t="array" ref="K97">IF(ROW('Hilfstabelle alle'!102:102)&gt;COUNTIF('Hilfstabelle alle'!$D:$D,"x"),"",INDEX('Hilfstabelle alle'!J:J,SMALL(IF('Hilfstabelle alle'!$D$1:$D$418="x",ROW('Hilfstabelle alle'!$1:$418)),ROW(J86))))</f>
        <v/>
      </c>
      <c r="L97" s="344" t="str">
        <f t="array" ref="L97">IF(ROW('Hilfstabelle alle'!102:102)&gt;COUNTIF('Hilfstabelle alle'!$D:$D,"x"),"",INDEX('Hilfstabelle alle'!K:K,SMALL(IF('Hilfstabelle alle'!$D$1:$D$418="x",ROW('Hilfstabelle alle'!$1:$418)),ROW(K86))))</f>
        <v/>
      </c>
      <c r="M97" s="345" t="str">
        <f t="array" ref="M97">IF(ROW('Hilfstabelle alle'!102:102)&gt;COUNTIF('Hilfstabelle alle'!$D:$D,"x"),"",INDEX('Hilfstabelle alle'!L:L,SMALL(IF('Hilfstabelle alle'!$D$1:$D$418="x",ROW('Hilfstabelle alle'!$1:$418)),ROW(L86))))</f>
        <v/>
      </c>
      <c r="N97" s="345" t="str">
        <f t="array" ref="N97">IF(ROW('Hilfstabelle alle'!102:102)&gt;COUNTIF('Hilfstabelle alle'!$D:$D,"x"),"",INDEX('Hilfstabelle alle'!M:M,SMALL(IF('Hilfstabelle alle'!$D$1:$D$418="x",ROW('Hilfstabelle alle'!$1:$418)),ROW(M86))))</f>
        <v/>
      </c>
      <c r="O97" s="354"/>
      <c r="P97" s="355"/>
      <c r="Q97" s="355"/>
      <c r="R97" s="355"/>
      <c r="S97" s="356"/>
      <c r="T97" s="357"/>
      <c r="U97" s="355"/>
      <c r="V97" s="355"/>
      <c r="W97" s="355"/>
      <c r="X97" s="358"/>
      <c r="Y97" s="357"/>
      <c r="Z97" s="355"/>
      <c r="AA97" s="355"/>
      <c r="AB97" s="355"/>
      <c r="AC97" s="358"/>
      <c r="AD97" s="359"/>
      <c r="AE97" s="355"/>
      <c r="AF97" s="355"/>
      <c r="AG97" s="355"/>
      <c r="AH97" s="360"/>
      <c r="AI97" s="361"/>
      <c r="AJ97" s="95" t="str">
        <f t="shared" si="3"/>
        <v/>
      </c>
      <c r="AK97" s="227" t="str">
        <f t="shared" si="4"/>
        <v/>
      </c>
      <c r="AL97" s="200" t="b">
        <f t="shared" si="5"/>
        <v>0</v>
      </c>
    </row>
    <row r="98" spans="2:38" ht="39.950000000000003" customHeight="1" x14ac:dyDescent="0.2">
      <c r="B98" s="364" t="str">
        <f t="array" ref="B98">IF(ROW('Hilfstabelle alle'!103:103)&gt;COUNTIF('Hilfstabelle alle'!$D:$D,"x"),"",INDEX('Hilfstabelle alle'!A:A,SMALL(IF('Hilfstabelle alle'!$D$1:$D$418="x",ROW('Hilfstabelle alle'!$1:$418)),ROW(A87))))</f>
        <v/>
      </c>
      <c r="C98" s="365" t="str">
        <f t="array" ref="C98">IF(ROW('Hilfstabelle alle'!103:103)&gt;COUNTIF('Hilfstabelle alle'!$D:$D,"x"),"",INDEX('Hilfstabelle alle'!B:B,SMALL(IF('Hilfstabelle alle'!$D$1:$D$418="x",ROW('Hilfstabelle alle'!$1:$418)),ROW(B87))))</f>
        <v/>
      </c>
      <c r="D98" s="340" t="str">
        <f t="array" ref="D98">IF(ROW('Hilfstabelle alle'!103:103)&gt;COUNTIF('Hilfstabelle alle'!$D:$D,"x"),"",INDEX('Hilfstabelle alle'!C:C,SMALL(IF('Hilfstabelle alle'!$D$1:$D$418="x",ROW('Hilfstabelle alle'!$1:$418)),ROW(C87))))</f>
        <v/>
      </c>
      <c r="E98" s="341" t="str">
        <f t="array" ref="E98">IF(ROW('Hilfstabelle alle'!103:103)&gt;COUNTIF('Hilfstabelle alle'!$D:$D,"x"),"",INDEX('Hilfstabelle alle'!D:D,SMALL(IF('Hilfstabelle alle'!$D$1:$D$418="x",ROW('Hilfstabelle alle'!$1:$418)),ROW(D87))))</f>
        <v/>
      </c>
      <c r="F98" s="341" t="str">
        <f t="array" ref="F98">IF(ROW('Hilfstabelle alle'!103:103)&gt;COUNTIF('Hilfstabelle alle'!$D:$D,"x"),"",INDEX('Hilfstabelle alle'!E:E,SMALL(IF('Hilfstabelle alle'!$D$1:$D$418="x",ROW('Hilfstabelle alle'!$1:$418)),ROW(E87))))</f>
        <v/>
      </c>
      <c r="G98" s="341" t="str">
        <f t="array" ref="G98">IF(ROW('Hilfstabelle alle'!103:103)&gt;COUNTIF('Hilfstabelle alle'!$D:$D,"x"),"",INDEX('Hilfstabelle alle'!F:F,SMALL(IF('Hilfstabelle alle'!$D$1:$D$418="x",ROW('Hilfstabelle alle'!$1:$418)),ROW(F87))))</f>
        <v/>
      </c>
      <c r="H98" s="341" t="str">
        <f t="array" ref="H98">IF(ROW('Hilfstabelle alle'!103:103)&gt;COUNTIF('Hilfstabelle alle'!$D:$D,"x"),"",INDEX('Hilfstabelle alle'!G:G,SMALL(IF('Hilfstabelle alle'!$D$1:$D$418="x",ROW('Hilfstabelle alle'!$1:$418)),ROW(G87))))</f>
        <v/>
      </c>
      <c r="I98" s="341" t="str">
        <f t="array" ref="I98">IF(ROW('Hilfstabelle alle'!103:103)&gt;COUNTIF('Hilfstabelle alle'!$D:$D,"x"),"",INDEX('Hilfstabelle alle'!H:H,SMALL(IF('Hilfstabelle alle'!$D$1:$D$418="x",ROW('Hilfstabelle alle'!$1:$418)),ROW(H87))))</f>
        <v/>
      </c>
      <c r="J98" s="341" t="str">
        <f t="array" ref="J98">IF(ROW('Hilfstabelle alle'!103:103)&gt;COUNTIF('Hilfstabelle alle'!$D:$D,"x"),"",INDEX('Hilfstabelle alle'!I:I,SMALL(IF('Hilfstabelle alle'!$D$1:$D$418="x",ROW('Hilfstabelle alle'!$1:$418)),ROW(I87))))</f>
        <v/>
      </c>
      <c r="K98" s="341" t="str">
        <f t="array" ref="K98">IF(ROW('Hilfstabelle alle'!103:103)&gt;COUNTIF('Hilfstabelle alle'!$D:$D,"x"),"",INDEX('Hilfstabelle alle'!J:J,SMALL(IF('Hilfstabelle alle'!$D$1:$D$418="x",ROW('Hilfstabelle alle'!$1:$418)),ROW(J87))))</f>
        <v/>
      </c>
      <c r="L98" s="341" t="str">
        <f t="array" ref="L98">IF(ROW('Hilfstabelle alle'!103:103)&gt;COUNTIF('Hilfstabelle alle'!$D:$D,"x"),"",INDEX('Hilfstabelle alle'!K:K,SMALL(IF('Hilfstabelle alle'!$D$1:$D$418="x",ROW('Hilfstabelle alle'!$1:$418)),ROW(K87))))</f>
        <v/>
      </c>
      <c r="M98" s="342" t="str">
        <f t="array" ref="M98">IF(ROW('Hilfstabelle alle'!103:103)&gt;COUNTIF('Hilfstabelle alle'!$D:$D,"x"),"",INDEX('Hilfstabelle alle'!L:L,SMALL(IF('Hilfstabelle alle'!$D$1:$D$418="x",ROW('Hilfstabelle alle'!$1:$418)),ROW(L87))))</f>
        <v/>
      </c>
      <c r="N98" s="342" t="str">
        <f t="array" ref="N98">IF(ROW('Hilfstabelle alle'!103:103)&gt;COUNTIF('Hilfstabelle alle'!$D:$D,"x"),"",INDEX('Hilfstabelle alle'!M:M,SMALL(IF('Hilfstabelle alle'!$D$1:$D$418="x",ROW('Hilfstabelle alle'!$1:$418)),ROW(M87))))</f>
        <v/>
      </c>
      <c r="O98" s="346"/>
      <c r="P98" s="347"/>
      <c r="Q98" s="347"/>
      <c r="R98" s="347"/>
      <c r="S98" s="348"/>
      <c r="T98" s="349"/>
      <c r="U98" s="347"/>
      <c r="V98" s="347"/>
      <c r="W98" s="347"/>
      <c r="X98" s="350"/>
      <c r="Y98" s="349"/>
      <c r="Z98" s="347"/>
      <c r="AA98" s="347"/>
      <c r="AB98" s="347"/>
      <c r="AC98" s="350"/>
      <c r="AD98" s="351"/>
      <c r="AE98" s="347"/>
      <c r="AF98" s="347"/>
      <c r="AG98" s="347"/>
      <c r="AH98" s="352"/>
      <c r="AI98" s="353"/>
      <c r="AJ98" s="86" t="str">
        <f t="shared" si="3"/>
        <v/>
      </c>
      <c r="AK98" s="227" t="str">
        <f t="shared" si="4"/>
        <v/>
      </c>
      <c r="AL98" s="200" t="b">
        <f t="shared" si="5"/>
        <v>0</v>
      </c>
    </row>
    <row r="99" spans="2:38" ht="39.950000000000003" customHeight="1" x14ac:dyDescent="0.2">
      <c r="B99" s="366" t="str">
        <f t="array" ref="B99">IF(ROW('Hilfstabelle alle'!104:104)&gt;COUNTIF('Hilfstabelle alle'!$D:$D,"x"),"",INDEX('Hilfstabelle alle'!A:A,SMALL(IF('Hilfstabelle alle'!$D$1:$D$418="x",ROW('Hilfstabelle alle'!$1:$418)),ROW(A88))))</f>
        <v/>
      </c>
      <c r="C99" s="367" t="str">
        <f t="array" ref="C99">IF(ROW('Hilfstabelle alle'!104:104)&gt;COUNTIF('Hilfstabelle alle'!$D:$D,"x"),"",INDEX('Hilfstabelle alle'!B:B,SMALL(IF('Hilfstabelle alle'!$D$1:$D$418="x",ROW('Hilfstabelle alle'!$1:$418)),ROW(B88))))</f>
        <v/>
      </c>
      <c r="D99" s="343" t="str">
        <f t="array" ref="D99">IF(ROW('Hilfstabelle alle'!104:104)&gt;COUNTIF('Hilfstabelle alle'!$D:$D,"x"),"",INDEX('Hilfstabelle alle'!C:C,SMALL(IF('Hilfstabelle alle'!$D$1:$D$418="x",ROW('Hilfstabelle alle'!$1:$418)),ROW(C88))))</f>
        <v/>
      </c>
      <c r="E99" s="344" t="str">
        <f t="array" ref="E99">IF(ROW('Hilfstabelle alle'!104:104)&gt;COUNTIF('Hilfstabelle alle'!$D:$D,"x"),"",INDEX('Hilfstabelle alle'!D:D,SMALL(IF('Hilfstabelle alle'!$D$1:$D$418="x",ROW('Hilfstabelle alle'!$1:$418)),ROW(D88))))</f>
        <v/>
      </c>
      <c r="F99" s="344" t="str">
        <f t="array" ref="F99">IF(ROW('Hilfstabelle alle'!104:104)&gt;COUNTIF('Hilfstabelle alle'!$D:$D,"x"),"",INDEX('Hilfstabelle alle'!E:E,SMALL(IF('Hilfstabelle alle'!$D$1:$D$418="x",ROW('Hilfstabelle alle'!$1:$418)),ROW(E88))))</f>
        <v/>
      </c>
      <c r="G99" s="344" t="str">
        <f t="array" ref="G99">IF(ROW('Hilfstabelle alle'!104:104)&gt;COUNTIF('Hilfstabelle alle'!$D:$D,"x"),"",INDEX('Hilfstabelle alle'!F:F,SMALL(IF('Hilfstabelle alle'!$D$1:$D$418="x",ROW('Hilfstabelle alle'!$1:$418)),ROW(F88))))</f>
        <v/>
      </c>
      <c r="H99" s="344" t="str">
        <f t="array" ref="H99">IF(ROW('Hilfstabelle alle'!104:104)&gt;COUNTIF('Hilfstabelle alle'!$D:$D,"x"),"",INDEX('Hilfstabelle alle'!G:G,SMALL(IF('Hilfstabelle alle'!$D$1:$D$418="x",ROW('Hilfstabelle alle'!$1:$418)),ROW(G88))))</f>
        <v/>
      </c>
      <c r="I99" s="344" t="str">
        <f t="array" ref="I99">IF(ROW('Hilfstabelle alle'!104:104)&gt;COUNTIF('Hilfstabelle alle'!$D:$D,"x"),"",INDEX('Hilfstabelle alle'!H:H,SMALL(IF('Hilfstabelle alle'!$D$1:$D$418="x",ROW('Hilfstabelle alle'!$1:$418)),ROW(H88))))</f>
        <v/>
      </c>
      <c r="J99" s="344" t="str">
        <f t="array" ref="J99">IF(ROW('Hilfstabelle alle'!104:104)&gt;COUNTIF('Hilfstabelle alle'!$D:$D,"x"),"",INDEX('Hilfstabelle alle'!I:I,SMALL(IF('Hilfstabelle alle'!$D$1:$D$418="x",ROW('Hilfstabelle alle'!$1:$418)),ROW(I88))))</f>
        <v/>
      </c>
      <c r="K99" s="344" t="str">
        <f t="array" ref="K99">IF(ROW('Hilfstabelle alle'!104:104)&gt;COUNTIF('Hilfstabelle alle'!$D:$D,"x"),"",INDEX('Hilfstabelle alle'!J:J,SMALL(IF('Hilfstabelle alle'!$D$1:$D$418="x",ROW('Hilfstabelle alle'!$1:$418)),ROW(J88))))</f>
        <v/>
      </c>
      <c r="L99" s="344" t="str">
        <f t="array" ref="L99">IF(ROW('Hilfstabelle alle'!104:104)&gt;COUNTIF('Hilfstabelle alle'!$D:$D,"x"),"",INDEX('Hilfstabelle alle'!K:K,SMALL(IF('Hilfstabelle alle'!$D$1:$D$418="x",ROW('Hilfstabelle alle'!$1:$418)),ROW(K88))))</f>
        <v/>
      </c>
      <c r="M99" s="345" t="str">
        <f t="array" ref="M99">IF(ROW('Hilfstabelle alle'!104:104)&gt;COUNTIF('Hilfstabelle alle'!$D:$D,"x"),"",INDEX('Hilfstabelle alle'!L:L,SMALL(IF('Hilfstabelle alle'!$D$1:$D$418="x",ROW('Hilfstabelle alle'!$1:$418)),ROW(L88))))</f>
        <v/>
      </c>
      <c r="N99" s="345" t="str">
        <f t="array" ref="N99">IF(ROW('Hilfstabelle alle'!104:104)&gt;COUNTIF('Hilfstabelle alle'!$D:$D,"x"),"",INDEX('Hilfstabelle alle'!M:M,SMALL(IF('Hilfstabelle alle'!$D$1:$D$418="x",ROW('Hilfstabelle alle'!$1:$418)),ROW(M88))))</f>
        <v/>
      </c>
      <c r="O99" s="354"/>
      <c r="P99" s="355"/>
      <c r="Q99" s="355"/>
      <c r="R99" s="355"/>
      <c r="S99" s="356"/>
      <c r="T99" s="357"/>
      <c r="U99" s="355"/>
      <c r="V99" s="355"/>
      <c r="W99" s="355"/>
      <c r="X99" s="358"/>
      <c r="Y99" s="357"/>
      <c r="Z99" s="355"/>
      <c r="AA99" s="355"/>
      <c r="AB99" s="355"/>
      <c r="AC99" s="358"/>
      <c r="AD99" s="359"/>
      <c r="AE99" s="355"/>
      <c r="AF99" s="355"/>
      <c r="AG99" s="355"/>
      <c r="AH99" s="360"/>
      <c r="AI99" s="361"/>
      <c r="AJ99" s="95" t="str">
        <f t="shared" si="3"/>
        <v/>
      </c>
      <c r="AK99" s="227" t="str">
        <f t="shared" si="4"/>
        <v/>
      </c>
      <c r="AL99" s="200" t="b">
        <f t="shared" si="5"/>
        <v>0</v>
      </c>
    </row>
    <row r="100" spans="2:38" ht="39.950000000000003" customHeight="1" x14ac:dyDescent="0.2">
      <c r="B100" s="364" t="str">
        <f t="array" ref="B100">IF(ROW('Hilfstabelle alle'!105:105)&gt;COUNTIF('Hilfstabelle alle'!$D:$D,"x"),"",INDEX('Hilfstabelle alle'!A:A,SMALL(IF('Hilfstabelle alle'!$D$1:$D$418="x",ROW('Hilfstabelle alle'!$1:$418)),ROW(A89))))</f>
        <v/>
      </c>
      <c r="C100" s="365" t="str">
        <f t="array" ref="C100">IF(ROW('Hilfstabelle alle'!105:105)&gt;COUNTIF('Hilfstabelle alle'!$D:$D,"x"),"",INDEX('Hilfstabelle alle'!B:B,SMALL(IF('Hilfstabelle alle'!$D$1:$D$418="x",ROW('Hilfstabelle alle'!$1:$418)),ROW(B89))))</f>
        <v/>
      </c>
      <c r="D100" s="340" t="str">
        <f t="array" ref="D100">IF(ROW('Hilfstabelle alle'!105:105)&gt;COUNTIF('Hilfstabelle alle'!$D:$D,"x"),"",INDEX('Hilfstabelle alle'!C:C,SMALL(IF('Hilfstabelle alle'!$D$1:$D$418="x",ROW('Hilfstabelle alle'!$1:$418)),ROW(C89))))</f>
        <v/>
      </c>
      <c r="E100" s="341" t="str">
        <f t="array" ref="E100">IF(ROW('Hilfstabelle alle'!105:105)&gt;COUNTIF('Hilfstabelle alle'!$D:$D,"x"),"",INDEX('Hilfstabelle alle'!D:D,SMALL(IF('Hilfstabelle alle'!$D$1:$D$418="x",ROW('Hilfstabelle alle'!$1:$418)),ROW(D89))))</f>
        <v/>
      </c>
      <c r="F100" s="341" t="str">
        <f t="array" ref="F100">IF(ROW('Hilfstabelle alle'!105:105)&gt;COUNTIF('Hilfstabelle alle'!$D:$D,"x"),"",INDEX('Hilfstabelle alle'!E:E,SMALL(IF('Hilfstabelle alle'!$D$1:$D$418="x",ROW('Hilfstabelle alle'!$1:$418)),ROW(E89))))</f>
        <v/>
      </c>
      <c r="G100" s="341" t="str">
        <f t="array" ref="G100">IF(ROW('Hilfstabelle alle'!105:105)&gt;COUNTIF('Hilfstabelle alle'!$D:$D,"x"),"",INDEX('Hilfstabelle alle'!F:F,SMALL(IF('Hilfstabelle alle'!$D$1:$D$418="x",ROW('Hilfstabelle alle'!$1:$418)),ROW(F89))))</f>
        <v/>
      </c>
      <c r="H100" s="341" t="str">
        <f t="array" ref="H100">IF(ROW('Hilfstabelle alle'!105:105)&gt;COUNTIF('Hilfstabelle alle'!$D:$D,"x"),"",INDEX('Hilfstabelle alle'!G:G,SMALL(IF('Hilfstabelle alle'!$D$1:$D$418="x",ROW('Hilfstabelle alle'!$1:$418)),ROW(G89))))</f>
        <v/>
      </c>
      <c r="I100" s="341" t="str">
        <f t="array" ref="I100">IF(ROW('Hilfstabelle alle'!105:105)&gt;COUNTIF('Hilfstabelle alle'!$D:$D,"x"),"",INDEX('Hilfstabelle alle'!H:H,SMALL(IF('Hilfstabelle alle'!$D$1:$D$418="x",ROW('Hilfstabelle alle'!$1:$418)),ROW(H89))))</f>
        <v/>
      </c>
      <c r="J100" s="341" t="str">
        <f t="array" ref="J100">IF(ROW('Hilfstabelle alle'!105:105)&gt;COUNTIF('Hilfstabelle alle'!$D:$D,"x"),"",INDEX('Hilfstabelle alle'!I:I,SMALL(IF('Hilfstabelle alle'!$D$1:$D$418="x",ROW('Hilfstabelle alle'!$1:$418)),ROW(I89))))</f>
        <v/>
      </c>
      <c r="K100" s="341" t="str">
        <f t="array" ref="K100">IF(ROW('Hilfstabelle alle'!105:105)&gt;COUNTIF('Hilfstabelle alle'!$D:$D,"x"),"",INDEX('Hilfstabelle alle'!J:J,SMALL(IF('Hilfstabelle alle'!$D$1:$D$418="x",ROW('Hilfstabelle alle'!$1:$418)),ROW(J89))))</f>
        <v/>
      </c>
      <c r="L100" s="341" t="str">
        <f t="array" ref="L100">IF(ROW('Hilfstabelle alle'!105:105)&gt;COUNTIF('Hilfstabelle alle'!$D:$D,"x"),"",INDEX('Hilfstabelle alle'!K:K,SMALL(IF('Hilfstabelle alle'!$D$1:$D$418="x",ROW('Hilfstabelle alle'!$1:$418)),ROW(K89))))</f>
        <v/>
      </c>
      <c r="M100" s="342" t="str">
        <f t="array" ref="M100">IF(ROW('Hilfstabelle alle'!105:105)&gt;COUNTIF('Hilfstabelle alle'!$D:$D,"x"),"",INDEX('Hilfstabelle alle'!L:L,SMALL(IF('Hilfstabelle alle'!$D$1:$D$418="x",ROW('Hilfstabelle alle'!$1:$418)),ROW(L89))))</f>
        <v/>
      </c>
      <c r="N100" s="342" t="str">
        <f t="array" ref="N100">IF(ROW('Hilfstabelle alle'!105:105)&gt;COUNTIF('Hilfstabelle alle'!$D:$D,"x"),"",INDEX('Hilfstabelle alle'!M:M,SMALL(IF('Hilfstabelle alle'!$D$1:$D$418="x",ROW('Hilfstabelle alle'!$1:$418)),ROW(M89))))</f>
        <v/>
      </c>
      <c r="O100" s="346"/>
      <c r="P100" s="347"/>
      <c r="Q100" s="347"/>
      <c r="R100" s="347"/>
      <c r="S100" s="348"/>
      <c r="T100" s="349"/>
      <c r="U100" s="347"/>
      <c r="V100" s="347"/>
      <c r="W100" s="347"/>
      <c r="X100" s="350"/>
      <c r="Y100" s="349"/>
      <c r="Z100" s="347"/>
      <c r="AA100" s="347"/>
      <c r="AB100" s="347"/>
      <c r="AC100" s="350"/>
      <c r="AD100" s="351"/>
      <c r="AE100" s="347"/>
      <c r="AF100" s="347"/>
      <c r="AG100" s="347"/>
      <c r="AH100" s="352"/>
      <c r="AI100" s="353"/>
      <c r="AJ100" s="86" t="str">
        <f t="shared" si="3"/>
        <v/>
      </c>
      <c r="AK100" s="227" t="str">
        <f t="shared" si="4"/>
        <v/>
      </c>
      <c r="AL100" s="200" t="b">
        <f t="shared" si="5"/>
        <v>0</v>
      </c>
    </row>
    <row r="101" spans="2:38" ht="39.950000000000003" customHeight="1" x14ac:dyDescent="0.2">
      <c r="B101" s="366" t="str">
        <f t="array" ref="B101">IF(ROW('Hilfstabelle alle'!106:106)&gt;COUNTIF('Hilfstabelle alle'!$D:$D,"x"),"",INDEX('Hilfstabelle alle'!A:A,SMALL(IF('Hilfstabelle alle'!$D$1:$D$418="x",ROW('Hilfstabelle alle'!$1:$418)),ROW(A90))))</f>
        <v/>
      </c>
      <c r="C101" s="367" t="str">
        <f t="array" ref="C101">IF(ROW('Hilfstabelle alle'!106:106)&gt;COUNTIF('Hilfstabelle alle'!$D:$D,"x"),"",INDEX('Hilfstabelle alle'!B:B,SMALL(IF('Hilfstabelle alle'!$D$1:$D$418="x",ROW('Hilfstabelle alle'!$1:$418)),ROW(B90))))</f>
        <v/>
      </c>
      <c r="D101" s="343" t="str">
        <f t="array" ref="D101">IF(ROW('Hilfstabelle alle'!106:106)&gt;COUNTIF('Hilfstabelle alle'!$D:$D,"x"),"",INDEX('Hilfstabelle alle'!C:C,SMALL(IF('Hilfstabelle alle'!$D$1:$D$418="x",ROW('Hilfstabelle alle'!$1:$418)),ROW(C90))))</f>
        <v/>
      </c>
      <c r="E101" s="344" t="str">
        <f t="array" ref="E101">IF(ROW('Hilfstabelle alle'!106:106)&gt;COUNTIF('Hilfstabelle alle'!$D:$D,"x"),"",INDEX('Hilfstabelle alle'!D:D,SMALL(IF('Hilfstabelle alle'!$D$1:$D$418="x",ROW('Hilfstabelle alle'!$1:$418)),ROW(D90))))</f>
        <v/>
      </c>
      <c r="F101" s="344" t="str">
        <f t="array" ref="F101">IF(ROW('Hilfstabelle alle'!106:106)&gt;COUNTIF('Hilfstabelle alle'!$D:$D,"x"),"",INDEX('Hilfstabelle alle'!E:E,SMALL(IF('Hilfstabelle alle'!$D$1:$D$418="x",ROW('Hilfstabelle alle'!$1:$418)),ROW(E90))))</f>
        <v/>
      </c>
      <c r="G101" s="344" t="str">
        <f t="array" ref="G101">IF(ROW('Hilfstabelle alle'!106:106)&gt;COUNTIF('Hilfstabelle alle'!$D:$D,"x"),"",INDEX('Hilfstabelle alle'!F:F,SMALL(IF('Hilfstabelle alle'!$D$1:$D$418="x",ROW('Hilfstabelle alle'!$1:$418)),ROW(F90))))</f>
        <v/>
      </c>
      <c r="H101" s="344" t="str">
        <f t="array" ref="H101">IF(ROW('Hilfstabelle alle'!106:106)&gt;COUNTIF('Hilfstabelle alle'!$D:$D,"x"),"",INDEX('Hilfstabelle alle'!G:G,SMALL(IF('Hilfstabelle alle'!$D$1:$D$418="x",ROW('Hilfstabelle alle'!$1:$418)),ROW(G90))))</f>
        <v/>
      </c>
      <c r="I101" s="344" t="str">
        <f t="array" ref="I101">IF(ROW('Hilfstabelle alle'!106:106)&gt;COUNTIF('Hilfstabelle alle'!$D:$D,"x"),"",INDEX('Hilfstabelle alle'!H:H,SMALL(IF('Hilfstabelle alle'!$D$1:$D$418="x",ROW('Hilfstabelle alle'!$1:$418)),ROW(H90))))</f>
        <v/>
      </c>
      <c r="J101" s="344" t="str">
        <f t="array" ref="J101">IF(ROW('Hilfstabelle alle'!106:106)&gt;COUNTIF('Hilfstabelle alle'!$D:$D,"x"),"",INDEX('Hilfstabelle alle'!I:I,SMALL(IF('Hilfstabelle alle'!$D$1:$D$418="x",ROW('Hilfstabelle alle'!$1:$418)),ROW(I90))))</f>
        <v/>
      </c>
      <c r="K101" s="344" t="str">
        <f t="array" ref="K101">IF(ROW('Hilfstabelle alle'!106:106)&gt;COUNTIF('Hilfstabelle alle'!$D:$D,"x"),"",INDEX('Hilfstabelle alle'!J:J,SMALL(IF('Hilfstabelle alle'!$D$1:$D$418="x",ROW('Hilfstabelle alle'!$1:$418)),ROW(J90))))</f>
        <v/>
      </c>
      <c r="L101" s="344" t="str">
        <f t="array" ref="L101">IF(ROW('Hilfstabelle alle'!106:106)&gt;COUNTIF('Hilfstabelle alle'!$D:$D,"x"),"",INDEX('Hilfstabelle alle'!K:K,SMALL(IF('Hilfstabelle alle'!$D$1:$D$418="x",ROW('Hilfstabelle alle'!$1:$418)),ROW(K90))))</f>
        <v/>
      </c>
      <c r="M101" s="345" t="str">
        <f t="array" ref="M101">IF(ROW('Hilfstabelle alle'!106:106)&gt;COUNTIF('Hilfstabelle alle'!$D:$D,"x"),"",INDEX('Hilfstabelle alle'!L:L,SMALL(IF('Hilfstabelle alle'!$D$1:$D$418="x",ROW('Hilfstabelle alle'!$1:$418)),ROW(L90))))</f>
        <v/>
      </c>
      <c r="N101" s="345" t="str">
        <f t="array" ref="N101">IF(ROW('Hilfstabelle alle'!106:106)&gt;COUNTIF('Hilfstabelle alle'!$D:$D,"x"),"",INDEX('Hilfstabelle alle'!M:M,SMALL(IF('Hilfstabelle alle'!$D$1:$D$418="x",ROW('Hilfstabelle alle'!$1:$418)),ROW(M90))))</f>
        <v/>
      </c>
      <c r="O101" s="354"/>
      <c r="P101" s="355"/>
      <c r="Q101" s="355"/>
      <c r="R101" s="355"/>
      <c r="S101" s="356"/>
      <c r="T101" s="357"/>
      <c r="U101" s="355"/>
      <c r="V101" s="355"/>
      <c r="W101" s="355"/>
      <c r="X101" s="358"/>
      <c r="Y101" s="357"/>
      <c r="Z101" s="355"/>
      <c r="AA101" s="355"/>
      <c r="AB101" s="355"/>
      <c r="AC101" s="358"/>
      <c r="AD101" s="359"/>
      <c r="AE101" s="355"/>
      <c r="AF101" s="355"/>
      <c r="AG101" s="355"/>
      <c r="AH101" s="360"/>
      <c r="AI101" s="361"/>
      <c r="AJ101" s="95" t="str">
        <f t="shared" si="3"/>
        <v/>
      </c>
      <c r="AK101" s="227" t="str">
        <f t="shared" si="4"/>
        <v/>
      </c>
      <c r="AL101" s="200" t="b">
        <f t="shared" si="5"/>
        <v>0</v>
      </c>
    </row>
    <row r="102" spans="2:38" ht="39.950000000000003" customHeight="1" x14ac:dyDescent="0.2">
      <c r="B102" s="364" t="str">
        <f t="array" ref="B102">IF(ROW('Hilfstabelle alle'!107:107)&gt;COUNTIF('Hilfstabelle alle'!$D:$D,"x"),"",INDEX('Hilfstabelle alle'!A:A,SMALL(IF('Hilfstabelle alle'!$D$1:$D$418="x",ROW('Hilfstabelle alle'!$1:$418)),ROW(A91))))</f>
        <v/>
      </c>
      <c r="C102" s="365" t="str">
        <f t="array" ref="C102">IF(ROW('Hilfstabelle alle'!107:107)&gt;COUNTIF('Hilfstabelle alle'!$D:$D,"x"),"",INDEX('Hilfstabelle alle'!B:B,SMALL(IF('Hilfstabelle alle'!$D$1:$D$418="x",ROW('Hilfstabelle alle'!$1:$418)),ROW(B91))))</f>
        <v/>
      </c>
      <c r="D102" s="340" t="str">
        <f t="array" ref="D102">IF(ROW('Hilfstabelle alle'!107:107)&gt;COUNTIF('Hilfstabelle alle'!$D:$D,"x"),"",INDEX('Hilfstabelle alle'!C:C,SMALL(IF('Hilfstabelle alle'!$D$1:$D$418="x",ROW('Hilfstabelle alle'!$1:$418)),ROW(C91))))</f>
        <v/>
      </c>
      <c r="E102" s="341" t="str">
        <f t="array" ref="E102">IF(ROW('Hilfstabelle alle'!107:107)&gt;COUNTIF('Hilfstabelle alle'!$D:$D,"x"),"",INDEX('Hilfstabelle alle'!D:D,SMALL(IF('Hilfstabelle alle'!$D$1:$D$418="x",ROW('Hilfstabelle alle'!$1:$418)),ROW(D91))))</f>
        <v/>
      </c>
      <c r="F102" s="341" t="str">
        <f t="array" ref="F102">IF(ROW('Hilfstabelle alle'!107:107)&gt;COUNTIF('Hilfstabelle alle'!$D:$D,"x"),"",INDEX('Hilfstabelle alle'!E:E,SMALL(IF('Hilfstabelle alle'!$D$1:$D$418="x",ROW('Hilfstabelle alle'!$1:$418)),ROW(E91))))</f>
        <v/>
      </c>
      <c r="G102" s="341" t="str">
        <f t="array" ref="G102">IF(ROW('Hilfstabelle alle'!107:107)&gt;COUNTIF('Hilfstabelle alle'!$D:$D,"x"),"",INDEX('Hilfstabelle alle'!F:F,SMALL(IF('Hilfstabelle alle'!$D$1:$D$418="x",ROW('Hilfstabelle alle'!$1:$418)),ROW(F91))))</f>
        <v/>
      </c>
      <c r="H102" s="341" t="str">
        <f t="array" ref="H102">IF(ROW('Hilfstabelle alle'!107:107)&gt;COUNTIF('Hilfstabelle alle'!$D:$D,"x"),"",INDEX('Hilfstabelle alle'!G:G,SMALL(IF('Hilfstabelle alle'!$D$1:$D$418="x",ROW('Hilfstabelle alle'!$1:$418)),ROW(G91))))</f>
        <v/>
      </c>
      <c r="I102" s="341" t="str">
        <f t="array" ref="I102">IF(ROW('Hilfstabelle alle'!107:107)&gt;COUNTIF('Hilfstabelle alle'!$D:$D,"x"),"",INDEX('Hilfstabelle alle'!H:H,SMALL(IF('Hilfstabelle alle'!$D$1:$D$418="x",ROW('Hilfstabelle alle'!$1:$418)),ROW(H91))))</f>
        <v/>
      </c>
      <c r="J102" s="341" t="str">
        <f t="array" ref="J102">IF(ROW('Hilfstabelle alle'!107:107)&gt;COUNTIF('Hilfstabelle alle'!$D:$D,"x"),"",INDEX('Hilfstabelle alle'!I:I,SMALL(IF('Hilfstabelle alle'!$D$1:$D$418="x",ROW('Hilfstabelle alle'!$1:$418)),ROW(I91))))</f>
        <v/>
      </c>
      <c r="K102" s="341" t="str">
        <f t="array" ref="K102">IF(ROW('Hilfstabelle alle'!107:107)&gt;COUNTIF('Hilfstabelle alle'!$D:$D,"x"),"",INDEX('Hilfstabelle alle'!J:J,SMALL(IF('Hilfstabelle alle'!$D$1:$D$418="x",ROW('Hilfstabelle alle'!$1:$418)),ROW(J91))))</f>
        <v/>
      </c>
      <c r="L102" s="341" t="str">
        <f t="array" ref="L102">IF(ROW('Hilfstabelle alle'!107:107)&gt;COUNTIF('Hilfstabelle alle'!$D:$D,"x"),"",INDEX('Hilfstabelle alle'!K:K,SMALL(IF('Hilfstabelle alle'!$D$1:$D$418="x",ROW('Hilfstabelle alle'!$1:$418)),ROW(K91))))</f>
        <v/>
      </c>
      <c r="M102" s="342" t="str">
        <f t="array" ref="M102">IF(ROW('Hilfstabelle alle'!107:107)&gt;COUNTIF('Hilfstabelle alle'!$D:$D,"x"),"",INDEX('Hilfstabelle alle'!L:L,SMALL(IF('Hilfstabelle alle'!$D$1:$D$418="x",ROW('Hilfstabelle alle'!$1:$418)),ROW(L91))))</f>
        <v/>
      </c>
      <c r="N102" s="342" t="str">
        <f t="array" ref="N102">IF(ROW('Hilfstabelle alle'!107:107)&gt;COUNTIF('Hilfstabelle alle'!$D:$D,"x"),"",INDEX('Hilfstabelle alle'!M:M,SMALL(IF('Hilfstabelle alle'!$D$1:$D$418="x",ROW('Hilfstabelle alle'!$1:$418)),ROW(M91))))</f>
        <v/>
      </c>
      <c r="O102" s="346"/>
      <c r="P102" s="347"/>
      <c r="Q102" s="347"/>
      <c r="R102" s="347"/>
      <c r="S102" s="348"/>
      <c r="T102" s="349"/>
      <c r="U102" s="347"/>
      <c r="V102" s="347"/>
      <c r="W102" s="347"/>
      <c r="X102" s="350"/>
      <c r="Y102" s="349"/>
      <c r="Z102" s="347"/>
      <c r="AA102" s="347"/>
      <c r="AB102" s="347"/>
      <c r="AC102" s="350"/>
      <c r="AD102" s="351"/>
      <c r="AE102" s="347"/>
      <c r="AF102" s="347"/>
      <c r="AG102" s="347"/>
      <c r="AH102" s="352"/>
      <c r="AI102" s="353"/>
      <c r="AJ102" s="86" t="str">
        <f t="shared" si="3"/>
        <v/>
      </c>
      <c r="AK102" s="227" t="str">
        <f t="shared" si="4"/>
        <v/>
      </c>
      <c r="AL102" s="200" t="b">
        <f t="shared" si="5"/>
        <v>0</v>
      </c>
    </row>
    <row r="103" spans="2:38" ht="39.950000000000003" customHeight="1" x14ac:dyDescent="0.2">
      <c r="B103" s="366" t="str">
        <f t="array" ref="B103">IF(ROW('Hilfstabelle alle'!108:108)&gt;COUNTIF('Hilfstabelle alle'!$D:$D,"x"),"",INDEX('Hilfstabelle alle'!A:A,SMALL(IF('Hilfstabelle alle'!$D$1:$D$418="x",ROW('Hilfstabelle alle'!$1:$418)),ROW(A92))))</f>
        <v/>
      </c>
      <c r="C103" s="367" t="str">
        <f t="array" ref="C103">IF(ROW('Hilfstabelle alle'!108:108)&gt;COUNTIF('Hilfstabelle alle'!$D:$D,"x"),"",INDEX('Hilfstabelle alle'!B:B,SMALL(IF('Hilfstabelle alle'!$D$1:$D$418="x",ROW('Hilfstabelle alle'!$1:$418)),ROW(B92))))</f>
        <v/>
      </c>
      <c r="D103" s="343" t="str">
        <f t="array" ref="D103">IF(ROW('Hilfstabelle alle'!108:108)&gt;COUNTIF('Hilfstabelle alle'!$D:$D,"x"),"",INDEX('Hilfstabelle alle'!C:C,SMALL(IF('Hilfstabelle alle'!$D$1:$D$418="x",ROW('Hilfstabelle alle'!$1:$418)),ROW(C92))))</f>
        <v/>
      </c>
      <c r="E103" s="344" t="str">
        <f t="array" ref="E103">IF(ROW('Hilfstabelle alle'!108:108)&gt;COUNTIF('Hilfstabelle alle'!$D:$D,"x"),"",INDEX('Hilfstabelle alle'!D:D,SMALL(IF('Hilfstabelle alle'!$D$1:$D$418="x",ROW('Hilfstabelle alle'!$1:$418)),ROW(D92))))</f>
        <v/>
      </c>
      <c r="F103" s="344" t="str">
        <f t="array" ref="F103">IF(ROW('Hilfstabelle alle'!108:108)&gt;COUNTIF('Hilfstabelle alle'!$D:$D,"x"),"",INDEX('Hilfstabelle alle'!E:E,SMALL(IF('Hilfstabelle alle'!$D$1:$D$418="x",ROW('Hilfstabelle alle'!$1:$418)),ROW(E92))))</f>
        <v/>
      </c>
      <c r="G103" s="344" t="str">
        <f t="array" ref="G103">IF(ROW('Hilfstabelle alle'!108:108)&gt;COUNTIF('Hilfstabelle alle'!$D:$D,"x"),"",INDEX('Hilfstabelle alle'!F:F,SMALL(IF('Hilfstabelle alle'!$D$1:$D$418="x",ROW('Hilfstabelle alle'!$1:$418)),ROW(F92))))</f>
        <v/>
      </c>
      <c r="H103" s="344" t="str">
        <f t="array" ref="H103">IF(ROW('Hilfstabelle alle'!108:108)&gt;COUNTIF('Hilfstabelle alle'!$D:$D,"x"),"",INDEX('Hilfstabelle alle'!G:G,SMALL(IF('Hilfstabelle alle'!$D$1:$D$418="x",ROW('Hilfstabelle alle'!$1:$418)),ROW(G92))))</f>
        <v/>
      </c>
      <c r="I103" s="344" t="str">
        <f t="array" ref="I103">IF(ROW('Hilfstabelle alle'!108:108)&gt;COUNTIF('Hilfstabelle alle'!$D:$D,"x"),"",INDEX('Hilfstabelle alle'!H:H,SMALL(IF('Hilfstabelle alle'!$D$1:$D$418="x",ROW('Hilfstabelle alle'!$1:$418)),ROW(H92))))</f>
        <v/>
      </c>
      <c r="J103" s="344" t="str">
        <f t="array" ref="J103">IF(ROW('Hilfstabelle alle'!108:108)&gt;COUNTIF('Hilfstabelle alle'!$D:$D,"x"),"",INDEX('Hilfstabelle alle'!I:I,SMALL(IF('Hilfstabelle alle'!$D$1:$D$418="x",ROW('Hilfstabelle alle'!$1:$418)),ROW(I92))))</f>
        <v/>
      </c>
      <c r="K103" s="344" t="str">
        <f t="array" ref="K103">IF(ROW('Hilfstabelle alle'!108:108)&gt;COUNTIF('Hilfstabelle alle'!$D:$D,"x"),"",INDEX('Hilfstabelle alle'!J:J,SMALL(IF('Hilfstabelle alle'!$D$1:$D$418="x",ROW('Hilfstabelle alle'!$1:$418)),ROW(J92))))</f>
        <v/>
      </c>
      <c r="L103" s="344" t="str">
        <f t="array" ref="L103">IF(ROW('Hilfstabelle alle'!108:108)&gt;COUNTIF('Hilfstabelle alle'!$D:$D,"x"),"",INDEX('Hilfstabelle alle'!K:K,SMALL(IF('Hilfstabelle alle'!$D$1:$D$418="x",ROW('Hilfstabelle alle'!$1:$418)),ROW(K92))))</f>
        <v/>
      </c>
      <c r="M103" s="345" t="str">
        <f t="array" ref="M103">IF(ROW('Hilfstabelle alle'!108:108)&gt;COUNTIF('Hilfstabelle alle'!$D:$D,"x"),"",INDEX('Hilfstabelle alle'!L:L,SMALL(IF('Hilfstabelle alle'!$D$1:$D$418="x",ROW('Hilfstabelle alle'!$1:$418)),ROW(L92))))</f>
        <v/>
      </c>
      <c r="N103" s="345" t="str">
        <f t="array" ref="N103">IF(ROW('Hilfstabelle alle'!108:108)&gt;COUNTIF('Hilfstabelle alle'!$D:$D,"x"),"",INDEX('Hilfstabelle alle'!M:M,SMALL(IF('Hilfstabelle alle'!$D$1:$D$418="x",ROW('Hilfstabelle alle'!$1:$418)),ROW(M92))))</f>
        <v/>
      </c>
      <c r="O103" s="354"/>
      <c r="P103" s="355"/>
      <c r="Q103" s="355"/>
      <c r="R103" s="355"/>
      <c r="S103" s="356"/>
      <c r="T103" s="357"/>
      <c r="U103" s="355"/>
      <c r="V103" s="355"/>
      <c r="W103" s="355"/>
      <c r="X103" s="358"/>
      <c r="Y103" s="357"/>
      <c r="Z103" s="355"/>
      <c r="AA103" s="355"/>
      <c r="AB103" s="355"/>
      <c r="AC103" s="358"/>
      <c r="AD103" s="359"/>
      <c r="AE103" s="355"/>
      <c r="AF103" s="355"/>
      <c r="AG103" s="355"/>
      <c r="AH103" s="360"/>
      <c r="AI103" s="361"/>
      <c r="AJ103" s="95" t="str">
        <f t="shared" si="3"/>
        <v/>
      </c>
      <c r="AK103" s="227" t="str">
        <f t="shared" si="4"/>
        <v/>
      </c>
      <c r="AL103" s="200" t="b">
        <f t="shared" si="5"/>
        <v>0</v>
      </c>
    </row>
    <row r="104" spans="2:38" ht="39.950000000000003" customHeight="1" x14ac:dyDescent="0.2">
      <c r="B104" s="364" t="str">
        <f t="array" ref="B104">IF(ROW('Hilfstabelle alle'!109:109)&gt;COUNTIF('Hilfstabelle alle'!$D:$D,"x"),"",INDEX('Hilfstabelle alle'!A:A,SMALL(IF('Hilfstabelle alle'!$D$1:$D$418="x",ROW('Hilfstabelle alle'!$1:$418)),ROW(A93))))</f>
        <v/>
      </c>
      <c r="C104" s="365" t="str">
        <f t="array" ref="C104">IF(ROW('Hilfstabelle alle'!109:109)&gt;COUNTIF('Hilfstabelle alle'!$D:$D,"x"),"",INDEX('Hilfstabelle alle'!B:B,SMALL(IF('Hilfstabelle alle'!$D$1:$D$418="x",ROW('Hilfstabelle alle'!$1:$418)),ROW(B93))))</f>
        <v/>
      </c>
      <c r="D104" s="340" t="str">
        <f t="array" ref="D104">IF(ROW('Hilfstabelle alle'!109:109)&gt;COUNTIF('Hilfstabelle alle'!$D:$D,"x"),"",INDEX('Hilfstabelle alle'!C:C,SMALL(IF('Hilfstabelle alle'!$D$1:$D$418="x",ROW('Hilfstabelle alle'!$1:$418)),ROW(C93))))</f>
        <v/>
      </c>
      <c r="E104" s="341" t="str">
        <f t="array" ref="E104">IF(ROW('Hilfstabelle alle'!109:109)&gt;COUNTIF('Hilfstabelle alle'!$D:$D,"x"),"",INDEX('Hilfstabelle alle'!D:D,SMALL(IF('Hilfstabelle alle'!$D$1:$D$418="x",ROW('Hilfstabelle alle'!$1:$418)),ROW(D93))))</f>
        <v/>
      </c>
      <c r="F104" s="341" t="str">
        <f t="array" ref="F104">IF(ROW('Hilfstabelle alle'!109:109)&gt;COUNTIF('Hilfstabelle alle'!$D:$D,"x"),"",INDEX('Hilfstabelle alle'!E:E,SMALL(IF('Hilfstabelle alle'!$D$1:$D$418="x",ROW('Hilfstabelle alle'!$1:$418)),ROW(E93))))</f>
        <v/>
      </c>
      <c r="G104" s="341" t="str">
        <f t="array" ref="G104">IF(ROW('Hilfstabelle alle'!109:109)&gt;COUNTIF('Hilfstabelle alle'!$D:$D,"x"),"",INDEX('Hilfstabelle alle'!F:F,SMALL(IF('Hilfstabelle alle'!$D$1:$D$418="x",ROW('Hilfstabelle alle'!$1:$418)),ROW(F93))))</f>
        <v/>
      </c>
      <c r="H104" s="341" t="str">
        <f t="array" ref="H104">IF(ROW('Hilfstabelle alle'!109:109)&gt;COUNTIF('Hilfstabelle alle'!$D:$D,"x"),"",INDEX('Hilfstabelle alle'!G:G,SMALL(IF('Hilfstabelle alle'!$D$1:$D$418="x",ROW('Hilfstabelle alle'!$1:$418)),ROW(G93))))</f>
        <v/>
      </c>
      <c r="I104" s="341" t="str">
        <f t="array" ref="I104">IF(ROW('Hilfstabelle alle'!109:109)&gt;COUNTIF('Hilfstabelle alle'!$D:$D,"x"),"",INDEX('Hilfstabelle alle'!H:H,SMALL(IF('Hilfstabelle alle'!$D$1:$D$418="x",ROW('Hilfstabelle alle'!$1:$418)),ROW(H93))))</f>
        <v/>
      </c>
      <c r="J104" s="341" t="str">
        <f t="array" ref="J104">IF(ROW('Hilfstabelle alle'!109:109)&gt;COUNTIF('Hilfstabelle alle'!$D:$D,"x"),"",INDEX('Hilfstabelle alle'!I:I,SMALL(IF('Hilfstabelle alle'!$D$1:$D$418="x",ROW('Hilfstabelle alle'!$1:$418)),ROW(I93))))</f>
        <v/>
      </c>
      <c r="K104" s="341" t="str">
        <f t="array" ref="K104">IF(ROW('Hilfstabelle alle'!109:109)&gt;COUNTIF('Hilfstabelle alle'!$D:$D,"x"),"",INDEX('Hilfstabelle alle'!J:J,SMALL(IF('Hilfstabelle alle'!$D$1:$D$418="x",ROW('Hilfstabelle alle'!$1:$418)),ROW(J93))))</f>
        <v/>
      </c>
      <c r="L104" s="341" t="str">
        <f t="array" ref="L104">IF(ROW('Hilfstabelle alle'!109:109)&gt;COUNTIF('Hilfstabelle alle'!$D:$D,"x"),"",INDEX('Hilfstabelle alle'!K:K,SMALL(IF('Hilfstabelle alle'!$D$1:$D$418="x",ROW('Hilfstabelle alle'!$1:$418)),ROW(K93))))</f>
        <v/>
      </c>
      <c r="M104" s="342" t="str">
        <f t="array" ref="M104">IF(ROW('Hilfstabelle alle'!109:109)&gt;COUNTIF('Hilfstabelle alle'!$D:$D,"x"),"",INDEX('Hilfstabelle alle'!L:L,SMALL(IF('Hilfstabelle alle'!$D$1:$D$418="x",ROW('Hilfstabelle alle'!$1:$418)),ROW(L93))))</f>
        <v/>
      </c>
      <c r="N104" s="342" t="str">
        <f t="array" ref="N104">IF(ROW('Hilfstabelle alle'!109:109)&gt;COUNTIF('Hilfstabelle alle'!$D:$D,"x"),"",INDEX('Hilfstabelle alle'!M:M,SMALL(IF('Hilfstabelle alle'!$D$1:$D$418="x",ROW('Hilfstabelle alle'!$1:$418)),ROW(M93))))</f>
        <v/>
      </c>
      <c r="O104" s="346"/>
      <c r="P104" s="347"/>
      <c r="Q104" s="347"/>
      <c r="R104" s="347"/>
      <c r="S104" s="348"/>
      <c r="T104" s="349"/>
      <c r="U104" s="347"/>
      <c r="V104" s="347"/>
      <c r="W104" s="347"/>
      <c r="X104" s="350"/>
      <c r="Y104" s="349"/>
      <c r="Z104" s="347"/>
      <c r="AA104" s="347"/>
      <c r="AB104" s="347"/>
      <c r="AC104" s="350"/>
      <c r="AD104" s="351"/>
      <c r="AE104" s="347"/>
      <c r="AF104" s="347"/>
      <c r="AG104" s="347"/>
      <c r="AH104" s="352"/>
      <c r="AI104" s="353"/>
      <c r="AJ104" s="86" t="str">
        <f t="shared" si="3"/>
        <v/>
      </c>
      <c r="AK104" s="227" t="str">
        <f t="shared" si="4"/>
        <v/>
      </c>
      <c r="AL104" s="200" t="b">
        <f t="shared" si="5"/>
        <v>0</v>
      </c>
    </row>
    <row r="105" spans="2:38" ht="39.950000000000003" customHeight="1" x14ac:dyDescent="0.2">
      <c r="B105" s="366" t="str">
        <f t="array" ref="B105">IF(ROW('Hilfstabelle alle'!110:110)&gt;COUNTIF('Hilfstabelle alle'!$D:$D,"x"),"",INDEX('Hilfstabelle alle'!A:A,SMALL(IF('Hilfstabelle alle'!$D$1:$D$418="x",ROW('Hilfstabelle alle'!$1:$418)),ROW(A94))))</f>
        <v/>
      </c>
      <c r="C105" s="367" t="str">
        <f t="array" ref="C105">IF(ROW('Hilfstabelle alle'!110:110)&gt;COUNTIF('Hilfstabelle alle'!$D:$D,"x"),"",INDEX('Hilfstabelle alle'!B:B,SMALL(IF('Hilfstabelle alle'!$D$1:$D$418="x",ROW('Hilfstabelle alle'!$1:$418)),ROW(B94))))</f>
        <v/>
      </c>
      <c r="D105" s="343" t="str">
        <f t="array" ref="D105">IF(ROW('Hilfstabelle alle'!110:110)&gt;COUNTIF('Hilfstabelle alle'!$D:$D,"x"),"",INDEX('Hilfstabelle alle'!C:C,SMALL(IF('Hilfstabelle alle'!$D$1:$D$418="x",ROW('Hilfstabelle alle'!$1:$418)),ROW(C94))))</f>
        <v/>
      </c>
      <c r="E105" s="344" t="str">
        <f t="array" ref="E105">IF(ROW('Hilfstabelle alle'!110:110)&gt;COUNTIF('Hilfstabelle alle'!$D:$D,"x"),"",INDEX('Hilfstabelle alle'!D:D,SMALL(IF('Hilfstabelle alle'!$D$1:$D$418="x",ROW('Hilfstabelle alle'!$1:$418)),ROW(D94))))</f>
        <v/>
      </c>
      <c r="F105" s="344" t="str">
        <f t="array" ref="F105">IF(ROW('Hilfstabelle alle'!110:110)&gt;COUNTIF('Hilfstabelle alle'!$D:$D,"x"),"",INDEX('Hilfstabelle alle'!E:E,SMALL(IF('Hilfstabelle alle'!$D$1:$D$418="x",ROW('Hilfstabelle alle'!$1:$418)),ROW(E94))))</f>
        <v/>
      </c>
      <c r="G105" s="344" t="str">
        <f t="array" ref="G105">IF(ROW('Hilfstabelle alle'!110:110)&gt;COUNTIF('Hilfstabelle alle'!$D:$D,"x"),"",INDEX('Hilfstabelle alle'!F:F,SMALL(IF('Hilfstabelle alle'!$D$1:$D$418="x",ROW('Hilfstabelle alle'!$1:$418)),ROW(F94))))</f>
        <v/>
      </c>
      <c r="H105" s="344" t="str">
        <f t="array" ref="H105">IF(ROW('Hilfstabelle alle'!110:110)&gt;COUNTIF('Hilfstabelle alle'!$D:$D,"x"),"",INDEX('Hilfstabelle alle'!G:G,SMALL(IF('Hilfstabelle alle'!$D$1:$D$418="x",ROW('Hilfstabelle alle'!$1:$418)),ROW(G94))))</f>
        <v/>
      </c>
      <c r="I105" s="344" t="str">
        <f t="array" ref="I105">IF(ROW('Hilfstabelle alle'!110:110)&gt;COUNTIF('Hilfstabelle alle'!$D:$D,"x"),"",INDEX('Hilfstabelle alle'!H:H,SMALL(IF('Hilfstabelle alle'!$D$1:$D$418="x",ROW('Hilfstabelle alle'!$1:$418)),ROW(H94))))</f>
        <v/>
      </c>
      <c r="J105" s="344" t="str">
        <f t="array" ref="J105">IF(ROW('Hilfstabelle alle'!110:110)&gt;COUNTIF('Hilfstabelle alle'!$D:$D,"x"),"",INDEX('Hilfstabelle alle'!I:I,SMALL(IF('Hilfstabelle alle'!$D$1:$D$418="x",ROW('Hilfstabelle alle'!$1:$418)),ROW(I94))))</f>
        <v/>
      </c>
      <c r="K105" s="344" t="str">
        <f t="array" ref="K105">IF(ROW('Hilfstabelle alle'!110:110)&gt;COUNTIF('Hilfstabelle alle'!$D:$D,"x"),"",INDEX('Hilfstabelle alle'!J:J,SMALL(IF('Hilfstabelle alle'!$D$1:$D$418="x",ROW('Hilfstabelle alle'!$1:$418)),ROW(J94))))</f>
        <v/>
      </c>
      <c r="L105" s="344" t="str">
        <f t="array" ref="L105">IF(ROW('Hilfstabelle alle'!110:110)&gt;COUNTIF('Hilfstabelle alle'!$D:$D,"x"),"",INDEX('Hilfstabelle alle'!K:K,SMALL(IF('Hilfstabelle alle'!$D$1:$D$418="x",ROW('Hilfstabelle alle'!$1:$418)),ROW(K94))))</f>
        <v/>
      </c>
      <c r="M105" s="345" t="str">
        <f t="array" ref="M105">IF(ROW('Hilfstabelle alle'!110:110)&gt;COUNTIF('Hilfstabelle alle'!$D:$D,"x"),"",INDEX('Hilfstabelle alle'!L:L,SMALL(IF('Hilfstabelle alle'!$D$1:$D$418="x",ROW('Hilfstabelle alle'!$1:$418)),ROW(L94))))</f>
        <v/>
      </c>
      <c r="N105" s="345" t="str">
        <f t="array" ref="N105">IF(ROW('Hilfstabelle alle'!110:110)&gt;COUNTIF('Hilfstabelle alle'!$D:$D,"x"),"",INDEX('Hilfstabelle alle'!M:M,SMALL(IF('Hilfstabelle alle'!$D$1:$D$418="x",ROW('Hilfstabelle alle'!$1:$418)),ROW(M94))))</f>
        <v/>
      </c>
      <c r="O105" s="354"/>
      <c r="P105" s="355"/>
      <c r="Q105" s="355"/>
      <c r="R105" s="355"/>
      <c r="S105" s="356"/>
      <c r="T105" s="357"/>
      <c r="U105" s="355"/>
      <c r="V105" s="355"/>
      <c r="W105" s="355"/>
      <c r="X105" s="358"/>
      <c r="Y105" s="357"/>
      <c r="Z105" s="355"/>
      <c r="AA105" s="355"/>
      <c r="AB105" s="355"/>
      <c r="AC105" s="358"/>
      <c r="AD105" s="359"/>
      <c r="AE105" s="355"/>
      <c r="AF105" s="355"/>
      <c r="AG105" s="355"/>
      <c r="AH105" s="360"/>
      <c r="AI105" s="361"/>
      <c r="AJ105" s="95" t="str">
        <f t="shared" si="3"/>
        <v/>
      </c>
      <c r="AK105" s="227" t="str">
        <f t="shared" si="4"/>
        <v/>
      </c>
      <c r="AL105" s="200" t="b">
        <f t="shared" si="5"/>
        <v>0</v>
      </c>
    </row>
    <row r="106" spans="2:38" ht="39.950000000000003" customHeight="1" x14ac:dyDescent="0.2">
      <c r="B106" s="364" t="str">
        <f t="array" ref="B106">IF(ROW('Hilfstabelle alle'!111:111)&gt;COUNTIF('Hilfstabelle alle'!$D:$D,"x"),"",INDEX('Hilfstabelle alle'!A:A,SMALL(IF('Hilfstabelle alle'!$D$1:$D$418="x",ROW('Hilfstabelle alle'!$1:$418)),ROW(A95))))</f>
        <v/>
      </c>
      <c r="C106" s="365" t="str">
        <f t="array" ref="C106">IF(ROW('Hilfstabelle alle'!111:111)&gt;COUNTIF('Hilfstabelle alle'!$D:$D,"x"),"",INDEX('Hilfstabelle alle'!B:B,SMALL(IF('Hilfstabelle alle'!$D$1:$D$418="x",ROW('Hilfstabelle alle'!$1:$418)),ROW(B95))))</f>
        <v/>
      </c>
      <c r="D106" s="340" t="str">
        <f t="array" ref="D106">IF(ROW('Hilfstabelle alle'!111:111)&gt;COUNTIF('Hilfstabelle alle'!$D:$D,"x"),"",INDEX('Hilfstabelle alle'!C:C,SMALL(IF('Hilfstabelle alle'!$D$1:$D$418="x",ROW('Hilfstabelle alle'!$1:$418)),ROW(C95))))</f>
        <v/>
      </c>
      <c r="E106" s="341" t="str">
        <f t="array" ref="E106">IF(ROW('Hilfstabelle alle'!111:111)&gt;COUNTIF('Hilfstabelle alle'!$D:$D,"x"),"",INDEX('Hilfstabelle alle'!D:D,SMALL(IF('Hilfstabelle alle'!$D$1:$D$418="x",ROW('Hilfstabelle alle'!$1:$418)),ROW(D95))))</f>
        <v/>
      </c>
      <c r="F106" s="341" t="str">
        <f t="array" ref="F106">IF(ROW('Hilfstabelle alle'!111:111)&gt;COUNTIF('Hilfstabelle alle'!$D:$D,"x"),"",INDEX('Hilfstabelle alle'!E:E,SMALL(IF('Hilfstabelle alle'!$D$1:$D$418="x",ROW('Hilfstabelle alle'!$1:$418)),ROW(E95))))</f>
        <v/>
      </c>
      <c r="G106" s="341" t="str">
        <f t="array" ref="G106">IF(ROW('Hilfstabelle alle'!111:111)&gt;COUNTIF('Hilfstabelle alle'!$D:$D,"x"),"",INDEX('Hilfstabelle alle'!F:F,SMALL(IF('Hilfstabelle alle'!$D$1:$D$418="x",ROW('Hilfstabelle alle'!$1:$418)),ROW(F95))))</f>
        <v/>
      </c>
      <c r="H106" s="341" t="str">
        <f t="array" ref="H106">IF(ROW('Hilfstabelle alle'!111:111)&gt;COUNTIF('Hilfstabelle alle'!$D:$D,"x"),"",INDEX('Hilfstabelle alle'!G:G,SMALL(IF('Hilfstabelle alle'!$D$1:$D$418="x",ROW('Hilfstabelle alle'!$1:$418)),ROW(G95))))</f>
        <v/>
      </c>
      <c r="I106" s="341" t="str">
        <f t="array" ref="I106">IF(ROW('Hilfstabelle alle'!111:111)&gt;COUNTIF('Hilfstabelle alle'!$D:$D,"x"),"",INDEX('Hilfstabelle alle'!H:H,SMALL(IF('Hilfstabelle alle'!$D$1:$D$418="x",ROW('Hilfstabelle alle'!$1:$418)),ROW(H95))))</f>
        <v/>
      </c>
      <c r="J106" s="341" t="str">
        <f t="array" ref="J106">IF(ROW('Hilfstabelle alle'!111:111)&gt;COUNTIF('Hilfstabelle alle'!$D:$D,"x"),"",INDEX('Hilfstabelle alle'!I:I,SMALL(IF('Hilfstabelle alle'!$D$1:$D$418="x",ROW('Hilfstabelle alle'!$1:$418)),ROW(I95))))</f>
        <v/>
      </c>
      <c r="K106" s="341" t="str">
        <f t="array" ref="K106">IF(ROW('Hilfstabelle alle'!111:111)&gt;COUNTIF('Hilfstabelle alle'!$D:$D,"x"),"",INDEX('Hilfstabelle alle'!J:J,SMALL(IF('Hilfstabelle alle'!$D$1:$D$418="x",ROW('Hilfstabelle alle'!$1:$418)),ROW(J95))))</f>
        <v/>
      </c>
      <c r="L106" s="341" t="str">
        <f t="array" ref="L106">IF(ROW('Hilfstabelle alle'!111:111)&gt;COUNTIF('Hilfstabelle alle'!$D:$D,"x"),"",INDEX('Hilfstabelle alle'!K:K,SMALL(IF('Hilfstabelle alle'!$D$1:$D$418="x",ROW('Hilfstabelle alle'!$1:$418)),ROW(K95))))</f>
        <v/>
      </c>
      <c r="M106" s="342" t="str">
        <f t="array" ref="M106">IF(ROW('Hilfstabelle alle'!111:111)&gt;COUNTIF('Hilfstabelle alle'!$D:$D,"x"),"",INDEX('Hilfstabelle alle'!L:L,SMALL(IF('Hilfstabelle alle'!$D$1:$D$418="x",ROW('Hilfstabelle alle'!$1:$418)),ROW(L95))))</f>
        <v/>
      </c>
      <c r="N106" s="342" t="str">
        <f t="array" ref="N106">IF(ROW('Hilfstabelle alle'!111:111)&gt;COUNTIF('Hilfstabelle alle'!$D:$D,"x"),"",INDEX('Hilfstabelle alle'!M:M,SMALL(IF('Hilfstabelle alle'!$D$1:$D$418="x",ROW('Hilfstabelle alle'!$1:$418)),ROW(M95))))</f>
        <v/>
      </c>
      <c r="O106" s="346"/>
      <c r="P106" s="347"/>
      <c r="Q106" s="347"/>
      <c r="R106" s="347"/>
      <c r="S106" s="348"/>
      <c r="T106" s="349"/>
      <c r="U106" s="347"/>
      <c r="V106" s="347"/>
      <c r="W106" s="347"/>
      <c r="X106" s="350"/>
      <c r="Y106" s="349"/>
      <c r="Z106" s="347"/>
      <c r="AA106" s="347"/>
      <c r="AB106" s="347"/>
      <c r="AC106" s="350"/>
      <c r="AD106" s="351"/>
      <c r="AE106" s="347"/>
      <c r="AF106" s="347"/>
      <c r="AG106" s="347"/>
      <c r="AH106" s="352"/>
      <c r="AI106" s="353"/>
      <c r="AJ106" s="86" t="str">
        <f t="shared" si="3"/>
        <v/>
      </c>
      <c r="AK106" s="227" t="str">
        <f t="shared" si="4"/>
        <v/>
      </c>
      <c r="AL106" s="200" t="b">
        <f t="shared" si="5"/>
        <v>0</v>
      </c>
    </row>
    <row r="107" spans="2:38" ht="39.950000000000003" customHeight="1" x14ac:dyDescent="0.2">
      <c r="B107" s="366" t="str">
        <f t="array" ref="B107">IF(ROW('Hilfstabelle alle'!112:112)&gt;COUNTIF('Hilfstabelle alle'!$D:$D,"x"),"",INDEX('Hilfstabelle alle'!A:A,SMALL(IF('Hilfstabelle alle'!$D$1:$D$418="x",ROW('Hilfstabelle alle'!$1:$418)),ROW(A96))))</f>
        <v/>
      </c>
      <c r="C107" s="367" t="str">
        <f t="array" ref="C107">IF(ROW('Hilfstabelle alle'!112:112)&gt;COUNTIF('Hilfstabelle alle'!$D:$D,"x"),"",INDEX('Hilfstabelle alle'!B:B,SMALL(IF('Hilfstabelle alle'!$D$1:$D$418="x",ROW('Hilfstabelle alle'!$1:$418)),ROW(B96))))</f>
        <v/>
      </c>
      <c r="D107" s="343" t="str">
        <f t="array" ref="D107">IF(ROW('Hilfstabelle alle'!112:112)&gt;COUNTIF('Hilfstabelle alle'!$D:$D,"x"),"",INDEX('Hilfstabelle alle'!C:C,SMALL(IF('Hilfstabelle alle'!$D$1:$D$418="x",ROW('Hilfstabelle alle'!$1:$418)),ROW(C96))))</f>
        <v/>
      </c>
      <c r="E107" s="344" t="str">
        <f t="array" ref="E107">IF(ROW('Hilfstabelle alle'!112:112)&gt;COUNTIF('Hilfstabelle alle'!$D:$D,"x"),"",INDEX('Hilfstabelle alle'!D:D,SMALL(IF('Hilfstabelle alle'!$D$1:$D$418="x",ROW('Hilfstabelle alle'!$1:$418)),ROW(D96))))</f>
        <v/>
      </c>
      <c r="F107" s="344" t="str">
        <f t="array" ref="F107">IF(ROW('Hilfstabelle alle'!112:112)&gt;COUNTIF('Hilfstabelle alle'!$D:$D,"x"),"",INDEX('Hilfstabelle alle'!E:E,SMALL(IF('Hilfstabelle alle'!$D$1:$D$418="x",ROW('Hilfstabelle alle'!$1:$418)),ROW(E96))))</f>
        <v/>
      </c>
      <c r="G107" s="344" t="str">
        <f t="array" ref="G107">IF(ROW('Hilfstabelle alle'!112:112)&gt;COUNTIF('Hilfstabelle alle'!$D:$D,"x"),"",INDEX('Hilfstabelle alle'!F:F,SMALL(IF('Hilfstabelle alle'!$D$1:$D$418="x",ROW('Hilfstabelle alle'!$1:$418)),ROW(F96))))</f>
        <v/>
      </c>
      <c r="H107" s="344" t="str">
        <f t="array" ref="H107">IF(ROW('Hilfstabelle alle'!112:112)&gt;COUNTIF('Hilfstabelle alle'!$D:$D,"x"),"",INDEX('Hilfstabelle alle'!G:G,SMALL(IF('Hilfstabelle alle'!$D$1:$D$418="x",ROW('Hilfstabelle alle'!$1:$418)),ROW(G96))))</f>
        <v/>
      </c>
      <c r="I107" s="344" t="str">
        <f t="array" ref="I107">IF(ROW('Hilfstabelle alle'!112:112)&gt;COUNTIF('Hilfstabelle alle'!$D:$D,"x"),"",INDEX('Hilfstabelle alle'!H:H,SMALL(IF('Hilfstabelle alle'!$D$1:$D$418="x",ROW('Hilfstabelle alle'!$1:$418)),ROW(H96))))</f>
        <v/>
      </c>
      <c r="J107" s="344" t="str">
        <f t="array" ref="J107">IF(ROW('Hilfstabelle alle'!112:112)&gt;COUNTIF('Hilfstabelle alle'!$D:$D,"x"),"",INDEX('Hilfstabelle alle'!I:I,SMALL(IF('Hilfstabelle alle'!$D$1:$D$418="x",ROW('Hilfstabelle alle'!$1:$418)),ROW(I96))))</f>
        <v/>
      </c>
      <c r="K107" s="344" t="str">
        <f t="array" ref="K107">IF(ROW('Hilfstabelle alle'!112:112)&gt;COUNTIF('Hilfstabelle alle'!$D:$D,"x"),"",INDEX('Hilfstabelle alle'!J:J,SMALL(IF('Hilfstabelle alle'!$D$1:$D$418="x",ROW('Hilfstabelle alle'!$1:$418)),ROW(J96))))</f>
        <v/>
      </c>
      <c r="L107" s="344" t="str">
        <f t="array" ref="L107">IF(ROW('Hilfstabelle alle'!112:112)&gt;COUNTIF('Hilfstabelle alle'!$D:$D,"x"),"",INDEX('Hilfstabelle alle'!K:K,SMALL(IF('Hilfstabelle alle'!$D$1:$D$418="x",ROW('Hilfstabelle alle'!$1:$418)),ROW(K96))))</f>
        <v/>
      </c>
      <c r="M107" s="345" t="str">
        <f t="array" ref="M107">IF(ROW('Hilfstabelle alle'!112:112)&gt;COUNTIF('Hilfstabelle alle'!$D:$D,"x"),"",INDEX('Hilfstabelle alle'!L:L,SMALL(IF('Hilfstabelle alle'!$D$1:$D$418="x",ROW('Hilfstabelle alle'!$1:$418)),ROW(L96))))</f>
        <v/>
      </c>
      <c r="N107" s="345" t="str">
        <f t="array" ref="N107">IF(ROW('Hilfstabelle alle'!112:112)&gt;COUNTIF('Hilfstabelle alle'!$D:$D,"x"),"",INDEX('Hilfstabelle alle'!M:M,SMALL(IF('Hilfstabelle alle'!$D$1:$D$418="x",ROW('Hilfstabelle alle'!$1:$418)),ROW(M96))))</f>
        <v/>
      </c>
      <c r="O107" s="354"/>
      <c r="P107" s="355"/>
      <c r="Q107" s="355"/>
      <c r="R107" s="355"/>
      <c r="S107" s="356"/>
      <c r="T107" s="357"/>
      <c r="U107" s="355"/>
      <c r="V107" s="355"/>
      <c r="W107" s="355"/>
      <c r="X107" s="358"/>
      <c r="Y107" s="357"/>
      <c r="Z107" s="355"/>
      <c r="AA107" s="355"/>
      <c r="AB107" s="355"/>
      <c r="AC107" s="358"/>
      <c r="AD107" s="359"/>
      <c r="AE107" s="355"/>
      <c r="AF107" s="355"/>
      <c r="AG107" s="355"/>
      <c r="AH107" s="360"/>
      <c r="AI107" s="361"/>
      <c r="AJ107" s="95" t="str">
        <f t="shared" si="3"/>
        <v/>
      </c>
      <c r="AK107" s="227" t="str">
        <f t="shared" si="4"/>
        <v/>
      </c>
      <c r="AL107" s="200" t="b">
        <f t="shared" si="5"/>
        <v>0</v>
      </c>
    </row>
    <row r="108" spans="2:38" ht="39.950000000000003" customHeight="1" x14ac:dyDescent="0.2">
      <c r="B108" s="364" t="str">
        <f t="array" ref="B108">IF(ROW('Hilfstabelle alle'!113:113)&gt;COUNTIF('Hilfstabelle alle'!$D:$D,"x"),"",INDEX('Hilfstabelle alle'!A:A,SMALL(IF('Hilfstabelle alle'!$D$1:$D$418="x",ROW('Hilfstabelle alle'!$1:$418)),ROW(A97))))</f>
        <v/>
      </c>
      <c r="C108" s="365" t="str">
        <f t="array" ref="C108">IF(ROW('Hilfstabelle alle'!113:113)&gt;COUNTIF('Hilfstabelle alle'!$D:$D,"x"),"",INDEX('Hilfstabelle alle'!B:B,SMALL(IF('Hilfstabelle alle'!$D$1:$D$418="x",ROW('Hilfstabelle alle'!$1:$418)),ROW(B97))))</f>
        <v/>
      </c>
      <c r="D108" s="340" t="str">
        <f t="array" ref="D108">IF(ROW('Hilfstabelle alle'!113:113)&gt;COUNTIF('Hilfstabelle alle'!$D:$D,"x"),"",INDEX('Hilfstabelle alle'!C:C,SMALL(IF('Hilfstabelle alle'!$D$1:$D$418="x",ROW('Hilfstabelle alle'!$1:$418)),ROW(C97))))</f>
        <v/>
      </c>
      <c r="E108" s="341" t="str">
        <f t="array" ref="E108">IF(ROW('Hilfstabelle alle'!113:113)&gt;COUNTIF('Hilfstabelle alle'!$D:$D,"x"),"",INDEX('Hilfstabelle alle'!D:D,SMALL(IF('Hilfstabelle alle'!$D$1:$D$418="x",ROW('Hilfstabelle alle'!$1:$418)),ROW(D97))))</f>
        <v/>
      </c>
      <c r="F108" s="341" t="str">
        <f t="array" ref="F108">IF(ROW('Hilfstabelle alle'!113:113)&gt;COUNTIF('Hilfstabelle alle'!$D:$D,"x"),"",INDEX('Hilfstabelle alle'!E:E,SMALL(IF('Hilfstabelle alle'!$D$1:$D$418="x",ROW('Hilfstabelle alle'!$1:$418)),ROW(E97))))</f>
        <v/>
      </c>
      <c r="G108" s="341" t="str">
        <f t="array" ref="G108">IF(ROW('Hilfstabelle alle'!113:113)&gt;COUNTIF('Hilfstabelle alle'!$D:$D,"x"),"",INDEX('Hilfstabelle alle'!F:F,SMALL(IF('Hilfstabelle alle'!$D$1:$D$418="x",ROW('Hilfstabelle alle'!$1:$418)),ROW(F97))))</f>
        <v/>
      </c>
      <c r="H108" s="341" t="str">
        <f t="array" ref="H108">IF(ROW('Hilfstabelle alle'!113:113)&gt;COUNTIF('Hilfstabelle alle'!$D:$D,"x"),"",INDEX('Hilfstabelle alle'!G:G,SMALL(IF('Hilfstabelle alle'!$D$1:$D$418="x",ROW('Hilfstabelle alle'!$1:$418)),ROW(G97))))</f>
        <v/>
      </c>
      <c r="I108" s="341" t="str">
        <f t="array" ref="I108">IF(ROW('Hilfstabelle alle'!113:113)&gt;COUNTIF('Hilfstabelle alle'!$D:$D,"x"),"",INDEX('Hilfstabelle alle'!H:H,SMALL(IF('Hilfstabelle alle'!$D$1:$D$418="x",ROW('Hilfstabelle alle'!$1:$418)),ROW(H97))))</f>
        <v/>
      </c>
      <c r="J108" s="341" t="str">
        <f t="array" ref="J108">IF(ROW('Hilfstabelle alle'!113:113)&gt;COUNTIF('Hilfstabelle alle'!$D:$D,"x"),"",INDEX('Hilfstabelle alle'!I:I,SMALL(IF('Hilfstabelle alle'!$D$1:$D$418="x",ROW('Hilfstabelle alle'!$1:$418)),ROW(I97))))</f>
        <v/>
      </c>
      <c r="K108" s="341" t="str">
        <f t="array" ref="K108">IF(ROW('Hilfstabelle alle'!113:113)&gt;COUNTIF('Hilfstabelle alle'!$D:$D,"x"),"",INDEX('Hilfstabelle alle'!J:J,SMALL(IF('Hilfstabelle alle'!$D$1:$D$418="x",ROW('Hilfstabelle alle'!$1:$418)),ROW(J97))))</f>
        <v/>
      </c>
      <c r="L108" s="341" t="str">
        <f t="array" ref="L108">IF(ROW('Hilfstabelle alle'!113:113)&gt;COUNTIF('Hilfstabelle alle'!$D:$D,"x"),"",INDEX('Hilfstabelle alle'!K:K,SMALL(IF('Hilfstabelle alle'!$D$1:$D$418="x",ROW('Hilfstabelle alle'!$1:$418)),ROW(K97))))</f>
        <v/>
      </c>
      <c r="M108" s="342" t="str">
        <f t="array" ref="M108">IF(ROW('Hilfstabelle alle'!113:113)&gt;COUNTIF('Hilfstabelle alle'!$D:$D,"x"),"",INDEX('Hilfstabelle alle'!L:L,SMALL(IF('Hilfstabelle alle'!$D$1:$D$418="x",ROW('Hilfstabelle alle'!$1:$418)),ROW(L97))))</f>
        <v/>
      </c>
      <c r="N108" s="342" t="str">
        <f t="array" ref="N108">IF(ROW('Hilfstabelle alle'!113:113)&gt;COUNTIF('Hilfstabelle alle'!$D:$D,"x"),"",INDEX('Hilfstabelle alle'!M:M,SMALL(IF('Hilfstabelle alle'!$D$1:$D$418="x",ROW('Hilfstabelle alle'!$1:$418)),ROW(M97))))</f>
        <v/>
      </c>
      <c r="O108" s="346"/>
      <c r="P108" s="347"/>
      <c r="Q108" s="347"/>
      <c r="R108" s="347"/>
      <c r="S108" s="348"/>
      <c r="T108" s="349"/>
      <c r="U108" s="347"/>
      <c r="V108" s="347"/>
      <c r="W108" s="347"/>
      <c r="X108" s="350"/>
      <c r="Y108" s="349"/>
      <c r="Z108" s="347"/>
      <c r="AA108" s="347"/>
      <c r="AB108" s="347"/>
      <c r="AC108" s="350"/>
      <c r="AD108" s="351"/>
      <c r="AE108" s="347"/>
      <c r="AF108" s="347"/>
      <c r="AG108" s="347"/>
      <c r="AH108" s="352"/>
      <c r="AI108" s="353"/>
      <c r="AJ108" s="86" t="str">
        <f t="shared" si="3"/>
        <v/>
      </c>
      <c r="AK108" s="227" t="str">
        <f t="shared" si="4"/>
        <v/>
      </c>
      <c r="AL108" s="200" t="b">
        <f t="shared" si="5"/>
        <v>0</v>
      </c>
    </row>
    <row r="109" spans="2:38" ht="39.950000000000003" customHeight="1" x14ac:dyDescent="0.2">
      <c r="B109" s="366" t="str">
        <f t="array" ref="B109">IF(ROW('Hilfstabelle alle'!114:114)&gt;COUNTIF('Hilfstabelle alle'!$D:$D,"x"),"",INDEX('Hilfstabelle alle'!A:A,SMALL(IF('Hilfstabelle alle'!$D$1:$D$418="x",ROW('Hilfstabelle alle'!$1:$418)),ROW(A98))))</f>
        <v/>
      </c>
      <c r="C109" s="367" t="str">
        <f t="array" ref="C109">IF(ROW('Hilfstabelle alle'!114:114)&gt;COUNTIF('Hilfstabelle alle'!$D:$D,"x"),"",INDEX('Hilfstabelle alle'!B:B,SMALL(IF('Hilfstabelle alle'!$D$1:$D$418="x",ROW('Hilfstabelle alle'!$1:$418)),ROW(B98))))</f>
        <v/>
      </c>
      <c r="D109" s="343" t="str">
        <f t="array" ref="D109">IF(ROW('Hilfstabelle alle'!114:114)&gt;COUNTIF('Hilfstabelle alle'!$D:$D,"x"),"",INDEX('Hilfstabelle alle'!C:C,SMALL(IF('Hilfstabelle alle'!$D$1:$D$418="x",ROW('Hilfstabelle alle'!$1:$418)),ROW(C98))))</f>
        <v/>
      </c>
      <c r="E109" s="344" t="str">
        <f t="array" ref="E109">IF(ROW('Hilfstabelle alle'!114:114)&gt;COUNTIF('Hilfstabelle alle'!$D:$D,"x"),"",INDEX('Hilfstabelle alle'!D:D,SMALL(IF('Hilfstabelle alle'!$D$1:$D$418="x",ROW('Hilfstabelle alle'!$1:$418)),ROW(D98))))</f>
        <v/>
      </c>
      <c r="F109" s="344" t="str">
        <f t="array" ref="F109">IF(ROW('Hilfstabelle alle'!114:114)&gt;COUNTIF('Hilfstabelle alle'!$D:$D,"x"),"",INDEX('Hilfstabelle alle'!E:E,SMALL(IF('Hilfstabelle alle'!$D$1:$D$418="x",ROW('Hilfstabelle alle'!$1:$418)),ROW(E98))))</f>
        <v/>
      </c>
      <c r="G109" s="344" t="str">
        <f t="array" ref="G109">IF(ROW('Hilfstabelle alle'!114:114)&gt;COUNTIF('Hilfstabelle alle'!$D:$D,"x"),"",INDEX('Hilfstabelle alle'!F:F,SMALL(IF('Hilfstabelle alle'!$D$1:$D$418="x",ROW('Hilfstabelle alle'!$1:$418)),ROW(F98))))</f>
        <v/>
      </c>
      <c r="H109" s="344" t="str">
        <f t="array" ref="H109">IF(ROW('Hilfstabelle alle'!114:114)&gt;COUNTIF('Hilfstabelle alle'!$D:$D,"x"),"",INDEX('Hilfstabelle alle'!G:G,SMALL(IF('Hilfstabelle alle'!$D$1:$D$418="x",ROW('Hilfstabelle alle'!$1:$418)),ROW(G98))))</f>
        <v/>
      </c>
      <c r="I109" s="344" t="str">
        <f t="array" ref="I109">IF(ROW('Hilfstabelle alle'!114:114)&gt;COUNTIF('Hilfstabelle alle'!$D:$D,"x"),"",INDEX('Hilfstabelle alle'!H:H,SMALL(IF('Hilfstabelle alle'!$D$1:$D$418="x",ROW('Hilfstabelle alle'!$1:$418)),ROW(H98))))</f>
        <v/>
      </c>
      <c r="J109" s="344" t="str">
        <f t="array" ref="J109">IF(ROW('Hilfstabelle alle'!114:114)&gt;COUNTIF('Hilfstabelle alle'!$D:$D,"x"),"",INDEX('Hilfstabelle alle'!I:I,SMALL(IF('Hilfstabelle alle'!$D$1:$D$418="x",ROW('Hilfstabelle alle'!$1:$418)),ROW(I98))))</f>
        <v/>
      </c>
      <c r="K109" s="344" t="str">
        <f t="array" ref="K109">IF(ROW('Hilfstabelle alle'!114:114)&gt;COUNTIF('Hilfstabelle alle'!$D:$D,"x"),"",INDEX('Hilfstabelle alle'!J:J,SMALL(IF('Hilfstabelle alle'!$D$1:$D$418="x",ROW('Hilfstabelle alle'!$1:$418)),ROW(J98))))</f>
        <v/>
      </c>
      <c r="L109" s="344" t="str">
        <f t="array" ref="L109">IF(ROW('Hilfstabelle alle'!114:114)&gt;COUNTIF('Hilfstabelle alle'!$D:$D,"x"),"",INDEX('Hilfstabelle alle'!K:K,SMALL(IF('Hilfstabelle alle'!$D$1:$D$418="x",ROW('Hilfstabelle alle'!$1:$418)),ROW(K98))))</f>
        <v/>
      </c>
      <c r="M109" s="345" t="str">
        <f t="array" ref="M109">IF(ROW('Hilfstabelle alle'!114:114)&gt;COUNTIF('Hilfstabelle alle'!$D:$D,"x"),"",INDEX('Hilfstabelle alle'!L:L,SMALL(IF('Hilfstabelle alle'!$D$1:$D$418="x",ROW('Hilfstabelle alle'!$1:$418)),ROW(L98))))</f>
        <v/>
      </c>
      <c r="N109" s="345" t="str">
        <f t="array" ref="N109">IF(ROW('Hilfstabelle alle'!114:114)&gt;COUNTIF('Hilfstabelle alle'!$D:$D,"x"),"",INDEX('Hilfstabelle alle'!M:M,SMALL(IF('Hilfstabelle alle'!$D$1:$D$418="x",ROW('Hilfstabelle alle'!$1:$418)),ROW(M98))))</f>
        <v/>
      </c>
      <c r="O109" s="354"/>
      <c r="P109" s="355"/>
      <c r="Q109" s="355"/>
      <c r="R109" s="355"/>
      <c r="S109" s="356"/>
      <c r="T109" s="357"/>
      <c r="U109" s="355"/>
      <c r="V109" s="355"/>
      <c r="W109" s="355"/>
      <c r="X109" s="358"/>
      <c r="Y109" s="357"/>
      <c r="Z109" s="355"/>
      <c r="AA109" s="355"/>
      <c r="AB109" s="355"/>
      <c r="AC109" s="358"/>
      <c r="AD109" s="359"/>
      <c r="AE109" s="355"/>
      <c r="AF109" s="355"/>
      <c r="AG109" s="355"/>
      <c r="AH109" s="360"/>
      <c r="AI109" s="361"/>
      <c r="AJ109" s="95" t="str">
        <f t="shared" si="3"/>
        <v/>
      </c>
      <c r="AK109" s="227" t="str">
        <f t="shared" si="4"/>
        <v/>
      </c>
      <c r="AL109" s="200" t="b">
        <f t="shared" si="5"/>
        <v>0</v>
      </c>
    </row>
    <row r="110" spans="2:38" ht="39.950000000000003" customHeight="1" x14ac:dyDescent="0.2">
      <c r="B110" s="364" t="str">
        <f t="array" ref="B110">IF(ROW('Hilfstabelle alle'!115:115)&gt;COUNTIF('Hilfstabelle alle'!$D:$D,"x"),"",INDEX('Hilfstabelle alle'!A:A,SMALL(IF('Hilfstabelle alle'!$D$1:$D$418="x",ROW('Hilfstabelle alle'!$1:$418)),ROW(A99))))</f>
        <v/>
      </c>
      <c r="C110" s="365" t="str">
        <f t="array" ref="C110">IF(ROW('Hilfstabelle alle'!115:115)&gt;COUNTIF('Hilfstabelle alle'!$D:$D,"x"),"",INDEX('Hilfstabelle alle'!B:B,SMALL(IF('Hilfstabelle alle'!$D$1:$D$418="x",ROW('Hilfstabelle alle'!$1:$418)),ROW(B99))))</f>
        <v/>
      </c>
      <c r="D110" s="340" t="str">
        <f t="array" ref="D110">IF(ROW('Hilfstabelle alle'!115:115)&gt;COUNTIF('Hilfstabelle alle'!$D:$D,"x"),"",INDEX('Hilfstabelle alle'!C:C,SMALL(IF('Hilfstabelle alle'!$D$1:$D$418="x",ROW('Hilfstabelle alle'!$1:$418)),ROW(C99))))</f>
        <v/>
      </c>
      <c r="E110" s="341" t="str">
        <f t="array" ref="E110">IF(ROW('Hilfstabelle alle'!115:115)&gt;COUNTIF('Hilfstabelle alle'!$D:$D,"x"),"",INDEX('Hilfstabelle alle'!D:D,SMALL(IF('Hilfstabelle alle'!$D$1:$D$418="x",ROW('Hilfstabelle alle'!$1:$418)),ROW(D99))))</f>
        <v/>
      </c>
      <c r="F110" s="341" t="str">
        <f t="array" ref="F110">IF(ROW('Hilfstabelle alle'!115:115)&gt;COUNTIF('Hilfstabelle alle'!$D:$D,"x"),"",INDEX('Hilfstabelle alle'!E:E,SMALL(IF('Hilfstabelle alle'!$D$1:$D$418="x",ROW('Hilfstabelle alle'!$1:$418)),ROW(E99))))</f>
        <v/>
      </c>
      <c r="G110" s="341" t="str">
        <f t="array" ref="G110">IF(ROW('Hilfstabelle alle'!115:115)&gt;COUNTIF('Hilfstabelle alle'!$D:$D,"x"),"",INDEX('Hilfstabelle alle'!F:F,SMALL(IF('Hilfstabelle alle'!$D$1:$D$418="x",ROW('Hilfstabelle alle'!$1:$418)),ROW(F99))))</f>
        <v/>
      </c>
      <c r="H110" s="341" t="str">
        <f t="array" ref="H110">IF(ROW('Hilfstabelle alle'!115:115)&gt;COUNTIF('Hilfstabelle alle'!$D:$D,"x"),"",INDEX('Hilfstabelle alle'!G:G,SMALL(IF('Hilfstabelle alle'!$D$1:$D$418="x",ROW('Hilfstabelle alle'!$1:$418)),ROW(G99))))</f>
        <v/>
      </c>
      <c r="I110" s="341" t="str">
        <f t="array" ref="I110">IF(ROW('Hilfstabelle alle'!115:115)&gt;COUNTIF('Hilfstabelle alle'!$D:$D,"x"),"",INDEX('Hilfstabelle alle'!H:H,SMALL(IF('Hilfstabelle alle'!$D$1:$D$418="x",ROW('Hilfstabelle alle'!$1:$418)),ROW(H99))))</f>
        <v/>
      </c>
      <c r="J110" s="341" t="str">
        <f t="array" ref="J110">IF(ROW('Hilfstabelle alle'!115:115)&gt;COUNTIF('Hilfstabelle alle'!$D:$D,"x"),"",INDEX('Hilfstabelle alle'!I:I,SMALL(IF('Hilfstabelle alle'!$D$1:$D$418="x",ROW('Hilfstabelle alle'!$1:$418)),ROW(I99))))</f>
        <v/>
      </c>
      <c r="K110" s="341" t="str">
        <f t="array" ref="K110">IF(ROW('Hilfstabelle alle'!115:115)&gt;COUNTIF('Hilfstabelle alle'!$D:$D,"x"),"",INDEX('Hilfstabelle alle'!J:J,SMALL(IF('Hilfstabelle alle'!$D$1:$D$418="x",ROW('Hilfstabelle alle'!$1:$418)),ROW(J99))))</f>
        <v/>
      </c>
      <c r="L110" s="341" t="str">
        <f t="array" ref="L110">IF(ROW('Hilfstabelle alle'!115:115)&gt;COUNTIF('Hilfstabelle alle'!$D:$D,"x"),"",INDEX('Hilfstabelle alle'!K:K,SMALL(IF('Hilfstabelle alle'!$D$1:$D$418="x",ROW('Hilfstabelle alle'!$1:$418)),ROW(K99))))</f>
        <v/>
      </c>
      <c r="M110" s="342" t="str">
        <f t="array" ref="M110">IF(ROW('Hilfstabelle alle'!115:115)&gt;COUNTIF('Hilfstabelle alle'!$D:$D,"x"),"",INDEX('Hilfstabelle alle'!L:L,SMALL(IF('Hilfstabelle alle'!$D$1:$D$418="x",ROW('Hilfstabelle alle'!$1:$418)),ROW(L99))))</f>
        <v/>
      </c>
      <c r="N110" s="342" t="str">
        <f t="array" ref="N110">IF(ROW('Hilfstabelle alle'!115:115)&gt;COUNTIF('Hilfstabelle alle'!$D:$D,"x"),"",INDEX('Hilfstabelle alle'!M:M,SMALL(IF('Hilfstabelle alle'!$D$1:$D$418="x",ROW('Hilfstabelle alle'!$1:$418)),ROW(M99))))</f>
        <v/>
      </c>
      <c r="O110" s="346"/>
      <c r="P110" s="347"/>
      <c r="Q110" s="347"/>
      <c r="R110" s="347"/>
      <c r="S110" s="348"/>
      <c r="T110" s="349"/>
      <c r="U110" s="347"/>
      <c r="V110" s="347"/>
      <c r="W110" s="347"/>
      <c r="X110" s="350"/>
      <c r="Y110" s="349"/>
      <c r="Z110" s="347"/>
      <c r="AA110" s="347"/>
      <c r="AB110" s="347"/>
      <c r="AC110" s="350"/>
      <c r="AD110" s="351"/>
      <c r="AE110" s="347"/>
      <c r="AF110" s="347"/>
      <c r="AG110" s="347"/>
      <c r="AH110" s="352"/>
      <c r="AI110" s="353"/>
      <c r="AJ110" s="86" t="str">
        <f t="shared" si="3"/>
        <v/>
      </c>
      <c r="AK110" s="227" t="str">
        <f t="shared" si="4"/>
        <v/>
      </c>
      <c r="AL110" s="200" t="b">
        <f t="shared" si="5"/>
        <v>0</v>
      </c>
    </row>
    <row r="111" spans="2:38" ht="39.950000000000003" customHeight="1" x14ac:dyDescent="0.2">
      <c r="B111" s="366" t="str">
        <f t="array" ref="B111">IF(ROW('Hilfstabelle alle'!116:116)&gt;COUNTIF('Hilfstabelle alle'!$D:$D,"x"),"",INDEX('Hilfstabelle alle'!A:A,SMALL(IF('Hilfstabelle alle'!$D$1:$D$418="x",ROW('Hilfstabelle alle'!$1:$418)),ROW(A100))))</f>
        <v/>
      </c>
      <c r="C111" s="367" t="str">
        <f t="array" ref="C111">IF(ROW('Hilfstabelle alle'!116:116)&gt;COUNTIF('Hilfstabelle alle'!$D:$D,"x"),"",INDEX('Hilfstabelle alle'!B:B,SMALL(IF('Hilfstabelle alle'!$D$1:$D$418="x",ROW('Hilfstabelle alle'!$1:$418)),ROW(B100))))</f>
        <v/>
      </c>
      <c r="D111" s="343" t="str">
        <f t="array" ref="D111">IF(ROW('Hilfstabelle alle'!116:116)&gt;COUNTIF('Hilfstabelle alle'!$D:$D,"x"),"",INDEX('Hilfstabelle alle'!C:C,SMALL(IF('Hilfstabelle alle'!$D$1:$D$418="x",ROW('Hilfstabelle alle'!$1:$418)),ROW(C100))))</f>
        <v/>
      </c>
      <c r="E111" s="344" t="str">
        <f t="array" ref="E111">IF(ROW('Hilfstabelle alle'!116:116)&gt;COUNTIF('Hilfstabelle alle'!$D:$D,"x"),"",INDEX('Hilfstabelle alle'!D:D,SMALL(IF('Hilfstabelle alle'!$D$1:$D$418="x",ROW('Hilfstabelle alle'!$1:$418)),ROW(D100))))</f>
        <v/>
      </c>
      <c r="F111" s="344" t="str">
        <f t="array" ref="F111">IF(ROW('Hilfstabelle alle'!116:116)&gt;COUNTIF('Hilfstabelle alle'!$D:$D,"x"),"",INDEX('Hilfstabelle alle'!E:E,SMALL(IF('Hilfstabelle alle'!$D$1:$D$418="x",ROW('Hilfstabelle alle'!$1:$418)),ROW(E100))))</f>
        <v/>
      </c>
      <c r="G111" s="344" t="str">
        <f t="array" ref="G111">IF(ROW('Hilfstabelle alle'!116:116)&gt;COUNTIF('Hilfstabelle alle'!$D:$D,"x"),"",INDEX('Hilfstabelle alle'!F:F,SMALL(IF('Hilfstabelle alle'!$D$1:$D$418="x",ROW('Hilfstabelle alle'!$1:$418)),ROW(F100))))</f>
        <v/>
      </c>
      <c r="H111" s="344" t="str">
        <f t="array" ref="H111">IF(ROW('Hilfstabelle alle'!116:116)&gt;COUNTIF('Hilfstabelle alle'!$D:$D,"x"),"",INDEX('Hilfstabelle alle'!G:G,SMALL(IF('Hilfstabelle alle'!$D$1:$D$418="x",ROW('Hilfstabelle alle'!$1:$418)),ROW(G100))))</f>
        <v/>
      </c>
      <c r="I111" s="344" t="str">
        <f t="array" ref="I111">IF(ROW('Hilfstabelle alle'!116:116)&gt;COUNTIF('Hilfstabelle alle'!$D:$D,"x"),"",INDEX('Hilfstabelle alle'!H:H,SMALL(IF('Hilfstabelle alle'!$D$1:$D$418="x",ROW('Hilfstabelle alle'!$1:$418)),ROW(H100))))</f>
        <v/>
      </c>
      <c r="J111" s="344" t="str">
        <f t="array" ref="J111">IF(ROW('Hilfstabelle alle'!116:116)&gt;COUNTIF('Hilfstabelle alle'!$D:$D,"x"),"",INDEX('Hilfstabelle alle'!I:I,SMALL(IF('Hilfstabelle alle'!$D$1:$D$418="x",ROW('Hilfstabelle alle'!$1:$418)),ROW(I100))))</f>
        <v/>
      </c>
      <c r="K111" s="344" t="str">
        <f t="array" ref="K111">IF(ROW('Hilfstabelle alle'!116:116)&gt;COUNTIF('Hilfstabelle alle'!$D:$D,"x"),"",INDEX('Hilfstabelle alle'!J:J,SMALL(IF('Hilfstabelle alle'!$D$1:$D$418="x",ROW('Hilfstabelle alle'!$1:$418)),ROW(J100))))</f>
        <v/>
      </c>
      <c r="L111" s="344" t="str">
        <f t="array" ref="L111">IF(ROW('Hilfstabelle alle'!116:116)&gt;COUNTIF('Hilfstabelle alle'!$D:$D,"x"),"",INDEX('Hilfstabelle alle'!K:K,SMALL(IF('Hilfstabelle alle'!$D$1:$D$418="x",ROW('Hilfstabelle alle'!$1:$418)),ROW(K100))))</f>
        <v/>
      </c>
      <c r="M111" s="345" t="str">
        <f t="array" ref="M111">IF(ROW('Hilfstabelle alle'!116:116)&gt;COUNTIF('Hilfstabelle alle'!$D:$D,"x"),"",INDEX('Hilfstabelle alle'!L:L,SMALL(IF('Hilfstabelle alle'!$D$1:$D$418="x",ROW('Hilfstabelle alle'!$1:$418)),ROW(L100))))</f>
        <v/>
      </c>
      <c r="N111" s="345" t="str">
        <f t="array" ref="N111">IF(ROW('Hilfstabelle alle'!116:116)&gt;COUNTIF('Hilfstabelle alle'!$D:$D,"x"),"",INDEX('Hilfstabelle alle'!M:M,SMALL(IF('Hilfstabelle alle'!$D$1:$D$418="x",ROW('Hilfstabelle alle'!$1:$418)),ROW(M100))))</f>
        <v/>
      </c>
      <c r="O111" s="354"/>
      <c r="P111" s="355"/>
      <c r="Q111" s="355"/>
      <c r="R111" s="355"/>
      <c r="S111" s="356"/>
      <c r="T111" s="357"/>
      <c r="U111" s="355"/>
      <c r="V111" s="355"/>
      <c r="W111" s="355"/>
      <c r="X111" s="358"/>
      <c r="Y111" s="357"/>
      <c r="Z111" s="355"/>
      <c r="AA111" s="355"/>
      <c r="AB111" s="355"/>
      <c r="AC111" s="358"/>
      <c r="AD111" s="359"/>
      <c r="AE111" s="355"/>
      <c r="AF111" s="355"/>
      <c r="AG111" s="355"/>
      <c r="AH111" s="360"/>
      <c r="AI111" s="361"/>
      <c r="AJ111" s="95" t="str">
        <f t="shared" si="3"/>
        <v/>
      </c>
      <c r="AK111" s="227" t="str">
        <f t="shared" si="4"/>
        <v/>
      </c>
      <c r="AL111" s="200" t="b">
        <f t="shared" si="5"/>
        <v>0</v>
      </c>
    </row>
    <row r="112" spans="2:38" ht="39.950000000000003" customHeight="1" x14ac:dyDescent="0.2">
      <c r="B112" s="364" t="str">
        <f t="array" ref="B112">IF(ROW('Hilfstabelle alle'!117:117)&gt;COUNTIF('Hilfstabelle alle'!$D:$D,"x"),"",INDEX('Hilfstabelle alle'!A:A,SMALL(IF('Hilfstabelle alle'!$D$1:$D$418="x",ROW('Hilfstabelle alle'!$1:$418)),ROW(A101))))</f>
        <v/>
      </c>
      <c r="C112" s="365" t="str">
        <f t="array" ref="C112">IF(ROW('Hilfstabelle alle'!117:117)&gt;COUNTIF('Hilfstabelle alle'!$D:$D,"x"),"",INDEX('Hilfstabelle alle'!B:B,SMALL(IF('Hilfstabelle alle'!$D$1:$D$418="x",ROW('Hilfstabelle alle'!$1:$418)),ROW(B101))))</f>
        <v/>
      </c>
      <c r="D112" s="340" t="str">
        <f t="array" ref="D112">IF(ROW('Hilfstabelle alle'!117:117)&gt;COUNTIF('Hilfstabelle alle'!$D:$D,"x"),"",INDEX('Hilfstabelle alle'!C:C,SMALL(IF('Hilfstabelle alle'!$D$1:$D$418="x",ROW('Hilfstabelle alle'!$1:$418)),ROW(C101))))</f>
        <v/>
      </c>
      <c r="E112" s="341" t="str">
        <f t="array" ref="E112">IF(ROW('Hilfstabelle alle'!117:117)&gt;COUNTIF('Hilfstabelle alle'!$D:$D,"x"),"",INDEX('Hilfstabelle alle'!D:D,SMALL(IF('Hilfstabelle alle'!$D$1:$D$418="x",ROW('Hilfstabelle alle'!$1:$418)),ROW(D101))))</f>
        <v/>
      </c>
      <c r="F112" s="341" t="str">
        <f t="array" ref="F112">IF(ROW('Hilfstabelle alle'!117:117)&gt;COUNTIF('Hilfstabelle alle'!$D:$D,"x"),"",INDEX('Hilfstabelle alle'!E:E,SMALL(IF('Hilfstabelle alle'!$D$1:$D$418="x",ROW('Hilfstabelle alle'!$1:$418)),ROW(E101))))</f>
        <v/>
      </c>
      <c r="G112" s="341" t="str">
        <f t="array" ref="G112">IF(ROW('Hilfstabelle alle'!117:117)&gt;COUNTIF('Hilfstabelle alle'!$D:$D,"x"),"",INDEX('Hilfstabelle alle'!F:F,SMALL(IF('Hilfstabelle alle'!$D$1:$D$418="x",ROW('Hilfstabelle alle'!$1:$418)),ROW(F101))))</f>
        <v/>
      </c>
      <c r="H112" s="341" t="str">
        <f t="array" ref="H112">IF(ROW('Hilfstabelle alle'!117:117)&gt;COUNTIF('Hilfstabelle alle'!$D:$D,"x"),"",INDEX('Hilfstabelle alle'!G:G,SMALL(IF('Hilfstabelle alle'!$D$1:$D$418="x",ROW('Hilfstabelle alle'!$1:$418)),ROW(G101))))</f>
        <v/>
      </c>
      <c r="I112" s="341" t="str">
        <f t="array" ref="I112">IF(ROW('Hilfstabelle alle'!117:117)&gt;COUNTIF('Hilfstabelle alle'!$D:$D,"x"),"",INDEX('Hilfstabelle alle'!H:H,SMALL(IF('Hilfstabelle alle'!$D$1:$D$418="x",ROW('Hilfstabelle alle'!$1:$418)),ROW(H101))))</f>
        <v/>
      </c>
      <c r="J112" s="341" t="str">
        <f t="array" ref="J112">IF(ROW('Hilfstabelle alle'!117:117)&gt;COUNTIF('Hilfstabelle alle'!$D:$D,"x"),"",INDEX('Hilfstabelle alle'!I:I,SMALL(IF('Hilfstabelle alle'!$D$1:$D$418="x",ROW('Hilfstabelle alle'!$1:$418)),ROW(I101))))</f>
        <v/>
      </c>
      <c r="K112" s="341" t="str">
        <f t="array" ref="K112">IF(ROW('Hilfstabelle alle'!117:117)&gt;COUNTIF('Hilfstabelle alle'!$D:$D,"x"),"",INDEX('Hilfstabelle alle'!J:J,SMALL(IF('Hilfstabelle alle'!$D$1:$D$418="x",ROW('Hilfstabelle alle'!$1:$418)),ROW(J101))))</f>
        <v/>
      </c>
      <c r="L112" s="341" t="str">
        <f t="array" ref="L112">IF(ROW('Hilfstabelle alle'!117:117)&gt;COUNTIF('Hilfstabelle alle'!$D:$D,"x"),"",INDEX('Hilfstabelle alle'!K:K,SMALL(IF('Hilfstabelle alle'!$D$1:$D$418="x",ROW('Hilfstabelle alle'!$1:$418)),ROW(K101))))</f>
        <v/>
      </c>
      <c r="M112" s="342" t="str">
        <f t="array" ref="M112">IF(ROW('Hilfstabelle alle'!117:117)&gt;COUNTIF('Hilfstabelle alle'!$D:$D,"x"),"",INDEX('Hilfstabelle alle'!L:L,SMALL(IF('Hilfstabelle alle'!$D$1:$D$418="x",ROW('Hilfstabelle alle'!$1:$418)),ROW(L101))))</f>
        <v/>
      </c>
      <c r="N112" s="342" t="str">
        <f t="array" ref="N112">IF(ROW('Hilfstabelle alle'!117:117)&gt;COUNTIF('Hilfstabelle alle'!$D:$D,"x"),"",INDEX('Hilfstabelle alle'!M:M,SMALL(IF('Hilfstabelle alle'!$D$1:$D$418="x",ROW('Hilfstabelle alle'!$1:$418)),ROW(M101))))</f>
        <v/>
      </c>
      <c r="O112" s="346"/>
      <c r="P112" s="347"/>
      <c r="Q112" s="347"/>
      <c r="R112" s="347"/>
      <c r="S112" s="348"/>
      <c r="T112" s="349"/>
      <c r="U112" s="347"/>
      <c r="V112" s="347"/>
      <c r="W112" s="347"/>
      <c r="X112" s="350"/>
      <c r="Y112" s="349"/>
      <c r="Z112" s="347"/>
      <c r="AA112" s="347"/>
      <c r="AB112" s="347"/>
      <c r="AC112" s="350"/>
      <c r="AD112" s="351"/>
      <c r="AE112" s="347"/>
      <c r="AF112" s="347"/>
      <c r="AG112" s="347"/>
      <c r="AH112" s="352"/>
      <c r="AI112" s="353"/>
      <c r="AJ112" s="86" t="str">
        <f t="shared" si="3"/>
        <v/>
      </c>
      <c r="AK112" s="227" t="str">
        <f t="shared" si="4"/>
        <v/>
      </c>
      <c r="AL112" s="200" t="b">
        <f t="shared" si="5"/>
        <v>0</v>
      </c>
    </row>
    <row r="113" spans="2:38" ht="39.950000000000003" customHeight="1" x14ac:dyDescent="0.2">
      <c r="B113" s="366" t="str">
        <f t="array" ref="B113">IF(ROW('Hilfstabelle alle'!118:118)&gt;COUNTIF('Hilfstabelle alle'!$D:$D,"x"),"",INDEX('Hilfstabelle alle'!A:A,SMALL(IF('Hilfstabelle alle'!$D$1:$D$418="x",ROW('Hilfstabelle alle'!$1:$418)),ROW(A102))))</f>
        <v/>
      </c>
      <c r="C113" s="367" t="str">
        <f t="array" ref="C113">IF(ROW('Hilfstabelle alle'!118:118)&gt;COUNTIF('Hilfstabelle alle'!$D:$D,"x"),"",INDEX('Hilfstabelle alle'!B:B,SMALL(IF('Hilfstabelle alle'!$D$1:$D$418="x",ROW('Hilfstabelle alle'!$1:$418)),ROW(B102))))</f>
        <v/>
      </c>
      <c r="D113" s="343" t="str">
        <f t="array" ref="D113">IF(ROW('Hilfstabelle alle'!118:118)&gt;COUNTIF('Hilfstabelle alle'!$D:$D,"x"),"",INDEX('Hilfstabelle alle'!C:C,SMALL(IF('Hilfstabelle alle'!$D$1:$D$418="x",ROW('Hilfstabelle alle'!$1:$418)),ROW(C102))))</f>
        <v/>
      </c>
      <c r="E113" s="344" t="str">
        <f t="array" ref="E113">IF(ROW('Hilfstabelle alle'!118:118)&gt;COUNTIF('Hilfstabelle alle'!$D:$D,"x"),"",INDEX('Hilfstabelle alle'!D:D,SMALL(IF('Hilfstabelle alle'!$D$1:$D$418="x",ROW('Hilfstabelle alle'!$1:$418)),ROW(D102))))</f>
        <v/>
      </c>
      <c r="F113" s="344" t="str">
        <f t="array" ref="F113">IF(ROW('Hilfstabelle alle'!118:118)&gt;COUNTIF('Hilfstabelle alle'!$D:$D,"x"),"",INDEX('Hilfstabelle alle'!E:E,SMALL(IF('Hilfstabelle alle'!$D$1:$D$418="x",ROW('Hilfstabelle alle'!$1:$418)),ROW(E102))))</f>
        <v/>
      </c>
      <c r="G113" s="344" t="str">
        <f t="array" ref="G113">IF(ROW('Hilfstabelle alle'!118:118)&gt;COUNTIF('Hilfstabelle alle'!$D:$D,"x"),"",INDEX('Hilfstabelle alle'!F:F,SMALL(IF('Hilfstabelle alle'!$D$1:$D$418="x",ROW('Hilfstabelle alle'!$1:$418)),ROW(F102))))</f>
        <v/>
      </c>
      <c r="H113" s="344" t="str">
        <f t="array" ref="H113">IF(ROW('Hilfstabelle alle'!118:118)&gt;COUNTIF('Hilfstabelle alle'!$D:$D,"x"),"",INDEX('Hilfstabelle alle'!G:G,SMALL(IF('Hilfstabelle alle'!$D$1:$D$418="x",ROW('Hilfstabelle alle'!$1:$418)),ROW(G102))))</f>
        <v/>
      </c>
      <c r="I113" s="344" t="str">
        <f t="array" ref="I113">IF(ROW('Hilfstabelle alle'!118:118)&gt;COUNTIF('Hilfstabelle alle'!$D:$D,"x"),"",INDEX('Hilfstabelle alle'!H:H,SMALL(IF('Hilfstabelle alle'!$D$1:$D$418="x",ROW('Hilfstabelle alle'!$1:$418)),ROW(H102))))</f>
        <v/>
      </c>
      <c r="J113" s="344" t="str">
        <f t="array" ref="J113">IF(ROW('Hilfstabelle alle'!118:118)&gt;COUNTIF('Hilfstabelle alle'!$D:$D,"x"),"",INDEX('Hilfstabelle alle'!I:I,SMALL(IF('Hilfstabelle alle'!$D$1:$D$418="x",ROW('Hilfstabelle alle'!$1:$418)),ROW(I102))))</f>
        <v/>
      </c>
      <c r="K113" s="344" t="str">
        <f t="array" ref="K113">IF(ROW('Hilfstabelle alle'!118:118)&gt;COUNTIF('Hilfstabelle alle'!$D:$D,"x"),"",INDEX('Hilfstabelle alle'!J:J,SMALL(IF('Hilfstabelle alle'!$D$1:$D$418="x",ROW('Hilfstabelle alle'!$1:$418)),ROW(J102))))</f>
        <v/>
      </c>
      <c r="L113" s="344" t="str">
        <f t="array" ref="L113">IF(ROW('Hilfstabelle alle'!118:118)&gt;COUNTIF('Hilfstabelle alle'!$D:$D,"x"),"",INDEX('Hilfstabelle alle'!K:K,SMALL(IF('Hilfstabelle alle'!$D$1:$D$418="x",ROW('Hilfstabelle alle'!$1:$418)),ROW(K102))))</f>
        <v/>
      </c>
      <c r="M113" s="345" t="str">
        <f t="array" ref="M113">IF(ROW('Hilfstabelle alle'!118:118)&gt;COUNTIF('Hilfstabelle alle'!$D:$D,"x"),"",INDEX('Hilfstabelle alle'!L:L,SMALL(IF('Hilfstabelle alle'!$D$1:$D$418="x",ROW('Hilfstabelle alle'!$1:$418)),ROW(L102))))</f>
        <v/>
      </c>
      <c r="N113" s="345" t="str">
        <f t="array" ref="N113">IF(ROW('Hilfstabelle alle'!118:118)&gt;COUNTIF('Hilfstabelle alle'!$D:$D,"x"),"",INDEX('Hilfstabelle alle'!M:M,SMALL(IF('Hilfstabelle alle'!$D$1:$D$418="x",ROW('Hilfstabelle alle'!$1:$418)),ROW(M102))))</f>
        <v/>
      </c>
      <c r="O113" s="354"/>
      <c r="P113" s="355"/>
      <c r="Q113" s="355"/>
      <c r="R113" s="355"/>
      <c r="S113" s="356"/>
      <c r="T113" s="357"/>
      <c r="U113" s="355"/>
      <c r="V113" s="355"/>
      <c r="W113" s="355"/>
      <c r="X113" s="358"/>
      <c r="Y113" s="357"/>
      <c r="Z113" s="355"/>
      <c r="AA113" s="355"/>
      <c r="AB113" s="355"/>
      <c r="AC113" s="358"/>
      <c r="AD113" s="359"/>
      <c r="AE113" s="355"/>
      <c r="AF113" s="355"/>
      <c r="AG113" s="355"/>
      <c r="AH113" s="360"/>
      <c r="AI113" s="361"/>
      <c r="AJ113" s="95" t="str">
        <f t="shared" si="3"/>
        <v/>
      </c>
      <c r="AK113" s="227" t="str">
        <f t="shared" si="4"/>
        <v/>
      </c>
      <c r="AL113" s="200" t="b">
        <f t="shared" si="5"/>
        <v>0</v>
      </c>
    </row>
    <row r="114" spans="2:38" ht="39.950000000000003" customHeight="1" x14ac:dyDescent="0.2">
      <c r="B114" s="364" t="str">
        <f t="array" ref="B114">IF(ROW('Hilfstabelle alle'!119:119)&gt;COUNTIF('Hilfstabelle alle'!$D:$D,"x"),"",INDEX('Hilfstabelle alle'!A:A,SMALL(IF('Hilfstabelle alle'!$D$1:$D$418="x",ROW('Hilfstabelle alle'!$1:$418)),ROW(A103))))</f>
        <v/>
      </c>
      <c r="C114" s="365" t="str">
        <f t="array" ref="C114">IF(ROW('Hilfstabelle alle'!119:119)&gt;COUNTIF('Hilfstabelle alle'!$D:$D,"x"),"",INDEX('Hilfstabelle alle'!B:B,SMALL(IF('Hilfstabelle alle'!$D$1:$D$418="x",ROW('Hilfstabelle alle'!$1:$418)),ROW(B103))))</f>
        <v/>
      </c>
      <c r="D114" s="340" t="str">
        <f t="array" ref="D114">IF(ROW('Hilfstabelle alle'!119:119)&gt;COUNTIF('Hilfstabelle alle'!$D:$D,"x"),"",INDEX('Hilfstabelle alle'!C:C,SMALL(IF('Hilfstabelle alle'!$D$1:$D$418="x",ROW('Hilfstabelle alle'!$1:$418)),ROW(C103))))</f>
        <v/>
      </c>
      <c r="E114" s="341" t="str">
        <f t="array" ref="E114">IF(ROW('Hilfstabelle alle'!119:119)&gt;COUNTIF('Hilfstabelle alle'!$D:$D,"x"),"",INDEX('Hilfstabelle alle'!D:D,SMALL(IF('Hilfstabelle alle'!$D$1:$D$418="x",ROW('Hilfstabelle alle'!$1:$418)),ROW(D103))))</f>
        <v/>
      </c>
      <c r="F114" s="341" t="str">
        <f t="array" ref="F114">IF(ROW('Hilfstabelle alle'!119:119)&gt;COUNTIF('Hilfstabelle alle'!$D:$D,"x"),"",INDEX('Hilfstabelle alle'!E:E,SMALL(IF('Hilfstabelle alle'!$D$1:$D$418="x",ROW('Hilfstabelle alle'!$1:$418)),ROW(E103))))</f>
        <v/>
      </c>
      <c r="G114" s="341" t="str">
        <f t="array" ref="G114">IF(ROW('Hilfstabelle alle'!119:119)&gt;COUNTIF('Hilfstabelle alle'!$D:$D,"x"),"",INDEX('Hilfstabelle alle'!F:F,SMALL(IF('Hilfstabelle alle'!$D$1:$D$418="x",ROW('Hilfstabelle alle'!$1:$418)),ROW(F103))))</f>
        <v/>
      </c>
      <c r="H114" s="341" t="str">
        <f t="array" ref="H114">IF(ROW('Hilfstabelle alle'!119:119)&gt;COUNTIF('Hilfstabelle alle'!$D:$D,"x"),"",INDEX('Hilfstabelle alle'!G:G,SMALL(IF('Hilfstabelle alle'!$D$1:$D$418="x",ROW('Hilfstabelle alle'!$1:$418)),ROW(G103))))</f>
        <v/>
      </c>
      <c r="I114" s="341" t="str">
        <f t="array" ref="I114">IF(ROW('Hilfstabelle alle'!119:119)&gt;COUNTIF('Hilfstabelle alle'!$D:$D,"x"),"",INDEX('Hilfstabelle alle'!H:H,SMALL(IF('Hilfstabelle alle'!$D$1:$D$418="x",ROW('Hilfstabelle alle'!$1:$418)),ROW(H103))))</f>
        <v/>
      </c>
      <c r="J114" s="341" t="str">
        <f t="array" ref="J114">IF(ROW('Hilfstabelle alle'!119:119)&gt;COUNTIF('Hilfstabelle alle'!$D:$D,"x"),"",INDEX('Hilfstabelle alle'!I:I,SMALL(IF('Hilfstabelle alle'!$D$1:$D$418="x",ROW('Hilfstabelle alle'!$1:$418)),ROW(I103))))</f>
        <v/>
      </c>
      <c r="K114" s="341" t="str">
        <f t="array" ref="K114">IF(ROW('Hilfstabelle alle'!119:119)&gt;COUNTIF('Hilfstabelle alle'!$D:$D,"x"),"",INDEX('Hilfstabelle alle'!J:J,SMALL(IF('Hilfstabelle alle'!$D$1:$D$418="x",ROW('Hilfstabelle alle'!$1:$418)),ROW(J103))))</f>
        <v/>
      </c>
      <c r="L114" s="341" t="str">
        <f t="array" ref="L114">IF(ROW('Hilfstabelle alle'!119:119)&gt;COUNTIF('Hilfstabelle alle'!$D:$D,"x"),"",INDEX('Hilfstabelle alle'!K:K,SMALL(IF('Hilfstabelle alle'!$D$1:$D$418="x",ROW('Hilfstabelle alle'!$1:$418)),ROW(K103))))</f>
        <v/>
      </c>
      <c r="M114" s="342" t="str">
        <f t="array" ref="M114">IF(ROW('Hilfstabelle alle'!119:119)&gt;COUNTIF('Hilfstabelle alle'!$D:$D,"x"),"",INDEX('Hilfstabelle alle'!L:L,SMALL(IF('Hilfstabelle alle'!$D$1:$D$418="x",ROW('Hilfstabelle alle'!$1:$418)),ROW(L103))))</f>
        <v/>
      </c>
      <c r="N114" s="342" t="str">
        <f t="array" ref="N114">IF(ROW('Hilfstabelle alle'!119:119)&gt;COUNTIF('Hilfstabelle alle'!$D:$D,"x"),"",INDEX('Hilfstabelle alle'!M:M,SMALL(IF('Hilfstabelle alle'!$D$1:$D$418="x",ROW('Hilfstabelle alle'!$1:$418)),ROW(M103))))</f>
        <v/>
      </c>
      <c r="O114" s="346"/>
      <c r="P114" s="347"/>
      <c r="Q114" s="347"/>
      <c r="R114" s="347"/>
      <c r="S114" s="348"/>
      <c r="T114" s="349"/>
      <c r="U114" s="347"/>
      <c r="V114" s="347"/>
      <c r="W114" s="347"/>
      <c r="X114" s="350"/>
      <c r="Y114" s="349"/>
      <c r="Z114" s="347"/>
      <c r="AA114" s="347"/>
      <c r="AB114" s="347"/>
      <c r="AC114" s="350"/>
      <c r="AD114" s="351"/>
      <c r="AE114" s="347"/>
      <c r="AF114" s="347"/>
      <c r="AG114" s="347"/>
      <c r="AH114" s="352"/>
      <c r="AI114" s="353"/>
      <c r="AJ114" s="86" t="str">
        <f t="shared" si="3"/>
        <v/>
      </c>
      <c r="AK114" s="227" t="str">
        <f t="shared" si="4"/>
        <v/>
      </c>
      <c r="AL114" s="200" t="b">
        <f t="shared" si="5"/>
        <v>0</v>
      </c>
    </row>
    <row r="115" spans="2:38" ht="39.950000000000003" customHeight="1" x14ac:dyDescent="0.2">
      <c r="B115" s="366" t="str">
        <f t="array" ref="B115">IF(ROW('Hilfstabelle alle'!120:120)&gt;COUNTIF('Hilfstabelle alle'!$D:$D,"x"),"",INDEX('Hilfstabelle alle'!A:A,SMALL(IF('Hilfstabelle alle'!$D$1:$D$418="x",ROW('Hilfstabelle alle'!$1:$418)),ROW(A104))))</f>
        <v/>
      </c>
      <c r="C115" s="367" t="str">
        <f t="array" ref="C115">IF(ROW('Hilfstabelle alle'!120:120)&gt;COUNTIF('Hilfstabelle alle'!$D:$D,"x"),"",INDEX('Hilfstabelle alle'!B:B,SMALL(IF('Hilfstabelle alle'!$D$1:$D$418="x",ROW('Hilfstabelle alle'!$1:$418)),ROW(B104))))</f>
        <v/>
      </c>
      <c r="D115" s="343" t="str">
        <f t="array" ref="D115">IF(ROW('Hilfstabelle alle'!120:120)&gt;COUNTIF('Hilfstabelle alle'!$D:$D,"x"),"",INDEX('Hilfstabelle alle'!C:C,SMALL(IF('Hilfstabelle alle'!$D$1:$D$418="x",ROW('Hilfstabelle alle'!$1:$418)),ROW(C104))))</f>
        <v/>
      </c>
      <c r="E115" s="344" t="str">
        <f t="array" ref="E115">IF(ROW('Hilfstabelle alle'!120:120)&gt;COUNTIF('Hilfstabelle alle'!$D:$D,"x"),"",INDEX('Hilfstabelle alle'!D:D,SMALL(IF('Hilfstabelle alle'!$D$1:$D$418="x",ROW('Hilfstabelle alle'!$1:$418)),ROW(D104))))</f>
        <v/>
      </c>
      <c r="F115" s="344" t="str">
        <f t="array" ref="F115">IF(ROW('Hilfstabelle alle'!120:120)&gt;COUNTIF('Hilfstabelle alle'!$D:$D,"x"),"",INDEX('Hilfstabelle alle'!E:E,SMALL(IF('Hilfstabelle alle'!$D$1:$D$418="x",ROW('Hilfstabelle alle'!$1:$418)),ROW(E104))))</f>
        <v/>
      </c>
      <c r="G115" s="344" t="str">
        <f t="array" ref="G115">IF(ROW('Hilfstabelle alle'!120:120)&gt;COUNTIF('Hilfstabelle alle'!$D:$D,"x"),"",INDEX('Hilfstabelle alle'!F:F,SMALL(IF('Hilfstabelle alle'!$D$1:$D$418="x",ROW('Hilfstabelle alle'!$1:$418)),ROW(F104))))</f>
        <v/>
      </c>
      <c r="H115" s="344" t="str">
        <f t="array" ref="H115">IF(ROW('Hilfstabelle alle'!120:120)&gt;COUNTIF('Hilfstabelle alle'!$D:$D,"x"),"",INDEX('Hilfstabelle alle'!G:G,SMALL(IF('Hilfstabelle alle'!$D$1:$D$418="x",ROW('Hilfstabelle alle'!$1:$418)),ROW(G104))))</f>
        <v/>
      </c>
      <c r="I115" s="344" t="str">
        <f t="array" ref="I115">IF(ROW('Hilfstabelle alle'!120:120)&gt;COUNTIF('Hilfstabelle alle'!$D:$D,"x"),"",INDEX('Hilfstabelle alle'!H:H,SMALL(IF('Hilfstabelle alle'!$D$1:$D$418="x",ROW('Hilfstabelle alle'!$1:$418)),ROW(H104))))</f>
        <v/>
      </c>
      <c r="J115" s="344" t="str">
        <f t="array" ref="J115">IF(ROW('Hilfstabelle alle'!120:120)&gt;COUNTIF('Hilfstabelle alle'!$D:$D,"x"),"",INDEX('Hilfstabelle alle'!I:I,SMALL(IF('Hilfstabelle alle'!$D$1:$D$418="x",ROW('Hilfstabelle alle'!$1:$418)),ROW(I104))))</f>
        <v/>
      </c>
      <c r="K115" s="344" t="str">
        <f t="array" ref="K115">IF(ROW('Hilfstabelle alle'!120:120)&gt;COUNTIF('Hilfstabelle alle'!$D:$D,"x"),"",INDEX('Hilfstabelle alle'!J:J,SMALL(IF('Hilfstabelle alle'!$D$1:$D$418="x",ROW('Hilfstabelle alle'!$1:$418)),ROW(J104))))</f>
        <v/>
      </c>
      <c r="L115" s="344" t="str">
        <f t="array" ref="L115">IF(ROW('Hilfstabelle alle'!120:120)&gt;COUNTIF('Hilfstabelle alle'!$D:$D,"x"),"",INDEX('Hilfstabelle alle'!K:K,SMALL(IF('Hilfstabelle alle'!$D$1:$D$418="x",ROW('Hilfstabelle alle'!$1:$418)),ROW(K104))))</f>
        <v/>
      </c>
      <c r="M115" s="345" t="str">
        <f t="array" ref="M115">IF(ROW('Hilfstabelle alle'!120:120)&gt;COUNTIF('Hilfstabelle alle'!$D:$D,"x"),"",INDEX('Hilfstabelle alle'!L:L,SMALL(IF('Hilfstabelle alle'!$D$1:$D$418="x",ROW('Hilfstabelle alle'!$1:$418)),ROW(L104))))</f>
        <v/>
      </c>
      <c r="N115" s="345" t="str">
        <f t="array" ref="N115">IF(ROW('Hilfstabelle alle'!120:120)&gt;COUNTIF('Hilfstabelle alle'!$D:$D,"x"),"",INDEX('Hilfstabelle alle'!M:M,SMALL(IF('Hilfstabelle alle'!$D$1:$D$418="x",ROW('Hilfstabelle alle'!$1:$418)),ROW(M104))))</f>
        <v/>
      </c>
      <c r="O115" s="354"/>
      <c r="P115" s="355"/>
      <c r="Q115" s="355"/>
      <c r="R115" s="355"/>
      <c r="S115" s="356"/>
      <c r="T115" s="357"/>
      <c r="U115" s="355"/>
      <c r="V115" s="355"/>
      <c r="W115" s="355"/>
      <c r="X115" s="358"/>
      <c r="Y115" s="357"/>
      <c r="Z115" s="355"/>
      <c r="AA115" s="355"/>
      <c r="AB115" s="355"/>
      <c r="AC115" s="358"/>
      <c r="AD115" s="359"/>
      <c r="AE115" s="355"/>
      <c r="AF115" s="355"/>
      <c r="AG115" s="355"/>
      <c r="AH115" s="360"/>
      <c r="AI115" s="361"/>
      <c r="AJ115" s="95" t="str">
        <f t="shared" si="3"/>
        <v/>
      </c>
      <c r="AK115" s="227" t="str">
        <f t="shared" si="4"/>
        <v/>
      </c>
      <c r="AL115" s="200" t="b">
        <f t="shared" si="5"/>
        <v>0</v>
      </c>
    </row>
    <row r="116" spans="2:38" ht="39.950000000000003" customHeight="1" x14ac:dyDescent="0.2">
      <c r="B116" s="364" t="str">
        <f t="array" ref="B116">IF(ROW('Hilfstabelle alle'!121:121)&gt;COUNTIF('Hilfstabelle alle'!$D:$D,"x"),"",INDEX('Hilfstabelle alle'!A:A,SMALL(IF('Hilfstabelle alle'!$D$1:$D$418="x",ROW('Hilfstabelle alle'!$1:$418)),ROW(A105))))</f>
        <v/>
      </c>
      <c r="C116" s="365" t="str">
        <f t="array" ref="C116">IF(ROW('Hilfstabelle alle'!121:121)&gt;COUNTIF('Hilfstabelle alle'!$D:$D,"x"),"",INDEX('Hilfstabelle alle'!B:B,SMALL(IF('Hilfstabelle alle'!$D$1:$D$418="x",ROW('Hilfstabelle alle'!$1:$418)),ROW(B105))))</f>
        <v/>
      </c>
      <c r="D116" s="340" t="str">
        <f t="array" ref="D116">IF(ROW('Hilfstabelle alle'!121:121)&gt;COUNTIF('Hilfstabelle alle'!$D:$D,"x"),"",INDEX('Hilfstabelle alle'!C:C,SMALL(IF('Hilfstabelle alle'!$D$1:$D$418="x",ROW('Hilfstabelle alle'!$1:$418)),ROW(C105))))</f>
        <v/>
      </c>
      <c r="E116" s="341" t="str">
        <f t="array" ref="E116">IF(ROW('Hilfstabelle alle'!121:121)&gt;COUNTIF('Hilfstabelle alle'!$D:$D,"x"),"",INDEX('Hilfstabelle alle'!D:D,SMALL(IF('Hilfstabelle alle'!$D$1:$D$418="x",ROW('Hilfstabelle alle'!$1:$418)),ROW(D105))))</f>
        <v/>
      </c>
      <c r="F116" s="341" t="str">
        <f t="array" ref="F116">IF(ROW('Hilfstabelle alle'!121:121)&gt;COUNTIF('Hilfstabelle alle'!$D:$D,"x"),"",INDEX('Hilfstabelle alle'!E:E,SMALL(IF('Hilfstabelle alle'!$D$1:$D$418="x",ROW('Hilfstabelle alle'!$1:$418)),ROW(E105))))</f>
        <v/>
      </c>
      <c r="G116" s="341" t="str">
        <f t="array" ref="G116">IF(ROW('Hilfstabelle alle'!121:121)&gt;COUNTIF('Hilfstabelle alle'!$D:$D,"x"),"",INDEX('Hilfstabelle alle'!F:F,SMALL(IF('Hilfstabelle alle'!$D$1:$D$418="x",ROW('Hilfstabelle alle'!$1:$418)),ROW(F105))))</f>
        <v/>
      </c>
      <c r="H116" s="341" t="str">
        <f t="array" ref="H116">IF(ROW('Hilfstabelle alle'!121:121)&gt;COUNTIF('Hilfstabelle alle'!$D:$D,"x"),"",INDEX('Hilfstabelle alle'!G:G,SMALL(IF('Hilfstabelle alle'!$D$1:$D$418="x",ROW('Hilfstabelle alle'!$1:$418)),ROW(G105))))</f>
        <v/>
      </c>
      <c r="I116" s="341" t="str">
        <f t="array" ref="I116">IF(ROW('Hilfstabelle alle'!121:121)&gt;COUNTIF('Hilfstabelle alle'!$D:$D,"x"),"",INDEX('Hilfstabelle alle'!H:H,SMALL(IF('Hilfstabelle alle'!$D$1:$D$418="x",ROW('Hilfstabelle alle'!$1:$418)),ROW(H105))))</f>
        <v/>
      </c>
      <c r="J116" s="341" t="str">
        <f t="array" ref="J116">IF(ROW('Hilfstabelle alle'!121:121)&gt;COUNTIF('Hilfstabelle alle'!$D:$D,"x"),"",INDEX('Hilfstabelle alle'!I:I,SMALL(IF('Hilfstabelle alle'!$D$1:$D$418="x",ROW('Hilfstabelle alle'!$1:$418)),ROW(I105))))</f>
        <v/>
      </c>
      <c r="K116" s="341" t="str">
        <f t="array" ref="K116">IF(ROW('Hilfstabelle alle'!121:121)&gt;COUNTIF('Hilfstabelle alle'!$D:$D,"x"),"",INDEX('Hilfstabelle alle'!J:J,SMALL(IF('Hilfstabelle alle'!$D$1:$D$418="x",ROW('Hilfstabelle alle'!$1:$418)),ROW(J105))))</f>
        <v/>
      </c>
      <c r="L116" s="341" t="str">
        <f t="array" ref="L116">IF(ROW('Hilfstabelle alle'!121:121)&gt;COUNTIF('Hilfstabelle alle'!$D:$D,"x"),"",INDEX('Hilfstabelle alle'!K:K,SMALL(IF('Hilfstabelle alle'!$D$1:$D$418="x",ROW('Hilfstabelle alle'!$1:$418)),ROW(K105))))</f>
        <v/>
      </c>
      <c r="M116" s="342" t="str">
        <f t="array" ref="M116">IF(ROW('Hilfstabelle alle'!121:121)&gt;COUNTIF('Hilfstabelle alle'!$D:$D,"x"),"",INDEX('Hilfstabelle alle'!L:L,SMALL(IF('Hilfstabelle alle'!$D$1:$D$418="x",ROW('Hilfstabelle alle'!$1:$418)),ROW(L105))))</f>
        <v/>
      </c>
      <c r="N116" s="342" t="str">
        <f t="array" ref="N116">IF(ROW('Hilfstabelle alle'!121:121)&gt;COUNTIF('Hilfstabelle alle'!$D:$D,"x"),"",INDEX('Hilfstabelle alle'!M:M,SMALL(IF('Hilfstabelle alle'!$D$1:$D$418="x",ROW('Hilfstabelle alle'!$1:$418)),ROW(M105))))</f>
        <v/>
      </c>
      <c r="O116" s="346"/>
      <c r="P116" s="347"/>
      <c r="Q116" s="347"/>
      <c r="R116" s="347"/>
      <c r="S116" s="348"/>
      <c r="T116" s="349"/>
      <c r="U116" s="347"/>
      <c r="V116" s="347"/>
      <c r="W116" s="347"/>
      <c r="X116" s="350"/>
      <c r="Y116" s="349"/>
      <c r="Z116" s="347"/>
      <c r="AA116" s="347"/>
      <c r="AB116" s="347"/>
      <c r="AC116" s="350"/>
      <c r="AD116" s="351"/>
      <c r="AE116" s="347"/>
      <c r="AF116" s="347"/>
      <c r="AG116" s="347"/>
      <c r="AH116" s="352"/>
      <c r="AI116" s="353"/>
      <c r="AJ116" s="86" t="str">
        <f t="shared" si="3"/>
        <v/>
      </c>
      <c r="AK116" s="227" t="str">
        <f t="shared" si="4"/>
        <v/>
      </c>
      <c r="AL116" s="200" t="b">
        <f t="shared" si="5"/>
        <v>0</v>
      </c>
    </row>
    <row r="117" spans="2:38" ht="39.950000000000003" customHeight="1" x14ac:dyDescent="0.2">
      <c r="B117" s="366" t="str">
        <f t="array" ref="B117">IF(ROW('Hilfstabelle alle'!122:122)&gt;COUNTIF('Hilfstabelle alle'!$D:$D,"x"),"",INDEX('Hilfstabelle alle'!A:A,SMALL(IF('Hilfstabelle alle'!$D$1:$D$418="x",ROW('Hilfstabelle alle'!$1:$418)),ROW(A106))))</f>
        <v/>
      </c>
      <c r="C117" s="367" t="str">
        <f t="array" ref="C117">IF(ROW('Hilfstabelle alle'!122:122)&gt;COUNTIF('Hilfstabelle alle'!$D:$D,"x"),"",INDEX('Hilfstabelle alle'!B:B,SMALL(IF('Hilfstabelle alle'!$D$1:$D$418="x",ROW('Hilfstabelle alle'!$1:$418)),ROW(B106))))</f>
        <v/>
      </c>
      <c r="D117" s="343" t="str">
        <f t="array" ref="D117">IF(ROW('Hilfstabelle alle'!122:122)&gt;COUNTIF('Hilfstabelle alle'!$D:$D,"x"),"",INDEX('Hilfstabelle alle'!C:C,SMALL(IF('Hilfstabelle alle'!$D$1:$D$418="x",ROW('Hilfstabelle alle'!$1:$418)),ROW(C106))))</f>
        <v/>
      </c>
      <c r="E117" s="344" t="str">
        <f t="array" ref="E117">IF(ROW('Hilfstabelle alle'!122:122)&gt;COUNTIF('Hilfstabelle alle'!$D:$D,"x"),"",INDEX('Hilfstabelle alle'!D:D,SMALL(IF('Hilfstabelle alle'!$D$1:$D$418="x",ROW('Hilfstabelle alle'!$1:$418)),ROW(D106))))</f>
        <v/>
      </c>
      <c r="F117" s="344" t="str">
        <f t="array" ref="F117">IF(ROW('Hilfstabelle alle'!122:122)&gt;COUNTIF('Hilfstabelle alle'!$D:$D,"x"),"",INDEX('Hilfstabelle alle'!E:E,SMALL(IF('Hilfstabelle alle'!$D$1:$D$418="x",ROW('Hilfstabelle alle'!$1:$418)),ROW(E106))))</f>
        <v/>
      </c>
      <c r="G117" s="344" t="str">
        <f t="array" ref="G117">IF(ROW('Hilfstabelle alle'!122:122)&gt;COUNTIF('Hilfstabelle alle'!$D:$D,"x"),"",INDEX('Hilfstabelle alle'!F:F,SMALL(IF('Hilfstabelle alle'!$D$1:$D$418="x",ROW('Hilfstabelle alle'!$1:$418)),ROW(F106))))</f>
        <v/>
      </c>
      <c r="H117" s="344" t="str">
        <f t="array" ref="H117">IF(ROW('Hilfstabelle alle'!122:122)&gt;COUNTIF('Hilfstabelle alle'!$D:$D,"x"),"",INDEX('Hilfstabelle alle'!G:G,SMALL(IF('Hilfstabelle alle'!$D$1:$D$418="x",ROW('Hilfstabelle alle'!$1:$418)),ROW(G106))))</f>
        <v/>
      </c>
      <c r="I117" s="344" t="str">
        <f t="array" ref="I117">IF(ROW('Hilfstabelle alle'!122:122)&gt;COUNTIF('Hilfstabelle alle'!$D:$D,"x"),"",INDEX('Hilfstabelle alle'!H:H,SMALL(IF('Hilfstabelle alle'!$D$1:$D$418="x",ROW('Hilfstabelle alle'!$1:$418)),ROW(H106))))</f>
        <v/>
      </c>
      <c r="J117" s="344" t="str">
        <f t="array" ref="J117">IF(ROW('Hilfstabelle alle'!122:122)&gt;COUNTIF('Hilfstabelle alle'!$D:$D,"x"),"",INDEX('Hilfstabelle alle'!I:I,SMALL(IF('Hilfstabelle alle'!$D$1:$D$418="x",ROW('Hilfstabelle alle'!$1:$418)),ROW(I106))))</f>
        <v/>
      </c>
      <c r="K117" s="344" t="str">
        <f t="array" ref="K117">IF(ROW('Hilfstabelle alle'!122:122)&gt;COUNTIF('Hilfstabelle alle'!$D:$D,"x"),"",INDEX('Hilfstabelle alle'!J:J,SMALL(IF('Hilfstabelle alle'!$D$1:$D$418="x",ROW('Hilfstabelle alle'!$1:$418)),ROW(J106))))</f>
        <v/>
      </c>
      <c r="L117" s="344" t="str">
        <f t="array" ref="L117">IF(ROW('Hilfstabelle alle'!122:122)&gt;COUNTIF('Hilfstabelle alle'!$D:$D,"x"),"",INDEX('Hilfstabelle alle'!K:K,SMALL(IF('Hilfstabelle alle'!$D$1:$D$418="x",ROW('Hilfstabelle alle'!$1:$418)),ROW(K106))))</f>
        <v/>
      </c>
      <c r="M117" s="345" t="str">
        <f t="array" ref="M117">IF(ROW('Hilfstabelle alle'!122:122)&gt;COUNTIF('Hilfstabelle alle'!$D:$D,"x"),"",INDEX('Hilfstabelle alle'!L:L,SMALL(IF('Hilfstabelle alle'!$D$1:$D$418="x",ROW('Hilfstabelle alle'!$1:$418)),ROW(L106))))</f>
        <v/>
      </c>
      <c r="N117" s="345" t="str">
        <f t="array" ref="N117">IF(ROW('Hilfstabelle alle'!122:122)&gt;COUNTIF('Hilfstabelle alle'!$D:$D,"x"),"",INDEX('Hilfstabelle alle'!M:M,SMALL(IF('Hilfstabelle alle'!$D$1:$D$418="x",ROW('Hilfstabelle alle'!$1:$418)),ROW(M106))))</f>
        <v/>
      </c>
      <c r="O117" s="354"/>
      <c r="P117" s="355"/>
      <c r="Q117" s="355"/>
      <c r="R117" s="355"/>
      <c r="S117" s="356"/>
      <c r="T117" s="357"/>
      <c r="U117" s="355"/>
      <c r="V117" s="355"/>
      <c r="W117" s="355"/>
      <c r="X117" s="358"/>
      <c r="Y117" s="357"/>
      <c r="Z117" s="355"/>
      <c r="AA117" s="355"/>
      <c r="AB117" s="355"/>
      <c r="AC117" s="358"/>
      <c r="AD117" s="359"/>
      <c r="AE117" s="355"/>
      <c r="AF117" s="355"/>
      <c r="AG117" s="355"/>
      <c r="AH117" s="360"/>
      <c r="AI117" s="361"/>
      <c r="AJ117" s="95" t="str">
        <f t="shared" si="3"/>
        <v/>
      </c>
      <c r="AK117" s="227" t="str">
        <f t="shared" si="4"/>
        <v/>
      </c>
      <c r="AL117" s="200" t="b">
        <f t="shared" si="5"/>
        <v>0</v>
      </c>
    </row>
    <row r="118" spans="2:38" ht="39.950000000000003" customHeight="1" x14ac:dyDescent="0.2">
      <c r="B118" s="364" t="str">
        <f t="array" ref="B118">IF(ROW('Hilfstabelle alle'!123:123)&gt;COUNTIF('Hilfstabelle alle'!$D:$D,"x"),"",INDEX('Hilfstabelle alle'!A:A,SMALL(IF('Hilfstabelle alle'!$D$1:$D$418="x",ROW('Hilfstabelle alle'!$1:$418)),ROW(A107))))</f>
        <v/>
      </c>
      <c r="C118" s="365" t="str">
        <f t="array" ref="C118">IF(ROW('Hilfstabelle alle'!123:123)&gt;COUNTIF('Hilfstabelle alle'!$D:$D,"x"),"",INDEX('Hilfstabelle alle'!B:B,SMALL(IF('Hilfstabelle alle'!$D$1:$D$418="x",ROW('Hilfstabelle alle'!$1:$418)),ROW(B107))))</f>
        <v/>
      </c>
      <c r="D118" s="340" t="str">
        <f t="array" ref="D118">IF(ROW('Hilfstabelle alle'!123:123)&gt;COUNTIF('Hilfstabelle alle'!$D:$D,"x"),"",INDEX('Hilfstabelle alle'!C:C,SMALL(IF('Hilfstabelle alle'!$D$1:$D$418="x",ROW('Hilfstabelle alle'!$1:$418)),ROW(C107))))</f>
        <v/>
      </c>
      <c r="E118" s="341" t="str">
        <f t="array" ref="E118">IF(ROW('Hilfstabelle alle'!123:123)&gt;COUNTIF('Hilfstabelle alle'!$D:$D,"x"),"",INDEX('Hilfstabelle alle'!D:D,SMALL(IF('Hilfstabelle alle'!$D$1:$D$418="x",ROW('Hilfstabelle alle'!$1:$418)),ROW(D107))))</f>
        <v/>
      </c>
      <c r="F118" s="341" t="str">
        <f t="array" ref="F118">IF(ROW('Hilfstabelle alle'!123:123)&gt;COUNTIF('Hilfstabelle alle'!$D:$D,"x"),"",INDEX('Hilfstabelle alle'!E:E,SMALL(IF('Hilfstabelle alle'!$D$1:$D$418="x",ROW('Hilfstabelle alle'!$1:$418)),ROW(E107))))</f>
        <v/>
      </c>
      <c r="G118" s="341" t="str">
        <f t="array" ref="G118">IF(ROW('Hilfstabelle alle'!123:123)&gt;COUNTIF('Hilfstabelle alle'!$D:$D,"x"),"",INDEX('Hilfstabelle alle'!F:F,SMALL(IF('Hilfstabelle alle'!$D$1:$D$418="x",ROW('Hilfstabelle alle'!$1:$418)),ROW(F107))))</f>
        <v/>
      </c>
      <c r="H118" s="341" t="str">
        <f t="array" ref="H118">IF(ROW('Hilfstabelle alle'!123:123)&gt;COUNTIF('Hilfstabelle alle'!$D:$D,"x"),"",INDEX('Hilfstabelle alle'!G:G,SMALL(IF('Hilfstabelle alle'!$D$1:$D$418="x",ROW('Hilfstabelle alle'!$1:$418)),ROW(G107))))</f>
        <v/>
      </c>
      <c r="I118" s="341" t="str">
        <f t="array" ref="I118">IF(ROW('Hilfstabelle alle'!123:123)&gt;COUNTIF('Hilfstabelle alle'!$D:$D,"x"),"",INDEX('Hilfstabelle alle'!H:H,SMALL(IF('Hilfstabelle alle'!$D$1:$D$418="x",ROW('Hilfstabelle alle'!$1:$418)),ROW(H107))))</f>
        <v/>
      </c>
      <c r="J118" s="341" t="str">
        <f t="array" ref="J118">IF(ROW('Hilfstabelle alle'!123:123)&gt;COUNTIF('Hilfstabelle alle'!$D:$D,"x"),"",INDEX('Hilfstabelle alle'!I:I,SMALL(IF('Hilfstabelle alle'!$D$1:$D$418="x",ROW('Hilfstabelle alle'!$1:$418)),ROW(I107))))</f>
        <v/>
      </c>
      <c r="K118" s="341" t="str">
        <f t="array" ref="K118">IF(ROW('Hilfstabelle alle'!123:123)&gt;COUNTIF('Hilfstabelle alle'!$D:$D,"x"),"",INDEX('Hilfstabelle alle'!J:J,SMALL(IF('Hilfstabelle alle'!$D$1:$D$418="x",ROW('Hilfstabelle alle'!$1:$418)),ROW(J107))))</f>
        <v/>
      </c>
      <c r="L118" s="341" t="str">
        <f t="array" ref="L118">IF(ROW('Hilfstabelle alle'!123:123)&gt;COUNTIF('Hilfstabelle alle'!$D:$D,"x"),"",INDEX('Hilfstabelle alle'!K:K,SMALL(IF('Hilfstabelle alle'!$D$1:$D$418="x",ROW('Hilfstabelle alle'!$1:$418)),ROW(K107))))</f>
        <v/>
      </c>
      <c r="M118" s="342" t="str">
        <f t="array" ref="M118">IF(ROW('Hilfstabelle alle'!123:123)&gt;COUNTIF('Hilfstabelle alle'!$D:$D,"x"),"",INDEX('Hilfstabelle alle'!L:L,SMALL(IF('Hilfstabelle alle'!$D$1:$D$418="x",ROW('Hilfstabelle alle'!$1:$418)),ROW(L107))))</f>
        <v/>
      </c>
      <c r="N118" s="342" t="str">
        <f t="array" ref="N118">IF(ROW('Hilfstabelle alle'!123:123)&gt;COUNTIF('Hilfstabelle alle'!$D:$D,"x"),"",INDEX('Hilfstabelle alle'!M:M,SMALL(IF('Hilfstabelle alle'!$D$1:$D$418="x",ROW('Hilfstabelle alle'!$1:$418)),ROW(M107))))</f>
        <v/>
      </c>
      <c r="O118" s="346"/>
      <c r="P118" s="347"/>
      <c r="Q118" s="347"/>
      <c r="R118" s="347"/>
      <c r="S118" s="348"/>
      <c r="T118" s="349"/>
      <c r="U118" s="347"/>
      <c r="V118" s="347"/>
      <c r="W118" s="347"/>
      <c r="X118" s="350"/>
      <c r="Y118" s="349"/>
      <c r="Z118" s="347"/>
      <c r="AA118" s="347"/>
      <c r="AB118" s="347"/>
      <c r="AC118" s="350"/>
      <c r="AD118" s="351"/>
      <c r="AE118" s="347"/>
      <c r="AF118" s="347"/>
      <c r="AG118" s="347"/>
      <c r="AH118" s="352"/>
      <c r="AI118" s="353"/>
      <c r="AJ118" s="86" t="str">
        <f t="shared" si="3"/>
        <v/>
      </c>
      <c r="AK118" s="227" t="str">
        <f t="shared" si="4"/>
        <v/>
      </c>
      <c r="AL118" s="200" t="b">
        <f t="shared" si="5"/>
        <v>0</v>
      </c>
    </row>
    <row r="119" spans="2:38" ht="39.950000000000003" customHeight="1" x14ac:dyDescent="0.2">
      <c r="B119" s="366" t="str">
        <f t="array" ref="B119">IF(ROW('Hilfstabelle alle'!124:124)&gt;COUNTIF('Hilfstabelle alle'!$D:$D,"x"),"",INDEX('Hilfstabelle alle'!A:A,SMALL(IF('Hilfstabelle alle'!$D$1:$D$418="x",ROW('Hilfstabelle alle'!$1:$418)),ROW(A108))))</f>
        <v/>
      </c>
      <c r="C119" s="367" t="str">
        <f t="array" ref="C119">IF(ROW('Hilfstabelle alle'!124:124)&gt;COUNTIF('Hilfstabelle alle'!$D:$D,"x"),"",INDEX('Hilfstabelle alle'!B:B,SMALL(IF('Hilfstabelle alle'!$D$1:$D$418="x",ROW('Hilfstabelle alle'!$1:$418)),ROW(B108))))</f>
        <v/>
      </c>
      <c r="D119" s="343" t="str">
        <f t="array" ref="D119">IF(ROW('Hilfstabelle alle'!124:124)&gt;COUNTIF('Hilfstabelle alle'!$D:$D,"x"),"",INDEX('Hilfstabelle alle'!C:C,SMALL(IF('Hilfstabelle alle'!$D$1:$D$418="x",ROW('Hilfstabelle alle'!$1:$418)),ROW(C108))))</f>
        <v/>
      </c>
      <c r="E119" s="344" t="str">
        <f t="array" ref="E119">IF(ROW('Hilfstabelle alle'!124:124)&gt;COUNTIF('Hilfstabelle alle'!$D:$D,"x"),"",INDEX('Hilfstabelle alle'!D:D,SMALL(IF('Hilfstabelle alle'!$D$1:$D$418="x",ROW('Hilfstabelle alle'!$1:$418)),ROW(D108))))</f>
        <v/>
      </c>
      <c r="F119" s="344" t="str">
        <f t="array" ref="F119">IF(ROW('Hilfstabelle alle'!124:124)&gt;COUNTIF('Hilfstabelle alle'!$D:$D,"x"),"",INDEX('Hilfstabelle alle'!E:E,SMALL(IF('Hilfstabelle alle'!$D$1:$D$418="x",ROW('Hilfstabelle alle'!$1:$418)),ROW(E108))))</f>
        <v/>
      </c>
      <c r="G119" s="344" t="str">
        <f t="array" ref="G119">IF(ROW('Hilfstabelle alle'!124:124)&gt;COUNTIF('Hilfstabelle alle'!$D:$D,"x"),"",INDEX('Hilfstabelle alle'!F:F,SMALL(IF('Hilfstabelle alle'!$D$1:$D$418="x",ROW('Hilfstabelle alle'!$1:$418)),ROW(F108))))</f>
        <v/>
      </c>
      <c r="H119" s="344" t="str">
        <f t="array" ref="H119">IF(ROW('Hilfstabelle alle'!124:124)&gt;COUNTIF('Hilfstabelle alle'!$D:$D,"x"),"",INDEX('Hilfstabelle alle'!G:G,SMALL(IF('Hilfstabelle alle'!$D$1:$D$418="x",ROW('Hilfstabelle alle'!$1:$418)),ROW(G108))))</f>
        <v/>
      </c>
      <c r="I119" s="344" t="str">
        <f t="array" ref="I119">IF(ROW('Hilfstabelle alle'!124:124)&gt;COUNTIF('Hilfstabelle alle'!$D:$D,"x"),"",INDEX('Hilfstabelle alle'!H:H,SMALL(IF('Hilfstabelle alle'!$D$1:$D$418="x",ROW('Hilfstabelle alle'!$1:$418)),ROW(H108))))</f>
        <v/>
      </c>
      <c r="J119" s="344" t="str">
        <f t="array" ref="J119">IF(ROW('Hilfstabelle alle'!124:124)&gt;COUNTIF('Hilfstabelle alle'!$D:$D,"x"),"",INDEX('Hilfstabelle alle'!I:I,SMALL(IF('Hilfstabelle alle'!$D$1:$D$418="x",ROW('Hilfstabelle alle'!$1:$418)),ROW(I108))))</f>
        <v/>
      </c>
      <c r="K119" s="344" t="str">
        <f t="array" ref="K119">IF(ROW('Hilfstabelle alle'!124:124)&gt;COUNTIF('Hilfstabelle alle'!$D:$D,"x"),"",INDEX('Hilfstabelle alle'!J:J,SMALL(IF('Hilfstabelle alle'!$D$1:$D$418="x",ROW('Hilfstabelle alle'!$1:$418)),ROW(J108))))</f>
        <v/>
      </c>
      <c r="L119" s="344" t="str">
        <f t="array" ref="L119">IF(ROW('Hilfstabelle alle'!124:124)&gt;COUNTIF('Hilfstabelle alle'!$D:$D,"x"),"",INDEX('Hilfstabelle alle'!K:K,SMALL(IF('Hilfstabelle alle'!$D$1:$D$418="x",ROW('Hilfstabelle alle'!$1:$418)),ROW(K108))))</f>
        <v/>
      </c>
      <c r="M119" s="345" t="str">
        <f t="array" ref="M119">IF(ROW('Hilfstabelle alle'!124:124)&gt;COUNTIF('Hilfstabelle alle'!$D:$D,"x"),"",INDEX('Hilfstabelle alle'!L:L,SMALL(IF('Hilfstabelle alle'!$D$1:$D$418="x",ROW('Hilfstabelle alle'!$1:$418)),ROW(L108))))</f>
        <v/>
      </c>
      <c r="N119" s="345" t="str">
        <f t="array" ref="N119">IF(ROW('Hilfstabelle alle'!124:124)&gt;COUNTIF('Hilfstabelle alle'!$D:$D,"x"),"",INDEX('Hilfstabelle alle'!M:M,SMALL(IF('Hilfstabelle alle'!$D$1:$D$418="x",ROW('Hilfstabelle alle'!$1:$418)),ROW(M108))))</f>
        <v/>
      </c>
      <c r="O119" s="354"/>
      <c r="P119" s="355"/>
      <c r="Q119" s="355"/>
      <c r="R119" s="355"/>
      <c r="S119" s="356"/>
      <c r="T119" s="357"/>
      <c r="U119" s="355"/>
      <c r="V119" s="355"/>
      <c r="W119" s="355"/>
      <c r="X119" s="358"/>
      <c r="Y119" s="357"/>
      <c r="Z119" s="355"/>
      <c r="AA119" s="355"/>
      <c r="AB119" s="355"/>
      <c r="AC119" s="358"/>
      <c r="AD119" s="359"/>
      <c r="AE119" s="355"/>
      <c r="AF119" s="355"/>
      <c r="AG119" s="355"/>
      <c r="AH119" s="360"/>
      <c r="AI119" s="361"/>
      <c r="AJ119" s="95" t="str">
        <f t="shared" si="3"/>
        <v/>
      </c>
      <c r="AK119" s="227" t="str">
        <f t="shared" si="4"/>
        <v/>
      </c>
      <c r="AL119" s="200" t="b">
        <f t="shared" si="5"/>
        <v>0</v>
      </c>
    </row>
    <row r="120" spans="2:38" ht="39.950000000000003" customHeight="1" x14ac:dyDescent="0.2">
      <c r="B120" s="364" t="str">
        <f t="array" ref="B120">IF(ROW('Hilfstabelle alle'!125:125)&gt;COUNTIF('Hilfstabelle alle'!$D:$D,"x"),"",INDEX('Hilfstabelle alle'!A:A,SMALL(IF('Hilfstabelle alle'!$D$1:$D$418="x",ROW('Hilfstabelle alle'!$1:$418)),ROW(A109))))</f>
        <v/>
      </c>
      <c r="C120" s="365" t="str">
        <f t="array" ref="C120">IF(ROW('Hilfstabelle alle'!125:125)&gt;COUNTIF('Hilfstabelle alle'!$D:$D,"x"),"",INDEX('Hilfstabelle alle'!B:B,SMALL(IF('Hilfstabelle alle'!$D$1:$D$418="x",ROW('Hilfstabelle alle'!$1:$418)),ROW(B109))))</f>
        <v/>
      </c>
      <c r="D120" s="340" t="str">
        <f t="array" ref="D120">IF(ROW('Hilfstabelle alle'!125:125)&gt;COUNTIF('Hilfstabelle alle'!$D:$D,"x"),"",INDEX('Hilfstabelle alle'!C:C,SMALL(IF('Hilfstabelle alle'!$D$1:$D$418="x",ROW('Hilfstabelle alle'!$1:$418)),ROW(C109))))</f>
        <v/>
      </c>
      <c r="E120" s="341" t="str">
        <f t="array" ref="E120">IF(ROW('Hilfstabelle alle'!125:125)&gt;COUNTIF('Hilfstabelle alle'!$D:$D,"x"),"",INDEX('Hilfstabelle alle'!D:D,SMALL(IF('Hilfstabelle alle'!$D$1:$D$418="x",ROW('Hilfstabelle alle'!$1:$418)),ROW(D109))))</f>
        <v/>
      </c>
      <c r="F120" s="341" t="str">
        <f t="array" ref="F120">IF(ROW('Hilfstabelle alle'!125:125)&gt;COUNTIF('Hilfstabelle alle'!$D:$D,"x"),"",INDEX('Hilfstabelle alle'!E:E,SMALL(IF('Hilfstabelle alle'!$D$1:$D$418="x",ROW('Hilfstabelle alle'!$1:$418)),ROW(E109))))</f>
        <v/>
      </c>
      <c r="G120" s="341" t="str">
        <f t="array" ref="G120">IF(ROW('Hilfstabelle alle'!125:125)&gt;COUNTIF('Hilfstabelle alle'!$D:$D,"x"),"",INDEX('Hilfstabelle alle'!F:F,SMALL(IF('Hilfstabelle alle'!$D$1:$D$418="x",ROW('Hilfstabelle alle'!$1:$418)),ROW(F109))))</f>
        <v/>
      </c>
      <c r="H120" s="341" t="str">
        <f t="array" ref="H120">IF(ROW('Hilfstabelle alle'!125:125)&gt;COUNTIF('Hilfstabelle alle'!$D:$D,"x"),"",INDEX('Hilfstabelle alle'!G:G,SMALL(IF('Hilfstabelle alle'!$D$1:$D$418="x",ROW('Hilfstabelle alle'!$1:$418)),ROW(G109))))</f>
        <v/>
      </c>
      <c r="I120" s="341" t="str">
        <f t="array" ref="I120">IF(ROW('Hilfstabelle alle'!125:125)&gt;COUNTIF('Hilfstabelle alle'!$D:$D,"x"),"",INDEX('Hilfstabelle alle'!H:H,SMALL(IF('Hilfstabelle alle'!$D$1:$D$418="x",ROW('Hilfstabelle alle'!$1:$418)),ROW(H109))))</f>
        <v/>
      </c>
      <c r="J120" s="341" t="str">
        <f t="array" ref="J120">IF(ROW('Hilfstabelle alle'!125:125)&gt;COUNTIF('Hilfstabelle alle'!$D:$D,"x"),"",INDEX('Hilfstabelle alle'!I:I,SMALL(IF('Hilfstabelle alle'!$D$1:$D$418="x",ROW('Hilfstabelle alle'!$1:$418)),ROW(I109))))</f>
        <v/>
      </c>
      <c r="K120" s="341" t="str">
        <f t="array" ref="K120">IF(ROW('Hilfstabelle alle'!125:125)&gt;COUNTIF('Hilfstabelle alle'!$D:$D,"x"),"",INDEX('Hilfstabelle alle'!J:J,SMALL(IF('Hilfstabelle alle'!$D$1:$D$418="x",ROW('Hilfstabelle alle'!$1:$418)),ROW(J109))))</f>
        <v/>
      </c>
      <c r="L120" s="341" t="str">
        <f t="array" ref="L120">IF(ROW('Hilfstabelle alle'!125:125)&gt;COUNTIF('Hilfstabelle alle'!$D:$D,"x"),"",INDEX('Hilfstabelle alle'!K:K,SMALL(IF('Hilfstabelle alle'!$D$1:$D$418="x",ROW('Hilfstabelle alle'!$1:$418)),ROW(K109))))</f>
        <v/>
      </c>
      <c r="M120" s="342" t="str">
        <f t="array" ref="M120">IF(ROW('Hilfstabelle alle'!125:125)&gt;COUNTIF('Hilfstabelle alle'!$D:$D,"x"),"",INDEX('Hilfstabelle alle'!L:L,SMALL(IF('Hilfstabelle alle'!$D$1:$D$418="x",ROW('Hilfstabelle alle'!$1:$418)),ROW(L109))))</f>
        <v/>
      </c>
      <c r="N120" s="342" t="str">
        <f t="array" ref="N120">IF(ROW('Hilfstabelle alle'!125:125)&gt;COUNTIF('Hilfstabelle alle'!$D:$D,"x"),"",INDEX('Hilfstabelle alle'!M:M,SMALL(IF('Hilfstabelle alle'!$D$1:$D$418="x",ROW('Hilfstabelle alle'!$1:$418)),ROW(M109))))</f>
        <v/>
      </c>
      <c r="O120" s="346"/>
      <c r="P120" s="347"/>
      <c r="Q120" s="347"/>
      <c r="R120" s="347"/>
      <c r="S120" s="348"/>
      <c r="T120" s="349"/>
      <c r="U120" s="347"/>
      <c r="V120" s="347"/>
      <c r="W120" s="347"/>
      <c r="X120" s="350"/>
      <c r="Y120" s="349"/>
      <c r="Z120" s="347"/>
      <c r="AA120" s="347"/>
      <c r="AB120" s="347"/>
      <c r="AC120" s="350"/>
      <c r="AD120" s="351"/>
      <c r="AE120" s="347"/>
      <c r="AF120" s="347"/>
      <c r="AG120" s="347"/>
      <c r="AH120" s="352"/>
      <c r="AI120" s="353"/>
      <c r="AJ120" s="86" t="str">
        <f t="shared" si="3"/>
        <v/>
      </c>
      <c r="AK120" s="227" t="str">
        <f t="shared" si="4"/>
        <v/>
      </c>
      <c r="AL120" s="200" t="b">
        <f t="shared" si="5"/>
        <v>0</v>
      </c>
    </row>
    <row r="121" spans="2:38" ht="39.950000000000003" customHeight="1" x14ac:dyDescent="0.2">
      <c r="B121" s="366" t="str">
        <f t="array" ref="B121">IF(ROW('Hilfstabelle alle'!126:126)&gt;COUNTIF('Hilfstabelle alle'!$D:$D,"x"),"",INDEX('Hilfstabelle alle'!A:A,SMALL(IF('Hilfstabelle alle'!$D$1:$D$418="x",ROW('Hilfstabelle alle'!$1:$418)),ROW(A110))))</f>
        <v/>
      </c>
      <c r="C121" s="367" t="str">
        <f t="array" ref="C121">IF(ROW('Hilfstabelle alle'!126:126)&gt;COUNTIF('Hilfstabelle alle'!$D:$D,"x"),"",INDEX('Hilfstabelle alle'!B:B,SMALL(IF('Hilfstabelle alle'!$D$1:$D$418="x",ROW('Hilfstabelle alle'!$1:$418)),ROW(B110))))</f>
        <v/>
      </c>
      <c r="D121" s="343" t="str">
        <f t="array" ref="D121">IF(ROW('Hilfstabelle alle'!126:126)&gt;COUNTIF('Hilfstabelle alle'!$D:$D,"x"),"",INDEX('Hilfstabelle alle'!C:C,SMALL(IF('Hilfstabelle alle'!$D$1:$D$418="x",ROW('Hilfstabelle alle'!$1:$418)),ROW(C110))))</f>
        <v/>
      </c>
      <c r="E121" s="344" t="str">
        <f t="array" ref="E121">IF(ROW('Hilfstabelle alle'!126:126)&gt;COUNTIF('Hilfstabelle alle'!$D:$D,"x"),"",INDEX('Hilfstabelle alle'!D:D,SMALL(IF('Hilfstabelle alle'!$D$1:$D$418="x",ROW('Hilfstabelle alle'!$1:$418)),ROW(D110))))</f>
        <v/>
      </c>
      <c r="F121" s="344" t="str">
        <f t="array" ref="F121">IF(ROW('Hilfstabelle alle'!126:126)&gt;COUNTIF('Hilfstabelle alle'!$D:$D,"x"),"",INDEX('Hilfstabelle alle'!E:E,SMALL(IF('Hilfstabelle alle'!$D$1:$D$418="x",ROW('Hilfstabelle alle'!$1:$418)),ROW(E110))))</f>
        <v/>
      </c>
      <c r="G121" s="344" t="str">
        <f t="array" ref="G121">IF(ROW('Hilfstabelle alle'!126:126)&gt;COUNTIF('Hilfstabelle alle'!$D:$D,"x"),"",INDEX('Hilfstabelle alle'!F:F,SMALL(IF('Hilfstabelle alle'!$D$1:$D$418="x",ROW('Hilfstabelle alle'!$1:$418)),ROW(F110))))</f>
        <v/>
      </c>
      <c r="H121" s="344" t="str">
        <f t="array" ref="H121">IF(ROW('Hilfstabelle alle'!126:126)&gt;COUNTIF('Hilfstabelle alle'!$D:$D,"x"),"",INDEX('Hilfstabelle alle'!G:G,SMALL(IF('Hilfstabelle alle'!$D$1:$D$418="x",ROW('Hilfstabelle alle'!$1:$418)),ROW(G110))))</f>
        <v/>
      </c>
      <c r="I121" s="344" t="str">
        <f t="array" ref="I121">IF(ROW('Hilfstabelle alle'!126:126)&gt;COUNTIF('Hilfstabelle alle'!$D:$D,"x"),"",INDEX('Hilfstabelle alle'!H:H,SMALL(IF('Hilfstabelle alle'!$D$1:$D$418="x",ROW('Hilfstabelle alle'!$1:$418)),ROW(H110))))</f>
        <v/>
      </c>
      <c r="J121" s="344" t="str">
        <f t="array" ref="J121">IF(ROW('Hilfstabelle alle'!126:126)&gt;COUNTIF('Hilfstabelle alle'!$D:$D,"x"),"",INDEX('Hilfstabelle alle'!I:I,SMALL(IF('Hilfstabelle alle'!$D$1:$D$418="x",ROW('Hilfstabelle alle'!$1:$418)),ROW(I110))))</f>
        <v/>
      </c>
      <c r="K121" s="344" t="str">
        <f t="array" ref="K121">IF(ROW('Hilfstabelle alle'!126:126)&gt;COUNTIF('Hilfstabelle alle'!$D:$D,"x"),"",INDEX('Hilfstabelle alle'!J:J,SMALL(IF('Hilfstabelle alle'!$D$1:$D$418="x",ROW('Hilfstabelle alle'!$1:$418)),ROW(J110))))</f>
        <v/>
      </c>
      <c r="L121" s="344" t="str">
        <f t="array" ref="L121">IF(ROW('Hilfstabelle alle'!126:126)&gt;COUNTIF('Hilfstabelle alle'!$D:$D,"x"),"",INDEX('Hilfstabelle alle'!K:K,SMALL(IF('Hilfstabelle alle'!$D$1:$D$418="x",ROW('Hilfstabelle alle'!$1:$418)),ROW(K110))))</f>
        <v/>
      </c>
      <c r="M121" s="345" t="str">
        <f t="array" ref="M121">IF(ROW('Hilfstabelle alle'!126:126)&gt;COUNTIF('Hilfstabelle alle'!$D:$D,"x"),"",INDEX('Hilfstabelle alle'!L:L,SMALL(IF('Hilfstabelle alle'!$D$1:$D$418="x",ROW('Hilfstabelle alle'!$1:$418)),ROW(L110))))</f>
        <v/>
      </c>
      <c r="N121" s="345" t="str">
        <f t="array" ref="N121">IF(ROW('Hilfstabelle alle'!126:126)&gt;COUNTIF('Hilfstabelle alle'!$D:$D,"x"),"",INDEX('Hilfstabelle alle'!M:M,SMALL(IF('Hilfstabelle alle'!$D$1:$D$418="x",ROW('Hilfstabelle alle'!$1:$418)),ROW(M110))))</f>
        <v/>
      </c>
      <c r="O121" s="354"/>
      <c r="P121" s="355"/>
      <c r="Q121" s="355"/>
      <c r="R121" s="355"/>
      <c r="S121" s="356"/>
      <c r="T121" s="357"/>
      <c r="U121" s="355"/>
      <c r="V121" s="355"/>
      <c r="W121" s="355"/>
      <c r="X121" s="358"/>
      <c r="Y121" s="357"/>
      <c r="Z121" s="355"/>
      <c r="AA121" s="355"/>
      <c r="AB121" s="355"/>
      <c r="AC121" s="358"/>
      <c r="AD121" s="359"/>
      <c r="AE121" s="355"/>
      <c r="AF121" s="355"/>
      <c r="AG121" s="355"/>
      <c r="AH121" s="360"/>
      <c r="AI121" s="361"/>
      <c r="AJ121" s="95" t="str">
        <f t="shared" si="3"/>
        <v/>
      </c>
      <c r="AK121" s="227" t="str">
        <f t="shared" si="4"/>
        <v/>
      </c>
      <c r="AL121" s="200" t="b">
        <f t="shared" si="5"/>
        <v>0</v>
      </c>
    </row>
    <row r="122" spans="2:38" ht="39.950000000000003" customHeight="1" x14ac:dyDescent="0.2">
      <c r="B122" s="364" t="str">
        <f t="array" ref="B122">IF(ROW('Hilfstabelle alle'!127:127)&gt;COUNTIF('Hilfstabelle alle'!$D:$D,"x"),"",INDEX('Hilfstabelle alle'!A:A,SMALL(IF('Hilfstabelle alle'!$D$1:$D$418="x",ROW('Hilfstabelle alle'!$1:$418)),ROW(A111))))</f>
        <v/>
      </c>
      <c r="C122" s="365" t="str">
        <f t="array" ref="C122">IF(ROW('Hilfstabelle alle'!127:127)&gt;COUNTIF('Hilfstabelle alle'!$D:$D,"x"),"",INDEX('Hilfstabelle alle'!B:B,SMALL(IF('Hilfstabelle alle'!$D$1:$D$418="x",ROW('Hilfstabelle alle'!$1:$418)),ROW(B111))))</f>
        <v/>
      </c>
      <c r="D122" s="340" t="str">
        <f t="array" ref="D122">IF(ROW('Hilfstabelle alle'!127:127)&gt;COUNTIF('Hilfstabelle alle'!$D:$D,"x"),"",INDEX('Hilfstabelle alle'!C:C,SMALL(IF('Hilfstabelle alle'!$D$1:$D$418="x",ROW('Hilfstabelle alle'!$1:$418)),ROW(C111))))</f>
        <v/>
      </c>
      <c r="E122" s="341" t="str">
        <f t="array" ref="E122">IF(ROW('Hilfstabelle alle'!127:127)&gt;COUNTIF('Hilfstabelle alle'!$D:$D,"x"),"",INDEX('Hilfstabelle alle'!D:D,SMALL(IF('Hilfstabelle alle'!$D$1:$D$418="x",ROW('Hilfstabelle alle'!$1:$418)),ROW(D111))))</f>
        <v/>
      </c>
      <c r="F122" s="341" t="str">
        <f t="array" ref="F122">IF(ROW('Hilfstabelle alle'!127:127)&gt;COUNTIF('Hilfstabelle alle'!$D:$D,"x"),"",INDEX('Hilfstabelle alle'!E:E,SMALL(IF('Hilfstabelle alle'!$D$1:$D$418="x",ROW('Hilfstabelle alle'!$1:$418)),ROW(E111))))</f>
        <v/>
      </c>
      <c r="G122" s="341" t="str">
        <f t="array" ref="G122">IF(ROW('Hilfstabelle alle'!127:127)&gt;COUNTIF('Hilfstabelle alle'!$D:$D,"x"),"",INDEX('Hilfstabelle alle'!F:F,SMALL(IF('Hilfstabelle alle'!$D$1:$D$418="x",ROW('Hilfstabelle alle'!$1:$418)),ROW(F111))))</f>
        <v/>
      </c>
      <c r="H122" s="341" t="str">
        <f t="array" ref="H122">IF(ROW('Hilfstabelle alle'!127:127)&gt;COUNTIF('Hilfstabelle alle'!$D:$D,"x"),"",INDEX('Hilfstabelle alle'!G:G,SMALL(IF('Hilfstabelle alle'!$D$1:$D$418="x",ROW('Hilfstabelle alle'!$1:$418)),ROW(G111))))</f>
        <v/>
      </c>
      <c r="I122" s="341" t="str">
        <f t="array" ref="I122">IF(ROW('Hilfstabelle alle'!127:127)&gt;COUNTIF('Hilfstabelle alle'!$D:$D,"x"),"",INDEX('Hilfstabelle alle'!H:H,SMALL(IF('Hilfstabelle alle'!$D$1:$D$418="x",ROW('Hilfstabelle alle'!$1:$418)),ROW(H111))))</f>
        <v/>
      </c>
      <c r="J122" s="341" t="str">
        <f t="array" ref="J122">IF(ROW('Hilfstabelle alle'!127:127)&gt;COUNTIF('Hilfstabelle alle'!$D:$D,"x"),"",INDEX('Hilfstabelle alle'!I:I,SMALL(IF('Hilfstabelle alle'!$D$1:$D$418="x",ROW('Hilfstabelle alle'!$1:$418)),ROW(I111))))</f>
        <v/>
      </c>
      <c r="K122" s="341" t="str">
        <f t="array" ref="K122">IF(ROW('Hilfstabelle alle'!127:127)&gt;COUNTIF('Hilfstabelle alle'!$D:$D,"x"),"",INDEX('Hilfstabelle alle'!J:J,SMALL(IF('Hilfstabelle alle'!$D$1:$D$418="x",ROW('Hilfstabelle alle'!$1:$418)),ROW(J111))))</f>
        <v/>
      </c>
      <c r="L122" s="341" t="str">
        <f t="array" ref="L122">IF(ROW('Hilfstabelle alle'!127:127)&gt;COUNTIF('Hilfstabelle alle'!$D:$D,"x"),"",INDEX('Hilfstabelle alle'!K:K,SMALL(IF('Hilfstabelle alle'!$D$1:$D$418="x",ROW('Hilfstabelle alle'!$1:$418)),ROW(K111))))</f>
        <v/>
      </c>
      <c r="M122" s="342" t="str">
        <f t="array" ref="M122">IF(ROW('Hilfstabelle alle'!127:127)&gt;COUNTIF('Hilfstabelle alle'!$D:$D,"x"),"",INDEX('Hilfstabelle alle'!L:L,SMALL(IF('Hilfstabelle alle'!$D$1:$D$418="x",ROW('Hilfstabelle alle'!$1:$418)),ROW(L111))))</f>
        <v/>
      </c>
      <c r="N122" s="342" t="str">
        <f t="array" ref="N122">IF(ROW('Hilfstabelle alle'!127:127)&gt;COUNTIF('Hilfstabelle alle'!$D:$D,"x"),"",INDEX('Hilfstabelle alle'!M:M,SMALL(IF('Hilfstabelle alle'!$D$1:$D$418="x",ROW('Hilfstabelle alle'!$1:$418)),ROW(M111))))</f>
        <v/>
      </c>
      <c r="O122" s="346"/>
      <c r="P122" s="347"/>
      <c r="Q122" s="347"/>
      <c r="R122" s="347"/>
      <c r="S122" s="348"/>
      <c r="T122" s="349"/>
      <c r="U122" s="347"/>
      <c r="V122" s="347"/>
      <c r="W122" s="347"/>
      <c r="X122" s="350"/>
      <c r="Y122" s="349"/>
      <c r="Z122" s="347"/>
      <c r="AA122" s="347"/>
      <c r="AB122" s="347"/>
      <c r="AC122" s="350"/>
      <c r="AD122" s="351"/>
      <c r="AE122" s="347"/>
      <c r="AF122" s="347"/>
      <c r="AG122" s="347"/>
      <c r="AH122" s="352"/>
      <c r="AI122" s="353"/>
      <c r="AJ122" s="86" t="str">
        <f t="shared" si="3"/>
        <v/>
      </c>
      <c r="AK122" s="227" t="str">
        <f t="shared" si="4"/>
        <v/>
      </c>
      <c r="AL122" s="200" t="b">
        <f t="shared" si="5"/>
        <v>0</v>
      </c>
    </row>
    <row r="123" spans="2:38" ht="39.950000000000003" customHeight="1" x14ac:dyDescent="0.2">
      <c r="B123" s="366" t="str">
        <f t="array" ref="B123">IF(ROW('Hilfstabelle alle'!128:128)&gt;COUNTIF('Hilfstabelle alle'!$D:$D,"x"),"",INDEX('Hilfstabelle alle'!A:A,SMALL(IF('Hilfstabelle alle'!$D$1:$D$418="x",ROW('Hilfstabelle alle'!$1:$418)),ROW(A112))))</f>
        <v/>
      </c>
      <c r="C123" s="367" t="str">
        <f t="array" ref="C123">IF(ROW('Hilfstabelle alle'!128:128)&gt;COUNTIF('Hilfstabelle alle'!$D:$D,"x"),"",INDEX('Hilfstabelle alle'!B:B,SMALL(IF('Hilfstabelle alle'!$D$1:$D$418="x",ROW('Hilfstabelle alle'!$1:$418)),ROW(B112))))</f>
        <v/>
      </c>
      <c r="D123" s="343" t="str">
        <f t="array" ref="D123">IF(ROW('Hilfstabelle alle'!128:128)&gt;COUNTIF('Hilfstabelle alle'!$D:$D,"x"),"",INDEX('Hilfstabelle alle'!C:C,SMALL(IF('Hilfstabelle alle'!$D$1:$D$418="x",ROW('Hilfstabelle alle'!$1:$418)),ROW(C112))))</f>
        <v/>
      </c>
      <c r="E123" s="344" t="str">
        <f t="array" ref="E123">IF(ROW('Hilfstabelle alle'!128:128)&gt;COUNTIF('Hilfstabelle alle'!$D:$D,"x"),"",INDEX('Hilfstabelle alle'!D:D,SMALL(IF('Hilfstabelle alle'!$D$1:$D$418="x",ROW('Hilfstabelle alle'!$1:$418)),ROW(D112))))</f>
        <v/>
      </c>
      <c r="F123" s="344" t="str">
        <f t="array" ref="F123">IF(ROW('Hilfstabelle alle'!128:128)&gt;COUNTIF('Hilfstabelle alle'!$D:$D,"x"),"",INDEX('Hilfstabelle alle'!E:E,SMALL(IF('Hilfstabelle alle'!$D$1:$D$418="x",ROW('Hilfstabelle alle'!$1:$418)),ROW(E112))))</f>
        <v/>
      </c>
      <c r="G123" s="344" t="str">
        <f t="array" ref="G123">IF(ROW('Hilfstabelle alle'!128:128)&gt;COUNTIF('Hilfstabelle alle'!$D:$D,"x"),"",INDEX('Hilfstabelle alle'!F:F,SMALL(IF('Hilfstabelle alle'!$D$1:$D$418="x",ROW('Hilfstabelle alle'!$1:$418)),ROW(F112))))</f>
        <v/>
      </c>
      <c r="H123" s="344" t="str">
        <f t="array" ref="H123">IF(ROW('Hilfstabelle alle'!128:128)&gt;COUNTIF('Hilfstabelle alle'!$D:$D,"x"),"",INDEX('Hilfstabelle alle'!G:G,SMALL(IF('Hilfstabelle alle'!$D$1:$D$418="x",ROW('Hilfstabelle alle'!$1:$418)),ROW(G112))))</f>
        <v/>
      </c>
      <c r="I123" s="344" t="str">
        <f t="array" ref="I123">IF(ROW('Hilfstabelle alle'!128:128)&gt;COUNTIF('Hilfstabelle alle'!$D:$D,"x"),"",INDEX('Hilfstabelle alle'!H:H,SMALL(IF('Hilfstabelle alle'!$D$1:$D$418="x",ROW('Hilfstabelle alle'!$1:$418)),ROW(H112))))</f>
        <v/>
      </c>
      <c r="J123" s="344" t="str">
        <f t="array" ref="J123">IF(ROW('Hilfstabelle alle'!128:128)&gt;COUNTIF('Hilfstabelle alle'!$D:$D,"x"),"",INDEX('Hilfstabelle alle'!I:I,SMALL(IF('Hilfstabelle alle'!$D$1:$D$418="x",ROW('Hilfstabelle alle'!$1:$418)),ROW(I112))))</f>
        <v/>
      </c>
      <c r="K123" s="344" t="str">
        <f t="array" ref="K123">IF(ROW('Hilfstabelle alle'!128:128)&gt;COUNTIF('Hilfstabelle alle'!$D:$D,"x"),"",INDEX('Hilfstabelle alle'!J:J,SMALL(IF('Hilfstabelle alle'!$D$1:$D$418="x",ROW('Hilfstabelle alle'!$1:$418)),ROW(J112))))</f>
        <v/>
      </c>
      <c r="L123" s="344" t="str">
        <f t="array" ref="L123">IF(ROW('Hilfstabelle alle'!128:128)&gt;COUNTIF('Hilfstabelle alle'!$D:$D,"x"),"",INDEX('Hilfstabelle alle'!K:K,SMALL(IF('Hilfstabelle alle'!$D$1:$D$418="x",ROW('Hilfstabelle alle'!$1:$418)),ROW(K112))))</f>
        <v/>
      </c>
      <c r="M123" s="345" t="str">
        <f t="array" ref="M123">IF(ROW('Hilfstabelle alle'!128:128)&gt;COUNTIF('Hilfstabelle alle'!$D:$D,"x"),"",INDEX('Hilfstabelle alle'!L:L,SMALL(IF('Hilfstabelle alle'!$D$1:$D$418="x",ROW('Hilfstabelle alle'!$1:$418)),ROW(L112))))</f>
        <v/>
      </c>
      <c r="N123" s="345" t="str">
        <f t="array" ref="N123">IF(ROW('Hilfstabelle alle'!128:128)&gt;COUNTIF('Hilfstabelle alle'!$D:$D,"x"),"",INDEX('Hilfstabelle alle'!M:M,SMALL(IF('Hilfstabelle alle'!$D$1:$D$418="x",ROW('Hilfstabelle alle'!$1:$418)),ROW(M112))))</f>
        <v/>
      </c>
      <c r="O123" s="354"/>
      <c r="P123" s="355"/>
      <c r="Q123" s="355"/>
      <c r="R123" s="355"/>
      <c r="S123" s="356"/>
      <c r="T123" s="357"/>
      <c r="U123" s="355"/>
      <c r="V123" s="355"/>
      <c r="W123" s="355"/>
      <c r="X123" s="358"/>
      <c r="Y123" s="357"/>
      <c r="Z123" s="355"/>
      <c r="AA123" s="355"/>
      <c r="AB123" s="355"/>
      <c r="AC123" s="358"/>
      <c r="AD123" s="359"/>
      <c r="AE123" s="355"/>
      <c r="AF123" s="355"/>
      <c r="AG123" s="355"/>
      <c r="AH123" s="360"/>
      <c r="AI123" s="361"/>
      <c r="AJ123" s="95" t="str">
        <f t="shared" si="3"/>
        <v/>
      </c>
      <c r="AK123" s="227" t="str">
        <f t="shared" si="4"/>
        <v/>
      </c>
      <c r="AL123" s="200" t="b">
        <f t="shared" si="5"/>
        <v>0</v>
      </c>
    </row>
    <row r="124" spans="2:38" ht="39.950000000000003" customHeight="1" x14ac:dyDescent="0.2">
      <c r="B124" s="364" t="str">
        <f t="array" ref="B124">IF(ROW('Hilfstabelle alle'!129:129)&gt;COUNTIF('Hilfstabelle alle'!$D:$D,"x"),"",INDEX('Hilfstabelle alle'!A:A,SMALL(IF('Hilfstabelle alle'!$D$1:$D$418="x",ROW('Hilfstabelle alle'!$1:$418)),ROW(A113))))</f>
        <v/>
      </c>
      <c r="C124" s="365" t="str">
        <f t="array" ref="C124">IF(ROW('Hilfstabelle alle'!129:129)&gt;COUNTIF('Hilfstabelle alle'!$D:$D,"x"),"",INDEX('Hilfstabelle alle'!B:B,SMALL(IF('Hilfstabelle alle'!$D$1:$D$418="x",ROW('Hilfstabelle alle'!$1:$418)),ROW(B113))))</f>
        <v/>
      </c>
      <c r="D124" s="340" t="str">
        <f t="array" ref="D124">IF(ROW('Hilfstabelle alle'!129:129)&gt;COUNTIF('Hilfstabelle alle'!$D:$D,"x"),"",INDEX('Hilfstabelle alle'!C:C,SMALL(IF('Hilfstabelle alle'!$D$1:$D$418="x",ROW('Hilfstabelle alle'!$1:$418)),ROW(C113))))</f>
        <v/>
      </c>
      <c r="E124" s="341" t="str">
        <f t="array" ref="E124">IF(ROW('Hilfstabelle alle'!129:129)&gt;COUNTIF('Hilfstabelle alle'!$D:$D,"x"),"",INDEX('Hilfstabelle alle'!D:D,SMALL(IF('Hilfstabelle alle'!$D$1:$D$418="x",ROW('Hilfstabelle alle'!$1:$418)),ROW(D113))))</f>
        <v/>
      </c>
      <c r="F124" s="341" t="str">
        <f t="array" ref="F124">IF(ROW('Hilfstabelle alle'!129:129)&gt;COUNTIF('Hilfstabelle alle'!$D:$D,"x"),"",INDEX('Hilfstabelle alle'!E:E,SMALL(IF('Hilfstabelle alle'!$D$1:$D$418="x",ROW('Hilfstabelle alle'!$1:$418)),ROW(E113))))</f>
        <v/>
      </c>
      <c r="G124" s="341" t="str">
        <f t="array" ref="G124">IF(ROW('Hilfstabelle alle'!129:129)&gt;COUNTIF('Hilfstabelle alle'!$D:$D,"x"),"",INDEX('Hilfstabelle alle'!F:F,SMALL(IF('Hilfstabelle alle'!$D$1:$D$418="x",ROW('Hilfstabelle alle'!$1:$418)),ROW(F113))))</f>
        <v/>
      </c>
      <c r="H124" s="341" t="str">
        <f t="array" ref="H124">IF(ROW('Hilfstabelle alle'!129:129)&gt;COUNTIF('Hilfstabelle alle'!$D:$D,"x"),"",INDEX('Hilfstabelle alle'!G:G,SMALL(IF('Hilfstabelle alle'!$D$1:$D$418="x",ROW('Hilfstabelle alle'!$1:$418)),ROW(G113))))</f>
        <v/>
      </c>
      <c r="I124" s="341" t="str">
        <f t="array" ref="I124">IF(ROW('Hilfstabelle alle'!129:129)&gt;COUNTIF('Hilfstabelle alle'!$D:$D,"x"),"",INDEX('Hilfstabelle alle'!H:H,SMALL(IF('Hilfstabelle alle'!$D$1:$D$418="x",ROW('Hilfstabelle alle'!$1:$418)),ROW(H113))))</f>
        <v/>
      </c>
      <c r="J124" s="341" t="str">
        <f t="array" ref="J124">IF(ROW('Hilfstabelle alle'!129:129)&gt;COUNTIF('Hilfstabelle alle'!$D:$D,"x"),"",INDEX('Hilfstabelle alle'!I:I,SMALL(IF('Hilfstabelle alle'!$D$1:$D$418="x",ROW('Hilfstabelle alle'!$1:$418)),ROW(I113))))</f>
        <v/>
      </c>
      <c r="K124" s="341" t="str">
        <f t="array" ref="K124">IF(ROW('Hilfstabelle alle'!129:129)&gt;COUNTIF('Hilfstabelle alle'!$D:$D,"x"),"",INDEX('Hilfstabelle alle'!J:J,SMALL(IF('Hilfstabelle alle'!$D$1:$D$418="x",ROW('Hilfstabelle alle'!$1:$418)),ROW(J113))))</f>
        <v/>
      </c>
      <c r="L124" s="341" t="str">
        <f t="array" ref="L124">IF(ROW('Hilfstabelle alle'!129:129)&gt;COUNTIF('Hilfstabelle alle'!$D:$D,"x"),"",INDEX('Hilfstabelle alle'!K:K,SMALL(IF('Hilfstabelle alle'!$D$1:$D$418="x",ROW('Hilfstabelle alle'!$1:$418)),ROW(K113))))</f>
        <v/>
      </c>
      <c r="M124" s="342" t="str">
        <f t="array" ref="M124">IF(ROW('Hilfstabelle alle'!129:129)&gt;COUNTIF('Hilfstabelle alle'!$D:$D,"x"),"",INDEX('Hilfstabelle alle'!L:L,SMALL(IF('Hilfstabelle alle'!$D$1:$D$418="x",ROW('Hilfstabelle alle'!$1:$418)),ROW(L113))))</f>
        <v/>
      </c>
      <c r="N124" s="342" t="str">
        <f t="array" ref="N124">IF(ROW('Hilfstabelle alle'!129:129)&gt;COUNTIF('Hilfstabelle alle'!$D:$D,"x"),"",INDEX('Hilfstabelle alle'!M:M,SMALL(IF('Hilfstabelle alle'!$D$1:$D$418="x",ROW('Hilfstabelle alle'!$1:$418)),ROW(M113))))</f>
        <v/>
      </c>
      <c r="O124" s="346"/>
      <c r="P124" s="347"/>
      <c r="Q124" s="347"/>
      <c r="R124" s="347"/>
      <c r="S124" s="348"/>
      <c r="T124" s="349"/>
      <c r="U124" s="347"/>
      <c r="V124" s="347"/>
      <c r="W124" s="347"/>
      <c r="X124" s="350"/>
      <c r="Y124" s="349"/>
      <c r="Z124" s="347"/>
      <c r="AA124" s="347"/>
      <c r="AB124" s="347"/>
      <c r="AC124" s="350"/>
      <c r="AD124" s="351"/>
      <c r="AE124" s="347"/>
      <c r="AF124" s="347"/>
      <c r="AG124" s="347"/>
      <c r="AH124" s="352"/>
      <c r="AI124" s="353"/>
      <c r="AJ124" s="86" t="str">
        <f t="shared" si="3"/>
        <v/>
      </c>
      <c r="AK124" s="227" t="str">
        <f t="shared" si="4"/>
        <v/>
      </c>
      <c r="AL124" s="200" t="b">
        <f t="shared" si="5"/>
        <v>0</v>
      </c>
    </row>
    <row r="125" spans="2:38" ht="39.950000000000003" customHeight="1" x14ac:dyDescent="0.2">
      <c r="B125" s="366" t="str">
        <f t="array" ref="B125">IF(ROW('Hilfstabelle alle'!130:130)&gt;COUNTIF('Hilfstabelle alle'!$D:$D,"x"),"",INDEX('Hilfstabelle alle'!A:A,SMALL(IF('Hilfstabelle alle'!$D$1:$D$418="x",ROW('Hilfstabelle alle'!$1:$418)),ROW(A114))))</f>
        <v/>
      </c>
      <c r="C125" s="367" t="str">
        <f t="array" ref="C125">IF(ROW('Hilfstabelle alle'!130:130)&gt;COUNTIF('Hilfstabelle alle'!$D:$D,"x"),"",INDEX('Hilfstabelle alle'!B:B,SMALL(IF('Hilfstabelle alle'!$D$1:$D$418="x",ROW('Hilfstabelle alle'!$1:$418)),ROW(B114))))</f>
        <v/>
      </c>
      <c r="D125" s="343" t="str">
        <f t="array" ref="D125">IF(ROW('Hilfstabelle alle'!130:130)&gt;COUNTIF('Hilfstabelle alle'!$D:$D,"x"),"",INDEX('Hilfstabelle alle'!C:C,SMALL(IF('Hilfstabelle alle'!$D$1:$D$418="x",ROW('Hilfstabelle alle'!$1:$418)),ROW(C114))))</f>
        <v/>
      </c>
      <c r="E125" s="344" t="str">
        <f t="array" ref="E125">IF(ROW('Hilfstabelle alle'!130:130)&gt;COUNTIF('Hilfstabelle alle'!$D:$D,"x"),"",INDEX('Hilfstabelle alle'!D:D,SMALL(IF('Hilfstabelle alle'!$D$1:$D$418="x",ROW('Hilfstabelle alle'!$1:$418)),ROW(D114))))</f>
        <v/>
      </c>
      <c r="F125" s="344" t="str">
        <f t="array" ref="F125">IF(ROW('Hilfstabelle alle'!130:130)&gt;COUNTIF('Hilfstabelle alle'!$D:$D,"x"),"",INDEX('Hilfstabelle alle'!E:E,SMALL(IF('Hilfstabelle alle'!$D$1:$D$418="x",ROW('Hilfstabelle alle'!$1:$418)),ROW(E114))))</f>
        <v/>
      </c>
      <c r="G125" s="344" t="str">
        <f t="array" ref="G125">IF(ROW('Hilfstabelle alle'!130:130)&gt;COUNTIF('Hilfstabelle alle'!$D:$D,"x"),"",INDEX('Hilfstabelle alle'!F:F,SMALL(IF('Hilfstabelle alle'!$D$1:$D$418="x",ROW('Hilfstabelle alle'!$1:$418)),ROW(F114))))</f>
        <v/>
      </c>
      <c r="H125" s="344" t="str">
        <f t="array" ref="H125">IF(ROW('Hilfstabelle alle'!130:130)&gt;COUNTIF('Hilfstabelle alle'!$D:$D,"x"),"",INDEX('Hilfstabelle alle'!G:G,SMALL(IF('Hilfstabelle alle'!$D$1:$D$418="x",ROW('Hilfstabelle alle'!$1:$418)),ROW(G114))))</f>
        <v/>
      </c>
      <c r="I125" s="344" t="str">
        <f t="array" ref="I125">IF(ROW('Hilfstabelle alle'!130:130)&gt;COUNTIF('Hilfstabelle alle'!$D:$D,"x"),"",INDEX('Hilfstabelle alle'!H:H,SMALL(IF('Hilfstabelle alle'!$D$1:$D$418="x",ROW('Hilfstabelle alle'!$1:$418)),ROW(H114))))</f>
        <v/>
      </c>
      <c r="J125" s="344" t="str">
        <f t="array" ref="J125">IF(ROW('Hilfstabelle alle'!130:130)&gt;COUNTIF('Hilfstabelle alle'!$D:$D,"x"),"",INDEX('Hilfstabelle alle'!I:I,SMALL(IF('Hilfstabelle alle'!$D$1:$D$418="x",ROW('Hilfstabelle alle'!$1:$418)),ROW(I114))))</f>
        <v/>
      </c>
      <c r="K125" s="344" t="str">
        <f t="array" ref="K125">IF(ROW('Hilfstabelle alle'!130:130)&gt;COUNTIF('Hilfstabelle alle'!$D:$D,"x"),"",INDEX('Hilfstabelle alle'!J:J,SMALL(IF('Hilfstabelle alle'!$D$1:$D$418="x",ROW('Hilfstabelle alle'!$1:$418)),ROW(J114))))</f>
        <v/>
      </c>
      <c r="L125" s="344" t="str">
        <f t="array" ref="L125">IF(ROW('Hilfstabelle alle'!130:130)&gt;COUNTIF('Hilfstabelle alle'!$D:$D,"x"),"",INDEX('Hilfstabelle alle'!K:K,SMALL(IF('Hilfstabelle alle'!$D$1:$D$418="x",ROW('Hilfstabelle alle'!$1:$418)),ROW(K114))))</f>
        <v/>
      </c>
      <c r="M125" s="345" t="str">
        <f t="array" ref="M125">IF(ROW('Hilfstabelle alle'!130:130)&gt;COUNTIF('Hilfstabelle alle'!$D:$D,"x"),"",INDEX('Hilfstabelle alle'!L:L,SMALL(IF('Hilfstabelle alle'!$D$1:$D$418="x",ROW('Hilfstabelle alle'!$1:$418)),ROW(L114))))</f>
        <v/>
      </c>
      <c r="N125" s="345" t="str">
        <f t="array" ref="N125">IF(ROW('Hilfstabelle alle'!130:130)&gt;COUNTIF('Hilfstabelle alle'!$D:$D,"x"),"",INDEX('Hilfstabelle alle'!M:M,SMALL(IF('Hilfstabelle alle'!$D$1:$D$418="x",ROW('Hilfstabelle alle'!$1:$418)),ROW(M114))))</f>
        <v/>
      </c>
      <c r="O125" s="354"/>
      <c r="P125" s="355"/>
      <c r="Q125" s="355"/>
      <c r="R125" s="355"/>
      <c r="S125" s="356"/>
      <c r="T125" s="357"/>
      <c r="U125" s="355"/>
      <c r="V125" s="355"/>
      <c r="W125" s="355"/>
      <c r="X125" s="358"/>
      <c r="Y125" s="357"/>
      <c r="Z125" s="355"/>
      <c r="AA125" s="355"/>
      <c r="AB125" s="355"/>
      <c r="AC125" s="358"/>
      <c r="AD125" s="359"/>
      <c r="AE125" s="355"/>
      <c r="AF125" s="355"/>
      <c r="AG125" s="355"/>
      <c r="AH125" s="360"/>
      <c r="AI125" s="361"/>
      <c r="AJ125" s="95" t="str">
        <f t="shared" si="3"/>
        <v/>
      </c>
      <c r="AK125" s="227" t="str">
        <f t="shared" si="4"/>
        <v/>
      </c>
      <c r="AL125" s="200" t="b">
        <f t="shared" si="5"/>
        <v>0</v>
      </c>
    </row>
    <row r="126" spans="2:38" ht="39.950000000000003" customHeight="1" x14ac:dyDescent="0.2">
      <c r="B126" s="364" t="str">
        <f t="array" ref="B126">IF(ROW('Hilfstabelle alle'!131:131)&gt;COUNTIF('Hilfstabelle alle'!$D:$D,"x"),"",INDEX('Hilfstabelle alle'!A:A,SMALL(IF('Hilfstabelle alle'!$D$1:$D$418="x",ROW('Hilfstabelle alle'!$1:$418)),ROW(A115))))</f>
        <v/>
      </c>
      <c r="C126" s="365" t="str">
        <f t="array" ref="C126">IF(ROW('Hilfstabelle alle'!131:131)&gt;COUNTIF('Hilfstabelle alle'!$D:$D,"x"),"",INDEX('Hilfstabelle alle'!B:B,SMALL(IF('Hilfstabelle alle'!$D$1:$D$418="x",ROW('Hilfstabelle alle'!$1:$418)),ROW(B115))))</f>
        <v/>
      </c>
      <c r="D126" s="340" t="str">
        <f t="array" ref="D126">IF(ROW('Hilfstabelle alle'!131:131)&gt;COUNTIF('Hilfstabelle alle'!$D:$D,"x"),"",INDEX('Hilfstabelle alle'!C:C,SMALL(IF('Hilfstabelle alle'!$D$1:$D$418="x",ROW('Hilfstabelle alle'!$1:$418)),ROW(C115))))</f>
        <v/>
      </c>
      <c r="E126" s="341" t="str">
        <f t="array" ref="E126">IF(ROW('Hilfstabelle alle'!131:131)&gt;COUNTIF('Hilfstabelle alle'!$D:$D,"x"),"",INDEX('Hilfstabelle alle'!D:D,SMALL(IF('Hilfstabelle alle'!$D$1:$D$418="x",ROW('Hilfstabelle alle'!$1:$418)),ROW(D115))))</f>
        <v/>
      </c>
      <c r="F126" s="341" t="str">
        <f t="array" ref="F126">IF(ROW('Hilfstabelle alle'!131:131)&gt;COUNTIF('Hilfstabelle alle'!$D:$D,"x"),"",INDEX('Hilfstabelle alle'!E:E,SMALL(IF('Hilfstabelle alle'!$D$1:$D$418="x",ROW('Hilfstabelle alle'!$1:$418)),ROW(E115))))</f>
        <v/>
      </c>
      <c r="G126" s="341" t="str">
        <f t="array" ref="G126">IF(ROW('Hilfstabelle alle'!131:131)&gt;COUNTIF('Hilfstabelle alle'!$D:$D,"x"),"",INDEX('Hilfstabelle alle'!F:F,SMALL(IF('Hilfstabelle alle'!$D$1:$D$418="x",ROW('Hilfstabelle alle'!$1:$418)),ROW(F115))))</f>
        <v/>
      </c>
      <c r="H126" s="341" t="str">
        <f t="array" ref="H126">IF(ROW('Hilfstabelle alle'!131:131)&gt;COUNTIF('Hilfstabelle alle'!$D:$D,"x"),"",INDEX('Hilfstabelle alle'!G:G,SMALL(IF('Hilfstabelle alle'!$D$1:$D$418="x",ROW('Hilfstabelle alle'!$1:$418)),ROW(G115))))</f>
        <v/>
      </c>
      <c r="I126" s="341" t="str">
        <f t="array" ref="I126">IF(ROW('Hilfstabelle alle'!131:131)&gt;COUNTIF('Hilfstabelle alle'!$D:$D,"x"),"",INDEX('Hilfstabelle alle'!H:H,SMALL(IF('Hilfstabelle alle'!$D$1:$D$418="x",ROW('Hilfstabelle alle'!$1:$418)),ROW(H115))))</f>
        <v/>
      </c>
      <c r="J126" s="341" t="str">
        <f t="array" ref="J126">IF(ROW('Hilfstabelle alle'!131:131)&gt;COUNTIF('Hilfstabelle alle'!$D:$D,"x"),"",INDEX('Hilfstabelle alle'!I:I,SMALL(IF('Hilfstabelle alle'!$D$1:$D$418="x",ROW('Hilfstabelle alle'!$1:$418)),ROW(I115))))</f>
        <v/>
      </c>
      <c r="K126" s="341" t="str">
        <f t="array" ref="K126">IF(ROW('Hilfstabelle alle'!131:131)&gt;COUNTIF('Hilfstabelle alle'!$D:$D,"x"),"",INDEX('Hilfstabelle alle'!J:J,SMALL(IF('Hilfstabelle alle'!$D$1:$D$418="x",ROW('Hilfstabelle alle'!$1:$418)),ROW(J115))))</f>
        <v/>
      </c>
      <c r="L126" s="341" t="str">
        <f t="array" ref="L126">IF(ROW('Hilfstabelle alle'!131:131)&gt;COUNTIF('Hilfstabelle alle'!$D:$D,"x"),"",INDEX('Hilfstabelle alle'!K:K,SMALL(IF('Hilfstabelle alle'!$D$1:$D$418="x",ROW('Hilfstabelle alle'!$1:$418)),ROW(K115))))</f>
        <v/>
      </c>
      <c r="M126" s="342" t="str">
        <f t="array" ref="M126">IF(ROW('Hilfstabelle alle'!131:131)&gt;COUNTIF('Hilfstabelle alle'!$D:$D,"x"),"",INDEX('Hilfstabelle alle'!L:L,SMALL(IF('Hilfstabelle alle'!$D$1:$D$418="x",ROW('Hilfstabelle alle'!$1:$418)),ROW(L115))))</f>
        <v/>
      </c>
      <c r="N126" s="342" t="str">
        <f t="array" ref="N126">IF(ROW('Hilfstabelle alle'!131:131)&gt;COUNTIF('Hilfstabelle alle'!$D:$D,"x"),"",INDEX('Hilfstabelle alle'!M:M,SMALL(IF('Hilfstabelle alle'!$D$1:$D$418="x",ROW('Hilfstabelle alle'!$1:$418)),ROW(M115))))</f>
        <v/>
      </c>
      <c r="O126" s="346"/>
      <c r="P126" s="347"/>
      <c r="Q126" s="347"/>
      <c r="R126" s="347"/>
      <c r="S126" s="348"/>
      <c r="T126" s="349"/>
      <c r="U126" s="347"/>
      <c r="V126" s="347"/>
      <c r="W126" s="347"/>
      <c r="X126" s="350"/>
      <c r="Y126" s="349"/>
      <c r="Z126" s="347"/>
      <c r="AA126" s="347"/>
      <c r="AB126" s="347"/>
      <c r="AC126" s="350"/>
      <c r="AD126" s="351"/>
      <c r="AE126" s="347"/>
      <c r="AF126" s="347"/>
      <c r="AG126" s="347"/>
      <c r="AH126" s="352"/>
      <c r="AI126" s="353"/>
      <c r="AJ126" s="86" t="str">
        <f t="shared" si="3"/>
        <v/>
      </c>
      <c r="AK126" s="227" t="str">
        <f t="shared" si="4"/>
        <v/>
      </c>
      <c r="AL126" s="200" t="b">
        <f t="shared" si="5"/>
        <v>0</v>
      </c>
    </row>
    <row r="127" spans="2:38" ht="39.950000000000003" customHeight="1" x14ac:dyDescent="0.2">
      <c r="B127" s="366" t="str">
        <f t="array" ref="B127">IF(ROW('Hilfstabelle alle'!132:132)&gt;COUNTIF('Hilfstabelle alle'!$D:$D,"x"),"",INDEX('Hilfstabelle alle'!A:A,SMALL(IF('Hilfstabelle alle'!$D$1:$D$418="x",ROW('Hilfstabelle alle'!$1:$418)),ROW(A116))))</f>
        <v/>
      </c>
      <c r="C127" s="367" t="str">
        <f t="array" ref="C127">IF(ROW('Hilfstabelle alle'!132:132)&gt;COUNTIF('Hilfstabelle alle'!$D:$D,"x"),"",INDEX('Hilfstabelle alle'!B:B,SMALL(IF('Hilfstabelle alle'!$D$1:$D$418="x",ROW('Hilfstabelle alle'!$1:$418)),ROW(B116))))</f>
        <v/>
      </c>
      <c r="D127" s="343" t="str">
        <f t="array" ref="D127">IF(ROW('Hilfstabelle alle'!132:132)&gt;COUNTIF('Hilfstabelle alle'!$D:$D,"x"),"",INDEX('Hilfstabelle alle'!C:C,SMALL(IF('Hilfstabelle alle'!$D$1:$D$418="x",ROW('Hilfstabelle alle'!$1:$418)),ROW(C116))))</f>
        <v/>
      </c>
      <c r="E127" s="344" t="str">
        <f t="array" ref="E127">IF(ROW('Hilfstabelle alle'!132:132)&gt;COUNTIF('Hilfstabelle alle'!$D:$D,"x"),"",INDEX('Hilfstabelle alle'!D:D,SMALL(IF('Hilfstabelle alle'!$D$1:$D$418="x",ROW('Hilfstabelle alle'!$1:$418)),ROW(D116))))</f>
        <v/>
      </c>
      <c r="F127" s="344" t="str">
        <f t="array" ref="F127">IF(ROW('Hilfstabelle alle'!132:132)&gt;COUNTIF('Hilfstabelle alle'!$D:$D,"x"),"",INDEX('Hilfstabelle alle'!E:E,SMALL(IF('Hilfstabelle alle'!$D$1:$D$418="x",ROW('Hilfstabelle alle'!$1:$418)),ROW(E116))))</f>
        <v/>
      </c>
      <c r="G127" s="344" t="str">
        <f t="array" ref="G127">IF(ROW('Hilfstabelle alle'!132:132)&gt;COUNTIF('Hilfstabelle alle'!$D:$D,"x"),"",INDEX('Hilfstabelle alle'!F:F,SMALL(IF('Hilfstabelle alle'!$D$1:$D$418="x",ROW('Hilfstabelle alle'!$1:$418)),ROW(F116))))</f>
        <v/>
      </c>
      <c r="H127" s="344" t="str">
        <f t="array" ref="H127">IF(ROW('Hilfstabelle alle'!132:132)&gt;COUNTIF('Hilfstabelle alle'!$D:$D,"x"),"",INDEX('Hilfstabelle alle'!G:G,SMALL(IF('Hilfstabelle alle'!$D$1:$D$418="x",ROW('Hilfstabelle alle'!$1:$418)),ROW(G116))))</f>
        <v/>
      </c>
      <c r="I127" s="344" t="str">
        <f t="array" ref="I127">IF(ROW('Hilfstabelle alle'!132:132)&gt;COUNTIF('Hilfstabelle alle'!$D:$D,"x"),"",INDEX('Hilfstabelle alle'!H:H,SMALL(IF('Hilfstabelle alle'!$D$1:$D$418="x",ROW('Hilfstabelle alle'!$1:$418)),ROW(H116))))</f>
        <v/>
      </c>
      <c r="J127" s="344" t="str">
        <f t="array" ref="J127">IF(ROW('Hilfstabelle alle'!132:132)&gt;COUNTIF('Hilfstabelle alle'!$D:$D,"x"),"",INDEX('Hilfstabelle alle'!I:I,SMALL(IF('Hilfstabelle alle'!$D$1:$D$418="x",ROW('Hilfstabelle alle'!$1:$418)),ROW(I116))))</f>
        <v/>
      </c>
      <c r="K127" s="344" t="str">
        <f t="array" ref="K127">IF(ROW('Hilfstabelle alle'!132:132)&gt;COUNTIF('Hilfstabelle alle'!$D:$D,"x"),"",INDEX('Hilfstabelle alle'!J:J,SMALL(IF('Hilfstabelle alle'!$D$1:$D$418="x",ROW('Hilfstabelle alle'!$1:$418)),ROW(J116))))</f>
        <v/>
      </c>
      <c r="L127" s="344" t="str">
        <f t="array" ref="L127">IF(ROW('Hilfstabelle alle'!132:132)&gt;COUNTIF('Hilfstabelle alle'!$D:$D,"x"),"",INDEX('Hilfstabelle alle'!K:K,SMALL(IF('Hilfstabelle alle'!$D$1:$D$418="x",ROW('Hilfstabelle alle'!$1:$418)),ROW(K116))))</f>
        <v/>
      </c>
      <c r="M127" s="345" t="str">
        <f t="array" ref="M127">IF(ROW('Hilfstabelle alle'!132:132)&gt;COUNTIF('Hilfstabelle alle'!$D:$D,"x"),"",INDEX('Hilfstabelle alle'!L:L,SMALL(IF('Hilfstabelle alle'!$D$1:$D$418="x",ROW('Hilfstabelle alle'!$1:$418)),ROW(L116))))</f>
        <v/>
      </c>
      <c r="N127" s="345" t="str">
        <f t="array" ref="N127">IF(ROW('Hilfstabelle alle'!132:132)&gt;COUNTIF('Hilfstabelle alle'!$D:$D,"x"),"",INDEX('Hilfstabelle alle'!M:M,SMALL(IF('Hilfstabelle alle'!$D$1:$D$418="x",ROW('Hilfstabelle alle'!$1:$418)),ROW(M116))))</f>
        <v/>
      </c>
      <c r="O127" s="354"/>
      <c r="P127" s="355"/>
      <c r="Q127" s="355"/>
      <c r="R127" s="355"/>
      <c r="S127" s="356"/>
      <c r="T127" s="357"/>
      <c r="U127" s="355"/>
      <c r="V127" s="355"/>
      <c r="W127" s="355"/>
      <c r="X127" s="358"/>
      <c r="Y127" s="357"/>
      <c r="Z127" s="355"/>
      <c r="AA127" s="355"/>
      <c r="AB127" s="355"/>
      <c r="AC127" s="358"/>
      <c r="AD127" s="359"/>
      <c r="AE127" s="355"/>
      <c r="AF127" s="355"/>
      <c r="AG127" s="355"/>
      <c r="AH127" s="360"/>
      <c r="AI127" s="361"/>
      <c r="AJ127" s="95" t="str">
        <f t="shared" si="3"/>
        <v/>
      </c>
      <c r="AK127" s="227" t="str">
        <f t="shared" si="4"/>
        <v/>
      </c>
      <c r="AL127" s="200" t="b">
        <f t="shared" si="5"/>
        <v>0</v>
      </c>
    </row>
    <row r="128" spans="2:38" ht="39.950000000000003" customHeight="1" x14ac:dyDescent="0.2">
      <c r="B128" s="364" t="str">
        <f t="array" ref="B128">IF(ROW('Hilfstabelle alle'!133:133)&gt;COUNTIF('Hilfstabelle alle'!$D:$D,"x"),"",INDEX('Hilfstabelle alle'!A:A,SMALL(IF('Hilfstabelle alle'!$D$1:$D$418="x",ROW('Hilfstabelle alle'!$1:$418)),ROW(A117))))</f>
        <v/>
      </c>
      <c r="C128" s="365" t="str">
        <f t="array" ref="C128">IF(ROW('Hilfstabelle alle'!133:133)&gt;COUNTIF('Hilfstabelle alle'!$D:$D,"x"),"",INDEX('Hilfstabelle alle'!B:B,SMALL(IF('Hilfstabelle alle'!$D$1:$D$418="x",ROW('Hilfstabelle alle'!$1:$418)),ROW(B117))))</f>
        <v/>
      </c>
      <c r="D128" s="340" t="str">
        <f t="array" ref="D128">IF(ROW('Hilfstabelle alle'!133:133)&gt;COUNTIF('Hilfstabelle alle'!$D:$D,"x"),"",INDEX('Hilfstabelle alle'!C:C,SMALL(IF('Hilfstabelle alle'!$D$1:$D$418="x",ROW('Hilfstabelle alle'!$1:$418)),ROW(C117))))</f>
        <v/>
      </c>
      <c r="E128" s="341" t="str">
        <f t="array" ref="E128">IF(ROW('Hilfstabelle alle'!133:133)&gt;COUNTIF('Hilfstabelle alle'!$D:$D,"x"),"",INDEX('Hilfstabelle alle'!D:D,SMALL(IF('Hilfstabelle alle'!$D$1:$D$418="x",ROW('Hilfstabelle alle'!$1:$418)),ROW(D117))))</f>
        <v/>
      </c>
      <c r="F128" s="341" t="str">
        <f t="array" ref="F128">IF(ROW('Hilfstabelle alle'!133:133)&gt;COUNTIF('Hilfstabelle alle'!$D:$D,"x"),"",INDEX('Hilfstabelle alle'!E:E,SMALL(IF('Hilfstabelle alle'!$D$1:$D$418="x",ROW('Hilfstabelle alle'!$1:$418)),ROW(E117))))</f>
        <v/>
      </c>
      <c r="G128" s="341" t="str">
        <f t="array" ref="G128">IF(ROW('Hilfstabelle alle'!133:133)&gt;COUNTIF('Hilfstabelle alle'!$D:$D,"x"),"",INDEX('Hilfstabelle alle'!F:F,SMALL(IF('Hilfstabelle alle'!$D$1:$D$418="x",ROW('Hilfstabelle alle'!$1:$418)),ROW(F117))))</f>
        <v/>
      </c>
      <c r="H128" s="341" t="str">
        <f t="array" ref="H128">IF(ROW('Hilfstabelle alle'!133:133)&gt;COUNTIF('Hilfstabelle alle'!$D:$D,"x"),"",INDEX('Hilfstabelle alle'!G:G,SMALL(IF('Hilfstabelle alle'!$D$1:$D$418="x",ROW('Hilfstabelle alle'!$1:$418)),ROW(G117))))</f>
        <v/>
      </c>
      <c r="I128" s="341" t="str">
        <f t="array" ref="I128">IF(ROW('Hilfstabelle alle'!133:133)&gt;COUNTIF('Hilfstabelle alle'!$D:$D,"x"),"",INDEX('Hilfstabelle alle'!H:H,SMALL(IF('Hilfstabelle alle'!$D$1:$D$418="x",ROW('Hilfstabelle alle'!$1:$418)),ROW(H117))))</f>
        <v/>
      </c>
      <c r="J128" s="341" t="str">
        <f t="array" ref="J128">IF(ROW('Hilfstabelle alle'!133:133)&gt;COUNTIF('Hilfstabelle alle'!$D:$D,"x"),"",INDEX('Hilfstabelle alle'!I:I,SMALL(IF('Hilfstabelle alle'!$D$1:$D$418="x",ROW('Hilfstabelle alle'!$1:$418)),ROW(I117))))</f>
        <v/>
      </c>
      <c r="K128" s="341" t="str">
        <f t="array" ref="K128">IF(ROW('Hilfstabelle alle'!133:133)&gt;COUNTIF('Hilfstabelle alle'!$D:$D,"x"),"",INDEX('Hilfstabelle alle'!J:J,SMALL(IF('Hilfstabelle alle'!$D$1:$D$418="x",ROW('Hilfstabelle alle'!$1:$418)),ROW(J117))))</f>
        <v/>
      </c>
      <c r="L128" s="341" t="str">
        <f t="array" ref="L128">IF(ROW('Hilfstabelle alle'!133:133)&gt;COUNTIF('Hilfstabelle alle'!$D:$D,"x"),"",INDEX('Hilfstabelle alle'!K:K,SMALL(IF('Hilfstabelle alle'!$D$1:$D$418="x",ROW('Hilfstabelle alle'!$1:$418)),ROW(K117))))</f>
        <v/>
      </c>
      <c r="M128" s="342" t="str">
        <f t="array" ref="M128">IF(ROW('Hilfstabelle alle'!133:133)&gt;COUNTIF('Hilfstabelle alle'!$D:$D,"x"),"",INDEX('Hilfstabelle alle'!L:L,SMALL(IF('Hilfstabelle alle'!$D$1:$D$418="x",ROW('Hilfstabelle alle'!$1:$418)),ROW(L117))))</f>
        <v/>
      </c>
      <c r="N128" s="342" t="str">
        <f t="array" ref="N128">IF(ROW('Hilfstabelle alle'!133:133)&gt;COUNTIF('Hilfstabelle alle'!$D:$D,"x"),"",INDEX('Hilfstabelle alle'!M:M,SMALL(IF('Hilfstabelle alle'!$D$1:$D$418="x",ROW('Hilfstabelle alle'!$1:$418)),ROW(M117))))</f>
        <v/>
      </c>
      <c r="O128" s="346"/>
      <c r="P128" s="347"/>
      <c r="Q128" s="347"/>
      <c r="R128" s="347"/>
      <c r="S128" s="348"/>
      <c r="T128" s="349"/>
      <c r="U128" s="347"/>
      <c r="V128" s="347"/>
      <c r="W128" s="347"/>
      <c r="X128" s="350"/>
      <c r="Y128" s="349"/>
      <c r="Z128" s="347"/>
      <c r="AA128" s="347"/>
      <c r="AB128" s="347"/>
      <c r="AC128" s="350"/>
      <c r="AD128" s="351"/>
      <c r="AE128" s="347"/>
      <c r="AF128" s="347"/>
      <c r="AG128" s="347"/>
      <c r="AH128" s="352"/>
      <c r="AI128" s="353"/>
      <c r="AJ128" s="86" t="str">
        <f t="shared" si="3"/>
        <v/>
      </c>
      <c r="AK128" s="227" t="str">
        <f t="shared" si="4"/>
        <v/>
      </c>
      <c r="AL128" s="200" t="b">
        <f t="shared" si="5"/>
        <v>0</v>
      </c>
    </row>
    <row r="129" spans="2:38" ht="39.950000000000003" customHeight="1" x14ac:dyDescent="0.2">
      <c r="B129" s="366" t="str">
        <f t="array" ref="B129">IF(ROW('Hilfstabelle alle'!134:134)&gt;COUNTIF('Hilfstabelle alle'!$D:$D,"x"),"",INDEX('Hilfstabelle alle'!A:A,SMALL(IF('Hilfstabelle alle'!$D$1:$D$418="x",ROW('Hilfstabelle alle'!$1:$418)),ROW(A118))))</f>
        <v/>
      </c>
      <c r="C129" s="367" t="str">
        <f t="array" ref="C129">IF(ROW('Hilfstabelle alle'!134:134)&gt;COUNTIF('Hilfstabelle alle'!$D:$D,"x"),"",INDEX('Hilfstabelle alle'!B:B,SMALL(IF('Hilfstabelle alle'!$D$1:$D$418="x",ROW('Hilfstabelle alle'!$1:$418)),ROW(B118))))</f>
        <v/>
      </c>
      <c r="D129" s="343" t="str">
        <f t="array" ref="D129">IF(ROW('Hilfstabelle alle'!134:134)&gt;COUNTIF('Hilfstabelle alle'!$D:$D,"x"),"",INDEX('Hilfstabelle alle'!C:C,SMALL(IF('Hilfstabelle alle'!$D$1:$D$418="x",ROW('Hilfstabelle alle'!$1:$418)),ROW(C118))))</f>
        <v/>
      </c>
      <c r="E129" s="344" t="str">
        <f t="array" ref="E129">IF(ROW('Hilfstabelle alle'!134:134)&gt;COUNTIF('Hilfstabelle alle'!$D:$D,"x"),"",INDEX('Hilfstabelle alle'!D:D,SMALL(IF('Hilfstabelle alle'!$D$1:$D$418="x",ROW('Hilfstabelle alle'!$1:$418)),ROW(D118))))</f>
        <v/>
      </c>
      <c r="F129" s="344" t="str">
        <f t="array" ref="F129">IF(ROW('Hilfstabelle alle'!134:134)&gt;COUNTIF('Hilfstabelle alle'!$D:$D,"x"),"",INDEX('Hilfstabelle alle'!E:E,SMALL(IF('Hilfstabelle alle'!$D$1:$D$418="x",ROW('Hilfstabelle alle'!$1:$418)),ROW(E118))))</f>
        <v/>
      </c>
      <c r="G129" s="344" t="str">
        <f t="array" ref="G129">IF(ROW('Hilfstabelle alle'!134:134)&gt;COUNTIF('Hilfstabelle alle'!$D:$D,"x"),"",INDEX('Hilfstabelle alle'!F:F,SMALL(IF('Hilfstabelle alle'!$D$1:$D$418="x",ROW('Hilfstabelle alle'!$1:$418)),ROW(F118))))</f>
        <v/>
      </c>
      <c r="H129" s="344" t="str">
        <f t="array" ref="H129">IF(ROW('Hilfstabelle alle'!134:134)&gt;COUNTIF('Hilfstabelle alle'!$D:$D,"x"),"",INDEX('Hilfstabelle alle'!G:G,SMALL(IF('Hilfstabelle alle'!$D$1:$D$418="x",ROW('Hilfstabelle alle'!$1:$418)),ROW(G118))))</f>
        <v/>
      </c>
      <c r="I129" s="344" t="str">
        <f t="array" ref="I129">IF(ROW('Hilfstabelle alle'!134:134)&gt;COUNTIF('Hilfstabelle alle'!$D:$D,"x"),"",INDEX('Hilfstabelle alle'!H:H,SMALL(IF('Hilfstabelle alle'!$D$1:$D$418="x",ROW('Hilfstabelle alle'!$1:$418)),ROW(H118))))</f>
        <v/>
      </c>
      <c r="J129" s="344" t="str">
        <f t="array" ref="J129">IF(ROW('Hilfstabelle alle'!134:134)&gt;COUNTIF('Hilfstabelle alle'!$D:$D,"x"),"",INDEX('Hilfstabelle alle'!I:I,SMALL(IF('Hilfstabelle alle'!$D$1:$D$418="x",ROW('Hilfstabelle alle'!$1:$418)),ROW(I118))))</f>
        <v/>
      </c>
      <c r="K129" s="344" t="str">
        <f t="array" ref="K129">IF(ROW('Hilfstabelle alle'!134:134)&gt;COUNTIF('Hilfstabelle alle'!$D:$D,"x"),"",INDEX('Hilfstabelle alle'!J:J,SMALL(IF('Hilfstabelle alle'!$D$1:$D$418="x",ROW('Hilfstabelle alle'!$1:$418)),ROW(J118))))</f>
        <v/>
      </c>
      <c r="L129" s="344" t="str">
        <f t="array" ref="L129">IF(ROW('Hilfstabelle alle'!134:134)&gt;COUNTIF('Hilfstabelle alle'!$D:$D,"x"),"",INDEX('Hilfstabelle alle'!K:K,SMALL(IF('Hilfstabelle alle'!$D$1:$D$418="x",ROW('Hilfstabelle alle'!$1:$418)),ROW(K118))))</f>
        <v/>
      </c>
      <c r="M129" s="345" t="str">
        <f t="array" ref="M129">IF(ROW('Hilfstabelle alle'!134:134)&gt;COUNTIF('Hilfstabelle alle'!$D:$D,"x"),"",INDEX('Hilfstabelle alle'!L:L,SMALL(IF('Hilfstabelle alle'!$D$1:$D$418="x",ROW('Hilfstabelle alle'!$1:$418)),ROW(L118))))</f>
        <v/>
      </c>
      <c r="N129" s="345" t="str">
        <f t="array" ref="N129">IF(ROW('Hilfstabelle alle'!134:134)&gt;COUNTIF('Hilfstabelle alle'!$D:$D,"x"),"",INDEX('Hilfstabelle alle'!M:M,SMALL(IF('Hilfstabelle alle'!$D$1:$D$418="x",ROW('Hilfstabelle alle'!$1:$418)),ROW(M118))))</f>
        <v/>
      </c>
      <c r="O129" s="354"/>
      <c r="P129" s="355"/>
      <c r="Q129" s="355"/>
      <c r="R129" s="355"/>
      <c r="S129" s="356"/>
      <c r="T129" s="357"/>
      <c r="U129" s="355"/>
      <c r="V129" s="355"/>
      <c r="W129" s="355"/>
      <c r="X129" s="358"/>
      <c r="Y129" s="357"/>
      <c r="Z129" s="355"/>
      <c r="AA129" s="355"/>
      <c r="AB129" s="355"/>
      <c r="AC129" s="358"/>
      <c r="AD129" s="359"/>
      <c r="AE129" s="355"/>
      <c r="AF129" s="355"/>
      <c r="AG129" s="355"/>
      <c r="AH129" s="360"/>
      <c r="AI129" s="361"/>
      <c r="AJ129" s="95" t="str">
        <f t="shared" si="3"/>
        <v/>
      </c>
      <c r="AK129" s="227" t="str">
        <f t="shared" si="4"/>
        <v/>
      </c>
      <c r="AL129" s="200" t="b">
        <f t="shared" si="5"/>
        <v>0</v>
      </c>
    </row>
    <row r="130" spans="2:38" ht="39.950000000000003" customHeight="1" x14ac:dyDescent="0.2">
      <c r="B130" s="364" t="str">
        <f t="array" ref="B130">IF(ROW('Hilfstabelle alle'!135:135)&gt;COUNTIF('Hilfstabelle alle'!$D:$D,"x"),"",INDEX('Hilfstabelle alle'!A:A,SMALL(IF('Hilfstabelle alle'!$D$1:$D$418="x",ROW('Hilfstabelle alle'!$1:$418)),ROW(A119))))</f>
        <v/>
      </c>
      <c r="C130" s="365" t="str">
        <f t="array" ref="C130">IF(ROW('Hilfstabelle alle'!135:135)&gt;COUNTIF('Hilfstabelle alle'!$D:$D,"x"),"",INDEX('Hilfstabelle alle'!B:B,SMALL(IF('Hilfstabelle alle'!$D$1:$D$418="x",ROW('Hilfstabelle alle'!$1:$418)),ROW(B119))))</f>
        <v/>
      </c>
      <c r="D130" s="340" t="str">
        <f t="array" ref="D130">IF(ROW('Hilfstabelle alle'!135:135)&gt;COUNTIF('Hilfstabelle alle'!$D:$D,"x"),"",INDEX('Hilfstabelle alle'!C:C,SMALL(IF('Hilfstabelle alle'!$D$1:$D$418="x",ROW('Hilfstabelle alle'!$1:$418)),ROW(C119))))</f>
        <v/>
      </c>
      <c r="E130" s="341" t="str">
        <f t="array" ref="E130">IF(ROW('Hilfstabelle alle'!135:135)&gt;COUNTIF('Hilfstabelle alle'!$D:$D,"x"),"",INDEX('Hilfstabelle alle'!D:D,SMALL(IF('Hilfstabelle alle'!$D$1:$D$418="x",ROW('Hilfstabelle alle'!$1:$418)),ROW(D119))))</f>
        <v/>
      </c>
      <c r="F130" s="341" t="str">
        <f t="array" ref="F130">IF(ROW('Hilfstabelle alle'!135:135)&gt;COUNTIF('Hilfstabelle alle'!$D:$D,"x"),"",INDEX('Hilfstabelle alle'!E:E,SMALL(IF('Hilfstabelle alle'!$D$1:$D$418="x",ROW('Hilfstabelle alle'!$1:$418)),ROW(E119))))</f>
        <v/>
      </c>
      <c r="G130" s="341" t="str">
        <f t="array" ref="G130">IF(ROW('Hilfstabelle alle'!135:135)&gt;COUNTIF('Hilfstabelle alle'!$D:$D,"x"),"",INDEX('Hilfstabelle alle'!F:F,SMALL(IF('Hilfstabelle alle'!$D$1:$D$418="x",ROW('Hilfstabelle alle'!$1:$418)),ROW(F119))))</f>
        <v/>
      </c>
      <c r="H130" s="341" t="str">
        <f t="array" ref="H130">IF(ROW('Hilfstabelle alle'!135:135)&gt;COUNTIF('Hilfstabelle alle'!$D:$D,"x"),"",INDEX('Hilfstabelle alle'!G:G,SMALL(IF('Hilfstabelle alle'!$D$1:$D$418="x",ROW('Hilfstabelle alle'!$1:$418)),ROW(G119))))</f>
        <v/>
      </c>
      <c r="I130" s="341" t="str">
        <f t="array" ref="I130">IF(ROW('Hilfstabelle alle'!135:135)&gt;COUNTIF('Hilfstabelle alle'!$D:$D,"x"),"",INDEX('Hilfstabelle alle'!H:H,SMALL(IF('Hilfstabelle alle'!$D$1:$D$418="x",ROW('Hilfstabelle alle'!$1:$418)),ROW(H119))))</f>
        <v/>
      </c>
      <c r="J130" s="341" t="str">
        <f t="array" ref="J130">IF(ROW('Hilfstabelle alle'!135:135)&gt;COUNTIF('Hilfstabelle alle'!$D:$D,"x"),"",INDEX('Hilfstabelle alle'!I:I,SMALL(IF('Hilfstabelle alle'!$D$1:$D$418="x",ROW('Hilfstabelle alle'!$1:$418)),ROW(I119))))</f>
        <v/>
      </c>
      <c r="K130" s="341" t="str">
        <f t="array" ref="K130">IF(ROW('Hilfstabelle alle'!135:135)&gt;COUNTIF('Hilfstabelle alle'!$D:$D,"x"),"",INDEX('Hilfstabelle alle'!J:J,SMALL(IF('Hilfstabelle alle'!$D$1:$D$418="x",ROW('Hilfstabelle alle'!$1:$418)),ROW(J119))))</f>
        <v/>
      </c>
      <c r="L130" s="341" t="str">
        <f t="array" ref="L130">IF(ROW('Hilfstabelle alle'!135:135)&gt;COUNTIF('Hilfstabelle alle'!$D:$D,"x"),"",INDEX('Hilfstabelle alle'!K:K,SMALL(IF('Hilfstabelle alle'!$D$1:$D$418="x",ROW('Hilfstabelle alle'!$1:$418)),ROW(K119))))</f>
        <v/>
      </c>
      <c r="M130" s="342" t="str">
        <f t="array" ref="M130">IF(ROW('Hilfstabelle alle'!135:135)&gt;COUNTIF('Hilfstabelle alle'!$D:$D,"x"),"",INDEX('Hilfstabelle alle'!L:L,SMALL(IF('Hilfstabelle alle'!$D$1:$D$418="x",ROW('Hilfstabelle alle'!$1:$418)),ROW(L119))))</f>
        <v/>
      </c>
      <c r="N130" s="342" t="str">
        <f t="array" ref="N130">IF(ROW('Hilfstabelle alle'!135:135)&gt;COUNTIF('Hilfstabelle alle'!$D:$D,"x"),"",INDEX('Hilfstabelle alle'!M:M,SMALL(IF('Hilfstabelle alle'!$D$1:$D$418="x",ROW('Hilfstabelle alle'!$1:$418)),ROW(M119))))</f>
        <v/>
      </c>
      <c r="O130" s="346"/>
      <c r="P130" s="347"/>
      <c r="Q130" s="347"/>
      <c r="R130" s="347"/>
      <c r="S130" s="348"/>
      <c r="T130" s="349"/>
      <c r="U130" s="347"/>
      <c r="V130" s="347"/>
      <c r="W130" s="347"/>
      <c r="X130" s="350"/>
      <c r="Y130" s="349"/>
      <c r="Z130" s="347"/>
      <c r="AA130" s="347"/>
      <c r="AB130" s="347"/>
      <c r="AC130" s="350"/>
      <c r="AD130" s="351"/>
      <c r="AE130" s="347"/>
      <c r="AF130" s="347"/>
      <c r="AG130" s="347"/>
      <c r="AH130" s="352"/>
      <c r="AI130" s="353"/>
      <c r="AJ130" s="86" t="str">
        <f t="shared" si="3"/>
        <v/>
      </c>
      <c r="AK130" s="227" t="str">
        <f t="shared" si="4"/>
        <v/>
      </c>
      <c r="AL130" s="200" t="b">
        <f t="shared" si="5"/>
        <v>0</v>
      </c>
    </row>
    <row r="131" spans="2:38" ht="39.950000000000003" customHeight="1" x14ac:dyDescent="0.2">
      <c r="B131" s="366" t="str">
        <f t="array" ref="B131">IF(ROW('Hilfstabelle alle'!136:136)&gt;COUNTIF('Hilfstabelle alle'!$D:$D,"x"),"",INDEX('Hilfstabelle alle'!A:A,SMALL(IF('Hilfstabelle alle'!$D$1:$D$418="x",ROW('Hilfstabelle alle'!$1:$418)),ROW(A120))))</f>
        <v/>
      </c>
      <c r="C131" s="367" t="str">
        <f t="array" ref="C131">IF(ROW('Hilfstabelle alle'!136:136)&gt;COUNTIF('Hilfstabelle alle'!$D:$D,"x"),"",INDEX('Hilfstabelle alle'!B:B,SMALL(IF('Hilfstabelle alle'!$D$1:$D$418="x",ROW('Hilfstabelle alle'!$1:$418)),ROW(B120))))</f>
        <v/>
      </c>
      <c r="D131" s="343" t="str">
        <f t="array" ref="D131">IF(ROW('Hilfstabelle alle'!136:136)&gt;COUNTIF('Hilfstabelle alle'!$D:$D,"x"),"",INDEX('Hilfstabelle alle'!C:C,SMALL(IF('Hilfstabelle alle'!$D$1:$D$418="x",ROW('Hilfstabelle alle'!$1:$418)),ROW(C120))))</f>
        <v/>
      </c>
      <c r="E131" s="344" t="str">
        <f t="array" ref="E131">IF(ROW('Hilfstabelle alle'!136:136)&gt;COUNTIF('Hilfstabelle alle'!$D:$D,"x"),"",INDEX('Hilfstabelle alle'!D:D,SMALL(IF('Hilfstabelle alle'!$D$1:$D$418="x",ROW('Hilfstabelle alle'!$1:$418)),ROW(D120))))</f>
        <v/>
      </c>
      <c r="F131" s="344" t="str">
        <f t="array" ref="F131">IF(ROW('Hilfstabelle alle'!136:136)&gt;COUNTIF('Hilfstabelle alle'!$D:$D,"x"),"",INDEX('Hilfstabelle alle'!E:E,SMALL(IF('Hilfstabelle alle'!$D$1:$D$418="x",ROW('Hilfstabelle alle'!$1:$418)),ROW(E120))))</f>
        <v/>
      </c>
      <c r="G131" s="344" t="str">
        <f t="array" ref="G131">IF(ROW('Hilfstabelle alle'!136:136)&gt;COUNTIF('Hilfstabelle alle'!$D:$D,"x"),"",INDEX('Hilfstabelle alle'!F:F,SMALL(IF('Hilfstabelle alle'!$D$1:$D$418="x",ROW('Hilfstabelle alle'!$1:$418)),ROW(F120))))</f>
        <v/>
      </c>
      <c r="H131" s="344" t="str">
        <f t="array" ref="H131">IF(ROW('Hilfstabelle alle'!136:136)&gt;COUNTIF('Hilfstabelle alle'!$D:$D,"x"),"",INDEX('Hilfstabelle alle'!G:G,SMALL(IF('Hilfstabelle alle'!$D$1:$D$418="x",ROW('Hilfstabelle alle'!$1:$418)),ROW(G120))))</f>
        <v/>
      </c>
      <c r="I131" s="344" t="str">
        <f t="array" ref="I131">IF(ROW('Hilfstabelle alle'!136:136)&gt;COUNTIF('Hilfstabelle alle'!$D:$D,"x"),"",INDEX('Hilfstabelle alle'!H:H,SMALL(IF('Hilfstabelle alle'!$D$1:$D$418="x",ROW('Hilfstabelle alle'!$1:$418)),ROW(H120))))</f>
        <v/>
      </c>
      <c r="J131" s="344" t="str">
        <f t="array" ref="J131">IF(ROW('Hilfstabelle alle'!136:136)&gt;COUNTIF('Hilfstabelle alle'!$D:$D,"x"),"",INDEX('Hilfstabelle alle'!I:I,SMALL(IF('Hilfstabelle alle'!$D$1:$D$418="x",ROW('Hilfstabelle alle'!$1:$418)),ROW(I120))))</f>
        <v/>
      </c>
      <c r="K131" s="344" t="str">
        <f t="array" ref="K131">IF(ROW('Hilfstabelle alle'!136:136)&gt;COUNTIF('Hilfstabelle alle'!$D:$D,"x"),"",INDEX('Hilfstabelle alle'!J:J,SMALL(IF('Hilfstabelle alle'!$D$1:$D$418="x",ROW('Hilfstabelle alle'!$1:$418)),ROW(J120))))</f>
        <v/>
      </c>
      <c r="L131" s="344" t="str">
        <f t="array" ref="L131">IF(ROW('Hilfstabelle alle'!136:136)&gt;COUNTIF('Hilfstabelle alle'!$D:$D,"x"),"",INDEX('Hilfstabelle alle'!K:K,SMALL(IF('Hilfstabelle alle'!$D$1:$D$418="x",ROW('Hilfstabelle alle'!$1:$418)),ROW(K120))))</f>
        <v/>
      </c>
      <c r="M131" s="345" t="str">
        <f t="array" ref="M131">IF(ROW('Hilfstabelle alle'!136:136)&gt;COUNTIF('Hilfstabelle alle'!$D:$D,"x"),"",INDEX('Hilfstabelle alle'!L:L,SMALL(IF('Hilfstabelle alle'!$D$1:$D$418="x",ROW('Hilfstabelle alle'!$1:$418)),ROW(L120))))</f>
        <v/>
      </c>
      <c r="N131" s="345" t="str">
        <f t="array" ref="N131">IF(ROW('Hilfstabelle alle'!136:136)&gt;COUNTIF('Hilfstabelle alle'!$D:$D,"x"),"",INDEX('Hilfstabelle alle'!M:M,SMALL(IF('Hilfstabelle alle'!$D$1:$D$418="x",ROW('Hilfstabelle alle'!$1:$418)),ROW(M120))))</f>
        <v/>
      </c>
      <c r="O131" s="354"/>
      <c r="P131" s="355"/>
      <c r="Q131" s="355"/>
      <c r="R131" s="355"/>
      <c r="S131" s="356"/>
      <c r="T131" s="357"/>
      <c r="U131" s="355"/>
      <c r="V131" s="355"/>
      <c r="W131" s="355"/>
      <c r="X131" s="358"/>
      <c r="Y131" s="357"/>
      <c r="Z131" s="355"/>
      <c r="AA131" s="355"/>
      <c r="AB131" s="355"/>
      <c r="AC131" s="358"/>
      <c r="AD131" s="359"/>
      <c r="AE131" s="355"/>
      <c r="AF131" s="355"/>
      <c r="AG131" s="355"/>
      <c r="AH131" s="360"/>
      <c r="AI131" s="361"/>
      <c r="AJ131" s="95" t="str">
        <f t="shared" si="3"/>
        <v/>
      </c>
      <c r="AK131" s="227" t="str">
        <f t="shared" si="4"/>
        <v/>
      </c>
      <c r="AL131" s="200" t="b">
        <f t="shared" si="5"/>
        <v>0</v>
      </c>
    </row>
    <row r="132" spans="2:38" ht="39.950000000000003" customHeight="1" x14ac:dyDescent="0.2">
      <c r="B132" s="364" t="str">
        <f t="array" ref="B132">IF(ROW('Hilfstabelle alle'!137:137)&gt;COUNTIF('Hilfstabelle alle'!$D:$D,"x"),"",INDEX('Hilfstabelle alle'!A:A,SMALL(IF('Hilfstabelle alle'!$D$1:$D$418="x",ROW('Hilfstabelle alle'!$1:$418)),ROW(A121))))</f>
        <v/>
      </c>
      <c r="C132" s="365" t="str">
        <f t="array" ref="C132">IF(ROW('Hilfstabelle alle'!137:137)&gt;COUNTIF('Hilfstabelle alle'!$D:$D,"x"),"",INDEX('Hilfstabelle alle'!B:B,SMALL(IF('Hilfstabelle alle'!$D$1:$D$418="x",ROW('Hilfstabelle alle'!$1:$418)),ROW(B121))))</f>
        <v/>
      </c>
      <c r="D132" s="340" t="str">
        <f t="array" ref="D132">IF(ROW('Hilfstabelle alle'!137:137)&gt;COUNTIF('Hilfstabelle alle'!$D:$D,"x"),"",INDEX('Hilfstabelle alle'!C:C,SMALL(IF('Hilfstabelle alle'!$D$1:$D$418="x",ROW('Hilfstabelle alle'!$1:$418)),ROW(C121))))</f>
        <v/>
      </c>
      <c r="E132" s="341" t="str">
        <f t="array" ref="E132">IF(ROW('Hilfstabelle alle'!137:137)&gt;COUNTIF('Hilfstabelle alle'!$D:$D,"x"),"",INDEX('Hilfstabelle alle'!D:D,SMALL(IF('Hilfstabelle alle'!$D$1:$D$418="x",ROW('Hilfstabelle alle'!$1:$418)),ROW(D121))))</f>
        <v/>
      </c>
      <c r="F132" s="341" t="str">
        <f t="array" ref="F132">IF(ROW('Hilfstabelle alle'!137:137)&gt;COUNTIF('Hilfstabelle alle'!$D:$D,"x"),"",INDEX('Hilfstabelle alle'!E:E,SMALL(IF('Hilfstabelle alle'!$D$1:$D$418="x",ROW('Hilfstabelle alle'!$1:$418)),ROW(E121))))</f>
        <v/>
      </c>
      <c r="G132" s="341" t="str">
        <f t="array" ref="G132">IF(ROW('Hilfstabelle alle'!137:137)&gt;COUNTIF('Hilfstabelle alle'!$D:$D,"x"),"",INDEX('Hilfstabelle alle'!F:F,SMALL(IF('Hilfstabelle alle'!$D$1:$D$418="x",ROW('Hilfstabelle alle'!$1:$418)),ROW(F121))))</f>
        <v/>
      </c>
      <c r="H132" s="341" t="str">
        <f t="array" ref="H132">IF(ROW('Hilfstabelle alle'!137:137)&gt;COUNTIF('Hilfstabelle alle'!$D:$D,"x"),"",INDEX('Hilfstabelle alle'!G:G,SMALL(IF('Hilfstabelle alle'!$D$1:$D$418="x",ROW('Hilfstabelle alle'!$1:$418)),ROW(G121))))</f>
        <v/>
      </c>
      <c r="I132" s="341" t="str">
        <f t="array" ref="I132">IF(ROW('Hilfstabelle alle'!137:137)&gt;COUNTIF('Hilfstabelle alle'!$D:$D,"x"),"",INDEX('Hilfstabelle alle'!H:H,SMALL(IF('Hilfstabelle alle'!$D$1:$D$418="x",ROW('Hilfstabelle alle'!$1:$418)),ROW(H121))))</f>
        <v/>
      </c>
      <c r="J132" s="341" t="str">
        <f t="array" ref="J132">IF(ROW('Hilfstabelle alle'!137:137)&gt;COUNTIF('Hilfstabelle alle'!$D:$D,"x"),"",INDEX('Hilfstabelle alle'!I:I,SMALL(IF('Hilfstabelle alle'!$D$1:$D$418="x",ROW('Hilfstabelle alle'!$1:$418)),ROW(I121))))</f>
        <v/>
      </c>
      <c r="K132" s="341" t="str">
        <f t="array" ref="K132">IF(ROW('Hilfstabelle alle'!137:137)&gt;COUNTIF('Hilfstabelle alle'!$D:$D,"x"),"",INDEX('Hilfstabelle alle'!J:J,SMALL(IF('Hilfstabelle alle'!$D$1:$D$418="x",ROW('Hilfstabelle alle'!$1:$418)),ROW(J121))))</f>
        <v/>
      </c>
      <c r="L132" s="341" t="str">
        <f t="array" ref="L132">IF(ROW('Hilfstabelle alle'!137:137)&gt;COUNTIF('Hilfstabelle alle'!$D:$D,"x"),"",INDEX('Hilfstabelle alle'!K:K,SMALL(IF('Hilfstabelle alle'!$D$1:$D$418="x",ROW('Hilfstabelle alle'!$1:$418)),ROW(K121))))</f>
        <v/>
      </c>
      <c r="M132" s="342" t="str">
        <f t="array" ref="M132">IF(ROW('Hilfstabelle alle'!137:137)&gt;COUNTIF('Hilfstabelle alle'!$D:$D,"x"),"",INDEX('Hilfstabelle alle'!L:L,SMALL(IF('Hilfstabelle alle'!$D$1:$D$418="x",ROW('Hilfstabelle alle'!$1:$418)),ROW(L121))))</f>
        <v/>
      </c>
      <c r="N132" s="342" t="str">
        <f t="array" ref="N132">IF(ROW('Hilfstabelle alle'!137:137)&gt;COUNTIF('Hilfstabelle alle'!$D:$D,"x"),"",INDEX('Hilfstabelle alle'!M:M,SMALL(IF('Hilfstabelle alle'!$D$1:$D$418="x",ROW('Hilfstabelle alle'!$1:$418)),ROW(M121))))</f>
        <v/>
      </c>
      <c r="O132" s="346"/>
      <c r="P132" s="347"/>
      <c r="Q132" s="347"/>
      <c r="R132" s="347"/>
      <c r="S132" s="348"/>
      <c r="T132" s="349"/>
      <c r="U132" s="347"/>
      <c r="V132" s="347"/>
      <c r="W132" s="347"/>
      <c r="X132" s="350"/>
      <c r="Y132" s="349"/>
      <c r="Z132" s="347"/>
      <c r="AA132" s="347"/>
      <c r="AB132" s="347"/>
      <c r="AC132" s="350"/>
      <c r="AD132" s="351"/>
      <c r="AE132" s="347"/>
      <c r="AF132" s="347"/>
      <c r="AG132" s="347"/>
      <c r="AH132" s="352"/>
      <c r="AI132" s="353"/>
      <c r="AJ132" s="86" t="str">
        <f t="shared" si="3"/>
        <v/>
      </c>
      <c r="AK132" s="227" t="str">
        <f t="shared" si="4"/>
        <v/>
      </c>
      <c r="AL132" s="200" t="b">
        <f t="shared" si="5"/>
        <v>0</v>
      </c>
    </row>
    <row r="133" spans="2:38" ht="39.950000000000003" customHeight="1" x14ac:dyDescent="0.2">
      <c r="B133" s="366" t="str">
        <f t="array" ref="B133">IF(ROW('Hilfstabelle alle'!138:138)&gt;COUNTIF('Hilfstabelle alle'!$D:$D,"x"),"",INDEX('Hilfstabelle alle'!A:A,SMALL(IF('Hilfstabelle alle'!$D$1:$D$418="x",ROW('Hilfstabelle alle'!$1:$418)),ROW(A122))))</f>
        <v/>
      </c>
      <c r="C133" s="367" t="str">
        <f t="array" ref="C133">IF(ROW('Hilfstabelle alle'!138:138)&gt;COUNTIF('Hilfstabelle alle'!$D:$D,"x"),"",INDEX('Hilfstabelle alle'!B:B,SMALL(IF('Hilfstabelle alle'!$D$1:$D$418="x",ROW('Hilfstabelle alle'!$1:$418)),ROW(B122))))</f>
        <v/>
      </c>
      <c r="D133" s="343" t="str">
        <f t="array" ref="D133">IF(ROW('Hilfstabelle alle'!138:138)&gt;COUNTIF('Hilfstabelle alle'!$D:$D,"x"),"",INDEX('Hilfstabelle alle'!C:C,SMALL(IF('Hilfstabelle alle'!$D$1:$D$418="x",ROW('Hilfstabelle alle'!$1:$418)),ROW(C122))))</f>
        <v/>
      </c>
      <c r="E133" s="344" t="str">
        <f t="array" ref="E133">IF(ROW('Hilfstabelle alle'!138:138)&gt;COUNTIF('Hilfstabelle alle'!$D:$D,"x"),"",INDEX('Hilfstabelle alle'!D:D,SMALL(IF('Hilfstabelle alle'!$D$1:$D$418="x",ROW('Hilfstabelle alle'!$1:$418)),ROW(D122))))</f>
        <v/>
      </c>
      <c r="F133" s="344" t="str">
        <f t="array" ref="F133">IF(ROW('Hilfstabelle alle'!138:138)&gt;COUNTIF('Hilfstabelle alle'!$D:$D,"x"),"",INDEX('Hilfstabelle alle'!E:E,SMALL(IF('Hilfstabelle alle'!$D$1:$D$418="x",ROW('Hilfstabelle alle'!$1:$418)),ROW(E122))))</f>
        <v/>
      </c>
      <c r="G133" s="344" t="str">
        <f t="array" ref="G133">IF(ROW('Hilfstabelle alle'!138:138)&gt;COUNTIF('Hilfstabelle alle'!$D:$D,"x"),"",INDEX('Hilfstabelle alle'!F:F,SMALL(IF('Hilfstabelle alle'!$D$1:$D$418="x",ROW('Hilfstabelle alle'!$1:$418)),ROW(F122))))</f>
        <v/>
      </c>
      <c r="H133" s="344" t="str">
        <f t="array" ref="H133">IF(ROW('Hilfstabelle alle'!138:138)&gt;COUNTIF('Hilfstabelle alle'!$D:$D,"x"),"",INDEX('Hilfstabelle alle'!G:G,SMALL(IF('Hilfstabelle alle'!$D$1:$D$418="x",ROW('Hilfstabelle alle'!$1:$418)),ROW(G122))))</f>
        <v/>
      </c>
      <c r="I133" s="344" t="str">
        <f t="array" ref="I133">IF(ROW('Hilfstabelle alle'!138:138)&gt;COUNTIF('Hilfstabelle alle'!$D:$D,"x"),"",INDEX('Hilfstabelle alle'!H:H,SMALL(IF('Hilfstabelle alle'!$D$1:$D$418="x",ROW('Hilfstabelle alle'!$1:$418)),ROW(H122))))</f>
        <v/>
      </c>
      <c r="J133" s="344" t="str">
        <f t="array" ref="J133">IF(ROW('Hilfstabelle alle'!138:138)&gt;COUNTIF('Hilfstabelle alle'!$D:$D,"x"),"",INDEX('Hilfstabelle alle'!I:I,SMALL(IF('Hilfstabelle alle'!$D$1:$D$418="x",ROW('Hilfstabelle alle'!$1:$418)),ROW(I122))))</f>
        <v/>
      </c>
      <c r="K133" s="344" t="str">
        <f t="array" ref="K133">IF(ROW('Hilfstabelle alle'!138:138)&gt;COUNTIF('Hilfstabelle alle'!$D:$D,"x"),"",INDEX('Hilfstabelle alle'!J:J,SMALL(IF('Hilfstabelle alle'!$D$1:$D$418="x",ROW('Hilfstabelle alle'!$1:$418)),ROW(J122))))</f>
        <v/>
      </c>
      <c r="L133" s="344" t="str">
        <f t="array" ref="L133">IF(ROW('Hilfstabelle alle'!138:138)&gt;COUNTIF('Hilfstabelle alle'!$D:$D,"x"),"",INDEX('Hilfstabelle alle'!K:K,SMALL(IF('Hilfstabelle alle'!$D$1:$D$418="x",ROW('Hilfstabelle alle'!$1:$418)),ROW(K122))))</f>
        <v/>
      </c>
      <c r="M133" s="345" t="str">
        <f t="array" ref="M133">IF(ROW('Hilfstabelle alle'!138:138)&gt;COUNTIF('Hilfstabelle alle'!$D:$D,"x"),"",INDEX('Hilfstabelle alle'!L:L,SMALL(IF('Hilfstabelle alle'!$D$1:$D$418="x",ROW('Hilfstabelle alle'!$1:$418)),ROW(L122))))</f>
        <v/>
      </c>
      <c r="N133" s="345" t="str">
        <f t="array" ref="N133">IF(ROW('Hilfstabelle alle'!138:138)&gt;COUNTIF('Hilfstabelle alle'!$D:$D,"x"),"",INDEX('Hilfstabelle alle'!M:M,SMALL(IF('Hilfstabelle alle'!$D$1:$D$418="x",ROW('Hilfstabelle alle'!$1:$418)),ROW(M122))))</f>
        <v/>
      </c>
      <c r="O133" s="354"/>
      <c r="P133" s="355"/>
      <c r="Q133" s="355"/>
      <c r="R133" s="355"/>
      <c r="S133" s="356"/>
      <c r="T133" s="357"/>
      <c r="U133" s="355"/>
      <c r="V133" s="355"/>
      <c r="W133" s="355"/>
      <c r="X133" s="358"/>
      <c r="Y133" s="357"/>
      <c r="Z133" s="355"/>
      <c r="AA133" s="355"/>
      <c r="AB133" s="355"/>
      <c r="AC133" s="358"/>
      <c r="AD133" s="359"/>
      <c r="AE133" s="355"/>
      <c r="AF133" s="355"/>
      <c r="AG133" s="355"/>
      <c r="AH133" s="360"/>
      <c r="AI133" s="361"/>
      <c r="AJ133" s="95" t="str">
        <f t="shared" si="3"/>
        <v/>
      </c>
      <c r="AK133" s="227" t="str">
        <f t="shared" si="4"/>
        <v/>
      </c>
      <c r="AL133" s="200" t="b">
        <f t="shared" si="5"/>
        <v>0</v>
      </c>
    </row>
    <row r="134" spans="2:38" ht="39.950000000000003" customHeight="1" x14ac:dyDescent="0.2">
      <c r="B134" s="364" t="str">
        <f t="array" ref="B134">IF(ROW('Hilfstabelle alle'!139:139)&gt;COUNTIF('Hilfstabelle alle'!$D:$D,"x"),"",INDEX('Hilfstabelle alle'!A:A,SMALL(IF('Hilfstabelle alle'!$D$1:$D$418="x",ROW('Hilfstabelle alle'!$1:$418)),ROW(A123))))</f>
        <v/>
      </c>
      <c r="C134" s="365" t="str">
        <f t="array" ref="C134">IF(ROW('Hilfstabelle alle'!139:139)&gt;COUNTIF('Hilfstabelle alle'!$D:$D,"x"),"",INDEX('Hilfstabelle alle'!B:B,SMALL(IF('Hilfstabelle alle'!$D$1:$D$418="x",ROW('Hilfstabelle alle'!$1:$418)),ROW(B123))))</f>
        <v/>
      </c>
      <c r="D134" s="340" t="str">
        <f t="array" ref="D134">IF(ROW('Hilfstabelle alle'!139:139)&gt;COUNTIF('Hilfstabelle alle'!$D:$D,"x"),"",INDEX('Hilfstabelle alle'!C:C,SMALL(IF('Hilfstabelle alle'!$D$1:$D$418="x",ROW('Hilfstabelle alle'!$1:$418)),ROW(C123))))</f>
        <v/>
      </c>
      <c r="E134" s="341" t="str">
        <f t="array" ref="E134">IF(ROW('Hilfstabelle alle'!139:139)&gt;COUNTIF('Hilfstabelle alle'!$D:$D,"x"),"",INDEX('Hilfstabelle alle'!D:D,SMALL(IF('Hilfstabelle alle'!$D$1:$D$418="x",ROW('Hilfstabelle alle'!$1:$418)),ROW(D123))))</f>
        <v/>
      </c>
      <c r="F134" s="341" t="str">
        <f t="array" ref="F134">IF(ROW('Hilfstabelle alle'!139:139)&gt;COUNTIF('Hilfstabelle alle'!$D:$D,"x"),"",INDEX('Hilfstabelle alle'!E:E,SMALL(IF('Hilfstabelle alle'!$D$1:$D$418="x",ROW('Hilfstabelle alle'!$1:$418)),ROW(E123))))</f>
        <v/>
      </c>
      <c r="G134" s="341" t="str">
        <f t="array" ref="G134">IF(ROW('Hilfstabelle alle'!139:139)&gt;COUNTIF('Hilfstabelle alle'!$D:$D,"x"),"",INDEX('Hilfstabelle alle'!F:F,SMALL(IF('Hilfstabelle alle'!$D$1:$D$418="x",ROW('Hilfstabelle alle'!$1:$418)),ROW(F123))))</f>
        <v/>
      </c>
      <c r="H134" s="341" t="str">
        <f t="array" ref="H134">IF(ROW('Hilfstabelle alle'!139:139)&gt;COUNTIF('Hilfstabelle alle'!$D:$D,"x"),"",INDEX('Hilfstabelle alle'!G:G,SMALL(IF('Hilfstabelle alle'!$D$1:$D$418="x",ROW('Hilfstabelle alle'!$1:$418)),ROW(G123))))</f>
        <v/>
      </c>
      <c r="I134" s="341" t="str">
        <f t="array" ref="I134">IF(ROW('Hilfstabelle alle'!139:139)&gt;COUNTIF('Hilfstabelle alle'!$D:$D,"x"),"",INDEX('Hilfstabelle alle'!H:H,SMALL(IF('Hilfstabelle alle'!$D$1:$D$418="x",ROW('Hilfstabelle alle'!$1:$418)),ROW(H123))))</f>
        <v/>
      </c>
      <c r="J134" s="341" t="str">
        <f t="array" ref="J134">IF(ROW('Hilfstabelle alle'!139:139)&gt;COUNTIF('Hilfstabelle alle'!$D:$D,"x"),"",INDEX('Hilfstabelle alle'!I:I,SMALL(IF('Hilfstabelle alle'!$D$1:$D$418="x",ROW('Hilfstabelle alle'!$1:$418)),ROW(I123))))</f>
        <v/>
      </c>
      <c r="K134" s="341" t="str">
        <f t="array" ref="K134">IF(ROW('Hilfstabelle alle'!139:139)&gt;COUNTIF('Hilfstabelle alle'!$D:$D,"x"),"",INDEX('Hilfstabelle alle'!J:J,SMALL(IF('Hilfstabelle alle'!$D$1:$D$418="x",ROW('Hilfstabelle alle'!$1:$418)),ROW(J123))))</f>
        <v/>
      </c>
      <c r="L134" s="341" t="str">
        <f t="array" ref="L134">IF(ROW('Hilfstabelle alle'!139:139)&gt;COUNTIF('Hilfstabelle alle'!$D:$D,"x"),"",INDEX('Hilfstabelle alle'!K:K,SMALL(IF('Hilfstabelle alle'!$D$1:$D$418="x",ROW('Hilfstabelle alle'!$1:$418)),ROW(K123))))</f>
        <v/>
      </c>
      <c r="M134" s="342" t="str">
        <f t="array" ref="M134">IF(ROW('Hilfstabelle alle'!139:139)&gt;COUNTIF('Hilfstabelle alle'!$D:$D,"x"),"",INDEX('Hilfstabelle alle'!L:L,SMALL(IF('Hilfstabelle alle'!$D$1:$D$418="x",ROW('Hilfstabelle alle'!$1:$418)),ROW(L123))))</f>
        <v/>
      </c>
      <c r="N134" s="342" t="str">
        <f t="array" ref="N134">IF(ROW('Hilfstabelle alle'!139:139)&gt;COUNTIF('Hilfstabelle alle'!$D:$D,"x"),"",INDEX('Hilfstabelle alle'!M:M,SMALL(IF('Hilfstabelle alle'!$D$1:$D$418="x",ROW('Hilfstabelle alle'!$1:$418)),ROW(M123))))</f>
        <v/>
      </c>
      <c r="O134" s="346"/>
      <c r="P134" s="347"/>
      <c r="Q134" s="347"/>
      <c r="R134" s="347"/>
      <c r="S134" s="348"/>
      <c r="T134" s="349"/>
      <c r="U134" s="347"/>
      <c r="V134" s="347"/>
      <c r="W134" s="347"/>
      <c r="X134" s="350"/>
      <c r="Y134" s="349"/>
      <c r="Z134" s="347"/>
      <c r="AA134" s="347"/>
      <c r="AB134" s="347"/>
      <c r="AC134" s="350"/>
      <c r="AD134" s="351"/>
      <c r="AE134" s="347"/>
      <c r="AF134" s="347"/>
      <c r="AG134" s="347"/>
      <c r="AH134" s="352"/>
      <c r="AI134" s="353"/>
      <c r="AJ134" s="86" t="str">
        <f t="shared" si="3"/>
        <v/>
      </c>
      <c r="AK134" s="227" t="str">
        <f t="shared" si="4"/>
        <v/>
      </c>
      <c r="AL134" s="200" t="b">
        <f t="shared" si="5"/>
        <v>0</v>
      </c>
    </row>
    <row r="135" spans="2:38" ht="39.950000000000003" customHeight="1" x14ac:dyDescent="0.2">
      <c r="B135" s="366" t="str">
        <f t="array" ref="B135">IF(ROW('Hilfstabelle alle'!140:140)&gt;COUNTIF('Hilfstabelle alle'!$D:$D,"x"),"",INDEX('Hilfstabelle alle'!A:A,SMALL(IF('Hilfstabelle alle'!$D$1:$D$418="x",ROW('Hilfstabelle alle'!$1:$418)),ROW(A124))))</f>
        <v/>
      </c>
      <c r="C135" s="367" t="str">
        <f t="array" ref="C135">IF(ROW('Hilfstabelle alle'!140:140)&gt;COUNTIF('Hilfstabelle alle'!$D:$D,"x"),"",INDEX('Hilfstabelle alle'!B:B,SMALL(IF('Hilfstabelle alle'!$D$1:$D$418="x",ROW('Hilfstabelle alle'!$1:$418)),ROW(B124))))</f>
        <v/>
      </c>
      <c r="D135" s="343" t="str">
        <f t="array" ref="D135">IF(ROW('Hilfstabelle alle'!140:140)&gt;COUNTIF('Hilfstabelle alle'!$D:$D,"x"),"",INDEX('Hilfstabelle alle'!C:C,SMALL(IF('Hilfstabelle alle'!$D$1:$D$418="x",ROW('Hilfstabelle alle'!$1:$418)),ROW(C124))))</f>
        <v/>
      </c>
      <c r="E135" s="344" t="str">
        <f t="array" ref="E135">IF(ROW('Hilfstabelle alle'!140:140)&gt;COUNTIF('Hilfstabelle alle'!$D:$D,"x"),"",INDEX('Hilfstabelle alle'!D:D,SMALL(IF('Hilfstabelle alle'!$D$1:$D$418="x",ROW('Hilfstabelle alle'!$1:$418)),ROW(D124))))</f>
        <v/>
      </c>
      <c r="F135" s="344" t="str">
        <f t="array" ref="F135">IF(ROW('Hilfstabelle alle'!140:140)&gt;COUNTIF('Hilfstabelle alle'!$D:$D,"x"),"",INDEX('Hilfstabelle alle'!E:E,SMALL(IF('Hilfstabelle alle'!$D$1:$D$418="x",ROW('Hilfstabelle alle'!$1:$418)),ROW(E124))))</f>
        <v/>
      </c>
      <c r="G135" s="344" t="str">
        <f t="array" ref="G135">IF(ROW('Hilfstabelle alle'!140:140)&gt;COUNTIF('Hilfstabelle alle'!$D:$D,"x"),"",INDEX('Hilfstabelle alle'!F:F,SMALL(IF('Hilfstabelle alle'!$D$1:$D$418="x",ROW('Hilfstabelle alle'!$1:$418)),ROW(F124))))</f>
        <v/>
      </c>
      <c r="H135" s="344" t="str">
        <f t="array" ref="H135">IF(ROW('Hilfstabelle alle'!140:140)&gt;COUNTIF('Hilfstabelle alle'!$D:$D,"x"),"",INDEX('Hilfstabelle alle'!G:G,SMALL(IF('Hilfstabelle alle'!$D$1:$D$418="x",ROW('Hilfstabelle alle'!$1:$418)),ROW(G124))))</f>
        <v/>
      </c>
      <c r="I135" s="344" t="str">
        <f t="array" ref="I135">IF(ROW('Hilfstabelle alle'!140:140)&gt;COUNTIF('Hilfstabelle alle'!$D:$D,"x"),"",INDEX('Hilfstabelle alle'!H:H,SMALL(IF('Hilfstabelle alle'!$D$1:$D$418="x",ROW('Hilfstabelle alle'!$1:$418)),ROW(H124))))</f>
        <v/>
      </c>
      <c r="J135" s="344" t="str">
        <f t="array" ref="J135">IF(ROW('Hilfstabelle alle'!140:140)&gt;COUNTIF('Hilfstabelle alle'!$D:$D,"x"),"",INDEX('Hilfstabelle alle'!I:I,SMALL(IF('Hilfstabelle alle'!$D$1:$D$418="x",ROW('Hilfstabelle alle'!$1:$418)),ROW(I124))))</f>
        <v/>
      </c>
      <c r="K135" s="344" t="str">
        <f t="array" ref="K135">IF(ROW('Hilfstabelle alle'!140:140)&gt;COUNTIF('Hilfstabelle alle'!$D:$D,"x"),"",INDEX('Hilfstabelle alle'!J:J,SMALL(IF('Hilfstabelle alle'!$D$1:$D$418="x",ROW('Hilfstabelle alle'!$1:$418)),ROW(J124))))</f>
        <v/>
      </c>
      <c r="L135" s="344" t="str">
        <f t="array" ref="L135">IF(ROW('Hilfstabelle alle'!140:140)&gt;COUNTIF('Hilfstabelle alle'!$D:$D,"x"),"",INDEX('Hilfstabelle alle'!K:K,SMALL(IF('Hilfstabelle alle'!$D$1:$D$418="x",ROW('Hilfstabelle alle'!$1:$418)),ROW(K124))))</f>
        <v/>
      </c>
      <c r="M135" s="345" t="str">
        <f t="array" ref="M135">IF(ROW('Hilfstabelle alle'!140:140)&gt;COUNTIF('Hilfstabelle alle'!$D:$D,"x"),"",INDEX('Hilfstabelle alle'!L:L,SMALL(IF('Hilfstabelle alle'!$D$1:$D$418="x",ROW('Hilfstabelle alle'!$1:$418)),ROW(L124))))</f>
        <v/>
      </c>
      <c r="N135" s="345" t="str">
        <f t="array" ref="N135">IF(ROW('Hilfstabelle alle'!140:140)&gt;COUNTIF('Hilfstabelle alle'!$D:$D,"x"),"",INDEX('Hilfstabelle alle'!M:M,SMALL(IF('Hilfstabelle alle'!$D$1:$D$418="x",ROW('Hilfstabelle alle'!$1:$418)),ROW(M124))))</f>
        <v/>
      </c>
      <c r="O135" s="354"/>
      <c r="P135" s="355"/>
      <c r="Q135" s="355"/>
      <c r="R135" s="355"/>
      <c r="S135" s="356"/>
      <c r="T135" s="357"/>
      <c r="U135" s="355"/>
      <c r="V135" s="355"/>
      <c r="W135" s="355"/>
      <c r="X135" s="358"/>
      <c r="Y135" s="357"/>
      <c r="Z135" s="355"/>
      <c r="AA135" s="355"/>
      <c r="AB135" s="355"/>
      <c r="AC135" s="358"/>
      <c r="AD135" s="359"/>
      <c r="AE135" s="355"/>
      <c r="AF135" s="355"/>
      <c r="AG135" s="355"/>
      <c r="AH135" s="360"/>
      <c r="AI135" s="361"/>
      <c r="AJ135" s="95" t="str">
        <f t="shared" si="3"/>
        <v/>
      </c>
      <c r="AK135" s="227" t="str">
        <f t="shared" si="4"/>
        <v/>
      </c>
      <c r="AL135" s="200" t="b">
        <f t="shared" si="5"/>
        <v>0</v>
      </c>
    </row>
    <row r="136" spans="2:38" ht="39.950000000000003" customHeight="1" x14ac:dyDescent="0.2">
      <c r="B136" s="364" t="str">
        <f t="array" ref="B136">IF(ROW('Hilfstabelle alle'!141:141)&gt;COUNTIF('Hilfstabelle alle'!$D:$D,"x"),"",INDEX('Hilfstabelle alle'!A:A,SMALL(IF('Hilfstabelle alle'!$D$1:$D$418="x",ROW('Hilfstabelle alle'!$1:$418)),ROW(A125))))</f>
        <v/>
      </c>
      <c r="C136" s="365" t="str">
        <f t="array" ref="C136">IF(ROW('Hilfstabelle alle'!141:141)&gt;COUNTIF('Hilfstabelle alle'!$D:$D,"x"),"",INDEX('Hilfstabelle alle'!B:B,SMALL(IF('Hilfstabelle alle'!$D$1:$D$418="x",ROW('Hilfstabelle alle'!$1:$418)),ROW(B125))))</f>
        <v/>
      </c>
      <c r="D136" s="340" t="str">
        <f t="array" ref="D136">IF(ROW('Hilfstabelle alle'!141:141)&gt;COUNTIF('Hilfstabelle alle'!$D:$D,"x"),"",INDEX('Hilfstabelle alle'!C:C,SMALL(IF('Hilfstabelle alle'!$D$1:$D$418="x",ROW('Hilfstabelle alle'!$1:$418)),ROW(C125))))</f>
        <v/>
      </c>
      <c r="E136" s="341" t="str">
        <f t="array" ref="E136">IF(ROW('Hilfstabelle alle'!141:141)&gt;COUNTIF('Hilfstabelle alle'!$D:$D,"x"),"",INDEX('Hilfstabelle alle'!D:D,SMALL(IF('Hilfstabelle alle'!$D$1:$D$418="x",ROW('Hilfstabelle alle'!$1:$418)),ROW(D125))))</f>
        <v/>
      </c>
      <c r="F136" s="341" t="str">
        <f t="array" ref="F136">IF(ROW('Hilfstabelle alle'!141:141)&gt;COUNTIF('Hilfstabelle alle'!$D:$D,"x"),"",INDEX('Hilfstabelle alle'!E:E,SMALL(IF('Hilfstabelle alle'!$D$1:$D$418="x",ROW('Hilfstabelle alle'!$1:$418)),ROW(E125))))</f>
        <v/>
      </c>
      <c r="G136" s="341" t="str">
        <f t="array" ref="G136">IF(ROW('Hilfstabelle alle'!141:141)&gt;COUNTIF('Hilfstabelle alle'!$D:$D,"x"),"",INDEX('Hilfstabelle alle'!F:F,SMALL(IF('Hilfstabelle alle'!$D$1:$D$418="x",ROW('Hilfstabelle alle'!$1:$418)),ROW(F125))))</f>
        <v/>
      </c>
      <c r="H136" s="341" t="str">
        <f t="array" ref="H136">IF(ROW('Hilfstabelle alle'!141:141)&gt;COUNTIF('Hilfstabelle alle'!$D:$D,"x"),"",INDEX('Hilfstabelle alle'!G:G,SMALL(IF('Hilfstabelle alle'!$D$1:$D$418="x",ROW('Hilfstabelle alle'!$1:$418)),ROW(G125))))</f>
        <v/>
      </c>
      <c r="I136" s="341" t="str">
        <f t="array" ref="I136">IF(ROW('Hilfstabelle alle'!141:141)&gt;COUNTIF('Hilfstabelle alle'!$D:$D,"x"),"",INDEX('Hilfstabelle alle'!H:H,SMALL(IF('Hilfstabelle alle'!$D$1:$D$418="x",ROW('Hilfstabelle alle'!$1:$418)),ROW(H125))))</f>
        <v/>
      </c>
      <c r="J136" s="341" t="str">
        <f t="array" ref="J136">IF(ROW('Hilfstabelle alle'!141:141)&gt;COUNTIF('Hilfstabelle alle'!$D:$D,"x"),"",INDEX('Hilfstabelle alle'!I:I,SMALL(IF('Hilfstabelle alle'!$D$1:$D$418="x",ROW('Hilfstabelle alle'!$1:$418)),ROW(I125))))</f>
        <v/>
      </c>
      <c r="K136" s="341" t="str">
        <f t="array" ref="K136">IF(ROW('Hilfstabelle alle'!141:141)&gt;COUNTIF('Hilfstabelle alle'!$D:$D,"x"),"",INDEX('Hilfstabelle alle'!J:J,SMALL(IF('Hilfstabelle alle'!$D$1:$D$418="x",ROW('Hilfstabelle alle'!$1:$418)),ROW(J125))))</f>
        <v/>
      </c>
      <c r="L136" s="341" t="str">
        <f t="array" ref="L136">IF(ROW('Hilfstabelle alle'!141:141)&gt;COUNTIF('Hilfstabelle alle'!$D:$D,"x"),"",INDEX('Hilfstabelle alle'!K:K,SMALL(IF('Hilfstabelle alle'!$D$1:$D$418="x",ROW('Hilfstabelle alle'!$1:$418)),ROW(K125))))</f>
        <v/>
      </c>
      <c r="M136" s="342" t="str">
        <f t="array" ref="M136">IF(ROW('Hilfstabelle alle'!141:141)&gt;COUNTIF('Hilfstabelle alle'!$D:$D,"x"),"",INDEX('Hilfstabelle alle'!L:L,SMALL(IF('Hilfstabelle alle'!$D$1:$D$418="x",ROW('Hilfstabelle alle'!$1:$418)),ROW(L125))))</f>
        <v/>
      </c>
      <c r="N136" s="342" t="str">
        <f t="array" ref="N136">IF(ROW('Hilfstabelle alle'!141:141)&gt;COUNTIF('Hilfstabelle alle'!$D:$D,"x"),"",INDEX('Hilfstabelle alle'!M:M,SMALL(IF('Hilfstabelle alle'!$D$1:$D$418="x",ROW('Hilfstabelle alle'!$1:$418)),ROW(M125))))</f>
        <v/>
      </c>
      <c r="O136" s="346"/>
      <c r="P136" s="347"/>
      <c r="Q136" s="347"/>
      <c r="R136" s="347"/>
      <c r="S136" s="348"/>
      <c r="T136" s="349"/>
      <c r="U136" s="347"/>
      <c r="V136" s="347"/>
      <c r="W136" s="347"/>
      <c r="X136" s="350"/>
      <c r="Y136" s="349"/>
      <c r="Z136" s="347"/>
      <c r="AA136" s="347"/>
      <c r="AB136" s="347"/>
      <c r="AC136" s="350"/>
      <c r="AD136" s="351"/>
      <c r="AE136" s="347"/>
      <c r="AF136" s="347"/>
      <c r="AG136" s="347"/>
      <c r="AH136" s="352"/>
      <c r="AI136" s="353"/>
      <c r="AJ136" s="86" t="str">
        <f t="shared" si="3"/>
        <v/>
      </c>
      <c r="AK136" s="227" t="str">
        <f t="shared" si="4"/>
        <v/>
      </c>
      <c r="AL136" s="200" t="b">
        <f t="shared" si="5"/>
        <v>0</v>
      </c>
    </row>
    <row r="137" spans="2:38" ht="39.950000000000003" customHeight="1" x14ac:dyDescent="0.2">
      <c r="B137" s="366" t="str">
        <f t="array" ref="B137">IF(ROW('Hilfstabelle alle'!142:142)&gt;COUNTIF('Hilfstabelle alle'!$D:$D,"x"),"",INDEX('Hilfstabelle alle'!A:A,SMALL(IF('Hilfstabelle alle'!$D$1:$D$418="x",ROW('Hilfstabelle alle'!$1:$418)),ROW(A126))))</f>
        <v/>
      </c>
      <c r="C137" s="367" t="str">
        <f t="array" ref="C137">IF(ROW('Hilfstabelle alle'!142:142)&gt;COUNTIF('Hilfstabelle alle'!$D:$D,"x"),"",INDEX('Hilfstabelle alle'!B:B,SMALL(IF('Hilfstabelle alle'!$D$1:$D$418="x",ROW('Hilfstabelle alle'!$1:$418)),ROW(B126))))</f>
        <v/>
      </c>
      <c r="D137" s="343" t="str">
        <f t="array" ref="D137">IF(ROW('Hilfstabelle alle'!142:142)&gt;COUNTIF('Hilfstabelle alle'!$D:$D,"x"),"",INDEX('Hilfstabelle alle'!C:C,SMALL(IF('Hilfstabelle alle'!$D$1:$D$418="x",ROW('Hilfstabelle alle'!$1:$418)),ROW(C126))))</f>
        <v/>
      </c>
      <c r="E137" s="344" t="str">
        <f t="array" ref="E137">IF(ROW('Hilfstabelle alle'!142:142)&gt;COUNTIF('Hilfstabelle alle'!$D:$D,"x"),"",INDEX('Hilfstabelle alle'!D:D,SMALL(IF('Hilfstabelle alle'!$D$1:$D$418="x",ROW('Hilfstabelle alle'!$1:$418)),ROW(D126))))</f>
        <v/>
      </c>
      <c r="F137" s="344" t="str">
        <f t="array" ref="F137">IF(ROW('Hilfstabelle alle'!142:142)&gt;COUNTIF('Hilfstabelle alle'!$D:$D,"x"),"",INDEX('Hilfstabelle alle'!E:E,SMALL(IF('Hilfstabelle alle'!$D$1:$D$418="x",ROW('Hilfstabelle alle'!$1:$418)),ROW(E126))))</f>
        <v/>
      </c>
      <c r="G137" s="344" t="str">
        <f t="array" ref="G137">IF(ROW('Hilfstabelle alle'!142:142)&gt;COUNTIF('Hilfstabelle alle'!$D:$D,"x"),"",INDEX('Hilfstabelle alle'!F:F,SMALL(IF('Hilfstabelle alle'!$D$1:$D$418="x",ROW('Hilfstabelle alle'!$1:$418)),ROW(F126))))</f>
        <v/>
      </c>
      <c r="H137" s="344" t="str">
        <f t="array" ref="H137">IF(ROW('Hilfstabelle alle'!142:142)&gt;COUNTIF('Hilfstabelle alle'!$D:$D,"x"),"",INDEX('Hilfstabelle alle'!G:G,SMALL(IF('Hilfstabelle alle'!$D$1:$D$418="x",ROW('Hilfstabelle alle'!$1:$418)),ROW(G126))))</f>
        <v/>
      </c>
      <c r="I137" s="344" t="str">
        <f t="array" ref="I137">IF(ROW('Hilfstabelle alle'!142:142)&gt;COUNTIF('Hilfstabelle alle'!$D:$D,"x"),"",INDEX('Hilfstabelle alle'!H:H,SMALL(IF('Hilfstabelle alle'!$D$1:$D$418="x",ROW('Hilfstabelle alle'!$1:$418)),ROW(H126))))</f>
        <v/>
      </c>
      <c r="J137" s="344" t="str">
        <f t="array" ref="J137">IF(ROW('Hilfstabelle alle'!142:142)&gt;COUNTIF('Hilfstabelle alle'!$D:$D,"x"),"",INDEX('Hilfstabelle alle'!I:I,SMALL(IF('Hilfstabelle alle'!$D$1:$D$418="x",ROW('Hilfstabelle alle'!$1:$418)),ROW(I126))))</f>
        <v/>
      </c>
      <c r="K137" s="344" t="str">
        <f t="array" ref="K137">IF(ROW('Hilfstabelle alle'!142:142)&gt;COUNTIF('Hilfstabelle alle'!$D:$D,"x"),"",INDEX('Hilfstabelle alle'!J:J,SMALL(IF('Hilfstabelle alle'!$D$1:$D$418="x",ROW('Hilfstabelle alle'!$1:$418)),ROW(J126))))</f>
        <v/>
      </c>
      <c r="L137" s="344" t="str">
        <f t="array" ref="L137">IF(ROW('Hilfstabelle alle'!142:142)&gt;COUNTIF('Hilfstabelle alle'!$D:$D,"x"),"",INDEX('Hilfstabelle alle'!K:K,SMALL(IF('Hilfstabelle alle'!$D$1:$D$418="x",ROW('Hilfstabelle alle'!$1:$418)),ROW(K126))))</f>
        <v/>
      </c>
      <c r="M137" s="345" t="str">
        <f t="array" ref="M137">IF(ROW('Hilfstabelle alle'!142:142)&gt;COUNTIF('Hilfstabelle alle'!$D:$D,"x"),"",INDEX('Hilfstabelle alle'!L:L,SMALL(IF('Hilfstabelle alle'!$D$1:$D$418="x",ROW('Hilfstabelle alle'!$1:$418)),ROW(L126))))</f>
        <v/>
      </c>
      <c r="N137" s="345" t="str">
        <f t="array" ref="N137">IF(ROW('Hilfstabelle alle'!142:142)&gt;COUNTIF('Hilfstabelle alle'!$D:$D,"x"),"",INDEX('Hilfstabelle alle'!M:M,SMALL(IF('Hilfstabelle alle'!$D$1:$D$418="x",ROW('Hilfstabelle alle'!$1:$418)),ROW(M126))))</f>
        <v/>
      </c>
      <c r="O137" s="354"/>
      <c r="P137" s="355"/>
      <c r="Q137" s="355"/>
      <c r="R137" s="355"/>
      <c r="S137" s="356"/>
      <c r="T137" s="357"/>
      <c r="U137" s="355"/>
      <c r="V137" s="355"/>
      <c r="W137" s="355"/>
      <c r="X137" s="358"/>
      <c r="Y137" s="357"/>
      <c r="Z137" s="355"/>
      <c r="AA137" s="355"/>
      <c r="AB137" s="355"/>
      <c r="AC137" s="358"/>
      <c r="AD137" s="359"/>
      <c r="AE137" s="355"/>
      <c r="AF137" s="355"/>
      <c r="AG137" s="355"/>
      <c r="AH137" s="360"/>
      <c r="AI137" s="361"/>
      <c r="AJ137" s="95" t="str">
        <f t="shared" si="3"/>
        <v/>
      </c>
      <c r="AK137" s="227" t="str">
        <f t="shared" si="4"/>
        <v/>
      </c>
      <c r="AL137" s="200" t="b">
        <f t="shared" si="5"/>
        <v>0</v>
      </c>
    </row>
    <row r="138" spans="2:38" ht="39.950000000000003" customHeight="1" x14ac:dyDescent="0.2">
      <c r="B138" s="364" t="str">
        <f t="array" ref="B138">IF(ROW('Hilfstabelle alle'!143:143)&gt;COUNTIF('Hilfstabelle alle'!$D:$D,"x"),"",INDEX('Hilfstabelle alle'!A:A,SMALL(IF('Hilfstabelle alle'!$D$1:$D$418="x",ROW('Hilfstabelle alle'!$1:$418)),ROW(A127))))</f>
        <v/>
      </c>
      <c r="C138" s="365" t="str">
        <f t="array" ref="C138">IF(ROW('Hilfstabelle alle'!143:143)&gt;COUNTIF('Hilfstabelle alle'!$D:$D,"x"),"",INDEX('Hilfstabelle alle'!B:B,SMALL(IF('Hilfstabelle alle'!$D$1:$D$418="x",ROW('Hilfstabelle alle'!$1:$418)),ROW(B127))))</f>
        <v/>
      </c>
      <c r="D138" s="340" t="str">
        <f t="array" ref="D138">IF(ROW('Hilfstabelle alle'!143:143)&gt;COUNTIF('Hilfstabelle alle'!$D:$D,"x"),"",INDEX('Hilfstabelle alle'!C:C,SMALL(IF('Hilfstabelle alle'!$D$1:$D$418="x",ROW('Hilfstabelle alle'!$1:$418)),ROW(C127))))</f>
        <v/>
      </c>
      <c r="E138" s="341" t="str">
        <f t="array" ref="E138">IF(ROW('Hilfstabelle alle'!143:143)&gt;COUNTIF('Hilfstabelle alle'!$D:$D,"x"),"",INDEX('Hilfstabelle alle'!D:D,SMALL(IF('Hilfstabelle alle'!$D$1:$D$418="x",ROW('Hilfstabelle alle'!$1:$418)),ROW(D127))))</f>
        <v/>
      </c>
      <c r="F138" s="341" t="str">
        <f t="array" ref="F138">IF(ROW('Hilfstabelle alle'!143:143)&gt;COUNTIF('Hilfstabelle alle'!$D:$D,"x"),"",INDEX('Hilfstabelle alle'!E:E,SMALL(IF('Hilfstabelle alle'!$D$1:$D$418="x",ROW('Hilfstabelle alle'!$1:$418)),ROW(E127))))</f>
        <v/>
      </c>
      <c r="G138" s="341" t="str">
        <f t="array" ref="G138">IF(ROW('Hilfstabelle alle'!143:143)&gt;COUNTIF('Hilfstabelle alle'!$D:$D,"x"),"",INDEX('Hilfstabelle alle'!F:F,SMALL(IF('Hilfstabelle alle'!$D$1:$D$418="x",ROW('Hilfstabelle alle'!$1:$418)),ROW(F127))))</f>
        <v/>
      </c>
      <c r="H138" s="341" t="str">
        <f t="array" ref="H138">IF(ROW('Hilfstabelle alle'!143:143)&gt;COUNTIF('Hilfstabelle alle'!$D:$D,"x"),"",INDEX('Hilfstabelle alle'!G:G,SMALL(IF('Hilfstabelle alle'!$D$1:$D$418="x",ROW('Hilfstabelle alle'!$1:$418)),ROW(G127))))</f>
        <v/>
      </c>
      <c r="I138" s="341" t="str">
        <f t="array" ref="I138">IF(ROW('Hilfstabelle alle'!143:143)&gt;COUNTIF('Hilfstabelle alle'!$D:$D,"x"),"",INDEX('Hilfstabelle alle'!H:H,SMALL(IF('Hilfstabelle alle'!$D$1:$D$418="x",ROW('Hilfstabelle alle'!$1:$418)),ROW(H127))))</f>
        <v/>
      </c>
      <c r="J138" s="341" t="str">
        <f t="array" ref="J138">IF(ROW('Hilfstabelle alle'!143:143)&gt;COUNTIF('Hilfstabelle alle'!$D:$D,"x"),"",INDEX('Hilfstabelle alle'!I:I,SMALL(IF('Hilfstabelle alle'!$D$1:$D$418="x",ROW('Hilfstabelle alle'!$1:$418)),ROW(I127))))</f>
        <v/>
      </c>
      <c r="K138" s="341" t="str">
        <f t="array" ref="K138">IF(ROW('Hilfstabelle alle'!143:143)&gt;COUNTIF('Hilfstabelle alle'!$D:$D,"x"),"",INDEX('Hilfstabelle alle'!J:J,SMALL(IF('Hilfstabelle alle'!$D$1:$D$418="x",ROW('Hilfstabelle alle'!$1:$418)),ROW(J127))))</f>
        <v/>
      </c>
      <c r="L138" s="341" t="str">
        <f t="array" ref="L138">IF(ROW('Hilfstabelle alle'!143:143)&gt;COUNTIF('Hilfstabelle alle'!$D:$D,"x"),"",INDEX('Hilfstabelle alle'!K:K,SMALL(IF('Hilfstabelle alle'!$D$1:$D$418="x",ROW('Hilfstabelle alle'!$1:$418)),ROW(K127))))</f>
        <v/>
      </c>
      <c r="M138" s="342" t="str">
        <f t="array" ref="M138">IF(ROW('Hilfstabelle alle'!143:143)&gt;COUNTIF('Hilfstabelle alle'!$D:$D,"x"),"",INDEX('Hilfstabelle alle'!L:L,SMALL(IF('Hilfstabelle alle'!$D$1:$D$418="x",ROW('Hilfstabelle alle'!$1:$418)),ROW(L127))))</f>
        <v/>
      </c>
      <c r="N138" s="342" t="str">
        <f t="array" ref="N138">IF(ROW('Hilfstabelle alle'!143:143)&gt;COUNTIF('Hilfstabelle alle'!$D:$D,"x"),"",INDEX('Hilfstabelle alle'!M:M,SMALL(IF('Hilfstabelle alle'!$D$1:$D$418="x",ROW('Hilfstabelle alle'!$1:$418)),ROW(M127))))</f>
        <v/>
      </c>
      <c r="O138" s="346"/>
      <c r="P138" s="347"/>
      <c r="Q138" s="347"/>
      <c r="R138" s="347"/>
      <c r="S138" s="348"/>
      <c r="T138" s="349"/>
      <c r="U138" s="347"/>
      <c r="V138" s="347"/>
      <c r="W138" s="347"/>
      <c r="X138" s="350"/>
      <c r="Y138" s="349"/>
      <c r="Z138" s="347"/>
      <c r="AA138" s="347"/>
      <c r="AB138" s="347"/>
      <c r="AC138" s="350"/>
      <c r="AD138" s="351"/>
      <c r="AE138" s="347"/>
      <c r="AF138" s="347"/>
      <c r="AG138" s="347"/>
      <c r="AH138" s="352"/>
      <c r="AI138" s="353"/>
      <c r="AJ138" s="86" t="str">
        <f t="shared" si="3"/>
        <v/>
      </c>
      <c r="AK138" s="227" t="str">
        <f t="shared" si="4"/>
        <v/>
      </c>
      <c r="AL138" s="200" t="b">
        <f t="shared" si="5"/>
        <v>0</v>
      </c>
    </row>
    <row r="139" spans="2:38" ht="39.950000000000003" customHeight="1" x14ac:dyDescent="0.2">
      <c r="B139" s="366" t="str">
        <f t="array" ref="B139">IF(ROW('Hilfstabelle alle'!144:144)&gt;COUNTIF('Hilfstabelle alle'!$D:$D,"x"),"",INDEX('Hilfstabelle alle'!A:A,SMALL(IF('Hilfstabelle alle'!$D$1:$D$418="x",ROW('Hilfstabelle alle'!$1:$418)),ROW(A128))))</f>
        <v/>
      </c>
      <c r="C139" s="367" t="str">
        <f t="array" ref="C139">IF(ROW('Hilfstabelle alle'!144:144)&gt;COUNTIF('Hilfstabelle alle'!$D:$D,"x"),"",INDEX('Hilfstabelle alle'!B:B,SMALL(IF('Hilfstabelle alle'!$D$1:$D$418="x",ROW('Hilfstabelle alle'!$1:$418)),ROW(B128))))</f>
        <v/>
      </c>
      <c r="D139" s="343" t="str">
        <f t="array" ref="D139">IF(ROW('Hilfstabelle alle'!144:144)&gt;COUNTIF('Hilfstabelle alle'!$D:$D,"x"),"",INDEX('Hilfstabelle alle'!C:C,SMALL(IF('Hilfstabelle alle'!$D$1:$D$418="x",ROW('Hilfstabelle alle'!$1:$418)),ROW(C128))))</f>
        <v/>
      </c>
      <c r="E139" s="344" t="str">
        <f t="array" ref="E139">IF(ROW('Hilfstabelle alle'!144:144)&gt;COUNTIF('Hilfstabelle alle'!$D:$D,"x"),"",INDEX('Hilfstabelle alle'!D:D,SMALL(IF('Hilfstabelle alle'!$D$1:$D$418="x",ROW('Hilfstabelle alle'!$1:$418)),ROW(D128))))</f>
        <v/>
      </c>
      <c r="F139" s="344" t="str">
        <f t="array" ref="F139">IF(ROW('Hilfstabelle alle'!144:144)&gt;COUNTIF('Hilfstabelle alle'!$D:$D,"x"),"",INDEX('Hilfstabelle alle'!E:E,SMALL(IF('Hilfstabelle alle'!$D$1:$D$418="x",ROW('Hilfstabelle alle'!$1:$418)),ROW(E128))))</f>
        <v/>
      </c>
      <c r="G139" s="344" t="str">
        <f t="array" ref="G139">IF(ROW('Hilfstabelle alle'!144:144)&gt;COUNTIF('Hilfstabelle alle'!$D:$D,"x"),"",INDEX('Hilfstabelle alle'!F:F,SMALL(IF('Hilfstabelle alle'!$D$1:$D$418="x",ROW('Hilfstabelle alle'!$1:$418)),ROW(F128))))</f>
        <v/>
      </c>
      <c r="H139" s="344" t="str">
        <f t="array" ref="H139">IF(ROW('Hilfstabelle alle'!144:144)&gt;COUNTIF('Hilfstabelle alle'!$D:$D,"x"),"",INDEX('Hilfstabelle alle'!G:G,SMALL(IF('Hilfstabelle alle'!$D$1:$D$418="x",ROW('Hilfstabelle alle'!$1:$418)),ROW(G128))))</f>
        <v/>
      </c>
      <c r="I139" s="344" t="str">
        <f t="array" ref="I139">IF(ROW('Hilfstabelle alle'!144:144)&gt;COUNTIF('Hilfstabelle alle'!$D:$D,"x"),"",INDEX('Hilfstabelle alle'!H:H,SMALL(IF('Hilfstabelle alle'!$D$1:$D$418="x",ROW('Hilfstabelle alle'!$1:$418)),ROW(H128))))</f>
        <v/>
      </c>
      <c r="J139" s="344" t="str">
        <f t="array" ref="J139">IF(ROW('Hilfstabelle alle'!144:144)&gt;COUNTIF('Hilfstabelle alle'!$D:$D,"x"),"",INDEX('Hilfstabelle alle'!I:I,SMALL(IF('Hilfstabelle alle'!$D$1:$D$418="x",ROW('Hilfstabelle alle'!$1:$418)),ROW(I128))))</f>
        <v/>
      </c>
      <c r="K139" s="344" t="str">
        <f t="array" ref="K139">IF(ROW('Hilfstabelle alle'!144:144)&gt;COUNTIF('Hilfstabelle alle'!$D:$D,"x"),"",INDEX('Hilfstabelle alle'!J:J,SMALL(IF('Hilfstabelle alle'!$D$1:$D$418="x",ROW('Hilfstabelle alle'!$1:$418)),ROW(J128))))</f>
        <v/>
      </c>
      <c r="L139" s="344" t="str">
        <f t="array" ref="L139">IF(ROW('Hilfstabelle alle'!144:144)&gt;COUNTIF('Hilfstabelle alle'!$D:$D,"x"),"",INDEX('Hilfstabelle alle'!K:K,SMALL(IF('Hilfstabelle alle'!$D$1:$D$418="x",ROW('Hilfstabelle alle'!$1:$418)),ROW(K128))))</f>
        <v/>
      </c>
      <c r="M139" s="345" t="str">
        <f t="array" ref="M139">IF(ROW('Hilfstabelle alle'!144:144)&gt;COUNTIF('Hilfstabelle alle'!$D:$D,"x"),"",INDEX('Hilfstabelle alle'!L:L,SMALL(IF('Hilfstabelle alle'!$D$1:$D$418="x",ROW('Hilfstabelle alle'!$1:$418)),ROW(L128))))</f>
        <v/>
      </c>
      <c r="N139" s="345" t="str">
        <f t="array" ref="N139">IF(ROW('Hilfstabelle alle'!144:144)&gt;COUNTIF('Hilfstabelle alle'!$D:$D,"x"),"",INDEX('Hilfstabelle alle'!M:M,SMALL(IF('Hilfstabelle alle'!$D$1:$D$418="x",ROW('Hilfstabelle alle'!$1:$418)),ROW(M128))))</f>
        <v/>
      </c>
      <c r="O139" s="354"/>
      <c r="P139" s="355"/>
      <c r="Q139" s="355"/>
      <c r="R139" s="355"/>
      <c r="S139" s="356"/>
      <c r="T139" s="357"/>
      <c r="U139" s="355"/>
      <c r="V139" s="355"/>
      <c r="W139" s="355"/>
      <c r="X139" s="358"/>
      <c r="Y139" s="357"/>
      <c r="Z139" s="355"/>
      <c r="AA139" s="355"/>
      <c r="AB139" s="355"/>
      <c r="AC139" s="358"/>
      <c r="AD139" s="359"/>
      <c r="AE139" s="355"/>
      <c r="AF139" s="355"/>
      <c r="AG139" s="355"/>
      <c r="AH139" s="360"/>
      <c r="AI139" s="361"/>
      <c r="AJ139" s="95" t="str">
        <f t="shared" si="3"/>
        <v/>
      </c>
      <c r="AK139" s="227" t="str">
        <f t="shared" si="4"/>
        <v/>
      </c>
      <c r="AL139" s="200" t="b">
        <f t="shared" si="5"/>
        <v>0</v>
      </c>
    </row>
    <row r="140" spans="2:38" ht="39.950000000000003" customHeight="1" x14ac:dyDescent="0.2">
      <c r="B140" s="364" t="str">
        <f t="array" ref="B140">IF(ROW('Hilfstabelle alle'!145:145)&gt;COUNTIF('Hilfstabelle alle'!$D:$D,"x"),"",INDEX('Hilfstabelle alle'!A:A,SMALL(IF('Hilfstabelle alle'!$D$1:$D$418="x",ROW('Hilfstabelle alle'!$1:$418)),ROW(A129))))</f>
        <v/>
      </c>
      <c r="C140" s="365" t="str">
        <f t="array" ref="C140">IF(ROW('Hilfstabelle alle'!145:145)&gt;COUNTIF('Hilfstabelle alle'!$D:$D,"x"),"",INDEX('Hilfstabelle alle'!B:B,SMALL(IF('Hilfstabelle alle'!$D$1:$D$418="x",ROW('Hilfstabelle alle'!$1:$418)),ROW(B129))))</f>
        <v/>
      </c>
      <c r="D140" s="340" t="str">
        <f t="array" ref="D140">IF(ROW('Hilfstabelle alle'!145:145)&gt;COUNTIF('Hilfstabelle alle'!$D:$D,"x"),"",INDEX('Hilfstabelle alle'!C:C,SMALL(IF('Hilfstabelle alle'!$D$1:$D$418="x",ROW('Hilfstabelle alle'!$1:$418)),ROW(C129))))</f>
        <v/>
      </c>
      <c r="E140" s="341" t="str">
        <f t="array" ref="E140">IF(ROW('Hilfstabelle alle'!145:145)&gt;COUNTIF('Hilfstabelle alle'!$D:$D,"x"),"",INDEX('Hilfstabelle alle'!D:D,SMALL(IF('Hilfstabelle alle'!$D$1:$D$418="x",ROW('Hilfstabelle alle'!$1:$418)),ROW(D129))))</f>
        <v/>
      </c>
      <c r="F140" s="341" t="str">
        <f t="array" ref="F140">IF(ROW('Hilfstabelle alle'!145:145)&gt;COUNTIF('Hilfstabelle alle'!$D:$D,"x"),"",INDEX('Hilfstabelle alle'!E:E,SMALL(IF('Hilfstabelle alle'!$D$1:$D$418="x",ROW('Hilfstabelle alle'!$1:$418)),ROW(E129))))</f>
        <v/>
      </c>
      <c r="G140" s="341" t="str">
        <f t="array" ref="G140">IF(ROW('Hilfstabelle alle'!145:145)&gt;COUNTIF('Hilfstabelle alle'!$D:$D,"x"),"",INDEX('Hilfstabelle alle'!F:F,SMALL(IF('Hilfstabelle alle'!$D$1:$D$418="x",ROW('Hilfstabelle alle'!$1:$418)),ROW(F129))))</f>
        <v/>
      </c>
      <c r="H140" s="341" t="str">
        <f t="array" ref="H140">IF(ROW('Hilfstabelle alle'!145:145)&gt;COUNTIF('Hilfstabelle alle'!$D:$D,"x"),"",INDEX('Hilfstabelle alle'!G:G,SMALL(IF('Hilfstabelle alle'!$D$1:$D$418="x",ROW('Hilfstabelle alle'!$1:$418)),ROW(G129))))</f>
        <v/>
      </c>
      <c r="I140" s="341" t="str">
        <f t="array" ref="I140">IF(ROW('Hilfstabelle alle'!145:145)&gt;COUNTIF('Hilfstabelle alle'!$D:$D,"x"),"",INDEX('Hilfstabelle alle'!H:H,SMALL(IF('Hilfstabelle alle'!$D$1:$D$418="x",ROW('Hilfstabelle alle'!$1:$418)),ROW(H129))))</f>
        <v/>
      </c>
      <c r="J140" s="341" t="str">
        <f t="array" ref="J140">IF(ROW('Hilfstabelle alle'!145:145)&gt;COUNTIF('Hilfstabelle alle'!$D:$D,"x"),"",INDEX('Hilfstabelle alle'!I:I,SMALL(IF('Hilfstabelle alle'!$D$1:$D$418="x",ROW('Hilfstabelle alle'!$1:$418)),ROW(I129))))</f>
        <v/>
      </c>
      <c r="K140" s="341" t="str">
        <f t="array" ref="K140">IF(ROW('Hilfstabelle alle'!145:145)&gt;COUNTIF('Hilfstabelle alle'!$D:$D,"x"),"",INDEX('Hilfstabelle alle'!J:J,SMALL(IF('Hilfstabelle alle'!$D$1:$D$418="x",ROW('Hilfstabelle alle'!$1:$418)),ROW(J129))))</f>
        <v/>
      </c>
      <c r="L140" s="341" t="str">
        <f t="array" ref="L140">IF(ROW('Hilfstabelle alle'!145:145)&gt;COUNTIF('Hilfstabelle alle'!$D:$D,"x"),"",INDEX('Hilfstabelle alle'!K:K,SMALL(IF('Hilfstabelle alle'!$D$1:$D$418="x",ROW('Hilfstabelle alle'!$1:$418)),ROW(K129))))</f>
        <v/>
      </c>
      <c r="M140" s="342" t="str">
        <f t="array" ref="M140">IF(ROW('Hilfstabelle alle'!145:145)&gt;COUNTIF('Hilfstabelle alle'!$D:$D,"x"),"",INDEX('Hilfstabelle alle'!L:L,SMALL(IF('Hilfstabelle alle'!$D$1:$D$418="x",ROW('Hilfstabelle alle'!$1:$418)),ROW(L129))))</f>
        <v/>
      </c>
      <c r="N140" s="342" t="str">
        <f t="array" ref="N140">IF(ROW('Hilfstabelle alle'!145:145)&gt;COUNTIF('Hilfstabelle alle'!$D:$D,"x"),"",INDEX('Hilfstabelle alle'!M:M,SMALL(IF('Hilfstabelle alle'!$D$1:$D$418="x",ROW('Hilfstabelle alle'!$1:$418)),ROW(M129))))</f>
        <v/>
      </c>
      <c r="O140" s="346"/>
      <c r="P140" s="347"/>
      <c r="Q140" s="347"/>
      <c r="R140" s="347"/>
      <c r="S140" s="348"/>
      <c r="T140" s="349"/>
      <c r="U140" s="347"/>
      <c r="V140" s="347"/>
      <c r="W140" s="347"/>
      <c r="X140" s="350"/>
      <c r="Y140" s="349"/>
      <c r="Z140" s="347"/>
      <c r="AA140" s="347"/>
      <c r="AB140" s="347"/>
      <c r="AC140" s="350"/>
      <c r="AD140" s="351"/>
      <c r="AE140" s="347"/>
      <c r="AF140" s="347"/>
      <c r="AG140" s="347"/>
      <c r="AH140" s="352"/>
      <c r="AI140" s="353"/>
      <c r="AJ140" s="86" t="str">
        <f t="shared" si="3"/>
        <v/>
      </c>
      <c r="AK140" s="227" t="str">
        <f t="shared" si="4"/>
        <v/>
      </c>
      <c r="AL140" s="200" t="b">
        <f t="shared" si="5"/>
        <v>0</v>
      </c>
    </row>
    <row r="141" spans="2:38" ht="39.950000000000003" customHeight="1" x14ac:dyDescent="0.2">
      <c r="B141" s="366" t="str">
        <f t="array" ref="B141">IF(ROW('Hilfstabelle alle'!146:146)&gt;COUNTIF('Hilfstabelle alle'!$D:$D,"x"),"",INDEX('Hilfstabelle alle'!A:A,SMALL(IF('Hilfstabelle alle'!$D$1:$D$418="x",ROW('Hilfstabelle alle'!$1:$418)),ROW(A130))))</f>
        <v/>
      </c>
      <c r="C141" s="367" t="str">
        <f t="array" ref="C141">IF(ROW('Hilfstabelle alle'!146:146)&gt;COUNTIF('Hilfstabelle alle'!$D:$D,"x"),"",INDEX('Hilfstabelle alle'!B:B,SMALL(IF('Hilfstabelle alle'!$D$1:$D$418="x",ROW('Hilfstabelle alle'!$1:$418)),ROW(B130))))</f>
        <v/>
      </c>
      <c r="D141" s="343" t="str">
        <f t="array" ref="D141">IF(ROW('Hilfstabelle alle'!146:146)&gt;COUNTIF('Hilfstabelle alle'!$D:$D,"x"),"",INDEX('Hilfstabelle alle'!C:C,SMALL(IF('Hilfstabelle alle'!$D$1:$D$418="x",ROW('Hilfstabelle alle'!$1:$418)),ROW(C130))))</f>
        <v/>
      </c>
      <c r="E141" s="344" t="str">
        <f t="array" ref="E141">IF(ROW('Hilfstabelle alle'!146:146)&gt;COUNTIF('Hilfstabelle alle'!$D:$D,"x"),"",INDEX('Hilfstabelle alle'!D:D,SMALL(IF('Hilfstabelle alle'!$D$1:$D$418="x",ROW('Hilfstabelle alle'!$1:$418)),ROW(D130))))</f>
        <v/>
      </c>
      <c r="F141" s="344" t="str">
        <f t="array" ref="F141">IF(ROW('Hilfstabelle alle'!146:146)&gt;COUNTIF('Hilfstabelle alle'!$D:$D,"x"),"",INDEX('Hilfstabelle alle'!E:E,SMALL(IF('Hilfstabelle alle'!$D$1:$D$418="x",ROW('Hilfstabelle alle'!$1:$418)),ROW(E130))))</f>
        <v/>
      </c>
      <c r="G141" s="344" t="str">
        <f t="array" ref="G141">IF(ROW('Hilfstabelle alle'!146:146)&gt;COUNTIF('Hilfstabelle alle'!$D:$D,"x"),"",INDEX('Hilfstabelle alle'!F:F,SMALL(IF('Hilfstabelle alle'!$D$1:$D$418="x",ROW('Hilfstabelle alle'!$1:$418)),ROW(F130))))</f>
        <v/>
      </c>
      <c r="H141" s="344" t="str">
        <f t="array" ref="H141">IF(ROW('Hilfstabelle alle'!146:146)&gt;COUNTIF('Hilfstabelle alle'!$D:$D,"x"),"",INDEX('Hilfstabelle alle'!G:G,SMALL(IF('Hilfstabelle alle'!$D$1:$D$418="x",ROW('Hilfstabelle alle'!$1:$418)),ROW(G130))))</f>
        <v/>
      </c>
      <c r="I141" s="344" t="str">
        <f t="array" ref="I141">IF(ROW('Hilfstabelle alle'!146:146)&gt;COUNTIF('Hilfstabelle alle'!$D:$D,"x"),"",INDEX('Hilfstabelle alle'!H:H,SMALL(IF('Hilfstabelle alle'!$D$1:$D$418="x",ROW('Hilfstabelle alle'!$1:$418)),ROW(H130))))</f>
        <v/>
      </c>
      <c r="J141" s="344" t="str">
        <f t="array" ref="J141">IF(ROW('Hilfstabelle alle'!146:146)&gt;COUNTIF('Hilfstabelle alle'!$D:$D,"x"),"",INDEX('Hilfstabelle alle'!I:I,SMALL(IF('Hilfstabelle alle'!$D$1:$D$418="x",ROW('Hilfstabelle alle'!$1:$418)),ROW(I130))))</f>
        <v/>
      </c>
      <c r="K141" s="344" t="str">
        <f t="array" ref="K141">IF(ROW('Hilfstabelle alle'!146:146)&gt;COUNTIF('Hilfstabelle alle'!$D:$D,"x"),"",INDEX('Hilfstabelle alle'!J:J,SMALL(IF('Hilfstabelle alle'!$D$1:$D$418="x",ROW('Hilfstabelle alle'!$1:$418)),ROW(J130))))</f>
        <v/>
      </c>
      <c r="L141" s="344" t="str">
        <f t="array" ref="L141">IF(ROW('Hilfstabelle alle'!146:146)&gt;COUNTIF('Hilfstabelle alle'!$D:$D,"x"),"",INDEX('Hilfstabelle alle'!K:K,SMALL(IF('Hilfstabelle alle'!$D$1:$D$418="x",ROW('Hilfstabelle alle'!$1:$418)),ROW(K130))))</f>
        <v/>
      </c>
      <c r="M141" s="345" t="str">
        <f t="array" ref="M141">IF(ROW('Hilfstabelle alle'!146:146)&gt;COUNTIF('Hilfstabelle alle'!$D:$D,"x"),"",INDEX('Hilfstabelle alle'!L:L,SMALL(IF('Hilfstabelle alle'!$D$1:$D$418="x",ROW('Hilfstabelle alle'!$1:$418)),ROW(L130))))</f>
        <v/>
      </c>
      <c r="N141" s="345" t="str">
        <f t="array" ref="N141">IF(ROW('Hilfstabelle alle'!146:146)&gt;COUNTIF('Hilfstabelle alle'!$D:$D,"x"),"",INDEX('Hilfstabelle alle'!M:M,SMALL(IF('Hilfstabelle alle'!$D$1:$D$418="x",ROW('Hilfstabelle alle'!$1:$418)),ROW(M130))))</f>
        <v/>
      </c>
      <c r="O141" s="354"/>
      <c r="P141" s="355"/>
      <c r="Q141" s="355"/>
      <c r="R141" s="355"/>
      <c r="S141" s="356"/>
      <c r="T141" s="357"/>
      <c r="U141" s="355"/>
      <c r="V141" s="355"/>
      <c r="W141" s="355"/>
      <c r="X141" s="358"/>
      <c r="Y141" s="357"/>
      <c r="Z141" s="355"/>
      <c r="AA141" s="355"/>
      <c r="AB141" s="355"/>
      <c r="AC141" s="358"/>
      <c r="AD141" s="359"/>
      <c r="AE141" s="355"/>
      <c r="AF141" s="355"/>
      <c r="AG141" s="355"/>
      <c r="AH141" s="360"/>
      <c r="AI141" s="361"/>
      <c r="AJ141" s="95" t="str">
        <f t="shared" ref="AJ141:AJ204" si="6">IF(AND(AI141="x",L141="täglich"),SUM(O141:AH141)*12.7,IF(AND(AI141="x",L141="wöchentlich"),SUM(O141:AH141)*12.7,IF(AND(AI141="x",L141="monatlich"),SUM(O141:AH141)*12,IF(AND(AI141="x",L141="vierteljährlich"),SUM(O141:AH141)*4,IF(AND(AI141="x",L141="halbjährlich"),SUM(O141:AH141)*2,IF(AND(AI141="x",L141="jährlich"),SUM(O141:AH141),""))))))</f>
        <v/>
      </c>
      <c r="AK141" s="227" t="str">
        <f t="shared" ref="AK141:AK204" si="7">IF(AND(C141&lt;&gt;"",SUM(O141:AH141)=0),"Achtung: Diese Tätigkeit wurde in diesem Monat nicht durchgeführt.",IF(AND(C141&lt;&gt;"",SUM(O141:AH141)&lt;&gt;0,AI141=""),"Achtung: Damit die durchschnittlich jährliche Arbeitszeit pro Tätigkeit berechnet werden kann, muss ein x im Feld 'Abschluss Monatseingabe' gesetzt werden.",""))</f>
        <v/>
      </c>
      <c r="AL141" s="200" t="b">
        <f t="shared" ref="AL141:AL204" si="8">IF(AND(D141&lt;&gt;"",SUM(O141:AH141)=0),1)</f>
        <v>0</v>
      </c>
    </row>
    <row r="142" spans="2:38" ht="39.950000000000003" customHeight="1" x14ac:dyDescent="0.2">
      <c r="B142" s="364" t="str">
        <f t="array" ref="B142">IF(ROW('Hilfstabelle alle'!147:147)&gt;COUNTIF('Hilfstabelle alle'!$D:$D,"x"),"",INDEX('Hilfstabelle alle'!A:A,SMALL(IF('Hilfstabelle alle'!$D$1:$D$418="x",ROW('Hilfstabelle alle'!$1:$418)),ROW(A131))))</f>
        <v/>
      </c>
      <c r="C142" s="365" t="str">
        <f t="array" ref="C142">IF(ROW('Hilfstabelle alle'!147:147)&gt;COUNTIF('Hilfstabelle alle'!$D:$D,"x"),"",INDEX('Hilfstabelle alle'!B:B,SMALL(IF('Hilfstabelle alle'!$D$1:$D$418="x",ROW('Hilfstabelle alle'!$1:$418)),ROW(B131))))</f>
        <v/>
      </c>
      <c r="D142" s="340" t="str">
        <f t="array" ref="D142">IF(ROW('Hilfstabelle alle'!147:147)&gt;COUNTIF('Hilfstabelle alle'!$D:$D,"x"),"",INDEX('Hilfstabelle alle'!C:C,SMALL(IF('Hilfstabelle alle'!$D$1:$D$418="x",ROW('Hilfstabelle alle'!$1:$418)),ROW(C131))))</f>
        <v/>
      </c>
      <c r="E142" s="341" t="str">
        <f t="array" ref="E142">IF(ROW('Hilfstabelle alle'!147:147)&gt;COUNTIF('Hilfstabelle alle'!$D:$D,"x"),"",INDEX('Hilfstabelle alle'!D:D,SMALL(IF('Hilfstabelle alle'!$D$1:$D$418="x",ROW('Hilfstabelle alle'!$1:$418)),ROW(D131))))</f>
        <v/>
      </c>
      <c r="F142" s="341" t="str">
        <f t="array" ref="F142">IF(ROW('Hilfstabelle alle'!147:147)&gt;COUNTIF('Hilfstabelle alle'!$D:$D,"x"),"",INDEX('Hilfstabelle alle'!E:E,SMALL(IF('Hilfstabelle alle'!$D$1:$D$418="x",ROW('Hilfstabelle alle'!$1:$418)),ROW(E131))))</f>
        <v/>
      </c>
      <c r="G142" s="341" t="str">
        <f t="array" ref="G142">IF(ROW('Hilfstabelle alle'!147:147)&gt;COUNTIF('Hilfstabelle alle'!$D:$D,"x"),"",INDEX('Hilfstabelle alle'!F:F,SMALL(IF('Hilfstabelle alle'!$D$1:$D$418="x",ROW('Hilfstabelle alle'!$1:$418)),ROW(F131))))</f>
        <v/>
      </c>
      <c r="H142" s="341" t="str">
        <f t="array" ref="H142">IF(ROW('Hilfstabelle alle'!147:147)&gt;COUNTIF('Hilfstabelle alle'!$D:$D,"x"),"",INDEX('Hilfstabelle alle'!G:G,SMALL(IF('Hilfstabelle alle'!$D$1:$D$418="x",ROW('Hilfstabelle alle'!$1:$418)),ROW(G131))))</f>
        <v/>
      </c>
      <c r="I142" s="341" t="str">
        <f t="array" ref="I142">IF(ROW('Hilfstabelle alle'!147:147)&gt;COUNTIF('Hilfstabelle alle'!$D:$D,"x"),"",INDEX('Hilfstabelle alle'!H:H,SMALL(IF('Hilfstabelle alle'!$D$1:$D$418="x",ROW('Hilfstabelle alle'!$1:$418)),ROW(H131))))</f>
        <v/>
      </c>
      <c r="J142" s="341" t="str">
        <f t="array" ref="J142">IF(ROW('Hilfstabelle alle'!147:147)&gt;COUNTIF('Hilfstabelle alle'!$D:$D,"x"),"",INDEX('Hilfstabelle alle'!I:I,SMALL(IF('Hilfstabelle alle'!$D$1:$D$418="x",ROW('Hilfstabelle alle'!$1:$418)),ROW(I131))))</f>
        <v/>
      </c>
      <c r="K142" s="341" t="str">
        <f t="array" ref="K142">IF(ROW('Hilfstabelle alle'!147:147)&gt;COUNTIF('Hilfstabelle alle'!$D:$D,"x"),"",INDEX('Hilfstabelle alle'!J:J,SMALL(IF('Hilfstabelle alle'!$D$1:$D$418="x",ROW('Hilfstabelle alle'!$1:$418)),ROW(J131))))</f>
        <v/>
      </c>
      <c r="L142" s="341" t="str">
        <f t="array" ref="L142">IF(ROW('Hilfstabelle alle'!147:147)&gt;COUNTIF('Hilfstabelle alle'!$D:$D,"x"),"",INDEX('Hilfstabelle alle'!K:K,SMALL(IF('Hilfstabelle alle'!$D$1:$D$418="x",ROW('Hilfstabelle alle'!$1:$418)),ROW(K131))))</f>
        <v/>
      </c>
      <c r="M142" s="342" t="str">
        <f t="array" ref="M142">IF(ROW('Hilfstabelle alle'!147:147)&gt;COUNTIF('Hilfstabelle alle'!$D:$D,"x"),"",INDEX('Hilfstabelle alle'!L:L,SMALL(IF('Hilfstabelle alle'!$D$1:$D$418="x",ROW('Hilfstabelle alle'!$1:$418)),ROW(L131))))</f>
        <v/>
      </c>
      <c r="N142" s="342" t="str">
        <f t="array" ref="N142">IF(ROW('Hilfstabelle alle'!147:147)&gt;COUNTIF('Hilfstabelle alle'!$D:$D,"x"),"",INDEX('Hilfstabelle alle'!M:M,SMALL(IF('Hilfstabelle alle'!$D$1:$D$418="x",ROW('Hilfstabelle alle'!$1:$418)),ROW(M131))))</f>
        <v/>
      </c>
      <c r="O142" s="346"/>
      <c r="P142" s="347"/>
      <c r="Q142" s="347"/>
      <c r="R142" s="347"/>
      <c r="S142" s="348"/>
      <c r="T142" s="349"/>
      <c r="U142" s="347"/>
      <c r="V142" s="347"/>
      <c r="W142" s="347"/>
      <c r="X142" s="350"/>
      <c r="Y142" s="349"/>
      <c r="Z142" s="347"/>
      <c r="AA142" s="347"/>
      <c r="AB142" s="347"/>
      <c r="AC142" s="350"/>
      <c r="AD142" s="351"/>
      <c r="AE142" s="347"/>
      <c r="AF142" s="347"/>
      <c r="AG142" s="347"/>
      <c r="AH142" s="352"/>
      <c r="AI142" s="353"/>
      <c r="AJ142" s="86" t="str">
        <f t="shared" si="6"/>
        <v/>
      </c>
      <c r="AK142" s="227" t="str">
        <f t="shared" si="7"/>
        <v/>
      </c>
      <c r="AL142" s="200" t="b">
        <f t="shared" si="8"/>
        <v>0</v>
      </c>
    </row>
    <row r="143" spans="2:38" ht="39.950000000000003" customHeight="1" x14ac:dyDescent="0.2">
      <c r="B143" s="366" t="str">
        <f t="array" ref="B143">IF(ROW('Hilfstabelle alle'!148:148)&gt;COUNTIF('Hilfstabelle alle'!$D:$D,"x"),"",INDEX('Hilfstabelle alle'!A:A,SMALL(IF('Hilfstabelle alle'!$D$1:$D$418="x",ROW('Hilfstabelle alle'!$1:$418)),ROW(A132))))</f>
        <v/>
      </c>
      <c r="C143" s="367" t="str">
        <f t="array" ref="C143">IF(ROW('Hilfstabelle alle'!148:148)&gt;COUNTIF('Hilfstabelle alle'!$D:$D,"x"),"",INDEX('Hilfstabelle alle'!B:B,SMALL(IF('Hilfstabelle alle'!$D$1:$D$418="x",ROW('Hilfstabelle alle'!$1:$418)),ROW(B132))))</f>
        <v/>
      </c>
      <c r="D143" s="343" t="str">
        <f t="array" ref="D143">IF(ROW('Hilfstabelle alle'!148:148)&gt;COUNTIF('Hilfstabelle alle'!$D:$D,"x"),"",INDEX('Hilfstabelle alle'!C:C,SMALL(IF('Hilfstabelle alle'!$D$1:$D$418="x",ROW('Hilfstabelle alle'!$1:$418)),ROW(C132))))</f>
        <v/>
      </c>
      <c r="E143" s="344" t="str">
        <f t="array" ref="E143">IF(ROW('Hilfstabelle alle'!148:148)&gt;COUNTIF('Hilfstabelle alle'!$D:$D,"x"),"",INDEX('Hilfstabelle alle'!D:D,SMALL(IF('Hilfstabelle alle'!$D$1:$D$418="x",ROW('Hilfstabelle alle'!$1:$418)),ROW(D132))))</f>
        <v/>
      </c>
      <c r="F143" s="344" t="str">
        <f t="array" ref="F143">IF(ROW('Hilfstabelle alle'!148:148)&gt;COUNTIF('Hilfstabelle alle'!$D:$D,"x"),"",INDEX('Hilfstabelle alle'!E:E,SMALL(IF('Hilfstabelle alle'!$D$1:$D$418="x",ROW('Hilfstabelle alle'!$1:$418)),ROW(E132))))</f>
        <v/>
      </c>
      <c r="G143" s="344" t="str">
        <f t="array" ref="G143">IF(ROW('Hilfstabelle alle'!148:148)&gt;COUNTIF('Hilfstabelle alle'!$D:$D,"x"),"",INDEX('Hilfstabelle alle'!F:F,SMALL(IF('Hilfstabelle alle'!$D$1:$D$418="x",ROW('Hilfstabelle alle'!$1:$418)),ROW(F132))))</f>
        <v/>
      </c>
      <c r="H143" s="344" t="str">
        <f t="array" ref="H143">IF(ROW('Hilfstabelle alle'!148:148)&gt;COUNTIF('Hilfstabelle alle'!$D:$D,"x"),"",INDEX('Hilfstabelle alle'!G:G,SMALL(IF('Hilfstabelle alle'!$D$1:$D$418="x",ROW('Hilfstabelle alle'!$1:$418)),ROW(G132))))</f>
        <v/>
      </c>
      <c r="I143" s="344" t="str">
        <f t="array" ref="I143">IF(ROW('Hilfstabelle alle'!148:148)&gt;COUNTIF('Hilfstabelle alle'!$D:$D,"x"),"",INDEX('Hilfstabelle alle'!H:H,SMALL(IF('Hilfstabelle alle'!$D$1:$D$418="x",ROW('Hilfstabelle alle'!$1:$418)),ROW(H132))))</f>
        <v/>
      </c>
      <c r="J143" s="344" t="str">
        <f t="array" ref="J143">IF(ROW('Hilfstabelle alle'!148:148)&gt;COUNTIF('Hilfstabelle alle'!$D:$D,"x"),"",INDEX('Hilfstabelle alle'!I:I,SMALL(IF('Hilfstabelle alle'!$D$1:$D$418="x",ROW('Hilfstabelle alle'!$1:$418)),ROW(I132))))</f>
        <v/>
      </c>
      <c r="K143" s="344" t="str">
        <f t="array" ref="K143">IF(ROW('Hilfstabelle alle'!148:148)&gt;COUNTIF('Hilfstabelle alle'!$D:$D,"x"),"",INDEX('Hilfstabelle alle'!J:J,SMALL(IF('Hilfstabelle alle'!$D$1:$D$418="x",ROW('Hilfstabelle alle'!$1:$418)),ROW(J132))))</f>
        <v/>
      </c>
      <c r="L143" s="344" t="str">
        <f t="array" ref="L143">IF(ROW('Hilfstabelle alle'!148:148)&gt;COUNTIF('Hilfstabelle alle'!$D:$D,"x"),"",INDEX('Hilfstabelle alle'!K:K,SMALL(IF('Hilfstabelle alle'!$D$1:$D$418="x",ROW('Hilfstabelle alle'!$1:$418)),ROW(K132))))</f>
        <v/>
      </c>
      <c r="M143" s="345" t="str">
        <f t="array" ref="M143">IF(ROW('Hilfstabelle alle'!148:148)&gt;COUNTIF('Hilfstabelle alle'!$D:$D,"x"),"",INDEX('Hilfstabelle alle'!L:L,SMALL(IF('Hilfstabelle alle'!$D$1:$D$418="x",ROW('Hilfstabelle alle'!$1:$418)),ROW(L132))))</f>
        <v/>
      </c>
      <c r="N143" s="345" t="str">
        <f t="array" ref="N143">IF(ROW('Hilfstabelle alle'!148:148)&gt;COUNTIF('Hilfstabelle alle'!$D:$D,"x"),"",INDEX('Hilfstabelle alle'!M:M,SMALL(IF('Hilfstabelle alle'!$D$1:$D$418="x",ROW('Hilfstabelle alle'!$1:$418)),ROW(M132))))</f>
        <v/>
      </c>
      <c r="O143" s="354"/>
      <c r="P143" s="355"/>
      <c r="Q143" s="355"/>
      <c r="R143" s="355"/>
      <c r="S143" s="356"/>
      <c r="T143" s="357"/>
      <c r="U143" s="355"/>
      <c r="V143" s="355"/>
      <c r="W143" s="355"/>
      <c r="X143" s="358"/>
      <c r="Y143" s="357"/>
      <c r="Z143" s="355"/>
      <c r="AA143" s="355"/>
      <c r="AB143" s="355"/>
      <c r="AC143" s="358"/>
      <c r="AD143" s="359"/>
      <c r="AE143" s="355"/>
      <c r="AF143" s="355"/>
      <c r="AG143" s="355"/>
      <c r="AH143" s="360"/>
      <c r="AI143" s="361"/>
      <c r="AJ143" s="95" t="str">
        <f t="shared" si="6"/>
        <v/>
      </c>
      <c r="AK143" s="227" t="str">
        <f t="shared" si="7"/>
        <v/>
      </c>
      <c r="AL143" s="200" t="b">
        <f t="shared" si="8"/>
        <v>0</v>
      </c>
    </row>
    <row r="144" spans="2:38" ht="39.950000000000003" customHeight="1" x14ac:dyDescent="0.2">
      <c r="B144" s="364" t="str">
        <f t="array" ref="B144">IF(ROW('Hilfstabelle alle'!149:149)&gt;COUNTIF('Hilfstabelle alle'!$D:$D,"x"),"",INDEX('Hilfstabelle alle'!A:A,SMALL(IF('Hilfstabelle alle'!$D$1:$D$418="x",ROW('Hilfstabelle alle'!$1:$418)),ROW(A133))))</f>
        <v/>
      </c>
      <c r="C144" s="365" t="str">
        <f t="array" ref="C144">IF(ROW('Hilfstabelle alle'!149:149)&gt;COUNTIF('Hilfstabelle alle'!$D:$D,"x"),"",INDEX('Hilfstabelle alle'!B:B,SMALL(IF('Hilfstabelle alle'!$D$1:$D$418="x",ROW('Hilfstabelle alle'!$1:$418)),ROW(B133))))</f>
        <v/>
      </c>
      <c r="D144" s="340" t="str">
        <f t="array" ref="D144">IF(ROW('Hilfstabelle alle'!149:149)&gt;COUNTIF('Hilfstabelle alle'!$D:$D,"x"),"",INDEX('Hilfstabelle alle'!C:C,SMALL(IF('Hilfstabelle alle'!$D$1:$D$418="x",ROW('Hilfstabelle alle'!$1:$418)),ROW(C133))))</f>
        <v/>
      </c>
      <c r="E144" s="341" t="str">
        <f t="array" ref="E144">IF(ROW('Hilfstabelle alle'!149:149)&gt;COUNTIF('Hilfstabelle alle'!$D:$D,"x"),"",INDEX('Hilfstabelle alle'!D:D,SMALL(IF('Hilfstabelle alle'!$D$1:$D$418="x",ROW('Hilfstabelle alle'!$1:$418)),ROW(D133))))</f>
        <v/>
      </c>
      <c r="F144" s="341" t="str">
        <f t="array" ref="F144">IF(ROW('Hilfstabelle alle'!149:149)&gt;COUNTIF('Hilfstabelle alle'!$D:$D,"x"),"",INDEX('Hilfstabelle alle'!E:E,SMALL(IF('Hilfstabelle alle'!$D$1:$D$418="x",ROW('Hilfstabelle alle'!$1:$418)),ROW(E133))))</f>
        <v/>
      </c>
      <c r="G144" s="341" t="str">
        <f t="array" ref="G144">IF(ROW('Hilfstabelle alle'!149:149)&gt;COUNTIF('Hilfstabelle alle'!$D:$D,"x"),"",INDEX('Hilfstabelle alle'!F:F,SMALL(IF('Hilfstabelle alle'!$D$1:$D$418="x",ROW('Hilfstabelle alle'!$1:$418)),ROW(F133))))</f>
        <v/>
      </c>
      <c r="H144" s="341" t="str">
        <f t="array" ref="H144">IF(ROW('Hilfstabelle alle'!149:149)&gt;COUNTIF('Hilfstabelle alle'!$D:$D,"x"),"",INDEX('Hilfstabelle alle'!G:G,SMALL(IF('Hilfstabelle alle'!$D$1:$D$418="x",ROW('Hilfstabelle alle'!$1:$418)),ROW(G133))))</f>
        <v/>
      </c>
      <c r="I144" s="341" t="str">
        <f t="array" ref="I144">IF(ROW('Hilfstabelle alle'!149:149)&gt;COUNTIF('Hilfstabelle alle'!$D:$D,"x"),"",INDEX('Hilfstabelle alle'!H:H,SMALL(IF('Hilfstabelle alle'!$D$1:$D$418="x",ROW('Hilfstabelle alle'!$1:$418)),ROW(H133))))</f>
        <v/>
      </c>
      <c r="J144" s="341" t="str">
        <f t="array" ref="J144">IF(ROW('Hilfstabelle alle'!149:149)&gt;COUNTIF('Hilfstabelle alle'!$D:$D,"x"),"",INDEX('Hilfstabelle alle'!I:I,SMALL(IF('Hilfstabelle alle'!$D$1:$D$418="x",ROW('Hilfstabelle alle'!$1:$418)),ROW(I133))))</f>
        <v/>
      </c>
      <c r="K144" s="341" t="str">
        <f t="array" ref="K144">IF(ROW('Hilfstabelle alle'!149:149)&gt;COUNTIF('Hilfstabelle alle'!$D:$D,"x"),"",INDEX('Hilfstabelle alle'!J:J,SMALL(IF('Hilfstabelle alle'!$D$1:$D$418="x",ROW('Hilfstabelle alle'!$1:$418)),ROW(J133))))</f>
        <v/>
      </c>
      <c r="L144" s="341" t="str">
        <f t="array" ref="L144">IF(ROW('Hilfstabelle alle'!149:149)&gt;COUNTIF('Hilfstabelle alle'!$D:$D,"x"),"",INDEX('Hilfstabelle alle'!K:K,SMALL(IF('Hilfstabelle alle'!$D$1:$D$418="x",ROW('Hilfstabelle alle'!$1:$418)),ROW(K133))))</f>
        <v/>
      </c>
      <c r="M144" s="342" t="str">
        <f t="array" ref="M144">IF(ROW('Hilfstabelle alle'!149:149)&gt;COUNTIF('Hilfstabelle alle'!$D:$D,"x"),"",INDEX('Hilfstabelle alle'!L:L,SMALL(IF('Hilfstabelle alle'!$D$1:$D$418="x",ROW('Hilfstabelle alle'!$1:$418)),ROW(L133))))</f>
        <v/>
      </c>
      <c r="N144" s="342" t="str">
        <f t="array" ref="N144">IF(ROW('Hilfstabelle alle'!149:149)&gt;COUNTIF('Hilfstabelle alle'!$D:$D,"x"),"",INDEX('Hilfstabelle alle'!M:M,SMALL(IF('Hilfstabelle alle'!$D$1:$D$418="x",ROW('Hilfstabelle alle'!$1:$418)),ROW(M133))))</f>
        <v/>
      </c>
      <c r="O144" s="346"/>
      <c r="P144" s="347"/>
      <c r="Q144" s="347"/>
      <c r="R144" s="347"/>
      <c r="S144" s="348"/>
      <c r="T144" s="349"/>
      <c r="U144" s="347"/>
      <c r="V144" s="347"/>
      <c r="W144" s="347"/>
      <c r="X144" s="350"/>
      <c r="Y144" s="349"/>
      <c r="Z144" s="347"/>
      <c r="AA144" s="347"/>
      <c r="AB144" s="347"/>
      <c r="AC144" s="350"/>
      <c r="AD144" s="351"/>
      <c r="AE144" s="347"/>
      <c r="AF144" s="347"/>
      <c r="AG144" s="347"/>
      <c r="AH144" s="352"/>
      <c r="AI144" s="353"/>
      <c r="AJ144" s="86" t="str">
        <f t="shared" si="6"/>
        <v/>
      </c>
      <c r="AK144" s="227" t="str">
        <f t="shared" si="7"/>
        <v/>
      </c>
      <c r="AL144" s="200" t="b">
        <f t="shared" si="8"/>
        <v>0</v>
      </c>
    </row>
    <row r="145" spans="2:38" ht="39.950000000000003" customHeight="1" x14ac:dyDescent="0.2">
      <c r="B145" s="366" t="str">
        <f t="array" ref="B145">IF(ROW('Hilfstabelle alle'!150:150)&gt;COUNTIF('Hilfstabelle alle'!$D:$D,"x"),"",INDEX('Hilfstabelle alle'!A:A,SMALL(IF('Hilfstabelle alle'!$D$1:$D$418="x",ROW('Hilfstabelle alle'!$1:$418)),ROW(A134))))</f>
        <v/>
      </c>
      <c r="C145" s="367" t="str">
        <f t="array" ref="C145">IF(ROW('Hilfstabelle alle'!150:150)&gt;COUNTIF('Hilfstabelle alle'!$D:$D,"x"),"",INDEX('Hilfstabelle alle'!B:B,SMALL(IF('Hilfstabelle alle'!$D$1:$D$418="x",ROW('Hilfstabelle alle'!$1:$418)),ROW(B134))))</f>
        <v/>
      </c>
      <c r="D145" s="343" t="str">
        <f t="array" ref="D145">IF(ROW('Hilfstabelle alle'!150:150)&gt;COUNTIF('Hilfstabelle alle'!$D:$D,"x"),"",INDEX('Hilfstabelle alle'!C:C,SMALL(IF('Hilfstabelle alle'!$D$1:$D$418="x",ROW('Hilfstabelle alle'!$1:$418)),ROW(C134))))</f>
        <v/>
      </c>
      <c r="E145" s="344" t="str">
        <f t="array" ref="E145">IF(ROW('Hilfstabelle alle'!150:150)&gt;COUNTIF('Hilfstabelle alle'!$D:$D,"x"),"",INDEX('Hilfstabelle alle'!D:D,SMALL(IF('Hilfstabelle alle'!$D$1:$D$418="x",ROW('Hilfstabelle alle'!$1:$418)),ROW(D134))))</f>
        <v/>
      </c>
      <c r="F145" s="344" t="str">
        <f t="array" ref="F145">IF(ROW('Hilfstabelle alle'!150:150)&gt;COUNTIF('Hilfstabelle alle'!$D:$D,"x"),"",INDEX('Hilfstabelle alle'!E:E,SMALL(IF('Hilfstabelle alle'!$D$1:$D$418="x",ROW('Hilfstabelle alle'!$1:$418)),ROW(E134))))</f>
        <v/>
      </c>
      <c r="G145" s="344" t="str">
        <f t="array" ref="G145">IF(ROW('Hilfstabelle alle'!150:150)&gt;COUNTIF('Hilfstabelle alle'!$D:$D,"x"),"",INDEX('Hilfstabelle alle'!F:F,SMALL(IF('Hilfstabelle alle'!$D$1:$D$418="x",ROW('Hilfstabelle alle'!$1:$418)),ROW(F134))))</f>
        <v/>
      </c>
      <c r="H145" s="344" t="str">
        <f t="array" ref="H145">IF(ROW('Hilfstabelle alle'!150:150)&gt;COUNTIF('Hilfstabelle alle'!$D:$D,"x"),"",INDEX('Hilfstabelle alle'!G:G,SMALL(IF('Hilfstabelle alle'!$D$1:$D$418="x",ROW('Hilfstabelle alle'!$1:$418)),ROW(G134))))</f>
        <v/>
      </c>
      <c r="I145" s="344" t="str">
        <f t="array" ref="I145">IF(ROW('Hilfstabelle alle'!150:150)&gt;COUNTIF('Hilfstabelle alle'!$D:$D,"x"),"",INDEX('Hilfstabelle alle'!H:H,SMALL(IF('Hilfstabelle alle'!$D$1:$D$418="x",ROW('Hilfstabelle alle'!$1:$418)),ROW(H134))))</f>
        <v/>
      </c>
      <c r="J145" s="344" t="str">
        <f t="array" ref="J145">IF(ROW('Hilfstabelle alle'!150:150)&gt;COUNTIF('Hilfstabelle alle'!$D:$D,"x"),"",INDEX('Hilfstabelle alle'!I:I,SMALL(IF('Hilfstabelle alle'!$D$1:$D$418="x",ROW('Hilfstabelle alle'!$1:$418)),ROW(I134))))</f>
        <v/>
      </c>
      <c r="K145" s="344" t="str">
        <f t="array" ref="K145">IF(ROW('Hilfstabelle alle'!150:150)&gt;COUNTIF('Hilfstabelle alle'!$D:$D,"x"),"",INDEX('Hilfstabelle alle'!J:J,SMALL(IF('Hilfstabelle alle'!$D$1:$D$418="x",ROW('Hilfstabelle alle'!$1:$418)),ROW(J134))))</f>
        <v/>
      </c>
      <c r="L145" s="344" t="str">
        <f t="array" ref="L145">IF(ROW('Hilfstabelle alle'!150:150)&gt;COUNTIF('Hilfstabelle alle'!$D:$D,"x"),"",INDEX('Hilfstabelle alle'!K:K,SMALL(IF('Hilfstabelle alle'!$D$1:$D$418="x",ROW('Hilfstabelle alle'!$1:$418)),ROW(K134))))</f>
        <v/>
      </c>
      <c r="M145" s="345" t="str">
        <f t="array" ref="M145">IF(ROW('Hilfstabelle alle'!150:150)&gt;COUNTIF('Hilfstabelle alle'!$D:$D,"x"),"",INDEX('Hilfstabelle alle'!L:L,SMALL(IF('Hilfstabelle alle'!$D$1:$D$418="x",ROW('Hilfstabelle alle'!$1:$418)),ROW(L134))))</f>
        <v/>
      </c>
      <c r="N145" s="345" t="str">
        <f t="array" ref="N145">IF(ROW('Hilfstabelle alle'!150:150)&gt;COUNTIF('Hilfstabelle alle'!$D:$D,"x"),"",INDEX('Hilfstabelle alle'!M:M,SMALL(IF('Hilfstabelle alle'!$D$1:$D$418="x",ROW('Hilfstabelle alle'!$1:$418)),ROW(M134))))</f>
        <v/>
      </c>
      <c r="O145" s="354"/>
      <c r="P145" s="355"/>
      <c r="Q145" s="355"/>
      <c r="R145" s="355"/>
      <c r="S145" s="356"/>
      <c r="T145" s="357"/>
      <c r="U145" s="355"/>
      <c r="V145" s="355"/>
      <c r="W145" s="355"/>
      <c r="X145" s="358"/>
      <c r="Y145" s="357"/>
      <c r="Z145" s="355"/>
      <c r="AA145" s="355"/>
      <c r="AB145" s="355"/>
      <c r="AC145" s="358"/>
      <c r="AD145" s="359"/>
      <c r="AE145" s="355"/>
      <c r="AF145" s="355"/>
      <c r="AG145" s="355"/>
      <c r="AH145" s="360"/>
      <c r="AI145" s="361"/>
      <c r="AJ145" s="95" t="str">
        <f t="shared" si="6"/>
        <v/>
      </c>
      <c r="AK145" s="227" t="str">
        <f t="shared" si="7"/>
        <v/>
      </c>
      <c r="AL145" s="200" t="b">
        <f t="shared" si="8"/>
        <v>0</v>
      </c>
    </row>
    <row r="146" spans="2:38" ht="39.950000000000003" customHeight="1" x14ac:dyDescent="0.2">
      <c r="B146" s="364" t="str">
        <f t="array" ref="B146">IF(ROW('Hilfstabelle alle'!151:151)&gt;COUNTIF('Hilfstabelle alle'!$D:$D,"x"),"",INDEX('Hilfstabelle alle'!A:A,SMALL(IF('Hilfstabelle alle'!$D$1:$D$418="x",ROW('Hilfstabelle alle'!$1:$418)),ROW(A135))))</f>
        <v/>
      </c>
      <c r="C146" s="365" t="str">
        <f t="array" ref="C146">IF(ROW('Hilfstabelle alle'!151:151)&gt;COUNTIF('Hilfstabelle alle'!$D:$D,"x"),"",INDEX('Hilfstabelle alle'!B:B,SMALL(IF('Hilfstabelle alle'!$D$1:$D$418="x",ROW('Hilfstabelle alle'!$1:$418)),ROW(B135))))</f>
        <v/>
      </c>
      <c r="D146" s="340" t="str">
        <f t="array" ref="D146">IF(ROW('Hilfstabelle alle'!151:151)&gt;COUNTIF('Hilfstabelle alle'!$D:$D,"x"),"",INDEX('Hilfstabelle alle'!C:C,SMALL(IF('Hilfstabelle alle'!$D$1:$D$418="x",ROW('Hilfstabelle alle'!$1:$418)),ROW(C135))))</f>
        <v/>
      </c>
      <c r="E146" s="341" t="str">
        <f t="array" ref="E146">IF(ROW('Hilfstabelle alle'!151:151)&gt;COUNTIF('Hilfstabelle alle'!$D:$D,"x"),"",INDEX('Hilfstabelle alle'!D:D,SMALL(IF('Hilfstabelle alle'!$D$1:$D$418="x",ROW('Hilfstabelle alle'!$1:$418)),ROW(D135))))</f>
        <v/>
      </c>
      <c r="F146" s="341" t="str">
        <f t="array" ref="F146">IF(ROW('Hilfstabelle alle'!151:151)&gt;COUNTIF('Hilfstabelle alle'!$D:$D,"x"),"",INDEX('Hilfstabelle alle'!E:E,SMALL(IF('Hilfstabelle alle'!$D$1:$D$418="x",ROW('Hilfstabelle alle'!$1:$418)),ROW(E135))))</f>
        <v/>
      </c>
      <c r="G146" s="341" t="str">
        <f t="array" ref="G146">IF(ROW('Hilfstabelle alle'!151:151)&gt;COUNTIF('Hilfstabelle alle'!$D:$D,"x"),"",INDEX('Hilfstabelle alle'!F:F,SMALL(IF('Hilfstabelle alle'!$D$1:$D$418="x",ROW('Hilfstabelle alle'!$1:$418)),ROW(F135))))</f>
        <v/>
      </c>
      <c r="H146" s="341" t="str">
        <f t="array" ref="H146">IF(ROW('Hilfstabelle alle'!151:151)&gt;COUNTIF('Hilfstabelle alle'!$D:$D,"x"),"",INDEX('Hilfstabelle alle'!G:G,SMALL(IF('Hilfstabelle alle'!$D$1:$D$418="x",ROW('Hilfstabelle alle'!$1:$418)),ROW(G135))))</f>
        <v/>
      </c>
      <c r="I146" s="341" t="str">
        <f t="array" ref="I146">IF(ROW('Hilfstabelle alle'!151:151)&gt;COUNTIF('Hilfstabelle alle'!$D:$D,"x"),"",INDEX('Hilfstabelle alle'!H:H,SMALL(IF('Hilfstabelle alle'!$D$1:$D$418="x",ROW('Hilfstabelle alle'!$1:$418)),ROW(H135))))</f>
        <v/>
      </c>
      <c r="J146" s="341" t="str">
        <f t="array" ref="J146">IF(ROW('Hilfstabelle alle'!151:151)&gt;COUNTIF('Hilfstabelle alle'!$D:$D,"x"),"",INDEX('Hilfstabelle alle'!I:I,SMALL(IF('Hilfstabelle alle'!$D$1:$D$418="x",ROW('Hilfstabelle alle'!$1:$418)),ROW(I135))))</f>
        <v/>
      </c>
      <c r="K146" s="341" t="str">
        <f t="array" ref="K146">IF(ROW('Hilfstabelle alle'!151:151)&gt;COUNTIF('Hilfstabelle alle'!$D:$D,"x"),"",INDEX('Hilfstabelle alle'!J:J,SMALL(IF('Hilfstabelle alle'!$D$1:$D$418="x",ROW('Hilfstabelle alle'!$1:$418)),ROW(J135))))</f>
        <v/>
      </c>
      <c r="L146" s="341" t="str">
        <f t="array" ref="L146">IF(ROW('Hilfstabelle alle'!151:151)&gt;COUNTIF('Hilfstabelle alle'!$D:$D,"x"),"",INDEX('Hilfstabelle alle'!K:K,SMALL(IF('Hilfstabelle alle'!$D$1:$D$418="x",ROW('Hilfstabelle alle'!$1:$418)),ROW(K135))))</f>
        <v/>
      </c>
      <c r="M146" s="342" t="str">
        <f t="array" ref="M146">IF(ROW('Hilfstabelle alle'!151:151)&gt;COUNTIF('Hilfstabelle alle'!$D:$D,"x"),"",INDEX('Hilfstabelle alle'!L:L,SMALL(IF('Hilfstabelle alle'!$D$1:$D$418="x",ROW('Hilfstabelle alle'!$1:$418)),ROW(L135))))</f>
        <v/>
      </c>
      <c r="N146" s="342" t="str">
        <f t="array" ref="N146">IF(ROW('Hilfstabelle alle'!151:151)&gt;COUNTIF('Hilfstabelle alle'!$D:$D,"x"),"",INDEX('Hilfstabelle alle'!M:M,SMALL(IF('Hilfstabelle alle'!$D$1:$D$418="x",ROW('Hilfstabelle alle'!$1:$418)),ROW(M135))))</f>
        <v/>
      </c>
      <c r="O146" s="346"/>
      <c r="P146" s="347"/>
      <c r="Q146" s="347"/>
      <c r="R146" s="347"/>
      <c r="S146" s="348"/>
      <c r="T146" s="349"/>
      <c r="U146" s="347"/>
      <c r="V146" s="347"/>
      <c r="W146" s="347"/>
      <c r="X146" s="350"/>
      <c r="Y146" s="349"/>
      <c r="Z146" s="347"/>
      <c r="AA146" s="347"/>
      <c r="AB146" s="347"/>
      <c r="AC146" s="350"/>
      <c r="AD146" s="351"/>
      <c r="AE146" s="347"/>
      <c r="AF146" s="347"/>
      <c r="AG146" s="347"/>
      <c r="AH146" s="352"/>
      <c r="AI146" s="353"/>
      <c r="AJ146" s="86" t="str">
        <f t="shared" si="6"/>
        <v/>
      </c>
      <c r="AK146" s="227" t="str">
        <f t="shared" si="7"/>
        <v/>
      </c>
      <c r="AL146" s="200" t="b">
        <f t="shared" si="8"/>
        <v>0</v>
      </c>
    </row>
    <row r="147" spans="2:38" ht="39.950000000000003" customHeight="1" x14ac:dyDescent="0.2">
      <c r="B147" s="366" t="str">
        <f t="array" ref="B147">IF(ROW('Hilfstabelle alle'!152:152)&gt;COUNTIF('Hilfstabelle alle'!$D:$D,"x"),"",INDEX('Hilfstabelle alle'!A:A,SMALL(IF('Hilfstabelle alle'!$D$1:$D$418="x",ROW('Hilfstabelle alle'!$1:$418)),ROW(A136))))</f>
        <v/>
      </c>
      <c r="C147" s="367" t="str">
        <f t="array" ref="C147">IF(ROW('Hilfstabelle alle'!152:152)&gt;COUNTIF('Hilfstabelle alle'!$D:$D,"x"),"",INDEX('Hilfstabelle alle'!B:B,SMALL(IF('Hilfstabelle alle'!$D$1:$D$418="x",ROW('Hilfstabelle alle'!$1:$418)),ROW(B136))))</f>
        <v/>
      </c>
      <c r="D147" s="343" t="str">
        <f t="array" ref="D147">IF(ROW('Hilfstabelle alle'!152:152)&gt;COUNTIF('Hilfstabelle alle'!$D:$D,"x"),"",INDEX('Hilfstabelle alle'!C:C,SMALL(IF('Hilfstabelle alle'!$D$1:$D$418="x",ROW('Hilfstabelle alle'!$1:$418)),ROW(C136))))</f>
        <v/>
      </c>
      <c r="E147" s="344" t="str">
        <f t="array" ref="E147">IF(ROW('Hilfstabelle alle'!152:152)&gt;COUNTIF('Hilfstabelle alle'!$D:$D,"x"),"",INDEX('Hilfstabelle alle'!D:D,SMALL(IF('Hilfstabelle alle'!$D$1:$D$418="x",ROW('Hilfstabelle alle'!$1:$418)),ROW(D136))))</f>
        <v/>
      </c>
      <c r="F147" s="344" t="str">
        <f t="array" ref="F147">IF(ROW('Hilfstabelle alle'!152:152)&gt;COUNTIF('Hilfstabelle alle'!$D:$D,"x"),"",INDEX('Hilfstabelle alle'!E:E,SMALL(IF('Hilfstabelle alle'!$D$1:$D$418="x",ROW('Hilfstabelle alle'!$1:$418)),ROW(E136))))</f>
        <v/>
      </c>
      <c r="G147" s="344" t="str">
        <f t="array" ref="G147">IF(ROW('Hilfstabelle alle'!152:152)&gt;COUNTIF('Hilfstabelle alle'!$D:$D,"x"),"",INDEX('Hilfstabelle alle'!F:F,SMALL(IF('Hilfstabelle alle'!$D$1:$D$418="x",ROW('Hilfstabelle alle'!$1:$418)),ROW(F136))))</f>
        <v/>
      </c>
      <c r="H147" s="344" t="str">
        <f t="array" ref="H147">IF(ROW('Hilfstabelle alle'!152:152)&gt;COUNTIF('Hilfstabelle alle'!$D:$D,"x"),"",INDEX('Hilfstabelle alle'!G:G,SMALL(IF('Hilfstabelle alle'!$D$1:$D$418="x",ROW('Hilfstabelle alle'!$1:$418)),ROW(G136))))</f>
        <v/>
      </c>
      <c r="I147" s="344" t="str">
        <f t="array" ref="I147">IF(ROW('Hilfstabelle alle'!152:152)&gt;COUNTIF('Hilfstabelle alle'!$D:$D,"x"),"",INDEX('Hilfstabelle alle'!H:H,SMALL(IF('Hilfstabelle alle'!$D$1:$D$418="x",ROW('Hilfstabelle alle'!$1:$418)),ROW(H136))))</f>
        <v/>
      </c>
      <c r="J147" s="344" t="str">
        <f t="array" ref="J147">IF(ROW('Hilfstabelle alle'!152:152)&gt;COUNTIF('Hilfstabelle alle'!$D:$D,"x"),"",INDEX('Hilfstabelle alle'!I:I,SMALL(IF('Hilfstabelle alle'!$D$1:$D$418="x",ROW('Hilfstabelle alle'!$1:$418)),ROW(I136))))</f>
        <v/>
      </c>
      <c r="K147" s="344" t="str">
        <f t="array" ref="K147">IF(ROW('Hilfstabelle alle'!152:152)&gt;COUNTIF('Hilfstabelle alle'!$D:$D,"x"),"",INDEX('Hilfstabelle alle'!J:J,SMALL(IF('Hilfstabelle alle'!$D$1:$D$418="x",ROW('Hilfstabelle alle'!$1:$418)),ROW(J136))))</f>
        <v/>
      </c>
      <c r="L147" s="344" t="str">
        <f t="array" ref="L147">IF(ROW('Hilfstabelle alle'!152:152)&gt;COUNTIF('Hilfstabelle alle'!$D:$D,"x"),"",INDEX('Hilfstabelle alle'!K:K,SMALL(IF('Hilfstabelle alle'!$D$1:$D$418="x",ROW('Hilfstabelle alle'!$1:$418)),ROW(K136))))</f>
        <v/>
      </c>
      <c r="M147" s="345" t="str">
        <f t="array" ref="M147">IF(ROW('Hilfstabelle alle'!152:152)&gt;COUNTIF('Hilfstabelle alle'!$D:$D,"x"),"",INDEX('Hilfstabelle alle'!L:L,SMALL(IF('Hilfstabelle alle'!$D$1:$D$418="x",ROW('Hilfstabelle alle'!$1:$418)),ROW(L136))))</f>
        <v/>
      </c>
      <c r="N147" s="345" t="str">
        <f t="array" ref="N147">IF(ROW('Hilfstabelle alle'!152:152)&gt;COUNTIF('Hilfstabelle alle'!$D:$D,"x"),"",INDEX('Hilfstabelle alle'!M:M,SMALL(IF('Hilfstabelle alle'!$D$1:$D$418="x",ROW('Hilfstabelle alle'!$1:$418)),ROW(M136))))</f>
        <v/>
      </c>
      <c r="O147" s="354"/>
      <c r="P147" s="355"/>
      <c r="Q147" s="355"/>
      <c r="R147" s="355"/>
      <c r="S147" s="356"/>
      <c r="T147" s="357"/>
      <c r="U147" s="355"/>
      <c r="V147" s="355"/>
      <c r="W147" s="355"/>
      <c r="X147" s="358"/>
      <c r="Y147" s="357"/>
      <c r="Z147" s="355"/>
      <c r="AA147" s="355"/>
      <c r="AB147" s="355"/>
      <c r="AC147" s="358"/>
      <c r="AD147" s="359"/>
      <c r="AE147" s="355"/>
      <c r="AF147" s="355"/>
      <c r="AG147" s="355"/>
      <c r="AH147" s="360"/>
      <c r="AI147" s="361"/>
      <c r="AJ147" s="95" t="str">
        <f t="shared" si="6"/>
        <v/>
      </c>
      <c r="AK147" s="227" t="str">
        <f t="shared" si="7"/>
        <v/>
      </c>
      <c r="AL147" s="200" t="b">
        <f t="shared" si="8"/>
        <v>0</v>
      </c>
    </row>
    <row r="148" spans="2:38" ht="39.950000000000003" customHeight="1" x14ac:dyDescent="0.2">
      <c r="B148" s="364" t="str">
        <f t="array" ref="B148">IF(ROW('Hilfstabelle alle'!153:153)&gt;COUNTIF('Hilfstabelle alle'!$D:$D,"x"),"",INDEX('Hilfstabelle alle'!A:A,SMALL(IF('Hilfstabelle alle'!$D$1:$D$418="x",ROW('Hilfstabelle alle'!$1:$418)),ROW(A137))))</f>
        <v/>
      </c>
      <c r="C148" s="365" t="str">
        <f t="array" ref="C148">IF(ROW('Hilfstabelle alle'!153:153)&gt;COUNTIF('Hilfstabelle alle'!$D:$D,"x"),"",INDEX('Hilfstabelle alle'!B:B,SMALL(IF('Hilfstabelle alle'!$D$1:$D$418="x",ROW('Hilfstabelle alle'!$1:$418)),ROW(B137))))</f>
        <v/>
      </c>
      <c r="D148" s="340" t="str">
        <f t="array" ref="D148">IF(ROW('Hilfstabelle alle'!153:153)&gt;COUNTIF('Hilfstabelle alle'!$D:$D,"x"),"",INDEX('Hilfstabelle alle'!C:C,SMALL(IF('Hilfstabelle alle'!$D$1:$D$418="x",ROW('Hilfstabelle alle'!$1:$418)),ROW(C137))))</f>
        <v/>
      </c>
      <c r="E148" s="341" t="str">
        <f t="array" ref="E148">IF(ROW('Hilfstabelle alle'!153:153)&gt;COUNTIF('Hilfstabelle alle'!$D:$D,"x"),"",INDEX('Hilfstabelle alle'!D:D,SMALL(IF('Hilfstabelle alle'!$D$1:$D$418="x",ROW('Hilfstabelle alle'!$1:$418)),ROW(D137))))</f>
        <v/>
      </c>
      <c r="F148" s="341" t="str">
        <f t="array" ref="F148">IF(ROW('Hilfstabelle alle'!153:153)&gt;COUNTIF('Hilfstabelle alle'!$D:$D,"x"),"",INDEX('Hilfstabelle alle'!E:E,SMALL(IF('Hilfstabelle alle'!$D$1:$D$418="x",ROW('Hilfstabelle alle'!$1:$418)),ROW(E137))))</f>
        <v/>
      </c>
      <c r="G148" s="341" t="str">
        <f t="array" ref="G148">IF(ROW('Hilfstabelle alle'!153:153)&gt;COUNTIF('Hilfstabelle alle'!$D:$D,"x"),"",INDEX('Hilfstabelle alle'!F:F,SMALL(IF('Hilfstabelle alle'!$D$1:$D$418="x",ROW('Hilfstabelle alle'!$1:$418)),ROW(F137))))</f>
        <v/>
      </c>
      <c r="H148" s="341" t="str">
        <f t="array" ref="H148">IF(ROW('Hilfstabelle alle'!153:153)&gt;COUNTIF('Hilfstabelle alle'!$D:$D,"x"),"",INDEX('Hilfstabelle alle'!G:G,SMALL(IF('Hilfstabelle alle'!$D$1:$D$418="x",ROW('Hilfstabelle alle'!$1:$418)),ROW(G137))))</f>
        <v/>
      </c>
      <c r="I148" s="341" t="str">
        <f t="array" ref="I148">IF(ROW('Hilfstabelle alle'!153:153)&gt;COUNTIF('Hilfstabelle alle'!$D:$D,"x"),"",INDEX('Hilfstabelle alle'!H:H,SMALL(IF('Hilfstabelle alle'!$D$1:$D$418="x",ROW('Hilfstabelle alle'!$1:$418)),ROW(H137))))</f>
        <v/>
      </c>
      <c r="J148" s="341" t="str">
        <f t="array" ref="J148">IF(ROW('Hilfstabelle alle'!153:153)&gt;COUNTIF('Hilfstabelle alle'!$D:$D,"x"),"",INDEX('Hilfstabelle alle'!I:I,SMALL(IF('Hilfstabelle alle'!$D$1:$D$418="x",ROW('Hilfstabelle alle'!$1:$418)),ROW(I137))))</f>
        <v/>
      </c>
      <c r="K148" s="341" t="str">
        <f t="array" ref="K148">IF(ROW('Hilfstabelle alle'!153:153)&gt;COUNTIF('Hilfstabelle alle'!$D:$D,"x"),"",INDEX('Hilfstabelle alle'!J:J,SMALL(IF('Hilfstabelle alle'!$D$1:$D$418="x",ROW('Hilfstabelle alle'!$1:$418)),ROW(J137))))</f>
        <v/>
      </c>
      <c r="L148" s="341" t="str">
        <f t="array" ref="L148">IF(ROW('Hilfstabelle alle'!153:153)&gt;COUNTIF('Hilfstabelle alle'!$D:$D,"x"),"",INDEX('Hilfstabelle alle'!K:K,SMALL(IF('Hilfstabelle alle'!$D$1:$D$418="x",ROW('Hilfstabelle alle'!$1:$418)),ROW(K137))))</f>
        <v/>
      </c>
      <c r="M148" s="342" t="str">
        <f t="array" ref="M148">IF(ROW('Hilfstabelle alle'!153:153)&gt;COUNTIF('Hilfstabelle alle'!$D:$D,"x"),"",INDEX('Hilfstabelle alle'!L:L,SMALL(IF('Hilfstabelle alle'!$D$1:$D$418="x",ROW('Hilfstabelle alle'!$1:$418)),ROW(L137))))</f>
        <v/>
      </c>
      <c r="N148" s="342" t="str">
        <f t="array" ref="N148">IF(ROW('Hilfstabelle alle'!153:153)&gt;COUNTIF('Hilfstabelle alle'!$D:$D,"x"),"",INDEX('Hilfstabelle alle'!M:M,SMALL(IF('Hilfstabelle alle'!$D$1:$D$418="x",ROW('Hilfstabelle alle'!$1:$418)),ROW(M137))))</f>
        <v/>
      </c>
      <c r="O148" s="346"/>
      <c r="P148" s="347"/>
      <c r="Q148" s="347"/>
      <c r="R148" s="347"/>
      <c r="S148" s="348"/>
      <c r="T148" s="349"/>
      <c r="U148" s="347"/>
      <c r="V148" s="347"/>
      <c r="W148" s="347"/>
      <c r="X148" s="350"/>
      <c r="Y148" s="349"/>
      <c r="Z148" s="347"/>
      <c r="AA148" s="347"/>
      <c r="AB148" s="347"/>
      <c r="AC148" s="350"/>
      <c r="AD148" s="351"/>
      <c r="AE148" s="347"/>
      <c r="AF148" s="347"/>
      <c r="AG148" s="347"/>
      <c r="AH148" s="352"/>
      <c r="AI148" s="353"/>
      <c r="AJ148" s="86" t="str">
        <f t="shared" si="6"/>
        <v/>
      </c>
      <c r="AK148" s="227" t="str">
        <f t="shared" si="7"/>
        <v/>
      </c>
      <c r="AL148" s="200" t="b">
        <f t="shared" si="8"/>
        <v>0</v>
      </c>
    </row>
    <row r="149" spans="2:38" ht="39.950000000000003" customHeight="1" x14ac:dyDescent="0.2">
      <c r="B149" s="366" t="str">
        <f t="array" ref="B149">IF(ROW('Hilfstabelle alle'!154:154)&gt;COUNTIF('Hilfstabelle alle'!$D:$D,"x"),"",INDEX('Hilfstabelle alle'!A:A,SMALL(IF('Hilfstabelle alle'!$D$1:$D$418="x",ROW('Hilfstabelle alle'!$1:$418)),ROW(A138))))</f>
        <v/>
      </c>
      <c r="C149" s="367" t="str">
        <f t="array" ref="C149">IF(ROW('Hilfstabelle alle'!154:154)&gt;COUNTIF('Hilfstabelle alle'!$D:$D,"x"),"",INDEX('Hilfstabelle alle'!B:B,SMALL(IF('Hilfstabelle alle'!$D$1:$D$418="x",ROW('Hilfstabelle alle'!$1:$418)),ROW(B138))))</f>
        <v/>
      </c>
      <c r="D149" s="343" t="str">
        <f t="array" ref="D149">IF(ROW('Hilfstabelle alle'!154:154)&gt;COUNTIF('Hilfstabelle alle'!$D:$D,"x"),"",INDEX('Hilfstabelle alle'!C:C,SMALL(IF('Hilfstabelle alle'!$D$1:$D$418="x",ROW('Hilfstabelle alle'!$1:$418)),ROW(C138))))</f>
        <v/>
      </c>
      <c r="E149" s="344" t="str">
        <f t="array" ref="E149">IF(ROW('Hilfstabelle alle'!154:154)&gt;COUNTIF('Hilfstabelle alle'!$D:$D,"x"),"",INDEX('Hilfstabelle alle'!D:D,SMALL(IF('Hilfstabelle alle'!$D$1:$D$418="x",ROW('Hilfstabelle alle'!$1:$418)),ROW(D138))))</f>
        <v/>
      </c>
      <c r="F149" s="344" t="str">
        <f t="array" ref="F149">IF(ROW('Hilfstabelle alle'!154:154)&gt;COUNTIF('Hilfstabelle alle'!$D:$D,"x"),"",INDEX('Hilfstabelle alle'!E:E,SMALL(IF('Hilfstabelle alle'!$D$1:$D$418="x",ROW('Hilfstabelle alle'!$1:$418)),ROW(E138))))</f>
        <v/>
      </c>
      <c r="G149" s="344" t="str">
        <f t="array" ref="G149">IF(ROW('Hilfstabelle alle'!154:154)&gt;COUNTIF('Hilfstabelle alle'!$D:$D,"x"),"",INDEX('Hilfstabelle alle'!F:F,SMALL(IF('Hilfstabelle alle'!$D$1:$D$418="x",ROW('Hilfstabelle alle'!$1:$418)),ROW(F138))))</f>
        <v/>
      </c>
      <c r="H149" s="344" t="str">
        <f t="array" ref="H149">IF(ROW('Hilfstabelle alle'!154:154)&gt;COUNTIF('Hilfstabelle alle'!$D:$D,"x"),"",INDEX('Hilfstabelle alle'!G:G,SMALL(IF('Hilfstabelle alle'!$D$1:$D$418="x",ROW('Hilfstabelle alle'!$1:$418)),ROW(G138))))</f>
        <v/>
      </c>
      <c r="I149" s="344" t="str">
        <f t="array" ref="I149">IF(ROW('Hilfstabelle alle'!154:154)&gt;COUNTIF('Hilfstabelle alle'!$D:$D,"x"),"",INDEX('Hilfstabelle alle'!H:H,SMALL(IF('Hilfstabelle alle'!$D$1:$D$418="x",ROW('Hilfstabelle alle'!$1:$418)),ROW(H138))))</f>
        <v/>
      </c>
      <c r="J149" s="344" t="str">
        <f t="array" ref="J149">IF(ROW('Hilfstabelle alle'!154:154)&gt;COUNTIF('Hilfstabelle alle'!$D:$D,"x"),"",INDEX('Hilfstabelle alle'!I:I,SMALL(IF('Hilfstabelle alle'!$D$1:$D$418="x",ROW('Hilfstabelle alle'!$1:$418)),ROW(I138))))</f>
        <v/>
      </c>
      <c r="K149" s="344" t="str">
        <f t="array" ref="K149">IF(ROW('Hilfstabelle alle'!154:154)&gt;COUNTIF('Hilfstabelle alle'!$D:$D,"x"),"",INDEX('Hilfstabelle alle'!J:J,SMALL(IF('Hilfstabelle alle'!$D$1:$D$418="x",ROW('Hilfstabelle alle'!$1:$418)),ROW(J138))))</f>
        <v/>
      </c>
      <c r="L149" s="344" t="str">
        <f t="array" ref="L149">IF(ROW('Hilfstabelle alle'!154:154)&gt;COUNTIF('Hilfstabelle alle'!$D:$D,"x"),"",INDEX('Hilfstabelle alle'!K:K,SMALL(IF('Hilfstabelle alle'!$D$1:$D$418="x",ROW('Hilfstabelle alle'!$1:$418)),ROW(K138))))</f>
        <v/>
      </c>
      <c r="M149" s="345" t="str">
        <f t="array" ref="M149">IF(ROW('Hilfstabelle alle'!154:154)&gt;COUNTIF('Hilfstabelle alle'!$D:$D,"x"),"",INDEX('Hilfstabelle alle'!L:L,SMALL(IF('Hilfstabelle alle'!$D$1:$D$418="x",ROW('Hilfstabelle alle'!$1:$418)),ROW(L138))))</f>
        <v/>
      </c>
      <c r="N149" s="345" t="str">
        <f t="array" ref="N149">IF(ROW('Hilfstabelle alle'!154:154)&gt;COUNTIF('Hilfstabelle alle'!$D:$D,"x"),"",INDEX('Hilfstabelle alle'!M:M,SMALL(IF('Hilfstabelle alle'!$D$1:$D$418="x",ROW('Hilfstabelle alle'!$1:$418)),ROW(M138))))</f>
        <v/>
      </c>
      <c r="O149" s="354"/>
      <c r="P149" s="355"/>
      <c r="Q149" s="355"/>
      <c r="R149" s="355"/>
      <c r="S149" s="356"/>
      <c r="T149" s="357"/>
      <c r="U149" s="355"/>
      <c r="V149" s="355"/>
      <c r="W149" s="355"/>
      <c r="X149" s="358"/>
      <c r="Y149" s="357"/>
      <c r="Z149" s="355"/>
      <c r="AA149" s="355"/>
      <c r="AB149" s="355"/>
      <c r="AC149" s="358"/>
      <c r="AD149" s="359"/>
      <c r="AE149" s="355"/>
      <c r="AF149" s="355"/>
      <c r="AG149" s="355"/>
      <c r="AH149" s="360"/>
      <c r="AI149" s="361"/>
      <c r="AJ149" s="95" t="str">
        <f t="shared" si="6"/>
        <v/>
      </c>
      <c r="AK149" s="227" t="str">
        <f t="shared" si="7"/>
        <v/>
      </c>
      <c r="AL149" s="200" t="b">
        <f t="shared" si="8"/>
        <v>0</v>
      </c>
    </row>
    <row r="150" spans="2:38" ht="39.950000000000003" customHeight="1" x14ac:dyDescent="0.2">
      <c r="B150" s="364" t="str">
        <f t="array" ref="B150">IF(ROW('Hilfstabelle alle'!155:155)&gt;COUNTIF('Hilfstabelle alle'!$D:$D,"x"),"",INDEX('Hilfstabelle alle'!A:A,SMALL(IF('Hilfstabelle alle'!$D$1:$D$418="x",ROW('Hilfstabelle alle'!$1:$418)),ROW(A139))))</f>
        <v/>
      </c>
      <c r="C150" s="365" t="str">
        <f t="array" ref="C150">IF(ROW('Hilfstabelle alle'!155:155)&gt;COUNTIF('Hilfstabelle alle'!$D:$D,"x"),"",INDEX('Hilfstabelle alle'!B:B,SMALL(IF('Hilfstabelle alle'!$D$1:$D$418="x",ROW('Hilfstabelle alle'!$1:$418)),ROW(B139))))</f>
        <v/>
      </c>
      <c r="D150" s="340" t="str">
        <f t="array" ref="D150">IF(ROW('Hilfstabelle alle'!155:155)&gt;COUNTIF('Hilfstabelle alle'!$D:$D,"x"),"",INDEX('Hilfstabelle alle'!C:C,SMALL(IF('Hilfstabelle alle'!$D$1:$D$418="x",ROW('Hilfstabelle alle'!$1:$418)),ROW(C139))))</f>
        <v/>
      </c>
      <c r="E150" s="341" t="str">
        <f t="array" ref="E150">IF(ROW('Hilfstabelle alle'!155:155)&gt;COUNTIF('Hilfstabelle alle'!$D:$D,"x"),"",INDEX('Hilfstabelle alle'!D:D,SMALL(IF('Hilfstabelle alle'!$D$1:$D$418="x",ROW('Hilfstabelle alle'!$1:$418)),ROW(D139))))</f>
        <v/>
      </c>
      <c r="F150" s="341" t="str">
        <f t="array" ref="F150">IF(ROW('Hilfstabelle alle'!155:155)&gt;COUNTIF('Hilfstabelle alle'!$D:$D,"x"),"",INDEX('Hilfstabelle alle'!E:E,SMALL(IF('Hilfstabelle alle'!$D$1:$D$418="x",ROW('Hilfstabelle alle'!$1:$418)),ROW(E139))))</f>
        <v/>
      </c>
      <c r="G150" s="341" t="str">
        <f t="array" ref="G150">IF(ROW('Hilfstabelle alle'!155:155)&gt;COUNTIF('Hilfstabelle alle'!$D:$D,"x"),"",INDEX('Hilfstabelle alle'!F:F,SMALL(IF('Hilfstabelle alle'!$D$1:$D$418="x",ROW('Hilfstabelle alle'!$1:$418)),ROW(F139))))</f>
        <v/>
      </c>
      <c r="H150" s="341" t="str">
        <f t="array" ref="H150">IF(ROW('Hilfstabelle alle'!155:155)&gt;COUNTIF('Hilfstabelle alle'!$D:$D,"x"),"",INDEX('Hilfstabelle alle'!G:G,SMALL(IF('Hilfstabelle alle'!$D$1:$D$418="x",ROW('Hilfstabelle alle'!$1:$418)),ROW(G139))))</f>
        <v/>
      </c>
      <c r="I150" s="341" t="str">
        <f t="array" ref="I150">IF(ROW('Hilfstabelle alle'!155:155)&gt;COUNTIF('Hilfstabelle alle'!$D:$D,"x"),"",INDEX('Hilfstabelle alle'!H:H,SMALL(IF('Hilfstabelle alle'!$D$1:$D$418="x",ROW('Hilfstabelle alle'!$1:$418)),ROW(H139))))</f>
        <v/>
      </c>
      <c r="J150" s="341" t="str">
        <f t="array" ref="J150">IF(ROW('Hilfstabelle alle'!155:155)&gt;COUNTIF('Hilfstabelle alle'!$D:$D,"x"),"",INDEX('Hilfstabelle alle'!I:I,SMALL(IF('Hilfstabelle alle'!$D$1:$D$418="x",ROW('Hilfstabelle alle'!$1:$418)),ROW(I139))))</f>
        <v/>
      </c>
      <c r="K150" s="341" t="str">
        <f t="array" ref="K150">IF(ROW('Hilfstabelle alle'!155:155)&gt;COUNTIF('Hilfstabelle alle'!$D:$D,"x"),"",INDEX('Hilfstabelle alle'!J:J,SMALL(IF('Hilfstabelle alle'!$D$1:$D$418="x",ROW('Hilfstabelle alle'!$1:$418)),ROW(J139))))</f>
        <v/>
      </c>
      <c r="L150" s="341" t="str">
        <f t="array" ref="L150">IF(ROW('Hilfstabelle alle'!155:155)&gt;COUNTIF('Hilfstabelle alle'!$D:$D,"x"),"",INDEX('Hilfstabelle alle'!K:K,SMALL(IF('Hilfstabelle alle'!$D$1:$D$418="x",ROW('Hilfstabelle alle'!$1:$418)),ROW(K139))))</f>
        <v/>
      </c>
      <c r="M150" s="342" t="str">
        <f t="array" ref="M150">IF(ROW('Hilfstabelle alle'!155:155)&gt;COUNTIF('Hilfstabelle alle'!$D:$D,"x"),"",INDEX('Hilfstabelle alle'!L:L,SMALL(IF('Hilfstabelle alle'!$D$1:$D$418="x",ROW('Hilfstabelle alle'!$1:$418)),ROW(L139))))</f>
        <v/>
      </c>
      <c r="N150" s="342" t="str">
        <f t="array" ref="N150">IF(ROW('Hilfstabelle alle'!155:155)&gt;COUNTIF('Hilfstabelle alle'!$D:$D,"x"),"",INDEX('Hilfstabelle alle'!M:M,SMALL(IF('Hilfstabelle alle'!$D$1:$D$418="x",ROW('Hilfstabelle alle'!$1:$418)),ROW(M139))))</f>
        <v/>
      </c>
      <c r="O150" s="346"/>
      <c r="P150" s="347"/>
      <c r="Q150" s="347"/>
      <c r="R150" s="347"/>
      <c r="S150" s="348"/>
      <c r="T150" s="349"/>
      <c r="U150" s="347"/>
      <c r="V150" s="347"/>
      <c r="W150" s="347"/>
      <c r="X150" s="350"/>
      <c r="Y150" s="349"/>
      <c r="Z150" s="347"/>
      <c r="AA150" s="347"/>
      <c r="AB150" s="347"/>
      <c r="AC150" s="350"/>
      <c r="AD150" s="351"/>
      <c r="AE150" s="347"/>
      <c r="AF150" s="347"/>
      <c r="AG150" s="347"/>
      <c r="AH150" s="352"/>
      <c r="AI150" s="353"/>
      <c r="AJ150" s="86" t="str">
        <f t="shared" si="6"/>
        <v/>
      </c>
      <c r="AK150" s="227" t="str">
        <f t="shared" si="7"/>
        <v/>
      </c>
      <c r="AL150" s="200" t="b">
        <f t="shared" si="8"/>
        <v>0</v>
      </c>
    </row>
    <row r="151" spans="2:38" ht="39.950000000000003" customHeight="1" x14ac:dyDescent="0.2">
      <c r="B151" s="366" t="str">
        <f t="array" ref="B151">IF(ROW('Hilfstabelle alle'!156:156)&gt;COUNTIF('Hilfstabelle alle'!$D:$D,"x"),"",INDEX('Hilfstabelle alle'!A:A,SMALL(IF('Hilfstabelle alle'!$D$1:$D$418="x",ROW('Hilfstabelle alle'!$1:$418)),ROW(A140))))</f>
        <v/>
      </c>
      <c r="C151" s="367" t="str">
        <f t="array" ref="C151">IF(ROW('Hilfstabelle alle'!156:156)&gt;COUNTIF('Hilfstabelle alle'!$D:$D,"x"),"",INDEX('Hilfstabelle alle'!B:B,SMALL(IF('Hilfstabelle alle'!$D$1:$D$418="x",ROW('Hilfstabelle alle'!$1:$418)),ROW(B140))))</f>
        <v/>
      </c>
      <c r="D151" s="343" t="str">
        <f t="array" ref="D151">IF(ROW('Hilfstabelle alle'!156:156)&gt;COUNTIF('Hilfstabelle alle'!$D:$D,"x"),"",INDEX('Hilfstabelle alle'!C:C,SMALL(IF('Hilfstabelle alle'!$D$1:$D$418="x",ROW('Hilfstabelle alle'!$1:$418)),ROW(C140))))</f>
        <v/>
      </c>
      <c r="E151" s="344" t="str">
        <f t="array" ref="E151">IF(ROW('Hilfstabelle alle'!156:156)&gt;COUNTIF('Hilfstabelle alle'!$D:$D,"x"),"",INDEX('Hilfstabelle alle'!D:D,SMALL(IF('Hilfstabelle alle'!$D$1:$D$418="x",ROW('Hilfstabelle alle'!$1:$418)),ROW(D140))))</f>
        <v/>
      </c>
      <c r="F151" s="344" t="str">
        <f t="array" ref="F151">IF(ROW('Hilfstabelle alle'!156:156)&gt;COUNTIF('Hilfstabelle alle'!$D:$D,"x"),"",INDEX('Hilfstabelle alle'!E:E,SMALL(IF('Hilfstabelle alle'!$D$1:$D$418="x",ROW('Hilfstabelle alle'!$1:$418)),ROW(E140))))</f>
        <v/>
      </c>
      <c r="G151" s="344" t="str">
        <f t="array" ref="G151">IF(ROW('Hilfstabelle alle'!156:156)&gt;COUNTIF('Hilfstabelle alle'!$D:$D,"x"),"",INDEX('Hilfstabelle alle'!F:F,SMALL(IF('Hilfstabelle alle'!$D$1:$D$418="x",ROW('Hilfstabelle alle'!$1:$418)),ROW(F140))))</f>
        <v/>
      </c>
      <c r="H151" s="344" t="str">
        <f t="array" ref="H151">IF(ROW('Hilfstabelle alle'!156:156)&gt;COUNTIF('Hilfstabelle alle'!$D:$D,"x"),"",INDEX('Hilfstabelle alle'!G:G,SMALL(IF('Hilfstabelle alle'!$D$1:$D$418="x",ROW('Hilfstabelle alle'!$1:$418)),ROW(G140))))</f>
        <v/>
      </c>
      <c r="I151" s="344" t="str">
        <f t="array" ref="I151">IF(ROW('Hilfstabelle alle'!156:156)&gt;COUNTIF('Hilfstabelle alle'!$D:$D,"x"),"",INDEX('Hilfstabelle alle'!H:H,SMALL(IF('Hilfstabelle alle'!$D$1:$D$418="x",ROW('Hilfstabelle alle'!$1:$418)),ROW(H140))))</f>
        <v/>
      </c>
      <c r="J151" s="344" t="str">
        <f t="array" ref="J151">IF(ROW('Hilfstabelle alle'!156:156)&gt;COUNTIF('Hilfstabelle alle'!$D:$D,"x"),"",INDEX('Hilfstabelle alle'!I:I,SMALL(IF('Hilfstabelle alle'!$D$1:$D$418="x",ROW('Hilfstabelle alle'!$1:$418)),ROW(I140))))</f>
        <v/>
      </c>
      <c r="K151" s="344" t="str">
        <f t="array" ref="K151">IF(ROW('Hilfstabelle alle'!156:156)&gt;COUNTIF('Hilfstabelle alle'!$D:$D,"x"),"",INDEX('Hilfstabelle alle'!J:J,SMALL(IF('Hilfstabelle alle'!$D$1:$D$418="x",ROW('Hilfstabelle alle'!$1:$418)),ROW(J140))))</f>
        <v/>
      </c>
      <c r="L151" s="344" t="str">
        <f t="array" ref="L151">IF(ROW('Hilfstabelle alle'!156:156)&gt;COUNTIF('Hilfstabelle alle'!$D:$D,"x"),"",INDEX('Hilfstabelle alle'!K:K,SMALL(IF('Hilfstabelle alle'!$D$1:$D$418="x",ROW('Hilfstabelle alle'!$1:$418)),ROW(K140))))</f>
        <v/>
      </c>
      <c r="M151" s="345" t="str">
        <f t="array" ref="M151">IF(ROW('Hilfstabelle alle'!156:156)&gt;COUNTIF('Hilfstabelle alle'!$D:$D,"x"),"",INDEX('Hilfstabelle alle'!L:L,SMALL(IF('Hilfstabelle alle'!$D$1:$D$418="x",ROW('Hilfstabelle alle'!$1:$418)),ROW(L140))))</f>
        <v/>
      </c>
      <c r="N151" s="345" t="str">
        <f t="array" ref="N151">IF(ROW('Hilfstabelle alle'!156:156)&gt;COUNTIF('Hilfstabelle alle'!$D:$D,"x"),"",INDEX('Hilfstabelle alle'!M:M,SMALL(IF('Hilfstabelle alle'!$D$1:$D$418="x",ROW('Hilfstabelle alle'!$1:$418)),ROW(M140))))</f>
        <v/>
      </c>
      <c r="O151" s="354"/>
      <c r="P151" s="355"/>
      <c r="Q151" s="355"/>
      <c r="R151" s="355"/>
      <c r="S151" s="356"/>
      <c r="T151" s="357"/>
      <c r="U151" s="355"/>
      <c r="V151" s="355"/>
      <c r="W151" s="355"/>
      <c r="X151" s="358"/>
      <c r="Y151" s="357"/>
      <c r="Z151" s="355"/>
      <c r="AA151" s="355"/>
      <c r="AB151" s="355"/>
      <c r="AC151" s="358"/>
      <c r="AD151" s="359"/>
      <c r="AE151" s="355"/>
      <c r="AF151" s="355"/>
      <c r="AG151" s="355"/>
      <c r="AH151" s="360"/>
      <c r="AI151" s="361"/>
      <c r="AJ151" s="95" t="str">
        <f t="shared" si="6"/>
        <v/>
      </c>
      <c r="AK151" s="227" t="str">
        <f t="shared" si="7"/>
        <v/>
      </c>
      <c r="AL151" s="200" t="b">
        <f t="shared" si="8"/>
        <v>0</v>
      </c>
    </row>
    <row r="152" spans="2:38" ht="39.950000000000003" customHeight="1" x14ac:dyDescent="0.2">
      <c r="B152" s="364" t="str">
        <f t="array" ref="B152">IF(ROW('Hilfstabelle alle'!157:157)&gt;COUNTIF('Hilfstabelle alle'!$D:$D,"x"),"",INDEX('Hilfstabelle alle'!A:A,SMALL(IF('Hilfstabelle alle'!$D$1:$D$418="x",ROW('Hilfstabelle alle'!$1:$418)),ROW(A141))))</f>
        <v/>
      </c>
      <c r="C152" s="365" t="str">
        <f t="array" ref="C152">IF(ROW('Hilfstabelle alle'!157:157)&gt;COUNTIF('Hilfstabelle alle'!$D:$D,"x"),"",INDEX('Hilfstabelle alle'!B:B,SMALL(IF('Hilfstabelle alle'!$D$1:$D$418="x",ROW('Hilfstabelle alle'!$1:$418)),ROW(B141))))</f>
        <v/>
      </c>
      <c r="D152" s="340" t="str">
        <f t="array" ref="D152">IF(ROW('Hilfstabelle alle'!157:157)&gt;COUNTIF('Hilfstabelle alle'!$D:$D,"x"),"",INDEX('Hilfstabelle alle'!C:C,SMALL(IF('Hilfstabelle alle'!$D$1:$D$418="x",ROW('Hilfstabelle alle'!$1:$418)),ROW(C141))))</f>
        <v/>
      </c>
      <c r="E152" s="341" t="str">
        <f t="array" ref="E152">IF(ROW('Hilfstabelle alle'!157:157)&gt;COUNTIF('Hilfstabelle alle'!$D:$D,"x"),"",INDEX('Hilfstabelle alle'!D:D,SMALL(IF('Hilfstabelle alle'!$D$1:$D$418="x",ROW('Hilfstabelle alle'!$1:$418)),ROW(D141))))</f>
        <v/>
      </c>
      <c r="F152" s="341" t="str">
        <f t="array" ref="F152">IF(ROW('Hilfstabelle alle'!157:157)&gt;COUNTIF('Hilfstabelle alle'!$D:$D,"x"),"",INDEX('Hilfstabelle alle'!E:E,SMALL(IF('Hilfstabelle alle'!$D$1:$D$418="x",ROW('Hilfstabelle alle'!$1:$418)),ROW(E141))))</f>
        <v/>
      </c>
      <c r="G152" s="341" t="str">
        <f t="array" ref="G152">IF(ROW('Hilfstabelle alle'!157:157)&gt;COUNTIF('Hilfstabelle alle'!$D:$D,"x"),"",INDEX('Hilfstabelle alle'!F:F,SMALL(IF('Hilfstabelle alle'!$D$1:$D$418="x",ROW('Hilfstabelle alle'!$1:$418)),ROW(F141))))</f>
        <v/>
      </c>
      <c r="H152" s="341" t="str">
        <f t="array" ref="H152">IF(ROW('Hilfstabelle alle'!157:157)&gt;COUNTIF('Hilfstabelle alle'!$D:$D,"x"),"",INDEX('Hilfstabelle alle'!G:G,SMALL(IF('Hilfstabelle alle'!$D$1:$D$418="x",ROW('Hilfstabelle alle'!$1:$418)),ROW(G141))))</f>
        <v/>
      </c>
      <c r="I152" s="341" t="str">
        <f t="array" ref="I152">IF(ROW('Hilfstabelle alle'!157:157)&gt;COUNTIF('Hilfstabelle alle'!$D:$D,"x"),"",INDEX('Hilfstabelle alle'!H:H,SMALL(IF('Hilfstabelle alle'!$D$1:$D$418="x",ROW('Hilfstabelle alle'!$1:$418)),ROW(H141))))</f>
        <v/>
      </c>
      <c r="J152" s="341" t="str">
        <f t="array" ref="J152">IF(ROW('Hilfstabelle alle'!157:157)&gt;COUNTIF('Hilfstabelle alle'!$D:$D,"x"),"",INDEX('Hilfstabelle alle'!I:I,SMALL(IF('Hilfstabelle alle'!$D$1:$D$418="x",ROW('Hilfstabelle alle'!$1:$418)),ROW(I141))))</f>
        <v/>
      </c>
      <c r="K152" s="341" t="str">
        <f t="array" ref="K152">IF(ROW('Hilfstabelle alle'!157:157)&gt;COUNTIF('Hilfstabelle alle'!$D:$D,"x"),"",INDEX('Hilfstabelle alle'!J:J,SMALL(IF('Hilfstabelle alle'!$D$1:$D$418="x",ROW('Hilfstabelle alle'!$1:$418)),ROW(J141))))</f>
        <v/>
      </c>
      <c r="L152" s="341" t="str">
        <f t="array" ref="L152">IF(ROW('Hilfstabelle alle'!157:157)&gt;COUNTIF('Hilfstabelle alle'!$D:$D,"x"),"",INDEX('Hilfstabelle alle'!K:K,SMALL(IF('Hilfstabelle alle'!$D$1:$D$418="x",ROW('Hilfstabelle alle'!$1:$418)),ROW(K141))))</f>
        <v/>
      </c>
      <c r="M152" s="342" t="str">
        <f t="array" ref="M152">IF(ROW('Hilfstabelle alle'!157:157)&gt;COUNTIF('Hilfstabelle alle'!$D:$D,"x"),"",INDEX('Hilfstabelle alle'!L:L,SMALL(IF('Hilfstabelle alle'!$D$1:$D$418="x",ROW('Hilfstabelle alle'!$1:$418)),ROW(L141))))</f>
        <v/>
      </c>
      <c r="N152" s="342" t="str">
        <f t="array" ref="N152">IF(ROW('Hilfstabelle alle'!157:157)&gt;COUNTIF('Hilfstabelle alle'!$D:$D,"x"),"",INDEX('Hilfstabelle alle'!M:M,SMALL(IF('Hilfstabelle alle'!$D$1:$D$418="x",ROW('Hilfstabelle alle'!$1:$418)),ROW(M141))))</f>
        <v/>
      </c>
      <c r="O152" s="346"/>
      <c r="P152" s="347"/>
      <c r="Q152" s="347"/>
      <c r="R152" s="347"/>
      <c r="S152" s="348"/>
      <c r="T152" s="349"/>
      <c r="U152" s="347"/>
      <c r="V152" s="347"/>
      <c r="W152" s="347"/>
      <c r="X152" s="350"/>
      <c r="Y152" s="349"/>
      <c r="Z152" s="347"/>
      <c r="AA152" s="347"/>
      <c r="AB152" s="347"/>
      <c r="AC152" s="350"/>
      <c r="AD152" s="351"/>
      <c r="AE152" s="347"/>
      <c r="AF152" s="347"/>
      <c r="AG152" s="347"/>
      <c r="AH152" s="352"/>
      <c r="AI152" s="353"/>
      <c r="AJ152" s="86" t="str">
        <f t="shared" si="6"/>
        <v/>
      </c>
      <c r="AK152" s="227" t="str">
        <f t="shared" si="7"/>
        <v/>
      </c>
      <c r="AL152" s="200" t="b">
        <f t="shared" si="8"/>
        <v>0</v>
      </c>
    </row>
    <row r="153" spans="2:38" ht="39.950000000000003" customHeight="1" x14ac:dyDescent="0.2">
      <c r="B153" s="366" t="str">
        <f t="array" ref="B153">IF(ROW('Hilfstabelle alle'!158:158)&gt;COUNTIF('Hilfstabelle alle'!$D:$D,"x"),"",INDEX('Hilfstabelle alle'!A:A,SMALL(IF('Hilfstabelle alle'!$D$1:$D$418="x",ROW('Hilfstabelle alle'!$1:$418)),ROW(A142))))</f>
        <v/>
      </c>
      <c r="C153" s="367" t="str">
        <f t="array" ref="C153">IF(ROW('Hilfstabelle alle'!158:158)&gt;COUNTIF('Hilfstabelle alle'!$D:$D,"x"),"",INDEX('Hilfstabelle alle'!B:B,SMALL(IF('Hilfstabelle alle'!$D$1:$D$418="x",ROW('Hilfstabelle alle'!$1:$418)),ROW(B142))))</f>
        <v/>
      </c>
      <c r="D153" s="343" t="str">
        <f t="array" ref="D153">IF(ROW('Hilfstabelle alle'!158:158)&gt;COUNTIF('Hilfstabelle alle'!$D:$D,"x"),"",INDEX('Hilfstabelle alle'!C:C,SMALL(IF('Hilfstabelle alle'!$D$1:$D$418="x",ROW('Hilfstabelle alle'!$1:$418)),ROW(C142))))</f>
        <v/>
      </c>
      <c r="E153" s="344" t="str">
        <f t="array" ref="E153">IF(ROW('Hilfstabelle alle'!158:158)&gt;COUNTIF('Hilfstabelle alle'!$D:$D,"x"),"",INDEX('Hilfstabelle alle'!D:D,SMALL(IF('Hilfstabelle alle'!$D$1:$D$418="x",ROW('Hilfstabelle alle'!$1:$418)),ROW(D142))))</f>
        <v/>
      </c>
      <c r="F153" s="344" t="str">
        <f t="array" ref="F153">IF(ROW('Hilfstabelle alle'!158:158)&gt;COUNTIF('Hilfstabelle alle'!$D:$D,"x"),"",INDEX('Hilfstabelle alle'!E:E,SMALL(IF('Hilfstabelle alle'!$D$1:$D$418="x",ROW('Hilfstabelle alle'!$1:$418)),ROW(E142))))</f>
        <v/>
      </c>
      <c r="G153" s="344" t="str">
        <f t="array" ref="G153">IF(ROW('Hilfstabelle alle'!158:158)&gt;COUNTIF('Hilfstabelle alle'!$D:$D,"x"),"",INDEX('Hilfstabelle alle'!F:F,SMALL(IF('Hilfstabelle alle'!$D$1:$D$418="x",ROW('Hilfstabelle alle'!$1:$418)),ROW(F142))))</f>
        <v/>
      </c>
      <c r="H153" s="344" t="str">
        <f t="array" ref="H153">IF(ROW('Hilfstabelle alle'!158:158)&gt;COUNTIF('Hilfstabelle alle'!$D:$D,"x"),"",INDEX('Hilfstabelle alle'!G:G,SMALL(IF('Hilfstabelle alle'!$D$1:$D$418="x",ROW('Hilfstabelle alle'!$1:$418)),ROW(G142))))</f>
        <v/>
      </c>
      <c r="I153" s="344" t="str">
        <f t="array" ref="I153">IF(ROW('Hilfstabelle alle'!158:158)&gt;COUNTIF('Hilfstabelle alle'!$D:$D,"x"),"",INDEX('Hilfstabelle alle'!H:H,SMALL(IF('Hilfstabelle alle'!$D$1:$D$418="x",ROW('Hilfstabelle alle'!$1:$418)),ROW(H142))))</f>
        <v/>
      </c>
      <c r="J153" s="344" t="str">
        <f t="array" ref="J153">IF(ROW('Hilfstabelle alle'!158:158)&gt;COUNTIF('Hilfstabelle alle'!$D:$D,"x"),"",INDEX('Hilfstabelle alle'!I:I,SMALL(IF('Hilfstabelle alle'!$D$1:$D$418="x",ROW('Hilfstabelle alle'!$1:$418)),ROW(I142))))</f>
        <v/>
      </c>
      <c r="K153" s="344" t="str">
        <f t="array" ref="K153">IF(ROW('Hilfstabelle alle'!158:158)&gt;COUNTIF('Hilfstabelle alle'!$D:$D,"x"),"",INDEX('Hilfstabelle alle'!J:J,SMALL(IF('Hilfstabelle alle'!$D$1:$D$418="x",ROW('Hilfstabelle alle'!$1:$418)),ROW(J142))))</f>
        <v/>
      </c>
      <c r="L153" s="344" t="str">
        <f t="array" ref="L153">IF(ROW('Hilfstabelle alle'!158:158)&gt;COUNTIF('Hilfstabelle alle'!$D:$D,"x"),"",INDEX('Hilfstabelle alle'!K:K,SMALL(IF('Hilfstabelle alle'!$D$1:$D$418="x",ROW('Hilfstabelle alle'!$1:$418)),ROW(K142))))</f>
        <v/>
      </c>
      <c r="M153" s="345" t="str">
        <f t="array" ref="M153">IF(ROW('Hilfstabelle alle'!158:158)&gt;COUNTIF('Hilfstabelle alle'!$D:$D,"x"),"",INDEX('Hilfstabelle alle'!L:L,SMALL(IF('Hilfstabelle alle'!$D$1:$D$418="x",ROW('Hilfstabelle alle'!$1:$418)),ROW(L142))))</f>
        <v/>
      </c>
      <c r="N153" s="345" t="str">
        <f t="array" ref="N153">IF(ROW('Hilfstabelle alle'!158:158)&gt;COUNTIF('Hilfstabelle alle'!$D:$D,"x"),"",INDEX('Hilfstabelle alle'!M:M,SMALL(IF('Hilfstabelle alle'!$D$1:$D$418="x",ROW('Hilfstabelle alle'!$1:$418)),ROW(M142))))</f>
        <v/>
      </c>
      <c r="O153" s="354"/>
      <c r="P153" s="355"/>
      <c r="Q153" s="355"/>
      <c r="R153" s="355"/>
      <c r="S153" s="356"/>
      <c r="T153" s="357"/>
      <c r="U153" s="355"/>
      <c r="V153" s="355"/>
      <c r="W153" s="355"/>
      <c r="X153" s="358"/>
      <c r="Y153" s="357"/>
      <c r="Z153" s="355"/>
      <c r="AA153" s="355"/>
      <c r="AB153" s="355"/>
      <c r="AC153" s="358"/>
      <c r="AD153" s="359"/>
      <c r="AE153" s="355"/>
      <c r="AF153" s="355"/>
      <c r="AG153" s="355"/>
      <c r="AH153" s="360"/>
      <c r="AI153" s="361"/>
      <c r="AJ153" s="95" t="str">
        <f t="shared" si="6"/>
        <v/>
      </c>
      <c r="AK153" s="227" t="str">
        <f t="shared" si="7"/>
        <v/>
      </c>
      <c r="AL153" s="200" t="b">
        <f t="shared" si="8"/>
        <v>0</v>
      </c>
    </row>
    <row r="154" spans="2:38" ht="39.950000000000003" customHeight="1" x14ac:dyDescent="0.2">
      <c r="B154" s="364" t="str">
        <f t="array" ref="B154">IF(ROW('Hilfstabelle alle'!159:159)&gt;COUNTIF('Hilfstabelle alle'!$D:$D,"x"),"",INDEX('Hilfstabelle alle'!A:A,SMALL(IF('Hilfstabelle alle'!$D$1:$D$418="x",ROW('Hilfstabelle alle'!$1:$418)),ROW(A143))))</f>
        <v/>
      </c>
      <c r="C154" s="365" t="str">
        <f t="array" ref="C154">IF(ROW('Hilfstabelle alle'!159:159)&gt;COUNTIF('Hilfstabelle alle'!$D:$D,"x"),"",INDEX('Hilfstabelle alle'!B:B,SMALL(IF('Hilfstabelle alle'!$D$1:$D$418="x",ROW('Hilfstabelle alle'!$1:$418)),ROW(B143))))</f>
        <v/>
      </c>
      <c r="D154" s="340" t="str">
        <f t="array" ref="D154">IF(ROW('Hilfstabelle alle'!159:159)&gt;COUNTIF('Hilfstabelle alle'!$D:$D,"x"),"",INDEX('Hilfstabelle alle'!C:C,SMALL(IF('Hilfstabelle alle'!$D$1:$D$418="x",ROW('Hilfstabelle alle'!$1:$418)),ROW(C143))))</f>
        <v/>
      </c>
      <c r="E154" s="341" t="str">
        <f t="array" ref="E154">IF(ROW('Hilfstabelle alle'!159:159)&gt;COUNTIF('Hilfstabelle alle'!$D:$D,"x"),"",INDEX('Hilfstabelle alle'!D:D,SMALL(IF('Hilfstabelle alle'!$D$1:$D$418="x",ROW('Hilfstabelle alle'!$1:$418)),ROW(D143))))</f>
        <v/>
      </c>
      <c r="F154" s="341" t="str">
        <f t="array" ref="F154">IF(ROW('Hilfstabelle alle'!159:159)&gt;COUNTIF('Hilfstabelle alle'!$D:$D,"x"),"",INDEX('Hilfstabelle alle'!E:E,SMALL(IF('Hilfstabelle alle'!$D$1:$D$418="x",ROW('Hilfstabelle alle'!$1:$418)),ROW(E143))))</f>
        <v/>
      </c>
      <c r="G154" s="341" t="str">
        <f t="array" ref="G154">IF(ROW('Hilfstabelle alle'!159:159)&gt;COUNTIF('Hilfstabelle alle'!$D:$D,"x"),"",INDEX('Hilfstabelle alle'!F:F,SMALL(IF('Hilfstabelle alle'!$D$1:$D$418="x",ROW('Hilfstabelle alle'!$1:$418)),ROW(F143))))</f>
        <v/>
      </c>
      <c r="H154" s="341" t="str">
        <f t="array" ref="H154">IF(ROW('Hilfstabelle alle'!159:159)&gt;COUNTIF('Hilfstabelle alle'!$D:$D,"x"),"",INDEX('Hilfstabelle alle'!G:G,SMALL(IF('Hilfstabelle alle'!$D$1:$D$418="x",ROW('Hilfstabelle alle'!$1:$418)),ROW(G143))))</f>
        <v/>
      </c>
      <c r="I154" s="341" t="str">
        <f t="array" ref="I154">IF(ROW('Hilfstabelle alle'!159:159)&gt;COUNTIF('Hilfstabelle alle'!$D:$D,"x"),"",INDEX('Hilfstabelle alle'!H:H,SMALL(IF('Hilfstabelle alle'!$D$1:$D$418="x",ROW('Hilfstabelle alle'!$1:$418)),ROW(H143))))</f>
        <v/>
      </c>
      <c r="J154" s="341" t="str">
        <f t="array" ref="J154">IF(ROW('Hilfstabelle alle'!159:159)&gt;COUNTIF('Hilfstabelle alle'!$D:$D,"x"),"",INDEX('Hilfstabelle alle'!I:I,SMALL(IF('Hilfstabelle alle'!$D$1:$D$418="x",ROW('Hilfstabelle alle'!$1:$418)),ROW(I143))))</f>
        <v/>
      </c>
      <c r="K154" s="341" t="str">
        <f t="array" ref="K154">IF(ROW('Hilfstabelle alle'!159:159)&gt;COUNTIF('Hilfstabelle alle'!$D:$D,"x"),"",INDEX('Hilfstabelle alle'!J:J,SMALL(IF('Hilfstabelle alle'!$D$1:$D$418="x",ROW('Hilfstabelle alle'!$1:$418)),ROW(J143))))</f>
        <v/>
      </c>
      <c r="L154" s="341" t="str">
        <f t="array" ref="L154">IF(ROW('Hilfstabelle alle'!159:159)&gt;COUNTIF('Hilfstabelle alle'!$D:$D,"x"),"",INDEX('Hilfstabelle alle'!K:K,SMALL(IF('Hilfstabelle alle'!$D$1:$D$418="x",ROW('Hilfstabelle alle'!$1:$418)),ROW(K143))))</f>
        <v/>
      </c>
      <c r="M154" s="342" t="str">
        <f t="array" ref="M154">IF(ROW('Hilfstabelle alle'!159:159)&gt;COUNTIF('Hilfstabelle alle'!$D:$D,"x"),"",INDEX('Hilfstabelle alle'!L:L,SMALL(IF('Hilfstabelle alle'!$D$1:$D$418="x",ROW('Hilfstabelle alle'!$1:$418)),ROW(L143))))</f>
        <v/>
      </c>
      <c r="N154" s="342" t="str">
        <f t="array" ref="N154">IF(ROW('Hilfstabelle alle'!159:159)&gt;COUNTIF('Hilfstabelle alle'!$D:$D,"x"),"",INDEX('Hilfstabelle alle'!M:M,SMALL(IF('Hilfstabelle alle'!$D$1:$D$418="x",ROW('Hilfstabelle alle'!$1:$418)),ROW(M143))))</f>
        <v/>
      </c>
      <c r="O154" s="346"/>
      <c r="P154" s="347"/>
      <c r="Q154" s="347"/>
      <c r="R154" s="347"/>
      <c r="S154" s="348"/>
      <c r="T154" s="349"/>
      <c r="U154" s="347"/>
      <c r="V154" s="347"/>
      <c r="W154" s="347"/>
      <c r="X154" s="350"/>
      <c r="Y154" s="349"/>
      <c r="Z154" s="347"/>
      <c r="AA154" s="347"/>
      <c r="AB154" s="347"/>
      <c r="AC154" s="350"/>
      <c r="AD154" s="351"/>
      <c r="AE154" s="347"/>
      <c r="AF154" s="347"/>
      <c r="AG154" s="347"/>
      <c r="AH154" s="352"/>
      <c r="AI154" s="353"/>
      <c r="AJ154" s="86" t="str">
        <f t="shared" si="6"/>
        <v/>
      </c>
      <c r="AK154" s="227" t="str">
        <f t="shared" si="7"/>
        <v/>
      </c>
      <c r="AL154" s="200" t="b">
        <f t="shared" si="8"/>
        <v>0</v>
      </c>
    </row>
    <row r="155" spans="2:38" ht="39.950000000000003" customHeight="1" x14ac:dyDescent="0.2">
      <c r="B155" s="366" t="str">
        <f t="array" ref="B155">IF(ROW('Hilfstabelle alle'!160:160)&gt;COUNTIF('Hilfstabelle alle'!$D:$D,"x"),"",INDEX('Hilfstabelle alle'!A:A,SMALL(IF('Hilfstabelle alle'!$D$1:$D$418="x",ROW('Hilfstabelle alle'!$1:$418)),ROW(A144))))</f>
        <v/>
      </c>
      <c r="C155" s="367" t="str">
        <f t="array" ref="C155">IF(ROW('Hilfstabelle alle'!160:160)&gt;COUNTIF('Hilfstabelle alle'!$D:$D,"x"),"",INDEX('Hilfstabelle alle'!B:B,SMALL(IF('Hilfstabelle alle'!$D$1:$D$418="x",ROW('Hilfstabelle alle'!$1:$418)),ROW(B144))))</f>
        <v/>
      </c>
      <c r="D155" s="343" t="str">
        <f t="array" ref="D155">IF(ROW('Hilfstabelle alle'!160:160)&gt;COUNTIF('Hilfstabelle alle'!$D:$D,"x"),"",INDEX('Hilfstabelle alle'!C:C,SMALL(IF('Hilfstabelle alle'!$D$1:$D$418="x",ROW('Hilfstabelle alle'!$1:$418)),ROW(C144))))</f>
        <v/>
      </c>
      <c r="E155" s="344" t="str">
        <f t="array" ref="E155">IF(ROW('Hilfstabelle alle'!160:160)&gt;COUNTIF('Hilfstabelle alle'!$D:$D,"x"),"",INDEX('Hilfstabelle alle'!D:D,SMALL(IF('Hilfstabelle alle'!$D$1:$D$418="x",ROW('Hilfstabelle alle'!$1:$418)),ROW(D144))))</f>
        <v/>
      </c>
      <c r="F155" s="344" t="str">
        <f t="array" ref="F155">IF(ROW('Hilfstabelle alle'!160:160)&gt;COUNTIF('Hilfstabelle alle'!$D:$D,"x"),"",INDEX('Hilfstabelle alle'!E:E,SMALL(IF('Hilfstabelle alle'!$D$1:$D$418="x",ROW('Hilfstabelle alle'!$1:$418)),ROW(E144))))</f>
        <v/>
      </c>
      <c r="G155" s="344" t="str">
        <f t="array" ref="G155">IF(ROW('Hilfstabelle alle'!160:160)&gt;COUNTIF('Hilfstabelle alle'!$D:$D,"x"),"",INDEX('Hilfstabelle alle'!F:F,SMALL(IF('Hilfstabelle alle'!$D$1:$D$418="x",ROW('Hilfstabelle alle'!$1:$418)),ROW(F144))))</f>
        <v/>
      </c>
      <c r="H155" s="344" t="str">
        <f t="array" ref="H155">IF(ROW('Hilfstabelle alle'!160:160)&gt;COUNTIF('Hilfstabelle alle'!$D:$D,"x"),"",INDEX('Hilfstabelle alle'!G:G,SMALL(IF('Hilfstabelle alle'!$D$1:$D$418="x",ROW('Hilfstabelle alle'!$1:$418)),ROW(G144))))</f>
        <v/>
      </c>
      <c r="I155" s="344" t="str">
        <f t="array" ref="I155">IF(ROW('Hilfstabelle alle'!160:160)&gt;COUNTIF('Hilfstabelle alle'!$D:$D,"x"),"",INDEX('Hilfstabelle alle'!H:H,SMALL(IF('Hilfstabelle alle'!$D$1:$D$418="x",ROW('Hilfstabelle alle'!$1:$418)),ROW(H144))))</f>
        <v/>
      </c>
      <c r="J155" s="344" t="str">
        <f t="array" ref="J155">IF(ROW('Hilfstabelle alle'!160:160)&gt;COUNTIF('Hilfstabelle alle'!$D:$D,"x"),"",INDEX('Hilfstabelle alle'!I:I,SMALL(IF('Hilfstabelle alle'!$D$1:$D$418="x",ROW('Hilfstabelle alle'!$1:$418)),ROW(I144))))</f>
        <v/>
      </c>
      <c r="K155" s="344" t="str">
        <f t="array" ref="K155">IF(ROW('Hilfstabelle alle'!160:160)&gt;COUNTIF('Hilfstabelle alle'!$D:$D,"x"),"",INDEX('Hilfstabelle alle'!J:J,SMALL(IF('Hilfstabelle alle'!$D$1:$D$418="x",ROW('Hilfstabelle alle'!$1:$418)),ROW(J144))))</f>
        <v/>
      </c>
      <c r="L155" s="344" t="str">
        <f t="array" ref="L155">IF(ROW('Hilfstabelle alle'!160:160)&gt;COUNTIF('Hilfstabelle alle'!$D:$D,"x"),"",INDEX('Hilfstabelle alle'!K:K,SMALL(IF('Hilfstabelle alle'!$D$1:$D$418="x",ROW('Hilfstabelle alle'!$1:$418)),ROW(K144))))</f>
        <v/>
      </c>
      <c r="M155" s="345" t="str">
        <f t="array" ref="M155">IF(ROW('Hilfstabelle alle'!160:160)&gt;COUNTIF('Hilfstabelle alle'!$D:$D,"x"),"",INDEX('Hilfstabelle alle'!L:L,SMALL(IF('Hilfstabelle alle'!$D$1:$D$418="x",ROW('Hilfstabelle alle'!$1:$418)),ROW(L144))))</f>
        <v/>
      </c>
      <c r="N155" s="345" t="str">
        <f t="array" ref="N155">IF(ROW('Hilfstabelle alle'!160:160)&gt;COUNTIF('Hilfstabelle alle'!$D:$D,"x"),"",INDEX('Hilfstabelle alle'!M:M,SMALL(IF('Hilfstabelle alle'!$D$1:$D$418="x",ROW('Hilfstabelle alle'!$1:$418)),ROW(M144))))</f>
        <v/>
      </c>
      <c r="O155" s="354"/>
      <c r="P155" s="355"/>
      <c r="Q155" s="355"/>
      <c r="R155" s="355"/>
      <c r="S155" s="356"/>
      <c r="T155" s="357"/>
      <c r="U155" s="355"/>
      <c r="V155" s="355"/>
      <c r="W155" s="355"/>
      <c r="X155" s="358"/>
      <c r="Y155" s="357"/>
      <c r="Z155" s="355"/>
      <c r="AA155" s="355"/>
      <c r="AB155" s="355"/>
      <c r="AC155" s="358"/>
      <c r="AD155" s="359"/>
      <c r="AE155" s="355"/>
      <c r="AF155" s="355"/>
      <c r="AG155" s="355"/>
      <c r="AH155" s="360"/>
      <c r="AI155" s="361"/>
      <c r="AJ155" s="95" t="str">
        <f t="shared" si="6"/>
        <v/>
      </c>
      <c r="AK155" s="227" t="str">
        <f t="shared" si="7"/>
        <v/>
      </c>
      <c r="AL155" s="200" t="b">
        <f t="shared" si="8"/>
        <v>0</v>
      </c>
    </row>
    <row r="156" spans="2:38" ht="39.950000000000003" customHeight="1" x14ac:dyDescent="0.2">
      <c r="B156" s="364" t="str">
        <f t="array" ref="B156">IF(ROW('Hilfstabelle alle'!161:161)&gt;COUNTIF('Hilfstabelle alle'!$D:$D,"x"),"",INDEX('Hilfstabelle alle'!A:A,SMALL(IF('Hilfstabelle alle'!$D$1:$D$418="x",ROW('Hilfstabelle alle'!$1:$418)),ROW(A145))))</f>
        <v/>
      </c>
      <c r="C156" s="365" t="str">
        <f t="array" ref="C156">IF(ROW('Hilfstabelle alle'!161:161)&gt;COUNTIF('Hilfstabelle alle'!$D:$D,"x"),"",INDEX('Hilfstabelle alle'!B:B,SMALL(IF('Hilfstabelle alle'!$D$1:$D$418="x",ROW('Hilfstabelle alle'!$1:$418)),ROW(B145))))</f>
        <v/>
      </c>
      <c r="D156" s="340" t="str">
        <f t="array" ref="D156">IF(ROW('Hilfstabelle alle'!161:161)&gt;COUNTIF('Hilfstabelle alle'!$D:$D,"x"),"",INDEX('Hilfstabelle alle'!C:C,SMALL(IF('Hilfstabelle alle'!$D$1:$D$418="x",ROW('Hilfstabelle alle'!$1:$418)),ROW(C145))))</f>
        <v/>
      </c>
      <c r="E156" s="341" t="str">
        <f t="array" ref="E156">IF(ROW('Hilfstabelle alle'!161:161)&gt;COUNTIF('Hilfstabelle alle'!$D:$D,"x"),"",INDEX('Hilfstabelle alle'!D:D,SMALL(IF('Hilfstabelle alle'!$D$1:$D$418="x",ROW('Hilfstabelle alle'!$1:$418)),ROW(D145))))</f>
        <v/>
      </c>
      <c r="F156" s="341" t="str">
        <f t="array" ref="F156">IF(ROW('Hilfstabelle alle'!161:161)&gt;COUNTIF('Hilfstabelle alle'!$D:$D,"x"),"",INDEX('Hilfstabelle alle'!E:E,SMALL(IF('Hilfstabelle alle'!$D$1:$D$418="x",ROW('Hilfstabelle alle'!$1:$418)),ROW(E145))))</f>
        <v/>
      </c>
      <c r="G156" s="341" t="str">
        <f t="array" ref="G156">IF(ROW('Hilfstabelle alle'!161:161)&gt;COUNTIF('Hilfstabelle alle'!$D:$D,"x"),"",INDEX('Hilfstabelle alle'!F:F,SMALL(IF('Hilfstabelle alle'!$D$1:$D$418="x",ROW('Hilfstabelle alle'!$1:$418)),ROW(F145))))</f>
        <v/>
      </c>
      <c r="H156" s="341" t="str">
        <f t="array" ref="H156">IF(ROW('Hilfstabelle alle'!161:161)&gt;COUNTIF('Hilfstabelle alle'!$D:$D,"x"),"",INDEX('Hilfstabelle alle'!G:G,SMALL(IF('Hilfstabelle alle'!$D$1:$D$418="x",ROW('Hilfstabelle alle'!$1:$418)),ROW(G145))))</f>
        <v/>
      </c>
      <c r="I156" s="341" t="str">
        <f t="array" ref="I156">IF(ROW('Hilfstabelle alle'!161:161)&gt;COUNTIF('Hilfstabelle alle'!$D:$D,"x"),"",INDEX('Hilfstabelle alle'!H:H,SMALL(IF('Hilfstabelle alle'!$D$1:$D$418="x",ROW('Hilfstabelle alle'!$1:$418)),ROW(H145))))</f>
        <v/>
      </c>
      <c r="J156" s="341" t="str">
        <f t="array" ref="J156">IF(ROW('Hilfstabelle alle'!161:161)&gt;COUNTIF('Hilfstabelle alle'!$D:$D,"x"),"",INDEX('Hilfstabelle alle'!I:I,SMALL(IF('Hilfstabelle alle'!$D$1:$D$418="x",ROW('Hilfstabelle alle'!$1:$418)),ROW(I145))))</f>
        <v/>
      </c>
      <c r="K156" s="341" t="str">
        <f t="array" ref="K156">IF(ROW('Hilfstabelle alle'!161:161)&gt;COUNTIF('Hilfstabelle alle'!$D:$D,"x"),"",INDEX('Hilfstabelle alle'!J:J,SMALL(IF('Hilfstabelle alle'!$D$1:$D$418="x",ROW('Hilfstabelle alle'!$1:$418)),ROW(J145))))</f>
        <v/>
      </c>
      <c r="L156" s="341" t="str">
        <f t="array" ref="L156">IF(ROW('Hilfstabelle alle'!161:161)&gt;COUNTIF('Hilfstabelle alle'!$D:$D,"x"),"",INDEX('Hilfstabelle alle'!K:K,SMALL(IF('Hilfstabelle alle'!$D$1:$D$418="x",ROW('Hilfstabelle alle'!$1:$418)),ROW(K145))))</f>
        <v/>
      </c>
      <c r="M156" s="342" t="str">
        <f t="array" ref="M156">IF(ROW('Hilfstabelle alle'!161:161)&gt;COUNTIF('Hilfstabelle alle'!$D:$D,"x"),"",INDEX('Hilfstabelle alle'!L:L,SMALL(IF('Hilfstabelle alle'!$D$1:$D$418="x",ROW('Hilfstabelle alle'!$1:$418)),ROW(L145))))</f>
        <v/>
      </c>
      <c r="N156" s="342" t="str">
        <f t="array" ref="N156">IF(ROW('Hilfstabelle alle'!161:161)&gt;COUNTIF('Hilfstabelle alle'!$D:$D,"x"),"",INDEX('Hilfstabelle alle'!M:M,SMALL(IF('Hilfstabelle alle'!$D$1:$D$418="x",ROW('Hilfstabelle alle'!$1:$418)),ROW(M145))))</f>
        <v/>
      </c>
      <c r="O156" s="346"/>
      <c r="P156" s="347"/>
      <c r="Q156" s="347"/>
      <c r="R156" s="347"/>
      <c r="S156" s="348"/>
      <c r="T156" s="349"/>
      <c r="U156" s="347"/>
      <c r="V156" s="347"/>
      <c r="W156" s="347"/>
      <c r="X156" s="350"/>
      <c r="Y156" s="349"/>
      <c r="Z156" s="347"/>
      <c r="AA156" s="347"/>
      <c r="AB156" s="347"/>
      <c r="AC156" s="350"/>
      <c r="AD156" s="351"/>
      <c r="AE156" s="347"/>
      <c r="AF156" s="347"/>
      <c r="AG156" s="347"/>
      <c r="AH156" s="352"/>
      <c r="AI156" s="353"/>
      <c r="AJ156" s="86" t="str">
        <f t="shared" si="6"/>
        <v/>
      </c>
      <c r="AK156" s="227" t="str">
        <f t="shared" si="7"/>
        <v/>
      </c>
      <c r="AL156" s="200" t="b">
        <f t="shared" si="8"/>
        <v>0</v>
      </c>
    </row>
    <row r="157" spans="2:38" ht="39.950000000000003" customHeight="1" x14ac:dyDescent="0.2">
      <c r="B157" s="366" t="str">
        <f t="array" ref="B157">IF(ROW('Hilfstabelle alle'!162:162)&gt;COUNTIF('Hilfstabelle alle'!$D:$D,"x"),"",INDEX('Hilfstabelle alle'!A:A,SMALL(IF('Hilfstabelle alle'!$D$1:$D$418="x",ROW('Hilfstabelle alle'!$1:$418)),ROW(A146))))</f>
        <v/>
      </c>
      <c r="C157" s="367" t="str">
        <f t="array" ref="C157">IF(ROW('Hilfstabelle alle'!162:162)&gt;COUNTIF('Hilfstabelle alle'!$D:$D,"x"),"",INDEX('Hilfstabelle alle'!B:B,SMALL(IF('Hilfstabelle alle'!$D$1:$D$418="x",ROW('Hilfstabelle alle'!$1:$418)),ROW(B146))))</f>
        <v/>
      </c>
      <c r="D157" s="343" t="str">
        <f t="array" ref="D157">IF(ROW('Hilfstabelle alle'!162:162)&gt;COUNTIF('Hilfstabelle alle'!$D:$D,"x"),"",INDEX('Hilfstabelle alle'!C:C,SMALL(IF('Hilfstabelle alle'!$D$1:$D$418="x",ROW('Hilfstabelle alle'!$1:$418)),ROW(C146))))</f>
        <v/>
      </c>
      <c r="E157" s="344" t="str">
        <f t="array" ref="E157">IF(ROW('Hilfstabelle alle'!162:162)&gt;COUNTIF('Hilfstabelle alle'!$D:$D,"x"),"",INDEX('Hilfstabelle alle'!D:D,SMALL(IF('Hilfstabelle alle'!$D$1:$D$418="x",ROW('Hilfstabelle alle'!$1:$418)),ROW(D146))))</f>
        <v/>
      </c>
      <c r="F157" s="344" t="str">
        <f t="array" ref="F157">IF(ROW('Hilfstabelle alle'!162:162)&gt;COUNTIF('Hilfstabelle alle'!$D:$D,"x"),"",INDEX('Hilfstabelle alle'!E:E,SMALL(IF('Hilfstabelle alle'!$D$1:$D$418="x",ROW('Hilfstabelle alle'!$1:$418)),ROW(E146))))</f>
        <v/>
      </c>
      <c r="G157" s="344" t="str">
        <f t="array" ref="G157">IF(ROW('Hilfstabelle alle'!162:162)&gt;COUNTIF('Hilfstabelle alle'!$D:$D,"x"),"",INDEX('Hilfstabelle alle'!F:F,SMALL(IF('Hilfstabelle alle'!$D$1:$D$418="x",ROW('Hilfstabelle alle'!$1:$418)),ROW(F146))))</f>
        <v/>
      </c>
      <c r="H157" s="344" t="str">
        <f t="array" ref="H157">IF(ROW('Hilfstabelle alle'!162:162)&gt;COUNTIF('Hilfstabelle alle'!$D:$D,"x"),"",INDEX('Hilfstabelle alle'!G:G,SMALL(IF('Hilfstabelle alle'!$D$1:$D$418="x",ROW('Hilfstabelle alle'!$1:$418)),ROW(G146))))</f>
        <v/>
      </c>
      <c r="I157" s="344" t="str">
        <f t="array" ref="I157">IF(ROW('Hilfstabelle alle'!162:162)&gt;COUNTIF('Hilfstabelle alle'!$D:$D,"x"),"",INDEX('Hilfstabelle alle'!H:H,SMALL(IF('Hilfstabelle alle'!$D$1:$D$418="x",ROW('Hilfstabelle alle'!$1:$418)),ROW(H146))))</f>
        <v/>
      </c>
      <c r="J157" s="344" t="str">
        <f t="array" ref="J157">IF(ROW('Hilfstabelle alle'!162:162)&gt;COUNTIF('Hilfstabelle alle'!$D:$D,"x"),"",INDEX('Hilfstabelle alle'!I:I,SMALL(IF('Hilfstabelle alle'!$D$1:$D$418="x",ROW('Hilfstabelle alle'!$1:$418)),ROW(I146))))</f>
        <v/>
      </c>
      <c r="K157" s="344" t="str">
        <f t="array" ref="K157">IF(ROW('Hilfstabelle alle'!162:162)&gt;COUNTIF('Hilfstabelle alle'!$D:$D,"x"),"",INDEX('Hilfstabelle alle'!J:J,SMALL(IF('Hilfstabelle alle'!$D$1:$D$418="x",ROW('Hilfstabelle alle'!$1:$418)),ROW(J146))))</f>
        <v/>
      </c>
      <c r="L157" s="344" t="str">
        <f t="array" ref="L157">IF(ROW('Hilfstabelle alle'!162:162)&gt;COUNTIF('Hilfstabelle alle'!$D:$D,"x"),"",INDEX('Hilfstabelle alle'!K:K,SMALL(IF('Hilfstabelle alle'!$D$1:$D$418="x",ROW('Hilfstabelle alle'!$1:$418)),ROW(K146))))</f>
        <v/>
      </c>
      <c r="M157" s="345" t="str">
        <f t="array" ref="M157">IF(ROW('Hilfstabelle alle'!162:162)&gt;COUNTIF('Hilfstabelle alle'!$D:$D,"x"),"",INDEX('Hilfstabelle alle'!L:L,SMALL(IF('Hilfstabelle alle'!$D$1:$D$418="x",ROW('Hilfstabelle alle'!$1:$418)),ROW(L146))))</f>
        <v/>
      </c>
      <c r="N157" s="345" t="str">
        <f t="array" ref="N157">IF(ROW('Hilfstabelle alle'!162:162)&gt;COUNTIF('Hilfstabelle alle'!$D:$D,"x"),"",INDEX('Hilfstabelle alle'!M:M,SMALL(IF('Hilfstabelle alle'!$D$1:$D$418="x",ROW('Hilfstabelle alle'!$1:$418)),ROW(M146))))</f>
        <v/>
      </c>
      <c r="O157" s="354"/>
      <c r="P157" s="355"/>
      <c r="Q157" s="355"/>
      <c r="R157" s="355"/>
      <c r="S157" s="356"/>
      <c r="T157" s="357"/>
      <c r="U157" s="355"/>
      <c r="V157" s="355"/>
      <c r="W157" s="355"/>
      <c r="X157" s="358"/>
      <c r="Y157" s="357"/>
      <c r="Z157" s="355"/>
      <c r="AA157" s="355"/>
      <c r="AB157" s="355"/>
      <c r="AC157" s="358"/>
      <c r="AD157" s="359"/>
      <c r="AE157" s="355"/>
      <c r="AF157" s="355"/>
      <c r="AG157" s="355"/>
      <c r="AH157" s="360"/>
      <c r="AI157" s="361"/>
      <c r="AJ157" s="95" t="str">
        <f t="shared" si="6"/>
        <v/>
      </c>
      <c r="AK157" s="227" t="str">
        <f t="shared" si="7"/>
        <v/>
      </c>
      <c r="AL157" s="200" t="b">
        <f t="shared" si="8"/>
        <v>0</v>
      </c>
    </row>
    <row r="158" spans="2:38" ht="39.950000000000003" customHeight="1" x14ac:dyDescent="0.2">
      <c r="B158" s="364" t="str">
        <f t="array" ref="B158">IF(ROW('Hilfstabelle alle'!163:163)&gt;COUNTIF('Hilfstabelle alle'!$D:$D,"x"),"",INDEX('Hilfstabelle alle'!A:A,SMALL(IF('Hilfstabelle alle'!$D$1:$D$418="x",ROW('Hilfstabelle alle'!$1:$418)),ROW(A147))))</f>
        <v/>
      </c>
      <c r="C158" s="365" t="str">
        <f t="array" ref="C158">IF(ROW('Hilfstabelle alle'!163:163)&gt;COUNTIF('Hilfstabelle alle'!$D:$D,"x"),"",INDEX('Hilfstabelle alle'!B:B,SMALL(IF('Hilfstabelle alle'!$D$1:$D$418="x",ROW('Hilfstabelle alle'!$1:$418)),ROW(B147))))</f>
        <v/>
      </c>
      <c r="D158" s="340" t="str">
        <f t="array" ref="D158">IF(ROW('Hilfstabelle alle'!163:163)&gt;COUNTIF('Hilfstabelle alle'!$D:$D,"x"),"",INDEX('Hilfstabelle alle'!C:C,SMALL(IF('Hilfstabelle alle'!$D$1:$D$418="x",ROW('Hilfstabelle alle'!$1:$418)),ROW(C147))))</f>
        <v/>
      </c>
      <c r="E158" s="341" t="str">
        <f t="array" ref="E158">IF(ROW('Hilfstabelle alle'!163:163)&gt;COUNTIF('Hilfstabelle alle'!$D:$D,"x"),"",INDEX('Hilfstabelle alle'!D:D,SMALL(IF('Hilfstabelle alle'!$D$1:$D$418="x",ROW('Hilfstabelle alle'!$1:$418)),ROW(D147))))</f>
        <v/>
      </c>
      <c r="F158" s="341" t="str">
        <f t="array" ref="F158">IF(ROW('Hilfstabelle alle'!163:163)&gt;COUNTIF('Hilfstabelle alle'!$D:$D,"x"),"",INDEX('Hilfstabelle alle'!E:E,SMALL(IF('Hilfstabelle alle'!$D$1:$D$418="x",ROW('Hilfstabelle alle'!$1:$418)),ROW(E147))))</f>
        <v/>
      </c>
      <c r="G158" s="341" t="str">
        <f t="array" ref="G158">IF(ROW('Hilfstabelle alle'!163:163)&gt;COUNTIF('Hilfstabelle alle'!$D:$D,"x"),"",INDEX('Hilfstabelle alle'!F:F,SMALL(IF('Hilfstabelle alle'!$D$1:$D$418="x",ROW('Hilfstabelle alle'!$1:$418)),ROW(F147))))</f>
        <v/>
      </c>
      <c r="H158" s="341" t="str">
        <f t="array" ref="H158">IF(ROW('Hilfstabelle alle'!163:163)&gt;COUNTIF('Hilfstabelle alle'!$D:$D,"x"),"",INDEX('Hilfstabelle alle'!G:G,SMALL(IF('Hilfstabelle alle'!$D$1:$D$418="x",ROW('Hilfstabelle alle'!$1:$418)),ROW(G147))))</f>
        <v/>
      </c>
      <c r="I158" s="341" t="str">
        <f t="array" ref="I158">IF(ROW('Hilfstabelle alle'!163:163)&gt;COUNTIF('Hilfstabelle alle'!$D:$D,"x"),"",INDEX('Hilfstabelle alle'!H:H,SMALL(IF('Hilfstabelle alle'!$D$1:$D$418="x",ROW('Hilfstabelle alle'!$1:$418)),ROW(H147))))</f>
        <v/>
      </c>
      <c r="J158" s="341" t="str">
        <f t="array" ref="J158">IF(ROW('Hilfstabelle alle'!163:163)&gt;COUNTIF('Hilfstabelle alle'!$D:$D,"x"),"",INDEX('Hilfstabelle alle'!I:I,SMALL(IF('Hilfstabelle alle'!$D$1:$D$418="x",ROW('Hilfstabelle alle'!$1:$418)),ROW(I147))))</f>
        <v/>
      </c>
      <c r="K158" s="341" t="str">
        <f t="array" ref="K158">IF(ROW('Hilfstabelle alle'!163:163)&gt;COUNTIF('Hilfstabelle alle'!$D:$D,"x"),"",INDEX('Hilfstabelle alle'!J:J,SMALL(IF('Hilfstabelle alle'!$D$1:$D$418="x",ROW('Hilfstabelle alle'!$1:$418)),ROW(J147))))</f>
        <v/>
      </c>
      <c r="L158" s="341" t="str">
        <f t="array" ref="L158">IF(ROW('Hilfstabelle alle'!163:163)&gt;COUNTIF('Hilfstabelle alle'!$D:$D,"x"),"",INDEX('Hilfstabelle alle'!K:K,SMALL(IF('Hilfstabelle alle'!$D$1:$D$418="x",ROW('Hilfstabelle alle'!$1:$418)),ROW(K147))))</f>
        <v/>
      </c>
      <c r="M158" s="342" t="str">
        <f t="array" ref="M158">IF(ROW('Hilfstabelle alle'!163:163)&gt;COUNTIF('Hilfstabelle alle'!$D:$D,"x"),"",INDEX('Hilfstabelle alle'!L:L,SMALL(IF('Hilfstabelle alle'!$D$1:$D$418="x",ROW('Hilfstabelle alle'!$1:$418)),ROW(L147))))</f>
        <v/>
      </c>
      <c r="N158" s="342" t="str">
        <f t="array" ref="N158">IF(ROW('Hilfstabelle alle'!163:163)&gt;COUNTIF('Hilfstabelle alle'!$D:$D,"x"),"",INDEX('Hilfstabelle alle'!M:M,SMALL(IF('Hilfstabelle alle'!$D$1:$D$418="x",ROW('Hilfstabelle alle'!$1:$418)),ROW(M147))))</f>
        <v/>
      </c>
      <c r="O158" s="346"/>
      <c r="P158" s="347"/>
      <c r="Q158" s="347"/>
      <c r="R158" s="347"/>
      <c r="S158" s="348"/>
      <c r="T158" s="349"/>
      <c r="U158" s="347"/>
      <c r="V158" s="347"/>
      <c r="W158" s="347"/>
      <c r="X158" s="350"/>
      <c r="Y158" s="349"/>
      <c r="Z158" s="347"/>
      <c r="AA158" s="347"/>
      <c r="AB158" s="347"/>
      <c r="AC158" s="350"/>
      <c r="AD158" s="351"/>
      <c r="AE158" s="347"/>
      <c r="AF158" s="347"/>
      <c r="AG158" s="347"/>
      <c r="AH158" s="352"/>
      <c r="AI158" s="353"/>
      <c r="AJ158" s="86" t="str">
        <f t="shared" si="6"/>
        <v/>
      </c>
      <c r="AK158" s="227" t="str">
        <f t="shared" si="7"/>
        <v/>
      </c>
      <c r="AL158" s="200" t="b">
        <f t="shared" si="8"/>
        <v>0</v>
      </c>
    </row>
    <row r="159" spans="2:38" ht="39.950000000000003" customHeight="1" x14ac:dyDescent="0.2">
      <c r="B159" s="366" t="str">
        <f t="array" ref="B159">IF(ROW('Hilfstabelle alle'!164:164)&gt;COUNTIF('Hilfstabelle alle'!$D:$D,"x"),"",INDEX('Hilfstabelle alle'!A:A,SMALL(IF('Hilfstabelle alle'!$D$1:$D$418="x",ROW('Hilfstabelle alle'!$1:$418)),ROW(A148))))</f>
        <v/>
      </c>
      <c r="C159" s="367" t="str">
        <f t="array" ref="C159">IF(ROW('Hilfstabelle alle'!164:164)&gt;COUNTIF('Hilfstabelle alle'!$D:$D,"x"),"",INDEX('Hilfstabelle alle'!B:B,SMALL(IF('Hilfstabelle alle'!$D$1:$D$418="x",ROW('Hilfstabelle alle'!$1:$418)),ROW(B148))))</f>
        <v/>
      </c>
      <c r="D159" s="343" t="str">
        <f t="array" ref="D159">IF(ROW('Hilfstabelle alle'!164:164)&gt;COUNTIF('Hilfstabelle alle'!$D:$D,"x"),"",INDEX('Hilfstabelle alle'!C:C,SMALL(IF('Hilfstabelle alle'!$D$1:$D$418="x",ROW('Hilfstabelle alle'!$1:$418)),ROW(C148))))</f>
        <v/>
      </c>
      <c r="E159" s="344" t="str">
        <f t="array" ref="E159">IF(ROW('Hilfstabelle alle'!164:164)&gt;COUNTIF('Hilfstabelle alle'!$D:$D,"x"),"",INDEX('Hilfstabelle alle'!D:D,SMALL(IF('Hilfstabelle alle'!$D$1:$D$418="x",ROW('Hilfstabelle alle'!$1:$418)),ROW(D148))))</f>
        <v/>
      </c>
      <c r="F159" s="344" t="str">
        <f t="array" ref="F159">IF(ROW('Hilfstabelle alle'!164:164)&gt;COUNTIF('Hilfstabelle alle'!$D:$D,"x"),"",INDEX('Hilfstabelle alle'!E:E,SMALL(IF('Hilfstabelle alle'!$D$1:$D$418="x",ROW('Hilfstabelle alle'!$1:$418)),ROW(E148))))</f>
        <v/>
      </c>
      <c r="G159" s="344" t="str">
        <f t="array" ref="G159">IF(ROW('Hilfstabelle alle'!164:164)&gt;COUNTIF('Hilfstabelle alle'!$D:$D,"x"),"",INDEX('Hilfstabelle alle'!F:F,SMALL(IF('Hilfstabelle alle'!$D$1:$D$418="x",ROW('Hilfstabelle alle'!$1:$418)),ROW(F148))))</f>
        <v/>
      </c>
      <c r="H159" s="344" t="str">
        <f t="array" ref="H159">IF(ROW('Hilfstabelle alle'!164:164)&gt;COUNTIF('Hilfstabelle alle'!$D:$D,"x"),"",INDEX('Hilfstabelle alle'!G:G,SMALL(IF('Hilfstabelle alle'!$D$1:$D$418="x",ROW('Hilfstabelle alle'!$1:$418)),ROW(G148))))</f>
        <v/>
      </c>
      <c r="I159" s="344" t="str">
        <f t="array" ref="I159">IF(ROW('Hilfstabelle alle'!164:164)&gt;COUNTIF('Hilfstabelle alle'!$D:$D,"x"),"",INDEX('Hilfstabelle alle'!H:H,SMALL(IF('Hilfstabelle alle'!$D$1:$D$418="x",ROW('Hilfstabelle alle'!$1:$418)),ROW(H148))))</f>
        <v/>
      </c>
      <c r="J159" s="344" t="str">
        <f t="array" ref="J159">IF(ROW('Hilfstabelle alle'!164:164)&gt;COUNTIF('Hilfstabelle alle'!$D:$D,"x"),"",INDEX('Hilfstabelle alle'!I:I,SMALL(IF('Hilfstabelle alle'!$D$1:$D$418="x",ROW('Hilfstabelle alle'!$1:$418)),ROW(I148))))</f>
        <v/>
      </c>
      <c r="K159" s="344" t="str">
        <f t="array" ref="K159">IF(ROW('Hilfstabelle alle'!164:164)&gt;COUNTIF('Hilfstabelle alle'!$D:$D,"x"),"",INDEX('Hilfstabelle alle'!J:J,SMALL(IF('Hilfstabelle alle'!$D$1:$D$418="x",ROW('Hilfstabelle alle'!$1:$418)),ROW(J148))))</f>
        <v/>
      </c>
      <c r="L159" s="344" t="str">
        <f t="array" ref="L159">IF(ROW('Hilfstabelle alle'!164:164)&gt;COUNTIF('Hilfstabelle alle'!$D:$D,"x"),"",INDEX('Hilfstabelle alle'!K:K,SMALL(IF('Hilfstabelle alle'!$D$1:$D$418="x",ROW('Hilfstabelle alle'!$1:$418)),ROW(K148))))</f>
        <v/>
      </c>
      <c r="M159" s="345" t="str">
        <f t="array" ref="M159">IF(ROW('Hilfstabelle alle'!164:164)&gt;COUNTIF('Hilfstabelle alle'!$D:$D,"x"),"",INDEX('Hilfstabelle alle'!L:L,SMALL(IF('Hilfstabelle alle'!$D$1:$D$418="x",ROW('Hilfstabelle alle'!$1:$418)),ROW(L148))))</f>
        <v/>
      </c>
      <c r="N159" s="345" t="str">
        <f t="array" ref="N159">IF(ROW('Hilfstabelle alle'!164:164)&gt;COUNTIF('Hilfstabelle alle'!$D:$D,"x"),"",INDEX('Hilfstabelle alle'!M:M,SMALL(IF('Hilfstabelle alle'!$D$1:$D$418="x",ROW('Hilfstabelle alle'!$1:$418)),ROW(M148))))</f>
        <v/>
      </c>
      <c r="O159" s="354"/>
      <c r="P159" s="355"/>
      <c r="Q159" s="355"/>
      <c r="R159" s="355"/>
      <c r="S159" s="356"/>
      <c r="T159" s="357"/>
      <c r="U159" s="355"/>
      <c r="V159" s="355"/>
      <c r="W159" s="355"/>
      <c r="X159" s="358"/>
      <c r="Y159" s="357"/>
      <c r="Z159" s="355"/>
      <c r="AA159" s="355"/>
      <c r="AB159" s="355"/>
      <c r="AC159" s="358"/>
      <c r="AD159" s="359"/>
      <c r="AE159" s="355"/>
      <c r="AF159" s="355"/>
      <c r="AG159" s="355"/>
      <c r="AH159" s="360"/>
      <c r="AI159" s="361"/>
      <c r="AJ159" s="95" t="str">
        <f t="shared" si="6"/>
        <v/>
      </c>
      <c r="AK159" s="227" t="str">
        <f t="shared" si="7"/>
        <v/>
      </c>
      <c r="AL159" s="200" t="b">
        <f t="shared" si="8"/>
        <v>0</v>
      </c>
    </row>
    <row r="160" spans="2:38" ht="39.950000000000003" customHeight="1" x14ac:dyDescent="0.2">
      <c r="B160" s="364" t="str">
        <f t="array" ref="B160">IF(ROW('Hilfstabelle alle'!165:165)&gt;COUNTIF('Hilfstabelle alle'!$D:$D,"x"),"",INDEX('Hilfstabelle alle'!A:A,SMALL(IF('Hilfstabelle alle'!$D$1:$D$418="x",ROW('Hilfstabelle alle'!$1:$418)),ROW(A149))))</f>
        <v/>
      </c>
      <c r="C160" s="365" t="str">
        <f t="array" ref="C160">IF(ROW('Hilfstabelle alle'!165:165)&gt;COUNTIF('Hilfstabelle alle'!$D:$D,"x"),"",INDEX('Hilfstabelle alle'!B:B,SMALL(IF('Hilfstabelle alle'!$D$1:$D$418="x",ROW('Hilfstabelle alle'!$1:$418)),ROW(B149))))</f>
        <v/>
      </c>
      <c r="D160" s="340" t="str">
        <f t="array" ref="D160">IF(ROW('Hilfstabelle alle'!165:165)&gt;COUNTIF('Hilfstabelle alle'!$D:$D,"x"),"",INDEX('Hilfstabelle alle'!C:C,SMALL(IF('Hilfstabelle alle'!$D$1:$D$418="x",ROW('Hilfstabelle alle'!$1:$418)),ROW(C149))))</f>
        <v/>
      </c>
      <c r="E160" s="341" t="str">
        <f t="array" ref="E160">IF(ROW('Hilfstabelle alle'!165:165)&gt;COUNTIF('Hilfstabelle alle'!$D:$D,"x"),"",INDEX('Hilfstabelle alle'!D:D,SMALL(IF('Hilfstabelle alle'!$D$1:$D$418="x",ROW('Hilfstabelle alle'!$1:$418)),ROW(D149))))</f>
        <v/>
      </c>
      <c r="F160" s="341" t="str">
        <f t="array" ref="F160">IF(ROW('Hilfstabelle alle'!165:165)&gt;COUNTIF('Hilfstabelle alle'!$D:$D,"x"),"",INDEX('Hilfstabelle alle'!E:E,SMALL(IF('Hilfstabelle alle'!$D$1:$D$418="x",ROW('Hilfstabelle alle'!$1:$418)),ROW(E149))))</f>
        <v/>
      </c>
      <c r="G160" s="341" t="str">
        <f t="array" ref="G160">IF(ROW('Hilfstabelle alle'!165:165)&gt;COUNTIF('Hilfstabelle alle'!$D:$D,"x"),"",INDEX('Hilfstabelle alle'!F:F,SMALL(IF('Hilfstabelle alle'!$D$1:$D$418="x",ROW('Hilfstabelle alle'!$1:$418)),ROW(F149))))</f>
        <v/>
      </c>
      <c r="H160" s="341" t="str">
        <f t="array" ref="H160">IF(ROW('Hilfstabelle alle'!165:165)&gt;COUNTIF('Hilfstabelle alle'!$D:$D,"x"),"",INDEX('Hilfstabelle alle'!G:G,SMALL(IF('Hilfstabelle alle'!$D$1:$D$418="x",ROW('Hilfstabelle alle'!$1:$418)),ROW(G149))))</f>
        <v/>
      </c>
      <c r="I160" s="341" t="str">
        <f t="array" ref="I160">IF(ROW('Hilfstabelle alle'!165:165)&gt;COUNTIF('Hilfstabelle alle'!$D:$D,"x"),"",INDEX('Hilfstabelle alle'!H:H,SMALL(IF('Hilfstabelle alle'!$D$1:$D$418="x",ROW('Hilfstabelle alle'!$1:$418)),ROW(H149))))</f>
        <v/>
      </c>
      <c r="J160" s="341" t="str">
        <f t="array" ref="J160">IF(ROW('Hilfstabelle alle'!165:165)&gt;COUNTIF('Hilfstabelle alle'!$D:$D,"x"),"",INDEX('Hilfstabelle alle'!I:I,SMALL(IF('Hilfstabelle alle'!$D$1:$D$418="x",ROW('Hilfstabelle alle'!$1:$418)),ROW(I149))))</f>
        <v/>
      </c>
      <c r="K160" s="341" t="str">
        <f t="array" ref="K160">IF(ROW('Hilfstabelle alle'!165:165)&gt;COUNTIF('Hilfstabelle alle'!$D:$D,"x"),"",INDEX('Hilfstabelle alle'!J:J,SMALL(IF('Hilfstabelle alle'!$D$1:$D$418="x",ROW('Hilfstabelle alle'!$1:$418)),ROW(J149))))</f>
        <v/>
      </c>
      <c r="L160" s="341" t="str">
        <f t="array" ref="L160">IF(ROW('Hilfstabelle alle'!165:165)&gt;COUNTIF('Hilfstabelle alle'!$D:$D,"x"),"",INDEX('Hilfstabelle alle'!K:K,SMALL(IF('Hilfstabelle alle'!$D$1:$D$418="x",ROW('Hilfstabelle alle'!$1:$418)),ROW(K149))))</f>
        <v/>
      </c>
      <c r="M160" s="342" t="str">
        <f t="array" ref="M160">IF(ROW('Hilfstabelle alle'!165:165)&gt;COUNTIF('Hilfstabelle alle'!$D:$D,"x"),"",INDEX('Hilfstabelle alle'!L:L,SMALL(IF('Hilfstabelle alle'!$D$1:$D$418="x",ROW('Hilfstabelle alle'!$1:$418)),ROW(L149))))</f>
        <v/>
      </c>
      <c r="N160" s="342" t="str">
        <f t="array" ref="N160">IF(ROW('Hilfstabelle alle'!165:165)&gt;COUNTIF('Hilfstabelle alle'!$D:$D,"x"),"",INDEX('Hilfstabelle alle'!M:M,SMALL(IF('Hilfstabelle alle'!$D$1:$D$418="x",ROW('Hilfstabelle alle'!$1:$418)),ROW(M149))))</f>
        <v/>
      </c>
      <c r="O160" s="346"/>
      <c r="P160" s="347"/>
      <c r="Q160" s="347"/>
      <c r="R160" s="347"/>
      <c r="S160" s="348"/>
      <c r="T160" s="349"/>
      <c r="U160" s="347"/>
      <c r="V160" s="347"/>
      <c r="W160" s="347"/>
      <c r="X160" s="350"/>
      <c r="Y160" s="349"/>
      <c r="Z160" s="347"/>
      <c r="AA160" s="347"/>
      <c r="AB160" s="347"/>
      <c r="AC160" s="350"/>
      <c r="AD160" s="351"/>
      <c r="AE160" s="347"/>
      <c r="AF160" s="347"/>
      <c r="AG160" s="347"/>
      <c r="AH160" s="352"/>
      <c r="AI160" s="353"/>
      <c r="AJ160" s="86" t="str">
        <f t="shared" si="6"/>
        <v/>
      </c>
      <c r="AK160" s="227" t="str">
        <f t="shared" si="7"/>
        <v/>
      </c>
      <c r="AL160" s="200" t="b">
        <f t="shared" si="8"/>
        <v>0</v>
      </c>
    </row>
    <row r="161" spans="2:38" ht="39.950000000000003" customHeight="1" x14ac:dyDescent="0.2">
      <c r="B161" s="366" t="str">
        <f t="array" ref="B161">IF(ROW('Hilfstabelle alle'!166:166)&gt;COUNTIF('Hilfstabelle alle'!$D:$D,"x"),"",INDEX('Hilfstabelle alle'!A:A,SMALL(IF('Hilfstabelle alle'!$D$1:$D$418="x",ROW('Hilfstabelle alle'!$1:$418)),ROW(A150))))</f>
        <v/>
      </c>
      <c r="C161" s="367" t="str">
        <f t="array" ref="C161">IF(ROW('Hilfstabelle alle'!166:166)&gt;COUNTIF('Hilfstabelle alle'!$D:$D,"x"),"",INDEX('Hilfstabelle alle'!B:B,SMALL(IF('Hilfstabelle alle'!$D$1:$D$418="x",ROW('Hilfstabelle alle'!$1:$418)),ROW(B150))))</f>
        <v/>
      </c>
      <c r="D161" s="343" t="str">
        <f t="array" ref="D161">IF(ROW('Hilfstabelle alle'!166:166)&gt;COUNTIF('Hilfstabelle alle'!$D:$D,"x"),"",INDEX('Hilfstabelle alle'!C:C,SMALL(IF('Hilfstabelle alle'!$D$1:$D$418="x",ROW('Hilfstabelle alle'!$1:$418)),ROW(C150))))</f>
        <v/>
      </c>
      <c r="E161" s="344" t="str">
        <f t="array" ref="E161">IF(ROW('Hilfstabelle alle'!166:166)&gt;COUNTIF('Hilfstabelle alle'!$D:$D,"x"),"",INDEX('Hilfstabelle alle'!D:D,SMALL(IF('Hilfstabelle alle'!$D$1:$D$418="x",ROW('Hilfstabelle alle'!$1:$418)),ROW(D150))))</f>
        <v/>
      </c>
      <c r="F161" s="344" t="str">
        <f t="array" ref="F161">IF(ROW('Hilfstabelle alle'!166:166)&gt;COUNTIF('Hilfstabelle alle'!$D:$D,"x"),"",INDEX('Hilfstabelle alle'!E:E,SMALL(IF('Hilfstabelle alle'!$D$1:$D$418="x",ROW('Hilfstabelle alle'!$1:$418)),ROW(E150))))</f>
        <v/>
      </c>
      <c r="G161" s="344" t="str">
        <f t="array" ref="G161">IF(ROW('Hilfstabelle alle'!166:166)&gt;COUNTIF('Hilfstabelle alle'!$D:$D,"x"),"",INDEX('Hilfstabelle alle'!F:F,SMALL(IF('Hilfstabelle alle'!$D$1:$D$418="x",ROW('Hilfstabelle alle'!$1:$418)),ROW(F150))))</f>
        <v/>
      </c>
      <c r="H161" s="344" t="str">
        <f t="array" ref="H161">IF(ROW('Hilfstabelle alle'!166:166)&gt;COUNTIF('Hilfstabelle alle'!$D:$D,"x"),"",INDEX('Hilfstabelle alle'!G:G,SMALL(IF('Hilfstabelle alle'!$D$1:$D$418="x",ROW('Hilfstabelle alle'!$1:$418)),ROW(G150))))</f>
        <v/>
      </c>
      <c r="I161" s="344" t="str">
        <f t="array" ref="I161">IF(ROW('Hilfstabelle alle'!166:166)&gt;COUNTIF('Hilfstabelle alle'!$D:$D,"x"),"",INDEX('Hilfstabelle alle'!H:H,SMALL(IF('Hilfstabelle alle'!$D$1:$D$418="x",ROW('Hilfstabelle alle'!$1:$418)),ROW(H150))))</f>
        <v/>
      </c>
      <c r="J161" s="344" t="str">
        <f t="array" ref="J161">IF(ROW('Hilfstabelle alle'!166:166)&gt;COUNTIF('Hilfstabelle alle'!$D:$D,"x"),"",INDEX('Hilfstabelle alle'!I:I,SMALL(IF('Hilfstabelle alle'!$D$1:$D$418="x",ROW('Hilfstabelle alle'!$1:$418)),ROW(I150))))</f>
        <v/>
      </c>
      <c r="K161" s="344" t="str">
        <f t="array" ref="K161">IF(ROW('Hilfstabelle alle'!166:166)&gt;COUNTIF('Hilfstabelle alle'!$D:$D,"x"),"",INDEX('Hilfstabelle alle'!J:J,SMALL(IF('Hilfstabelle alle'!$D$1:$D$418="x",ROW('Hilfstabelle alle'!$1:$418)),ROW(J150))))</f>
        <v/>
      </c>
      <c r="L161" s="344" t="str">
        <f t="array" ref="L161">IF(ROW('Hilfstabelle alle'!166:166)&gt;COUNTIF('Hilfstabelle alle'!$D:$D,"x"),"",INDEX('Hilfstabelle alle'!K:K,SMALL(IF('Hilfstabelle alle'!$D$1:$D$418="x",ROW('Hilfstabelle alle'!$1:$418)),ROW(K150))))</f>
        <v/>
      </c>
      <c r="M161" s="345" t="str">
        <f t="array" ref="M161">IF(ROW('Hilfstabelle alle'!166:166)&gt;COUNTIF('Hilfstabelle alle'!$D:$D,"x"),"",INDEX('Hilfstabelle alle'!L:L,SMALL(IF('Hilfstabelle alle'!$D$1:$D$418="x",ROW('Hilfstabelle alle'!$1:$418)),ROW(L150))))</f>
        <v/>
      </c>
      <c r="N161" s="345" t="str">
        <f t="array" ref="N161">IF(ROW('Hilfstabelle alle'!166:166)&gt;COUNTIF('Hilfstabelle alle'!$D:$D,"x"),"",INDEX('Hilfstabelle alle'!M:M,SMALL(IF('Hilfstabelle alle'!$D$1:$D$418="x",ROW('Hilfstabelle alle'!$1:$418)),ROW(M150))))</f>
        <v/>
      </c>
      <c r="O161" s="354"/>
      <c r="P161" s="355"/>
      <c r="Q161" s="355"/>
      <c r="R161" s="355"/>
      <c r="S161" s="356"/>
      <c r="T161" s="357"/>
      <c r="U161" s="355"/>
      <c r="V161" s="355"/>
      <c r="W161" s="355"/>
      <c r="X161" s="358"/>
      <c r="Y161" s="357"/>
      <c r="Z161" s="355"/>
      <c r="AA161" s="355"/>
      <c r="AB161" s="355"/>
      <c r="AC161" s="358"/>
      <c r="AD161" s="359"/>
      <c r="AE161" s="355"/>
      <c r="AF161" s="355"/>
      <c r="AG161" s="355"/>
      <c r="AH161" s="360"/>
      <c r="AI161" s="361"/>
      <c r="AJ161" s="95" t="str">
        <f t="shared" si="6"/>
        <v/>
      </c>
      <c r="AK161" s="227" t="str">
        <f t="shared" si="7"/>
        <v/>
      </c>
      <c r="AL161" s="200" t="b">
        <f t="shared" si="8"/>
        <v>0</v>
      </c>
    </row>
    <row r="162" spans="2:38" ht="39.950000000000003" customHeight="1" x14ac:dyDescent="0.2">
      <c r="B162" s="364" t="str">
        <f t="array" ref="B162">IF(ROW('Hilfstabelle alle'!167:167)&gt;COUNTIF('Hilfstabelle alle'!$D:$D,"x"),"",INDEX('Hilfstabelle alle'!A:A,SMALL(IF('Hilfstabelle alle'!$D$1:$D$418="x",ROW('Hilfstabelle alle'!$1:$418)),ROW(A151))))</f>
        <v/>
      </c>
      <c r="C162" s="365" t="str">
        <f t="array" ref="C162">IF(ROW('Hilfstabelle alle'!167:167)&gt;COUNTIF('Hilfstabelle alle'!$D:$D,"x"),"",INDEX('Hilfstabelle alle'!B:B,SMALL(IF('Hilfstabelle alle'!$D$1:$D$418="x",ROW('Hilfstabelle alle'!$1:$418)),ROW(B151))))</f>
        <v/>
      </c>
      <c r="D162" s="340" t="str">
        <f t="array" ref="D162">IF(ROW('Hilfstabelle alle'!167:167)&gt;COUNTIF('Hilfstabelle alle'!$D:$D,"x"),"",INDEX('Hilfstabelle alle'!C:C,SMALL(IF('Hilfstabelle alle'!$D$1:$D$418="x",ROW('Hilfstabelle alle'!$1:$418)),ROW(C151))))</f>
        <v/>
      </c>
      <c r="E162" s="341" t="str">
        <f t="array" ref="E162">IF(ROW('Hilfstabelle alle'!167:167)&gt;COUNTIF('Hilfstabelle alle'!$D:$D,"x"),"",INDEX('Hilfstabelle alle'!D:D,SMALL(IF('Hilfstabelle alle'!$D$1:$D$418="x",ROW('Hilfstabelle alle'!$1:$418)),ROW(D151))))</f>
        <v/>
      </c>
      <c r="F162" s="341" t="str">
        <f t="array" ref="F162">IF(ROW('Hilfstabelle alle'!167:167)&gt;COUNTIF('Hilfstabelle alle'!$D:$D,"x"),"",INDEX('Hilfstabelle alle'!E:E,SMALL(IF('Hilfstabelle alle'!$D$1:$D$418="x",ROW('Hilfstabelle alle'!$1:$418)),ROW(E151))))</f>
        <v/>
      </c>
      <c r="G162" s="341" t="str">
        <f t="array" ref="G162">IF(ROW('Hilfstabelle alle'!167:167)&gt;COUNTIF('Hilfstabelle alle'!$D:$D,"x"),"",INDEX('Hilfstabelle alle'!F:F,SMALL(IF('Hilfstabelle alle'!$D$1:$D$418="x",ROW('Hilfstabelle alle'!$1:$418)),ROW(F151))))</f>
        <v/>
      </c>
      <c r="H162" s="341" t="str">
        <f t="array" ref="H162">IF(ROW('Hilfstabelle alle'!167:167)&gt;COUNTIF('Hilfstabelle alle'!$D:$D,"x"),"",INDEX('Hilfstabelle alle'!G:G,SMALL(IF('Hilfstabelle alle'!$D$1:$D$418="x",ROW('Hilfstabelle alle'!$1:$418)),ROW(G151))))</f>
        <v/>
      </c>
      <c r="I162" s="341" t="str">
        <f t="array" ref="I162">IF(ROW('Hilfstabelle alle'!167:167)&gt;COUNTIF('Hilfstabelle alle'!$D:$D,"x"),"",INDEX('Hilfstabelle alle'!H:H,SMALL(IF('Hilfstabelle alle'!$D$1:$D$418="x",ROW('Hilfstabelle alle'!$1:$418)),ROW(H151))))</f>
        <v/>
      </c>
      <c r="J162" s="341" t="str">
        <f t="array" ref="J162">IF(ROW('Hilfstabelle alle'!167:167)&gt;COUNTIF('Hilfstabelle alle'!$D:$D,"x"),"",INDEX('Hilfstabelle alle'!I:I,SMALL(IF('Hilfstabelle alle'!$D$1:$D$418="x",ROW('Hilfstabelle alle'!$1:$418)),ROW(I151))))</f>
        <v/>
      </c>
      <c r="K162" s="341" t="str">
        <f t="array" ref="K162">IF(ROW('Hilfstabelle alle'!167:167)&gt;COUNTIF('Hilfstabelle alle'!$D:$D,"x"),"",INDEX('Hilfstabelle alle'!J:J,SMALL(IF('Hilfstabelle alle'!$D$1:$D$418="x",ROW('Hilfstabelle alle'!$1:$418)),ROW(J151))))</f>
        <v/>
      </c>
      <c r="L162" s="341" t="str">
        <f t="array" ref="L162">IF(ROW('Hilfstabelle alle'!167:167)&gt;COUNTIF('Hilfstabelle alle'!$D:$D,"x"),"",INDEX('Hilfstabelle alle'!K:K,SMALL(IF('Hilfstabelle alle'!$D$1:$D$418="x",ROW('Hilfstabelle alle'!$1:$418)),ROW(K151))))</f>
        <v/>
      </c>
      <c r="M162" s="342" t="str">
        <f t="array" ref="M162">IF(ROW('Hilfstabelle alle'!167:167)&gt;COUNTIF('Hilfstabelle alle'!$D:$D,"x"),"",INDEX('Hilfstabelle alle'!L:L,SMALL(IF('Hilfstabelle alle'!$D$1:$D$418="x",ROW('Hilfstabelle alle'!$1:$418)),ROW(L151))))</f>
        <v/>
      </c>
      <c r="N162" s="342" t="str">
        <f t="array" ref="N162">IF(ROW('Hilfstabelle alle'!167:167)&gt;COUNTIF('Hilfstabelle alle'!$D:$D,"x"),"",INDEX('Hilfstabelle alle'!M:M,SMALL(IF('Hilfstabelle alle'!$D$1:$D$418="x",ROW('Hilfstabelle alle'!$1:$418)),ROW(M151))))</f>
        <v/>
      </c>
      <c r="O162" s="346"/>
      <c r="P162" s="347"/>
      <c r="Q162" s="347"/>
      <c r="R162" s="347"/>
      <c r="S162" s="348"/>
      <c r="T162" s="349"/>
      <c r="U162" s="347"/>
      <c r="V162" s="347"/>
      <c r="W162" s="347"/>
      <c r="X162" s="350"/>
      <c r="Y162" s="349"/>
      <c r="Z162" s="347"/>
      <c r="AA162" s="347"/>
      <c r="AB162" s="347"/>
      <c r="AC162" s="350"/>
      <c r="AD162" s="351"/>
      <c r="AE162" s="347"/>
      <c r="AF162" s="347"/>
      <c r="AG162" s="347"/>
      <c r="AH162" s="352"/>
      <c r="AI162" s="353"/>
      <c r="AJ162" s="86" t="str">
        <f t="shared" si="6"/>
        <v/>
      </c>
      <c r="AK162" s="227" t="str">
        <f t="shared" si="7"/>
        <v/>
      </c>
      <c r="AL162" s="200" t="b">
        <f t="shared" si="8"/>
        <v>0</v>
      </c>
    </row>
    <row r="163" spans="2:38" ht="39.950000000000003" customHeight="1" x14ac:dyDescent="0.2">
      <c r="B163" s="366" t="str">
        <f t="array" ref="B163">IF(ROW('Hilfstabelle alle'!168:168)&gt;COUNTIF('Hilfstabelle alle'!$D:$D,"x"),"",INDEX('Hilfstabelle alle'!A:A,SMALL(IF('Hilfstabelle alle'!$D$1:$D$418="x",ROW('Hilfstabelle alle'!$1:$418)),ROW(A152))))</f>
        <v/>
      </c>
      <c r="C163" s="367" t="str">
        <f t="array" ref="C163">IF(ROW('Hilfstabelle alle'!168:168)&gt;COUNTIF('Hilfstabelle alle'!$D:$D,"x"),"",INDEX('Hilfstabelle alle'!B:B,SMALL(IF('Hilfstabelle alle'!$D$1:$D$418="x",ROW('Hilfstabelle alle'!$1:$418)),ROW(B152))))</f>
        <v/>
      </c>
      <c r="D163" s="343" t="str">
        <f t="array" ref="D163">IF(ROW('Hilfstabelle alle'!168:168)&gt;COUNTIF('Hilfstabelle alle'!$D:$D,"x"),"",INDEX('Hilfstabelle alle'!C:C,SMALL(IF('Hilfstabelle alle'!$D$1:$D$418="x",ROW('Hilfstabelle alle'!$1:$418)),ROW(C152))))</f>
        <v/>
      </c>
      <c r="E163" s="344" t="str">
        <f t="array" ref="E163">IF(ROW('Hilfstabelle alle'!168:168)&gt;COUNTIF('Hilfstabelle alle'!$D:$D,"x"),"",INDEX('Hilfstabelle alle'!D:D,SMALL(IF('Hilfstabelle alle'!$D$1:$D$418="x",ROW('Hilfstabelle alle'!$1:$418)),ROW(D152))))</f>
        <v/>
      </c>
      <c r="F163" s="344" t="str">
        <f t="array" ref="F163">IF(ROW('Hilfstabelle alle'!168:168)&gt;COUNTIF('Hilfstabelle alle'!$D:$D,"x"),"",INDEX('Hilfstabelle alle'!E:E,SMALL(IF('Hilfstabelle alle'!$D$1:$D$418="x",ROW('Hilfstabelle alle'!$1:$418)),ROW(E152))))</f>
        <v/>
      </c>
      <c r="G163" s="344" t="str">
        <f t="array" ref="G163">IF(ROW('Hilfstabelle alle'!168:168)&gt;COUNTIF('Hilfstabelle alle'!$D:$D,"x"),"",INDEX('Hilfstabelle alle'!F:F,SMALL(IF('Hilfstabelle alle'!$D$1:$D$418="x",ROW('Hilfstabelle alle'!$1:$418)),ROW(F152))))</f>
        <v/>
      </c>
      <c r="H163" s="344" t="str">
        <f t="array" ref="H163">IF(ROW('Hilfstabelle alle'!168:168)&gt;COUNTIF('Hilfstabelle alle'!$D:$D,"x"),"",INDEX('Hilfstabelle alle'!G:G,SMALL(IF('Hilfstabelle alle'!$D$1:$D$418="x",ROW('Hilfstabelle alle'!$1:$418)),ROW(G152))))</f>
        <v/>
      </c>
      <c r="I163" s="344" t="str">
        <f t="array" ref="I163">IF(ROW('Hilfstabelle alle'!168:168)&gt;COUNTIF('Hilfstabelle alle'!$D:$D,"x"),"",INDEX('Hilfstabelle alle'!H:H,SMALL(IF('Hilfstabelle alle'!$D$1:$D$418="x",ROW('Hilfstabelle alle'!$1:$418)),ROW(H152))))</f>
        <v/>
      </c>
      <c r="J163" s="344" t="str">
        <f t="array" ref="J163">IF(ROW('Hilfstabelle alle'!168:168)&gt;COUNTIF('Hilfstabelle alle'!$D:$D,"x"),"",INDEX('Hilfstabelle alle'!I:I,SMALL(IF('Hilfstabelle alle'!$D$1:$D$418="x",ROW('Hilfstabelle alle'!$1:$418)),ROW(I152))))</f>
        <v/>
      </c>
      <c r="K163" s="344" t="str">
        <f t="array" ref="K163">IF(ROW('Hilfstabelle alle'!168:168)&gt;COUNTIF('Hilfstabelle alle'!$D:$D,"x"),"",INDEX('Hilfstabelle alle'!J:J,SMALL(IF('Hilfstabelle alle'!$D$1:$D$418="x",ROW('Hilfstabelle alle'!$1:$418)),ROW(J152))))</f>
        <v/>
      </c>
      <c r="L163" s="344" t="str">
        <f t="array" ref="L163">IF(ROW('Hilfstabelle alle'!168:168)&gt;COUNTIF('Hilfstabelle alle'!$D:$D,"x"),"",INDEX('Hilfstabelle alle'!K:K,SMALL(IF('Hilfstabelle alle'!$D$1:$D$418="x",ROW('Hilfstabelle alle'!$1:$418)),ROW(K152))))</f>
        <v/>
      </c>
      <c r="M163" s="345" t="str">
        <f t="array" ref="M163">IF(ROW('Hilfstabelle alle'!168:168)&gt;COUNTIF('Hilfstabelle alle'!$D:$D,"x"),"",INDEX('Hilfstabelle alle'!L:L,SMALL(IF('Hilfstabelle alle'!$D$1:$D$418="x",ROW('Hilfstabelle alle'!$1:$418)),ROW(L152))))</f>
        <v/>
      </c>
      <c r="N163" s="345" t="str">
        <f t="array" ref="N163">IF(ROW('Hilfstabelle alle'!168:168)&gt;COUNTIF('Hilfstabelle alle'!$D:$D,"x"),"",INDEX('Hilfstabelle alle'!M:M,SMALL(IF('Hilfstabelle alle'!$D$1:$D$418="x",ROW('Hilfstabelle alle'!$1:$418)),ROW(M152))))</f>
        <v/>
      </c>
      <c r="O163" s="354"/>
      <c r="P163" s="355"/>
      <c r="Q163" s="355"/>
      <c r="R163" s="355"/>
      <c r="S163" s="356"/>
      <c r="T163" s="357"/>
      <c r="U163" s="355"/>
      <c r="V163" s="355"/>
      <c r="W163" s="355"/>
      <c r="X163" s="358"/>
      <c r="Y163" s="357"/>
      <c r="Z163" s="355"/>
      <c r="AA163" s="355"/>
      <c r="AB163" s="355"/>
      <c r="AC163" s="358"/>
      <c r="AD163" s="359"/>
      <c r="AE163" s="355"/>
      <c r="AF163" s="355"/>
      <c r="AG163" s="355"/>
      <c r="AH163" s="360"/>
      <c r="AI163" s="361"/>
      <c r="AJ163" s="95" t="str">
        <f t="shared" si="6"/>
        <v/>
      </c>
      <c r="AK163" s="227" t="str">
        <f t="shared" si="7"/>
        <v/>
      </c>
      <c r="AL163" s="200" t="b">
        <f t="shared" si="8"/>
        <v>0</v>
      </c>
    </row>
    <row r="164" spans="2:38" ht="39.950000000000003" customHeight="1" x14ac:dyDescent="0.2">
      <c r="B164" s="364" t="str">
        <f t="array" ref="B164">IF(ROW('Hilfstabelle alle'!169:169)&gt;COUNTIF('Hilfstabelle alle'!$D:$D,"x"),"",INDEX('Hilfstabelle alle'!A:A,SMALL(IF('Hilfstabelle alle'!$D$1:$D$418="x",ROW('Hilfstabelle alle'!$1:$418)),ROW(A153))))</f>
        <v/>
      </c>
      <c r="C164" s="365" t="str">
        <f t="array" ref="C164">IF(ROW('Hilfstabelle alle'!169:169)&gt;COUNTIF('Hilfstabelle alle'!$D:$D,"x"),"",INDEX('Hilfstabelle alle'!B:B,SMALL(IF('Hilfstabelle alle'!$D$1:$D$418="x",ROW('Hilfstabelle alle'!$1:$418)),ROW(B153))))</f>
        <v/>
      </c>
      <c r="D164" s="340" t="str">
        <f t="array" ref="D164">IF(ROW('Hilfstabelle alle'!169:169)&gt;COUNTIF('Hilfstabelle alle'!$D:$D,"x"),"",INDEX('Hilfstabelle alle'!C:C,SMALL(IF('Hilfstabelle alle'!$D$1:$D$418="x",ROW('Hilfstabelle alle'!$1:$418)),ROW(C153))))</f>
        <v/>
      </c>
      <c r="E164" s="341" t="str">
        <f t="array" ref="E164">IF(ROW('Hilfstabelle alle'!169:169)&gt;COUNTIF('Hilfstabelle alle'!$D:$D,"x"),"",INDEX('Hilfstabelle alle'!D:D,SMALL(IF('Hilfstabelle alle'!$D$1:$D$418="x",ROW('Hilfstabelle alle'!$1:$418)),ROW(D153))))</f>
        <v/>
      </c>
      <c r="F164" s="341" t="str">
        <f t="array" ref="F164">IF(ROW('Hilfstabelle alle'!169:169)&gt;COUNTIF('Hilfstabelle alle'!$D:$D,"x"),"",INDEX('Hilfstabelle alle'!E:E,SMALL(IF('Hilfstabelle alle'!$D$1:$D$418="x",ROW('Hilfstabelle alle'!$1:$418)),ROW(E153))))</f>
        <v/>
      </c>
      <c r="G164" s="341" t="str">
        <f t="array" ref="G164">IF(ROW('Hilfstabelle alle'!169:169)&gt;COUNTIF('Hilfstabelle alle'!$D:$D,"x"),"",INDEX('Hilfstabelle alle'!F:F,SMALL(IF('Hilfstabelle alle'!$D$1:$D$418="x",ROW('Hilfstabelle alle'!$1:$418)),ROW(F153))))</f>
        <v/>
      </c>
      <c r="H164" s="341" t="str">
        <f t="array" ref="H164">IF(ROW('Hilfstabelle alle'!169:169)&gt;COUNTIF('Hilfstabelle alle'!$D:$D,"x"),"",INDEX('Hilfstabelle alle'!G:G,SMALL(IF('Hilfstabelle alle'!$D$1:$D$418="x",ROW('Hilfstabelle alle'!$1:$418)),ROW(G153))))</f>
        <v/>
      </c>
      <c r="I164" s="341" t="str">
        <f t="array" ref="I164">IF(ROW('Hilfstabelle alle'!169:169)&gt;COUNTIF('Hilfstabelle alle'!$D:$D,"x"),"",INDEX('Hilfstabelle alle'!H:H,SMALL(IF('Hilfstabelle alle'!$D$1:$D$418="x",ROW('Hilfstabelle alle'!$1:$418)),ROW(H153))))</f>
        <v/>
      </c>
      <c r="J164" s="341" t="str">
        <f t="array" ref="J164">IF(ROW('Hilfstabelle alle'!169:169)&gt;COUNTIF('Hilfstabelle alle'!$D:$D,"x"),"",INDEX('Hilfstabelle alle'!I:I,SMALL(IF('Hilfstabelle alle'!$D$1:$D$418="x",ROW('Hilfstabelle alle'!$1:$418)),ROW(I153))))</f>
        <v/>
      </c>
      <c r="K164" s="341" t="str">
        <f t="array" ref="K164">IF(ROW('Hilfstabelle alle'!169:169)&gt;COUNTIF('Hilfstabelle alle'!$D:$D,"x"),"",INDEX('Hilfstabelle alle'!J:J,SMALL(IF('Hilfstabelle alle'!$D$1:$D$418="x",ROW('Hilfstabelle alle'!$1:$418)),ROW(J153))))</f>
        <v/>
      </c>
      <c r="L164" s="341" t="str">
        <f t="array" ref="L164">IF(ROW('Hilfstabelle alle'!169:169)&gt;COUNTIF('Hilfstabelle alle'!$D:$D,"x"),"",INDEX('Hilfstabelle alle'!K:K,SMALL(IF('Hilfstabelle alle'!$D$1:$D$418="x",ROW('Hilfstabelle alle'!$1:$418)),ROW(K153))))</f>
        <v/>
      </c>
      <c r="M164" s="342" t="str">
        <f t="array" ref="M164">IF(ROW('Hilfstabelle alle'!169:169)&gt;COUNTIF('Hilfstabelle alle'!$D:$D,"x"),"",INDEX('Hilfstabelle alle'!L:L,SMALL(IF('Hilfstabelle alle'!$D$1:$D$418="x",ROW('Hilfstabelle alle'!$1:$418)),ROW(L153))))</f>
        <v/>
      </c>
      <c r="N164" s="342" t="str">
        <f t="array" ref="N164">IF(ROW('Hilfstabelle alle'!169:169)&gt;COUNTIF('Hilfstabelle alle'!$D:$D,"x"),"",INDEX('Hilfstabelle alle'!M:M,SMALL(IF('Hilfstabelle alle'!$D$1:$D$418="x",ROW('Hilfstabelle alle'!$1:$418)),ROW(M153))))</f>
        <v/>
      </c>
      <c r="O164" s="346"/>
      <c r="P164" s="347"/>
      <c r="Q164" s="347"/>
      <c r="R164" s="347"/>
      <c r="S164" s="348"/>
      <c r="T164" s="349"/>
      <c r="U164" s="347"/>
      <c r="V164" s="347"/>
      <c r="W164" s="347"/>
      <c r="X164" s="350"/>
      <c r="Y164" s="349"/>
      <c r="Z164" s="347"/>
      <c r="AA164" s="347"/>
      <c r="AB164" s="347"/>
      <c r="AC164" s="350"/>
      <c r="AD164" s="351"/>
      <c r="AE164" s="347"/>
      <c r="AF164" s="347"/>
      <c r="AG164" s="347"/>
      <c r="AH164" s="352"/>
      <c r="AI164" s="353"/>
      <c r="AJ164" s="86" t="str">
        <f t="shared" si="6"/>
        <v/>
      </c>
      <c r="AK164" s="227" t="str">
        <f t="shared" si="7"/>
        <v/>
      </c>
      <c r="AL164" s="200" t="b">
        <f t="shared" si="8"/>
        <v>0</v>
      </c>
    </row>
    <row r="165" spans="2:38" ht="39.950000000000003" customHeight="1" x14ac:dyDescent="0.2">
      <c r="B165" s="366" t="str">
        <f t="array" ref="B165">IF(ROW('Hilfstabelle alle'!170:170)&gt;COUNTIF('Hilfstabelle alle'!$D:$D,"x"),"",INDEX('Hilfstabelle alle'!A:A,SMALL(IF('Hilfstabelle alle'!$D$1:$D$418="x",ROW('Hilfstabelle alle'!$1:$418)),ROW(A154))))</f>
        <v/>
      </c>
      <c r="C165" s="367" t="str">
        <f t="array" ref="C165">IF(ROW('Hilfstabelle alle'!170:170)&gt;COUNTIF('Hilfstabelle alle'!$D:$D,"x"),"",INDEX('Hilfstabelle alle'!B:B,SMALL(IF('Hilfstabelle alle'!$D$1:$D$418="x",ROW('Hilfstabelle alle'!$1:$418)),ROW(B154))))</f>
        <v/>
      </c>
      <c r="D165" s="343" t="str">
        <f t="array" ref="D165">IF(ROW('Hilfstabelle alle'!170:170)&gt;COUNTIF('Hilfstabelle alle'!$D:$D,"x"),"",INDEX('Hilfstabelle alle'!C:C,SMALL(IF('Hilfstabelle alle'!$D$1:$D$418="x",ROW('Hilfstabelle alle'!$1:$418)),ROW(C154))))</f>
        <v/>
      </c>
      <c r="E165" s="344" t="str">
        <f t="array" ref="E165">IF(ROW('Hilfstabelle alle'!170:170)&gt;COUNTIF('Hilfstabelle alle'!$D:$D,"x"),"",INDEX('Hilfstabelle alle'!D:D,SMALL(IF('Hilfstabelle alle'!$D$1:$D$418="x",ROW('Hilfstabelle alle'!$1:$418)),ROW(D154))))</f>
        <v/>
      </c>
      <c r="F165" s="344" t="str">
        <f t="array" ref="F165">IF(ROW('Hilfstabelle alle'!170:170)&gt;COUNTIF('Hilfstabelle alle'!$D:$D,"x"),"",INDEX('Hilfstabelle alle'!E:E,SMALL(IF('Hilfstabelle alle'!$D$1:$D$418="x",ROW('Hilfstabelle alle'!$1:$418)),ROW(E154))))</f>
        <v/>
      </c>
      <c r="G165" s="344" t="str">
        <f t="array" ref="G165">IF(ROW('Hilfstabelle alle'!170:170)&gt;COUNTIF('Hilfstabelle alle'!$D:$D,"x"),"",INDEX('Hilfstabelle alle'!F:F,SMALL(IF('Hilfstabelle alle'!$D$1:$D$418="x",ROW('Hilfstabelle alle'!$1:$418)),ROW(F154))))</f>
        <v/>
      </c>
      <c r="H165" s="344" t="str">
        <f t="array" ref="H165">IF(ROW('Hilfstabelle alle'!170:170)&gt;COUNTIF('Hilfstabelle alle'!$D:$D,"x"),"",INDEX('Hilfstabelle alle'!G:G,SMALL(IF('Hilfstabelle alle'!$D$1:$D$418="x",ROW('Hilfstabelle alle'!$1:$418)),ROW(G154))))</f>
        <v/>
      </c>
      <c r="I165" s="344" t="str">
        <f t="array" ref="I165">IF(ROW('Hilfstabelle alle'!170:170)&gt;COUNTIF('Hilfstabelle alle'!$D:$D,"x"),"",INDEX('Hilfstabelle alle'!H:H,SMALL(IF('Hilfstabelle alle'!$D$1:$D$418="x",ROW('Hilfstabelle alle'!$1:$418)),ROW(H154))))</f>
        <v/>
      </c>
      <c r="J165" s="344" t="str">
        <f t="array" ref="J165">IF(ROW('Hilfstabelle alle'!170:170)&gt;COUNTIF('Hilfstabelle alle'!$D:$D,"x"),"",INDEX('Hilfstabelle alle'!I:I,SMALL(IF('Hilfstabelle alle'!$D$1:$D$418="x",ROW('Hilfstabelle alle'!$1:$418)),ROW(I154))))</f>
        <v/>
      </c>
      <c r="K165" s="344" t="str">
        <f t="array" ref="K165">IF(ROW('Hilfstabelle alle'!170:170)&gt;COUNTIF('Hilfstabelle alle'!$D:$D,"x"),"",INDEX('Hilfstabelle alle'!J:J,SMALL(IF('Hilfstabelle alle'!$D$1:$D$418="x",ROW('Hilfstabelle alle'!$1:$418)),ROW(J154))))</f>
        <v/>
      </c>
      <c r="L165" s="344" t="str">
        <f t="array" ref="L165">IF(ROW('Hilfstabelle alle'!170:170)&gt;COUNTIF('Hilfstabelle alle'!$D:$D,"x"),"",INDEX('Hilfstabelle alle'!K:K,SMALL(IF('Hilfstabelle alle'!$D$1:$D$418="x",ROW('Hilfstabelle alle'!$1:$418)),ROW(K154))))</f>
        <v/>
      </c>
      <c r="M165" s="345" t="str">
        <f t="array" ref="M165">IF(ROW('Hilfstabelle alle'!170:170)&gt;COUNTIF('Hilfstabelle alle'!$D:$D,"x"),"",INDEX('Hilfstabelle alle'!L:L,SMALL(IF('Hilfstabelle alle'!$D$1:$D$418="x",ROW('Hilfstabelle alle'!$1:$418)),ROW(L154))))</f>
        <v/>
      </c>
      <c r="N165" s="345" t="str">
        <f t="array" ref="N165">IF(ROW('Hilfstabelle alle'!170:170)&gt;COUNTIF('Hilfstabelle alle'!$D:$D,"x"),"",INDEX('Hilfstabelle alle'!M:M,SMALL(IF('Hilfstabelle alle'!$D$1:$D$418="x",ROW('Hilfstabelle alle'!$1:$418)),ROW(M154))))</f>
        <v/>
      </c>
      <c r="O165" s="354"/>
      <c r="P165" s="355"/>
      <c r="Q165" s="355"/>
      <c r="R165" s="355"/>
      <c r="S165" s="356"/>
      <c r="T165" s="357"/>
      <c r="U165" s="355"/>
      <c r="V165" s="355"/>
      <c r="W165" s="355"/>
      <c r="X165" s="358"/>
      <c r="Y165" s="357"/>
      <c r="Z165" s="355"/>
      <c r="AA165" s="355"/>
      <c r="AB165" s="355"/>
      <c r="AC165" s="358"/>
      <c r="AD165" s="359"/>
      <c r="AE165" s="355"/>
      <c r="AF165" s="355"/>
      <c r="AG165" s="355"/>
      <c r="AH165" s="360"/>
      <c r="AI165" s="361"/>
      <c r="AJ165" s="95" t="str">
        <f t="shared" si="6"/>
        <v/>
      </c>
      <c r="AK165" s="227" t="str">
        <f t="shared" si="7"/>
        <v/>
      </c>
      <c r="AL165" s="200" t="b">
        <f t="shared" si="8"/>
        <v>0</v>
      </c>
    </row>
    <row r="166" spans="2:38" ht="39.950000000000003" customHeight="1" x14ac:dyDescent="0.2">
      <c r="B166" s="364" t="str">
        <f t="array" ref="B166">IF(ROW('Hilfstabelle alle'!171:171)&gt;COUNTIF('Hilfstabelle alle'!$D:$D,"x"),"",INDEX('Hilfstabelle alle'!A:A,SMALL(IF('Hilfstabelle alle'!$D$1:$D$418="x",ROW('Hilfstabelle alle'!$1:$418)),ROW(A155))))</f>
        <v/>
      </c>
      <c r="C166" s="365" t="str">
        <f t="array" ref="C166">IF(ROW('Hilfstabelle alle'!171:171)&gt;COUNTIF('Hilfstabelle alle'!$D:$D,"x"),"",INDEX('Hilfstabelle alle'!B:B,SMALL(IF('Hilfstabelle alle'!$D$1:$D$418="x",ROW('Hilfstabelle alle'!$1:$418)),ROW(B155))))</f>
        <v/>
      </c>
      <c r="D166" s="340" t="str">
        <f t="array" ref="D166">IF(ROW('Hilfstabelle alle'!171:171)&gt;COUNTIF('Hilfstabelle alle'!$D:$D,"x"),"",INDEX('Hilfstabelle alle'!C:C,SMALL(IF('Hilfstabelle alle'!$D$1:$D$418="x",ROW('Hilfstabelle alle'!$1:$418)),ROW(C155))))</f>
        <v/>
      </c>
      <c r="E166" s="341" t="str">
        <f t="array" ref="E166">IF(ROW('Hilfstabelle alle'!171:171)&gt;COUNTIF('Hilfstabelle alle'!$D:$D,"x"),"",INDEX('Hilfstabelle alle'!D:D,SMALL(IF('Hilfstabelle alle'!$D$1:$D$418="x",ROW('Hilfstabelle alle'!$1:$418)),ROW(D155))))</f>
        <v/>
      </c>
      <c r="F166" s="341" t="str">
        <f t="array" ref="F166">IF(ROW('Hilfstabelle alle'!171:171)&gt;COUNTIF('Hilfstabelle alle'!$D:$D,"x"),"",INDEX('Hilfstabelle alle'!E:E,SMALL(IF('Hilfstabelle alle'!$D$1:$D$418="x",ROW('Hilfstabelle alle'!$1:$418)),ROW(E155))))</f>
        <v/>
      </c>
      <c r="G166" s="341" t="str">
        <f t="array" ref="G166">IF(ROW('Hilfstabelle alle'!171:171)&gt;COUNTIF('Hilfstabelle alle'!$D:$D,"x"),"",INDEX('Hilfstabelle alle'!F:F,SMALL(IF('Hilfstabelle alle'!$D$1:$D$418="x",ROW('Hilfstabelle alle'!$1:$418)),ROW(F155))))</f>
        <v/>
      </c>
      <c r="H166" s="341" t="str">
        <f t="array" ref="H166">IF(ROW('Hilfstabelle alle'!171:171)&gt;COUNTIF('Hilfstabelle alle'!$D:$D,"x"),"",INDEX('Hilfstabelle alle'!G:G,SMALL(IF('Hilfstabelle alle'!$D$1:$D$418="x",ROW('Hilfstabelle alle'!$1:$418)),ROW(G155))))</f>
        <v/>
      </c>
      <c r="I166" s="341" t="str">
        <f t="array" ref="I166">IF(ROW('Hilfstabelle alle'!171:171)&gt;COUNTIF('Hilfstabelle alle'!$D:$D,"x"),"",INDEX('Hilfstabelle alle'!H:H,SMALL(IF('Hilfstabelle alle'!$D$1:$D$418="x",ROW('Hilfstabelle alle'!$1:$418)),ROW(H155))))</f>
        <v/>
      </c>
      <c r="J166" s="341" t="str">
        <f t="array" ref="J166">IF(ROW('Hilfstabelle alle'!171:171)&gt;COUNTIF('Hilfstabelle alle'!$D:$D,"x"),"",INDEX('Hilfstabelle alle'!I:I,SMALL(IF('Hilfstabelle alle'!$D$1:$D$418="x",ROW('Hilfstabelle alle'!$1:$418)),ROW(I155))))</f>
        <v/>
      </c>
      <c r="K166" s="341" t="str">
        <f t="array" ref="K166">IF(ROW('Hilfstabelle alle'!171:171)&gt;COUNTIF('Hilfstabelle alle'!$D:$D,"x"),"",INDEX('Hilfstabelle alle'!J:J,SMALL(IF('Hilfstabelle alle'!$D$1:$D$418="x",ROW('Hilfstabelle alle'!$1:$418)),ROW(J155))))</f>
        <v/>
      </c>
      <c r="L166" s="341" t="str">
        <f t="array" ref="L166">IF(ROW('Hilfstabelle alle'!171:171)&gt;COUNTIF('Hilfstabelle alle'!$D:$D,"x"),"",INDEX('Hilfstabelle alle'!K:K,SMALL(IF('Hilfstabelle alle'!$D$1:$D$418="x",ROW('Hilfstabelle alle'!$1:$418)),ROW(K155))))</f>
        <v/>
      </c>
      <c r="M166" s="342" t="str">
        <f t="array" ref="M166">IF(ROW('Hilfstabelle alle'!171:171)&gt;COUNTIF('Hilfstabelle alle'!$D:$D,"x"),"",INDEX('Hilfstabelle alle'!L:L,SMALL(IF('Hilfstabelle alle'!$D$1:$D$418="x",ROW('Hilfstabelle alle'!$1:$418)),ROW(L155))))</f>
        <v/>
      </c>
      <c r="N166" s="342" t="str">
        <f t="array" ref="N166">IF(ROW('Hilfstabelle alle'!171:171)&gt;COUNTIF('Hilfstabelle alle'!$D:$D,"x"),"",INDEX('Hilfstabelle alle'!M:M,SMALL(IF('Hilfstabelle alle'!$D$1:$D$418="x",ROW('Hilfstabelle alle'!$1:$418)),ROW(M155))))</f>
        <v/>
      </c>
      <c r="O166" s="346"/>
      <c r="P166" s="347"/>
      <c r="Q166" s="347"/>
      <c r="R166" s="347"/>
      <c r="S166" s="348"/>
      <c r="T166" s="349"/>
      <c r="U166" s="347"/>
      <c r="V166" s="347"/>
      <c r="W166" s="347"/>
      <c r="X166" s="350"/>
      <c r="Y166" s="349"/>
      <c r="Z166" s="347"/>
      <c r="AA166" s="347"/>
      <c r="AB166" s="347"/>
      <c r="AC166" s="350"/>
      <c r="AD166" s="351"/>
      <c r="AE166" s="347"/>
      <c r="AF166" s="347"/>
      <c r="AG166" s="347"/>
      <c r="AH166" s="352"/>
      <c r="AI166" s="353"/>
      <c r="AJ166" s="86" t="str">
        <f t="shared" si="6"/>
        <v/>
      </c>
      <c r="AK166" s="227" t="str">
        <f t="shared" si="7"/>
        <v/>
      </c>
      <c r="AL166" s="200" t="b">
        <f t="shared" si="8"/>
        <v>0</v>
      </c>
    </row>
    <row r="167" spans="2:38" ht="39.950000000000003" customHeight="1" x14ac:dyDescent="0.2">
      <c r="B167" s="366" t="str">
        <f t="array" ref="B167">IF(ROW('Hilfstabelle alle'!172:172)&gt;COUNTIF('Hilfstabelle alle'!$D:$D,"x"),"",INDEX('Hilfstabelle alle'!A:A,SMALL(IF('Hilfstabelle alle'!$D$1:$D$418="x",ROW('Hilfstabelle alle'!$1:$418)),ROW(A156))))</f>
        <v/>
      </c>
      <c r="C167" s="367" t="str">
        <f t="array" ref="C167">IF(ROW('Hilfstabelle alle'!172:172)&gt;COUNTIF('Hilfstabelle alle'!$D:$D,"x"),"",INDEX('Hilfstabelle alle'!B:B,SMALL(IF('Hilfstabelle alle'!$D$1:$D$418="x",ROW('Hilfstabelle alle'!$1:$418)),ROW(B156))))</f>
        <v/>
      </c>
      <c r="D167" s="343" t="str">
        <f t="array" ref="D167">IF(ROW('Hilfstabelle alle'!172:172)&gt;COUNTIF('Hilfstabelle alle'!$D:$D,"x"),"",INDEX('Hilfstabelle alle'!C:C,SMALL(IF('Hilfstabelle alle'!$D$1:$D$418="x",ROW('Hilfstabelle alle'!$1:$418)),ROW(C156))))</f>
        <v/>
      </c>
      <c r="E167" s="344" t="str">
        <f t="array" ref="E167">IF(ROW('Hilfstabelle alle'!172:172)&gt;COUNTIF('Hilfstabelle alle'!$D:$D,"x"),"",INDEX('Hilfstabelle alle'!D:D,SMALL(IF('Hilfstabelle alle'!$D$1:$D$418="x",ROW('Hilfstabelle alle'!$1:$418)),ROW(D156))))</f>
        <v/>
      </c>
      <c r="F167" s="344" t="str">
        <f t="array" ref="F167">IF(ROW('Hilfstabelle alle'!172:172)&gt;COUNTIF('Hilfstabelle alle'!$D:$D,"x"),"",INDEX('Hilfstabelle alle'!E:E,SMALL(IF('Hilfstabelle alle'!$D$1:$D$418="x",ROW('Hilfstabelle alle'!$1:$418)),ROW(E156))))</f>
        <v/>
      </c>
      <c r="G167" s="344" t="str">
        <f t="array" ref="G167">IF(ROW('Hilfstabelle alle'!172:172)&gt;COUNTIF('Hilfstabelle alle'!$D:$D,"x"),"",INDEX('Hilfstabelle alle'!F:F,SMALL(IF('Hilfstabelle alle'!$D$1:$D$418="x",ROW('Hilfstabelle alle'!$1:$418)),ROW(F156))))</f>
        <v/>
      </c>
      <c r="H167" s="344" t="str">
        <f t="array" ref="H167">IF(ROW('Hilfstabelle alle'!172:172)&gt;COUNTIF('Hilfstabelle alle'!$D:$D,"x"),"",INDEX('Hilfstabelle alle'!G:G,SMALL(IF('Hilfstabelle alle'!$D$1:$D$418="x",ROW('Hilfstabelle alle'!$1:$418)),ROW(G156))))</f>
        <v/>
      </c>
      <c r="I167" s="344" t="str">
        <f t="array" ref="I167">IF(ROW('Hilfstabelle alle'!172:172)&gt;COUNTIF('Hilfstabelle alle'!$D:$D,"x"),"",INDEX('Hilfstabelle alle'!H:H,SMALL(IF('Hilfstabelle alle'!$D$1:$D$418="x",ROW('Hilfstabelle alle'!$1:$418)),ROW(H156))))</f>
        <v/>
      </c>
      <c r="J167" s="344" t="str">
        <f t="array" ref="J167">IF(ROW('Hilfstabelle alle'!172:172)&gt;COUNTIF('Hilfstabelle alle'!$D:$D,"x"),"",INDEX('Hilfstabelle alle'!I:I,SMALL(IF('Hilfstabelle alle'!$D$1:$D$418="x",ROW('Hilfstabelle alle'!$1:$418)),ROW(I156))))</f>
        <v/>
      </c>
      <c r="K167" s="344" t="str">
        <f t="array" ref="K167">IF(ROW('Hilfstabelle alle'!172:172)&gt;COUNTIF('Hilfstabelle alle'!$D:$D,"x"),"",INDEX('Hilfstabelle alle'!J:J,SMALL(IF('Hilfstabelle alle'!$D$1:$D$418="x",ROW('Hilfstabelle alle'!$1:$418)),ROW(J156))))</f>
        <v/>
      </c>
      <c r="L167" s="344" t="str">
        <f t="array" ref="L167">IF(ROW('Hilfstabelle alle'!172:172)&gt;COUNTIF('Hilfstabelle alle'!$D:$D,"x"),"",INDEX('Hilfstabelle alle'!K:K,SMALL(IF('Hilfstabelle alle'!$D$1:$D$418="x",ROW('Hilfstabelle alle'!$1:$418)),ROW(K156))))</f>
        <v/>
      </c>
      <c r="M167" s="345" t="str">
        <f t="array" ref="M167">IF(ROW('Hilfstabelle alle'!172:172)&gt;COUNTIF('Hilfstabelle alle'!$D:$D,"x"),"",INDEX('Hilfstabelle alle'!L:L,SMALL(IF('Hilfstabelle alle'!$D$1:$D$418="x",ROW('Hilfstabelle alle'!$1:$418)),ROW(L156))))</f>
        <v/>
      </c>
      <c r="N167" s="345" t="str">
        <f t="array" ref="N167">IF(ROW('Hilfstabelle alle'!172:172)&gt;COUNTIF('Hilfstabelle alle'!$D:$D,"x"),"",INDEX('Hilfstabelle alle'!M:M,SMALL(IF('Hilfstabelle alle'!$D$1:$D$418="x",ROW('Hilfstabelle alle'!$1:$418)),ROW(M156))))</f>
        <v/>
      </c>
      <c r="O167" s="354"/>
      <c r="P167" s="355"/>
      <c r="Q167" s="355"/>
      <c r="R167" s="355"/>
      <c r="S167" s="356"/>
      <c r="T167" s="357"/>
      <c r="U167" s="355"/>
      <c r="V167" s="355"/>
      <c r="W167" s="355"/>
      <c r="X167" s="358"/>
      <c r="Y167" s="357"/>
      <c r="Z167" s="355"/>
      <c r="AA167" s="355"/>
      <c r="AB167" s="355"/>
      <c r="AC167" s="358"/>
      <c r="AD167" s="359"/>
      <c r="AE167" s="355"/>
      <c r="AF167" s="355"/>
      <c r="AG167" s="355"/>
      <c r="AH167" s="360"/>
      <c r="AI167" s="361"/>
      <c r="AJ167" s="95" t="str">
        <f t="shared" si="6"/>
        <v/>
      </c>
      <c r="AK167" s="227" t="str">
        <f t="shared" si="7"/>
        <v/>
      </c>
      <c r="AL167" s="200" t="b">
        <f t="shared" si="8"/>
        <v>0</v>
      </c>
    </row>
    <row r="168" spans="2:38" ht="39.950000000000003" customHeight="1" x14ac:dyDescent="0.2">
      <c r="B168" s="364" t="str">
        <f t="array" ref="B168">IF(ROW('Hilfstabelle alle'!173:173)&gt;COUNTIF('Hilfstabelle alle'!$D:$D,"x"),"",INDEX('Hilfstabelle alle'!A:A,SMALL(IF('Hilfstabelle alle'!$D$1:$D$418="x",ROW('Hilfstabelle alle'!$1:$418)),ROW(A157))))</f>
        <v/>
      </c>
      <c r="C168" s="365" t="str">
        <f t="array" ref="C168">IF(ROW('Hilfstabelle alle'!173:173)&gt;COUNTIF('Hilfstabelle alle'!$D:$D,"x"),"",INDEX('Hilfstabelle alle'!B:B,SMALL(IF('Hilfstabelle alle'!$D$1:$D$418="x",ROW('Hilfstabelle alle'!$1:$418)),ROW(B157))))</f>
        <v/>
      </c>
      <c r="D168" s="340" t="str">
        <f t="array" ref="D168">IF(ROW('Hilfstabelle alle'!173:173)&gt;COUNTIF('Hilfstabelle alle'!$D:$D,"x"),"",INDEX('Hilfstabelle alle'!C:C,SMALL(IF('Hilfstabelle alle'!$D$1:$D$418="x",ROW('Hilfstabelle alle'!$1:$418)),ROW(C157))))</f>
        <v/>
      </c>
      <c r="E168" s="341" t="str">
        <f t="array" ref="E168">IF(ROW('Hilfstabelle alle'!173:173)&gt;COUNTIF('Hilfstabelle alle'!$D:$D,"x"),"",INDEX('Hilfstabelle alle'!D:D,SMALL(IF('Hilfstabelle alle'!$D$1:$D$418="x",ROW('Hilfstabelle alle'!$1:$418)),ROW(D157))))</f>
        <v/>
      </c>
      <c r="F168" s="341" t="str">
        <f t="array" ref="F168">IF(ROW('Hilfstabelle alle'!173:173)&gt;COUNTIF('Hilfstabelle alle'!$D:$D,"x"),"",INDEX('Hilfstabelle alle'!E:E,SMALL(IF('Hilfstabelle alle'!$D$1:$D$418="x",ROW('Hilfstabelle alle'!$1:$418)),ROW(E157))))</f>
        <v/>
      </c>
      <c r="G168" s="341" t="str">
        <f t="array" ref="G168">IF(ROW('Hilfstabelle alle'!173:173)&gt;COUNTIF('Hilfstabelle alle'!$D:$D,"x"),"",INDEX('Hilfstabelle alle'!F:F,SMALL(IF('Hilfstabelle alle'!$D$1:$D$418="x",ROW('Hilfstabelle alle'!$1:$418)),ROW(F157))))</f>
        <v/>
      </c>
      <c r="H168" s="341" t="str">
        <f t="array" ref="H168">IF(ROW('Hilfstabelle alle'!173:173)&gt;COUNTIF('Hilfstabelle alle'!$D:$D,"x"),"",INDEX('Hilfstabelle alle'!G:G,SMALL(IF('Hilfstabelle alle'!$D$1:$D$418="x",ROW('Hilfstabelle alle'!$1:$418)),ROW(G157))))</f>
        <v/>
      </c>
      <c r="I168" s="341" t="str">
        <f t="array" ref="I168">IF(ROW('Hilfstabelle alle'!173:173)&gt;COUNTIF('Hilfstabelle alle'!$D:$D,"x"),"",INDEX('Hilfstabelle alle'!H:H,SMALL(IF('Hilfstabelle alle'!$D$1:$D$418="x",ROW('Hilfstabelle alle'!$1:$418)),ROW(H157))))</f>
        <v/>
      </c>
      <c r="J168" s="341" t="str">
        <f t="array" ref="J168">IF(ROW('Hilfstabelle alle'!173:173)&gt;COUNTIF('Hilfstabelle alle'!$D:$D,"x"),"",INDEX('Hilfstabelle alle'!I:I,SMALL(IF('Hilfstabelle alle'!$D$1:$D$418="x",ROW('Hilfstabelle alle'!$1:$418)),ROW(I157))))</f>
        <v/>
      </c>
      <c r="K168" s="341" t="str">
        <f t="array" ref="K168">IF(ROW('Hilfstabelle alle'!173:173)&gt;COUNTIF('Hilfstabelle alle'!$D:$D,"x"),"",INDEX('Hilfstabelle alle'!J:J,SMALL(IF('Hilfstabelle alle'!$D$1:$D$418="x",ROW('Hilfstabelle alle'!$1:$418)),ROW(J157))))</f>
        <v/>
      </c>
      <c r="L168" s="341" t="str">
        <f t="array" ref="L168">IF(ROW('Hilfstabelle alle'!173:173)&gt;COUNTIF('Hilfstabelle alle'!$D:$D,"x"),"",INDEX('Hilfstabelle alle'!K:K,SMALL(IF('Hilfstabelle alle'!$D$1:$D$418="x",ROW('Hilfstabelle alle'!$1:$418)),ROW(K157))))</f>
        <v/>
      </c>
      <c r="M168" s="342" t="str">
        <f t="array" ref="M168">IF(ROW('Hilfstabelle alle'!173:173)&gt;COUNTIF('Hilfstabelle alle'!$D:$D,"x"),"",INDEX('Hilfstabelle alle'!L:L,SMALL(IF('Hilfstabelle alle'!$D$1:$D$418="x",ROW('Hilfstabelle alle'!$1:$418)),ROW(L157))))</f>
        <v/>
      </c>
      <c r="N168" s="342" t="str">
        <f t="array" ref="N168">IF(ROW('Hilfstabelle alle'!173:173)&gt;COUNTIF('Hilfstabelle alle'!$D:$D,"x"),"",INDEX('Hilfstabelle alle'!M:M,SMALL(IF('Hilfstabelle alle'!$D$1:$D$418="x",ROW('Hilfstabelle alle'!$1:$418)),ROW(M157))))</f>
        <v/>
      </c>
      <c r="O168" s="346"/>
      <c r="P168" s="347"/>
      <c r="Q168" s="347"/>
      <c r="R168" s="347"/>
      <c r="S168" s="348"/>
      <c r="T168" s="349"/>
      <c r="U168" s="347"/>
      <c r="V168" s="347"/>
      <c r="W168" s="347"/>
      <c r="X168" s="350"/>
      <c r="Y168" s="349"/>
      <c r="Z168" s="347"/>
      <c r="AA168" s="347"/>
      <c r="AB168" s="347"/>
      <c r="AC168" s="350"/>
      <c r="AD168" s="351"/>
      <c r="AE168" s="347"/>
      <c r="AF168" s="347"/>
      <c r="AG168" s="347"/>
      <c r="AH168" s="352"/>
      <c r="AI168" s="353"/>
      <c r="AJ168" s="86" t="str">
        <f t="shared" si="6"/>
        <v/>
      </c>
      <c r="AK168" s="227" t="str">
        <f t="shared" si="7"/>
        <v/>
      </c>
      <c r="AL168" s="200" t="b">
        <f t="shared" si="8"/>
        <v>0</v>
      </c>
    </row>
    <row r="169" spans="2:38" ht="39.950000000000003" customHeight="1" x14ac:dyDescent="0.2">
      <c r="B169" s="366" t="str">
        <f t="array" ref="B169">IF(ROW('Hilfstabelle alle'!174:174)&gt;COUNTIF('Hilfstabelle alle'!$D:$D,"x"),"",INDEX('Hilfstabelle alle'!A:A,SMALL(IF('Hilfstabelle alle'!$D$1:$D$418="x",ROW('Hilfstabelle alle'!$1:$418)),ROW(A158))))</f>
        <v/>
      </c>
      <c r="C169" s="367" t="str">
        <f t="array" ref="C169">IF(ROW('Hilfstabelle alle'!174:174)&gt;COUNTIF('Hilfstabelle alle'!$D:$D,"x"),"",INDEX('Hilfstabelle alle'!B:B,SMALL(IF('Hilfstabelle alle'!$D$1:$D$418="x",ROW('Hilfstabelle alle'!$1:$418)),ROW(B158))))</f>
        <v/>
      </c>
      <c r="D169" s="343" t="str">
        <f t="array" ref="D169">IF(ROW('Hilfstabelle alle'!174:174)&gt;COUNTIF('Hilfstabelle alle'!$D:$D,"x"),"",INDEX('Hilfstabelle alle'!C:C,SMALL(IF('Hilfstabelle alle'!$D$1:$D$418="x",ROW('Hilfstabelle alle'!$1:$418)),ROW(C158))))</f>
        <v/>
      </c>
      <c r="E169" s="344" t="str">
        <f t="array" ref="E169">IF(ROW('Hilfstabelle alle'!174:174)&gt;COUNTIF('Hilfstabelle alle'!$D:$D,"x"),"",INDEX('Hilfstabelle alle'!D:D,SMALL(IF('Hilfstabelle alle'!$D$1:$D$418="x",ROW('Hilfstabelle alle'!$1:$418)),ROW(D158))))</f>
        <v/>
      </c>
      <c r="F169" s="344" t="str">
        <f t="array" ref="F169">IF(ROW('Hilfstabelle alle'!174:174)&gt;COUNTIF('Hilfstabelle alle'!$D:$D,"x"),"",INDEX('Hilfstabelle alle'!E:E,SMALL(IF('Hilfstabelle alle'!$D$1:$D$418="x",ROW('Hilfstabelle alle'!$1:$418)),ROW(E158))))</f>
        <v/>
      </c>
      <c r="G169" s="344" t="str">
        <f t="array" ref="G169">IF(ROW('Hilfstabelle alle'!174:174)&gt;COUNTIF('Hilfstabelle alle'!$D:$D,"x"),"",INDEX('Hilfstabelle alle'!F:F,SMALL(IF('Hilfstabelle alle'!$D$1:$D$418="x",ROW('Hilfstabelle alle'!$1:$418)),ROW(F158))))</f>
        <v/>
      </c>
      <c r="H169" s="344" t="str">
        <f t="array" ref="H169">IF(ROW('Hilfstabelle alle'!174:174)&gt;COUNTIF('Hilfstabelle alle'!$D:$D,"x"),"",INDEX('Hilfstabelle alle'!G:G,SMALL(IF('Hilfstabelle alle'!$D$1:$D$418="x",ROW('Hilfstabelle alle'!$1:$418)),ROW(G158))))</f>
        <v/>
      </c>
      <c r="I169" s="344" t="str">
        <f t="array" ref="I169">IF(ROW('Hilfstabelle alle'!174:174)&gt;COUNTIF('Hilfstabelle alle'!$D:$D,"x"),"",INDEX('Hilfstabelle alle'!H:H,SMALL(IF('Hilfstabelle alle'!$D$1:$D$418="x",ROW('Hilfstabelle alle'!$1:$418)),ROW(H158))))</f>
        <v/>
      </c>
      <c r="J169" s="344" t="str">
        <f t="array" ref="J169">IF(ROW('Hilfstabelle alle'!174:174)&gt;COUNTIF('Hilfstabelle alle'!$D:$D,"x"),"",INDEX('Hilfstabelle alle'!I:I,SMALL(IF('Hilfstabelle alle'!$D$1:$D$418="x",ROW('Hilfstabelle alle'!$1:$418)),ROW(I158))))</f>
        <v/>
      </c>
      <c r="K169" s="344" t="str">
        <f t="array" ref="K169">IF(ROW('Hilfstabelle alle'!174:174)&gt;COUNTIF('Hilfstabelle alle'!$D:$D,"x"),"",INDEX('Hilfstabelle alle'!J:J,SMALL(IF('Hilfstabelle alle'!$D$1:$D$418="x",ROW('Hilfstabelle alle'!$1:$418)),ROW(J158))))</f>
        <v/>
      </c>
      <c r="L169" s="344" t="str">
        <f t="array" ref="L169">IF(ROW('Hilfstabelle alle'!174:174)&gt;COUNTIF('Hilfstabelle alle'!$D:$D,"x"),"",INDEX('Hilfstabelle alle'!K:K,SMALL(IF('Hilfstabelle alle'!$D$1:$D$418="x",ROW('Hilfstabelle alle'!$1:$418)),ROW(K158))))</f>
        <v/>
      </c>
      <c r="M169" s="345" t="str">
        <f t="array" ref="M169">IF(ROW('Hilfstabelle alle'!174:174)&gt;COUNTIF('Hilfstabelle alle'!$D:$D,"x"),"",INDEX('Hilfstabelle alle'!L:L,SMALL(IF('Hilfstabelle alle'!$D$1:$D$418="x",ROW('Hilfstabelle alle'!$1:$418)),ROW(L158))))</f>
        <v/>
      </c>
      <c r="N169" s="345" t="str">
        <f t="array" ref="N169">IF(ROW('Hilfstabelle alle'!174:174)&gt;COUNTIF('Hilfstabelle alle'!$D:$D,"x"),"",INDEX('Hilfstabelle alle'!M:M,SMALL(IF('Hilfstabelle alle'!$D$1:$D$418="x",ROW('Hilfstabelle alle'!$1:$418)),ROW(M158))))</f>
        <v/>
      </c>
      <c r="O169" s="354"/>
      <c r="P169" s="355"/>
      <c r="Q169" s="355"/>
      <c r="R169" s="355"/>
      <c r="S169" s="356"/>
      <c r="T169" s="357"/>
      <c r="U169" s="355"/>
      <c r="V169" s="355"/>
      <c r="W169" s="355"/>
      <c r="X169" s="358"/>
      <c r="Y169" s="357"/>
      <c r="Z169" s="355"/>
      <c r="AA169" s="355"/>
      <c r="AB169" s="355"/>
      <c r="AC169" s="358"/>
      <c r="AD169" s="359"/>
      <c r="AE169" s="355"/>
      <c r="AF169" s="355"/>
      <c r="AG169" s="355"/>
      <c r="AH169" s="360"/>
      <c r="AI169" s="361"/>
      <c r="AJ169" s="95" t="str">
        <f t="shared" si="6"/>
        <v/>
      </c>
      <c r="AK169" s="227" t="str">
        <f t="shared" si="7"/>
        <v/>
      </c>
      <c r="AL169" s="200" t="b">
        <f t="shared" si="8"/>
        <v>0</v>
      </c>
    </row>
    <row r="170" spans="2:38" ht="39.950000000000003" customHeight="1" x14ac:dyDescent="0.2">
      <c r="B170" s="364" t="str">
        <f t="array" ref="B170">IF(ROW('Hilfstabelle alle'!175:175)&gt;COUNTIF('Hilfstabelle alle'!$D:$D,"x"),"",INDEX('Hilfstabelle alle'!A:A,SMALL(IF('Hilfstabelle alle'!$D$1:$D$418="x",ROW('Hilfstabelle alle'!$1:$418)),ROW(A159))))</f>
        <v/>
      </c>
      <c r="C170" s="365" t="str">
        <f t="array" ref="C170">IF(ROW('Hilfstabelle alle'!175:175)&gt;COUNTIF('Hilfstabelle alle'!$D:$D,"x"),"",INDEX('Hilfstabelle alle'!B:B,SMALL(IF('Hilfstabelle alle'!$D$1:$D$418="x",ROW('Hilfstabelle alle'!$1:$418)),ROW(B159))))</f>
        <v/>
      </c>
      <c r="D170" s="340" t="str">
        <f t="array" ref="D170">IF(ROW('Hilfstabelle alle'!175:175)&gt;COUNTIF('Hilfstabelle alle'!$D:$D,"x"),"",INDEX('Hilfstabelle alle'!C:C,SMALL(IF('Hilfstabelle alle'!$D$1:$D$418="x",ROW('Hilfstabelle alle'!$1:$418)),ROW(C159))))</f>
        <v/>
      </c>
      <c r="E170" s="341" t="str">
        <f t="array" ref="E170">IF(ROW('Hilfstabelle alle'!175:175)&gt;COUNTIF('Hilfstabelle alle'!$D:$D,"x"),"",INDEX('Hilfstabelle alle'!D:D,SMALL(IF('Hilfstabelle alle'!$D$1:$D$418="x",ROW('Hilfstabelle alle'!$1:$418)),ROW(D159))))</f>
        <v/>
      </c>
      <c r="F170" s="341" t="str">
        <f t="array" ref="F170">IF(ROW('Hilfstabelle alle'!175:175)&gt;COUNTIF('Hilfstabelle alle'!$D:$D,"x"),"",INDEX('Hilfstabelle alle'!E:E,SMALL(IF('Hilfstabelle alle'!$D$1:$D$418="x",ROW('Hilfstabelle alle'!$1:$418)),ROW(E159))))</f>
        <v/>
      </c>
      <c r="G170" s="341" t="str">
        <f t="array" ref="G170">IF(ROW('Hilfstabelle alle'!175:175)&gt;COUNTIF('Hilfstabelle alle'!$D:$D,"x"),"",INDEX('Hilfstabelle alle'!F:F,SMALL(IF('Hilfstabelle alle'!$D$1:$D$418="x",ROW('Hilfstabelle alle'!$1:$418)),ROW(F159))))</f>
        <v/>
      </c>
      <c r="H170" s="341" t="str">
        <f t="array" ref="H170">IF(ROW('Hilfstabelle alle'!175:175)&gt;COUNTIF('Hilfstabelle alle'!$D:$D,"x"),"",INDEX('Hilfstabelle alle'!G:G,SMALL(IF('Hilfstabelle alle'!$D$1:$D$418="x",ROW('Hilfstabelle alle'!$1:$418)),ROW(G159))))</f>
        <v/>
      </c>
      <c r="I170" s="341" t="str">
        <f t="array" ref="I170">IF(ROW('Hilfstabelle alle'!175:175)&gt;COUNTIF('Hilfstabelle alle'!$D:$D,"x"),"",INDEX('Hilfstabelle alle'!H:H,SMALL(IF('Hilfstabelle alle'!$D$1:$D$418="x",ROW('Hilfstabelle alle'!$1:$418)),ROW(H159))))</f>
        <v/>
      </c>
      <c r="J170" s="341" t="str">
        <f t="array" ref="J170">IF(ROW('Hilfstabelle alle'!175:175)&gt;COUNTIF('Hilfstabelle alle'!$D:$D,"x"),"",INDEX('Hilfstabelle alle'!I:I,SMALL(IF('Hilfstabelle alle'!$D$1:$D$418="x",ROW('Hilfstabelle alle'!$1:$418)),ROW(I159))))</f>
        <v/>
      </c>
      <c r="K170" s="341" t="str">
        <f t="array" ref="K170">IF(ROW('Hilfstabelle alle'!175:175)&gt;COUNTIF('Hilfstabelle alle'!$D:$D,"x"),"",INDEX('Hilfstabelle alle'!J:J,SMALL(IF('Hilfstabelle alle'!$D$1:$D$418="x",ROW('Hilfstabelle alle'!$1:$418)),ROW(J159))))</f>
        <v/>
      </c>
      <c r="L170" s="341" t="str">
        <f t="array" ref="L170">IF(ROW('Hilfstabelle alle'!175:175)&gt;COUNTIF('Hilfstabelle alle'!$D:$D,"x"),"",INDEX('Hilfstabelle alle'!K:K,SMALL(IF('Hilfstabelle alle'!$D$1:$D$418="x",ROW('Hilfstabelle alle'!$1:$418)),ROW(K159))))</f>
        <v/>
      </c>
      <c r="M170" s="342" t="str">
        <f t="array" ref="M170">IF(ROW('Hilfstabelle alle'!175:175)&gt;COUNTIF('Hilfstabelle alle'!$D:$D,"x"),"",INDEX('Hilfstabelle alle'!L:L,SMALL(IF('Hilfstabelle alle'!$D$1:$D$418="x",ROW('Hilfstabelle alle'!$1:$418)),ROW(L159))))</f>
        <v/>
      </c>
      <c r="N170" s="342" t="str">
        <f t="array" ref="N170">IF(ROW('Hilfstabelle alle'!175:175)&gt;COUNTIF('Hilfstabelle alle'!$D:$D,"x"),"",INDEX('Hilfstabelle alle'!M:M,SMALL(IF('Hilfstabelle alle'!$D$1:$D$418="x",ROW('Hilfstabelle alle'!$1:$418)),ROW(M159))))</f>
        <v/>
      </c>
      <c r="O170" s="346"/>
      <c r="P170" s="347"/>
      <c r="Q170" s="347"/>
      <c r="R170" s="347"/>
      <c r="S170" s="348"/>
      <c r="T170" s="349"/>
      <c r="U170" s="347"/>
      <c r="V170" s="347"/>
      <c r="W170" s="347"/>
      <c r="X170" s="350"/>
      <c r="Y170" s="349"/>
      <c r="Z170" s="347"/>
      <c r="AA170" s="347"/>
      <c r="AB170" s="347"/>
      <c r="AC170" s="350"/>
      <c r="AD170" s="351"/>
      <c r="AE170" s="347"/>
      <c r="AF170" s="347"/>
      <c r="AG170" s="347"/>
      <c r="AH170" s="352"/>
      <c r="AI170" s="353"/>
      <c r="AJ170" s="86" t="str">
        <f t="shared" si="6"/>
        <v/>
      </c>
      <c r="AK170" s="227" t="str">
        <f t="shared" si="7"/>
        <v/>
      </c>
      <c r="AL170" s="200" t="b">
        <f t="shared" si="8"/>
        <v>0</v>
      </c>
    </row>
    <row r="171" spans="2:38" ht="39.950000000000003" customHeight="1" x14ac:dyDescent="0.2">
      <c r="B171" s="366" t="str">
        <f t="array" ref="B171">IF(ROW('Hilfstabelle alle'!176:176)&gt;COUNTIF('Hilfstabelle alle'!$D:$D,"x"),"",INDEX('Hilfstabelle alle'!A:A,SMALL(IF('Hilfstabelle alle'!$D$1:$D$418="x",ROW('Hilfstabelle alle'!$1:$418)),ROW(A160))))</f>
        <v/>
      </c>
      <c r="C171" s="367" t="str">
        <f t="array" ref="C171">IF(ROW('Hilfstabelle alle'!176:176)&gt;COUNTIF('Hilfstabelle alle'!$D:$D,"x"),"",INDEX('Hilfstabelle alle'!B:B,SMALL(IF('Hilfstabelle alle'!$D$1:$D$418="x",ROW('Hilfstabelle alle'!$1:$418)),ROW(B160))))</f>
        <v/>
      </c>
      <c r="D171" s="343" t="str">
        <f t="array" ref="D171">IF(ROW('Hilfstabelle alle'!176:176)&gt;COUNTIF('Hilfstabelle alle'!$D:$D,"x"),"",INDEX('Hilfstabelle alle'!C:C,SMALL(IF('Hilfstabelle alle'!$D$1:$D$418="x",ROW('Hilfstabelle alle'!$1:$418)),ROW(C160))))</f>
        <v/>
      </c>
      <c r="E171" s="344" t="str">
        <f t="array" ref="E171">IF(ROW('Hilfstabelle alle'!176:176)&gt;COUNTIF('Hilfstabelle alle'!$D:$D,"x"),"",INDEX('Hilfstabelle alle'!D:D,SMALL(IF('Hilfstabelle alle'!$D$1:$D$418="x",ROW('Hilfstabelle alle'!$1:$418)),ROW(D160))))</f>
        <v/>
      </c>
      <c r="F171" s="344" t="str">
        <f t="array" ref="F171">IF(ROW('Hilfstabelle alle'!176:176)&gt;COUNTIF('Hilfstabelle alle'!$D:$D,"x"),"",INDEX('Hilfstabelle alle'!E:E,SMALL(IF('Hilfstabelle alle'!$D$1:$D$418="x",ROW('Hilfstabelle alle'!$1:$418)),ROW(E160))))</f>
        <v/>
      </c>
      <c r="G171" s="344" t="str">
        <f t="array" ref="G171">IF(ROW('Hilfstabelle alle'!176:176)&gt;COUNTIF('Hilfstabelle alle'!$D:$D,"x"),"",INDEX('Hilfstabelle alle'!F:F,SMALL(IF('Hilfstabelle alle'!$D$1:$D$418="x",ROW('Hilfstabelle alle'!$1:$418)),ROW(F160))))</f>
        <v/>
      </c>
      <c r="H171" s="344" t="str">
        <f t="array" ref="H171">IF(ROW('Hilfstabelle alle'!176:176)&gt;COUNTIF('Hilfstabelle alle'!$D:$D,"x"),"",INDEX('Hilfstabelle alle'!G:G,SMALL(IF('Hilfstabelle alle'!$D$1:$D$418="x",ROW('Hilfstabelle alle'!$1:$418)),ROW(G160))))</f>
        <v/>
      </c>
      <c r="I171" s="344" t="str">
        <f t="array" ref="I171">IF(ROW('Hilfstabelle alle'!176:176)&gt;COUNTIF('Hilfstabelle alle'!$D:$D,"x"),"",INDEX('Hilfstabelle alle'!H:H,SMALL(IF('Hilfstabelle alle'!$D$1:$D$418="x",ROW('Hilfstabelle alle'!$1:$418)),ROW(H160))))</f>
        <v/>
      </c>
      <c r="J171" s="344" t="str">
        <f t="array" ref="J171">IF(ROW('Hilfstabelle alle'!176:176)&gt;COUNTIF('Hilfstabelle alle'!$D:$D,"x"),"",INDEX('Hilfstabelle alle'!I:I,SMALL(IF('Hilfstabelle alle'!$D$1:$D$418="x",ROW('Hilfstabelle alle'!$1:$418)),ROW(I160))))</f>
        <v/>
      </c>
      <c r="K171" s="344" t="str">
        <f t="array" ref="K171">IF(ROW('Hilfstabelle alle'!176:176)&gt;COUNTIF('Hilfstabelle alle'!$D:$D,"x"),"",INDEX('Hilfstabelle alle'!J:J,SMALL(IF('Hilfstabelle alle'!$D$1:$D$418="x",ROW('Hilfstabelle alle'!$1:$418)),ROW(J160))))</f>
        <v/>
      </c>
      <c r="L171" s="344" t="str">
        <f t="array" ref="L171">IF(ROW('Hilfstabelle alle'!176:176)&gt;COUNTIF('Hilfstabelle alle'!$D:$D,"x"),"",INDEX('Hilfstabelle alle'!K:K,SMALL(IF('Hilfstabelle alle'!$D$1:$D$418="x",ROW('Hilfstabelle alle'!$1:$418)),ROW(K160))))</f>
        <v/>
      </c>
      <c r="M171" s="345" t="str">
        <f t="array" ref="M171">IF(ROW('Hilfstabelle alle'!176:176)&gt;COUNTIF('Hilfstabelle alle'!$D:$D,"x"),"",INDEX('Hilfstabelle alle'!L:L,SMALL(IF('Hilfstabelle alle'!$D$1:$D$418="x",ROW('Hilfstabelle alle'!$1:$418)),ROW(L160))))</f>
        <v/>
      </c>
      <c r="N171" s="345" t="str">
        <f t="array" ref="N171">IF(ROW('Hilfstabelle alle'!176:176)&gt;COUNTIF('Hilfstabelle alle'!$D:$D,"x"),"",INDEX('Hilfstabelle alle'!M:M,SMALL(IF('Hilfstabelle alle'!$D$1:$D$418="x",ROW('Hilfstabelle alle'!$1:$418)),ROW(M160))))</f>
        <v/>
      </c>
      <c r="O171" s="354"/>
      <c r="P171" s="355"/>
      <c r="Q171" s="355"/>
      <c r="R171" s="355"/>
      <c r="S171" s="356"/>
      <c r="T171" s="357"/>
      <c r="U171" s="355"/>
      <c r="V171" s="355"/>
      <c r="W171" s="355"/>
      <c r="X171" s="358"/>
      <c r="Y171" s="357"/>
      <c r="Z171" s="355"/>
      <c r="AA171" s="355"/>
      <c r="AB171" s="355"/>
      <c r="AC171" s="358"/>
      <c r="AD171" s="359"/>
      <c r="AE171" s="355"/>
      <c r="AF171" s="355"/>
      <c r="AG171" s="355"/>
      <c r="AH171" s="360"/>
      <c r="AI171" s="361"/>
      <c r="AJ171" s="95" t="str">
        <f t="shared" si="6"/>
        <v/>
      </c>
      <c r="AK171" s="227" t="str">
        <f t="shared" si="7"/>
        <v/>
      </c>
      <c r="AL171" s="200" t="b">
        <f t="shared" si="8"/>
        <v>0</v>
      </c>
    </row>
    <row r="172" spans="2:38" ht="39.950000000000003" customHeight="1" x14ac:dyDescent="0.2">
      <c r="B172" s="364" t="str">
        <f t="array" ref="B172">IF(ROW('Hilfstabelle alle'!177:177)&gt;COUNTIF('Hilfstabelle alle'!$D:$D,"x"),"",INDEX('Hilfstabelle alle'!A:A,SMALL(IF('Hilfstabelle alle'!$D$1:$D$418="x",ROW('Hilfstabelle alle'!$1:$418)),ROW(A161))))</f>
        <v/>
      </c>
      <c r="C172" s="365" t="str">
        <f t="array" ref="C172">IF(ROW('Hilfstabelle alle'!177:177)&gt;COUNTIF('Hilfstabelle alle'!$D:$D,"x"),"",INDEX('Hilfstabelle alle'!B:B,SMALL(IF('Hilfstabelle alle'!$D$1:$D$418="x",ROW('Hilfstabelle alle'!$1:$418)),ROW(B161))))</f>
        <v/>
      </c>
      <c r="D172" s="340" t="str">
        <f t="array" ref="D172">IF(ROW('Hilfstabelle alle'!177:177)&gt;COUNTIF('Hilfstabelle alle'!$D:$D,"x"),"",INDEX('Hilfstabelle alle'!C:C,SMALL(IF('Hilfstabelle alle'!$D$1:$D$418="x",ROW('Hilfstabelle alle'!$1:$418)),ROW(C161))))</f>
        <v/>
      </c>
      <c r="E172" s="341" t="str">
        <f t="array" ref="E172">IF(ROW('Hilfstabelle alle'!177:177)&gt;COUNTIF('Hilfstabelle alle'!$D:$D,"x"),"",INDEX('Hilfstabelle alle'!D:D,SMALL(IF('Hilfstabelle alle'!$D$1:$D$418="x",ROW('Hilfstabelle alle'!$1:$418)),ROW(D161))))</f>
        <v/>
      </c>
      <c r="F172" s="341" t="str">
        <f t="array" ref="F172">IF(ROW('Hilfstabelle alle'!177:177)&gt;COUNTIF('Hilfstabelle alle'!$D:$D,"x"),"",INDEX('Hilfstabelle alle'!E:E,SMALL(IF('Hilfstabelle alle'!$D$1:$D$418="x",ROW('Hilfstabelle alle'!$1:$418)),ROW(E161))))</f>
        <v/>
      </c>
      <c r="G172" s="341" t="str">
        <f t="array" ref="G172">IF(ROW('Hilfstabelle alle'!177:177)&gt;COUNTIF('Hilfstabelle alle'!$D:$D,"x"),"",INDEX('Hilfstabelle alle'!F:F,SMALL(IF('Hilfstabelle alle'!$D$1:$D$418="x",ROW('Hilfstabelle alle'!$1:$418)),ROW(F161))))</f>
        <v/>
      </c>
      <c r="H172" s="341" t="str">
        <f t="array" ref="H172">IF(ROW('Hilfstabelle alle'!177:177)&gt;COUNTIF('Hilfstabelle alle'!$D:$D,"x"),"",INDEX('Hilfstabelle alle'!G:G,SMALL(IF('Hilfstabelle alle'!$D$1:$D$418="x",ROW('Hilfstabelle alle'!$1:$418)),ROW(G161))))</f>
        <v/>
      </c>
      <c r="I172" s="341" t="str">
        <f t="array" ref="I172">IF(ROW('Hilfstabelle alle'!177:177)&gt;COUNTIF('Hilfstabelle alle'!$D:$D,"x"),"",INDEX('Hilfstabelle alle'!H:H,SMALL(IF('Hilfstabelle alle'!$D$1:$D$418="x",ROW('Hilfstabelle alle'!$1:$418)),ROW(H161))))</f>
        <v/>
      </c>
      <c r="J172" s="341" t="str">
        <f t="array" ref="J172">IF(ROW('Hilfstabelle alle'!177:177)&gt;COUNTIF('Hilfstabelle alle'!$D:$D,"x"),"",INDEX('Hilfstabelle alle'!I:I,SMALL(IF('Hilfstabelle alle'!$D$1:$D$418="x",ROW('Hilfstabelle alle'!$1:$418)),ROW(I161))))</f>
        <v/>
      </c>
      <c r="K172" s="341" t="str">
        <f t="array" ref="K172">IF(ROW('Hilfstabelle alle'!177:177)&gt;COUNTIF('Hilfstabelle alle'!$D:$D,"x"),"",INDEX('Hilfstabelle alle'!J:J,SMALL(IF('Hilfstabelle alle'!$D$1:$D$418="x",ROW('Hilfstabelle alle'!$1:$418)),ROW(J161))))</f>
        <v/>
      </c>
      <c r="L172" s="341" t="str">
        <f t="array" ref="L172">IF(ROW('Hilfstabelle alle'!177:177)&gt;COUNTIF('Hilfstabelle alle'!$D:$D,"x"),"",INDEX('Hilfstabelle alle'!K:K,SMALL(IF('Hilfstabelle alle'!$D$1:$D$418="x",ROW('Hilfstabelle alle'!$1:$418)),ROW(K161))))</f>
        <v/>
      </c>
      <c r="M172" s="342" t="str">
        <f t="array" ref="M172">IF(ROW('Hilfstabelle alle'!177:177)&gt;COUNTIF('Hilfstabelle alle'!$D:$D,"x"),"",INDEX('Hilfstabelle alle'!L:L,SMALL(IF('Hilfstabelle alle'!$D$1:$D$418="x",ROW('Hilfstabelle alle'!$1:$418)),ROW(L161))))</f>
        <v/>
      </c>
      <c r="N172" s="342" t="str">
        <f t="array" ref="N172">IF(ROW('Hilfstabelle alle'!177:177)&gt;COUNTIF('Hilfstabelle alle'!$D:$D,"x"),"",INDEX('Hilfstabelle alle'!M:M,SMALL(IF('Hilfstabelle alle'!$D$1:$D$418="x",ROW('Hilfstabelle alle'!$1:$418)),ROW(M161))))</f>
        <v/>
      </c>
      <c r="O172" s="346"/>
      <c r="P172" s="347"/>
      <c r="Q172" s="347"/>
      <c r="R172" s="347"/>
      <c r="S172" s="348"/>
      <c r="T172" s="349"/>
      <c r="U172" s="347"/>
      <c r="V172" s="347"/>
      <c r="W172" s="347"/>
      <c r="X172" s="350"/>
      <c r="Y172" s="349"/>
      <c r="Z172" s="347"/>
      <c r="AA172" s="347"/>
      <c r="AB172" s="347"/>
      <c r="AC172" s="350"/>
      <c r="AD172" s="351"/>
      <c r="AE172" s="347"/>
      <c r="AF172" s="347"/>
      <c r="AG172" s="347"/>
      <c r="AH172" s="352"/>
      <c r="AI172" s="353"/>
      <c r="AJ172" s="86" t="str">
        <f t="shared" si="6"/>
        <v/>
      </c>
      <c r="AK172" s="227" t="str">
        <f t="shared" si="7"/>
        <v/>
      </c>
      <c r="AL172" s="200" t="b">
        <f t="shared" si="8"/>
        <v>0</v>
      </c>
    </row>
    <row r="173" spans="2:38" ht="39.950000000000003" customHeight="1" x14ac:dyDescent="0.2">
      <c r="B173" s="366" t="str">
        <f t="array" ref="B173">IF(ROW('Hilfstabelle alle'!178:178)&gt;COUNTIF('Hilfstabelle alle'!$D:$D,"x"),"",INDEX('Hilfstabelle alle'!A:A,SMALL(IF('Hilfstabelle alle'!$D$1:$D$418="x",ROW('Hilfstabelle alle'!$1:$418)),ROW(A162))))</f>
        <v/>
      </c>
      <c r="C173" s="367" t="str">
        <f t="array" ref="C173">IF(ROW('Hilfstabelle alle'!178:178)&gt;COUNTIF('Hilfstabelle alle'!$D:$D,"x"),"",INDEX('Hilfstabelle alle'!B:B,SMALL(IF('Hilfstabelle alle'!$D$1:$D$418="x",ROW('Hilfstabelle alle'!$1:$418)),ROW(B162))))</f>
        <v/>
      </c>
      <c r="D173" s="343" t="str">
        <f t="array" ref="D173">IF(ROW('Hilfstabelle alle'!178:178)&gt;COUNTIF('Hilfstabelle alle'!$D:$D,"x"),"",INDEX('Hilfstabelle alle'!C:C,SMALL(IF('Hilfstabelle alle'!$D$1:$D$418="x",ROW('Hilfstabelle alle'!$1:$418)),ROW(C162))))</f>
        <v/>
      </c>
      <c r="E173" s="344" t="str">
        <f t="array" ref="E173">IF(ROW('Hilfstabelle alle'!178:178)&gt;COUNTIF('Hilfstabelle alle'!$D:$D,"x"),"",INDEX('Hilfstabelle alle'!D:D,SMALL(IF('Hilfstabelle alle'!$D$1:$D$418="x",ROW('Hilfstabelle alle'!$1:$418)),ROW(D162))))</f>
        <v/>
      </c>
      <c r="F173" s="344" t="str">
        <f t="array" ref="F173">IF(ROW('Hilfstabelle alle'!178:178)&gt;COUNTIF('Hilfstabelle alle'!$D:$D,"x"),"",INDEX('Hilfstabelle alle'!E:E,SMALL(IF('Hilfstabelle alle'!$D$1:$D$418="x",ROW('Hilfstabelle alle'!$1:$418)),ROW(E162))))</f>
        <v/>
      </c>
      <c r="G173" s="344" t="str">
        <f t="array" ref="G173">IF(ROW('Hilfstabelle alle'!178:178)&gt;COUNTIF('Hilfstabelle alle'!$D:$D,"x"),"",INDEX('Hilfstabelle alle'!F:F,SMALL(IF('Hilfstabelle alle'!$D$1:$D$418="x",ROW('Hilfstabelle alle'!$1:$418)),ROW(F162))))</f>
        <v/>
      </c>
      <c r="H173" s="344" t="str">
        <f t="array" ref="H173">IF(ROW('Hilfstabelle alle'!178:178)&gt;COUNTIF('Hilfstabelle alle'!$D:$D,"x"),"",INDEX('Hilfstabelle alle'!G:G,SMALL(IF('Hilfstabelle alle'!$D$1:$D$418="x",ROW('Hilfstabelle alle'!$1:$418)),ROW(G162))))</f>
        <v/>
      </c>
      <c r="I173" s="344" t="str">
        <f t="array" ref="I173">IF(ROW('Hilfstabelle alle'!178:178)&gt;COUNTIF('Hilfstabelle alle'!$D:$D,"x"),"",INDEX('Hilfstabelle alle'!H:H,SMALL(IF('Hilfstabelle alle'!$D$1:$D$418="x",ROW('Hilfstabelle alle'!$1:$418)),ROW(H162))))</f>
        <v/>
      </c>
      <c r="J173" s="344" t="str">
        <f t="array" ref="J173">IF(ROW('Hilfstabelle alle'!178:178)&gt;COUNTIF('Hilfstabelle alle'!$D:$D,"x"),"",INDEX('Hilfstabelle alle'!I:I,SMALL(IF('Hilfstabelle alle'!$D$1:$D$418="x",ROW('Hilfstabelle alle'!$1:$418)),ROW(I162))))</f>
        <v/>
      </c>
      <c r="K173" s="344" t="str">
        <f t="array" ref="K173">IF(ROW('Hilfstabelle alle'!178:178)&gt;COUNTIF('Hilfstabelle alle'!$D:$D,"x"),"",INDEX('Hilfstabelle alle'!J:J,SMALL(IF('Hilfstabelle alle'!$D$1:$D$418="x",ROW('Hilfstabelle alle'!$1:$418)),ROW(J162))))</f>
        <v/>
      </c>
      <c r="L173" s="344" t="str">
        <f t="array" ref="L173">IF(ROW('Hilfstabelle alle'!178:178)&gt;COUNTIF('Hilfstabelle alle'!$D:$D,"x"),"",INDEX('Hilfstabelle alle'!K:K,SMALL(IF('Hilfstabelle alle'!$D$1:$D$418="x",ROW('Hilfstabelle alle'!$1:$418)),ROW(K162))))</f>
        <v/>
      </c>
      <c r="M173" s="345" t="str">
        <f t="array" ref="M173">IF(ROW('Hilfstabelle alle'!178:178)&gt;COUNTIF('Hilfstabelle alle'!$D:$D,"x"),"",INDEX('Hilfstabelle alle'!L:L,SMALL(IF('Hilfstabelle alle'!$D$1:$D$418="x",ROW('Hilfstabelle alle'!$1:$418)),ROW(L162))))</f>
        <v/>
      </c>
      <c r="N173" s="345" t="str">
        <f t="array" ref="N173">IF(ROW('Hilfstabelle alle'!178:178)&gt;COUNTIF('Hilfstabelle alle'!$D:$D,"x"),"",INDEX('Hilfstabelle alle'!M:M,SMALL(IF('Hilfstabelle alle'!$D$1:$D$418="x",ROW('Hilfstabelle alle'!$1:$418)),ROW(M162))))</f>
        <v/>
      </c>
      <c r="O173" s="354"/>
      <c r="P173" s="355"/>
      <c r="Q173" s="355"/>
      <c r="R173" s="355"/>
      <c r="S173" s="356"/>
      <c r="T173" s="357"/>
      <c r="U173" s="355"/>
      <c r="V173" s="355"/>
      <c r="W173" s="355"/>
      <c r="X173" s="358"/>
      <c r="Y173" s="357"/>
      <c r="Z173" s="355"/>
      <c r="AA173" s="355"/>
      <c r="AB173" s="355"/>
      <c r="AC173" s="358"/>
      <c r="AD173" s="359"/>
      <c r="AE173" s="355"/>
      <c r="AF173" s="355"/>
      <c r="AG173" s="355"/>
      <c r="AH173" s="360"/>
      <c r="AI173" s="361"/>
      <c r="AJ173" s="95" t="str">
        <f t="shared" si="6"/>
        <v/>
      </c>
      <c r="AK173" s="227" t="str">
        <f t="shared" si="7"/>
        <v/>
      </c>
      <c r="AL173" s="200" t="b">
        <f t="shared" si="8"/>
        <v>0</v>
      </c>
    </row>
    <row r="174" spans="2:38" ht="39.950000000000003" customHeight="1" x14ac:dyDescent="0.2">
      <c r="B174" s="364" t="str">
        <f t="array" ref="B174">IF(ROW('Hilfstabelle alle'!179:179)&gt;COUNTIF('Hilfstabelle alle'!$D:$D,"x"),"",INDEX('Hilfstabelle alle'!A:A,SMALL(IF('Hilfstabelle alle'!$D$1:$D$418="x",ROW('Hilfstabelle alle'!$1:$418)),ROW(A163))))</f>
        <v/>
      </c>
      <c r="C174" s="365" t="str">
        <f t="array" ref="C174">IF(ROW('Hilfstabelle alle'!179:179)&gt;COUNTIF('Hilfstabelle alle'!$D:$D,"x"),"",INDEX('Hilfstabelle alle'!B:B,SMALL(IF('Hilfstabelle alle'!$D$1:$D$418="x",ROW('Hilfstabelle alle'!$1:$418)),ROW(B163))))</f>
        <v/>
      </c>
      <c r="D174" s="340" t="str">
        <f t="array" ref="D174">IF(ROW('Hilfstabelle alle'!179:179)&gt;COUNTIF('Hilfstabelle alle'!$D:$D,"x"),"",INDEX('Hilfstabelle alle'!C:C,SMALL(IF('Hilfstabelle alle'!$D$1:$D$418="x",ROW('Hilfstabelle alle'!$1:$418)),ROW(C163))))</f>
        <v/>
      </c>
      <c r="E174" s="341" t="str">
        <f t="array" ref="E174">IF(ROW('Hilfstabelle alle'!179:179)&gt;COUNTIF('Hilfstabelle alle'!$D:$D,"x"),"",INDEX('Hilfstabelle alle'!D:D,SMALL(IF('Hilfstabelle alle'!$D$1:$D$418="x",ROW('Hilfstabelle alle'!$1:$418)),ROW(D163))))</f>
        <v/>
      </c>
      <c r="F174" s="341" t="str">
        <f t="array" ref="F174">IF(ROW('Hilfstabelle alle'!179:179)&gt;COUNTIF('Hilfstabelle alle'!$D:$D,"x"),"",INDEX('Hilfstabelle alle'!E:E,SMALL(IF('Hilfstabelle alle'!$D$1:$D$418="x",ROW('Hilfstabelle alle'!$1:$418)),ROW(E163))))</f>
        <v/>
      </c>
      <c r="G174" s="341" t="str">
        <f t="array" ref="G174">IF(ROW('Hilfstabelle alle'!179:179)&gt;COUNTIF('Hilfstabelle alle'!$D:$D,"x"),"",INDEX('Hilfstabelle alle'!F:F,SMALL(IF('Hilfstabelle alle'!$D$1:$D$418="x",ROW('Hilfstabelle alle'!$1:$418)),ROW(F163))))</f>
        <v/>
      </c>
      <c r="H174" s="341" t="str">
        <f t="array" ref="H174">IF(ROW('Hilfstabelle alle'!179:179)&gt;COUNTIF('Hilfstabelle alle'!$D:$D,"x"),"",INDEX('Hilfstabelle alle'!G:G,SMALL(IF('Hilfstabelle alle'!$D$1:$D$418="x",ROW('Hilfstabelle alle'!$1:$418)),ROW(G163))))</f>
        <v/>
      </c>
      <c r="I174" s="341" t="str">
        <f t="array" ref="I174">IF(ROW('Hilfstabelle alle'!179:179)&gt;COUNTIF('Hilfstabelle alle'!$D:$D,"x"),"",INDEX('Hilfstabelle alle'!H:H,SMALL(IF('Hilfstabelle alle'!$D$1:$D$418="x",ROW('Hilfstabelle alle'!$1:$418)),ROW(H163))))</f>
        <v/>
      </c>
      <c r="J174" s="341" t="str">
        <f t="array" ref="J174">IF(ROW('Hilfstabelle alle'!179:179)&gt;COUNTIF('Hilfstabelle alle'!$D:$D,"x"),"",INDEX('Hilfstabelle alle'!I:I,SMALL(IF('Hilfstabelle alle'!$D$1:$D$418="x",ROW('Hilfstabelle alle'!$1:$418)),ROW(I163))))</f>
        <v/>
      </c>
      <c r="K174" s="341" t="str">
        <f t="array" ref="K174">IF(ROW('Hilfstabelle alle'!179:179)&gt;COUNTIF('Hilfstabelle alle'!$D:$D,"x"),"",INDEX('Hilfstabelle alle'!J:J,SMALL(IF('Hilfstabelle alle'!$D$1:$D$418="x",ROW('Hilfstabelle alle'!$1:$418)),ROW(J163))))</f>
        <v/>
      </c>
      <c r="L174" s="341" t="str">
        <f t="array" ref="L174">IF(ROW('Hilfstabelle alle'!179:179)&gt;COUNTIF('Hilfstabelle alle'!$D:$D,"x"),"",INDEX('Hilfstabelle alle'!K:K,SMALL(IF('Hilfstabelle alle'!$D$1:$D$418="x",ROW('Hilfstabelle alle'!$1:$418)),ROW(K163))))</f>
        <v/>
      </c>
      <c r="M174" s="342" t="str">
        <f t="array" ref="M174">IF(ROW('Hilfstabelle alle'!179:179)&gt;COUNTIF('Hilfstabelle alle'!$D:$D,"x"),"",INDEX('Hilfstabelle alle'!L:L,SMALL(IF('Hilfstabelle alle'!$D$1:$D$418="x",ROW('Hilfstabelle alle'!$1:$418)),ROW(L163))))</f>
        <v/>
      </c>
      <c r="N174" s="342" t="str">
        <f t="array" ref="N174">IF(ROW('Hilfstabelle alle'!179:179)&gt;COUNTIF('Hilfstabelle alle'!$D:$D,"x"),"",INDEX('Hilfstabelle alle'!M:M,SMALL(IF('Hilfstabelle alle'!$D$1:$D$418="x",ROW('Hilfstabelle alle'!$1:$418)),ROW(M163))))</f>
        <v/>
      </c>
      <c r="O174" s="346"/>
      <c r="P174" s="347"/>
      <c r="Q174" s="347"/>
      <c r="R174" s="347"/>
      <c r="S174" s="348"/>
      <c r="T174" s="349"/>
      <c r="U174" s="347"/>
      <c r="V174" s="347"/>
      <c r="W174" s="347"/>
      <c r="X174" s="350"/>
      <c r="Y174" s="349"/>
      <c r="Z174" s="347"/>
      <c r="AA174" s="347"/>
      <c r="AB174" s="347"/>
      <c r="AC174" s="350"/>
      <c r="AD174" s="351"/>
      <c r="AE174" s="347"/>
      <c r="AF174" s="347"/>
      <c r="AG174" s="347"/>
      <c r="AH174" s="352"/>
      <c r="AI174" s="353"/>
      <c r="AJ174" s="86" t="str">
        <f t="shared" si="6"/>
        <v/>
      </c>
      <c r="AK174" s="227" t="str">
        <f t="shared" si="7"/>
        <v/>
      </c>
      <c r="AL174" s="200" t="b">
        <f t="shared" si="8"/>
        <v>0</v>
      </c>
    </row>
    <row r="175" spans="2:38" ht="39.950000000000003" customHeight="1" x14ac:dyDescent="0.2">
      <c r="B175" s="366" t="str">
        <f t="array" ref="B175">IF(ROW('Hilfstabelle alle'!180:180)&gt;COUNTIF('Hilfstabelle alle'!$D:$D,"x"),"",INDEX('Hilfstabelle alle'!A:A,SMALL(IF('Hilfstabelle alle'!$D$1:$D$418="x",ROW('Hilfstabelle alle'!$1:$418)),ROW(A164))))</f>
        <v/>
      </c>
      <c r="C175" s="367" t="str">
        <f t="array" ref="C175">IF(ROW('Hilfstabelle alle'!180:180)&gt;COUNTIF('Hilfstabelle alle'!$D:$D,"x"),"",INDEX('Hilfstabelle alle'!B:B,SMALL(IF('Hilfstabelle alle'!$D$1:$D$418="x",ROW('Hilfstabelle alle'!$1:$418)),ROW(B164))))</f>
        <v/>
      </c>
      <c r="D175" s="343" t="str">
        <f t="array" ref="D175">IF(ROW('Hilfstabelle alle'!180:180)&gt;COUNTIF('Hilfstabelle alle'!$D:$D,"x"),"",INDEX('Hilfstabelle alle'!C:C,SMALL(IF('Hilfstabelle alle'!$D$1:$D$418="x",ROW('Hilfstabelle alle'!$1:$418)),ROW(C164))))</f>
        <v/>
      </c>
      <c r="E175" s="344" t="str">
        <f t="array" ref="E175">IF(ROW('Hilfstabelle alle'!180:180)&gt;COUNTIF('Hilfstabelle alle'!$D:$D,"x"),"",INDEX('Hilfstabelle alle'!D:D,SMALL(IF('Hilfstabelle alle'!$D$1:$D$418="x",ROW('Hilfstabelle alle'!$1:$418)),ROW(D164))))</f>
        <v/>
      </c>
      <c r="F175" s="344" t="str">
        <f t="array" ref="F175">IF(ROW('Hilfstabelle alle'!180:180)&gt;COUNTIF('Hilfstabelle alle'!$D:$D,"x"),"",INDEX('Hilfstabelle alle'!E:E,SMALL(IF('Hilfstabelle alle'!$D$1:$D$418="x",ROW('Hilfstabelle alle'!$1:$418)),ROW(E164))))</f>
        <v/>
      </c>
      <c r="G175" s="344" t="str">
        <f t="array" ref="G175">IF(ROW('Hilfstabelle alle'!180:180)&gt;COUNTIF('Hilfstabelle alle'!$D:$D,"x"),"",INDEX('Hilfstabelle alle'!F:F,SMALL(IF('Hilfstabelle alle'!$D$1:$D$418="x",ROW('Hilfstabelle alle'!$1:$418)),ROW(F164))))</f>
        <v/>
      </c>
      <c r="H175" s="344" t="str">
        <f t="array" ref="H175">IF(ROW('Hilfstabelle alle'!180:180)&gt;COUNTIF('Hilfstabelle alle'!$D:$D,"x"),"",INDEX('Hilfstabelle alle'!G:G,SMALL(IF('Hilfstabelle alle'!$D$1:$D$418="x",ROW('Hilfstabelle alle'!$1:$418)),ROW(G164))))</f>
        <v/>
      </c>
      <c r="I175" s="344" t="str">
        <f t="array" ref="I175">IF(ROW('Hilfstabelle alle'!180:180)&gt;COUNTIF('Hilfstabelle alle'!$D:$D,"x"),"",INDEX('Hilfstabelle alle'!H:H,SMALL(IF('Hilfstabelle alle'!$D$1:$D$418="x",ROW('Hilfstabelle alle'!$1:$418)),ROW(H164))))</f>
        <v/>
      </c>
      <c r="J175" s="344" t="str">
        <f t="array" ref="J175">IF(ROW('Hilfstabelle alle'!180:180)&gt;COUNTIF('Hilfstabelle alle'!$D:$D,"x"),"",INDEX('Hilfstabelle alle'!I:I,SMALL(IF('Hilfstabelle alle'!$D$1:$D$418="x",ROW('Hilfstabelle alle'!$1:$418)),ROW(I164))))</f>
        <v/>
      </c>
      <c r="K175" s="344" t="str">
        <f t="array" ref="K175">IF(ROW('Hilfstabelle alle'!180:180)&gt;COUNTIF('Hilfstabelle alle'!$D:$D,"x"),"",INDEX('Hilfstabelle alle'!J:J,SMALL(IF('Hilfstabelle alle'!$D$1:$D$418="x",ROW('Hilfstabelle alle'!$1:$418)),ROW(J164))))</f>
        <v/>
      </c>
      <c r="L175" s="344" t="str">
        <f t="array" ref="L175">IF(ROW('Hilfstabelle alle'!180:180)&gt;COUNTIF('Hilfstabelle alle'!$D:$D,"x"),"",INDEX('Hilfstabelle alle'!K:K,SMALL(IF('Hilfstabelle alle'!$D$1:$D$418="x",ROW('Hilfstabelle alle'!$1:$418)),ROW(K164))))</f>
        <v/>
      </c>
      <c r="M175" s="345" t="str">
        <f t="array" ref="M175">IF(ROW('Hilfstabelle alle'!180:180)&gt;COUNTIF('Hilfstabelle alle'!$D:$D,"x"),"",INDEX('Hilfstabelle alle'!L:L,SMALL(IF('Hilfstabelle alle'!$D$1:$D$418="x",ROW('Hilfstabelle alle'!$1:$418)),ROW(L164))))</f>
        <v/>
      </c>
      <c r="N175" s="345" t="str">
        <f t="array" ref="N175">IF(ROW('Hilfstabelle alle'!180:180)&gt;COUNTIF('Hilfstabelle alle'!$D:$D,"x"),"",INDEX('Hilfstabelle alle'!M:M,SMALL(IF('Hilfstabelle alle'!$D$1:$D$418="x",ROW('Hilfstabelle alle'!$1:$418)),ROW(M164))))</f>
        <v/>
      </c>
      <c r="O175" s="354"/>
      <c r="P175" s="355"/>
      <c r="Q175" s="355"/>
      <c r="R175" s="355"/>
      <c r="S175" s="356"/>
      <c r="T175" s="357"/>
      <c r="U175" s="355"/>
      <c r="V175" s="355"/>
      <c r="W175" s="355"/>
      <c r="X175" s="358"/>
      <c r="Y175" s="357"/>
      <c r="Z175" s="355"/>
      <c r="AA175" s="355"/>
      <c r="AB175" s="355"/>
      <c r="AC175" s="358"/>
      <c r="AD175" s="359"/>
      <c r="AE175" s="355"/>
      <c r="AF175" s="355"/>
      <c r="AG175" s="355"/>
      <c r="AH175" s="360"/>
      <c r="AI175" s="361"/>
      <c r="AJ175" s="95" t="str">
        <f t="shared" si="6"/>
        <v/>
      </c>
      <c r="AK175" s="227" t="str">
        <f t="shared" si="7"/>
        <v/>
      </c>
      <c r="AL175" s="200" t="b">
        <f t="shared" si="8"/>
        <v>0</v>
      </c>
    </row>
    <row r="176" spans="2:38" ht="39.950000000000003" customHeight="1" x14ac:dyDescent="0.2">
      <c r="B176" s="364" t="str">
        <f t="array" ref="B176">IF(ROW('Hilfstabelle alle'!181:181)&gt;COUNTIF('Hilfstabelle alle'!$D:$D,"x"),"",INDEX('Hilfstabelle alle'!A:A,SMALL(IF('Hilfstabelle alle'!$D$1:$D$418="x",ROW('Hilfstabelle alle'!$1:$418)),ROW(A165))))</f>
        <v/>
      </c>
      <c r="C176" s="365" t="str">
        <f t="array" ref="C176">IF(ROW('Hilfstabelle alle'!181:181)&gt;COUNTIF('Hilfstabelle alle'!$D:$D,"x"),"",INDEX('Hilfstabelle alle'!B:B,SMALL(IF('Hilfstabelle alle'!$D$1:$D$418="x",ROW('Hilfstabelle alle'!$1:$418)),ROW(B165))))</f>
        <v/>
      </c>
      <c r="D176" s="340" t="str">
        <f t="array" ref="D176">IF(ROW('Hilfstabelle alle'!181:181)&gt;COUNTIF('Hilfstabelle alle'!$D:$D,"x"),"",INDEX('Hilfstabelle alle'!C:C,SMALL(IF('Hilfstabelle alle'!$D$1:$D$418="x",ROW('Hilfstabelle alle'!$1:$418)),ROW(C165))))</f>
        <v/>
      </c>
      <c r="E176" s="341" t="str">
        <f t="array" ref="E176">IF(ROW('Hilfstabelle alle'!181:181)&gt;COUNTIF('Hilfstabelle alle'!$D:$D,"x"),"",INDEX('Hilfstabelle alle'!D:D,SMALL(IF('Hilfstabelle alle'!$D$1:$D$418="x",ROW('Hilfstabelle alle'!$1:$418)),ROW(D165))))</f>
        <v/>
      </c>
      <c r="F176" s="341" t="str">
        <f t="array" ref="F176">IF(ROW('Hilfstabelle alle'!181:181)&gt;COUNTIF('Hilfstabelle alle'!$D:$D,"x"),"",INDEX('Hilfstabelle alle'!E:E,SMALL(IF('Hilfstabelle alle'!$D$1:$D$418="x",ROW('Hilfstabelle alle'!$1:$418)),ROW(E165))))</f>
        <v/>
      </c>
      <c r="G176" s="341" t="str">
        <f t="array" ref="G176">IF(ROW('Hilfstabelle alle'!181:181)&gt;COUNTIF('Hilfstabelle alle'!$D:$D,"x"),"",INDEX('Hilfstabelle alle'!F:F,SMALL(IF('Hilfstabelle alle'!$D$1:$D$418="x",ROW('Hilfstabelle alle'!$1:$418)),ROW(F165))))</f>
        <v/>
      </c>
      <c r="H176" s="341" t="str">
        <f t="array" ref="H176">IF(ROW('Hilfstabelle alle'!181:181)&gt;COUNTIF('Hilfstabelle alle'!$D:$D,"x"),"",INDEX('Hilfstabelle alle'!G:G,SMALL(IF('Hilfstabelle alle'!$D$1:$D$418="x",ROW('Hilfstabelle alle'!$1:$418)),ROW(G165))))</f>
        <v/>
      </c>
      <c r="I176" s="341" t="str">
        <f t="array" ref="I176">IF(ROW('Hilfstabelle alle'!181:181)&gt;COUNTIF('Hilfstabelle alle'!$D:$D,"x"),"",INDEX('Hilfstabelle alle'!H:H,SMALL(IF('Hilfstabelle alle'!$D$1:$D$418="x",ROW('Hilfstabelle alle'!$1:$418)),ROW(H165))))</f>
        <v/>
      </c>
      <c r="J176" s="341" t="str">
        <f t="array" ref="J176">IF(ROW('Hilfstabelle alle'!181:181)&gt;COUNTIF('Hilfstabelle alle'!$D:$D,"x"),"",INDEX('Hilfstabelle alle'!I:I,SMALL(IF('Hilfstabelle alle'!$D$1:$D$418="x",ROW('Hilfstabelle alle'!$1:$418)),ROW(I165))))</f>
        <v/>
      </c>
      <c r="K176" s="341" t="str">
        <f t="array" ref="K176">IF(ROW('Hilfstabelle alle'!181:181)&gt;COUNTIF('Hilfstabelle alle'!$D:$D,"x"),"",INDEX('Hilfstabelle alle'!J:J,SMALL(IF('Hilfstabelle alle'!$D$1:$D$418="x",ROW('Hilfstabelle alle'!$1:$418)),ROW(J165))))</f>
        <v/>
      </c>
      <c r="L176" s="341" t="str">
        <f t="array" ref="L176">IF(ROW('Hilfstabelle alle'!181:181)&gt;COUNTIF('Hilfstabelle alle'!$D:$D,"x"),"",INDEX('Hilfstabelle alle'!K:K,SMALL(IF('Hilfstabelle alle'!$D$1:$D$418="x",ROW('Hilfstabelle alle'!$1:$418)),ROW(K165))))</f>
        <v/>
      </c>
      <c r="M176" s="342" t="str">
        <f t="array" ref="M176">IF(ROW('Hilfstabelle alle'!181:181)&gt;COUNTIF('Hilfstabelle alle'!$D:$D,"x"),"",INDEX('Hilfstabelle alle'!L:L,SMALL(IF('Hilfstabelle alle'!$D$1:$D$418="x",ROW('Hilfstabelle alle'!$1:$418)),ROW(L165))))</f>
        <v/>
      </c>
      <c r="N176" s="342" t="str">
        <f t="array" ref="N176">IF(ROW('Hilfstabelle alle'!181:181)&gt;COUNTIF('Hilfstabelle alle'!$D:$D,"x"),"",INDEX('Hilfstabelle alle'!M:M,SMALL(IF('Hilfstabelle alle'!$D$1:$D$418="x",ROW('Hilfstabelle alle'!$1:$418)),ROW(M165))))</f>
        <v/>
      </c>
      <c r="O176" s="346"/>
      <c r="P176" s="347"/>
      <c r="Q176" s="347"/>
      <c r="R176" s="347"/>
      <c r="S176" s="348"/>
      <c r="T176" s="349"/>
      <c r="U176" s="347"/>
      <c r="V176" s="347"/>
      <c r="W176" s="347"/>
      <c r="X176" s="350"/>
      <c r="Y176" s="349"/>
      <c r="Z176" s="347"/>
      <c r="AA176" s="347"/>
      <c r="AB176" s="347"/>
      <c r="AC176" s="350"/>
      <c r="AD176" s="351"/>
      <c r="AE176" s="347"/>
      <c r="AF176" s="347"/>
      <c r="AG176" s="347"/>
      <c r="AH176" s="352"/>
      <c r="AI176" s="353"/>
      <c r="AJ176" s="86" t="str">
        <f t="shared" si="6"/>
        <v/>
      </c>
      <c r="AK176" s="227" t="str">
        <f t="shared" si="7"/>
        <v/>
      </c>
      <c r="AL176" s="200" t="b">
        <f t="shared" si="8"/>
        <v>0</v>
      </c>
    </row>
    <row r="177" spans="2:38" ht="39.950000000000003" customHeight="1" x14ac:dyDescent="0.2">
      <c r="B177" s="366" t="str">
        <f t="array" ref="B177">IF(ROW('Hilfstabelle alle'!182:182)&gt;COUNTIF('Hilfstabelle alle'!$D:$D,"x"),"",INDEX('Hilfstabelle alle'!A:A,SMALL(IF('Hilfstabelle alle'!$D$1:$D$418="x",ROW('Hilfstabelle alle'!$1:$418)),ROW(A166))))</f>
        <v/>
      </c>
      <c r="C177" s="367" t="str">
        <f t="array" ref="C177">IF(ROW('Hilfstabelle alle'!182:182)&gt;COUNTIF('Hilfstabelle alle'!$D:$D,"x"),"",INDEX('Hilfstabelle alle'!B:B,SMALL(IF('Hilfstabelle alle'!$D$1:$D$418="x",ROW('Hilfstabelle alle'!$1:$418)),ROW(B166))))</f>
        <v/>
      </c>
      <c r="D177" s="343" t="str">
        <f t="array" ref="D177">IF(ROW('Hilfstabelle alle'!182:182)&gt;COUNTIF('Hilfstabelle alle'!$D:$D,"x"),"",INDEX('Hilfstabelle alle'!C:C,SMALL(IF('Hilfstabelle alle'!$D$1:$D$418="x",ROW('Hilfstabelle alle'!$1:$418)),ROW(C166))))</f>
        <v/>
      </c>
      <c r="E177" s="344" t="str">
        <f t="array" ref="E177">IF(ROW('Hilfstabelle alle'!182:182)&gt;COUNTIF('Hilfstabelle alle'!$D:$D,"x"),"",INDEX('Hilfstabelle alle'!D:D,SMALL(IF('Hilfstabelle alle'!$D$1:$D$418="x",ROW('Hilfstabelle alle'!$1:$418)),ROW(D166))))</f>
        <v/>
      </c>
      <c r="F177" s="344" t="str">
        <f t="array" ref="F177">IF(ROW('Hilfstabelle alle'!182:182)&gt;COUNTIF('Hilfstabelle alle'!$D:$D,"x"),"",INDEX('Hilfstabelle alle'!E:E,SMALL(IF('Hilfstabelle alle'!$D$1:$D$418="x",ROW('Hilfstabelle alle'!$1:$418)),ROW(E166))))</f>
        <v/>
      </c>
      <c r="G177" s="344" t="str">
        <f t="array" ref="G177">IF(ROW('Hilfstabelle alle'!182:182)&gt;COUNTIF('Hilfstabelle alle'!$D:$D,"x"),"",INDEX('Hilfstabelle alle'!F:F,SMALL(IF('Hilfstabelle alle'!$D$1:$D$418="x",ROW('Hilfstabelle alle'!$1:$418)),ROW(F166))))</f>
        <v/>
      </c>
      <c r="H177" s="344" t="str">
        <f t="array" ref="H177">IF(ROW('Hilfstabelle alle'!182:182)&gt;COUNTIF('Hilfstabelle alle'!$D:$D,"x"),"",INDEX('Hilfstabelle alle'!G:G,SMALL(IF('Hilfstabelle alle'!$D$1:$D$418="x",ROW('Hilfstabelle alle'!$1:$418)),ROW(G166))))</f>
        <v/>
      </c>
      <c r="I177" s="344" t="str">
        <f t="array" ref="I177">IF(ROW('Hilfstabelle alle'!182:182)&gt;COUNTIF('Hilfstabelle alle'!$D:$D,"x"),"",INDEX('Hilfstabelle alle'!H:H,SMALL(IF('Hilfstabelle alle'!$D$1:$D$418="x",ROW('Hilfstabelle alle'!$1:$418)),ROW(H166))))</f>
        <v/>
      </c>
      <c r="J177" s="344" t="str">
        <f t="array" ref="J177">IF(ROW('Hilfstabelle alle'!182:182)&gt;COUNTIF('Hilfstabelle alle'!$D:$D,"x"),"",INDEX('Hilfstabelle alle'!I:I,SMALL(IF('Hilfstabelle alle'!$D$1:$D$418="x",ROW('Hilfstabelle alle'!$1:$418)),ROW(I166))))</f>
        <v/>
      </c>
      <c r="K177" s="344" t="str">
        <f t="array" ref="K177">IF(ROW('Hilfstabelle alle'!182:182)&gt;COUNTIF('Hilfstabelle alle'!$D:$D,"x"),"",INDEX('Hilfstabelle alle'!J:J,SMALL(IF('Hilfstabelle alle'!$D$1:$D$418="x",ROW('Hilfstabelle alle'!$1:$418)),ROW(J166))))</f>
        <v/>
      </c>
      <c r="L177" s="344" t="str">
        <f t="array" ref="L177">IF(ROW('Hilfstabelle alle'!182:182)&gt;COUNTIF('Hilfstabelle alle'!$D:$D,"x"),"",INDEX('Hilfstabelle alle'!K:K,SMALL(IF('Hilfstabelle alle'!$D$1:$D$418="x",ROW('Hilfstabelle alle'!$1:$418)),ROW(K166))))</f>
        <v/>
      </c>
      <c r="M177" s="345" t="str">
        <f t="array" ref="M177">IF(ROW('Hilfstabelle alle'!182:182)&gt;COUNTIF('Hilfstabelle alle'!$D:$D,"x"),"",INDEX('Hilfstabelle alle'!L:L,SMALL(IF('Hilfstabelle alle'!$D$1:$D$418="x",ROW('Hilfstabelle alle'!$1:$418)),ROW(L166))))</f>
        <v/>
      </c>
      <c r="N177" s="345" t="str">
        <f t="array" ref="N177">IF(ROW('Hilfstabelle alle'!182:182)&gt;COUNTIF('Hilfstabelle alle'!$D:$D,"x"),"",INDEX('Hilfstabelle alle'!M:M,SMALL(IF('Hilfstabelle alle'!$D$1:$D$418="x",ROW('Hilfstabelle alle'!$1:$418)),ROW(M166))))</f>
        <v/>
      </c>
      <c r="O177" s="354"/>
      <c r="P177" s="355"/>
      <c r="Q177" s="355"/>
      <c r="R177" s="355"/>
      <c r="S177" s="356"/>
      <c r="T177" s="357"/>
      <c r="U177" s="355"/>
      <c r="V177" s="355"/>
      <c r="W177" s="355"/>
      <c r="X177" s="358"/>
      <c r="Y177" s="357"/>
      <c r="Z177" s="355"/>
      <c r="AA177" s="355"/>
      <c r="AB177" s="355"/>
      <c r="AC177" s="358"/>
      <c r="AD177" s="359"/>
      <c r="AE177" s="355"/>
      <c r="AF177" s="355"/>
      <c r="AG177" s="355"/>
      <c r="AH177" s="360"/>
      <c r="AI177" s="361"/>
      <c r="AJ177" s="95" t="str">
        <f t="shared" si="6"/>
        <v/>
      </c>
      <c r="AK177" s="227" t="str">
        <f t="shared" si="7"/>
        <v/>
      </c>
      <c r="AL177" s="200" t="b">
        <f t="shared" si="8"/>
        <v>0</v>
      </c>
    </row>
    <row r="178" spans="2:38" ht="39.950000000000003" customHeight="1" x14ac:dyDescent="0.2">
      <c r="B178" s="364" t="str">
        <f t="array" ref="B178">IF(ROW('Hilfstabelle alle'!183:183)&gt;COUNTIF('Hilfstabelle alle'!$D:$D,"x"),"",INDEX('Hilfstabelle alle'!A:A,SMALL(IF('Hilfstabelle alle'!$D$1:$D$418="x",ROW('Hilfstabelle alle'!$1:$418)),ROW(A167))))</f>
        <v/>
      </c>
      <c r="C178" s="365" t="str">
        <f t="array" ref="C178">IF(ROW('Hilfstabelle alle'!183:183)&gt;COUNTIF('Hilfstabelle alle'!$D:$D,"x"),"",INDEX('Hilfstabelle alle'!B:B,SMALL(IF('Hilfstabelle alle'!$D$1:$D$418="x",ROW('Hilfstabelle alle'!$1:$418)),ROW(B167))))</f>
        <v/>
      </c>
      <c r="D178" s="340" t="str">
        <f t="array" ref="D178">IF(ROW('Hilfstabelle alle'!183:183)&gt;COUNTIF('Hilfstabelle alle'!$D:$D,"x"),"",INDEX('Hilfstabelle alle'!C:C,SMALL(IF('Hilfstabelle alle'!$D$1:$D$418="x",ROW('Hilfstabelle alle'!$1:$418)),ROW(C167))))</f>
        <v/>
      </c>
      <c r="E178" s="341" t="str">
        <f t="array" ref="E178">IF(ROW('Hilfstabelle alle'!183:183)&gt;COUNTIF('Hilfstabelle alle'!$D:$D,"x"),"",INDEX('Hilfstabelle alle'!D:D,SMALL(IF('Hilfstabelle alle'!$D$1:$D$418="x",ROW('Hilfstabelle alle'!$1:$418)),ROW(D167))))</f>
        <v/>
      </c>
      <c r="F178" s="341" t="str">
        <f t="array" ref="F178">IF(ROW('Hilfstabelle alle'!183:183)&gt;COUNTIF('Hilfstabelle alle'!$D:$D,"x"),"",INDEX('Hilfstabelle alle'!E:E,SMALL(IF('Hilfstabelle alle'!$D$1:$D$418="x",ROW('Hilfstabelle alle'!$1:$418)),ROW(E167))))</f>
        <v/>
      </c>
      <c r="G178" s="341" t="str">
        <f t="array" ref="G178">IF(ROW('Hilfstabelle alle'!183:183)&gt;COUNTIF('Hilfstabelle alle'!$D:$D,"x"),"",INDEX('Hilfstabelle alle'!F:F,SMALL(IF('Hilfstabelle alle'!$D$1:$D$418="x",ROW('Hilfstabelle alle'!$1:$418)),ROW(F167))))</f>
        <v/>
      </c>
      <c r="H178" s="341" t="str">
        <f t="array" ref="H178">IF(ROW('Hilfstabelle alle'!183:183)&gt;COUNTIF('Hilfstabelle alle'!$D:$D,"x"),"",INDEX('Hilfstabelle alle'!G:G,SMALL(IF('Hilfstabelle alle'!$D$1:$D$418="x",ROW('Hilfstabelle alle'!$1:$418)),ROW(G167))))</f>
        <v/>
      </c>
      <c r="I178" s="341" t="str">
        <f t="array" ref="I178">IF(ROW('Hilfstabelle alle'!183:183)&gt;COUNTIF('Hilfstabelle alle'!$D:$D,"x"),"",INDEX('Hilfstabelle alle'!H:H,SMALL(IF('Hilfstabelle alle'!$D$1:$D$418="x",ROW('Hilfstabelle alle'!$1:$418)),ROW(H167))))</f>
        <v/>
      </c>
      <c r="J178" s="341" t="str">
        <f t="array" ref="J178">IF(ROW('Hilfstabelle alle'!183:183)&gt;COUNTIF('Hilfstabelle alle'!$D:$D,"x"),"",INDEX('Hilfstabelle alle'!I:I,SMALL(IF('Hilfstabelle alle'!$D$1:$D$418="x",ROW('Hilfstabelle alle'!$1:$418)),ROW(I167))))</f>
        <v/>
      </c>
      <c r="K178" s="341" t="str">
        <f t="array" ref="K178">IF(ROW('Hilfstabelle alle'!183:183)&gt;COUNTIF('Hilfstabelle alle'!$D:$D,"x"),"",INDEX('Hilfstabelle alle'!J:J,SMALL(IF('Hilfstabelle alle'!$D$1:$D$418="x",ROW('Hilfstabelle alle'!$1:$418)),ROW(J167))))</f>
        <v/>
      </c>
      <c r="L178" s="341" t="str">
        <f t="array" ref="L178">IF(ROW('Hilfstabelle alle'!183:183)&gt;COUNTIF('Hilfstabelle alle'!$D:$D,"x"),"",INDEX('Hilfstabelle alle'!K:K,SMALL(IF('Hilfstabelle alle'!$D$1:$D$418="x",ROW('Hilfstabelle alle'!$1:$418)),ROW(K167))))</f>
        <v/>
      </c>
      <c r="M178" s="342" t="str">
        <f t="array" ref="M178">IF(ROW('Hilfstabelle alle'!183:183)&gt;COUNTIF('Hilfstabelle alle'!$D:$D,"x"),"",INDEX('Hilfstabelle alle'!L:L,SMALL(IF('Hilfstabelle alle'!$D$1:$D$418="x",ROW('Hilfstabelle alle'!$1:$418)),ROW(L167))))</f>
        <v/>
      </c>
      <c r="N178" s="342" t="str">
        <f t="array" ref="N178">IF(ROW('Hilfstabelle alle'!183:183)&gt;COUNTIF('Hilfstabelle alle'!$D:$D,"x"),"",INDEX('Hilfstabelle alle'!M:M,SMALL(IF('Hilfstabelle alle'!$D$1:$D$418="x",ROW('Hilfstabelle alle'!$1:$418)),ROW(M167))))</f>
        <v/>
      </c>
      <c r="O178" s="346"/>
      <c r="P178" s="347"/>
      <c r="Q178" s="347"/>
      <c r="R178" s="347"/>
      <c r="S178" s="348"/>
      <c r="T178" s="349"/>
      <c r="U178" s="347"/>
      <c r="V178" s="347"/>
      <c r="W178" s="347"/>
      <c r="X178" s="350"/>
      <c r="Y178" s="349"/>
      <c r="Z178" s="347"/>
      <c r="AA178" s="347"/>
      <c r="AB178" s="347"/>
      <c r="AC178" s="350"/>
      <c r="AD178" s="351"/>
      <c r="AE178" s="347"/>
      <c r="AF178" s="347"/>
      <c r="AG178" s="347"/>
      <c r="AH178" s="352"/>
      <c r="AI178" s="353"/>
      <c r="AJ178" s="86" t="str">
        <f t="shared" si="6"/>
        <v/>
      </c>
      <c r="AK178" s="227" t="str">
        <f t="shared" si="7"/>
        <v/>
      </c>
      <c r="AL178" s="200" t="b">
        <f t="shared" si="8"/>
        <v>0</v>
      </c>
    </row>
    <row r="179" spans="2:38" ht="39.950000000000003" customHeight="1" x14ac:dyDescent="0.2">
      <c r="B179" s="366" t="str">
        <f t="array" ref="B179">IF(ROW('Hilfstabelle alle'!184:184)&gt;COUNTIF('Hilfstabelle alle'!$D:$D,"x"),"",INDEX('Hilfstabelle alle'!A:A,SMALL(IF('Hilfstabelle alle'!$D$1:$D$418="x",ROW('Hilfstabelle alle'!$1:$418)),ROW(A168))))</f>
        <v/>
      </c>
      <c r="C179" s="367" t="str">
        <f t="array" ref="C179">IF(ROW('Hilfstabelle alle'!184:184)&gt;COUNTIF('Hilfstabelle alle'!$D:$D,"x"),"",INDEX('Hilfstabelle alle'!B:B,SMALL(IF('Hilfstabelle alle'!$D$1:$D$418="x",ROW('Hilfstabelle alle'!$1:$418)),ROW(B168))))</f>
        <v/>
      </c>
      <c r="D179" s="343" t="str">
        <f t="array" ref="D179">IF(ROW('Hilfstabelle alle'!184:184)&gt;COUNTIF('Hilfstabelle alle'!$D:$D,"x"),"",INDEX('Hilfstabelle alle'!C:C,SMALL(IF('Hilfstabelle alle'!$D$1:$D$418="x",ROW('Hilfstabelle alle'!$1:$418)),ROW(C168))))</f>
        <v/>
      </c>
      <c r="E179" s="344" t="str">
        <f t="array" ref="E179">IF(ROW('Hilfstabelle alle'!184:184)&gt;COUNTIF('Hilfstabelle alle'!$D:$D,"x"),"",INDEX('Hilfstabelle alle'!D:D,SMALL(IF('Hilfstabelle alle'!$D$1:$D$418="x",ROW('Hilfstabelle alle'!$1:$418)),ROW(D168))))</f>
        <v/>
      </c>
      <c r="F179" s="344" t="str">
        <f t="array" ref="F179">IF(ROW('Hilfstabelle alle'!184:184)&gt;COUNTIF('Hilfstabelle alle'!$D:$D,"x"),"",INDEX('Hilfstabelle alle'!E:E,SMALL(IF('Hilfstabelle alle'!$D$1:$D$418="x",ROW('Hilfstabelle alle'!$1:$418)),ROW(E168))))</f>
        <v/>
      </c>
      <c r="G179" s="344" t="str">
        <f t="array" ref="G179">IF(ROW('Hilfstabelle alle'!184:184)&gt;COUNTIF('Hilfstabelle alle'!$D:$D,"x"),"",INDEX('Hilfstabelle alle'!F:F,SMALL(IF('Hilfstabelle alle'!$D$1:$D$418="x",ROW('Hilfstabelle alle'!$1:$418)),ROW(F168))))</f>
        <v/>
      </c>
      <c r="H179" s="344" t="str">
        <f t="array" ref="H179">IF(ROW('Hilfstabelle alle'!184:184)&gt;COUNTIF('Hilfstabelle alle'!$D:$D,"x"),"",INDEX('Hilfstabelle alle'!G:G,SMALL(IF('Hilfstabelle alle'!$D$1:$D$418="x",ROW('Hilfstabelle alle'!$1:$418)),ROW(G168))))</f>
        <v/>
      </c>
      <c r="I179" s="344" t="str">
        <f t="array" ref="I179">IF(ROW('Hilfstabelle alle'!184:184)&gt;COUNTIF('Hilfstabelle alle'!$D:$D,"x"),"",INDEX('Hilfstabelle alle'!H:H,SMALL(IF('Hilfstabelle alle'!$D$1:$D$418="x",ROW('Hilfstabelle alle'!$1:$418)),ROW(H168))))</f>
        <v/>
      </c>
      <c r="J179" s="344" t="str">
        <f t="array" ref="J179">IF(ROW('Hilfstabelle alle'!184:184)&gt;COUNTIF('Hilfstabelle alle'!$D:$D,"x"),"",INDEX('Hilfstabelle alle'!I:I,SMALL(IF('Hilfstabelle alle'!$D$1:$D$418="x",ROW('Hilfstabelle alle'!$1:$418)),ROW(I168))))</f>
        <v/>
      </c>
      <c r="K179" s="344" t="str">
        <f t="array" ref="K179">IF(ROW('Hilfstabelle alle'!184:184)&gt;COUNTIF('Hilfstabelle alle'!$D:$D,"x"),"",INDEX('Hilfstabelle alle'!J:J,SMALL(IF('Hilfstabelle alle'!$D$1:$D$418="x",ROW('Hilfstabelle alle'!$1:$418)),ROW(J168))))</f>
        <v/>
      </c>
      <c r="L179" s="344" t="str">
        <f t="array" ref="L179">IF(ROW('Hilfstabelle alle'!184:184)&gt;COUNTIF('Hilfstabelle alle'!$D:$D,"x"),"",INDEX('Hilfstabelle alle'!K:K,SMALL(IF('Hilfstabelle alle'!$D$1:$D$418="x",ROW('Hilfstabelle alle'!$1:$418)),ROW(K168))))</f>
        <v/>
      </c>
      <c r="M179" s="345" t="str">
        <f t="array" ref="M179">IF(ROW('Hilfstabelle alle'!184:184)&gt;COUNTIF('Hilfstabelle alle'!$D:$D,"x"),"",INDEX('Hilfstabelle alle'!L:L,SMALL(IF('Hilfstabelle alle'!$D$1:$D$418="x",ROW('Hilfstabelle alle'!$1:$418)),ROW(L168))))</f>
        <v/>
      </c>
      <c r="N179" s="345" t="str">
        <f t="array" ref="N179">IF(ROW('Hilfstabelle alle'!184:184)&gt;COUNTIF('Hilfstabelle alle'!$D:$D,"x"),"",INDEX('Hilfstabelle alle'!M:M,SMALL(IF('Hilfstabelle alle'!$D$1:$D$418="x",ROW('Hilfstabelle alle'!$1:$418)),ROW(M168))))</f>
        <v/>
      </c>
      <c r="O179" s="354"/>
      <c r="P179" s="355"/>
      <c r="Q179" s="355"/>
      <c r="R179" s="355"/>
      <c r="S179" s="356"/>
      <c r="T179" s="357"/>
      <c r="U179" s="355"/>
      <c r="V179" s="355"/>
      <c r="W179" s="355"/>
      <c r="X179" s="358"/>
      <c r="Y179" s="357"/>
      <c r="Z179" s="355"/>
      <c r="AA179" s="355"/>
      <c r="AB179" s="355"/>
      <c r="AC179" s="358"/>
      <c r="AD179" s="359"/>
      <c r="AE179" s="355"/>
      <c r="AF179" s="355"/>
      <c r="AG179" s="355"/>
      <c r="AH179" s="360"/>
      <c r="AI179" s="361"/>
      <c r="AJ179" s="95" t="str">
        <f t="shared" si="6"/>
        <v/>
      </c>
      <c r="AK179" s="227" t="str">
        <f t="shared" si="7"/>
        <v/>
      </c>
      <c r="AL179" s="200" t="b">
        <f t="shared" si="8"/>
        <v>0</v>
      </c>
    </row>
    <row r="180" spans="2:38" ht="39.950000000000003" customHeight="1" x14ac:dyDescent="0.2">
      <c r="B180" s="364" t="str">
        <f t="array" ref="B180">IF(ROW('Hilfstabelle alle'!185:185)&gt;COUNTIF('Hilfstabelle alle'!$D:$D,"x"),"",INDEX('Hilfstabelle alle'!A:A,SMALL(IF('Hilfstabelle alle'!$D$1:$D$418="x",ROW('Hilfstabelle alle'!$1:$418)),ROW(A169))))</f>
        <v/>
      </c>
      <c r="C180" s="365" t="str">
        <f t="array" ref="C180">IF(ROW('Hilfstabelle alle'!185:185)&gt;COUNTIF('Hilfstabelle alle'!$D:$D,"x"),"",INDEX('Hilfstabelle alle'!B:B,SMALL(IF('Hilfstabelle alle'!$D$1:$D$418="x",ROW('Hilfstabelle alle'!$1:$418)),ROW(B169))))</f>
        <v/>
      </c>
      <c r="D180" s="340" t="str">
        <f t="array" ref="D180">IF(ROW('Hilfstabelle alle'!185:185)&gt;COUNTIF('Hilfstabelle alle'!$D:$D,"x"),"",INDEX('Hilfstabelle alle'!C:C,SMALL(IF('Hilfstabelle alle'!$D$1:$D$418="x",ROW('Hilfstabelle alle'!$1:$418)),ROW(C169))))</f>
        <v/>
      </c>
      <c r="E180" s="341" t="str">
        <f t="array" ref="E180">IF(ROW('Hilfstabelle alle'!185:185)&gt;COUNTIF('Hilfstabelle alle'!$D:$D,"x"),"",INDEX('Hilfstabelle alle'!D:D,SMALL(IF('Hilfstabelle alle'!$D$1:$D$418="x",ROW('Hilfstabelle alle'!$1:$418)),ROW(D169))))</f>
        <v/>
      </c>
      <c r="F180" s="341" t="str">
        <f t="array" ref="F180">IF(ROW('Hilfstabelle alle'!185:185)&gt;COUNTIF('Hilfstabelle alle'!$D:$D,"x"),"",INDEX('Hilfstabelle alle'!E:E,SMALL(IF('Hilfstabelle alle'!$D$1:$D$418="x",ROW('Hilfstabelle alle'!$1:$418)),ROW(E169))))</f>
        <v/>
      </c>
      <c r="G180" s="341" t="str">
        <f t="array" ref="G180">IF(ROW('Hilfstabelle alle'!185:185)&gt;COUNTIF('Hilfstabelle alle'!$D:$D,"x"),"",INDEX('Hilfstabelle alle'!F:F,SMALL(IF('Hilfstabelle alle'!$D$1:$D$418="x",ROW('Hilfstabelle alle'!$1:$418)),ROW(F169))))</f>
        <v/>
      </c>
      <c r="H180" s="341" t="str">
        <f t="array" ref="H180">IF(ROW('Hilfstabelle alle'!185:185)&gt;COUNTIF('Hilfstabelle alle'!$D:$D,"x"),"",INDEX('Hilfstabelle alle'!G:G,SMALL(IF('Hilfstabelle alle'!$D$1:$D$418="x",ROW('Hilfstabelle alle'!$1:$418)),ROW(G169))))</f>
        <v/>
      </c>
      <c r="I180" s="341" t="str">
        <f t="array" ref="I180">IF(ROW('Hilfstabelle alle'!185:185)&gt;COUNTIF('Hilfstabelle alle'!$D:$D,"x"),"",INDEX('Hilfstabelle alle'!H:H,SMALL(IF('Hilfstabelle alle'!$D$1:$D$418="x",ROW('Hilfstabelle alle'!$1:$418)),ROW(H169))))</f>
        <v/>
      </c>
      <c r="J180" s="341" t="str">
        <f t="array" ref="J180">IF(ROW('Hilfstabelle alle'!185:185)&gt;COUNTIF('Hilfstabelle alle'!$D:$D,"x"),"",INDEX('Hilfstabelle alle'!I:I,SMALL(IF('Hilfstabelle alle'!$D$1:$D$418="x",ROW('Hilfstabelle alle'!$1:$418)),ROW(I169))))</f>
        <v/>
      </c>
      <c r="K180" s="341" t="str">
        <f t="array" ref="K180">IF(ROW('Hilfstabelle alle'!185:185)&gt;COUNTIF('Hilfstabelle alle'!$D:$D,"x"),"",INDEX('Hilfstabelle alle'!J:J,SMALL(IF('Hilfstabelle alle'!$D$1:$D$418="x",ROW('Hilfstabelle alle'!$1:$418)),ROW(J169))))</f>
        <v/>
      </c>
      <c r="L180" s="341" t="str">
        <f t="array" ref="L180">IF(ROW('Hilfstabelle alle'!185:185)&gt;COUNTIF('Hilfstabelle alle'!$D:$D,"x"),"",INDEX('Hilfstabelle alle'!K:K,SMALL(IF('Hilfstabelle alle'!$D$1:$D$418="x",ROW('Hilfstabelle alle'!$1:$418)),ROW(K169))))</f>
        <v/>
      </c>
      <c r="M180" s="342" t="str">
        <f t="array" ref="M180">IF(ROW('Hilfstabelle alle'!185:185)&gt;COUNTIF('Hilfstabelle alle'!$D:$D,"x"),"",INDEX('Hilfstabelle alle'!L:L,SMALL(IF('Hilfstabelle alle'!$D$1:$D$418="x",ROW('Hilfstabelle alle'!$1:$418)),ROW(L169))))</f>
        <v/>
      </c>
      <c r="N180" s="342" t="str">
        <f t="array" ref="N180">IF(ROW('Hilfstabelle alle'!185:185)&gt;COUNTIF('Hilfstabelle alle'!$D:$D,"x"),"",INDEX('Hilfstabelle alle'!M:M,SMALL(IF('Hilfstabelle alle'!$D$1:$D$418="x",ROW('Hilfstabelle alle'!$1:$418)),ROW(M169))))</f>
        <v/>
      </c>
      <c r="O180" s="346"/>
      <c r="P180" s="347"/>
      <c r="Q180" s="347"/>
      <c r="R180" s="347"/>
      <c r="S180" s="348"/>
      <c r="T180" s="349"/>
      <c r="U180" s="347"/>
      <c r="V180" s="347"/>
      <c r="W180" s="347"/>
      <c r="X180" s="350"/>
      <c r="Y180" s="349"/>
      <c r="Z180" s="347"/>
      <c r="AA180" s="347"/>
      <c r="AB180" s="347"/>
      <c r="AC180" s="350"/>
      <c r="AD180" s="351"/>
      <c r="AE180" s="347"/>
      <c r="AF180" s="347"/>
      <c r="AG180" s="347"/>
      <c r="AH180" s="352"/>
      <c r="AI180" s="353"/>
      <c r="AJ180" s="86" t="str">
        <f t="shared" si="6"/>
        <v/>
      </c>
      <c r="AK180" s="227" t="str">
        <f t="shared" si="7"/>
        <v/>
      </c>
      <c r="AL180" s="200" t="b">
        <f t="shared" si="8"/>
        <v>0</v>
      </c>
    </row>
    <row r="181" spans="2:38" ht="39.950000000000003" customHeight="1" x14ac:dyDescent="0.2">
      <c r="B181" s="366" t="str">
        <f t="array" ref="B181">IF(ROW('Hilfstabelle alle'!186:186)&gt;COUNTIF('Hilfstabelle alle'!$D:$D,"x"),"",INDEX('Hilfstabelle alle'!A:A,SMALL(IF('Hilfstabelle alle'!$D$1:$D$418="x",ROW('Hilfstabelle alle'!$1:$418)),ROW(A170))))</f>
        <v/>
      </c>
      <c r="C181" s="367" t="str">
        <f t="array" ref="C181">IF(ROW('Hilfstabelle alle'!186:186)&gt;COUNTIF('Hilfstabelle alle'!$D:$D,"x"),"",INDEX('Hilfstabelle alle'!B:B,SMALL(IF('Hilfstabelle alle'!$D$1:$D$418="x",ROW('Hilfstabelle alle'!$1:$418)),ROW(B170))))</f>
        <v/>
      </c>
      <c r="D181" s="343" t="str">
        <f t="array" ref="D181">IF(ROW('Hilfstabelle alle'!186:186)&gt;COUNTIF('Hilfstabelle alle'!$D:$D,"x"),"",INDEX('Hilfstabelle alle'!C:C,SMALL(IF('Hilfstabelle alle'!$D$1:$D$418="x",ROW('Hilfstabelle alle'!$1:$418)),ROW(C170))))</f>
        <v/>
      </c>
      <c r="E181" s="344" t="str">
        <f t="array" ref="E181">IF(ROW('Hilfstabelle alle'!186:186)&gt;COUNTIF('Hilfstabelle alle'!$D:$D,"x"),"",INDEX('Hilfstabelle alle'!D:D,SMALL(IF('Hilfstabelle alle'!$D$1:$D$418="x",ROW('Hilfstabelle alle'!$1:$418)),ROW(D170))))</f>
        <v/>
      </c>
      <c r="F181" s="344" t="str">
        <f t="array" ref="F181">IF(ROW('Hilfstabelle alle'!186:186)&gt;COUNTIF('Hilfstabelle alle'!$D:$D,"x"),"",INDEX('Hilfstabelle alle'!E:E,SMALL(IF('Hilfstabelle alle'!$D$1:$D$418="x",ROW('Hilfstabelle alle'!$1:$418)),ROW(E170))))</f>
        <v/>
      </c>
      <c r="G181" s="344" t="str">
        <f t="array" ref="G181">IF(ROW('Hilfstabelle alle'!186:186)&gt;COUNTIF('Hilfstabelle alle'!$D:$D,"x"),"",INDEX('Hilfstabelle alle'!F:F,SMALL(IF('Hilfstabelle alle'!$D$1:$D$418="x",ROW('Hilfstabelle alle'!$1:$418)),ROW(F170))))</f>
        <v/>
      </c>
      <c r="H181" s="344" t="str">
        <f t="array" ref="H181">IF(ROW('Hilfstabelle alle'!186:186)&gt;COUNTIF('Hilfstabelle alle'!$D:$D,"x"),"",INDEX('Hilfstabelle alle'!G:G,SMALL(IF('Hilfstabelle alle'!$D$1:$D$418="x",ROW('Hilfstabelle alle'!$1:$418)),ROW(G170))))</f>
        <v/>
      </c>
      <c r="I181" s="344" t="str">
        <f t="array" ref="I181">IF(ROW('Hilfstabelle alle'!186:186)&gt;COUNTIF('Hilfstabelle alle'!$D:$D,"x"),"",INDEX('Hilfstabelle alle'!H:H,SMALL(IF('Hilfstabelle alle'!$D$1:$D$418="x",ROW('Hilfstabelle alle'!$1:$418)),ROW(H170))))</f>
        <v/>
      </c>
      <c r="J181" s="344" t="str">
        <f t="array" ref="J181">IF(ROW('Hilfstabelle alle'!186:186)&gt;COUNTIF('Hilfstabelle alle'!$D:$D,"x"),"",INDEX('Hilfstabelle alle'!I:I,SMALL(IF('Hilfstabelle alle'!$D$1:$D$418="x",ROW('Hilfstabelle alle'!$1:$418)),ROW(I170))))</f>
        <v/>
      </c>
      <c r="K181" s="344" t="str">
        <f t="array" ref="K181">IF(ROW('Hilfstabelle alle'!186:186)&gt;COUNTIF('Hilfstabelle alle'!$D:$D,"x"),"",INDEX('Hilfstabelle alle'!J:J,SMALL(IF('Hilfstabelle alle'!$D$1:$D$418="x",ROW('Hilfstabelle alle'!$1:$418)),ROW(J170))))</f>
        <v/>
      </c>
      <c r="L181" s="344" t="str">
        <f t="array" ref="L181">IF(ROW('Hilfstabelle alle'!186:186)&gt;COUNTIF('Hilfstabelle alle'!$D:$D,"x"),"",INDEX('Hilfstabelle alle'!K:K,SMALL(IF('Hilfstabelle alle'!$D$1:$D$418="x",ROW('Hilfstabelle alle'!$1:$418)),ROW(K170))))</f>
        <v/>
      </c>
      <c r="M181" s="345" t="str">
        <f t="array" ref="M181">IF(ROW('Hilfstabelle alle'!186:186)&gt;COUNTIF('Hilfstabelle alle'!$D:$D,"x"),"",INDEX('Hilfstabelle alle'!L:L,SMALL(IF('Hilfstabelle alle'!$D$1:$D$418="x",ROW('Hilfstabelle alle'!$1:$418)),ROW(L170))))</f>
        <v/>
      </c>
      <c r="N181" s="345" t="str">
        <f t="array" ref="N181">IF(ROW('Hilfstabelle alle'!186:186)&gt;COUNTIF('Hilfstabelle alle'!$D:$D,"x"),"",INDEX('Hilfstabelle alle'!M:M,SMALL(IF('Hilfstabelle alle'!$D$1:$D$418="x",ROW('Hilfstabelle alle'!$1:$418)),ROW(M170))))</f>
        <v/>
      </c>
      <c r="O181" s="354"/>
      <c r="P181" s="355"/>
      <c r="Q181" s="355"/>
      <c r="R181" s="355"/>
      <c r="S181" s="356"/>
      <c r="T181" s="357"/>
      <c r="U181" s="355"/>
      <c r="V181" s="355"/>
      <c r="W181" s="355"/>
      <c r="X181" s="358"/>
      <c r="Y181" s="357"/>
      <c r="Z181" s="355"/>
      <c r="AA181" s="355"/>
      <c r="AB181" s="355"/>
      <c r="AC181" s="358"/>
      <c r="AD181" s="359"/>
      <c r="AE181" s="355"/>
      <c r="AF181" s="355"/>
      <c r="AG181" s="355"/>
      <c r="AH181" s="360"/>
      <c r="AI181" s="361"/>
      <c r="AJ181" s="95" t="str">
        <f t="shared" si="6"/>
        <v/>
      </c>
      <c r="AK181" s="227" t="str">
        <f t="shared" si="7"/>
        <v/>
      </c>
      <c r="AL181" s="200" t="b">
        <f t="shared" si="8"/>
        <v>0</v>
      </c>
    </row>
    <row r="182" spans="2:38" ht="39.950000000000003" customHeight="1" x14ac:dyDescent="0.2">
      <c r="B182" s="364" t="str">
        <f t="array" ref="B182">IF(ROW('Hilfstabelle alle'!187:187)&gt;COUNTIF('Hilfstabelle alle'!$D:$D,"x"),"",INDEX('Hilfstabelle alle'!A:A,SMALL(IF('Hilfstabelle alle'!$D$1:$D$418="x",ROW('Hilfstabelle alle'!$1:$418)),ROW(A171))))</f>
        <v/>
      </c>
      <c r="C182" s="365" t="str">
        <f t="array" ref="C182">IF(ROW('Hilfstabelle alle'!187:187)&gt;COUNTIF('Hilfstabelle alle'!$D:$D,"x"),"",INDEX('Hilfstabelle alle'!B:B,SMALL(IF('Hilfstabelle alle'!$D$1:$D$418="x",ROW('Hilfstabelle alle'!$1:$418)),ROW(B171))))</f>
        <v/>
      </c>
      <c r="D182" s="340" t="str">
        <f t="array" ref="D182">IF(ROW('Hilfstabelle alle'!187:187)&gt;COUNTIF('Hilfstabelle alle'!$D:$D,"x"),"",INDEX('Hilfstabelle alle'!C:C,SMALL(IF('Hilfstabelle alle'!$D$1:$D$418="x",ROW('Hilfstabelle alle'!$1:$418)),ROW(C171))))</f>
        <v/>
      </c>
      <c r="E182" s="341" t="str">
        <f t="array" ref="E182">IF(ROW('Hilfstabelle alle'!187:187)&gt;COUNTIF('Hilfstabelle alle'!$D:$D,"x"),"",INDEX('Hilfstabelle alle'!D:D,SMALL(IF('Hilfstabelle alle'!$D$1:$D$418="x",ROW('Hilfstabelle alle'!$1:$418)),ROW(D171))))</f>
        <v/>
      </c>
      <c r="F182" s="341" t="str">
        <f t="array" ref="F182">IF(ROW('Hilfstabelle alle'!187:187)&gt;COUNTIF('Hilfstabelle alle'!$D:$D,"x"),"",INDEX('Hilfstabelle alle'!E:E,SMALL(IF('Hilfstabelle alle'!$D$1:$D$418="x",ROW('Hilfstabelle alle'!$1:$418)),ROW(E171))))</f>
        <v/>
      </c>
      <c r="G182" s="341" t="str">
        <f t="array" ref="G182">IF(ROW('Hilfstabelle alle'!187:187)&gt;COUNTIF('Hilfstabelle alle'!$D:$D,"x"),"",INDEX('Hilfstabelle alle'!F:F,SMALL(IF('Hilfstabelle alle'!$D$1:$D$418="x",ROW('Hilfstabelle alle'!$1:$418)),ROW(F171))))</f>
        <v/>
      </c>
      <c r="H182" s="341" t="str">
        <f t="array" ref="H182">IF(ROW('Hilfstabelle alle'!187:187)&gt;COUNTIF('Hilfstabelle alle'!$D:$D,"x"),"",INDEX('Hilfstabelle alle'!G:G,SMALL(IF('Hilfstabelle alle'!$D$1:$D$418="x",ROW('Hilfstabelle alle'!$1:$418)),ROW(G171))))</f>
        <v/>
      </c>
      <c r="I182" s="341" t="str">
        <f t="array" ref="I182">IF(ROW('Hilfstabelle alle'!187:187)&gt;COUNTIF('Hilfstabelle alle'!$D:$D,"x"),"",INDEX('Hilfstabelle alle'!H:H,SMALL(IF('Hilfstabelle alle'!$D$1:$D$418="x",ROW('Hilfstabelle alle'!$1:$418)),ROW(H171))))</f>
        <v/>
      </c>
      <c r="J182" s="341" t="str">
        <f t="array" ref="J182">IF(ROW('Hilfstabelle alle'!187:187)&gt;COUNTIF('Hilfstabelle alle'!$D:$D,"x"),"",INDEX('Hilfstabelle alle'!I:I,SMALL(IF('Hilfstabelle alle'!$D$1:$D$418="x",ROW('Hilfstabelle alle'!$1:$418)),ROW(I171))))</f>
        <v/>
      </c>
      <c r="K182" s="341" t="str">
        <f t="array" ref="K182">IF(ROW('Hilfstabelle alle'!187:187)&gt;COUNTIF('Hilfstabelle alle'!$D:$D,"x"),"",INDEX('Hilfstabelle alle'!J:J,SMALL(IF('Hilfstabelle alle'!$D$1:$D$418="x",ROW('Hilfstabelle alle'!$1:$418)),ROW(J171))))</f>
        <v/>
      </c>
      <c r="L182" s="341" t="str">
        <f t="array" ref="L182">IF(ROW('Hilfstabelle alle'!187:187)&gt;COUNTIF('Hilfstabelle alle'!$D:$D,"x"),"",INDEX('Hilfstabelle alle'!K:K,SMALL(IF('Hilfstabelle alle'!$D$1:$D$418="x",ROW('Hilfstabelle alle'!$1:$418)),ROW(K171))))</f>
        <v/>
      </c>
      <c r="M182" s="342" t="str">
        <f t="array" ref="M182">IF(ROW('Hilfstabelle alle'!187:187)&gt;COUNTIF('Hilfstabelle alle'!$D:$D,"x"),"",INDEX('Hilfstabelle alle'!L:L,SMALL(IF('Hilfstabelle alle'!$D$1:$D$418="x",ROW('Hilfstabelle alle'!$1:$418)),ROW(L171))))</f>
        <v/>
      </c>
      <c r="N182" s="342" t="str">
        <f t="array" ref="N182">IF(ROW('Hilfstabelle alle'!187:187)&gt;COUNTIF('Hilfstabelle alle'!$D:$D,"x"),"",INDEX('Hilfstabelle alle'!M:M,SMALL(IF('Hilfstabelle alle'!$D$1:$D$418="x",ROW('Hilfstabelle alle'!$1:$418)),ROW(M171))))</f>
        <v/>
      </c>
      <c r="O182" s="346"/>
      <c r="P182" s="347"/>
      <c r="Q182" s="347"/>
      <c r="R182" s="347"/>
      <c r="S182" s="348"/>
      <c r="T182" s="349"/>
      <c r="U182" s="347"/>
      <c r="V182" s="347"/>
      <c r="W182" s="347"/>
      <c r="X182" s="350"/>
      <c r="Y182" s="349"/>
      <c r="Z182" s="347"/>
      <c r="AA182" s="347"/>
      <c r="AB182" s="347"/>
      <c r="AC182" s="350"/>
      <c r="AD182" s="351"/>
      <c r="AE182" s="347"/>
      <c r="AF182" s="347"/>
      <c r="AG182" s="347"/>
      <c r="AH182" s="352"/>
      <c r="AI182" s="353"/>
      <c r="AJ182" s="86" t="str">
        <f t="shared" si="6"/>
        <v/>
      </c>
      <c r="AK182" s="227" t="str">
        <f t="shared" si="7"/>
        <v/>
      </c>
      <c r="AL182" s="200" t="b">
        <f t="shared" si="8"/>
        <v>0</v>
      </c>
    </row>
    <row r="183" spans="2:38" ht="39.950000000000003" customHeight="1" x14ac:dyDescent="0.2">
      <c r="B183" s="366" t="str">
        <f t="array" ref="B183">IF(ROW('Hilfstabelle alle'!188:188)&gt;COUNTIF('Hilfstabelle alle'!$D:$D,"x"),"",INDEX('Hilfstabelle alle'!A:A,SMALL(IF('Hilfstabelle alle'!$D$1:$D$418="x",ROW('Hilfstabelle alle'!$1:$418)),ROW(A172))))</f>
        <v/>
      </c>
      <c r="C183" s="367" t="str">
        <f t="array" ref="C183">IF(ROW('Hilfstabelle alle'!188:188)&gt;COUNTIF('Hilfstabelle alle'!$D:$D,"x"),"",INDEX('Hilfstabelle alle'!B:B,SMALL(IF('Hilfstabelle alle'!$D$1:$D$418="x",ROW('Hilfstabelle alle'!$1:$418)),ROW(B172))))</f>
        <v/>
      </c>
      <c r="D183" s="343" t="str">
        <f t="array" ref="D183">IF(ROW('Hilfstabelle alle'!188:188)&gt;COUNTIF('Hilfstabelle alle'!$D:$D,"x"),"",INDEX('Hilfstabelle alle'!C:C,SMALL(IF('Hilfstabelle alle'!$D$1:$D$418="x",ROW('Hilfstabelle alle'!$1:$418)),ROW(C172))))</f>
        <v/>
      </c>
      <c r="E183" s="344" t="str">
        <f t="array" ref="E183">IF(ROW('Hilfstabelle alle'!188:188)&gt;COUNTIF('Hilfstabelle alle'!$D:$D,"x"),"",INDEX('Hilfstabelle alle'!D:D,SMALL(IF('Hilfstabelle alle'!$D$1:$D$418="x",ROW('Hilfstabelle alle'!$1:$418)),ROW(D172))))</f>
        <v/>
      </c>
      <c r="F183" s="344" t="str">
        <f t="array" ref="F183">IF(ROW('Hilfstabelle alle'!188:188)&gt;COUNTIF('Hilfstabelle alle'!$D:$D,"x"),"",INDEX('Hilfstabelle alle'!E:E,SMALL(IF('Hilfstabelle alle'!$D$1:$D$418="x",ROW('Hilfstabelle alle'!$1:$418)),ROW(E172))))</f>
        <v/>
      </c>
      <c r="G183" s="344" t="str">
        <f t="array" ref="G183">IF(ROW('Hilfstabelle alle'!188:188)&gt;COUNTIF('Hilfstabelle alle'!$D:$D,"x"),"",INDEX('Hilfstabelle alle'!F:F,SMALL(IF('Hilfstabelle alle'!$D$1:$D$418="x",ROW('Hilfstabelle alle'!$1:$418)),ROW(F172))))</f>
        <v/>
      </c>
      <c r="H183" s="344" t="str">
        <f t="array" ref="H183">IF(ROW('Hilfstabelle alle'!188:188)&gt;COUNTIF('Hilfstabelle alle'!$D:$D,"x"),"",INDEX('Hilfstabelle alle'!G:G,SMALL(IF('Hilfstabelle alle'!$D$1:$D$418="x",ROW('Hilfstabelle alle'!$1:$418)),ROW(G172))))</f>
        <v/>
      </c>
      <c r="I183" s="344" t="str">
        <f t="array" ref="I183">IF(ROW('Hilfstabelle alle'!188:188)&gt;COUNTIF('Hilfstabelle alle'!$D:$D,"x"),"",INDEX('Hilfstabelle alle'!H:H,SMALL(IF('Hilfstabelle alle'!$D$1:$D$418="x",ROW('Hilfstabelle alle'!$1:$418)),ROW(H172))))</f>
        <v/>
      </c>
      <c r="J183" s="344" t="str">
        <f t="array" ref="J183">IF(ROW('Hilfstabelle alle'!188:188)&gt;COUNTIF('Hilfstabelle alle'!$D:$D,"x"),"",INDEX('Hilfstabelle alle'!I:I,SMALL(IF('Hilfstabelle alle'!$D$1:$D$418="x",ROW('Hilfstabelle alle'!$1:$418)),ROW(I172))))</f>
        <v/>
      </c>
      <c r="K183" s="344" t="str">
        <f t="array" ref="K183">IF(ROW('Hilfstabelle alle'!188:188)&gt;COUNTIF('Hilfstabelle alle'!$D:$D,"x"),"",INDEX('Hilfstabelle alle'!J:J,SMALL(IF('Hilfstabelle alle'!$D$1:$D$418="x",ROW('Hilfstabelle alle'!$1:$418)),ROW(J172))))</f>
        <v/>
      </c>
      <c r="L183" s="344" t="str">
        <f t="array" ref="L183">IF(ROW('Hilfstabelle alle'!188:188)&gt;COUNTIF('Hilfstabelle alle'!$D:$D,"x"),"",INDEX('Hilfstabelle alle'!K:K,SMALL(IF('Hilfstabelle alle'!$D$1:$D$418="x",ROW('Hilfstabelle alle'!$1:$418)),ROW(K172))))</f>
        <v/>
      </c>
      <c r="M183" s="345" t="str">
        <f t="array" ref="M183">IF(ROW('Hilfstabelle alle'!188:188)&gt;COUNTIF('Hilfstabelle alle'!$D:$D,"x"),"",INDEX('Hilfstabelle alle'!L:L,SMALL(IF('Hilfstabelle alle'!$D$1:$D$418="x",ROW('Hilfstabelle alle'!$1:$418)),ROW(L172))))</f>
        <v/>
      </c>
      <c r="N183" s="345" t="str">
        <f t="array" ref="N183">IF(ROW('Hilfstabelle alle'!188:188)&gt;COUNTIF('Hilfstabelle alle'!$D:$D,"x"),"",INDEX('Hilfstabelle alle'!M:M,SMALL(IF('Hilfstabelle alle'!$D$1:$D$418="x",ROW('Hilfstabelle alle'!$1:$418)),ROW(M172))))</f>
        <v/>
      </c>
      <c r="O183" s="354"/>
      <c r="P183" s="355"/>
      <c r="Q183" s="355"/>
      <c r="R183" s="355"/>
      <c r="S183" s="356"/>
      <c r="T183" s="357"/>
      <c r="U183" s="355"/>
      <c r="V183" s="355"/>
      <c r="W183" s="355"/>
      <c r="X183" s="358"/>
      <c r="Y183" s="357"/>
      <c r="Z183" s="355"/>
      <c r="AA183" s="355"/>
      <c r="AB183" s="355"/>
      <c r="AC183" s="358"/>
      <c r="AD183" s="359"/>
      <c r="AE183" s="355"/>
      <c r="AF183" s="355"/>
      <c r="AG183" s="355"/>
      <c r="AH183" s="360"/>
      <c r="AI183" s="361"/>
      <c r="AJ183" s="95" t="str">
        <f t="shared" si="6"/>
        <v/>
      </c>
      <c r="AK183" s="227" t="str">
        <f t="shared" si="7"/>
        <v/>
      </c>
      <c r="AL183" s="200" t="b">
        <f t="shared" si="8"/>
        <v>0</v>
      </c>
    </row>
    <row r="184" spans="2:38" ht="39.950000000000003" customHeight="1" x14ac:dyDescent="0.2">
      <c r="B184" s="364" t="str">
        <f t="array" ref="B184">IF(ROW('Hilfstabelle alle'!189:189)&gt;COUNTIF('Hilfstabelle alle'!$D:$D,"x"),"",INDEX('Hilfstabelle alle'!A:A,SMALL(IF('Hilfstabelle alle'!$D$1:$D$418="x",ROW('Hilfstabelle alle'!$1:$418)),ROW(A173))))</f>
        <v/>
      </c>
      <c r="C184" s="365" t="str">
        <f t="array" ref="C184">IF(ROW('Hilfstabelle alle'!189:189)&gt;COUNTIF('Hilfstabelle alle'!$D:$D,"x"),"",INDEX('Hilfstabelle alle'!B:B,SMALL(IF('Hilfstabelle alle'!$D$1:$D$418="x",ROW('Hilfstabelle alle'!$1:$418)),ROW(B173))))</f>
        <v/>
      </c>
      <c r="D184" s="340" t="str">
        <f t="array" ref="D184">IF(ROW('Hilfstabelle alle'!189:189)&gt;COUNTIF('Hilfstabelle alle'!$D:$D,"x"),"",INDEX('Hilfstabelle alle'!C:C,SMALL(IF('Hilfstabelle alle'!$D$1:$D$418="x",ROW('Hilfstabelle alle'!$1:$418)),ROW(C173))))</f>
        <v/>
      </c>
      <c r="E184" s="341" t="str">
        <f t="array" ref="E184">IF(ROW('Hilfstabelle alle'!189:189)&gt;COUNTIF('Hilfstabelle alle'!$D:$D,"x"),"",INDEX('Hilfstabelle alle'!D:D,SMALL(IF('Hilfstabelle alle'!$D$1:$D$418="x",ROW('Hilfstabelle alle'!$1:$418)),ROW(D173))))</f>
        <v/>
      </c>
      <c r="F184" s="341" t="str">
        <f t="array" ref="F184">IF(ROW('Hilfstabelle alle'!189:189)&gt;COUNTIF('Hilfstabelle alle'!$D:$D,"x"),"",INDEX('Hilfstabelle alle'!E:E,SMALL(IF('Hilfstabelle alle'!$D$1:$D$418="x",ROW('Hilfstabelle alle'!$1:$418)),ROW(E173))))</f>
        <v/>
      </c>
      <c r="G184" s="341" t="str">
        <f t="array" ref="G184">IF(ROW('Hilfstabelle alle'!189:189)&gt;COUNTIF('Hilfstabelle alle'!$D:$D,"x"),"",INDEX('Hilfstabelle alle'!F:F,SMALL(IF('Hilfstabelle alle'!$D$1:$D$418="x",ROW('Hilfstabelle alle'!$1:$418)),ROW(F173))))</f>
        <v/>
      </c>
      <c r="H184" s="341" t="str">
        <f t="array" ref="H184">IF(ROW('Hilfstabelle alle'!189:189)&gt;COUNTIF('Hilfstabelle alle'!$D:$D,"x"),"",INDEX('Hilfstabelle alle'!G:G,SMALL(IF('Hilfstabelle alle'!$D$1:$D$418="x",ROW('Hilfstabelle alle'!$1:$418)),ROW(G173))))</f>
        <v/>
      </c>
      <c r="I184" s="341" t="str">
        <f t="array" ref="I184">IF(ROW('Hilfstabelle alle'!189:189)&gt;COUNTIF('Hilfstabelle alle'!$D:$D,"x"),"",INDEX('Hilfstabelle alle'!H:H,SMALL(IF('Hilfstabelle alle'!$D$1:$D$418="x",ROW('Hilfstabelle alle'!$1:$418)),ROW(H173))))</f>
        <v/>
      </c>
      <c r="J184" s="341" t="str">
        <f t="array" ref="J184">IF(ROW('Hilfstabelle alle'!189:189)&gt;COUNTIF('Hilfstabelle alle'!$D:$D,"x"),"",INDEX('Hilfstabelle alle'!I:I,SMALL(IF('Hilfstabelle alle'!$D$1:$D$418="x",ROW('Hilfstabelle alle'!$1:$418)),ROW(I173))))</f>
        <v/>
      </c>
      <c r="K184" s="341" t="str">
        <f t="array" ref="K184">IF(ROW('Hilfstabelle alle'!189:189)&gt;COUNTIF('Hilfstabelle alle'!$D:$D,"x"),"",INDEX('Hilfstabelle alle'!J:J,SMALL(IF('Hilfstabelle alle'!$D$1:$D$418="x",ROW('Hilfstabelle alle'!$1:$418)),ROW(J173))))</f>
        <v/>
      </c>
      <c r="L184" s="341" t="str">
        <f t="array" ref="L184">IF(ROW('Hilfstabelle alle'!189:189)&gt;COUNTIF('Hilfstabelle alle'!$D:$D,"x"),"",INDEX('Hilfstabelle alle'!K:K,SMALL(IF('Hilfstabelle alle'!$D$1:$D$418="x",ROW('Hilfstabelle alle'!$1:$418)),ROW(K173))))</f>
        <v/>
      </c>
      <c r="M184" s="342" t="str">
        <f t="array" ref="M184">IF(ROW('Hilfstabelle alle'!189:189)&gt;COUNTIF('Hilfstabelle alle'!$D:$D,"x"),"",INDEX('Hilfstabelle alle'!L:L,SMALL(IF('Hilfstabelle alle'!$D$1:$D$418="x",ROW('Hilfstabelle alle'!$1:$418)),ROW(L173))))</f>
        <v/>
      </c>
      <c r="N184" s="342" t="str">
        <f t="array" ref="N184">IF(ROW('Hilfstabelle alle'!189:189)&gt;COUNTIF('Hilfstabelle alle'!$D:$D,"x"),"",INDEX('Hilfstabelle alle'!M:M,SMALL(IF('Hilfstabelle alle'!$D$1:$D$418="x",ROW('Hilfstabelle alle'!$1:$418)),ROW(M173))))</f>
        <v/>
      </c>
      <c r="O184" s="346"/>
      <c r="P184" s="347"/>
      <c r="Q184" s="347"/>
      <c r="R184" s="347"/>
      <c r="S184" s="348"/>
      <c r="T184" s="349"/>
      <c r="U184" s="347"/>
      <c r="V184" s="347"/>
      <c r="W184" s="347"/>
      <c r="X184" s="350"/>
      <c r="Y184" s="349"/>
      <c r="Z184" s="347"/>
      <c r="AA184" s="347"/>
      <c r="AB184" s="347"/>
      <c r="AC184" s="350"/>
      <c r="AD184" s="351"/>
      <c r="AE184" s="347"/>
      <c r="AF184" s="347"/>
      <c r="AG184" s="347"/>
      <c r="AH184" s="352"/>
      <c r="AI184" s="353"/>
      <c r="AJ184" s="86" t="str">
        <f t="shared" si="6"/>
        <v/>
      </c>
      <c r="AK184" s="227" t="str">
        <f t="shared" si="7"/>
        <v/>
      </c>
      <c r="AL184" s="200" t="b">
        <f t="shared" si="8"/>
        <v>0</v>
      </c>
    </row>
    <row r="185" spans="2:38" ht="39.950000000000003" customHeight="1" x14ac:dyDescent="0.2">
      <c r="B185" s="366" t="str">
        <f t="array" ref="B185">IF(ROW('Hilfstabelle alle'!190:190)&gt;COUNTIF('Hilfstabelle alle'!$D:$D,"x"),"",INDEX('Hilfstabelle alle'!A:A,SMALL(IF('Hilfstabelle alle'!$D$1:$D$418="x",ROW('Hilfstabelle alle'!$1:$418)),ROW(A174))))</f>
        <v/>
      </c>
      <c r="C185" s="367" t="str">
        <f t="array" ref="C185">IF(ROW('Hilfstabelle alle'!190:190)&gt;COUNTIF('Hilfstabelle alle'!$D:$D,"x"),"",INDEX('Hilfstabelle alle'!B:B,SMALL(IF('Hilfstabelle alle'!$D$1:$D$418="x",ROW('Hilfstabelle alle'!$1:$418)),ROW(B174))))</f>
        <v/>
      </c>
      <c r="D185" s="343" t="str">
        <f t="array" ref="D185">IF(ROW('Hilfstabelle alle'!190:190)&gt;COUNTIF('Hilfstabelle alle'!$D:$D,"x"),"",INDEX('Hilfstabelle alle'!C:C,SMALL(IF('Hilfstabelle alle'!$D$1:$D$418="x",ROW('Hilfstabelle alle'!$1:$418)),ROW(C174))))</f>
        <v/>
      </c>
      <c r="E185" s="344" t="str">
        <f t="array" ref="E185">IF(ROW('Hilfstabelle alle'!190:190)&gt;COUNTIF('Hilfstabelle alle'!$D:$D,"x"),"",INDEX('Hilfstabelle alle'!D:D,SMALL(IF('Hilfstabelle alle'!$D$1:$D$418="x",ROW('Hilfstabelle alle'!$1:$418)),ROW(D174))))</f>
        <v/>
      </c>
      <c r="F185" s="344" t="str">
        <f t="array" ref="F185">IF(ROW('Hilfstabelle alle'!190:190)&gt;COUNTIF('Hilfstabelle alle'!$D:$D,"x"),"",INDEX('Hilfstabelle alle'!E:E,SMALL(IF('Hilfstabelle alle'!$D$1:$D$418="x",ROW('Hilfstabelle alle'!$1:$418)),ROW(E174))))</f>
        <v/>
      </c>
      <c r="G185" s="344" t="str">
        <f t="array" ref="G185">IF(ROW('Hilfstabelle alle'!190:190)&gt;COUNTIF('Hilfstabelle alle'!$D:$D,"x"),"",INDEX('Hilfstabelle alle'!F:F,SMALL(IF('Hilfstabelle alle'!$D$1:$D$418="x",ROW('Hilfstabelle alle'!$1:$418)),ROW(F174))))</f>
        <v/>
      </c>
      <c r="H185" s="344" t="str">
        <f t="array" ref="H185">IF(ROW('Hilfstabelle alle'!190:190)&gt;COUNTIF('Hilfstabelle alle'!$D:$D,"x"),"",INDEX('Hilfstabelle alle'!G:G,SMALL(IF('Hilfstabelle alle'!$D$1:$D$418="x",ROW('Hilfstabelle alle'!$1:$418)),ROW(G174))))</f>
        <v/>
      </c>
      <c r="I185" s="344" t="str">
        <f t="array" ref="I185">IF(ROW('Hilfstabelle alle'!190:190)&gt;COUNTIF('Hilfstabelle alle'!$D:$D,"x"),"",INDEX('Hilfstabelle alle'!H:H,SMALL(IF('Hilfstabelle alle'!$D$1:$D$418="x",ROW('Hilfstabelle alle'!$1:$418)),ROW(H174))))</f>
        <v/>
      </c>
      <c r="J185" s="344" t="str">
        <f t="array" ref="J185">IF(ROW('Hilfstabelle alle'!190:190)&gt;COUNTIF('Hilfstabelle alle'!$D:$D,"x"),"",INDEX('Hilfstabelle alle'!I:I,SMALL(IF('Hilfstabelle alle'!$D$1:$D$418="x",ROW('Hilfstabelle alle'!$1:$418)),ROW(I174))))</f>
        <v/>
      </c>
      <c r="K185" s="344" t="str">
        <f t="array" ref="K185">IF(ROW('Hilfstabelle alle'!190:190)&gt;COUNTIF('Hilfstabelle alle'!$D:$D,"x"),"",INDEX('Hilfstabelle alle'!J:J,SMALL(IF('Hilfstabelle alle'!$D$1:$D$418="x",ROW('Hilfstabelle alle'!$1:$418)),ROW(J174))))</f>
        <v/>
      </c>
      <c r="L185" s="344" t="str">
        <f t="array" ref="L185">IF(ROW('Hilfstabelle alle'!190:190)&gt;COUNTIF('Hilfstabelle alle'!$D:$D,"x"),"",INDEX('Hilfstabelle alle'!K:K,SMALL(IF('Hilfstabelle alle'!$D$1:$D$418="x",ROW('Hilfstabelle alle'!$1:$418)),ROW(K174))))</f>
        <v/>
      </c>
      <c r="M185" s="345" t="str">
        <f t="array" ref="M185">IF(ROW('Hilfstabelle alle'!190:190)&gt;COUNTIF('Hilfstabelle alle'!$D:$D,"x"),"",INDEX('Hilfstabelle alle'!L:L,SMALL(IF('Hilfstabelle alle'!$D$1:$D$418="x",ROW('Hilfstabelle alle'!$1:$418)),ROW(L174))))</f>
        <v/>
      </c>
      <c r="N185" s="345" t="str">
        <f t="array" ref="N185">IF(ROW('Hilfstabelle alle'!190:190)&gt;COUNTIF('Hilfstabelle alle'!$D:$D,"x"),"",INDEX('Hilfstabelle alle'!M:M,SMALL(IF('Hilfstabelle alle'!$D$1:$D$418="x",ROW('Hilfstabelle alle'!$1:$418)),ROW(M174))))</f>
        <v/>
      </c>
      <c r="O185" s="354"/>
      <c r="P185" s="355"/>
      <c r="Q185" s="355"/>
      <c r="R185" s="355"/>
      <c r="S185" s="356"/>
      <c r="T185" s="357"/>
      <c r="U185" s="355"/>
      <c r="V185" s="355"/>
      <c r="W185" s="355"/>
      <c r="X185" s="358"/>
      <c r="Y185" s="357"/>
      <c r="Z185" s="355"/>
      <c r="AA185" s="355"/>
      <c r="AB185" s="355"/>
      <c r="AC185" s="358"/>
      <c r="AD185" s="359"/>
      <c r="AE185" s="355"/>
      <c r="AF185" s="355"/>
      <c r="AG185" s="355"/>
      <c r="AH185" s="360"/>
      <c r="AI185" s="361"/>
      <c r="AJ185" s="95" t="str">
        <f t="shared" si="6"/>
        <v/>
      </c>
      <c r="AK185" s="227" t="str">
        <f t="shared" si="7"/>
        <v/>
      </c>
      <c r="AL185" s="200" t="b">
        <f t="shared" si="8"/>
        <v>0</v>
      </c>
    </row>
    <row r="186" spans="2:38" ht="39.950000000000003" customHeight="1" x14ac:dyDescent="0.2">
      <c r="B186" s="364" t="str">
        <f t="array" ref="B186">IF(ROW('Hilfstabelle alle'!191:191)&gt;COUNTIF('Hilfstabelle alle'!$D:$D,"x"),"",INDEX('Hilfstabelle alle'!A:A,SMALL(IF('Hilfstabelle alle'!$D$1:$D$418="x",ROW('Hilfstabelle alle'!$1:$418)),ROW(A175))))</f>
        <v/>
      </c>
      <c r="C186" s="365" t="str">
        <f t="array" ref="C186">IF(ROW('Hilfstabelle alle'!191:191)&gt;COUNTIF('Hilfstabelle alle'!$D:$D,"x"),"",INDEX('Hilfstabelle alle'!B:B,SMALL(IF('Hilfstabelle alle'!$D$1:$D$418="x",ROW('Hilfstabelle alle'!$1:$418)),ROW(B175))))</f>
        <v/>
      </c>
      <c r="D186" s="340" t="str">
        <f t="array" ref="D186">IF(ROW('Hilfstabelle alle'!191:191)&gt;COUNTIF('Hilfstabelle alle'!$D:$D,"x"),"",INDEX('Hilfstabelle alle'!C:C,SMALL(IF('Hilfstabelle alle'!$D$1:$D$418="x",ROW('Hilfstabelle alle'!$1:$418)),ROW(C175))))</f>
        <v/>
      </c>
      <c r="E186" s="341" t="str">
        <f t="array" ref="E186">IF(ROW('Hilfstabelle alle'!191:191)&gt;COUNTIF('Hilfstabelle alle'!$D:$D,"x"),"",INDEX('Hilfstabelle alle'!D:D,SMALL(IF('Hilfstabelle alle'!$D$1:$D$418="x",ROW('Hilfstabelle alle'!$1:$418)),ROW(D175))))</f>
        <v/>
      </c>
      <c r="F186" s="341" t="str">
        <f t="array" ref="F186">IF(ROW('Hilfstabelle alle'!191:191)&gt;COUNTIF('Hilfstabelle alle'!$D:$D,"x"),"",INDEX('Hilfstabelle alle'!E:E,SMALL(IF('Hilfstabelle alle'!$D$1:$D$418="x",ROW('Hilfstabelle alle'!$1:$418)),ROW(E175))))</f>
        <v/>
      </c>
      <c r="G186" s="341" t="str">
        <f t="array" ref="G186">IF(ROW('Hilfstabelle alle'!191:191)&gt;COUNTIF('Hilfstabelle alle'!$D:$D,"x"),"",INDEX('Hilfstabelle alle'!F:F,SMALL(IF('Hilfstabelle alle'!$D$1:$D$418="x",ROW('Hilfstabelle alle'!$1:$418)),ROW(F175))))</f>
        <v/>
      </c>
      <c r="H186" s="341" t="str">
        <f t="array" ref="H186">IF(ROW('Hilfstabelle alle'!191:191)&gt;COUNTIF('Hilfstabelle alle'!$D:$D,"x"),"",INDEX('Hilfstabelle alle'!G:G,SMALL(IF('Hilfstabelle alle'!$D$1:$D$418="x",ROW('Hilfstabelle alle'!$1:$418)),ROW(G175))))</f>
        <v/>
      </c>
      <c r="I186" s="341" t="str">
        <f t="array" ref="I186">IF(ROW('Hilfstabelle alle'!191:191)&gt;COUNTIF('Hilfstabelle alle'!$D:$D,"x"),"",INDEX('Hilfstabelle alle'!H:H,SMALL(IF('Hilfstabelle alle'!$D$1:$D$418="x",ROW('Hilfstabelle alle'!$1:$418)),ROW(H175))))</f>
        <v/>
      </c>
      <c r="J186" s="341" t="str">
        <f t="array" ref="J186">IF(ROW('Hilfstabelle alle'!191:191)&gt;COUNTIF('Hilfstabelle alle'!$D:$D,"x"),"",INDEX('Hilfstabelle alle'!I:I,SMALL(IF('Hilfstabelle alle'!$D$1:$D$418="x",ROW('Hilfstabelle alle'!$1:$418)),ROW(I175))))</f>
        <v/>
      </c>
      <c r="K186" s="341" t="str">
        <f t="array" ref="K186">IF(ROW('Hilfstabelle alle'!191:191)&gt;COUNTIF('Hilfstabelle alle'!$D:$D,"x"),"",INDEX('Hilfstabelle alle'!J:J,SMALL(IF('Hilfstabelle alle'!$D$1:$D$418="x",ROW('Hilfstabelle alle'!$1:$418)),ROW(J175))))</f>
        <v/>
      </c>
      <c r="L186" s="341" t="str">
        <f t="array" ref="L186">IF(ROW('Hilfstabelle alle'!191:191)&gt;COUNTIF('Hilfstabelle alle'!$D:$D,"x"),"",INDEX('Hilfstabelle alle'!K:K,SMALL(IF('Hilfstabelle alle'!$D$1:$D$418="x",ROW('Hilfstabelle alle'!$1:$418)),ROW(K175))))</f>
        <v/>
      </c>
      <c r="M186" s="342" t="str">
        <f t="array" ref="M186">IF(ROW('Hilfstabelle alle'!191:191)&gt;COUNTIF('Hilfstabelle alle'!$D:$D,"x"),"",INDEX('Hilfstabelle alle'!L:L,SMALL(IF('Hilfstabelle alle'!$D$1:$D$418="x",ROW('Hilfstabelle alle'!$1:$418)),ROW(L175))))</f>
        <v/>
      </c>
      <c r="N186" s="342" t="str">
        <f t="array" ref="N186">IF(ROW('Hilfstabelle alle'!191:191)&gt;COUNTIF('Hilfstabelle alle'!$D:$D,"x"),"",INDEX('Hilfstabelle alle'!M:M,SMALL(IF('Hilfstabelle alle'!$D$1:$D$418="x",ROW('Hilfstabelle alle'!$1:$418)),ROW(M175))))</f>
        <v/>
      </c>
      <c r="O186" s="346"/>
      <c r="P186" s="347"/>
      <c r="Q186" s="347"/>
      <c r="R186" s="347"/>
      <c r="S186" s="348"/>
      <c r="T186" s="349"/>
      <c r="U186" s="347"/>
      <c r="V186" s="347"/>
      <c r="W186" s="347"/>
      <c r="X186" s="350"/>
      <c r="Y186" s="349"/>
      <c r="Z186" s="347"/>
      <c r="AA186" s="347"/>
      <c r="AB186" s="347"/>
      <c r="AC186" s="350"/>
      <c r="AD186" s="351"/>
      <c r="AE186" s="347"/>
      <c r="AF186" s="347"/>
      <c r="AG186" s="347"/>
      <c r="AH186" s="352"/>
      <c r="AI186" s="353"/>
      <c r="AJ186" s="86" t="str">
        <f t="shared" si="6"/>
        <v/>
      </c>
      <c r="AK186" s="227" t="str">
        <f t="shared" si="7"/>
        <v/>
      </c>
      <c r="AL186" s="200" t="b">
        <f t="shared" si="8"/>
        <v>0</v>
      </c>
    </row>
    <row r="187" spans="2:38" ht="39.950000000000003" customHeight="1" x14ac:dyDescent="0.2">
      <c r="B187" s="366" t="str">
        <f t="array" ref="B187">IF(ROW('Hilfstabelle alle'!192:192)&gt;COUNTIF('Hilfstabelle alle'!$D:$D,"x"),"",INDEX('Hilfstabelle alle'!A:A,SMALL(IF('Hilfstabelle alle'!$D$1:$D$418="x",ROW('Hilfstabelle alle'!$1:$418)),ROW(A176))))</f>
        <v/>
      </c>
      <c r="C187" s="367" t="str">
        <f t="array" ref="C187">IF(ROW('Hilfstabelle alle'!192:192)&gt;COUNTIF('Hilfstabelle alle'!$D:$D,"x"),"",INDEX('Hilfstabelle alle'!B:B,SMALL(IF('Hilfstabelle alle'!$D$1:$D$418="x",ROW('Hilfstabelle alle'!$1:$418)),ROW(B176))))</f>
        <v/>
      </c>
      <c r="D187" s="343" t="str">
        <f t="array" ref="D187">IF(ROW('Hilfstabelle alle'!192:192)&gt;COUNTIF('Hilfstabelle alle'!$D:$D,"x"),"",INDEX('Hilfstabelle alle'!C:C,SMALL(IF('Hilfstabelle alle'!$D$1:$D$418="x",ROW('Hilfstabelle alle'!$1:$418)),ROW(C176))))</f>
        <v/>
      </c>
      <c r="E187" s="344" t="str">
        <f t="array" ref="E187">IF(ROW('Hilfstabelle alle'!192:192)&gt;COUNTIF('Hilfstabelle alle'!$D:$D,"x"),"",INDEX('Hilfstabelle alle'!D:D,SMALL(IF('Hilfstabelle alle'!$D$1:$D$418="x",ROW('Hilfstabelle alle'!$1:$418)),ROW(D176))))</f>
        <v/>
      </c>
      <c r="F187" s="344" t="str">
        <f t="array" ref="F187">IF(ROW('Hilfstabelle alle'!192:192)&gt;COUNTIF('Hilfstabelle alle'!$D:$D,"x"),"",INDEX('Hilfstabelle alle'!E:E,SMALL(IF('Hilfstabelle alle'!$D$1:$D$418="x",ROW('Hilfstabelle alle'!$1:$418)),ROW(E176))))</f>
        <v/>
      </c>
      <c r="G187" s="344" t="str">
        <f t="array" ref="G187">IF(ROW('Hilfstabelle alle'!192:192)&gt;COUNTIF('Hilfstabelle alle'!$D:$D,"x"),"",INDEX('Hilfstabelle alle'!F:F,SMALL(IF('Hilfstabelle alle'!$D$1:$D$418="x",ROW('Hilfstabelle alle'!$1:$418)),ROW(F176))))</f>
        <v/>
      </c>
      <c r="H187" s="344" t="str">
        <f t="array" ref="H187">IF(ROW('Hilfstabelle alle'!192:192)&gt;COUNTIF('Hilfstabelle alle'!$D:$D,"x"),"",INDEX('Hilfstabelle alle'!G:G,SMALL(IF('Hilfstabelle alle'!$D$1:$D$418="x",ROW('Hilfstabelle alle'!$1:$418)),ROW(G176))))</f>
        <v/>
      </c>
      <c r="I187" s="344" t="str">
        <f t="array" ref="I187">IF(ROW('Hilfstabelle alle'!192:192)&gt;COUNTIF('Hilfstabelle alle'!$D:$D,"x"),"",INDEX('Hilfstabelle alle'!H:H,SMALL(IF('Hilfstabelle alle'!$D$1:$D$418="x",ROW('Hilfstabelle alle'!$1:$418)),ROW(H176))))</f>
        <v/>
      </c>
      <c r="J187" s="344" t="str">
        <f t="array" ref="J187">IF(ROW('Hilfstabelle alle'!192:192)&gt;COUNTIF('Hilfstabelle alle'!$D:$D,"x"),"",INDEX('Hilfstabelle alle'!I:I,SMALL(IF('Hilfstabelle alle'!$D$1:$D$418="x",ROW('Hilfstabelle alle'!$1:$418)),ROW(I176))))</f>
        <v/>
      </c>
      <c r="K187" s="344" t="str">
        <f t="array" ref="K187">IF(ROW('Hilfstabelle alle'!192:192)&gt;COUNTIF('Hilfstabelle alle'!$D:$D,"x"),"",INDEX('Hilfstabelle alle'!J:J,SMALL(IF('Hilfstabelle alle'!$D$1:$D$418="x",ROW('Hilfstabelle alle'!$1:$418)),ROW(J176))))</f>
        <v/>
      </c>
      <c r="L187" s="344" t="str">
        <f t="array" ref="L187">IF(ROW('Hilfstabelle alle'!192:192)&gt;COUNTIF('Hilfstabelle alle'!$D:$D,"x"),"",INDEX('Hilfstabelle alle'!K:K,SMALL(IF('Hilfstabelle alle'!$D$1:$D$418="x",ROW('Hilfstabelle alle'!$1:$418)),ROW(K176))))</f>
        <v/>
      </c>
      <c r="M187" s="345" t="str">
        <f t="array" ref="M187">IF(ROW('Hilfstabelle alle'!192:192)&gt;COUNTIF('Hilfstabelle alle'!$D:$D,"x"),"",INDEX('Hilfstabelle alle'!L:L,SMALL(IF('Hilfstabelle alle'!$D$1:$D$418="x",ROW('Hilfstabelle alle'!$1:$418)),ROW(L176))))</f>
        <v/>
      </c>
      <c r="N187" s="345" t="str">
        <f t="array" ref="N187">IF(ROW('Hilfstabelle alle'!192:192)&gt;COUNTIF('Hilfstabelle alle'!$D:$D,"x"),"",INDEX('Hilfstabelle alle'!M:M,SMALL(IF('Hilfstabelle alle'!$D$1:$D$418="x",ROW('Hilfstabelle alle'!$1:$418)),ROW(M176))))</f>
        <v/>
      </c>
      <c r="O187" s="354"/>
      <c r="P187" s="355"/>
      <c r="Q187" s="355"/>
      <c r="R187" s="355"/>
      <c r="S187" s="356"/>
      <c r="T187" s="357"/>
      <c r="U187" s="355"/>
      <c r="V187" s="355"/>
      <c r="W187" s="355"/>
      <c r="X187" s="358"/>
      <c r="Y187" s="357"/>
      <c r="Z187" s="355"/>
      <c r="AA187" s="355"/>
      <c r="AB187" s="355"/>
      <c r="AC187" s="358"/>
      <c r="AD187" s="359"/>
      <c r="AE187" s="355"/>
      <c r="AF187" s="355"/>
      <c r="AG187" s="355"/>
      <c r="AH187" s="360"/>
      <c r="AI187" s="361"/>
      <c r="AJ187" s="95" t="str">
        <f t="shared" si="6"/>
        <v/>
      </c>
      <c r="AK187" s="227" t="str">
        <f t="shared" si="7"/>
        <v/>
      </c>
      <c r="AL187" s="200" t="b">
        <f t="shared" si="8"/>
        <v>0</v>
      </c>
    </row>
    <row r="188" spans="2:38" ht="39.950000000000003" customHeight="1" x14ac:dyDescent="0.2">
      <c r="B188" s="364" t="str">
        <f t="array" ref="B188">IF(ROW('Hilfstabelle alle'!193:193)&gt;COUNTIF('Hilfstabelle alle'!$D:$D,"x"),"",INDEX('Hilfstabelle alle'!A:A,SMALL(IF('Hilfstabelle alle'!$D$1:$D$418="x",ROW('Hilfstabelle alle'!$1:$418)),ROW(A177))))</f>
        <v/>
      </c>
      <c r="C188" s="365" t="str">
        <f t="array" ref="C188">IF(ROW('Hilfstabelle alle'!193:193)&gt;COUNTIF('Hilfstabelle alle'!$D:$D,"x"),"",INDEX('Hilfstabelle alle'!B:B,SMALL(IF('Hilfstabelle alle'!$D$1:$D$418="x",ROW('Hilfstabelle alle'!$1:$418)),ROW(B177))))</f>
        <v/>
      </c>
      <c r="D188" s="340" t="str">
        <f t="array" ref="D188">IF(ROW('Hilfstabelle alle'!193:193)&gt;COUNTIF('Hilfstabelle alle'!$D:$D,"x"),"",INDEX('Hilfstabelle alle'!C:C,SMALL(IF('Hilfstabelle alle'!$D$1:$D$418="x",ROW('Hilfstabelle alle'!$1:$418)),ROW(C177))))</f>
        <v/>
      </c>
      <c r="E188" s="341" t="str">
        <f t="array" ref="E188">IF(ROW('Hilfstabelle alle'!193:193)&gt;COUNTIF('Hilfstabelle alle'!$D:$D,"x"),"",INDEX('Hilfstabelle alle'!D:D,SMALL(IF('Hilfstabelle alle'!$D$1:$D$418="x",ROW('Hilfstabelle alle'!$1:$418)),ROW(D177))))</f>
        <v/>
      </c>
      <c r="F188" s="341" t="str">
        <f t="array" ref="F188">IF(ROW('Hilfstabelle alle'!193:193)&gt;COUNTIF('Hilfstabelle alle'!$D:$D,"x"),"",INDEX('Hilfstabelle alle'!E:E,SMALL(IF('Hilfstabelle alle'!$D$1:$D$418="x",ROW('Hilfstabelle alle'!$1:$418)),ROW(E177))))</f>
        <v/>
      </c>
      <c r="G188" s="341" t="str">
        <f t="array" ref="G188">IF(ROW('Hilfstabelle alle'!193:193)&gt;COUNTIF('Hilfstabelle alle'!$D:$D,"x"),"",INDEX('Hilfstabelle alle'!F:F,SMALL(IF('Hilfstabelle alle'!$D$1:$D$418="x",ROW('Hilfstabelle alle'!$1:$418)),ROW(F177))))</f>
        <v/>
      </c>
      <c r="H188" s="341" t="str">
        <f t="array" ref="H188">IF(ROW('Hilfstabelle alle'!193:193)&gt;COUNTIF('Hilfstabelle alle'!$D:$D,"x"),"",INDEX('Hilfstabelle alle'!G:G,SMALL(IF('Hilfstabelle alle'!$D$1:$D$418="x",ROW('Hilfstabelle alle'!$1:$418)),ROW(G177))))</f>
        <v/>
      </c>
      <c r="I188" s="341" t="str">
        <f t="array" ref="I188">IF(ROW('Hilfstabelle alle'!193:193)&gt;COUNTIF('Hilfstabelle alle'!$D:$D,"x"),"",INDEX('Hilfstabelle alle'!H:H,SMALL(IF('Hilfstabelle alle'!$D$1:$D$418="x",ROW('Hilfstabelle alle'!$1:$418)),ROW(H177))))</f>
        <v/>
      </c>
      <c r="J188" s="341" t="str">
        <f t="array" ref="J188">IF(ROW('Hilfstabelle alle'!193:193)&gt;COUNTIF('Hilfstabelle alle'!$D:$D,"x"),"",INDEX('Hilfstabelle alle'!I:I,SMALL(IF('Hilfstabelle alle'!$D$1:$D$418="x",ROW('Hilfstabelle alle'!$1:$418)),ROW(I177))))</f>
        <v/>
      </c>
      <c r="K188" s="341" t="str">
        <f t="array" ref="K188">IF(ROW('Hilfstabelle alle'!193:193)&gt;COUNTIF('Hilfstabelle alle'!$D:$D,"x"),"",INDEX('Hilfstabelle alle'!J:J,SMALL(IF('Hilfstabelle alle'!$D$1:$D$418="x",ROW('Hilfstabelle alle'!$1:$418)),ROW(J177))))</f>
        <v/>
      </c>
      <c r="L188" s="341" t="str">
        <f t="array" ref="L188">IF(ROW('Hilfstabelle alle'!193:193)&gt;COUNTIF('Hilfstabelle alle'!$D:$D,"x"),"",INDEX('Hilfstabelle alle'!K:K,SMALL(IF('Hilfstabelle alle'!$D$1:$D$418="x",ROW('Hilfstabelle alle'!$1:$418)),ROW(K177))))</f>
        <v/>
      </c>
      <c r="M188" s="342" t="str">
        <f t="array" ref="M188">IF(ROW('Hilfstabelle alle'!193:193)&gt;COUNTIF('Hilfstabelle alle'!$D:$D,"x"),"",INDEX('Hilfstabelle alle'!L:L,SMALL(IF('Hilfstabelle alle'!$D$1:$D$418="x",ROW('Hilfstabelle alle'!$1:$418)),ROW(L177))))</f>
        <v/>
      </c>
      <c r="N188" s="342" t="str">
        <f t="array" ref="N188">IF(ROW('Hilfstabelle alle'!193:193)&gt;COUNTIF('Hilfstabelle alle'!$D:$D,"x"),"",INDEX('Hilfstabelle alle'!M:M,SMALL(IF('Hilfstabelle alle'!$D$1:$D$418="x",ROW('Hilfstabelle alle'!$1:$418)),ROW(M177))))</f>
        <v/>
      </c>
      <c r="O188" s="346"/>
      <c r="P188" s="347"/>
      <c r="Q188" s="347"/>
      <c r="R188" s="347"/>
      <c r="S188" s="348"/>
      <c r="T188" s="349"/>
      <c r="U188" s="347"/>
      <c r="V188" s="347"/>
      <c r="W188" s="347"/>
      <c r="X188" s="350"/>
      <c r="Y188" s="349"/>
      <c r="Z188" s="347"/>
      <c r="AA188" s="347"/>
      <c r="AB188" s="347"/>
      <c r="AC188" s="350"/>
      <c r="AD188" s="351"/>
      <c r="AE188" s="347"/>
      <c r="AF188" s="347"/>
      <c r="AG188" s="347"/>
      <c r="AH188" s="352"/>
      <c r="AI188" s="353"/>
      <c r="AJ188" s="86" t="str">
        <f t="shared" si="6"/>
        <v/>
      </c>
      <c r="AK188" s="227" t="str">
        <f t="shared" si="7"/>
        <v/>
      </c>
      <c r="AL188" s="200" t="b">
        <f t="shared" si="8"/>
        <v>0</v>
      </c>
    </row>
    <row r="189" spans="2:38" ht="39.950000000000003" customHeight="1" x14ac:dyDescent="0.2">
      <c r="B189" s="366" t="str">
        <f t="array" ref="B189">IF(ROW('Hilfstabelle alle'!194:194)&gt;COUNTIF('Hilfstabelle alle'!$D:$D,"x"),"",INDEX('Hilfstabelle alle'!A:A,SMALL(IF('Hilfstabelle alle'!$D$1:$D$418="x",ROW('Hilfstabelle alle'!$1:$418)),ROW(A178))))</f>
        <v/>
      </c>
      <c r="C189" s="367" t="str">
        <f t="array" ref="C189">IF(ROW('Hilfstabelle alle'!194:194)&gt;COUNTIF('Hilfstabelle alle'!$D:$D,"x"),"",INDEX('Hilfstabelle alle'!B:B,SMALL(IF('Hilfstabelle alle'!$D$1:$D$418="x",ROW('Hilfstabelle alle'!$1:$418)),ROW(B178))))</f>
        <v/>
      </c>
      <c r="D189" s="343" t="str">
        <f t="array" ref="D189">IF(ROW('Hilfstabelle alle'!194:194)&gt;COUNTIF('Hilfstabelle alle'!$D:$D,"x"),"",INDEX('Hilfstabelle alle'!C:C,SMALL(IF('Hilfstabelle alle'!$D$1:$D$418="x",ROW('Hilfstabelle alle'!$1:$418)),ROW(C178))))</f>
        <v/>
      </c>
      <c r="E189" s="344" t="str">
        <f t="array" ref="E189">IF(ROW('Hilfstabelle alle'!194:194)&gt;COUNTIF('Hilfstabelle alle'!$D:$D,"x"),"",INDEX('Hilfstabelle alle'!D:D,SMALL(IF('Hilfstabelle alle'!$D$1:$D$418="x",ROW('Hilfstabelle alle'!$1:$418)),ROW(D178))))</f>
        <v/>
      </c>
      <c r="F189" s="344" t="str">
        <f t="array" ref="F189">IF(ROW('Hilfstabelle alle'!194:194)&gt;COUNTIF('Hilfstabelle alle'!$D:$D,"x"),"",INDEX('Hilfstabelle alle'!E:E,SMALL(IF('Hilfstabelle alle'!$D$1:$D$418="x",ROW('Hilfstabelle alle'!$1:$418)),ROW(E178))))</f>
        <v/>
      </c>
      <c r="G189" s="344" t="str">
        <f t="array" ref="G189">IF(ROW('Hilfstabelle alle'!194:194)&gt;COUNTIF('Hilfstabelle alle'!$D:$D,"x"),"",INDEX('Hilfstabelle alle'!F:F,SMALL(IF('Hilfstabelle alle'!$D$1:$D$418="x",ROW('Hilfstabelle alle'!$1:$418)),ROW(F178))))</f>
        <v/>
      </c>
      <c r="H189" s="344" t="str">
        <f t="array" ref="H189">IF(ROW('Hilfstabelle alle'!194:194)&gt;COUNTIF('Hilfstabelle alle'!$D:$D,"x"),"",INDEX('Hilfstabelle alle'!G:G,SMALL(IF('Hilfstabelle alle'!$D$1:$D$418="x",ROW('Hilfstabelle alle'!$1:$418)),ROW(G178))))</f>
        <v/>
      </c>
      <c r="I189" s="344" t="str">
        <f t="array" ref="I189">IF(ROW('Hilfstabelle alle'!194:194)&gt;COUNTIF('Hilfstabelle alle'!$D:$D,"x"),"",INDEX('Hilfstabelle alle'!H:H,SMALL(IF('Hilfstabelle alle'!$D$1:$D$418="x",ROW('Hilfstabelle alle'!$1:$418)),ROW(H178))))</f>
        <v/>
      </c>
      <c r="J189" s="344" t="str">
        <f t="array" ref="J189">IF(ROW('Hilfstabelle alle'!194:194)&gt;COUNTIF('Hilfstabelle alle'!$D:$D,"x"),"",INDEX('Hilfstabelle alle'!I:I,SMALL(IF('Hilfstabelle alle'!$D$1:$D$418="x",ROW('Hilfstabelle alle'!$1:$418)),ROW(I178))))</f>
        <v/>
      </c>
      <c r="K189" s="344" t="str">
        <f t="array" ref="K189">IF(ROW('Hilfstabelle alle'!194:194)&gt;COUNTIF('Hilfstabelle alle'!$D:$D,"x"),"",INDEX('Hilfstabelle alle'!J:J,SMALL(IF('Hilfstabelle alle'!$D$1:$D$418="x",ROW('Hilfstabelle alle'!$1:$418)),ROW(J178))))</f>
        <v/>
      </c>
      <c r="L189" s="344" t="str">
        <f t="array" ref="L189">IF(ROW('Hilfstabelle alle'!194:194)&gt;COUNTIF('Hilfstabelle alle'!$D:$D,"x"),"",INDEX('Hilfstabelle alle'!K:K,SMALL(IF('Hilfstabelle alle'!$D$1:$D$418="x",ROW('Hilfstabelle alle'!$1:$418)),ROW(K178))))</f>
        <v/>
      </c>
      <c r="M189" s="345" t="str">
        <f t="array" ref="M189">IF(ROW('Hilfstabelle alle'!194:194)&gt;COUNTIF('Hilfstabelle alle'!$D:$D,"x"),"",INDEX('Hilfstabelle alle'!L:L,SMALL(IF('Hilfstabelle alle'!$D$1:$D$418="x",ROW('Hilfstabelle alle'!$1:$418)),ROW(L178))))</f>
        <v/>
      </c>
      <c r="N189" s="345" t="str">
        <f t="array" ref="N189">IF(ROW('Hilfstabelle alle'!194:194)&gt;COUNTIF('Hilfstabelle alle'!$D:$D,"x"),"",INDEX('Hilfstabelle alle'!M:M,SMALL(IF('Hilfstabelle alle'!$D$1:$D$418="x",ROW('Hilfstabelle alle'!$1:$418)),ROW(M178))))</f>
        <v/>
      </c>
      <c r="O189" s="354"/>
      <c r="P189" s="355"/>
      <c r="Q189" s="355"/>
      <c r="R189" s="355"/>
      <c r="S189" s="356"/>
      <c r="T189" s="357"/>
      <c r="U189" s="355"/>
      <c r="V189" s="355"/>
      <c r="W189" s="355"/>
      <c r="X189" s="358"/>
      <c r="Y189" s="357"/>
      <c r="Z189" s="355"/>
      <c r="AA189" s="355"/>
      <c r="AB189" s="355"/>
      <c r="AC189" s="358"/>
      <c r="AD189" s="359"/>
      <c r="AE189" s="355"/>
      <c r="AF189" s="355"/>
      <c r="AG189" s="355"/>
      <c r="AH189" s="360"/>
      <c r="AI189" s="361"/>
      <c r="AJ189" s="95" t="str">
        <f t="shared" si="6"/>
        <v/>
      </c>
      <c r="AK189" s="227" t="str">
        <f t="shared" si="7"/>
        <v/>
      </c>
      <c r="AL189" s="200" t="b">
        <f t="shared" si="8"/>
        <v>0</v>
      </c>
    </row>
    <row r="190" spans="2:38" ht="39.950000000000003" customHeight="1" x14ac:dyDescent="0.2">
      <c r="B190" s="364" t="str">
        <f t="array" ref="B190">IF(ROW('Hilfstabelle alle'!195:195)&gt;COUNTIF('Hilfstabelle alle'!$D:$D,"x"),"",INDEX('Hilfstabelle alle'!A:A,SMALL(IF('Hilfstabelle alle'!$D$1:$D$418="x",ROW('Hilfstabelle alle'!$1:$418)),ROW(A179))))</f>
        <v/>
      </c>
      <c r="C190" s="365" t="str">
        <f t="array" ref="C190">IF(ROW('Hilfstabelle alle'!195:195)&gt;COUNTIF('Hilfstabelle alle'!$D:$D,"x"),"",INDEX('Hilfstabelle alle'!B:B,SMALL(IF('Hilfstabelle alle'!$D$1:$D$418="x",ROW('Hilfstabelle alle'!$1:$418)),ROW(B179))))</f>
        <v/>
      </c>
      <c r="D190" s="340" t="str">
        <f t="array" ref="D190">IF(ROW('Hilfstabelle alle'!195:195)&gt;COUNTIF('Hilfstabelle alle'!$D:$D,"x"),"",INDEX('Hilfstabelle alle'!C:C,SMALL(IF('Hilfstabelle alle'!$D$1:$D$418="x",ROW('Hilfstabelle alle'!$1:$418)),ROW(C179))))</f>
        <v/>
      </c>
      <c r="E190" s="341" t="str">
        <f t="array" ref="E190">IF(ROW('Hilfstabelle alle'!195:195)&gt;COUNTIF('Hilfstabelle alle'!$D:$D,"x"),"",INDEX('Hilfstabelle alle'!D:D,SMALL(IF('Hilfstabelle alle'!$D$1:$D$418="x",ROW('Hilfstabelle alle'!$1:$418)),ROW(D179))))</f>
        <v/>
      </c>
      <c r="F190" s="341" t="str">
        <f t="array" ref="F190">IF(ROW('Hilfstabelle alle'!195:195)&gt;COUNTIF('Hilfstabelle alle'!$D:$D,"x"),"",INDEX('Hilfstabelle alle'!E:E,SMALL(IF('Hilfstabelle alle'!$D$1:$D$418="x",ROW('Hilfstabelle alle'!$1:$418)),ROW(E179))))</f>
        <v/>
      </c>
      <c r="G190" s="341" t="str">
        <f t="array" ref="G190">IF(ROW('Hilfstabelle alle'!195:195)&gt;COUNTIF('Hilfstabelle alle'!$D:$D,"x"),"",INDEX('Hilfstabelle alle'!F:F,SMALL(IF('Hilfstabelle alle'!$D$1:$D$418="x",ROW('Hilfstabelle alle'!$1:$418)),ROW(F179))))</f>
        <v/>
      </c>
      <c r="H190" s="341" t="str">
        <f t="array" ref="H190">IF(ROW('Hilfstabelle alle'!195:195)&gt;COUNTIF('Hilfstabelle alle'!$D:$D,"x"),"",INDEX('Hilfstabelle alle'!G:G,SMALL(IF('Hilfstabelle alle'!$D$1:$D$418="x",ROW('Hilfstabelle alle'!$1:$418)),ROW(G179))))</f>
        <v/>
      </c>
      <c r="I190" s="341" t="str">
        <f t="array" ref="I190">IF(ROW('Hilfstabelle alle'!195:195)&gt;COUNTIF('Hilfstabelle alle'!$D:$D,"x"),"",INDEX('Hilfstabelle alle'!H:H,SMALL(IF('Hilfstabelle alle'!$D$1:$D$418="x",ROW('Hilfstabelle alle'!$1:$418)),ROW(H179))))</f>
        <v/>
      </c>
      <c r="J190" s="341" t="str">
        <f t="array" ref="J190">IF(ROW('Hilfstabelle alle'!195:195)&gt;COUNTIF('Hilfstabelle alle'!$D:$D,"x"),"",INDEX('Hilfstabelle alle'!I:I,SMALL(IF('Hilfstabelle alle'!$D$1:$D$418="x",ROW('Hilfstabelle alle'!$1:$418)),ROW(I179))))</f>
        <v/>
      </c>
      <c r="K190" s="341" t="str">
        <f t="array" ref="K190">IF(ROW('Hilfstabelle alle'!195:195)&gt;COUNTIF('Hilfstabelle alle'!$D:$D,"x"),"",INDEX('Hilfstabelle alle'!J:J,SMALL(IF('Hilfstabelle alle'!$D$1:$D$418="x",ROW('Hilfstabelle alle'!$1:$418)),ROW(J179))))</f>
        <v/>
      </c>
      <c r="L190" s="341" t="str">
        <f t="array" ref="L190">IF(ROW('Hilfstabelle alle'!195:195)&gt;COUNTIF('Hilfstabelle alle'!$D:$D,"x"),"",INDEX('Hilfstabelle alle'!K:K,SMALL(IF('Hilfstabelle alle'!$D$1:$D$418="x",ROW('Hilfstabelle alle'!$1:$418)),ROW(K179))))</f>
        <v/>
      </c>
      <c r="M190" s="342" t="str">
        <f t="array" ref="M190">IF(ROW('Hilfstabelle alle'!195:195)&gt;COUNTIF('Hilfstabelle alle'!$D:$D,"x"),"",INDEX('Hilfstabelle alle'!L:L,SMALL(IF('Hilfstabelle alle'!$D$1:$D$418="x",ROW('Hilfstabelle alle'!$1:$418)),ROW(L179))))</f>
        <v/>
      </c>
      <c r="N190" s="342" t="str">
        <f t="array" ref="N190">IF(ROW('Hilfstabelle alle'!195:195)&gt;COUNTIF('Hilfstabelle alle'!$D:$D,"x"),"",INDEX('Hilfstabelle alle'!M:M,SMALL(IF('Hilfstabelle alle'!$D$1:$D$418="x",ROW('Hilfstabelle alle'!$1:$418)),ROW(M179))))</f>
        <v/>
      </c>
      <c r="O190" s="346"/>
      <c r="P190" s="347"/>
      <c r="Q190" s="347"/>
      <c r="R190" s="347"/>
      <c r="S190" s="348"/>
      <c r="T190" s="349"/>
      <c r="U190" s="347"/>
      <c r="V190" s="347"/>
      <c r="W190" s="347"/>
      <c r="X190" s="350"/>
      <c r="Y190" s="349"/>
      <c r="Z190" s="347"/>
      <c r="AA190" s="347"/>
      <c r="AB190" s="347"/>
      <c r="AC190" s="350"/>
      <c r="AD190" s="351"/>
      <c r="AE190" s="347"/>
      <c r="AF190" s="347"/>
      <c r="AG190" s="347"/>
      <c r="AH190" s="352"/>
      <c r="AI190" s="353"/>
      <c r="AJ190" s="86" t="str">
        <f t="shared" si="6"/>
        <v/>
      </c>
      <c r="AK190" s="227" t="str">
        <f t="shared" si="7"/>
        <v/>
      </c>
      <c r="AL190" s="200" t="b">
        <f t="shared" si="8"/>
        <v>0</v>
      </c>
    </row>
    <row r="191" spans="2:38" ht="39.950000000000003" customHeight="1" x14ac:dyDescent="0.2">
      <c r="B191" s="366" t="str">
        <f t="array" ref="B191">IF(ROW('Hilfstabelle alle'!196:196)&gt;COUNTIF('Hilfstabelle alle'!$D:$D,"x"),"",INDEX('Hilfstabelle alle'!A:A,SMALL(IF('Hilfstabelle alle'!$D$1:$D$418="x",ROW('Hilfstabelle alle'!$1:$418)),ROW(A180))))</f>
        <v/>
      </c>
      <c r="C191" s="367" t="str">
        <f t="array" ref="C191">IF(ROW('Hilfstabelle alle'!196:196)&gt;COUNTIF('Hilfstabelle alle'!$D:$D,"x"),"",INDEX('Hilfstabelle alle'!B:B,SMALL(IF('Hilfstabelle alle'!$D$1:$D$418="x",ROW('Hilfstabelle alle'!$1:$418)),ROW(B180))))</f>
        <v/>
      </c>
      <c r="D191" s="343" t="str">
        <f t="array" ref="D191">IF(ROW('Hilfstabelle alle'!196:196)&gt;COUNTIF('Hilfstabelle alle'!$D:$D,"x"),"",INDEX('Hilfstabelle alle'!C:C,SMALL(IF('Hilfstabelle alle'!$D$1:$D$418="x",ROW('Hilfstabelle alle'!$1:$418)),ROW(C180))))</f>
        <v/>
      </c>
      <c r="E191" s="344" t="str">
        <f t="array" ref="E191">IF(ROW('Hilfstabelle alle'!196:196)&gt;COUNTIF('Hilfstabelle alle'!$D:$D,"x"),"",INDEX('Hilfstabelle alle'!D:D,SMALL(IF('Hilfstabelle alle'!$D$1:$D$418="x",ROW('Hilfstabelle alle'!$1:$418)),ROW(D180))))</f>
        <v/>
      </c>
      <c r="F191" s="344" t="str">
        <f t="array" ref="F191">IF(ROW('Hilfstabelle alle'!196:196)&gt;COUNTIF('Hilfstabelle alle'!$D:$D,"x"),"",INDEX('Hilfstabelle alle'!E:E,SMALL(IF('Hilfstabelle alle'!$D$1:$D$418="x",ROW('Hilfstabelle alle'!$1:$418)),ROW(E180))))</f>
        <v/>
      </c>
      <c r="G191" s="344" t="str">
        <f t="array" ref="G191">IF(ROW('Hilfstabelle alle'!196:196)&gt;COUNTIF('Hilfstabelle alle'!$D:$D,"x"),"",INDEX('Hilfstabelle alle'!F:F,SMALL(IF('Hilfstabelle alle'!$D$1:$D$418="x",ROW('Hilfstabelle alle'!$1:$418)),ROW(F180))))</f>
        <v/>
      </c>
      <c r="H191" s="344" t="str">
        <f t="array" ref="H191">IF(ROW('Hilfstabelle alle'!196:196)&gt;COUNTIF('Hilfstabelle alle'!$D:$D,"x"),"",INDEX('Hilfstabelle alle'!G:G,SMALL(IF('Hilfstabelle alle'!$D$1:$D$418="x",ROW('Hilfstabelle alle'!$1:$418)),ROW(G180))))</f>
        <v/>
      </c>
      <c r="I191" s="344" t="str">
        <f t="array" ref="I191">IF(ROW('Hilfstabelle alle'!196:196)&gt;COUNTIF('Hilfstabelle alle'!$D:$D,"x"),"",INDEX('Hilfstabelle alle'!H:H,SMALL(IF('Hilfstabelle alle'!$D$1:$D$418="x",ROW('Hilfstabelle alle'!$1:$418)),ROW(H180))))</f>
        <v/>
      </c>
      <c r="J191" s="344" t="str">
        <f t="array" ref="J191">IF(ROW('Hilfstabelle alle'!196:196)&gt;COUNTIF('Hilfstabelle alle'!$D:$D,"x"),"",INDEX('Hilfstabelle alle'!I:I,SMALL(IF('Hilfstabelle alle'!$D$1:$D$418="x",ROW('Hilfstabelle alle'!$1:$418)),ROW(I180))))</f>
        <v/>
      </c>
      <c r="K191" s="344" t="str">
        <f t="array" ref="K191">IF(ROW('Hilfstabelle alle'!196:196)&gt;COUNTIF('Hilfstabelle alle'!$D:$D,"x"),"",INDEX('Hilfstabelle alle'!J:J,SMALL(IF('Hilfstabelle alle'!$D$1:$D$418="x",ROW('Hilfstabelle alle'!$1:$418)),ROW(J180))))</f>
        <v/>
      </c>
      <c r="L191" s="344" t="str">
        <f t="array" ref="L191">IF(ROW('Hilfstabelle alle'!196:196)&gt;COUNTIF('Hilfstabelle alle'!$D:$D,"x"),"",INDEX('Hilfstabelle alle'!K:K,SMALL(IF('Hilfstabelle alle'!$D$1:$D$418="x",ROW('Hilfstabelle alle'!$1:$418)),ROW(K180))))</f>
        <v/>
      </c>
      <c r="M191" s="345" t="str">
        <f t="array" ref="M191">IF(ROW('Hilfstabelle alle'!196:196)&gt;COUNTIF('Hilfstabelle alle'!$D:$D,"x"),"",INDEX('Hilfstabelle alle'!L:L,SMALL(IF('Hilfstabelle alle'!$D$1:$D$418="x",ROW('Hilfstabelle alle'!$1:$418)),ROW(L180))))</f>
        <v/>
      </c>
      <c r="N191" s="345" t="str">
        <f t="array" ref="N191">IF(ROW('Hilfstabelle alle'!196:196)&gt;COUNTIF('Hilfstabelle alle'!$D:$D,"x"),"",INDEX('Hilfstabelle alle'!M:M,SMALL(IF('Hilfstabelle alle'!$D$1:$D$418="x",ROW('Hilfstabelle alle'!$1:$418)),ROW(M180))))</f>
        <v/>
      </c>
      <c r="O191" s="354"/>
      <c r="P191" s="355"/>
      <c r="Q191" s="355"/>
      <c r="R191" s="355"/>
      <c r="S191" s="356"/>
      <c r="T191" s="357"/>
      <c r="U191" s="355"/>
      <c r="V191" s="355"/>
      <c r="W191" s="355"/>
      <c r="X191" s="358"/>
      <c r="Y191" s="357"/>
      <c r="Z191" s="355"/>
      <c r="AA191" s="355"/>
      <c r="AB191" s="355"/>
      <c r="AC191" s="358"/>
      <c r="AD191" s="359"/>
      <c r="AE191" s="355"/>
      <c r="AF191" s="355"/>
      <c r="AG191" s="355"/>
      <c r="AH191" s="360"/>
      <c r="AI191" s="361"/>
      <c r="AJ191" s="95" t="str">
        <f t="shared" si="6"/>
        <v/>
      </c>
      <c r="AK191" s="227" t="str">
        <f t="shared" si="7"/>
        <v/>
      </c>
      <c r="AL191" s="200" t="b">
        <f t="shared" si="8"/>
        <v>0</v>
      </c>
    </row>
    <row r="192" spans="2:38" ht="39.950000000000003" customHeight="1" x14ac:dyDescent="0.2">
      <c r="B192" s="364" t="str">
        <f t="array" ref="B192">IF(ROW('Hilfstabelle alle'!197:197)&gt;COUNTIF('Hilfstabelle alle'!$D:$D,"x"),"",INDEX('Hilfstabelle alle'!A:A,SMALL(IF('Hilfstabelle alle'!$D$1:$D$418="x",ROW('Hilfstabelle alle'!$1:$418)),ROW(A181))))</f>
        <v/>
      </c>
      <c r="C192" s="365" t="str">
        <f t="array" ref="C192">IF(ROW('Hilfstabelle alle'!197:197)&gt;COUNTIF('Hilfstabelle alle'!$D:$D,"x"),"",INDEX('Hilfstabelle alle'!B:B,SMALL(IF('Hilfstabelle alle'!$D$1:$D$418="x",ROW('Hilfstabelle alle'!$1:$418)),ROW(B181))))</f>
        <v/>
      </c>
      <c r="D192" s="340" t="str">
        <f t="array" ref="D192">IF(ROW('Hilfstabelle alle'!197:197)&gt;COUNTIF('Hilfstabelle alle'!$D:$D,"x"),"",INDEX('Hilfstabelle alle'!C:C,SMALL(IF('Hilfstabelle alle'!$D$1:$D$418="x",ROW('Hilfstabelle alle'!$1:$418)),ROW(C181))))</f>
        <v/>
      </c>
      <c r="E192" s="341" t="str">
        <f t="array" ref="E192">IF(ROW('Hilfstabelle alle'!197:197)&gt;COUNTIF('Hilfstabelle alle'!$D:$D,"x"),"",INDEX('Hilfstabelle alle'!D:D,SMALL(IF('Hilfstabelle alle'!$D$1:$D$418="x",ROW('Hilfstabelle alle'!$1:$418)),ROW(D181))))</f>
        <v/>
      </c>
      <c r="F192" s="341" t="str">
        <f t="array" ref="F192">IF(ROW('Hilfstabelle alle'!197:197)&gt;COUNTIF('Hilfstabelle alle'!$D:$D,"x"),"",INDEX('Hilfstabelle alle'!E:E,SMALL(IF('Hilfstabelle alle'!$D$1:$D$418="x",ROW('Hilfstabelle alle'!$1:$418)),ROW(E181))))</f>
        <v/>
      </c>
      <c r="G192" s="341" t="str">
        <f t="array" ref="G192">IF(ROW('Hilfstabelle alle'!197:197)&gt;COUNTIF('Hilfstabelle alle'!$D:$D,"x"),"",INDEX('Hilfstabelle alle'!F:F,SMALL(IF('Hilfstabelle alle'!$D$1:$D$418="x",ROW('Hilfstabelle alle'!$1:$418)),ROW(F181))))</f>
        <v/>
      </c>
      <c r="H192" s="341" t="str">
        <f t="array" ref="H192">IF(ROW('Hilfstabelle alle'!197:197)&gt;COUNTIF('Hilfstabelle alle'!$D:$D,"x"),"",INDEX('Hilfstabelle alle'!G:G,SMALL(IF('Hilfstabelle alle'!$D$1:$D$418="x",ROW('Hilfstabelle alle'!$1:$418)),ROW(G181))))</f>
        <v/>
      </c>
      <c r="I192" s="341" t="str">
        <f t="array" ref="I192">IF(ROW('Hilfstabelle alle'!197:197)&gt;COUNTIF('Hilfstabelle alle'!$D:$D,"x"),"",INDEX('Hilfstabelle alle'!H:H,SMALL(IF('Hilfstabelle alle'!$D$1:$D$418="x",ROW('Hilfstabelle alle'!$1:$418)),ROW(H181))))</f>
        <v/>
      </c>
      <c r="J192" s="341" t="str">
        <f t="array" ref="J192">IF(ROW('Hilfstabelle alle'!197:197)&gt;COUNTIF('Hilfstabelle alle'!$D:$D,"x"),"",INDEX('Hilfstabelle alle'!I:I,SMALL(IF('Hilfstabelle alle'!$D$1:$D$418="x",ROW('Hilfstabelle alle'!$1:$418)),ROW(I181))))</f>
        <v/>
      </c>
      <c r="K192" s="341" t="str">
        <f t="array" ref="K192">IF(ROW('Hilfstabelle alle'!197:197)&gt;COUNTIF('Hilfstabelle alle'!$D:$D,"x"),"",INDEX('Hilfstabelle alle'!J:J,SMALL(IF('Hilfstabelle alle'!$D$1:$D$418="x",ROW('Hilfstabelle alle'!$1:$418)),ROW(J181))))</f>
        <v/>
      </c>
      <c r="L192" s="341" t="str">
        <f t="array" ref="L192">IF(ROW('Hilfstabelle alle'!197:197)&gt;COUNTIF('Hilfstabelle alle'!$D:$D,"x"),"",INDEX('Hilfstabelle alle'!K:K,SMALL(IF('Hilfstabelle alle'!$D$1:$D$418="x",ROW('Hilfstabelle alle'!$1:$418)),ROW(K181))))</f>
        <v/>
      </c>
      <c r="M192" s="342" t="str">
        <f t="array" ref="M192">IF(ROW('Hilfstabelle alle'!197:197)&gt;COUNTIF('Hilfstabelle alle'!$D:$D,"x"),"",INDEX('Hilfstabelle alle'!L:L,SMALL(IF('Hilfstabelle alle'!$D$1:$D$418="x",ROW('Hilfstabelle alle'!$1:$418)),ROW(L181))))</f>
        <v/>
      </c>
      <c r="N192" s="342" t="str">
        <f t="array" ref="N192">IF(ROW('Hilfstabelle alle'!197:197)&gt;COUNTIF('Hilfstabelle alle'!$D:$D,"x"),"",INDEX('Hilfstabelle alle'!M:M,SMALL(IF('Hilfstabelle alle'!$D$1:$D$418="x",ROW('Hilfstabelle alle'!$1:$418)),ROW(M181))))</f>
        <v/>
      </c>
      <c r="O192" s="346"/>
      <c r="P192" s="347"/>
      <c r="Q192" s="347"/>
      <c r="R192" s="347"/>
      <c r="S192" s="348"/>
      <c r="T192" s="349"/>
      <c r="U192" s="347"/>
      <c r="V192" s="347"/>
      <c r="W192" s="347"/>
      <c r="X192" s="350"/>
      <c r="Y192" s="349"/>
      <c r="Z192" s="347"/>
      <c r="AA192" s="347"/>
      <c r="AB192" s="347"/>
      <c r="AC192" s="350"/>
      <c r="AD192" s="351"/>
      <c r="AE192" s="347"/>
      <c r="AF192" s="347"/>
      <c r="AG192" s="347"/>
      <c r="AH192" s="352"/>
      <c r="AI192" s="353"/>
      <c r="AJ192" s="86" t="str">
        <f t="shared" si="6"/>
        <v/>
      </c>
      <c r="AK192" s="227" t="str">
        <f t="shared" si="7"/>
        <v/>
      </c>
      <c r="AL192" s="200" t="b">
        <f t="shared" si="8"/>
        <v>0</v>
      </c>
    </row>
    <row r="193" spans="2:38" ht="39.950000000000003" customHeight="1" x14ac:dyDescent="0.2">
      <c r="B193" s="366" t="str">
        <f t="array" ref="B193">IF(ROW('Hilfstabelle alle'!198:198)&gt;COUNTIF('Hilfstabelle alle'!$D:$D,"x"),"",INDEX('Hilfstabelle alle'!A:A,SMALL(IF('Hilfstabelle alle'!$D$1:$D$418="x",ROW('Hilfstabelle alle'!$1:$418)),ROW(A182))))</f>
        <v/>
      </c>
      <c r="C193" s="367" t="str">
        <f t="array" ref="C193">IF(ROW('Hilfstabelle alle'!198:198)&gt;COUNTIF('Hilfstabelle alle'!$D:$D,"x"),"",INDEX('Hilfstabelle alle'!B:B,SMALL(IF('Hilfstabelle alle'!$D$1:$D$418="x",ROW('Hilfstabelle alle'!$1:$418)),ROW(B182))))</f>
        <v/>
      </c>
      <c r="D193" s="343" t="str">
        <f t="array" ref="D193">IF(ROW('Hilfstabelle alle'!198:198)&gt;COUNTIF('Hilfstabelle alle'!$D:$D,"x"),"",INDEX('Hilfstabelle alle'!C:C,SMALL(IF('Hilfstabelle alle'!$D$1:$D$418="x",ROW('Hilfstabelle alle'!$1:$418)),ROW(C182))))</f>
        <v/>
      </c>
      <c r="E193" s="344" t="str">
        <f t="array" ref="E193">IF(ROW('Hilfstabelle alle'!198:198)&gt;COUNTIF('Hilfstabelle alle'!$D:$D,"x"),"",INDEX('Hilfstabelle alle'!D:D,SMALL(IF('Hilfstabelle alle'!$D$1:$D$418="x",ROW('Hilfstabelle alle'!$1:$418)),ROW(D182))))</f>
        <v/>
      </c>
      <c r="F193" s="344" t="str">
        <f t="array" ref="F193">IF(ROW('Hilfstabelle alle'!198:198)&gt;COUNTIF('Hilfstabelle alle'!$D:$D,"x"),"",INDEX('Hilfstabelle alle'!E:E,SMALL(IF('Hilfstabelle alle'!$D$1:$D$418="x",ROW('Hilfstabelle alle'!$1:$418)),ROW(E182))))</f>
        <v/>
      </c>
      <c r="G193" s="344" t="str">
        <f t="array" ref="G193">IF(ROW('Hilfstabelle alle'!198:198)&gt;COUNTIF('Hilfstabelle alle'!$D:$D,"x"),"",INDEX('Hilfstabelle alle'!F:F,SMALL(IF('Hilfstabelle alle'!$D$1:$D$418="x",ROW('Hilfstabelle alle'!$1:$418)),ROW(F182))))</f>
        <v/>
      </c>
      <c r="H193" s="344" t="str">
        <f t="array" ref="H193">IF(ROW('Hilfstabelle alle'!198:198)&gt;COUNTIF('Hilfstabelle alle'!$D:$D,"x"),"",INDEX('Hilfstabelle alle'!G:G,SMALL(IF('Hilfstabelle alle'!$D$1:$D$418="x",ROW('Hilfstabelle alle'!$1:$418)),ROW(G182))))</f>
        <v/>
      </c>
      <c r="I193" s="344" t="str">
        <f t="array" ref="I193">IF(ROW('Hilfstabelle alle'!198:198)&gt;COUNTIF('Hilfstabelle alle'!$D:$D,"x"),"",INDEX('Hilfstabelle alle'!H:H,SMALL(IF('Hilfstabelle alle'!$D$1:$D$418="x",ROW('Hilfstabelle alle'!$1:$418)),ROW(H182))))</f>
        <v/>
      </c>
      <c r="J193" s="344" t="str">
        <f t="array" ref="J193">IF(ROW('Hilfstabelle alle'!198:198)&gt;COUNTIF('Hilfstabelle alle'!$D:$D,"x"),"",INDEX('Hilfstabelle alle'!I:I,SMALL(IF('Hilfstabelle alle'!$D$1:$D$418="x",ROW('Hilfstabelle alle'!$1:$418)),ROW(I182))))</f>
        <v/>
      </c>
      <c r="K193" s="344" t="str">
        <f t="array" ref="K193">IF(ROW('Hilfstabelle alle'!198:198)&gt;COUNTIF('Hilfstabelle alle'!$D:$D,"x"),"",INDEX('Hilfstabelle alle'!J:J,SMALL(IF('Hilfstabelle alle'!$D$1:$D$418="x",ROW('Hilfstabelle alle'!$1:$418)),ROW(J182))))</f>
        <v/>
      </c>
      <c r="L193" s="344" t="str">
        <f t="array" ref="L193">IF(ROW('Hilfstabelle alle'!198:198)&gt;COUNTIF('Hilfstabelle alle'!$D:$D,"x"),"",INDEX('Hilfstabelle alle'!K:K,SMALL(IF('Hilfstabelle alle'!$D$1:$D$418="x",ROW('Hilfstabelle alle'!$1:$418)),ROW(K182))))</f>
        <v/>
      </c>
      <c r="M193" s="345" t="str">
        <f t="array" ref="M193">IF(ROW('Hilfstabelle alle'!198:198)&gt;COUNTIF('Hilfstabelle alle'!$D:$D,"x"),"",INDEX('Hilfstabelle alle'!L:L,SMALL(IF('Hilfstabelle alle'!$D$1:$D$418="x",ROW('Hilfstabelle alle'!$1:$418)),ROW(L182))))</f>
        <v/>
      </c>
      <c r="N193" s="345" t="str">
        <f t="array" ref="N193">IF(ROW('Hilfstabelle alle'!198:198)&gt;COUNTIF('Hilfstabelle alle'!$D:$D,"x"),"",INDEX('Hilfstabelle alle'!M:M,SMALL(IF('Hilfstabelle alle'!$D$1:$D$418="x",ROW('Hilfstabelle alle'!$1:$418)),ROW(M182))))</f>
        <v/>
      </c>
      <c r="O193" s="354"/>
      <c r="P193" s="355"/>
      <c r="Q193" s="355"/>
      <c r="R193" s="355"/>
      <c r="S193" s="356"/>
      <c r="T193" s="357"/>
      <c r="U193" s="355"/>
      <c r="V193" s="355"/>
      <c r="W193" s="355"/>
      <c r="X193" s="358"/>
      <c r="Y193" s="357"/>
      <c r="Z193" s="355"/>
      <c r="AA193" s="355"/>
      <c r="AB193" s="355"/>
      <c r="AC193" s="358"/>
      <c r="AD193" s="359"/>
      <c r="AE193" s="355"/>
      <c r="AF193" s="355"/>
      <c r="AG193" s="355"/>
      <c r="AH193" s="360"/>
      <c r="AI193" s="361"/>
      <c r="AJ193" s="95" t="str">
        <f t="shared" si="6"/>
        <v/>
      </c>
      <c r="AK193" s="227" t="str">
        <f t="shared" si="7"/>
        <v/>
      </c>
      <c r="AL193" s="200" t="b">
        <f t="shared" si="8"/>
        <v>0</v>
      </c>
    </row>
    <row r="194" spans="2:38" ht="39.950000000000003" customHeight="1" x14ac:dyDescent="0.2">
      <c r="B194" s="364" t="str">
        <f t="array" ref="B194">IF(ROW('Hilfstabelle alle'!199:199)&gt;COUNTIF('Hilfstabelle alle'!$D:$D,"x"),"",INDEX('Hilfstabelle alle'!A:A,SMALL(IF('Hilfstabelle alle'!$D$1:$D$418="x",ROW('Hilfstabelle alle'!$1:$418)),ROW(A183))))</f>
        <v/>
      </c>
      <c r="C194" s="365" t="str">
        <f t="array" ref="C194">IF(ROW('Hilfstabelle alle'!199:199)&gt;COUNTIF('Hilfstabelle alle'!$D:$D,"x"),"",INDEX('Hilfstabelle alle'!B:B,SMALL(IF('Hilfstabelle alle'!$D$1:$D$418="x",ROW('Hilfstabelle alle'!$1:$418)),ROW(B183))))</f>
        <v/>
      </c>
      <c r="D194" s="340" t="str">
        <f t="array" ref="D194">IF(ROW('Hilfstabelle alle'!199:199)&gt;COUNTIF('Hilfstabelle alle'!$D:$D,"x"),"",INDEX('Hilfstabelle alle'!C:C,SMALL(IF('Hilfstabelle alle'!$D$1:$D$418="x",ROW('Hilfstabelle alle'!$1:$418)),ROW(C183))))</f>
        <v/>
      </c>
      <c r="E194" s="341" t="str">
        <f t="array" ref="E194">IF(ROW('Hilfstabelle alle'!199:199)&gt;COUNTIF('Hilfstabelle alle'!$D:$D,"x"),"",INDEX('Hilfstabelle alle'!D:D,SMALL(IF('Hilfstabelle alle'!$D$1:$D$418="x",ROW('Hilfstabelle alle'!$1:$418)),ROW(D183))))</f>
        <v/>
      </c>
      <c r="F194" s="341" t="str">
        <f t="array" ref="F194">IF(ROW('Hilfstabelle alle'!199:199)&gt;COUNTIF('Hilfstabelle alle'!$D:$D,"x"),"",INDEX('Hilfstabelle alle'!E:E,SMALL(IF('Hilfstabelle alle'!$D$1:$D$418="x",ROW('Hilfstabelle alle'!$1:$418)),ROW(E183))))</f>
        <v/>
      </c>
      <c r="G194" s="341" t="str">
        <f t="array" ref="G194">IF(ROW('Hilfstabelle alle'!199:199)&gt;COUNTIF('Hilfstabelle alle'!$D:$D,"x"),"",INDEX('Hilfstabelle alle'!F:F,SMALL(IF('Hilfstabelle alle'!$D$1:$D$418="x",ROW('Hilfstabelle alle'!$1:$418)),ROW(F183))))</f>
        <v/>
      </c>
      <c r="H194" s="341" t="str">
        <f t="array" ref="H194">IF(ROW('Hilfstabelle alle'!199:199)&gt;COUNTIF('Hilfstabelle alle'!$D:$D,"x"),"",INDEX('Hilfstabelle alle'!G:G,SMALL(IF('Hilfstabelle alle'!$D$1:$D$418="x",ROW('Hilfstabelle alle'!$1:$418)),ROW(G183))))</f>
        <v/>
      </c>
      <c r="I194" s="341" t="str">
        <f t="array" ref="I194">IF(ROW('Hilfstabelle alle'!199:199)&gt;COUNTIF('Hilfstabelle alle'!$D:$D,"x"),"",INDEX('Hilfstabelle alle'!H:H,SMALL(IF('Hilfstabelle alle'!$D$1:$D$418="x",ROW('Hilfstabelle alle'!$1:$418)),ROW(H183))))</f>
        <v/>
      </c>
      <c r="J194" s="341" t="str">
        <f t="array" ref="J194">IF(ROW('Hilfstabelle alle'!199:199)&gt;COUNTIF('Hilfstabelle alle'!$D:$D,"x"),"",INDEX('Hilfstabelle alle'!I:I,SMALL(IF('Hilfstabelle alle'!$D$1:$D$418="x",ROW('Hilfstabelle alle'!$1:$418)),ROW(I183))))</f>
        <v/>
      </c>
      <c r="K194" s="341" t="str">
        <f t="array" ref="K194">IF(ROW('Hilfstabelle alle'!199:199)&gt;COUNTIF('Hilfstabelle alle'!$D:$D,"x"),"",INDEX('Hilfstabelle alle'!J:J,SMALL(IF('Hilfstabelle alle'!$D$1:$D$418="x",ROW('Hilfstabelle alle'!$1:$418)),ROW(J183))))</f>
        <v/>
      </c>
      <c r="L194" s="341" t="str">
        <f t="array" ref="L194">IF(ROW('Hilfstabelle alle'!199:199)&gt;COUNTIF('Hilfstabelle alle'!$D:$D,"x"),"",INDEX('Hilfstabelle alle'!K:K,SMALL(IF('Hilfstabelle alle'!$D$1:$D$418="x",ROW('Hilfstabelle alle'!$1:$418)),ROW(K183))))</f>
        <v/>
      </c>
      <c r="M194" s="342" t="str">
        <f t="array" ref="M194">IF(ROW('Hilfstabelle alle'!199:199)&gt;COUNTIF('Hilfstabelle alle'!$D:$D,"x"),"",INDEX('Hilfstabelle alle'!L:L,SMALL(IF('Hilfstabelle alle'!$D$1:$D$418="x",ROW('Hilfstabelle alle'!$1:$418)),ROW(L183))))</f>
        <v/>
      </c>
      <c r="N194" s="342" t="str">
        <f t="array" ref="N194">IF(ROW('Hilfstabelle alle'!199:199)&gt;COUNTIF('Hilfstabelle alle'!$D:$D,"x"),"",INDEX('Hilfstabelle alle'!M:M,SMALL(IF('Hilfstabelle alle'!$D$1:$D$418="x",ROW('Hilfstabelle alle'!$1:$418)),ROW(M183))))</f>
        <v/>
      </c>
      <c r="O194" s="346"/>
      <c r="P194" s="347"/>
      <c r="Q194" s="347"/>
      <c r="R194" s="347"/>
      <c r="S194" s="348"/>
      <c r="T194" s="349"/>
      <c r="U194" s="347"/>
      <c r="V194" s="347"/>
      <c r="W194" s="347"/>
      <c r="X194" s="350"/>
      <c r="Y194" s="349"/>
      <c r="Z194" s="347"/>
      <c r="AA194" s="347"/>
      <c r="AB194" s="347"/>
      <c r="AC194" s="350"/>
      <c r="AD194" s="351"/>
      <c r="AE194" s="347"/>
      <c r="AF194" s="347"/>
      <c r="AG194" s="347"/>
      <c r="AH194" s="352"/>
      <c r="AI194" s="353"/>
      <c r="AJ194" s="86" t="str">
        <f t="shared" si="6"/>
        <v/>
      </c>
      <c r="AK194" s="227" t="str">
        <f t="shared" si="7"/>
        <v/>
      </c>
      <c r="AL194" s="200" t="b">
        <f t="shared" si="8"/>
        <v>0</v>
      </c>
    </row>
    <row r="195" spans="2:38" ht="39.950000000000003" customHeight="1" x14ac:dyDescent="0.2">
      <c r="B195" s="366" t="str">
        <f t="array" ref="B195">IF(ROW('Hilfstabelle alle'!200:200)&gt;COUNTIF('Hilfstabelle alle'!$D:$D,"x"),"",INDEX('Hilfstabelle alle'!A:A,SMALL(IF('Hilfstabelle alle'!$D$1:$D$418="x",ROW('Hilfstabelle alle'!$1:$418)),ROW(A184))))</f>
        <v/>
      </c>
      <c r="C195" s="367" t="str">
        <f t="array" ref="C195">IF(ROW('Hilfstabelle alle'!200:200)&gt;COUNTIF('Hilfstabelle alle'!$D:$D,"x"),"",INDEX('Hilfstabelle alle'!B:B,SMALL(IF('Hilfstabelle alle'!$D$1:$D$418="x",ROW('Hilfstabelle alle'!$1:$418)),ROW(B184))))</f>
        <v/>
      </c>
      <c r="D195" s="343" t="str">
        <f t="array" ref="D195">IF(ROW('Hilfstabelle alle'!200:200)&gt;COUNTIF('Hilfstabelle alle'!$D:$D,"x"),"",INDEX('Hilfstabelle alle'!C:C,SMALL(IF('Hilfstabelle alle'!$D$1:$D$418="x",ROW('Hilfstabelle alle'!$1:$418)),ROW(C184))))</f>
        <v/>
      </c>
      <c r="E195" s="344" t="str">
        <f t="array" ref="E195">IF(ROW('Hilfstabelle alle'!200:200)&gt;COUNTIF('Hilfstabelle alle'!$D:$D,"x"),"",INDEX('Hilfstabelle alle'!D:D,SMALL(IF('Hilfstabelle alle'!$D$1:$D$418="x",ROW('Hilfstabelle alle'!$1:$418)),ROW(D184))))</f>
        <v/>
      </c>
      <c r="F195" s="344" t="str">
        <f t="array" ref="F195">IF(ROW('Hilfstabelle alle'!200:200)&gt;COUNTIF('Hilfstabelle alle'!$D:$D,"x"),"",INDEX('Hilfstabelle alle'!E:E,SMALL(IF('Hilfstabelle alle'!$D$1:$D$418="x",ROW('Hilfstabelle alle'!$1:$418)),ROW(E184))))</f>
        <v/>
      </c>
      <c r="G195" s="344" t="str">
        <f t="array" ref="G195">IF(ROW('Hilfstabelle alle'!200:200)&gt;COUNTIF('Hilfstabelle alle'!$D:$D,"x"),"",INDEX('Hilfstabelle alle'!F:F,SMALL(IF('Hilfstabelle alle'!$D$1:$D$418="x",ROW('Hilfstabelle alle'!$1:$418)),ROW(F184))))</f>
        <v/>
      </c>
      <c r="H195" s="344" t="str">
        <f t="array" ref="H195">IF(ROW('Hilfstabelle alle'!200:200)&gt;COUNTIF('Hilfstabelle alle'!$D:$D,"x"),"",INDEX('Hilfstabelle alle'!G:G,SMALL(IF('Hilfstabelle alle'!$D$1:$D$418="x",ROW('Hilfstabelle alle'!$1:$418)),ROW(G184))))</f>
        <v/>
      </c>
      <c r="I195" s="344" t="str">
        <f t="array" ref="I195">IF(ROW('Hilfstabelle alle'!200:200)&gt;COUNTIF('Hilfstabelle alle'!$D:$D,"x"),"",INDEX('Hilfstabelle alle'!H:H,SMALL(IF('Hilfstabelle alle'!$D$1:$D$418="x",ROW('Hilfstabelle alle'!$1:$418)),ROW(H184))))</f>
        <v/>
      </c>
      <c r="J195" s="344" t="str">
        <f t="array" ref="J195">IF(ROW('Hilfstabelle alle'!200:200)&gt;COUNTIF('Hilfstabelle alle'!$D:$D,"x"),"",INDEX('Hilfstabelle alle'!I:I,SMALL(IF('Hilfstabelle alle'!$D$1:$D$418="x",ROW('Hilfstabelle alle'!$1:$418)),ROW(I184))))</f>
        <v/>
      </c>
      <c r="K195" s="344" t="str">
        <f t="array" ref="K195">IF(ROW('Hilfstabelle alle'!200:200)&gt;COUNTIF('Hilfstabelle alle'!$D:$D,"x"),"",INDEX('Hilfstabelle alle'!J:J,SMALL(IF('Hilfstabelle alle'!$D$1:$D$418="x",ROW('Hilfstabelle alle'!$1:$418)),ROW(J184))))</f>
        <v/>
      </c>
      <c r="L195" s="344" t="str">
        <f t="array" ref="L195">IF(ROW('Hilfstabelle alle'!200:200)&gt;COUNTIF('Hilfstabelle alle'!$D:$D,"x"),"",INDEX('Hilfstabelle alle'!K:K,SMALL(IF('Hilfstabelle alle'!$D$1:$D$418="x",ROW('Hilfstabelle alle'!$1:$418)),ROW(K184))))</f>
        <v/>
      </c>
      <c r="M195" s="345" t="str">
        <f t="array" ref="M195">IF(ROW('Hilfstabelle alle'!200:200)&gt;COUNTIF('Hilfstabelle alle'!$D:$D,"x"),"",INDEX('Hilfstabelle alle'!L:L,SMALL(IF('Hilfstabelle alle'!$D$1:$D$418="x",ROW('Hilfstabelle alle'!$1:$418)),ROW(L184))))</f>
        <v/>
      </c>
      <c r="N195" s="345" t="str">
        <f t="array" ref="N195">IF(ROW('Hilfstabelle alle'!200:200)&gt;COUNTIF('Hilfstabelle alle'!$D:$D,"x"),"",INDEX('Hilfstabelle alle'!M:M,SMALL(IF('Hilfstabelle alle'!$D$1:$D$418="x",ROW('Hilfstabelle alle'!$1:$418)),ROW(M184))))</f>
        <v/>
      </c>
      <c r="O195" s="354"/>
      <c r="P195" s="355"/>
      <c r="Q195" s="355"/>
      <c r="R195" s="355"/>
      <c r="S195" s="356"/>
      <c r="T195" s="357"/>
      <c r="U195" s="355"/>
      <c r="V195" s="355"/>
      <c r="W195" s="355"/>
      <c r="X195" s="358"/>
      <c r="Y195" s="357"/>
      <c r="Z195" s="355"/>
      <c r="AA195" s="355"/>
      <c r="AB195" s="355"/>
      <c r="AC195" s="358"/>
      <c r="AD195" s="359"/>
      <c r="AE195" s="355"/>
      <c r="AF195" s="355"/>
      <c r="AG195" s="355"/>
      <c r="AH195" s="360"/>
      <c r="AI195" s="361"/>
      <c r="AJ195" s="95" t="str">
        <f t="shared" si="6"/>
        <v/>
      </c>
      <c r="AK195" s="227" t="str">
        <f t="shared" si="7"/>
        <v/>
      </c>
      <c r="AL195" s="200" t="b">
        <f t="shared" si="8"/>
        <v>0</v>
      </c>
    </row>
    <row r="196" spans="2:38" ht="39.950000000000003" customHeight="1" x14ac:dyDescent="0.2">
      <c r="B196" s="364" t="str">
        <f t="array" ref="B196">IF(ROW('Hilfstabelle alle'!201:201)&gt;COUNTIF('Hilfstabelle alle'!$D:$D,"x"),"",INDEX('Hilfstabelle alle'!A:A,SMALL(IF('Hilfstabelle alle'!$D$1:$D$418="x",ROW('Hilfstabelle alle'!$1:$418)),ROW(A185))))</f>
        <v/>
      </c>
      <c r="C196" s="365" t="str">
        <f t="array" ref="C196">IF(ROW('Hilfstabelle alle'!201:201)&gt;COUNTIF('Hilfstabelle alle'!$D:$D,"x"),"",INDEX('Hilfstabelle alle'!B:B,SMALL(IF('Hilfstabelle alle'!$D$1:$D$418="x",ROW('Hilfstabelle alle'!$1:$418)),ROW(B185))))</f>
        <v/>
      </c>
      <c r="D196" s="340" t="str">
        <f t="array" ref="D196">IF(ROW('Hilfstabelle alle'!201:201)&gt;COUNTIF('Hilfstabelle alle'!$D:$D,"x"),"",INDEX('Hilfstabelle alle'!C:C,SMALL(IF('Hilfstabelle alle'!$D$1:$D$418="x",ROW('Hilfstabelle alle'!$1:$418)),ROW(C185))))</f>
        <v/>
      </c>
      <c r="E196" s="341" t="str">
        <f t="array" ref="E196">IF(ROW('Hilfstabelle alle'!201:201)&gt;COUNTIF('Hilfstabelle alle'!$D:$D,"x"),"",INDEX('Hilfstabelle alle'!D:D,SMALL(IF('Hilfstabelle alle'!$D$1:$D$418="x",ROW('Hilfstabelle alle'!$1:$418)),ROW(D185))))</f>
        <v/>
      </c>
      <c r="F196" s="341" t="str">
        <f t="array" ref="F196">IF(ROW('Hilfstabelle alle'!201:201)&gt;COUNTIF('Hilfstabelle alle'!$D:$D,"x"),"",INDEX('Hilfstabelle alle'!E:E,SMALL(IF('Hilfstabelle alle'!$D$1:$D$418="x",ROW('Hilfstabelle alle'!$1:$418)),ROW(E185))))</f>
        <v/>
      </c>
      <c r="G196" s="341" t="str">
        <f t="array" ref="G196">IF(ROW('Hilfstabelle alle'!201:201)&gt;COUNTIF('Hilfstabelle alle'!$D:$D,"x"),"",INDEX('Hilfstabelle alle'!F:F,SMALL(IF('Hilfstabelle alle'!$D$1:$D$418="x",ROW('Hilfstabelle alle'!$1:$418)),ROW(F185))))</f>
        <v/>
      </c>
      <c r="H196" s="341" t="str">
        <f t="array" ref="H196">IF(ROW('Hilfstabelle alle'!201:201)&gt;COUNTIF('Hilfstabelle alle'!$D:$D,"x"),"",INDEX('Hilfstabelle alle'!G:G,SMALL(IF('Hilfstabelle alle'!$D$1:$D$418="x",ROW('Hilfstabelle alle'!$1:$418)),ROW(G185))))</f>
        <v/>
      </c>
      <c r="I196" s="341" t="str">
        <f t="array" ref="I196">IF(ROW('Hilfstabelle alle'!201:201)&gt;COUNTIF('Hilfstabelle alle'!$D:$D,"x"),"",INDEX('Hilfstabelle alle'!H:H,SMALL(IF('Hilfstabelle alle'!$D$1:$D$418="x",ROW('Hilfstabelle alle'!$1:$418)),ROW(H185))))</f>
        <v/>
      </c>
      <c r="J196" s="341" t="str">
        <f t="array" ref="J196">IF(ROW('Hilfstabelle alle'!201:201)&gt;COUNTIF('Hilfstabelle alle'!$D:$D,"x"),"",INDEX('Hilfstabelle alle'!I:I,SMALL(IF('Hilfstabelle alle'!$D$1:$D$418="x",ROW('Hilfstabelle alle'!$1:$418)),ROW(I185))))</f>
        <v/>
      </c>
      <c r="K196" s="341" t="str">
        <f t="array" ref="K196">IF(ROW('Hilfstabelle alle'!201:201)&gt;COUNTIF('Hilfstabelle alle'!$D:$D,"x"),"",INDEX('Hilfstabelle alle'!J:J,SMALL(IF('Hilfstabelle alle'!$D$1:$D$418="x",ROW('Hilfstabelle alle'!$1:$418)),ROW(J185))))</f>
        <v/>
      </c>
      <c r="L196" s="341" t="str">
        <f t="array" ref="L196">IF(ROW('Hilfstabelle alle'!201:201)&gt;COUNTIF('Hilfstabelle alle'!$D:$D,"x"),"",INDEX('Hilfstabelle alle'!K:K,SMALL(IF('Hilfstabelle alle'!$D$1:$D$418="x",ROW('Hilfstabelle alle'!$1:$418)),ROW(K185))))</f>
        <v/>
      </c>
      <c r="M196" s="342" t="str">
        <f t="array" ref="M196">IF(ROW('Hilfstabelle alle'!201:201)&gt;COUNTIF('Hilfstabelle alle'!$D:$D,"x"),"",INDEX('Hilfstabelle alle'!L:L,SMALL(IF('Hilfstabelle alle'!$D$1:$D$418="x",ROW('Hilfstabelle alle'!$1:$418)),ROW(L185))))</f>
        <v/>
      </c>
      <c r="N196" s="342" t="str">
        <f t="array" ref="N196">IF(ROW('Hilfstabelle alle'!201:201)&gt;COUNTIF('Hilfstabelle alle'!$D:$D,"x"),"",INDEX('Hilfstabelle alle'!M:M,SMALL(IF('Hilfstabelle alle'!$D$1:$D$418="x",ROW('Hilfstabelle alle'!$1:$418)),ROW(M185))))</f>
        <v/>
      </c>
      <c r="O196" s="346"/>
      <c r="P196" s="347"/>
      <c r="Q196" s="347"/>
      <c r="R196" s="347"/>
      <c r="S196" s="348"/>
      <c r="T196" s="349"/>
      <c r="U196" s="347"/>
      <c r="V196" s="347"/>
      <c r="W196" s="347"/>
      <c r="X196" s="350"/>
      <c r="Y196" s="349"/>
      <c r="Z196" s="347"/>
      <c r="AA196" s="347"/>
      <c r="AB196" s="347"/>
      <c r="AC196" s="350"/>
      <c r="AD196" s="351"/>
      <c r="AE196" s="347"/>
      <c r="AF196" s="347"/>
      <c r="AG196" s="347"/>
      <c r="AH196" s="352"/>
      <c r="AI196" s="353"/>
      <c r="AJ196" s="86" t="str">
        <f t="shared" si="6"/>
        <v/>
      </c>
      <c r="AK196" s="227" t="str">
        <f t="shared" si="7"/>
        <v/>
      </c>
      <c r="AL196" s="200" t="b">
        <f t="shared" si="8"/>
        <v>0</v>
      </c>
    </row>
    <row r="197" spans="2:38" ht="39.950000000000003" customHeight="1" x14ac:dyDescent="0.2">
      <c r="B197" s="366" t="str">
        <f t="array" ref="B197">IF(ROW('Hilfstabelle alle'!202:202)&gt;COUNTIF('Hilfstabelle alle'!$D:$D,"x"),"",INDEX('Hilfstabelle alle'!A:A,SMALL(IF('Hilfstabelle alle'!$D$1:$D$418="x",ROW('Hilfstabelle alle'!$1:$418)),ROW(A186))))</f>
        <v/>
      </c>
      <c r="C197" s="367" t="str">
        <f t="array" ref="C197">IF(ROW('Hilfstabelle alle'!202:202)&gt;COUNTIF('Hilfstabelle alle'!$D:$D,"x"),"",INDEX('Hilfstabelle alle'!B:B,SMALL(IF('Hilfstabelle alle'!$D$1:$D$418="x",ROW('Hilfstabelle alle'!$1:$418)),ROW(B186))))</f>
        <v/>
      </c>
      <c r="D197" s="343" t="str">
        <f t="array" ref="D197">IF(ROW('Hilfstabelle alle'!202:202)&gt;COUNTIF('Hilfstabelle alle'!$D:$D,"x"),"",INDEX('Hilfstabelle alle'!C:C,SMALL(IF('Hilfstabelle alle'!$D$1:$D$418="x",ROW('Hilfstabelle alle'!$1:$418)),ROW(C186))))</f>
        <v/>
      </c>
      <c r="E197" s="344" t="str">
        <f t="array" ref="E197">IF(ROW('Hilfstabelle alle'!202:202)&gt;COUNTIF('Hilfstabelle alle'!$D:$D,"x"),"",INDEX('Hilfstabelle alle'!D:D,SMALL(IF('Hilfstabelle alle'!$D$1:$D$418="x",ROW('Hilfstabelle alle'!$1:$418)),ROW(D186))))</f>
        <v/>
      </c>
      <c r="F197" s="344" t="str">
        <f t="array" ref="F197">IF(ROW('Hilfstabelle alle'!202:202)&gt;COUNTIF('Hilfstabelle alle'!$D:$D,"x"),"",INDEX('Hilfstabelle alle'!E:E,SMALL(IF('Hilfstabelle alle'!$D$1:$D$418="x",ROW('Hilfstabelle alle'!$1:$418)),ROW(E186))))</f>
        <v/>
      </c>
      <c r="G197" s="344" t="str">
        <f t="array" ref="G197">IF(ROW('Hilfstabelle alle'!202:202)&gt;COUNTIF('Hilfstabelle alle'!$D:$D,"x"),"",INDEX('Hilfstabelle alle'!F:F,SMALL(IF('Hilfstabelle alle'!$D$1:$D$418="x",ROW('Hilfstabelle alle'!$1:$418)),ROW(F186))))</f>
        <v/>
      </c>
      <c r="H197" s="344" t="str">
        <f t="array" ref="H197">IF(ROW('Hilfstabelle alle'!202:202)&gt;COUNTIF('Hilfstabelle alle'!$D:$D,"x"),"",INDEX('Hilfstabelle alle'!G:G,SMALL(IF('Hilfstabelle alle'!$D$1:$D$418="x",ROW('Hilfstabelle alle'!$1:$418)),ROW(G186))))</f>
        <v/>
      </c>
      <c r="I197" s="344" t="str">
        <f t="array" ref="I197">IF(ROW('Hilfstabelle alle'!202:202)&gt;COUNTIF('Hilfstabelle alle'!$D:$D,"x"),"",INDEX('Hilfstabelle alle'!H:H,SMALL(IF('Hilfstabelle alle'!$D$1:$D$418="x",ROW('Hilfstabelle alle'!$1:$418)),ROW(H186))))</f>
        <v/>
      </c>
      <c r="J197" s="344" t="str">
        <f t="array" ref="J197">IF(ROW('Hilfstabelle alle'!202:202)&gt;COUNTIF('Hilfstabelle alle'!$D:$D,"x"),"",INDEX('Hilfstabelle alle'!I:I,SMALL(IF('Hilfstabelle alle'!$D$1:$D$418="x",ROW('Hilfstabelle alle'!$1:$418)),ROW(I186))))</f>
        <v/>
      </c>
      <c r="K197" s="344" t="str">
        <f t="array" ref="K197">IF(ROW('Hilfstabelle alle'!202:202)&gt;COUNTIF('Hilfstabelle alle'!$D:$D,"x"),"",INDEX('Hilfstabelle alle'!J:J,SMALL(IF('Hilfstabelle alle'!$D$1:$D$418="x",ROW('Hilfstabelle alle'!$1:$418)),ROW(J186))))</f>
        <v/>
      </c>
      <c r="L197" s="344" t="str">
        <f t="array" ref="L197">IF(ROW('Hilfstabelle alle'!202:202)&gt;COUNTIF('Hilfstabelle alle'!$D:$D,"x"),"",INDEX('Hilfstabelle alle'!K:K,SMALL(IF('Hilfstabelle alle'!$D$1:$D$418="x",ROW('Hilfstabelle alle'!$1:$418)),ROW(K186))))</f>
        <v/>
      </c>
      <c r="M197" s="345" t="str">
        <f t="array" ref="M197">IF(ROW('Hilfstabelle alle'!202:202)&gt;COUNTIF('Hilfstabelle alle'!$D:$D,"x"),"",INDEX('Hilfstabelle alle'!L:L,SMALL(IF('Hilfstabelle alle'!$D$1:$D$418="x",ROW('Hilfstabelle alle'!$1:$418)),ROW(L186))))</f>
        <v/>
      </c>
      <c r="N197" s="345" t="str">
        <f t="array" ref="N197">IF(ROW('Hilfstabelle alle'!202:202)&gt;COUNTIF('Hilfstabelle alle'!$D:$D,"x"),"",INDEX('Hilfstabelle alle'!M:M,SMALL(IF('Hilfstabelle alle'!$D$1:$D$418="x",ROW('Hilfstabelle alle'!$1:$418)),ROW(M186))))</f>
        <v/>
      </c>
      <c r="O197" s="354"/>
      <c r="P197" s="355"/>
      <c r="Q197" s="355"/>
      <c r="R197" s="355"/>
      <c r="S197" s="356"/>
      <c r="T197" s="357"/>
      <c r="U197" s="355"/>
      <c r="V197" s="355"/>
      <c r="W197" s="355"/>
      <c r="X197" s="358"/>
      <c r="Y197" s="357"/>
      <c r="Z197" s="355"/>
      <c r="AA197" s="355"/>
      <c r="AB197" s="355"/>
      <c r="AC197" s="358"/>
      <c r="AD197" s="359"/>
      <c r="AE197" s="355"/>
      <c r="AF197" s="355"/>
      <c r="AG197" s="355"/>
      <c r="AH197" s="360"/>
      <c r="AI197" s="361"/>
      <c r="AJ197" s="95" t="str">
        <f t="shared" si="6"/>
        <v/>
      </c>
      <c r="AK197" s="227" t="str">
        <f t="shared" si="7"/>
        <v/>
      </c>
      <c r="AL197" s="200" t="b">
        <f t="shared" si="8"/>
        <v>0</v>
      </c>
    </row>
    <row r="198" spans="2:38" ht="39.950000000000003" customHeight="1" x14ac:dyDescent="0.2">
      <c r="B198" s="364" t="str">
        <f t="array" ref="B198">IF(ROW('Hilfstabelle alle'!203:203)&gt;COUNTIF('Hilfstabelle alle'!$D:$D,"x"),"",INDEX('Hilfstabelle alle'!A:A,SMALL(IF('Hilfstabelle alle'!$D$1:$D$418="x",ROW('Hilfstabelle alle'!$1:$418)),ROW(A187))))</f>
        <v/>
      </c>
      <c r="C198" s="365" t="str">
        <f t="array" ref="C198">IF(ROW('Hilfstabelle alle'!203:203)&gt;COUNTIF('Hilfstabelle alle'!$D:$D,"x"),"",INDEX('Hilfstabelle alle'!B:B,SMALL(IF('Hilfstabelle alle'!$D$1:$D$418="x",ROW('Hilfstabelle alle'!$1:$418)),ROW(B187))))</f>
        <v/>
      </c>
      <c r="D198" s="340" t="str">
        <f t="array" ref="D198">IF(ROW('Hilfstabelle alle'!203:203)&gt;COUNTIF('Hilfstabelle alle'!$D:$D,"x"),"",INDEX('Hilfstabelle alle'!C:C,SMALL(IF('Hilfstabelle alle'!$D$1:$D$418="x",ROW('Hilfstabelle alle'!$1:$418)),ROW(C187))))</f>
        <v/>
      </c>
      <c r="E198" s="341" t="str">
        <f t="array" ref="E198">IF(ROW('Hilfstabelle alle'!203:203)&gt;COUNTIF('Hilfstabelle alle'!$D:$D,"x"),"",INDEX('Hilfstabelle alle'!D:D,SMALL(IF('Hilfstabelle alle'!$D$1:$D$418="x",ROW('Hilfstabelle alle'!$1:$418)),ROW(D187))))</f>
        <v/>
      </c>
      <c r="F198" s="341" t="str">
        <f t="array" ref="F198">IF(ROW('Hilfstabelle alle'!203:203)&gt;COUNTIF('Hilfstabelle alle'!$D:$D,"x"),"",INDEX('Hilfstabelle alle'!E:E,SMALL(IF('Hilfstabelle alle'!$D$1:$D$418="x",ROW('Hilfstabelle alle'!$1:$418)),ROW(E187))))</f>
        <v/>
      </c>
      <c r="G198" s="341" t="str">
        <f t="array" ref="G198">IF(ROW('Hilfstabelle alle'!203:203)&gt;COUNTIF('Hilfstabelle alle'!$D:$D,"x"),"",INDEX('Hilfstabelle alle'!F:F,SMALL(IF('Hilfstabelle alle'!$D$1:$D$418="x",ROW('Hilfstabelle alle'!$1:$418)),ROW(F187))))</f>
        <v/>
      </c>
      <c r="H198" s="341" t="str">
        <f t="array" ref="H198">IF(ROW('Hilfstabelle alle'!203:203)&gt;COUNTIF('Hilfstabelle alle'!$D:$D,"x"),"",INDEX('Hilfstabelle alle'!G:G,SMALL(IF('Hilfstabelle alle'!$D$1:$D$418="x",ROW('Hilfstabelle alle'!$1:$418)),ROW(G187))))</f>
        <v/>
      </c>
      <c r="I198" s="341" t="str">
        <f t="array" ref="I198">IF(ROW('Hilfstabelle alle'!203:203)&gt;COUNTIF('Hilfstabelle alle'!$D:$D,"x"),"",INDEX('Hilfstabelle alle'!H:H,SMALL(IF('Hilfstabelle alle'!$D$1:$D$418="x",ROW('Hilfstabelle alle'!$1:$418)),ROW(H187))))</f>
        <v/>
      </c>
      <c r="J198" s="341" t="str">
        <f t="array" ref="J198">IF(ROW('Hilfstabelle alle'!203:203)&gt;COUNTIF('Hilfstabelle alle'!$D:$D,"x"),"",INDEX('Hilfstabelle alle'!I:I,SMALL(IF('Hilfstabelle alle'!$D$1:$D$418="x",ROW('Hilfstabelle alle'!$1:$418)),ROW(I187))))</f>
        <v/>
      </c>
      <c r="K198" s="341" t="str">
        <f t="array" ref="K198">IF(ROW('Hilfstabelle alle'!203:203)&gt;COUNTIF('Hilfstabelle alle'!$D:$D,"x"),"",INDEX('Hilfstabelle alle'!J:J,SMALL(IF('Hilfstabelle alle'!$D$1:$D$418="x",ROW('Hilfstabelle alle'!$1:$418)),ROW(J187))))</f>
        <v/>
      </c>
      <c r="L198" s="341" t="str">
        <f t="array" ref="L198">IF(ROW('Hilfstabelle alle'!203:203)&gt;COUNTIF('Hilfstabelle alle'!$D:$D,"x"),"",INDEX('Hilfstabelle alle'!K:K,SMALL(IF('Hilfstabelle alle'!$D$1:$D$418="x",ROW('Hilfstabelle alle'!$1:$418)),ROW(K187))))</f>
        <v/>
      </c>
      <c r="M198" s="342" t="str">
        <f t="array" ref="M198">IF(ROW('Hilfstabelle alle'!203:203)&gt;COUNTIF('Hilfstabelle alle'!$D:$D,"x"),"",INDEX('Hilfstabelle alle'!L:L,SMALL(IF('Hilfstabelle alle'!$D$1:$D$418="x",ROW('Hilfstabelle alle'!$1:$418)),ROW(L187))))</f>
        <v/>
      </c>
      <c r="N198" s="342" t="str">
        <f t="array" ref="N198">IF(ROW('Hilfstabelle alle'!203:203)&gt;COUNTIF('Hilfstabelle alle'!$D:$D,"x"),"",INDEX('Hilfstabelle alle'!M:M,SMALL(IF('Hilfstabelle alle'!$D$1:$D$418="x",ROW('Hilfstabelle alle'!$1:$418)),ROW(M187))))</f>
        <v/>
      </c>
      <c r="O198" s="346"/>
      <c r="P198" s="347"/>
      <c r="Q198" s="347"/>
      <c r="R198" s="347"/>
      <c r="S198" s="348"/>
      <c r="T198" s="349"/>
      <c r="U198" s="347"/>
      <c r="V198" s="347"/>
      <c r="W198" s="347"/>
      <c r="X198" s="350"/>
      <c r="Y198" s="349"/>
      <c r="Z198" s="347"/>
      <c r="AA198" s="347"/>
      <c r="AB198" s="347"/>
      <c r="AC198" s="350"/>
      <c r="AD198" s="351"/>
      <c r="AE198" s="347"/>
      <c r="AF198" s="347"/>
      <c r="AG198" s="347"/>
      <c r="AH198" s="352"/>
      <c r="AI198" s="353"/>
      <c r="AJ198" s="86" t="str">
        <f t="shared" si="6"/>
        <v/>
      </c>
      <c r="AK198" s="227" t="str">
        <f t="shared" si="7"/>
        <v/>
      </c>
      <c r="AL198" s="200" t="b">
        <f t="shared" si="8"/>
        <v>0</v>
      </c>
    </row>
    <row r="199" spans="2:38" ht="39.950000000000003" customHeight="1" x14ac:dyDescent="0.2">
      <c r="B199" s="366" t="str">
        <f t="array" ref="B199">IF(ROW('Hilfstabelle alle'!204:204)&gt;COUNTIF('Hilfstabelle alle'!$D:$D,"x"),"",INDEX('Hilfstabelle alle'!A:A,SMALL(IF('Hilfstabelle alle'!$D$1:$D$418="x",ROW('Hilfstabelle alle'!$1:$418)),ROW(A188))))</f>
        <v/>
      </c>
      <c r="C199" s="367" t="str">
        <f t="array" ref="C199">IF(ROW('Hilfstabelle alle'!204:204)&gt;COUNTIF('Hilfstabelle alle'!$D:$D,"x"),"",INDEX('Hilfstabelle alle'!B:B,SMALL(IF('Hilfstabelle alle'!$D$1:$D$418="x",ROW('Hilfstabelle alle'!$1:$418)),ROW(B188))))</f>
        <v/>
      </c>
      <c r="D199" s="343" t="str">
        <f t="array" ref="D199">IF(ROW('Hilfstabelle alle'!204:204)&gt;COUNTIF('Hilfstabelle alle'!$D:$D,"x"),"",INDEX('Hilfstabelle alle'!C:C,SMALL(IF('Hilfstabelle alle'!$D$1:$D$418="x",ROW('Hilfstabelle alle'!$1:$418)),ROW(C188))))</f>
        <v/>
      </c>
      <c r="E199" s="344" t="str">
        <f t="array" ref="E199">IF(ROW('Hilfstabelle alle'!204:204)&gt;COUNTIF('Hilfstabelle alle'!$D:$D,"x"),"",INDEX('Hilfstabelle alle'!D:D,SMALL(IF('Hilfstabelle alle'!$D$1:$D$418="x",ROW('Hilfstabelle alle'!$1:$418)),ROW(D188))))</f>
        <v/>
      </c>
      <c r="F199" s="344" t="str">
        <f t="array" ref="F199">IF(ROW('Hilfstabelle alle'!204:204)&gt;COUNTIF('Hilfstabelle alle'!$D:$D,"x"),"",INDEX('Hilfstabelle alle'!E:E,SMALL(IF('Hilfstabelle alle'!$D$1:$D$418="x",ROW('Hilfstabelle alle'!$1:$418)),ROW(E188))))</f>
        <v/>
      </c>
      <c r="G199" s="344" t="str">
        <f t="array" ref="G199">IF(ROW('Hilfstabelle alle'!204:204)&gt;COUNTIF('Hilfstabelle alle'!$D:$D,"x"),"",INDEX('Hilfstabelle alle'!F:F,SMALL(IF('Hilfstabelle alle'!$D$1:$D$418="x",ROW('Hilfstabelle alle'!$1:$418)),ROW(F188))))</f>
        <v/>
      </c>
      <c r="H199" s="344" t="str">
        <f t="array" ref="H199">IF(ROW('Hilfstabelle alle'!204:204)&gt;COUNTIF('Hilfstabelle alle'!$D:$D,"x"),"",INDEX('Hilfstabelle alle'!G:G,SMALL(IF('Hilfstabelle alle'!$D$1:$D$418="x",ROW('Hilfstabelle alle'!$1:$418)),ROW(G188))))</f>
        <v/>
      </c>
      <c r="I199" s="344" t="str">
        <f t="array" ref="I199">IF(ROW('Hilfstabelle alle'!204:204)&gt;COUNTIF('Hilfstabelle alle'!$D:$D,"x"),"",INDEX('Hilfstabelle alle'!H:H,SMALL(IF('Hilfstabelle alle'!$D$1:$D$418="x",ROW('Hilfstabelle alle'!$1:$418)),ROW(H188))))</f>
        <v/>
      </c>
      <c r="J199" s="344" t="str">
        <f t="array" ref="J199">IF(ROW('Hilfstabelle alle'!204:204)&gt;COUNTIF('Hilfstabelle alle'!$D:$D,"x"),"",INDEX('Hilfstabelle alle'!I:I,SMALL(IF('Hilfstabelle alle'!$D$1:$D$418="x",ROW('Hilfstabelle alle'!$1:$418)),ROW(I188))))</f>
        <v/>
      </c>
      <c r="K199" s="344" t="str">
        <f t="array" ref="K199">IF(ROW('Hilfstabelle alle'!204:204)&gt;COUNTIF('Hilfstabelle alle'!$D:$D,"x"),"",INDEX('Hilfstabelle alle'!J:J,SMALL(IF('Hilfstabelle alle'!$D$1:$D$418="x",ROW('Hilfstabelle alle'!$1:$418)),ROW(J188))))</f>
        <v/>
      </c>
      <c r="L199" s="344" t="str">
        <f t="array" ref="L199">IF(ROW('Hilfstabelle alle'!204:204)&gt;COUNTIF('Hilfstabelle alle'!$D:$D,"x"),"",INDEX('Hilfstabelle alle'!K:K,SMALL(IF('Hilfstabelle alle'!$D$1:$D$418="x",ROW('Hilfstabelle alle'!$1:$418)),ROW(K188))))</f>
        <v/>
      </c>
      <c r="M199" s="345" t="str">
        <f t="array" ref="M199">IF(ROW('Hilfstabelle alle'!204:204)&gt;COUNTIF('Hilfstabelle alle'!$D:$D,"x"),"",INDEX('Hilfstabelle alle'!L:L,SMALL(IF('Hilfstabelle alle'!$D$1:$D$418="x",ROW('Hilfstabelle alle'!$1:$418)),ROW(L188))))</f>
        <v/>
      </c>
      <c r="N199" s="345" t="str">
        <f t="array" ref="N199">IF(ROW('Hilfstabelle alle'!204:204)&gt;COUNTIF('Hilfstabelle alle'!$D:$D,"x"),"",INDEX('Hilfstabelle alle'!M:M,SMALL(IF('Hilfstabelle alle'!$D$1:$D$418="x",ROW('Hilfstabelle alle'!$1:$418)),ROW(M188))))</f>
        <v/>
      </c>
      <c r="O199" s="354"/>
      <c r="P199" s="355"/>
      <c r="Q199" s="355"/>
      <c r="R199" s="355"/>
      <c r="S199" s="356"/>
      <c r="T199" s="357"/>
      <c r="U199" s="355"/>
      <c r="V199" s="355"/>
      <c r="W199" s="355"/>
      <c r="X199" s="358"/>
      <c r="Y199" s="357"/>
      <c r="Z199" s="355"/>
      <c r="AA199" s="355"/>
      <c r="AB199" s="355"/>
      <c r="AC199" s="358"/>
      <c r="AD199" s="359"/>
      <c r="AE199" s="355"/>
      <c r="AF199" s="355"/>
      <c r="AG199" s="355"/>
      <c r="AH199" s="360"/>
      <c r="AI199" s="361"/>
      <c r="AJ199" s="95" t="str">
        <f t="shared" si="6"/>
        <v/>
      </c>
      <c r="AK199" s="227" t="str">
        <f t="shared" si="7"/>
        <v/>
      </c>
      <c r="AL199" s="200" t="b">
        <f t="shared" si="8"/>
        <v>0</v>
      </c>
    </row>
    <row r="200" spans="2:38" ht="39.950000000000003" customHeight="1" x14ac:dyDescent="0.2">
      <c r="B200" s="364" t="str">
        <f t="array" ref="B200">IF(ROW('Hilfstabelle alle'!205:205)&gt;COUNTIF('Hilfstabelle alle'!$D:$D,"x"),"",INDEX('Hilfstabelle alle'!A:A,SMALL(IF('Hilfstabelle alle'!$D$1:$D$418="x",ROW('Hilfstabelle alle'!$1:$418)),ROW(A189))))</f>
        <v/>
      </c>
      <c r="C200" s="365" t="str">
        <f t="array" ref="C200">IF(ROW('Hilfstabelle alle'!205:205)&gt;COUNTIF('Hilfstabelle alle'!$D:$D,"x"),"",INDEX('Hilfstabelle alle'!B:B,SMALL(IF('Hilfstabelle alle'!$D$1:$D$418="x",ROW('Hilfstabelle alle'!$1:$418)),ROW(B189))))</f>
        <v/>
      </c>
      <c r="D200" s="340" t="str">
        <f t="array" ref="D200">IF(ROW('Hilfstabelle alle'!205:205)&gt;COUNTIF('Hilfstabelle alle'!$D:$D,"x"),"",INDEX('Hilfstabelle alle'!C:C,SMALL(IF('Hilfstabelle alle'!$D$1:$D$418="x",ROW('Hilfstabelle alle'!$1:$418)),ROW(C189))))</f>
        <v/>
      </c>
      <c r="E200" s="341" t="str">
        <f t="array" ref="E200">IF(ROW('Hilfstabelle alle'!205:205)&gt;COUNTIF('Hilfstabelle alle'!$D:$D,"x"),"",INDEX('Hilfstabelle alle'!D:D,SMALL(IF('Hilfstabelle alle'!$D$1:$D$418="x",ROW('Hilfstabelle alle'!$1:$418)),ROW(D189))))</f>
        <v/>
      </c>
      <c r="F200" s="341" t="str">
        <f t="array" ref="F200">IF(ROW('Hilfstabelle alle'!205:205)&gt;COUNTIF('Hilfstabelle alle'!$D:$D,"x"),"",INDEX('Hilfstabelle alle'!E:E,SMALL(IF('Hilfstabelle alle'!$D$1:$D$418="x",ROW('Hilfstabelle alle'!$1:$418)),ROW(E189))))</f>
        <v/>
      </c>
      <c r="G200" s="341" t="str">
        <f t="array" ref="G200">IF(ROW('Hilfstabelle alle'!205:205)&gt;COUNTIF('Hilfstabelle alle'!$D:$D,"x"),"",INDEX('Hilfstabelle alle'!F:F,SMALL(IF('Hilfstabelle alle'!$D$1:$D$418="x",ROW('Hilfstabelle alle'!$1:$418)),ROW(F189))))</f>
        <v/>
      </c>
      <c r="H200" s="341" t="str">
        <f t="array" ref="H200">IF(ROW('Hilfstabelle alle'!205:205)&gt;COUNTIF('Hilfstabelle alle'!$D:$D,"x"),"",INDEX('Hilfstabelle alle'!G:G,SMALL(IF('Hilfstabelle alle'!$D$1:$D$418="x",ROW('Hilfstabelle alle'!$1:$418)),ROW(G189))))</f>
        <v/>
      </c>
      <c r="I200" s="341" t="str">
        <f t="array" ref="I200">IF(ROW('Hilfstabelle alle'!205:205)&gt;COUNTIF('Hilfstabelle alle'!$D:$D,"x"),"",INDEX('Hilfstabelle alle'!H:H,SMALL(IF('Hilfstabelle alle'!$D$1:$D$418="x",ROW('Hilfstabelle alle'!$1:$418)),ROW(H189))))</f>
        <v/>
      </c>
      <c r="J200" s="341" t="str">
        <f t="array" ref="J200">IF(ROW('Hilfstabelle alle'!205:205)&gt;COUNTIF('Hilfstabelle alle'!$D:$D,"x"),"",INDEX('Hilfstabelle alle'!I:I,SMALL(IF('Hilfstabelle alle'!$D$1:$D$418="x",ROW('Hilfstabelle alle'!$1:$418)),ROW(I189))))</f>
        <v/>
      </c>
      <c r="K200" s="341" t="str">
        <f t="array" ref="K200">IF(ROW('Hilfstabelle alle'!205:205)&gt;COUNTIF('Hilfstabelle alle'!$D:$D,"x"),"",INDEX('Hilfstabelle alle'!J:J,SMALL(IF('Hilfstabelle alle'!$D$1:$D$418="x",ROW('Hilfstabelle alle'!$1:$418)),ROW(J189))))</f>
        <v/>
      </c>
      <c r="L200" s="341" t="str">
        <f t="array" ref="L200">IF(ROW('Hilfstabelle alle'!205:205)&gt;COUNTIF('Hilfstabelle alle'!$D:$D,"x"),"",INDEX('Hilfstabelle alle'!K:K,SMALL(IF('Hilfstabelle alle'!$D$1:$D$418="x",ROW('Hilfstabelle alle'!$1:$418)),ROW(K189))))</f>
        <v/>
      </c>
      <c r="M200" s="342" t="str">
        <f t="array" ref="M200">IF(ROW('Hilfstabelle alle'!205:205)&gt;COUNTIF('Hilfstabelle alle'!$D:$D,"x"),"",INDEX('Hilfstabelle alle'!L:L,SMALL(IF('Hilfstabelle alle'!$D$1:$D$418="x",ROW('Hilfstabelle alle'!$1:$418)),ROW(L189))))</f>
        <v/>
      </c>
      <c r="N200" s="342" t="str">
        <f t="array" ref="N200">IF(ROW('Hilfstabelle alle'!205:205)&gt;COUNTIF('Hilfstabelle alle'!$D:$D,"x"),"",INDEX('Hilfstabelle alle'!M:M,SMALL(IF('Hilfstabelle alle'!$D$1:$D$418="x",ROW('Hilfstabelle alle'!$1:$418)),ROW(M189))))</f>
        <v/>
      </c>
      <c r="O200" s="346"/>
      <c r="P200" s="347"/>
      <c r="Q200" s="347"/>
      <c r="R200" s="347"/>
      <c r="S200" s="348"/>
      <c r="T200" s="349"/>
      <c r="U200" s="347"/>
      <c r="V200" s="347"/>
      <c r="W200" s="347"/>
      <c r="X200" s="350"/>
      <c r="Y200" s="349"/>
      <c r="Z200" s="347"/>
      <c r="AA200" s="347"/>
      <c r="AB200" s="347"/>
      <c r="AC200" s="350"/>
      <c r="AD200" s="351"/>
      <c r="AE200" s="347"/>
      <c r="AF200" s="347"/>
      <c r="AG200" s="347"/>
      <c r="AH200" s="352"/>
      <c r="AI200" s="353"/>
      <c r="AJ200" s="86" t="str">
        <f t="shared" si="6"/>
        <v/>
      </c>
      <c r="AK200" s="227" t="str">
        <f t="shared" si="7"/>
        <v/>
      </c>
      <c r="AL200" s="200" t="b">
        <f t="shared" si="8"/>
        <v>0</v>
      </c>
    </row>
    <row r="201" spans="2:38" ht="39.950000000000003" customHeight="1" x14ac:dyDescent="0.2">
      <c r="B201" s="366" t="str">
        <f t="array" ref="B201">IF(ROW('Hilfstabelle alle'!206:206)&gt;COUNTIF('Hilfstabelle alle'!$D:$D,"x"),"",INDEX('Hilfstabelle alle'!A:A,SMALL(IF('Hilfstabelle alle'!$D$1:$D$418="x",ROW('Hilfstabelle alle'!$1:$418)),ROW(A190))))</f>
        <v/>
      </c>
      <c r="C201" s="367" t="str">
        <f t="array" ref="C201">IF(ROW('Hilfstabelle alle'!206:206)&gt;COUNTIF('Hilfstabelle alle'!$D:$D,"x"),"",INDEX('Hilfstabelle alle'!B:B,SMALL(IF('Hilfstabelle alle'!$D$1:$D$418="x",ROW('Hilfstabelle alle'!$1:$418)),ROW(B190))))</f>
        <v/>
      </c>
      <c r="D201" s="343" t="str">
        <f t="array" ref="D201">IF(ROW('Hilfstabelle alle'!206:206)&gt;COUNTIF('Hilfstabelle alle'!$D:$D,"x"),"",INDEX('Hilfstabelle alle'!C:C,SMALL(IF('Hilfstabelle alle'!$D$1:$D$418="x",ROW('Hilfstabelle alle'!$1:$418)),ROW(C190))))</f>
        <v/>
      </c>
      <c r="E201" s="344" t="str">
        <f t="array" ref="E201">IF(ROW('Hilfstabelle alle'!206:206)&gt;COUNTIF('Hilfstabelle alle'!$D:$D,"x"),"",INDEX('Hilfstabelle alle'!D:D,SMALL(IF('Hilfstabelle alle'!$D$1:$D$418="x",ROW('Hilfstabelle alle'!$1:$418)),ROW(D190))))</f>
        <v/>
      </c>
      <c r="F201" s="344" t="str">
        <f t="array" ref="F201">IF(ROW('Hilfstabelle alle'!206:206)&gt;COUNTIF('Hilfstabelle alle'!$D:$D,"x"),"",INDEX('Hilfstabelle alle'!E:E,SMALL(IF('Hilfstabelle alle'!$D$1:$D$418="x",ROW('Hilfstabelle alle'!$1:$418)),ROW(E190))))</f>
        <v/>
      </c>
      <c r="G201" s="344" t="str">
        <f t="array" ref="G201">IF(ROW('Hilfstabelle alle'!206:206)&gt;COUNTIF('Hilfstabelle alle'!$D:$D,"x"),"",INDEX('Hilfstabelle alle'!F:F,SMALL(IF('Hilfstabelle alle'!$D$1:$D$418="x",ROW('Hilfstabelle alle'!$1:$418)),ROW(F190))))</f>
        <v/>
      </c>
      <c r="H201" s="344" t="str">
        <f t="array" ref="H201">IF(ROW('Hilfstabelle alle'!206:206)&gt;COUNTIF('Hilfstabelle alle'!$D:$D,"x"),"",INDEX('Hilfstabelle alle'!G:G,SMALL(IF('Hilfstabelle alle'!$D$1:$D$418="x",ROW('Hilfstabelle alle'!$1:$418)),ROW(G190))))</f>
        <v/>
      </c>
      <c r="I201" s="344" t="str">
        <f t="array" ref="I201">IF(ROW('Hilfstabelle alle'!206:206)&gt;COUNTIF('Hilfstabelle alle'!$D:$D,"x"),"",INDEX('Hilfstabelle alle'!H:H,SMALL(IF('Hilfstabelle alle'!$D$1:$D$418="x",ROW('Hilfstabelle alle'!$1:$418)),ROW(H190))))</f>
        <v/>
      </c>
      <c r="J201" s="344" t="str">
        <f t="array" ref="J201">IF(ROW('Hilfstabelle alle'!206:206)&gt;COUNTIF('Hilfstabelle alle'!$D:$D,"x"),"",INDEX('Hilfstabelle alle'!I:I,SMALL(IF('Hilfstabelle alle'!$D$1:$D$418="x",ROW('Hilfstabelle alle'!$1:$418)),ROW(I190))))</f>
        <v/>
      </c>
      <c r="K201" s="344" t="str">
        <f t="array" ref="K201">IF(ROW('Hilfstabelle alle'!206:206)&gt;COUNTIF('Hilfstabelle alle'!$D:$D,"x"),"",INDEX('Hilfstabelle alle'!J:J,SMALL(IF('Hilfstabelle alle'!$D$1:$D$418="x",ROW('Hilfstabelle alle'!$1:$418)),ROW(J190))))</f>
        <v/>
      </c>
      <c r="L201" s="344" t="str">
        <f t="array" ref="L201">IF(ROW('Hilfstabelle alle'!206:206)&gt;COUNTIF('Hilfstabelle alle'!$D:$D,"x"),"",INDEX('Hilfstabelle alle'!K:K,SMALL(IF('Hilfstabelle alle'!$D$1:$D$418="x",ROW('Hilfstabelle alle'!$1:$418)),ROW(K190))))</f>
        <v/>
      </c>
      <c r="M201" s="345" t="str">
        <f t="array" ref="M201">IF(ROW('Hilfstabelle alle'!206:206)&gt;COUNTIF('Hilfstabelle alle'!$D:$D,"x"),"",INDEX('Hilfstabelle alle'!L:L,SMALL(IF('Hilfstabelle alle'!$D$1:$D$418="x",ROW('Hilfstabelle alle'!$1:$418)),ROW(L190))))</f>
        <v/>
      </c>
      <c r="N201" s="345" t="str">
        <f t="array" ref="N201">IF(ROW('Hilfstabelle alle'!206:206)&gt;COUNTIF('Hilfstabelle alle'!$D:$D,"x"),"",INDEX('Hilfstabelle alle'!M:M,SMALL(IF('Hilfstabelle alle'!$D$1:$D$418="x",ROW('Hilfstabelle alle'!$1:$418)),ROW(M190))))</f>
        <v/>
      </c>
      <c r="O201" s="354"/>
      <c r="P201" s="355"/>
      <c r="Q201" s="355"/>
      <c r="R201" s="355"/>
      <c r="S201" s="356"/>
      <c r="T201" s="357"/>
      <c r="U201" s="355"/>
      <c r="V201" s="355"/>
      <c r="W201" s="355"/>
      <c r="X201" s="358"/>
      <c r="Y201" s="357"/>
      <c r="Z201" s="355"/>
      <c r="AA201" s="355"/>
      <c r="AB201" s="355"/>
      <c r="AC201" s="358"/>
      <c r="AD201" s="359"/>
      <c r="AE201" s="355"/>
      <c r="AF201" s="355"/>
      <c r="AG201" s="355"/>
      <c r="AH201" s="360"/>
      <c r="AI201" s="361"/>
      <c r="AJ201" s="95" t="str">
        <f t="shared" si="6"/>
        <v/>
      </c>
      <c r="AK201" s="227" t="str">
        <f t="shared" si="7"/>
        <v/>
      </c>
      <c r="AL201" s="200" t="b">
        <f t="shared" si="8"/>
        <v>0</v>
      </c>
    </row>
    <row r="202" spans="2:38" ht="39.950000000000003" customHeight="1" x14ac:dyDescent="0.2">
      <c r="B202" s="364" t="str">
        <f t="array" ref="B202">IF(ROW('Hilfstabelle alle'!207:207)&gt;COUNTIF('Hilfstabelle alle'!$D:$D,"x"),"",INDEX('Hilfstabelle alle'!A:A,SMALL(IF('Hilfstabelle alle'!$D$1:$D$418="x",ROW('Hilfstabelle alle'!$1:$418)),ROW(A191))))</f>
        <v/>
      </c>
      <c r="C202" s="365" t="str">
        <f t="array" ref="C202">IF(ROW('Hilfstabelle alle'!207:207)&gt;COUNTIF('Hilfstabelle alle'!$D:$D,"x"),"",INDEX('Hilfstabelle alle'!B:B,SMALL(IF('Hilfstabelle alle'!$D$1:$D$418="x",ROW('Hilfstabelle alle'!$1:$418)),ROW(B191))))</f>
        <v/>
      </c>
      <c r="D202" s="340" t="str">
        <f t="array" ref="D202">IF(ROW('Hilfstabelle alle'!207:207)&gt;COUNTIF('Hilfstabelle alle'!$D:$D,"x"),"",INDEX('Hilfstabelle alle'!C:C,SMALL(IF('Hilfstabelle alle'!$D$1:$D$418="x",ROW('Hilfstabelle alle'!$1:$418)),ROW(C191))))</f>
        <v/>
      </c>
      <c r="E202" s="341" t="str">
        <f t="array" ref="E202">IF(ROW('Hilfstabelle alle'!207:207)&gt;COUNTIF('Hilfstabelle alle'!$D:$D,"x"),"",INDEX('Hilfstabelle alle'!D:D,SMALL(IF('Hilfstabelle alle'!$D$1:$D$418="x",ROW('Hilfstabelle alle'!$1:$418)),ROW(D191))))</f>
        <v/>
      </c>
      <c r="F202" s="341" t="str">
        <f t="array" ref="F202">IF(ROW('Hilfstabelle alle'!207:207)&gt;COUNTIF('Hilfstabelle alle'!$D:$D,"x"),"",INDEX('Hilfstabelle alle'!E:E,SMALL(IF('Hilfstabelle alle'!$D$1:$D$418="x",ROW('Hilfstabelle alle'!$1:$418)),ROW(E191))))</f>
        <v/>
      </c>
      <c r="G202" s="341" t="str">
        <f t="array" ref="G202">IF(ROW('Hilfstabelle alle'!207:207)&gt;COUNTIF('Hilfstabelle alle'!$D:$D,"x"),"",INDEX('Hilfstabelle alle'!F:F,SMALL(IF('Hilfstabelle alle'!$D$1:$D$418="x",ROW('Hilfstabelle alle'!$1:$418)),ROW(F191))))</f>
        <v/>
      </c>
      <c r="H202" s="341" t="str">
        <f t="array" ref="H202">IF(ROW('Hilfstabelle alle'!207:207)&gt;COUNTIF('Hilfstabelle alle'!$D:$D,"x"),"",INDEX('Hilfstabelle alle'!G:G,SMALL(IF('Hilfstabelle alle'!$D$1:$D$418="x",ROW('Hilfstabelle alle'!$1:$418)),ROW(G191))))</f>
        <v/>
      </c>
      <c r="I202" s="341" t="str">
        <f t="array" ref="I202">IF(ROW('Hilfstabelle alle'!207:207)&gt;COUNTIF('Hilfstabelle alle'!$D:$D,"x"),"",INDEX('Hilfstabelle alle'!H:H,SMALL(IF('Hilfstabelle alle'!$D$1:$D$418="x",ROW('Hilfstabelle alle'!$1:$418)),ROW(H191))))</f>
        <v/>
      </c>
      <c r="J202" s="341" t="str">
        <f t="array" ref="J202">IF(ROW('Hilfstabelle alle'!207:207)&gt;COUNTIF('Hilfstabelle alle'!$D:$D,"x"),"",INDEX('Hilfstabelle alle'!I:I,SMALL(IF('Hilfstabelle alle'!$D$1:$D$418="x",ROW('Hilfstabelle alle'!$1:$418)),ROW(I191))))</f>
        <v/>
      </c>
      <c r="K202" s="341" t="str">
        <f t="array" ref="K202">IF(ROW('Hilfstabelle alle'!207:207)&gt;COUNTIF('Hilfstabelle alle'!$D:$D,"x"),"",INDEX('Hilfstabelle alle'!J:J,SMALL(IF('Hilfstabelle alle'!$D$1:$D$418="x",ROW('Hilfstabelle alle'!$1:$418)),ROW(J191))))</f>
        <v/>
      </c>
      <c r="L202" s="341" t="str">
        <f t="array" ref="L202">IF(ROW('Hilfstabelle alle'!207:207)&gt;COUNTIF('Hilfstabelle alle'!$D:$D,"x"),"",INDEX('Hilfstabelle alle'!K:K,SMALL(IF('Hilfstabelle alle'!$D$1:$D$418="x",ROW('Hilfstabelle alle'!$1:$418)),ROW(K191))))</f>
        <v/>
      </c>
      <c r="M202" s="342" t="str">
        <f t="array" ref="M202">IF(ROW('Hilfstabelle alle'!207:207)&gt;COUNTIF('Hilfstabelle alle'!$D:$D,"x"),"",INDEX('Hilfstabelle alle'!L:L,SMALL(IF('Hilfstabelle alle'!$D$1:$D$418="x",ROW('Hilfstabelle alle'!$1:$418)),ROW(L191))))</f>
        <v/>
      </c>
      <c r="N202" s="342" t="str">
        <f t="array" ref="N202">IF(ROW('Hilfstabelle alle'!207:207)&gt;COUNTIF('Hilfstabelle alle'!$D:$D,"x"),"",INDEX('Hilfstabelle alle'!M:M,SMALL(IF('Hilfstabelle alle'!$D$1:$D$418="x",ROW('Hilfstabelle alle'!$1:$418)),ROW(M191))))</f>
        <v/>
      </c>
      <c r="O202" s="346"/>
      <c r="P202" s="347"/>
      <c r="Q202" s="347"/>
      <c r="R202" s="347"/>
      <c r="S202" s="348"/>
      <c r="T202" s="349"/>
      <c r="U202" s="347"/>
      <c r="V202" s="347"/>
      <c r="W202" s="347"/>
      <c r="X202" s="350"/>
      <c r="Y202" s="349"/>
      <c r="Z202" s="347"/>
      <c r="AA202" s="347"/>
      <c r="AB202" s="347"/>
      <c r="AC202" s="350"/>
      <c r="AD202" s="351"/>
      <c r="AE202" s="347"/>
      <c r="AF202" s="347"/>
      <c r="AG202" s="347"/>
      <c r="AH202" s="352"/>
      <c r="AI202" s="353"/>
      <c r="AJ202" s="86" t="str">
        <f t="shared" si="6"/>
        <v/>
      </c>
      <c r="AK202" s="227" t="str">
        <f t="shared" si="7"/>
        <v/>
      </c>
      <c r="AL202" s="200" t="b">
        <f t="shared" si="8"/>
        <v>0</v>
      </c>
    </row>
    <row r="203" spans="2:38" ht="39.950000000000003" customHeight="1" x14ac:dyDescent="0.2">
      <c r="B203" s="366" t="str">
        <f t="array" ref="B203">IF(ROW('Hilfstabelle alle'!208:208)&gt;COUNTIF('Hilfstabelle alle'!$D:$D,"x"),"",INDEX('Hilfstabelle alle'!A:A,SMALL(IF('Hilfstabelle alle'!$D$1:$D$418="x",ROW('Hilfstabelle alle'!$1:$418)),ROW(A192))))</f>
        <v/>
      </c>
      <c r="C203" s="367" t="str">
        <f t="array" ref="C203">IF(ROW('Hilfstabelle alle'!208:208)&gt;COUNTIF('Hilfstabelle alle'!$D:$D,"x"),"",INDEX('Hilfstabelle alle'!B:B,SMALL(IF('Hilfstabelle alle'!$D$1:$D$418="x",ROW('Hilfstabelle alle'!$1:$418)),ROW(B192))))</f>
        <v/>
      </c>
      <c r="D203" s="343" t="str">
        <f t="array" ref="D203">IF(ROW('Hilfstabelle alle'!208:208)&gt;COUNTIF('Hilfstabelle alle'!$D:$D,"x"),"",INDEX('Hilfstabelle alle'!C:C,SMALL(IF('Hilfstabelle alle'!$D$1:$D$418="x",ROW('Hilfstabelle alle'!$1:$418)),ROW(C192))))</f>
        <v/>
      </c>
      <c r="E203" s="344" t="str">
        <f t="array" ref="E203">IF(ROW('Hilfstabelle alle'!208:208)&gt;COUNTIF('Hilfstabelle alle'!$D:$D,"x"),"",INDEX('Hilfstabelle alle'!D:D,SMALL(IF('Hilfstabelle alle'!$D$1:$D$418="x",ROW('Hilfstabelle alle'!$1:$418)),ROW(D192))))</f>
        <v/>
      </c>
      <c r="F203" s="344" t="str">
        <f t="array" ref="F203">IF(ROW('Hilfstabelle alle'!208:208)&gt;COUNTIF('Hilfstabelle alle'!$D:$D,"x"),"",INDEX('Hilfstabelle alle'!E:E,SMALL(IF('Hilfstabelle alle'!$D$1:$D$418="x",ROW('Hilfstabelle alle'!$1:$418)),ROW(E192))))</f>
        <v/>
      </c>
      <c r="G203" s="344" t="str">
        <f t="array" ref="G203">IF(ROW('Hilfstabelle alle'!208:208)&gt;COUNTIF('Hilfstabelle alle'!$D:$D,"x"),"",INDEX('Hilfstabelle alle'!F:F,SMALL(IF('Hilfstabelle alle'!$D$1:$D$418="x",ROW('Hilfstabelle alle'!$1:$418)),ROW(F192))))</f>
        <v/>
      </c>
      <c r="H203" s="344" t="str">
        <f t="array" ref="H203">IF(ROW('Hilfstabelle alle'!208:208)&gt;COUNTIF('Hilfstabelle alle'!$D:$D,"x"),"",INDEX('Hilfstabelle alle'!G:G,SMALL(IF('Hilfstabelle alle'!$D$1:$D$418="x",ROW('Hilfstabelle alle'!$1:$418)),ROW(G192))))</f>
        <v/>
      </c>
      <c r="I203" s="344" t="str">
        <f t="array" ref="I203">IF(ROW('Hilfstabelle alle'!208:208)&gt;COUNTIF('Hilfstabelle alle'!$D:$D,"x"),"",INDEX('Hilfstabelle alle'!H:H,SMALL(IF('Hilfstabelle alle'!$D$1:$D$418="x",ROW('Hilfstabelle alle'!$1:$418)),ROW(H192))))</f>
        <v/>
      </c>
      <c r="J203" s="344" t="str">
        <f t="array" ref="J203">IF(ROW('Hilfstabelle alle'!208:208)&gt;COUNTIF('Hilfstabelle alle'!$D:$D,"x"),"",INDEX('Hilfstabelle alle'!I:I,SMALL(IF('Hilfstabelle alle'!$D$1:$D$418="x",ROW('Hilfstabelle alle'!$1:$418)),ROW(I192))))</f>
        <v/>
      </c>
      <c r="K203" s="344" t="str">
        <f t="array" ref="K203">IF(ROW('Hilfstabelle alle'!208:208)&gt;COUNTIF('Hilfstabelle alle'!$D:$D,"x"),"",INDEX('Hilfstabelle alle'!J:J,SMALL(IF('Hilfstabelle alle'!$D$1:$D$418="x",ROW('Hilfstabelle alle'!$1:$418)),ROW(J192))))</f>
        <v/>
      </c>
      <c r="L203" s="344" t="str">
        <f t="array" ref="L203">IF(ROW('Hilfstabelle alle'!208:208)&gt;COUNTIF('Hilfstabelle alle'!$D:$D,"x"),"",INDEX('Hilfstabelle alle'!K:K,SMALL(IF('Hilfstabelle alle'!$D$1:$D$418="x",ROW('Hilfstabelle alle'!$1:$418)),ROW(K192))))</f>
        <v/>
      </c>
      <c r="M203" s="345" t="str">
        <f t="array" ref="M203">IF(ROW('Hilfstabelle alle'!208:208)&gt;COUNTIF('Hilfstabelle alle'!$D:$D,"x"),"",INDEX('Hilfstabelle alle'!L:L,SMALL(IF('Hilfstabelle alle'!$D$1:$D$418="x",ROW('Hilfstabelle alle'!$1:$418)),ROW(L192))))</f>
        <v/>
      </c>
      <c r="N203" s="345" t="str">
        <f t="array" ref="N203">IF(ROW('Hilfstabelle alle'!208:208)&gt;COUNTIF('Hilfstabelle alle'!$D:$D,"x"),"",INDEX('Hilfstabelle alle'!M:M,SMALL(IF('Hilfstabelle alle'!$D$1:$D$418="x",ROW('Hilfstabelle alle'!$1:$418)),ROW(M192))))</f>
        <v/>
      </c>
      <c r="O203" s="354"/>
      <c r="P203" s="355"/>
      <c r="Q203" s="355"/>
      <c r="R203" s="355"/>
      <c r="S203" s="356"/>
      <c r="T203" s="357"/>
      <c r="U203" s="355"/>
      <c r="V203" s="355"/>
      <c r="W203" s="355"/>
      <c r="X203" s="358"/>
      <c r="Y203" s="357"/>
      <c r="Z203" s="355"/>
      <c r="AA203" s="355"/>
      <c r="AB203" s="355"/>
      <c r="AC203" s="358"/>
      <c r="AD203" s="359"/>
      <c r="AE203" s="355"/>
      <c r="AF203" s="355"/>
      <c r="AG203" s="355"/>
      <c r="AH203" s="360"/>
      <c r="AI203" s="361"/>
      <c r="AJ203" s="95" t="str">
        <f t="shared" si="6"/>
        <v/>
      </c>
      <c r="AK203" s="227" t="str">
        <f t="shared" si="7"/>
        <v/>
      </c>
      <c r="AL203" s="200" t="b">
        <f t="shared" si="8"/>
        <v>0</v>
      </c>
    </row>
    <row r="204" spans="2:38" ht="39.950000000000003" customHeight="1" x14ac:dyDescent="0.2">
      <c r="B204" s="364" t="str">
        <f t="array" ref="B204">IF(ROW('Hilfstabelle alle'!209:209)&gt;COUNTIF('Hilfstabelle alle'!$D:$D,"x"),"",INDEX('Hilfstabelle alle'!A:A,SMALL(IF('Hilfstabelle alle'!$D$1:$D$418="x",ROW('Hilfstabelle alle'!$1:$418)),ROW(A193))))</f>
        <v/>
      </c>
      <c r="C204" s="365" t="str">
        <f t="array" ref="C204">IF(ROW('Hilfstabelle alle'!209:209)&gt;COUNTIF('Hilfstabelle alle'!$D:$D,"x"),"",INDEX('Hilfstabelle alle'!B:B,SMALL(IF('Hilfstabelle alle'!$D$1:$D$418="x",ROW('Hilfstabelle alle'!$1:$418)),ROW(B193))))</f>
        <v/>
      </c>
      <c r="D204" s="340" t="str">
        <f t="array" ref="D204">IF(ROW('Hilfstabelle alle'!209:209)&gt;COUNTIF('Hilfstabelle alle'!$D:$D,"x"),"",INDEX('Hilfstabelle alle'!C:C,SMALL(IF('Hilfstabelle alle'!$D$1:$D$418="x",ROW('Hilfstabelle alle'!$1:$418)),ROW(C193))))</f>
        <v/>
      </c>
      <c r="E204" s="341" t="str">
        <f t="array" ref="E204">IF(ROW('Hilfstabelle alle'!209:209)&gt;COUNTIF('Hilfstabelle alle'!$D:$D,"x"),"",INDEX('Hilfstabelle alle'!D:D,SMALL(IF('Hilfstabelle alle'!$D$1:$D$418="x",ROW('Hilfstabelle alle'!$1:$418)),ROW(D193))))</f>
        <v/>
      </c>
      <c r="F204" s="341" t="str">
        <f t="array" ref="F204">IF(ROW('Hilfstabelle alle'!209:209)&gt;COUNTIF('Hilfstabelle alle'!$D:$D,"x"),"",INDEX('Hilfstabelle alle'!E:E,SMALL(IF('Hilfstabelle alle'!$D$1:$D$418="x",ROW('Hilfstabelle alle'!$1:$418)),ROW(E193))))</f>
        <v/>
      </c>
      <c r="G204" s="341" t="str">
        <f t="array" ref="G204">IF(ROW('Hilfstabelle alle'!209:209)&gt;COUNTIF('Hilfstabelle alle'!$D:$D,"x"),"",INDEX('Hilfstabelle alle'!F:F,SMALL(IF('Hilfstabelle alle'!$D$1:$D$418="x",ROW('Hilfstabelle alle'!$1:$418)),ROW(F193))))</f>
        <v/>
      </c>
      <c r="H204" s="341" t="str">
        <f t="array" ref="H204">IF(ROW('Hilfstabelle alle'!209:209)&gt;COUNTIF('Hilfstabelle alle'!$D:$D,"x"),"",INDEX('Hilfstabelle alle'!G:G,SMALL(IF('Hilfstabelle alle'!$D$1:$D$418="x",ROW('Hilfstabelle alle'!$1:$418)),ROW(G193))))</f>
        <v/>
      </c>
      <c r="I204" s="341" t="str">
        <f t="array" ref="I204">IF(ROW('Hilfstabelle alle'!209:209)&gt;COUNTIF('Hilfstabelle alle'!$D:$D,"x"),"",INDEX('Hilfstabelle alle'!H:H,SMALL(IF('Hilfstabelle alle'!$D$1:$D$418="x",ROW('Hilfstabelle alle'!$1:$418)),ROW(H193))))</f>
        <v/>
      </c>
      <c r="J204" s="341" t="str">
        <f t="array" ref="J204">IF(ROW('Hilfstabelle alle'!209:209)&gt;COUNTIF('Hilfstabelle alle'!$D:$D,"x"),"",INDEX('Hilfstabelle alle'!I:I,SMALL(IF('Hilfstabelle alle'!$D$1:$D$418="x",ROW('Hilfstabelle alle'!$1:$418)),ROW(I193))))</f>
        <v/>
      </c>
      <c r="K204" s="341" t="str">
        <f t="array" ref="K204">IF(ROW('Hilfstabelle alle'!209:209)&gt;COUNTIF('Hilfstabelle alle'!$D:$D,"x"),"",INDEX('Hilfstabelle alle'!J:J,SMALL(IF('Hilfstabelle alle'!$D$1:$D$418="x",ROW('Hilfstabelle alle'!$1:$418)),ROW(J193))))</f>
        <v/>
      </c>
      <c r="L204" s="341" t="str">
        <f t="array" ref="L204">IF(ROW('Hilfstabelle alle'!209:209)&gt;COUNTIF('Hilfstabelle alle'!$D:$D,"x"),"",INDEX('Hilfstabelle alle'!K:K,SMALL(IF('Hilfstabelle alle'!$D$1:$D$418="x",ROW('Hilfstabelle alle'!$1:$418)),ROW(K193))))</f>
        <v/>
      </c>
      <c r="M204" s="342" t="str">
        <f t="array" ref="M204">IF(ROW('Hilfstabelle alle'!209:209)&gt;COUNTIF('Hilfstabelle alle'!$D:$D,"x"),"",INDEX('Hilfstabelle alle'!L:L,SMALL(IF('Hilfstabelle alle'!$D$1:$D$418="x",ROW('Hilfstabelle alle'!$1:$418)),ROW(L193))))</f>
        <v/>
      </c>
      <c r="N204" s="342" t="str">
        <f t="array" ref="N204">IF(ROW('Hilfstabelle alle'!209:209)&gt;COUNTIF('Hilfstabelle alle'!$D:$D,"x"),"",INDEX('Hilfstabelle alle'!M:M,SMALL(IF('Hilfstabelle alle'!$D$1:$D$418="x",ROW('Hilfstabelle alle'!$1:$418)),ROW(M193))))</f>
        <v/>
      </c>
      <c r="O204" s="346"/>
      <c r="P204" s="347"/>
      <c r="Q204" s="347"/>
      <c r="R204" s="347"/>
      <c r="S204" s="348"/>
      <c r="T204" s="349"/>
      <c r="U204" s="347"/>
      <c r="V204" s="347"/>
      <c r="W204" s="347"/>
      <c r="X204" s="350"/>
      <c r="Y204" s="349"/>
      <c r="Z204" s="347"/>
      <c r="AA204" s="347"/>
      <c r="AB204" s="347"/>
      <c r="AC204" s="350"/>
      <c r="AD204" s="351"/>
      <c r="AE204" s="347"/>
      <c r="AF204" s="347"/>
      <c r="AG204" s="347"/>
      <c r="AH204" s="352"/>
      <c r="AI204" s="353"/>
      <c r="AJ204" s="86" t="str">
        <f t="shared" si="6"/>
        <v/>
      </c>
      <c r="AK204" s="227" t="str">
        <f t="shared" si="7"/>
        <v/>
      </c>
      <c r="AL204" s="200" t="b">
        <f t="shared" si="8"/>
        <v>0</v>
      </c>
    </row>
    <row r="205" spans="2:38" ht="39.950000000000003" customHeight="1" x14ac:dyDescent="0.2">
      <c r="B205" s="366" t="str">
        <f t="array" ref="B205">IF(ROW('Hilfstabelle alle'!210:210)&gt;COUNTIF('Hilfstabelle alle'!$D:$D,"x"),"",INDEX('Hilfstabelle alle'!A:A,SMALL(IF('Hilfstabelle alle'!$D$1:$D$418="x",ROW('Hilfstabelle alle'!$1:$418)),ROW(A194))))</f>
        <v/>
      </c>
      <c r="C205" s="367" t="str">
        <f t="array" ref="C205">IF(ROW('Hilfstabelle alle'!210:210)&gt;COUNTIF('Hilfstabelle alle'!$D:$D,"x"),"",INDEX('Hilfstabelle alle'!B:B,SMALL(IF('Hilfstabelle alle'!$D$1:$D$418="x",ROW('Hilfstabelle alle'!$1:$418)),ROW(B194))))</f>
        <v/>
      </c>
      <c r="D205" s="343" t="str">
        <f t="array" ref="D205">IF(ROW('Hilfstabelle alle'!210:210)&gt;COUNTIF('Hilfstabelle alle'!$D:$D,"x"),"",INDEX('Hilfstabelle alle'!C:C,SMALL(IF('Hilfstabelle alle'!$D$1:$D$418="x",ROW('Hilfstabelle alle'!$1:$418)),ROW(C194))))</f>
        <v/>
      </c>
      <c r="E205" s="344" t="str">
        <f t="array" ref="E205">IF(ROW('Hilfstabelle alle'!210:210)&gt;COUNTIF('Hilfstabelle alle'!$D:$D,"x"),"",INDEX('Hilfstabelle alle'!D:D,SMALL(IF('Hilfstabelle alle'!$D$1:$D$418="x",ROW('Hilfstabelle alle'!$1:$418)),ROW(D194))))</f>
        <v/>
      </c>
      <c r="F205" s="344" t="str">
        <f t="array" ref="F205">IF(ROW('Hilfstabelle alle'!210:210)&gt;COUNTIF('Hilfstabelle alle'!$D:$D,"x"),"",INDEX('Hilfstabelle alle'!E:E,SMALL(IF('Hilfstabelle alle'!$D$1:$D$418="x",ROW('Hilfstabelle alle'!$1:$418)),ROW(E194))))</f>
        <v/>
      </c>
      <c r="G205" s="344" t="str">
        <f t="array" ref="G205">IF(ROW('Hilfstabelle alle'!210:210)&gt;COUNTIF('Hilfstabelle alle'!$D:$D,"x"),"",INDEX('Hilfstabelle alle'!F:F,SMALL(IF('Hilfstabelle alle'!$D$1:$D$418="x",ROW('Hilfstabelle alle'!$1:$418)),ROW(F194))))</f>
        <v/>
      </c>
      <c r="H205" s="344" t="str">
        <f t="array" ref="H205">IF(ROW('Hilfstabelle alle'!210:210)&gt;COUNTIF('Hilfstabelle alle'!$D:$D,"x"),"",INDEX('Hilfstabelle alle'!G:G,SMALL(IF('Hilfstabelle alle'!$D$1:$D$418="x",ROW('Hilfstabelle alle'!$1:$418)),ROW(G194))))</f>
        <v/>
      </c>
      <c r="I205" s="344" t="str">
        <f t="array" ref="I205">IF(ROW('Hilfstabelle alle'!210:210)&gt;COUNTIF('Hilfstabelle alle'!$D:$D,"x"),"",INDEX('Hilfstabelle alle'!H:H,SMALL(IF('Hilfstabelle alle'!$D$1:$D$418="x",ROW('Hilfstabelle alle'!$1:$418)),ROW(H194))))</f>
        <v/>
      </c>
      <c r="J205" s="344" t="str">
        <f t="array" ref="J205">IF(ROW('Hilfstabelle alle'!210:210)&gt;COUNTIF('Hilfstabelle alle'!$D:$D,"x"),"",INDEX('Hilfstabelle alle'!I:I,SMALL(IF('Hilfstabelle alle'!$D$1:$D$418="x",ROW('Hilfstabelle alle'!$1:$418)),ROW(I194))))</f>
        <v/>
      </c>
      <c r="K205" s="344" t="str">
        <f t="array" ref="K205">IF(ROW('Hilfstabelle alle'!210:210)&gt;COUNTIF('Hilfstabelle alle'!$D:$D,"x"),"",INDEX('Hilfstabelle alle'!J:J,SMALL(IF('Hilfstabelle alle'!$D$1:$D$418="x",ROW('Hilfstabelle alle'!$1:$418)),ROW(J194))))</f>
        <v/>
      </c>
      <c r="L205" s="344" t="str">
        <f t="array" ref="L205">IF(ROW('Hilfstabelle alle'!210:210)&gt;COUNTIF('Hilfstabelle alle'!$D:$D,"x"),"",INDEX('Hilfstabelle alle'!K:K,SMALL(IF('Hilfstabelle alle'!$D$1:$D$418="x",ROW('Hilfstabelle alle'!$1:$418)),ROW(K194))))</f>
        <v/>
      </c>
      <c r="M205" s="345" t="str">
        <f t="array" ref="M205">IF(ROW('Hilfstabelle alle'!210:210)&gt;COUNTIF('Hilfstabelle alle'!$D:$D,"x"),"",INDEX('Hilfstabelle alle'!L:L,SMALL(IF('Hilfstabelle alle'!$D$1:$D$418="x",ROW('Hilfstabelle alle'!$1:$418)),ROW(L194))))</f>
        <v/>
      </c>
      <c r="N205" s="345" t="str">
        <f t="array" ref="N205">IF(ROW('Hilfstabelle alle'!210:210)&gt;COUNTIF('Hilfstabelle alle'!$D:$D,"x"),"",INDEX('Hilfstabelle alle'!M:M,SMALL(IF('Hilfstabelle alle'!$D$1:$D$418="x",ROW('Hilfstabelle alle'!$1:$418)),ROW(M194))))</f>
        <v/>
      </c>
      <c r="O205" s="354"/>
      <c r="P205" s="355"/>
      <c r="Q205" s="355"/>
      <c r="R205" s="355"/>
      <c r="S205" s="356"/>
      <c r="T205" s="357"/>
      <c r="U205" s="355"/>
      <c r="V205" s="355"/>
      <c r="W205" s="355"/>
      <c r="X205" s="358"/>
      <c r="Y205" s="357"/>
      <c r="Z205" s="355"/>
      <c r="AA205" s="355"/>
      <c r="AB205" s="355"/>
      <c r="AC205" s="358"/>
      <c r="AD205" s="359"/>
      <c r="AE205" s="355"/>
      <c r="AF205" s="355"/>
      <c r="AG205" s="355"/>
      <c r="AH205" s="360"/>
      <c r="AI205" s="361"/>
      <c r="AJ205" s="95" t="str">
        <f t="shared" ref="AJ205:AJ268" si="9">IF(AND(AI205="x",L205="täglich"),SUM(O205:AH205)*12.7,IF(AND(AI205="x",L205="wöchentlich"),SUM(O205:AH205)*12.7,IF(AND(AI205="x",L205="monatlich"),SUM(O205:AH205)*12,IF(AND(AI205="x",L205="vierteljährlich"),SUM(O205:AH205)*4,IF(AND(AI205="x",L205="halbjährlich"),SUM(O205:AH205)*2,IF(AND(AI205="x",L205="jährlich"),SUM(O205:AH205),""))))))</f>
        <v/>
      </c>
      <c r="AK205" s="227" t="str">
        <f t="shared" ref="AK205:AK268" si="10">IF(AND(C205&lt;&gt;"",SUM(O205:AH205)=0),"Achtung: Diese Tätigkeit wurde in diesem Monat nicht durchgeführt.",IF(AND(C205&lt;&gt;"",SUM(O205:AH205)&lt;&gt;0,AI205=""),"Achtung: Damit die durchschnittlich jährliche Arbeitszeit pro Tätigkeit berechnet werden kann, muss ein x im Feld 'Abschluss Monatseingabe' gesetzt werden.",""))</f>
        <v/>
      </c>
      <c r="AL205" s="200" t="b">
        <f t="shared" ref="AL205:AL268" si="11">IF(AND(D205&lt;&gt;"",SUM(O205:AH205)=0),1)</f>
        <v>0</v>
      </c>
    </row>
    <row r="206" spans="2:38" ht="39.950000000000003" customHeight="1" x14ac:dyDescent="0.2">
      <c r="B206" s="364" t="str">
        <f t="array" ref="B206">IF(ROW('Hilfstabelle alle'!211:211)&gt;COUNTIF('Hilfstabelle alle'!$D:$D,"x"),"",INDEX('Hilfstabelle alle'!A:A,SMALL(IF('Hilfstabelle alle'!$D$1:$D$418="x",ROW('Hilfstabelle alle'!$1:$418)),ROW(A195))))</f>
        <v/>
      </c>
      <c r="C206" s="365" t="str">
        <f t="array" ref="C206">IF(ROW('Hilfstabelle alle'!211:211)&gt;COUNTIF('Hilfstabelle alle'!$D:$D,"x"),"",INDEX('Hilfstabelle alle'!B:B,SMALL(IF('Hilfstabelle alle'!$D$1:$D$418="x",ROW('Hilfstabelle alle'!$1:$418)),ROW(B195))))</f>
        <v/>
      </c>
      <c r="D206" s="340" t="str">
        <f t="array" ref="D206">IF(ROW('Hilfstabelle alle'!211:211)&gt;COUNTIF('Hilfstabelle alle'!$D:$D,"x"),"",INDEX('Hilfstabelle alle'!C:C,SMALL(IF('Hilfstabelle alle'!$D$1:$D$418="x",ROW('Hilfstabelle alle'!$1:$418)),ROW(C195))))</f>
        <v/>
      </c>
      <c r="E206" s="341" t="str">
        <f t="array" ref="E206">IF(ROW('Hilfstabelle alle'!211:211)&gt;COUNTIF('Hilfstabelle alle'!$D:$D,"x"),"",INDEX('Hilfstabelle alle'!D:D,SMALL(IF('Hilfstabelle alle'!$D$1:$D$418="x",ROW('Hilfstabelle alle'!$1:$418)),ROW(D195))))</f>
        <v/>
      </c>
      <c r="F206" s="341" t="str">
        <f t="array" ref="F206">IF(ROW('Hilfstabelle alle'!211:211)&gt;COUNTIF('Hilfstabelle alle'!$D:$D,"x"),"",INDEX('Hilfstabelle alle'!E:E,SMALL(IF('Hilfstabelle alle'!$D$1:$D$418="x",ROW('Hilfstabelle alle'!$1:$418)),ROW(E195))))</f>
        <v/>
      </c>
      <c r="G206" s="341" t="str">
        <f t="array" ref="G206">IF(ROW('Hilfstabelle alle'!211:211)&gt;COUNTIF('Hilfstabelle alle'!$D:$D,"x"),"",INDEX('Hilfstabelle alle'!F:F,SMALL(IF('Hilfstabelle alle'!$D$1:$D$418="x",ROW('Hilfstabelle alle'!$1:$418)),ROW(F195))))</f>
        <v/>
      </c>
      <c r="H206" s="341" t="str">
        <f t="array" ref="H206">IF(ROW('Hilfstabelle alle'!211:211)&gt;COUNTIF('Hilfstabelle alle'!$D:$D,"x"),"",INDEX('Hilfstabelle alle'!G:G,SMALL(IF('Hilfstabelle alle'!$D$1:$D$418="x",ROW('Hilfstabelle alle'!$1:$418)),ROW(G195))))</f>
        <v/>
      </c>
      <c r="I206" s="341" t="str">
        <f t="array" ref="I206">IF(ROW('Hilfstabelle alle'!211:211)&gt;COUNTIF('Hilfstabelle alle'!$D:$D,"x"),"",INDEX('Hilfstabelle alle'!H:H,SMALL(IF('Hilfstabelle alle'!$D$1:$D$418="x",ROW('Hilfstabelle alle'!$1:$418)),ROW(H195))))</f>
        <v/>
      </c>
      <c r="J206" s="341" t="str">
        <f t="array" ref="J206">IF(ROW('Hilfstabelle alle'!211:211)&gt;COUNTIF('Hilfstabelle alle'!$D:$D,"x"),"",INDEX('Hilfstabelle alle'!I:I,SMALL(IF('Hilfstabelle alle'!$D$1:$D$418="x",ROW('Hilfstabelle alle'!$1:$418)),ROW(I195))))</f>
        <v/>
      </c>
      <c r="K206" s="341" t="str">
        <f t="array" ref="K206">IF(ROW('Hilfstabelle alle'!211:211)&gt;COUNTIF('Hilfstabelle alle'!$D:$D,"x"),"",INDEX('Hilfstabelle alle'!J:J,SMALL(IF('Hilfstabelle alle'!$D$1:$D$418="x",ROW('Hilfstabelle alle'!$1:$418)),ROW(J195))))</f>
        <v/>
      </c>
      <c r="L206" s="341" t="str">
        <f t="array" ref="L206">IF(ROW('Hilfstabelle alle'!211:211)&gt;COUNTIF('Hilfstabelle alle'!$D:$D,"x"),"",INDEX('Hilfstabelle alle'!K:K,SMALL(IF('Hilfstabelle alle'!$D$1:$D$418="x",ROW('Hilfstabelle alle'!$1:$418)),ROW(K195))))</f>
        <v/>
      </c>
      <c r="M206" s="342" t="str">
        <f t="array" ref="M206">IF(ROW('Hilfstabelle alle'!211:211)&gt;COUNTIF('Hilfstabelle alle'!$D:$D,"x"),"",INDEX('Hilfstabelle alle'!L:L,SMALL(IF('Hilfstabelle alle'!$D$1:$D$418="x",ROW('Hilfstabelle alle'!$1:$418)),ROW(L195))))</f>
        <v/>
      </c>
      <c r="N206" s="342" t="str">
        <f t="array" ref="N206">IF(ROW('Hilfstabelle alle'!211:211)&gt;COUNTIF('Hilfstabelle alle'!$D:$D,"x"),"",INDEX('Hilfstabelle alle'!M:M,SMALL(IF('Hilfstabelle alle'!$D$1:$D$418="x",ROW('Hilfstabelle alle'!$1:$418)),ROW(M195))))</f>
        <v/>
      </c>
      <c r="O206" s="346"/>
      <c r="P206" s="347"/>
      <c r="Q206" s="347"/>
      <c r="R206" s="347"/>
      <c r="S206" s="348"/>
      <c r="T206" s="349"/>
      <c r="U206" s="347"/>
      <c r="V206" s="347"/>
      <c r="W206" s="347"/>
      <c r="X206" s="350"/>
      <c r="Y206" s="349"/>
      <c r="Z206" s="347"/>
      <c r="AA206" s="347"/>
      <c r="AB206" s="347"/>
      <c r="AC206" s="350"/>
      <c r="AD206" s="351"/>
      <c r="AE206" s="347"/>
      <c r="AF206" s="347"/>
      <c r="AG206" s="347"/>
      <c r="AH206" s="352"/>
      <c r="AI206" s="353"/>
      <c r="AJ206" s="86" t="str">
        <f t="shared" si="9"/>
        <v/>
      </c>
      <c r="AK206" s="227" t="str">
        <f t="shared" si="10"/>
        <v/>
      </c>
      <c r="AL206" s="200" t="b">
        <f t="shared" si="11"/>
        <v>0</v>
      </c>
    </row>
    <row r="207" spans="2:38" ht="39.950000000000003" customHeight="1" x14ac:dyDescent="0.2">
      <c r="B207" s="366" t="str">
        <f t="array" ref="B207">IF(ROW('Hilfstabelle alle'!212:212)&gt;COUNTIF('Hilfstabelle alle'!$D:$D,"x"),"",INDEX('Hilfstabelle alle'!A:A,SMALL(IF('Hilfstabelle alle'!$D$1:$D$418="x",ROW('Hilfstabelle alle'!$1:$418)),ROW(A196))))</f>
        <v/>
      </c>
      <c r="C207" s="367" t="str">
        <f t="array" ref="C207">IF(ROW('Hilfstabelle alle'!212:212)&gt;COUNTIF('Hilfstabelle alle'!$D:$D,"x"),"",INDEX('Hilfstabelle alle'!B:B,SMALL(IF('Hilfstabelle alle'!$D$1:$D$418="x",ROW('Hilfstabelle alle'!$1:$418)),ROW(B196))))</f>
        <v/>
      </c>
      <c r="D207" s="343" t="str">
        <f t="array" ref="D207">IF(ROW('Hilfstabelle alle'!212:212)&gt;COUNTIF('Hilfstabelle alle'!$D:$D,"x"),"",INDEX('Hilfstabelle alle'!C:C,SMALL(IF('Hilfstabelle alle'!$D$1:$D$418="x",ROW('Hilfstabelle alle'!$1:$418)),ROW(C196))))</f>
        <v/>
      </c>
      <c r="E207" s="344" t="str">
        <f t="array" ref="E207">IF(ROW('Hilfstabelle alle'!212:212)&gt;COUNTIF('Hilfstabelle alle'!$D:$D,"x"),"",INDEX('Hilfstabelle alle'!D:D,SMALL(IF('Hilfstabelle alle'!$D$1:$D$418="x",ROW('Hilfstabelle alle'!$1:$418)),ROW(D196))))</f>
        <v/>
      </c>
      <c r="F207" s="344" t="str">
        <f t="array" ref="F207">IF(ROW('Hilfstabelle alle'!212:212)&gt;COUNTIF('Hilfstabelle alle'!$D:$D,"x"),"",INDEX('Hilfstabelle alle'!E:E,SMALL(IF('Hilfstabelle alle'!$D$1:$D$418="x",ROW('Hilfstabelle alle'!$1:$418)),ROW(E196))))</f>
        <v/>
      </c>
      <c r="G207" s="344" t="str">
        <f t="array" ref="G207">IF(ROW('Hilfstabelle alle'!212:212)&gt;COUNTIF('Hilfstabelle alle'!$D:$D,"x"),"",INDEX('Hilfstabelle alle'!F:F,SMALL(IF('Hilfstabelle alle'!$D$1:$D$418="x",ROW('Hilfstabelle alle'!$1:$418)),ROW(F196))))</f>
        <v/>
      </c>
      <c r="H207" s="344" t="str">
        <f t="array" ref="H207">IF(ROW('Hilfstabelle alle'!212:212)&gt;COUNTIF('Hilfstabelle alle'!$D:$D,"x"),"",INDEX('Hilfstabelle alle'!G:G,SMALL(IF('Hilfstabelle alle'!$D$1:$D$418="x",ROW('Hilfstabelle alle'!$1:$418)),ROW(G196))))</f>
        <v/>
      </c>
      <c r="I207" s="344" t="str">
        <f t="array" ref="I207">IF(ROW('Hilfstabelle alle'!212:212)&gt;COUNTIF('Hilfstabelle alle'!$D:$D,"x"),"",INDEX('Hilfstabelle alle'!H:H,SMALL(IF('Hilfstabelle alle'!$D$1:$D$418="x",ROW('Hilfstabelle alle'!$1:$418)),ROW(H196))))</f>
        <v/>
      </c>
      <c r="J207" s="344" t="str">
        <f t="array" ref="J207">IF(ROW('Hilfstabelle alle'!212:212)&gt;COUNTIF('Hilfstabelle alle'!$D:$D,"x"),"",INDEX('Hilfstabelle alle'!I:I,SMALL(IF('Hilfstabelle alle'!$D$1:$D$418="x",ROW('Hilfstabelle alle'!$1:$418)),ROW(I196))))</f>
        <v/>
      </c>
      <c r="K207" s="344" t="str">
        <f t="array" ref="K207">IF(ROW('Hilfstabelle alle'!212:212)&gt;COUNTIF('Hilfstabelle alle'!$D:$D,"x"),"",INDEX('Hilfstabelle alle'!J:J,SMALL(IF('Hilfstabelle alle'!$D$1:$D$418="x",ROW('Hilfstabelle alle'!$1:$418)),ROW(J196))))</f>
        <v/>
      </c>
      <c r="L207" s="344" t="str">
        <f t="array" ref="L207">IF(ROW('Hilfstabelle alle'!212:212)&gt;COUNTIF('Hilfstabelle alle'!$D:$D,"x"),"",INDEX('Hilfstabelle alle'!K:K,SMALL(IF('Hilfstabelle alle'!$D$1:$D$418="x",ROW('Hilfstabelle alle'!$1:$418)),ROW(K196))))</f>
        <v/>
      </c>
      <c r="M207" s="345" t="str">
        <f t="array" ref="M207">IF(ROW('Hilfstabelle alle'!212:212)&gt;COUNTIF('Hilfstabelle alle'!$D:$D,"x"),"",INDEX('Hilfstabelle alle'!L:L,SMALL(IF('Hilfstabelle alle'!$D$1:$D$418="x",ROW('Hilfstabelle alle'!$1:$418)),ROW(L196))))</f>
        <v/>
      </c>
      <c r="N207" s="345" t="str">
        <f t="array" ref="N207">IF(ROW('Hilfstabelle alle'!212:212)&gt;COUNTIF('Hilfstabelle alle'!$D:$D,"x"),"",INDEX('Hilfstabelle alle'!M:M,SMALL(IF('Hilfstabelle alle'!$D$1:$D$418="x",ROW('Hilfstabelle alle'!$1:$418)),ROW(M196))))</f>
        <v/>
      </c>
      <c r="O207" s="354"/>
      <c r="P207" s="355"/>
      <c r="Q207" s="355"/>
      <c r="R207" s="355"/>
      <c r="S207" s="356"/>
      <c r="T207" s="357"/>
      <c r="U207" s="355"/>
      <c r="V207" s="355"/>
      <c r="W207" s="355"/>
      <c r="X207" s="358"/>
      <c r="Y207" s="357"/>
      <c r="Z207" s="355"/>
      <c r="AA207" s="355"/>
      <c r="AB207" s="355"/>
      <c r="AC207" s="358"/>
      <c r="AD207" s="359"/>
      <c r="AE207" s="355"/>
      <c r="AF207" s="355"/>
      <c r="AG207" s="355"/>
      <c r="AH207" s="360"/>
      <c r="AI207" s="361"/>
      <c r="AJ207" s="95" t="str">
        <f t="shared" si="9"/>
        <v/>
      </c>
      <c r="AK207" s="227" t="str">
        <f t="shared" si="10"/>
        <v/>
      </c>
      <c r="AL207" s="200" t="b">
        <f t="shared" si="11"/>
        <v>0</v>
      </c>
    </row>
    <row r="208" spans="2:38" ht="39.950000000000003" customHeight="1" x14ac:dyDescent="0.2">
      <c r="B208" s="364" t="str">
        <f t="array" ref="B208">IF(ROW('Hilfstabelle alle'!213:213)&gt;COUNTIF('Hilfstabelle alle'!$D:$D,"x"),"",INDEX('Hilfstabelle alle'!A:A,SMALL(IF('Hilfstabelle alle'!$D$1:$D$418="x",ROW('Hilfstabelle alle'!$1:$418)),ROW(A197))))</f>
        <v/>
      </c>
      <c r="C208" s="365" t="str">
        <f t="array" ref="C208">IF(ROW('Hilfstabelle alle'!213:213)&gt;COUNTIF('Hilfstabelle alle'!$D:$D,"x"),"",INDEX('Hilfstabelle alle'!B:B,SMALL(IF('Hilfstabelle alle'!$D$1:$D$418="x",ROW('Hilfstabelle alle'!$1:$418)),ROW(B197))))</f>
        <v/>
      </c>
      <c r="D208" s="340" t="str">
        <f t="array" ref="D208">IF(ROW('Hilfstabelle alle'!213:213)&gt;COUNTIF('Hilfstabelle alle'!$D:$D,"x"),"",INDEX('Hilfstabelle alle'!C:C,SMALL(IF('Hilfstabelle alle'!$D$1:$D$418="x",ROW('Hilfstabelle alle'!$1:$418)),ROW(C197))))</f>
        <v/>
      </c>
      <c r="E208" s="341" t="str">
        <f t="array" ref="E208">IF(ROW('Hilfstabelle alle'!213:213)&gt;COUNTIF('Hilfstabelle alle'!$D:$D,"x"),"",INDEX('Hilfstabelle alle'!D:D,SMALL(IF('Hilfstabelle alle'!$D$1:$D$418="x",ROW('Hilfstabelle alle'!$1:$418)),ROW(D197))))</f>
        <v/>
      </c>
      <c r="F208" s="341" t="str">
        <f t="array" ref="F208">IF(ROW('Hilfstabelle alle'!213:213)&gt;COUNTIF('Hilfstabelle alle'!$D:$D,"x"),"",INDEX('Hilfstabelle alle'!E:E,SMALL(IF('Hilfstabelle alle'!$D$1:$D$418="x",ROW('Hilfstabelle alle'!$1:$418)),ROW(E197))))</f>
        <v/>
      </c>
      <c r="G208" s="341" t="str">
        <f t="array" ref="G208">IF(ROW('Hilfstabelle alle'!213:213)&gt;COUNTIF('Hilfstabelle alle'!$D:$D,"x"),"",INDEX('Hilfstabelle alle'!F:F,SMALL(IF('Hilfstabelle alle'!$D$1:$D$418="x",ROW('Hilfstabelle alle'!$1:$418)),ROW(F197))))</f>
        <v/>
      </c>
      <c r="H208" s="341" t="str">
        <f t="array" ref="H208">IF(ROW('Hilfstabelle alle'!213:213)&gt;COUNTIF('Hilfstabelle alle'!$D:$D,"x"),"",INDEX('Hilfstabelle alle'!G:G,SMALL(IF('Hilfstabelle alle'!$D$1:$D$418="x",ROW('Hilfstabelle alle'!$1:$418)),ROW(G197))))</f>
        <v/>
      </c>
      <c r="I208" s="341" t="str">
        <f t="array" ref="I208">IF(ROW('Hilfstabelle alle'!213:213)&gt;COUNTIF('Hilfstabelle alle'!$D:$D,"x"),"",INDEX('Hilfstabelle alle'!H:H,SMALL(IF('Hilfstabelle alle'!$D$1:$D$418="x",ROW('Hilfstabelle alle'!$1:$418)),ROW(H197))))</f>
        <v/>
      </c>
      <c r="J208" s="341" t="str">
        <f t="array" ref="J208">IF(ROW('Hilfstabelle alle'!213:213)&gt;COUNTIF('Hilfstabelle alle'!$D:$D,"x"),"",INDEX('Hilfstabelle alle'!I:I,SMALL(IF('Hilfstabelle alle'!$D$1:$D$418="x",ROW('Hilfstabelle alle'!$1:$418)),ROW(I197))))</f>
        <v/>
      </c>
      <c r="K208" s="341" t="str">
        <f t="array" ref="K208">IF(ROW('Hilfstabelle alle'!213:213)&gt;COUNTIF('Hilfstabelle alle'!$D:$D,"x"),"",INDEX('Hilfstabelle alle'!J:J,SMALL(IF('Hilfstabelle alle'!$D$1:$D$418="x",ROW('Hilfstabelle alle'!$1:$418)),ROW(J197))))</f>
        <v/>
      </c>
      <c r="L208" s="341" t="str">
        <f t="array" ref="L208">IF(ROW('Hilfstabelle alle'!213:213)&gt;COUNTIF('Hilfstabelle alle'!$D:$D,"x"),"",INDEX('Hilfstabelle alle'!K:K,SMALL(IF('Hilfstabelle alle'!$D$1:$D$418="x",ROW('Hilfstabelle alle'!$1:$418)),ROW(K197))))</f>
        <v/>
      </c>
      <c r="M208" s="342" t="str">
        <f t="array" ref="M208">IF(ROW('Hilfstabelle alle'!213:213)&gt;COUNTIF('Hilfstabelle alle'!$D:$D,"x"),"",INDEX('Hilfstabelle alle'!L:L,SMALL(IF('Hilfstabelle alle'!$D$1:$D$418="x",ROW('Hilfstabelle alle'!$1:$418)),ROW(L197))))</f>
        <v/>
      </c>
      <c r="N208" s="342" t="str">
        <f t="array" ref="N208">IF(ROW('Hilfstabelle alle'!213:213)&gt;COUNTIF('Hilfstabelle alle'!$D:$D,"x"),"",INDEX('Hilfstabelle alle'!M:M,SMALL(IF('Hilfstabelle alle'!$D$1:$D$418="x",ROW('Hilfstabelle alle'!$1:$418)),ROW(M197))))</f>
        <v/>
      </c>
      <c r="O208" s="346"/>
      <c r="P208" s="347"/>
      <c r="Q208" s="347"/>
      <c r="R208" s="347"/>
      <c r="S208" s="348"/>
      <c r="T208" s="349"/>
      <c r="U208" s="347"/>
      <c r="V208" s="347"/>
      <c r="W208" s="347"/>
      <c r="X208" s="350"/>
      <c r="Y208" s="349"/>
      <c r="Z208" s="347"/>
      <c r="AA208" s="347"/>
      <c r="AB208" s="347"/>
      <c r="AC208" s="350"/>
      <c r="AD208" s="351"/>
      <c r="AE208" s="347"/>
      <c r="AF208" s="347"/>
      <c r="AG208" s="347"/>
      <c r="AH208" s="352"/>
      <c r="AI208" s="353"/>
      <c r="AJ208" s="86" t="str">
        <f t="shared" si="9"/>
        <v/>
      </c>
      <c r="AK208" s="227" t="str">
        <f t="shared" si="10"/>
        <v/>
      </c>
      <c r="AL208" s="200" t="b">
        <f t="shared" si="11"/>
        <v>0</v>
      </c>
    </row>
    <row r="209" spans="2:38" ht="39.950000000000003" customHeight="1" x14ac:dyDescent="0.2">
      <c r="B209" s="366" t="str">
        <f t="array" ref="B209">IF(ROW('Hilfstabelle alle'!214:214)&gt;COUNTIF('Hilfstabelle alle'!$D:$D,"x"),"",INDEX('Hilfstabelle alle'!A:A,SMALL(IF('Hilfstabelle alle'!$D$1:$D$418="x",ROW('Hilfstabelle alle'!$1:$418)),ROW(A198))))</f>
        <v/>
      </c>
      <c r="C209" s="367" t="str">
        <f t="array" ref="C209">IF(ROW('Hilfstabelle alle'!214:214)&gt;COUNTIF('Hilfstabelle alle'!$D:$D,"x"),"",INDEX('Hilfstabelle alle'!B:B,SMALL(IF('Hilfstabelle alle'!$D$1:$D$418="x",ROW('Hilfstabelle alle'!$1:$418)),ROW(B198))))</f>
        <v/>
      </c>
      <c r="D209" s="343" t="str">
        <f t="array" ref="D209">IF(ROW('Hilfstabelle alle'!214:214)&gt;COUNTIF('Hilfstabelle alle'!$D:$D,"x"),"",INDEX('Hilfstabelle alle'!C:C,SMALL(IF('Hilfstabelle alle'!$D$1:$D$418="x",ROW('Hilfstabelle alle'!$1:$418)),ROW(C198))))</f>
        <v/>
      </c>
      <c r="E209" s="344" t="str">
        <f t="array" ref="E209">IF(ROW('Hilfstabelle alle'!214:214)&gt;COUNTIF('Hilfstabelle alle'!$D:$D,"x"),"",INDEX('Hilfstabelle alle'!D:D,SMALL(IF('Hilfstabelle alle'!$D$1:$D$418="x",ROW('Hilfstabelle alle'!$1:$418)),ROW(D198))))</f>
        <v/>
      </c>
      <c r="F209" s="344" t="str">
        <f t="array" ref="F209">IF(ROW('Hilfstabelle alle'!214:214)&gt;COUNTIF('Hilfstabelle alle'!$D:$D,"x"),"",INDEX('Hilfstabelle alle'!E:E,SMALL(IF('Hilfstabelle alle'!$D$1:$D$418="x",ROW('Hilfstabelle alle'!$1:$418)),ROW(E198))))</f>
        <v/>
      </c>
      <c r="G209" s="344" t="str">
        <f t="array" ref="G209">IF(ROW('Hilfstabelle alle'!214:214)&gt;COUNTIF('Hilfstabelle alle'!$D:$D,"x"),"",INDEX('Hilfstabelle alle'!F:F,SMALL(IF('Hilfstabelle alle'!$D$1:$D$418="x",ROW('Hilfstabelle alle'!$1:$418)),ROW(F198))))</f>
        <v/>
      </c>
      <c r="H209" s="344" t="str">
        <f t="array" ref="H209">IF(ROW('Hilfstabelle alle'!214:214)&gt;COUNTIF('Hilfstabelle alle'!$D:$D,"x"),"",INDEX('Hilfstabelle alle'!G:G,SMALL(IF('Hilfstabelle alle'!$D$1:$D$418="x",ROW('Hilfstabelle alle'!$1:$418)),ROW(G198))))</f>
        <v/>
      </c>
      <c r="I209" s="344" t="str">
        <f t="array" ref="I209">IF(ROW('Hilfstabelle alle'!214:214)&gt;COUNTIF('Hilfstabelle alle'!$D:$D,"x"),"",INDEX('Hilfstabelle alle'!H:H,SMALL(IF('Hilfstabelle alle'!$D$1:$D$418="x",ROW('Hilfstabelle alle'!$1:$418)),ROW(H198))))</f>
        <v/>
      </c>
      <c r="J209" s="344" t="str">
        <f t="array" ref="J209">IF(ROW('Hilfstabelle alle'!214:214)&gt;COUNTIF('Hilfstabelle alle'!$D:$D,"x"),"",INDEX('Hilfstabelle alle'!I:I,SMALL(IF('Hilfstabelle alle'!$D$1:$D$418="x",ROW('Hilfstabelle alle'!$1:$418)),ROW(I198))))</f>
        <v/>
      </c>
      <c r="K209" s="344" t="str">
        <f t="array" ref="K209">IF(ROW('Hilfstabelle alle'!214:214)&gt;COUNTIF('Hilfstabelle alle'!$D:$D,"x"),"",INDEX('Hilfstabelle alle'!J:J,SMALL(IF('Hilfstabelle alle'!$D$1:$D$418="x",ROW('Hilfstabelle alle'!$1:$418)),ROW(J198))))</f>
        <v/>
      </c>
      <c r="L209" s="344" t="str">
        <f t="array" ref="L209">IF(ROW('Hilfstabelle alle'!214:214)&gt;COUNTIF('Hilfstabelle alle'!$D:$D,"x"),"",INDEX('Hilfstabelle alle'!K:K,SMALL(IF('Hilfstabelle alle'!$D$1:$D$418="x",ROW('Hilfstabelle alle'!$1:$418)),ROW(K198))))</f>
        <v/>
      </c>
      <c r="M209" s="345" t="str">
        <f t="array" ref="M209">IF(ROW('Hilfstabelle alle'!214:214)&gt;COUNTIF('Hilfstabelle alle'!$D:$D,"x"),"",INDEX('Hilfstabelle alle'!L:L,SMALL(IF('Hilfstabelle alle'!$D$1:$D$418="x",ROW('Hilfstabelle alle'!$1:$418)),ROW(L198))))</f>
        <v/>
      </c>
      <c r="N209" s="345" t="str">
        <f t="array" ref="N209">IF(ROW('Hilfstabelle alle'!214:214)&gt;COUNTIF('Hilfstabelle alle'!$D:$D,"x"),"",INDEX('Hilfstabelle alle'!M:M,SMALL(IF('Hilfstabelle alle'!$D$1:$D$418="x",ROW('Hilfstabelle alle'!$1:$418)),ROW(M198))))</f>
        <v/>
      </c>
      <c r="O209" s="354"/>
      <c r="P209" s="355"/>
      <c r="Q209" s="355"/>
      <c r="R209" s="355"/>
      <c r="S209" s="356"/>
      <c r="T209" s="357"/>
      <c r="U209" s="355"/>
      <c r="V209" s="355"/>
      <c r="W209" s="355"/>
      <c r="X209" s="358"/>
      <c r="Y209" s="357"/>
      <c r="Z209" s="355"/>
      <c r="AA209" s="355"/>
      <c r="AB209" s="355"/>
      <c r="AC209" s="358"/>
      <c r="AD209" s="359"/>
      <c r="AE209" s="355"/>
      <c r="AF209" s="355"/>
      <c r="AG209" s="355"/>
      <c r="AH209" s="360"/>
      <c r="AI209" s="361"/>
      <c r="AJ209" s="95" t="str">
        <f t="shared" si="9"/>
        <v/>
      </c>
      <c r="AK209" s="227" t="str">
        <f t="shared" si="10"/>
        <v/>
      </c>
      <c r="AL209" s="200" t="b">
        <f t="shared" si="11"/>
        <v>0</v>
      </c>
    </row>
    <row r="210" spans="2:38" ht="39.950000000000003" customHeight="1" x14ac:dyDescent="0.2">
      <c r="B210" s="364" t="str">
        <f t="array" ref="B210">IF(ROW('Hilfstabelle alle'!215:215)&gt;COUNTIF('Hilfstabelle alle'!$D:$D,"x"),"",INDEX('Hilfstabelle alle'!A:A,SMALL(IF('Hilfstabelle alle'!$D$1:$D$418="x",ROW('Hilfstabelle alle'!$1:$418)),ROW(A199))))</f>
        <v/>
      </c>
      <c r="C210" s="365" t="str">
        <f t="array" ref="C210">IF(ROW('Hilfstabelle alle'!215:215)&gt;COUNTIF('Hilfstabelle alle'!$D:$D,"x"),"",INDEX('Hilfstabelle alle'!B:B,SMALL(IF('Hilfstabelle alle'!$D$1:$D$418="x",ROW('Hilfstabelle alle'!$1:$418)),ROW(B199))))</f>
        <v/>
      </c>
      <c r="D210" s="340" t="str">
        <f t="array" ref="D210">IF(ROW('Hilfstabelle alle'!215:215)&gt;COUNTIF('Hilfstabelle alle'!$D:$D,"x"),"",INDEX('Hilfstabelle alle'!C:C,SMALL(IF('Hilfstabelle alle'!$D$1:$D$418="x",ROW('Hilfstabelle alle'!$1:$418)),ROW(C199))))</f>
        <v/>
      </c>
      <c r="E210" s="341" t="str">
        <f t="array" ref="E210">IF(ROW('Hilfstabelle alle'!215:215)&gt;COUNTIF('Hilfstabelle alle'!$D:$D,"x"),"",INDEX('Hilfstabelle alle'!D:D,SMALL(IF('Hilfstabelle alle'!$D$1:$D$418="x",ROW('Hilfstabelle alle'!$1:$418)),ROW(D199))))</f>
        <v/>
      </c>
      <c r="F210" s="341" t="str">
        <f t="array" ref="F210">IF(ROW('Hilfstabelle alle'!215:215)&gt;COUNTIF('Hilfstabelle alle'!$D:$D,"x"),"",INDEX('Hilfstabelle alle'!E:E,SMALL(IF('Hilfstabelle alle'!$D$1:$D$418="x",ROW('Hilfstabelle alle'!$1:$418)),ROW(E199))))</f>
        <v/>
      </c>
      <c r="G210" s="341" t="str">
        <f t="array" ref="G210">IF(ROW('Hilfstabelle alle'!215:215)&gt;COUNTIF('Hilfstabelle alle'!$D:$D,"x"),"",INDEX('Hilfstabelle alle'!F:F,SMALL(IF('Hilfstabelle alle'!$D$1:$D$418="x",ROW('Hilfstabelle alle'!$1:$418)),ROW(F199))))</f>
        <v/>
      </c>
      <c r="H210" s="341" t="str">
        <f t="array" ref="H210">IF(ROW('Hilfstabelle alle'!215:215)&gt;COUNTIF('Hilfstabelle alle'!$D:$D,"x"),"",INDEX('Hilfstabelle alle'!G:G,SMALL(IF('Hilfstabelle alle'!$D$1:$D$418="x",ROW('Hilfstabelle alle'!$1:$418)),ROW(G199))))</f>
        <v/>
      </c>
      <c r="I210" s="341" t="str">
        <f t="array" ref="I210">IF(ROW('Hilfstabelle alle'!215:215)&gt;COUNTIF('Hilfstabelle alle'!$D:$D,"x"),"",INDEX('Hilfstabelle alle'!H:H,SMALL(IF('Hilfstabelle alle'!$D$1:$D$418="x",ROW('Hilfstabelle alle'!$1:$418)),ROW(H199))))</f>
        <v/>
      </c>
      <c r="J210" s="341" t="str">
        <f t="array" ref="J210">IF(ROW('Hilfstabelle alle'!215:215)&gt;COUNTIF('Hilfstabelle alle'!$D:$D,"x"),"",INDEX('Hilfstabelle alle'!I:I,SMALL(IF('Hilfstabelle alle'!$D$1:$D$418="x",ROW('Hilfstabelle alle'!$1:$418)),ROW(I199))))</f>
        <v/>
      </c>
      <c r="K210" s="341" t="str">
        <f t="array" ref="K210">IF(ROW('Hilfstabelle alle'!215:215)&gt;COUNTIF('Hilfstabelle alle'!$D:$D,"x"),"",INDEX('Hilfstabelle alle'!J:J,SMALL(IF('Hilfstabelle alle'!$D$1:$D$418="x",ROW('Hilfstabelle alle'!$1:$418)),ROW(J199))))</f>
        <v/>
      </c>
      <c r="L210" s="341" t="str">
        <f t="array" ref="L210">IF(ROW('Hilfstabelle alle'!215:215)&gt;COUNTIF('Hilfstabelle alle'!$D:$D,"x"),"",INDEX('Hilfstabelle alle'!K:K,SMALL(IF('Hilfstabelle alle'!$D$1:$D$418="x",ROW('Hilfstabelle alle'!$1:$418)),ROW(K199))))</f>
        <v/>
      </c>
      <c r="M210" s="342" t="str">
        <f t="array" ref="M210">IF(ROW('Hilfstabelle alle'!215:215)&gt;COUNTIF('Hilfstabelle alle'!$D:$D,"x"),"",INDEX('Hilfstabelle alle'!L:L,SMALL(IF('Hilfstabelle alle'!$D$1:$D$418="x",ROW('Hilfstabelle alle'!$1:$418)),ROW(L199))))</f>
        <v/>
      </c>
      <c r="N210" s="342" t="str">
        <f t="array" ref="N210">IF(ROW('Hilfstabelle alle'!215:215)&gt;COUNTIF('Hilfstabelle alle'!$D:$D,"x"),"",INDEX('Hilfstabelle alle'!M:M,SMALL(IF('Hilfstabelle alle'!$D$1:$D$418="x",ROW('Hilfstabelle alle'!$1:$418)),ROW(M199))))</f>
        <v/>
      </c>
      <c r="O210" s="346"/>
      <c r="P210" s="347"/>
      <c r="Q210" s="347"/>
      <c r="R210" s="347"/>
      <c r="S210" s="348"/>
      <c r="T210" s="349"/>
      <c r="U210" s="347"/>
      <c r="V210" s="347"/>
      <c r="W210" s="347"/>
      <c r="X210" s="350"/>
      <c r="Y210" s="349"/>
      <c r="Z210" s="347"/>
      <c r="AA210" s="347"/>
      <c r="AB210" s="347"/>
      <c r="AC210" s="350"/>
      <c r="AD210" s="351"/>
      <c r="AE210" s="347"/>
      <c r="AF210" s="347"/>
      <c r="AG210" s="347"/>
      <c r="AH210" s="352"/>
      <c r="AI210" s="353"/>
      <c r="AJ210" s="86" t="str">
        <f t="shared" si="9"/>
        <v/>
      </c>
      <c r="AK210" s="227" t="str">
        <f t="shared" si="10"/>
        <v/>
      </c>
      <c r="AL210" s="200" t="b">
        <f t="shared" si="11"/>
        <v>0</v>
      </c>
    </row>
    <row r="211" spans="2:38" ht="39.950000000000003" customHeight="1" x14ac:dyDescent="0.2">
      <c r="B211" s="366" t="str">
        <f t="array" ref="B211">IF(ROW('Hilfstabelle alle'!216:216)&gt;COUNTIF('Hilfstabelle alle'!$D:$D,"x"),"",INDEX('Hilfstabelle alle'!A:A,SMALL(IF('Hilfstabelle alle'!$D$1:$D$418="x",ROW('Hilfstabelle alle'!$1:$418)),ROW(A200))))</f>
        <v/>
      </c>
      <c r="C211" s="367" t="str">
        <f t="array" ref="C211">IF(ROW('Hilfstabelle alle'!216:216)&gt;COUNTIF('Hilfstabelle alle'!$D:$D,"x"),"",INDEX('Hilfstabelle alle'!B:B,SMALL(IF('Hilfstabelle alle'!$D$1:$D$418="x",ROW('Hilfstabelle alle'!$1:$418)),ROW(B200))))</f>
        <v/>
      </c>
      <c r="D211" s="343" t="str">
        <f t="array" ref="D211">IF(ROW('Hilfstabelle alle'!216:216)&gt;COUNTIF('Hilfstabelle alle'!$D:$D,"x"),"",INDEX('Hilfstabelle alle'!C:C,SMALL(IF('Hilfstabelle alle'!$D$1:$D$418="x",ROW('Hilfstabelle alle'!$1:$418)),ROW(C200))))</f>
        <v/>
      </c>
      <c r="E211" s="344" t="str">
        <f t="array" ref="E211">IF(ROW('Hilfstabelle alle'!216:216)&gt;COUNTIF('Hilfstabelle alle'!$D:$D,"x"),"",INDEX('Hilfstabelle alle'!D:D,SMALL(IF('Hilfstabelle alle'!$D$1:$D$418="x",ROW('Hilfstabelle alle'!$1:$418)),ROW(D200))))</f>
        <v/>
      </c>
      <c r="F211" s="344" t="str">
        <f t="array" ref="F211">IF(ROW('Hilfstabelle alle'!216:216)&gt;COUNTIF('Hilfstabelle alle'!$D:$D,"x"),"",INDEX('Hilfstabelle alle'!E:E,SMALL(IF('Hilfstabelle alle'!$D$1:$D$418="x",ROW('Hilfstabelle alle'!$1:$418)),ROW(E200))))</f>
        <v/>
      </c>
      <c r="G211" s="344" t="str">
        <f t="array" ref="G211">IF(ROW('Hilfstabelle alle'!216:216)&gt;COUNTIF('Hilfstabelle alle'!$D:$D,"x"),"",INDEX('Hilfstabelle alle'!F:F,SMALL(IF('Hilfstabelle alle'!$D$1:$D$418="x",ROW('Hilfstabelle alle'!$1:$418)),ROW(F200))))</f>
        <v/>
      </c>
      <c r="H211" s="344" t="str">
        <f t="array" ref="H211">IF(ROW('Hilfstabelle alle'!216:216)&gt;COUNTIF('Hilfstabelle alle'!$D:$D,"x"),"",INDEX('Hilfstabelle alle'!G:G,SMALL(IF('Hilfstabelle alle'!$D$1:$D$418="x",ROW('Hilfstabelle alle'!$1:$418)),ROW(G200))))</f>
        <v/>
      </c>
      <c r="I211" s="344" t="str">
        <f t="array" ref="I211">IF(ROW('Hilfstabelle alle'!216:216)&gt;COUNTIF('Hilfstabelle alle'!$D:$D,"x"),"",INDEX('Hilfstabelle alle'!H:H,SMALL(IF('Hilfstabelle alle'!$D$1:$D$418="x",ROW('Hilfstabelle alle'!$1:$418)),ROW(H200))))</f>
        <v/>
      </c>
      <c r="J211" s="344" t="str">
        <f t="array" ref="J211">IF(ROW('Hilfstabelle alle'!216:216)&gt;COUNTIF('Hilfstabelle alle'!$D:$D,"x"),"",INDEX('Hilfstabelle alle'!I:I,SMALL(IF('Hilfstabelle alle'!$D$1:$D$418="x",ROW('Hilfstabelle alle'!$1:$418)),ROW(I200))))</f>
        <v/>
      </c>
      <c r="K211" s="344" t="str">
        <f t="array" ref="K211">IF(ROW('Hilfstabelle alle'!216:216)&gt;COUNTIF('Hilfstabelle alle'!$D:$D,"x"),"",INDEX('Hilfstabelle alle'!J:J,SMALL(IF('Hilfstabelle alle'!$D$1:$D$418="x",ROW('Hilfstabelle alle'!$1:$418)),ROW(J200))))</f>
        <v/>
      </c>
      <c r="L211" s="344" t="str">
        <f t="array" ref="L211">IF(ROW('Hilfstabelle alle'!216:216)&gt;COUNTIF('Hilfstabelle alle'!$D:$D,"x"),"",INDEX('Hilfstabelle alle'!K:K,SMALL(IF('Hilfstabelle alle'!$D$1:$D$418="x",ROW('Hilfstabelle alle'!$1:$418)),ROW(K200))))</f>
        <v/>
      </c>
      <c r="M211" s="345" t="str">
        <f t="array" ref="M211">IF(ROW('Hilfstabelle alle'!216:216)&gt;COUNTIF('Hilfstabelle alle'!$D:$D,"x"),"",INDEX('Hilfstabelle alle'!L:L,SMALL(IF('Hilfstabelle alle'!$D$1:$D$418="x",ROW('Hilfstabelle alle'!$1:$418)),ROW(L200))))</f>
        <v/>
      </c>
      <c r="N211" s="345" t="str">
        <f t="array" ref="N211">IF(ROW('Hilfstabelle alle'!216:216)&gt;COUNTIF('Hilfstabelle alle'!$D:$D,"x"),"",INDEX('Hilfstabelle alle'!M:M,SMALL(IF('Hilfstabelle alle'!$D$1:$D$418="x",ROW('Hilfstabelle alle'!$1:$418)),ROW(M200))))</f>
        <v/>
      </c>
      <c r="O211" s="354"/>
      <c r="P211" s="355"/>
      <c r="Q211" s="355"/>
      <c r="R211" s="355"/>
      <c r="S211" s="356"/>
      <c r="T211" s="357"/>
      <c r="U211" s="355"/>
      <c r="V211" s="355"/>
      <c r="W211" s="355"/>
      <c r="X211" s="358"/>
      <c r="Y211" s="357"/>
      <c r="Z211" s="355"/>
      <c r="AA211" s="355"/>
      <c r="AB211" s="355"/>
      <c r="AC211" s="358"/>
      <c r="AD211" s="359"/>
      <c r="AE211" s="355"/>
      <c r="AF211" s="355"/>
      <c r="AG211" s="355"/>
      <c r="AH211" s="360"/>
      <c r="AI211" s="361"/>
      <c r="AJ211" s="95" t="str">
        <f t="shared" si="9"/>
        <v/>
      </c>
      <c r="AK211" s="227" t="str">
        <f t="shared" si="10"/>
        <v/>
      </c>
      <c r="AL211" s="200" t="b">
        <f t="shared" si="11"/>
        <v>0</v>
      </c>
    </row>
    <row r="212" spans="2:38" ht="39.950000000000003" customHeight="1" x14ac:dyDescent="0.2">
      <c r="B212" s="364" t="str">
        <f t="array" ref="B212">IF(ROW('Hilfstabelle alle'!217:217)&gt;COUNTIF('Hilfstabelle alle'!$D:$D,"x"),"",INDEX('Hilfstabelle alle'!A:A,SMALL(IF('Hilfstabelle alle'!$D$1:$D$418="x",ROW('Hilfstabelle alle'!$1:$418)),ROW(A201))))</f>
        <v/>
      </c>
      <c r="C212" s="365" t="str">
        <f t="array" ref="C212">IF(ROW('Hilfstabelle alle'!217:217)&gt;COUNTIF('Hilfstabelle alle'!$D:$D,"x"),"",INDEX('Hilfstabelle alle'!B:B,SMALL(IF('Hilfstabelle alle'!$D$1:$D$418="x",ROW('Hilfstabelle alle'!$1:$418)),ROW(B201))))</f>
        <v/>
      </c>
      <c r="D212" s="340" t="str">
        <f t="array" ref="D212">IF(ROW('Hilfstabelle alle'!217:217)&gt;COUNTIF('Hilfstabelle alle'!$D:$D,"x"),"",INDEX('Hilfstabelle alle'!C:C,SMALL(IF('Hilfstabelle alle'!$D$1:$D$418="x",ROW('Hilfstabelle alle'!$1:$418)),ROW(C201))))</f>
        <v/>
      </c>
      <c r="E212" s="341" t="str">
        <f t="array" ref="E212">IF(ROW('Hilfstabelle alle'!217:217)&gt;COUNTIF('Hilfstabelle alle'!$D:$D,"x"),"",INDEX('Hilfstabelle alle'!D:D,SMALL(IF('Hilfstabelle alle'!$D$1:$D$418="x",ROW('Hilfstabelle alle'!$1:$418)),ROW(D201))))</f>
        <v/>
      </c>
      <c r="F212" s="341" t="str">
        <f t="array" ref="F212">IF(ROW('Hilfstabelle alle'!217:217)&gt;COUNTIF('Hilfstabelle alle'!$D:$D,"x"),"",INDEX('Hilfstabelle alle'!E:E,SMALL(IF('Hilfstabelle alle'!$D$1:$D$418="x",ROW('Hilfstabelle alle'!$1:$418)),ROW(E201))))</f>
        <v/>
      </c>
      <c r="G212" s="341" t="str">
        <f t="array" ref="G212">IF(ROW('Hilfstabelle alle'!217:217)&gt;COUNTIF('Hilfstabelle alle'!$D:$D,"x"),"",INDEX('Hilfstabelle alle'!F:F,SMALL(IF('Hilfstabelle alle'!$D$1:$D$418="x",ROW('Hilfstabelle alle'!$1:$418)),ROW(F201))))</f>
        <v/>
      </c>
      <c r="H212" s="341" t="str">
        <f t="array" ref="H212">IF(ROW('Hilfstabelle alle'!217:217)&gt;COUNTIF('Hilfstabelle alle'!$D:$D,"x"),"",INDEX('Hilfstabelle alle'!G:G,SMALL(IF('Hilfstabelle alle'!$D$1:$D$418="x",ROW('Hilfstabelle alle'!$1:$418)),ROW(G201))))</f>
        <v/>
      </c>
      <c r="I212" s="341" t="str">
        <f t="array" ref="I212">IF(ROW('Hilfstabelle alle'!217:217)&gt;COUNTIF('Hilfstabelle alle'!$D:$D,"x"),"",INDEX('Hilfstabelle alle'!H:H,SMALL(IF('Hilfstabelle alle'!$D$1:$D$418="x",ROW('Hilfstabelle alle'!$1:$418)),ROW(H201))))</f>
        <v/>
      </c>
      <c r="J212" s="341" t="str">
        <f t="array" ref="J212">IF(ROW('Hilfstabelle alle'!217:217)&gt;COUNTIF('Hilfstabelle alle'!$D:$D,"x"),"",INDEX('Hilfstabelle alle'!I:I,SMALL(IF('Hilfstabelle alle'!$D$1:$D$418="x",ROW('Hilfstabelle alle'!$1:$418)),ROW(I201))))</f>
        <v/>
      </c>
      <c r="K212" s="341" t="str">
        <f t="array" ref="K212">IF(ROW('Hilfstabelle alle'!217:217)&gt;COUNTIF('Hilfstabelle alle'!$D:$D,"x"),"",INDEX('Hilfstabelle alle'!J:J,SMALL(IF('Hilfstabelle alle'!$D$1:$D$418="x",ROW('Hilfstabelle alle'!$1:$418)),ROW(J201))))</f>
        <v/>
      </c>
      <c r="L212" s="341" t="str">
        <f t="array" ref="L212">IF(ROW('Hilfstabelle alle'!217:217)&gt;COUNTIF('Hilfstabelle alle'!$D:$D,"x"),"",INDEX('Hilfstabelle alle'!K:K,SMALL(IF('Hilfstabelle alle'!$D$1:$D$418="x",ROW('Hilfstabelle alle'!$1:$418)),ROW(K201))))</f>
        <v/>
      </c>
      <c r="M212" s="342" t="str">
        <f t="array" ref="M212">IF(ROW('Hilfstabelle alle'!217:217)&gt;COUNTIF('Hilfstabelle alle'!$D:$D,"x"),"",INDEX('Hilfstabelle alle'!L:L,SMALL(IF('Hilfstabelle alle'!$D$1:$D$418="x",ROW('Hilfstabelle alle'!$1:$418)),ROW(L201))))</f>
        <v/>
      </c>
      <c r="N212" s="342" t="str">
        <f t="array" ref="N212">IF(ROW('Hilfstabelle alle'!217:217)&gt;COUNTIF('Hilfstabelle alle'!$D:$D,"x"),"",INDEX('Hilfstabelle alle'!M:M,SMALL(IF('Hilfstabelle alle'!$D$1:$D$418="x",ROW('Hilfstabelle alle'!$1:$418)),ROW(M201))))</f>
        <v/>
      </c>
      <c r="O212" s="346"/>
      <c r="P212" s="347"/>
      <c r="Q212" s="347"/>
      <c r="R212" s="347"/>
      <c r="S212" s="348"/>
      <c r="T212" s="349"/>
      <c r="U212" s="347"/>
      <c r="V212" s="347"/>
      <c r="W212" s="347"/>
      <c r="X212" s="350"/>
      <c r="Y212" s="349"/>
      <c r="Z212" s="347"/>
      <c r="AA212" s="347"/>
      <c r="AB212" s="347"/>
      <c r="AC212" s="350"/>
      <c r="AD212" s="351"/>
      <c r="AE212" s="347"/>
      <c r="AF212" s="347"/>
      <c r="AG212" s="347"/>
      <c r="AH212" s="352"/>
      <c r="AI212" s="353"/>
      <c r="AJ212" s="86" t="str">
        <f t="shared" si="9"/>
        <v/>
      </c>
      <c r="AK212" s="227" t="str">
        <f t="shared" si="10"/>
        <v/>
      </c>
      <c r="AL212" s="200" t="b">
        <f t="shared" si="11"/>
        <v>0</v>
      </c>
    </row>
    <row r="213" spans="2:38" ht="39.950000000000003" customHeight="1" x14ac:dyDescent="0.2">
      <c r="B213" s="366" t="str">
        <f t="array" ref="B213">IF(ROW('Hilfstabelle alle'!218:218)&gt;COUNTIF('Hilfstabelle alle'!$D:$D,"x"),"",INDEX('Hilfstabelle alle'!A:A,SMALL(IF('Hilfstabelle alle'!$D$1:$D$418="x",ROW('Hilfstabelle alle'!$1:$418)),ROW(A202))))</f>
        <v/>
      </c>
      <c r="C213" s="367" t="str">
        <f t="array" ref="C213">IF(ROW('Hilfstabelle alle'!218:218)&gt;COUNTIF('Hilfstabelle alle'!$D:$D,"x"),"",INDEX('Hilfstabelle alle'!B:B,SMALL(IF('Hilfstabelle alle'!$D$1:$D$418="x",ROW('Hilfstabelle alle'!$1:$418)),ROW(B202))))</f>
        <v/>
      </c>
      <c r="D213" s="343" t="str">
        <f t="array" ref="D213">IF(ROW('Hilfstabelle alle'!218:218)&gt;COUNTIF('Hilfstabelle alle'!$D:$D,"x"),"",INDEX('Hilfstabelle alle'!C:C,SMALL(IF('Hilfstabelle alle'!$D$1:$D$418="x",ROW('Hilfstabelle alle'!$1:$418)),ROW(C202))))</f>
        <v/>
      </c>
      <c r="E213" s="344" t="str">
        <f t="array" ref="E213">IF(ROW('Hilfstabelle alle'!218:218)&gt;COUNTIF('Hilfstabelle alle'!$D:$D,"x"),"",INDEX('Hilfstabelle alle'!D:D,SMALL(IF('Hilfstabelle alle'!$D$1:$D$418="x",ROW('Hilfstabelle alle'!$1:$418)),ROW(D202))))</f>
        <v/>
      </c>
      <c r="F213" s="344" t="str">
        <f t="array" ref="F213">IF(ROW('Hilfstabelle alle'!218:218)&gt;COUNTIF('Hilfstabelle alle'!$D:$D,"x"),"",INDEX('Hilfstabelle alle'!E:E,SMALL(IF('Hilfstabelle alle'!$D$1:$D$418="x",ROW('Hilfstabelle alle'!$1:$418)),ROW(E202))))</f>
        <v/>
      </c>
      <c r="G213" s="344" t="str">
        <f t="array" ref="G213">IF(ROW('Hilfstabelle alle'!218:218)&gt;COUNTIF('Hilfstabelle alle'!$D:$D,"x"),"",INDEX('Hilfstabelle alle'!F:F,SMALL(IF('Hilfstabelle alle'!$D$1:$D$418="x",ROW('Hilfstabelle alle'!$1:$418)),ROW(F202))))</f>
        <v/>
      </c>
      <c r="H213" s="344" t="str">
        <f t="array" ref="H213">IF(ROW('Hilfstabelle alle'!218:218)&gt;COUNTIF('Hilfstabelle alle'!$D:$D,"x"),"",INDEX('Hilfstabelle alle'!G:G,SMALL(IF('Hilfstabelle alle'!$D$1:$D$418="x",ROW('Hilfstabelle alle'!$1:$418)),ROW(G202))))</f>
        <v/>
      </c>
      <c r="I213" s="344" t="str">
        <f t="array" ref="I213">IF(ROW('Hilfstabelle alle'!218:218)&gt;COUNTIF('Hilfstabelle alle'!$D:$D,"x"),"",INDEX('Hilfstabelle alle'!H:H,SMALL(IF('Hilfstabelle alle'!$D$1:$D$418="x",ROW('Hilfstabelle alle'!$1:$418)),ROW(H202))))</f>
        <v/>
      </c>
      <c r="J213" s="344" t="str">
        <f t="array" ref="J213">IF(ROW('Hilfstabelle alle'!218:218)&gt;COUNTIF('Hilfstabelle alle'!$D:$D,"x"),"",INDEX('Hilfstabelle alle'!I:I,SMALL(IF('Hilfstabelle alle'!$D$1:$D$418="x",ROW('Hilfstabelle alle'!$1:$418)),ROW(I202))))</f>
        <v/>
      </c>
      <c r="K213" s="344" t="str">
        <f t="array" ref="K213">IF(ROW('Hilfstabelle alle'!218:218)&gt;COUNTIF('Hilfstabelle alle'!$D:$D,"x"),"",INDEX('Hilfstabelle alle'!J:J,SMALL(IF('Hilfstabelle alle'!$D$1:$D$418="x",ROW('Hilfstabelle alle'!$1:$418)),ROW(J202))))</f>
        <v/>
      </c>
      <c r="L213" s="344" t="str">
        <f t="array" ref="L213">IF(ROW('Hilfstabelle alle'!218:218)&gt;COUNTIF('Hilfstabelle alle'!$D:$D,"x"),"",INDEX('Hilfstabelle alle'!K:K,SMALL(IF('Hilfstabelle alle'!$D$1:$D$418="x",ROW('Hilfstabelle alle'!$1:$418)),ROW(K202))))</f>
        <v/>
      </c>
      <c r="M213" s="345" t="str">
        <f t="array" ref="M213">IF(ROW('Hilfstabelle alle'!218:218)&gt;COUNTIF('Hilfstabelle alle'!$D:$D,"x"),"",INDEX('Hilfstabelle alle'!L:L,SMALL(IF('Hilfstabelle alle'!$D$1:$D$418="x",ROW('Hilfstabelle alle'!$1:$418)),ROW(L202))))</f>
        <v/>
      </c>
      <c r="N213" s="345" t="str">
        <f t="array" ref="N213">IF(ROW('Hilfstabelle alle'!218:218)&gt;COUNTIF('Hilfstabelle alle'!$D:$D,"x"),"",INDEX('Hilfstabelle alle'!M:M,SMALL(IF('Hilfstabelle alle'!$D$1:$D$418="x",ROW('Hilfstabelle alle'!$1:$418)),ROW(M202))))</f>
        <v/>
      </c>
      <c r="O213" s="354"/>
      <c r="P213" s="355"/>
      <c r="Q213" s="355"/>
      <c r="R213" s="355"/>
      <c r="S213" s="356"/>
      <c r="T213" s="357"/>
      <c r="U213" s="355"/>
      <c r="V213" s="355"/>
      <c r="W213" s="355"/>
      <c r="X213" s="358"/>
      <c r="Y213" s="357"/>
      <c r="Z213" s="355"/>
      <c r="AA213" s="355"/>
      <c r="AB213" s="355"/>
      <c r="AC213" s="358"/>
      <c r="AD213" s="359"/>
      <c r="AE213" s="355"/>
      <c r="AF213" s="355"/>
      <c r="AG213" s="355"/>
      <c r="AH213" s="360"/>
      <c r="AI213" s="361"/>
      <c r="AJ213" s="95" t="str">
        <f t="shared" si="9"/>
        <v/>
      </c>
      <c r="AK213" s="227" t="str">
        <f t="shared" si="10"/>
        <v/>
      </c>
      <c r="AL213" s="200" t="b">
        <f t="shared" si="11"/>
        <v>0</v>
      </c>
    </row>
    <row r="214" spans="2:38" ht="39.950000000000003" customHeight="1" x14ac:dyDescent="0.2">
      <c r="B214" s="364" t="str">
        <f t="array" ref="B214">IF(ROW('Hilfstabelle alle'!219:219)&gt;COUNTIF('Hilfstabelle alle'!$D:$D,"x"),"",INDEX('Hilfstabelle alle'!A:A,SMALL(IF('Hilfstabelle alle'!$D$1:$D$418="x",ROW('Hilfstabelle alle'!$1:$418)),ROW(A203))))</f>
        <v/>
      </c>
      <c r="C214" s="365" t="str">
        <f t="array" ref="C214">IF(ROW('Hilfstabelle alle'!219:219)&gt;COUNTIF('Hilfstabelle alle'!$D:$D,"x"),"",INDEX('Hilfstabelle alle'!B:B,SMALL(IF('Hilfstabelle alle'!$D$1:$D$418="x",ROW('Hilfstabelle alle'!$1:$418)),ROW(B203))))</f>
        <v/>
      </c>
      <c r="D214" s="340" t="str">
        <f t="array" ref="D214">IF(ROW('Hilfstabelle alle'!219:219)&gt;COUNTIF('Hilfstabelle alle'!$D:$D,"x"),"",INDEX('Hilfstabelle alle'!C:C,SMALL(IF('Hilfstabelle alle'!$D$1:$D$418="x",ROW('Hilfstabelle alle'!$1:$418)),ROW(C203))))</f>
        <v/>
      </c>
      <c r="E214" s="341" t="str">
        <f t="array" ref="E214">IF(ROW('Hilfstabelle alle'!219:219)&gt;COUNTIF('Hilfstabelle alle'!$D:$D,"x"),"",INDEX('Hilfstabelle alle'!D:D,SMALL(IF('Hilfstabelle alle'!$D$1:$D$418="x",ROW('Hilfstabelle alle'!$1:$418)),ROW(D203))))</f>
        <v/>
      </c>
      <c r="F214" s="341" t="str">
        <f t="array" ref="F214">IF(ROW('Hilfstabelle alle'!219:219)&gt;COUNTIF('Hilfstabelle alle'!$D:$D,"x"),"",INDEX('Hilfstabelle alle'!E:E,SMALL(IF('Hilfstabelle alle'!$D$1:$D$418="x",ROW('Hilfstabelle alle'!$1:$418)),ROW(E203))))</f>
        <v/>
      </c>
      <c r="G214" s="341" t="str">
        <f t="array" ref="G214">IF(ROW('Hilfstabelle alle'!219:219)&gt;COUNTIF('Hilfstabelle alle'!$D:$D,"x"),"",INDEX('Hilfstabelle alle'!F:F,SMALL(IF('Hilfstabelle alle'!$D$1:$D$418="x",ROW('Hilfstabelle alle'!$1:$418)),ROW(F203))))</f>
        <v/>
      </c>
      <c r="H214" s="341" t="str">
        <f t="array" ref="H214">IF(ROW('Hilfstabelle alle'!219:219)&gt;COUNTIF('Hilfstabelle alle'!$D:$D,"x"),"",INDEX('Hilfstabelle alle'!G:G,SMALL(IF('Hilfstabelle alle'!$D$1:$D$418="x",ROW('Hilfstabelle alle'!$1:$418)),ROW(G203))))</f>
        <v/>
      </c>
      <c r="I214" s="341" t="str">
        <f t="array" ref="I214">IF(ROW('Hilfstabelle alle'!219:219)&gt;COUNTIF('Hilfstabelle alle'!$D:$D,"x"),"",INDEX('Hilfstabelle alle'!H:H,SMALL(IF('Hilfstabelle alle'!$D$1:$D$418="x",ROW('Hilfstabelle alle'!$1:$418)),ROW(H203))))</f>
        <v/>
      </c>
      <c r="J214" s="341" t="str">
        <f t="array" ref="J214">IF(ROW('Hilfstabelle alle'!219:219)&gt;COUNTIF('Hilfstabelle alle'!$D:$D,"x"),"",INDEX('Hilfstabelle alle'!I:I,SMALL(IF('Hilfstabelle alle'!$D$1:$D$418="x",ROW('Hilfstabelle alle'!$1:$418)),ROW(I203))))</f>
        <v/>
      </c>
      <c r="K214" s="341" t="str">
        <f t="array" ref="K214">IF(ROW('Hilfstabelle alle'!219:219)&gt;COUNTIF('Hilfstabelle alle'!$D:$D,"x"),"",INDEX('Hilfstabelle alle'!J:J,SMALL(IF('Hilfstabelle alle'!$D$1:$D$418="x",ROW('Hilfstabelle alle'!$1:$418)),ROW(J203))))</f>
        <v/>
      </c>
      <c r="L214" s="341" t="str">
        <f t="array" ref="L214">IF(ROW('Hilfstabelle alle'!219:219)&gt;COUNTIF('Hilfstabelle alle'!$D:$D,"x"),"",INDEX('Hilfstabelle alle'!K:K,SMALL(IF('Hilfstabelle alle'!$D$1:$D$418="x",ROW('Hilfstabelle alle'!$1:$418)),ROW(K203))))</f>
        <v/>
      </c>
      <c r="M214" s="342" t="str">
        <f t="array" ref="M214">IF(ROW('Hilfstabelle alle'!219:219)&gt;COUNTIF('Hilfstabelle alle'!$D:$D,"x"),"",INDEX('Hilfstabelle alle'!L:L,SMALL(IF('Hilfstabelle alle'!$D$1:$D$418="x",ROW('Hilfstabelle alle'!$1:$418)),ROW(L203))))</f>
        <v/>
      </c>
      <c r="N214" s="342" t="str">
        <f t="array" ref="N214">IF(ROW('Hilfstabelle alle'!219:219)&gt;COUNTIF('Hilfstabelle alle'!$D:$D,"x"),"",INDEX('Hilfstabelle alle'!M:M,SMALL(IF('Hilfstabelle alle'!$D$1:$D$418="x",ROW('Hilfstabelle alle'!$1:$418)),ROW(M203))))</f>
        <v/>
      </c>
      <c r="O214" s="346"/>
      <c r="P214" s="347"/>
      <c r="Q214" s="347"/>
      <c r="R214" s="347"/>
      <c r="S214" s="348"/>
      <c r="T214" s="349"/>
      <c r="U214" s="347"/>
      <c r="V214" s="347"/>
      <c r="W214" s="347"/>
      <c r="X214" s="350"/>
      <c r="Y214" s="349"/>
      <c r="Z214" s="347"/>
      <c r="AA214" s="347"/>
      <c r="AB214" s="347"/>
      <c r="AC214" s="350"/>
      <c r="AD214" s="351"/>
      <c r="AE214" s="347"/>
      <c r="AF214" s="347"/>
      <c r="AG214" s="347"/>
      <c r="AH214" s="352"/>
      <c r="AI214" s="353"/>
      <c r="AJ214" s="86" t="str">
        <f t="shared" si="9"/>
        <v/>
      </c>
      <c r="AK214" s="227" t="str">
        <f t="shared" si="10"/>
        <v/>
      </c>
      <c r="AL214" s="200" t="b">
        <f t="shared" si="11"/>
        <v>0</v>
      </c>
    </row>
    <row r="215" spans="2:38" ht="39.950000000000003" customHeight="1" x14ac:dyDescent="0.2">
      <c r="B215" s="366" t="str">
        <f t="array" ref="B215">IF(ROW('Hilfstabelle alle'!220:220)&gt;COUNTIF('Hilfstabelle alle'!$D:$D,"x"),"",INDEX('Hilfstabelle alle'!A:A,SMALL(IF('Hilfstabelle alle'!$D$1:$D$418="x",ROW('Hilfstabelle alle'!$1:$418)),ROW(A204))))</f>
        <v/>
      </c>
      <c r="C215" s="367" t="str">
        <f t="array" ref="C215">IF(ROW('Hilfstabelle alle'!220:220)&gt;COUNTIF('Hilfstabelle alle'!$D:$D,"x"),"",INDEX('Hilfstabelle alle'!B:B,SMALL(IF('Hilfstabelle alle'!$D$1:$D$418="x",ROW('Hilfstabelle alle'!$1:$418)),ROW(B204))))</f>
        <v/>
      </c>
      <c r="D215" s="343" t="str">
        <f t="array" ref="D215">IF(ROW('Hilfstabelle alle'!220:220)&gt;COUNTIF('Hilfstabelle alle'!$D:$D,"x"),"",INDEX('Hilfstabelle alle'!C:C,SMALL(IF('Hilfstabelle alle'!$D$1:$D$418="x",ROW('Hilfstabelle alle'!$1:$418)),ROW(C204))))</f>
        <v/>
      </c>
      <c r="E215" s="344" t="str">
        <f t="array" ref="E215">IF(ROW('Hilfstabelle alle'!220:220)&gt;COUNTIF('Hilfstabelle alle'!$D:$D,"x"),"",INDEX('Hilfstabelle alle'!D:D,SMALL(IF('Hilfstabelle alle'!$D$1:$D$418="x",ROW('Hilfstabelle alle'!$1:$418)),ROW(D204))))</f>
        <v/>
      </c>
      <c r="F215" s="344" t="str">
        <f t="array" ref="F215">IF(ROW('Hilfstabelle alle'!220:220)&gt;COUNTIF('Hilfstabelle alle'!$D:$D,"x"),"",INDEX('Hilfstabelle alle'!E:E,SMALL(IF('Hilfstabelle alle'!$D$1:$D$418="x",ROW('Hilfstabelle alle'!$1:$418)),ROW(E204))))</f>
        <v/>
      </c>
      <c r="G215" s="344" t="str">
        <f t="array" ref="G215">IF(ROW('Hilfstabelle alle'!220:220)&gt;COUNTIF('Hilfstabelle alle'!$D:$D,"x"),"",INDEX('Hilfstabelle alle'!F:F,SMALL(IF('Hilfstabelle alle'!$D$1:$D$418="x",ROW('Hilfstabelle alle'!$1:$418)),ROW(F204))))</f>
        <v/>
      </c>
      <c r="H215" s="344" t="str">
        <f t="array" ref="H215">IF(ROW('Hilfstabelle alle'!220:220)&gt;COUNTIF('Hilfstabelle alle'!$D:$D,"x"),"",INDEX('Hilfstabelle alle'!G:G,SMALL(IF('Hilfstabelle alle'!$D$1:$D$418="x",ROW('Hilfstabelle alle'!$1:$418)),ROW(G204))))</f>
        <v/>
      </c>
      <c r="I215" s="344" t="str">
        <f t="array" ref="I215">IF(ROW('Hilfstabelle alle'!220:220)&gt;COUNTIF('Hilfstabelle alle'!$D:$D,"x"),"",INDEX('Hilfstabelle alle'!H:H,SMALL(IF('Hilfstabelle alle'!$D$1:$D$418="x",ROW('Hilfstabelle alle'!$1:$418)),ROW(H204))))</f>
        <v/>
      </c>
      <c r="J215" s="344" t="str">
        <f t="array" ref="J215">IF(ROW('Hilfstabelle alle'!220:220)&gt;COUNTIF('Hilfstabelle alle'!$D:$D,"x"),"",INDEX('Hilfstabelle alle'!I:I,SMALL(IF('Hilfstabelle alle'!$D$1:$D$418="x",ROW('Hilfstabelle alle'!$1:$418)),ROW(I204))))</f>
        <v/>
      </c>
      <c r="K215" s="344" t="str">
        <f t="array" ref="K215">IF(ROW('Hilfstabelle alle'!220:220)&gt;COUNTIF('Hilfstabelle alle'!$D:$D,"x"),"",INDEX('Hilfstabelle alle'!J:J,SMALL(IF('Hilfstabelle alle'!$D$1:$D$418="x",ROW('Hilfstabelle alle'!$1:$418)),ROW(J204))))</f>
        <v/>
      </c>
      <c r="L215" s="344" t="str">
        <f t="array" ref="L215">IF(ROW('Hilfstabelle alle'!220:220)&gt;COUNTIF('Hilfstabelle alle'!$D:$D,"x"),"",INDEX('Hilfstabelle alle'!K:K,SMALL(IF('Hilfstabelle alle'!$D$1:$D$418="x",ROW('Hilfstabelle alle'!$1:$418)),ROW(K204))))</f>
        <v/>
      </c>
      <c r="M215" s="345" t="str">
        <f t="array" ref="M215">IF(ROW('Hilfstabelle alle'!220:220)&gt;COUNTIF('Hilfstabelle alle'!$D:$D,"x"),"",INDEX('Hilfstabelle alle'!L:L,SMALL(IF('Hilfstabelle alle'!$D$1:$D$418="x",ROW('Hilfstabelle alle'!$1:$418)),ROW(L204))))</f>
        <v/>
      </c>
      <c r="N215" s="345" t="str">
        <f t="array" ref="N215">IF(ROW('Hilfstabelle alle'!220:220)&gt;COUNTIF('Hilfstabelle alle'!$D:$D,"x"),"",INDEX('Hilfstabelle alle'!M:M,SMALL(IF('Hilfstabelle alle'!$D$1:$D$418="x",ROW('Hilfstabelle alle'!$1:$418)),ROW(M204))))</f>
        <v/>
      </c>
      <c r="O215" s="354"/>
      <c r="P215" s="355"/>
      <c r="Q215" s="355"/>
      <c r="R215" s="355"/>
      <c r="S215" s="356"/>
      <c r="T215" s="357"/>
      <c r="U215" s="355"/>
      <c r="V215" s="355"/>
      <c r="W215" s="355"/>
      <c r="X215" s="358"/>
      <c r="Y215" s="357"/>
      <c r="Z215" s="355"/>
      <c r="AA215" s="355"/>
      <c r="AB215" s="355"/>
      <c r="AC215" s="358"/>
      <c r="AD215" s="359"/>
      <c r="AE215" s="355"/>
      <c r="AF215" s="355"/>
      <c r="AG215" s="355"/>
      <c r="AH215" s="360"/>
      <c r="AI215" s="361"/>
      <c r="AJ215" s="95" t="str">
        <f t="shared" si="9"/>
        <v/>
      </c>
      <c r="AK215" s="227" t="str">
        <f t="shared" si="10"/>
        <v/>
      </c>
      <c r="AL215" s="200" t="b">
        <f t="shared" si="11"/>
        <v>0</v>
      </c>
    </row>
    <row r="216" spans="2:38" ht="39.950000000000003" customHeight="1" x14ac:dyDescent="0.2">
      <c r="B216" s="364" t="str">
        <f t="array" ref="B216">IF(ROW('Hilfstabelle alle'!221:221)&gt;COUNTIF('Hilfstabelle alle'!$D:$D,"x"),"",INDEX('Hilfstabelle alle'!A:A,SMALL(IF('Hilfstabelle alle'!$D$1:$D$418="x",ROW('Hilfstabelle alle'!$1:$418)),ROW(A205))))</f>
        <v/>
      </c>
      <c r="C216" s="365" t="str">
        <f t="array" ref="C216">IF(ROW('Hilfstabelle alle'!221:221)&gt;COUNTIF('Hilfstabelle alle'!$D:$D,"x"),"",INDEX('Hilfstabelle alle'!B:B,SMALL(IF('Hilfstabelle alle'!$D$1:$D$418="x",ROW('Hilfstabelle alle'!$1:$418)),ROW(B205))))</f>
        <v/>
      </c>
      <c r="D216" s="340" t="str">
        <f t="array" ref="D216">IF(ROW('Hilfstabelle alle'!221:221)&gt;COUNTIF('Hilfstabelle alle'!$D:$D,"x"),"",INDEX('Hilfstabelle alle'!C:C,SMALL(IF('Hilfstabelle alle'!$D$1:$D$418="x",ROW('Hilfstabelle alle'!$1:$418)),ROW(C205))))</f>
        <v/>
      </c>
      <c r="E216" s="341" t="str">
        <f t="array" ref="E216">IF(ROW('Hilfstabelle alle'!221:221)&gt;COUNTIF('Hilfstabelle alle'!$D:$D,"x"),"",INDEX('Hilfstabelle alle'!D:D,SMALL(IF('Hilfstabelle alle'!$D$1:$D$418="x",ROW('Hilfstabelle alle'!$1:$418)),ROW(D205))))</f>
        <v/>
      </c>
      <c r="F216" s="341" t="str">
        <f t="array" ref="F216">IF(ROW('Hilfstabelle alle'!221:221)&gt;COUNTIF('Hilfstabelle alle'!$D:$D,"x"),"",INDEX('Hilfstabelle alle'!E:E,SMALL(IF('Hilfstabelle alle'!$D$1:$D$418="x",ROW('Hilfstabelle alle'!$1:$418)),ROW(E205))))</f>
        <v/>
      </c>
      <c r="G216" s="341" t="str">
        <f t="array" ref="G216">IF(ROW('Hilfstabelle alle'!221:221)&gt;COUNTIF('Hilfstabelle alle'!$D:$D,"x"),"",INDEX('Hilfstabelle alle'!F:F,SMALL(IF('Hilfstabelle alle'!$D$1:$D$418="x",ROW('Hilfstabelle alle'!$1:$418)),ROW(F205))))</f>
        <v/>
      </c>
      <c r="H216" s="341" t="str">
        <f t="array" ref="H216">IF(ROW('Hilfstabelle alle'!221:221)&gt;COUNTIF('Hilfstabelle alle'!$D:$D,"x"),"",INDEX('Hilfstabelle alle'!G:G,SMALL(IF('Hilfstabelle alle'!$D$1:$D$418="x",ROW('Hilfstabelle alle'!$1:$418)),ROW(G205))))</f>
        <v/>
      </c>
      <c r="I216" s="341" t="str">
        <f t="array" ref="I216">IF(ROW('Hilfstabelle alle'!221:221)&gt;COUNTIF('Hilfstabelle alle'!$D:$D,"x"),"",INDEX('Hilfstabelle alle'!H:H,SMALL(IF('Hilfstabelle alle'!$D$1:$D$418="x",ROW('Hilfstabelle alle'!$1:$418)),ROW(H205))))</f>
        <v/>
      </c>
      <c r="J216" s="341" t="str">
        <f t="array" ref="J216">IF(ROW('Hilfstabelle alle'!221:221)&gt;COUNTIF('Hilfstabelle alle'!$D:$D,"x"),"",INDEX('Hilfstabelle alle'!I:I,SMALL(IF('Hilfstabelle alle'!$D$1:$D$418="x",ROW('Hilfstabelle alle'!$1:$418)),ROW(I205))))</f>
        <v/>
      </c>
      <c r="K216" s="341" t="str">
        <f t="array" ref="K216">IF(ROW('Hilfstabelle alle'!221:221)&gt;COUNTIF('Hilfstabelle alle'!$D:$D,"x"),"",INDEX('Hilfstabelle alle'!J:J,SMALL(IF('Hilfstabelle alle'!$D$1:$D$418="x",ROW('Hilfstabelle alle'!$1:$418)),ROW(J205))))</f>
        <v/>
      </c>
      <c r="L216" s="341" t="str">
        <f t="array" ref="L216">IF(ROW('Hilfstabelle alle'!221:221)&gt;COUNTIF('Hilfstabelle alle'!$D:$D,"x"),"",INDEX('Hilfstabelle alle'!K:K,SMALL(IF('Hilfstabelle alle'!$D$1:$D$418="x",ROW('Hilfstabelle alle'!$1:$418)),ROW(K205))))</f>
        <v/>
      </c>
      <c r="M216" s="342" t="str">
        <f t="array" ref="M216">IF(ROW('Hilfstabelle alle'!221:221)&gt;COUNTIF('Hilfstabelle alle'!$D:$D,"x"),"",INDEX('Hilfstabelle alle'!L:L,SMALL(IF('Hilfstabelle alle'!$D$1:$D$418="x",ROW('Hilfstabelle alle'!$1:$418)),ROW(L205))))</f>
        <v/>
      </c>
      <c r="N216" s="342" t="str">
        <f t="array" ref="N216">IF(ROW('Hilfstabelle alle'!221:221)&gt;COUNTIF('Hilfstabelle alle'!$D:$D,"x"),"",INDEX('Hilfstabelle alle'!M:M,SMALL(IF('Hilfstabelle alle'!$D$1:$D$418="x",ROW('Hilfstabelle alle'!$1:$418)),ROW(M205))))</f>
        <v/>
      </c>
      <c r="O216" s="346"/>
      <c r="P216" s="347"/>
      <c r="Q216" s="347"/>
      <c r="R216" s="347"/>
      <c r="S216" s="348"/>
      <c r="T216" s="349"/>
      <c r="U216" s="347"/>
      <c r="V216" s="347"/>
      <c r="W216" s="347"/>
      <c r="X216" s="350"/>
      <c r="Y216" s="349"/>
      <c r="Z216" s="347"/>
      <c r="AA216" s="347"/>
      <c r="AB216" s="347"/>
      <c r="AC216" s="350"/>
      <c r="AD216" s="351"/>
      <c r="AE216" s="347"/>
      <c r="AF216" s="347"/>
      <c r="AG216" s="347"/>
      <c r="AH216" s="352"/>
      <c r="AI216" s="353"/>
      <c r="AJ216" s="86" t="str">
        <f t="shared" si="9"/>
        <v/>
      </c>
      <c r="AK216" s="227" t="str">
        <f t="shared" si="10"/>
        <v/>
      </c>
      <c r="AL216" s="200" t="b">
        <f t="shared" si="11"/>
        <v>0</v>
      </c>
    </row>
    <row r="217" spans="2:38" ht="39.950000000000003" customHeight="1" x14ac:dyDescent="0.2">
      <c r="B217" s="366" t="str">
        <f t="array" ref="B217">IF(ROW('Hilfstabelle alle'!222:222)&gt;COUNTIF('Hilfstabelle alle'!$D:$D,"x"),"",INDEX('Hilfstabelle alle'!A:A,SMALL(IF('Hilfstabelle alle'!$D$1:$D$418="x",ROW('Hilfstabelle alle'!$1:$418)),ROW(A206))))</f>
        <v/>
      </c>
      <c r="C217" s="367" t="str">
        <f t="array" ref="C217">IF(ROW('Hilfstabelle alle'!222:222)&gt;COUNTIF('Hilfstabelle alle'!$D:$D,"x"),"",INDEX('Hilfstabelle alle'!B:B,SMALL(IF('Hilfstabelle alle'!$D$1:$D$418="x",ROW('Hilfstabelle alle'!$1:$418)),ROW(B206))))</f>
        <v/>
      </c>
      <c r="D217" s="343" t="str">
        <f t="array" ref="D217">IF(ROW('Hilfstabelle alle'!222:222)&gt;COUNTIF('Hilfstabelle alle'!$D:$D,"x"),"",INDEX('Hilfstabelle alle'!C:C,SMALL(IF('Hilfstabelle alle'!$D$1:$D$418="x",ROW('Hilfstabelle alle'!$1:$418)),ROW(C206))))</f>
        <v/>
      </c>
      <c r="E217" s="344" t="str">
        <f t="array" ref="E217">IF(ROW('Hilfstabelle alle'!222:222)&gt;COUNTIF('Hilfstabelle alle'!$D:$D,"x"),"",INDEX('Hilfstabelle alle'!D:D,SMALL(IF('Hilfstabelle alle'!$D$1:$D$418="x",ROW('Hilfstabelle alle'!$1:$418)),ROW(D206))))</f>
        <v/>
      </c>
      <c r="F217" s="344" t="str">
        <f t="array" ref="F217">IF(ROW('Hilfstabelle alle'!222:222)&gt;COUNTIF('Hilfstabelle alle'!$D:$D,"x"),"",INDEX('Hilfstabelle alle'!E:E,SMALL(IF('Hilfstabelle alle'!$D$1:$D$418="x",ROW('Hilfstabelle alle'!$1:$418)),ROW(E206))))</f>
        <v/>
      </c>
      <c r="G217" s="344" t="str">
        <f t="array" ref="G217">IF(ROW('Hilfstabelle alle'!222:222)&gt;COUNTIF('Hilfstabelle alle'!$D:$D,"x"),"",INDEX('Hilfstabelle alle'!F:F,SMALL(IF('Hilfstabelle alle'!$D$1:$D$418="x",ROW('Hilfstabelle alle'!$1:$418)),ROW(F206))))</f>
        <v/>
      </c>
      <c r="H217" s="344" t="str">
        <f t="array" ref="H217">IF(ROW('Hilfstabelle alle'!222:222)&gt;COUNTIF('Hilfstabelle alle'!$D:$D,"x"),"",INDEX('Hilfstabelle alle'!G:G,SMALL(IF('Hilfstabelle alle'!$D$1:$D$418="x",ROW('Hilfstabelle alle'!$1:$418)),ROW(G206))))</f>
        <v/>
      </c>
      <c r="I217" s="344" t="str">
        <f t="array" ref="I217">IF(ROW('Hilfstabelle alle'!222:222)&gt;COUNTIF('Hilfstabelle alle'!$D:$D,"x"),"",INDEX('Hilfstabelle alle'!H:H,SMALL(IF('Hilfstabelle alle'!$D$1:$D$418="x",ROW('Hilfstabelle alle'!$1:$418)),ROW(H206))))</f>
        <v/>
      </c>
      <c r="J217" s="344" t="str">
        <f t="array" ref="J217">IF(ROW('Hilfstabelle alle'!222:222)&gt;COUNTIF('Hilfstabelle alle'!$D:$D,"x"),"",INDEX('Hilfstabelle alle'!I:I,SMALL(IF('Hilfstabelle alle'!$D$1:$D$418="x",ROW('Hilfstabelle alle'!$1:$418)),ROW(I206))))</f>
        <v/>
      </c>
      <c r="K217" s="344" t="str">
        <f t="array" ref="K217">IF(ROW('Hilfstabelle alle'!222:222)&gt;COUNTIF('Hilfstabelle alle'!$D:$D,"x"),"",INDEX('Hilfstabelle alle'!J:J,SMALL(IF('Hilfstabelle alle'!$D$1:$D$418="x",ROW('Hilfstabelle alle'!$1:$418)),ROW(J206))))</f>
        <v/>
      </c>
      <c r="L217" s="344" t="str">
        <f t="array" ref="L217">IF(ROW('Hilfstabelle alle'!222:222)&gt;COUNTIF('Hilfstabelle alle'!$D:$D,"x"),"",INDEX('Hilfstabelle alle'!K:K,SMALL(IF('Hilfstabelle alle'!$D$1:$D$418="x",ROW('Hilfstabelle alle'!$1:$418)),ROW(K206))))</f>
        <v/>
      </c>
      <c r="M217" s="345" t="str">
        <f t="array" ref="M217">IF(ROW('Hilfstabelle alle'!222:222)&gt;COUNTIF('Hilfstabelle alle'!$D:$D,"x"),"",INDEX('Hilfstabelle alle'!L:L,SMALL(IF('Hilfstabelle alle'!$D$1:$D$418="x",ROW('Hilfstabelle alle'!$1:$418)),ROW(L206))))</f>
        <v/>
      </c>
      <c r="N217" s="345" t="str">
        <f t="array" ref="N217">IF(ROW('Hilfstabelle alle'!222:222)&gt;COUNTIF('Hilfstabelle alle'!$D:$D,"x"),"",INDEX('Hilfstabelle alle'!M:M,SMALL(IF('Hilfstabelle alle'!$D$1:$D$418="x",ROW('Hilfstabelle alle'!$1:$418)),ROW(M206))))</f>
        <v/>
      </c>
      <c r="O217" s="354"/>
      <c r="P217" s="355"/>
      <c r="Q217" s="355"/>
      <c r="R217" s="355"/>
      <c r="S217" s="356"/>
      <c r="T217" s="357"/>
      <c r="U217" s="355"/>
      <c r="V217" s="355"/>
      <c r="W217" s="355"/>
      <c r="X217" s="358"/>
      <c r="Y217" s="357"/>
      <c r="Z217" s="355"/>
      <c r="AA217" s="355"/>
      <c r="AB217" s="355"/>
      <c r="AC217" s="358"/>
      <c r="AD217" s="359"/>
      <c r="AE217" s="355"/>
      <c r="AF217" s="355"/>
      <c r="AG217" s="355"/>
      <c r="AH217" s="360"/>
      <c r="AI217" s="361"/>
      <c r="AJ217" s="95" t="str">
        <f t="shared" si="9"/>
        <v/>
      </c>
      <c r="AK217" s="227" t="str">
        <f t="shared" si="10"/>
        <v/>
      </c>
      <c r="AL217" s="200" t="b">
        <f t="shared" si="11"/>
        <v>0</v>
      </c>
    </row>
    <row r="218" spans="2:38" ht="39.950000000000003" customHeight="1" x14ac:dyDescent="0.2">
      <c r="B218" s="364" t="str">
        <f t="array" ref="B218">IF(ROW('Hilfstabelle alle'!223:223)&gt;COUNTIF('Hilfstabelle alle'!$D:$D,"x"),"",INDEX('Hilfstabelle alle'!A:A,SMALL(IF('Hilfstabelle alle'!$D$1:$D$418="x",ROW('Hilfstabelle alle'!$1:$418)),ROW(A207))))</f>
        <v/>
      </c>
      <c r="C218" s="365" t="str">
        <f t="array" ref="C218">IF(ROW('Hilfstabelle alle'!223:223)&gt;COUNTIF('Hilfstabelle alle'!$D:$D,"x"),"",INDEX('Hilfstabelle alle'!B:B,SMALL(IF('Hilfstabelle alle'!$D$1:$D$418="x",ROW('Hilfstabelle alle'!$1:$418)),ROW(B207))))</f>
        <v/>
      </c>
      <c r="D218" s="340" t="str">
        <f t="array" ref="D218">IF(ROW('Hilfstabelle alle'!223:223)&gt;COUNTIF('Hilfstabelle alle'!$D:$D,"x"),"",INDEX('Hilfstabelle alle'!C:C,SMALL(IF('Hilfstabelle alle'!$D$1:$D$418="x",ROW('Hilfstabelle alle'!$1:$418)),ROW(C207))))</f>
        <v/>
      </c>
      <c r="E218" s="341" t="str">
        <f t="array" ref="E218">IF(ROW('Hilfstabelle alle'!223:223)&gt;COUNTIF('Hilfstabelle alle'!$D:$D,"x"),"",INDEX('Hilfstabelle alle'!D:D,SMALL(IF('Hilfstabelle alle'!$D$1:$D$418="x",ROW('Hilfstabelle alle'!$1:$418)),ROW(D207))))</f>
        <v/>
      </c>
      <c r="F218" s="341" t="str">
        <f t="array" ref="F218">IF(ROW('Hilfstabelle alle'!223:223)&gt;COUNTIF('Hilfstabelle alle'!$D:$D,"x"),"",INDEX('Hilfstabelle alle'!E:E,SMALL(IF('Hilfstabelle alle'!$D$1:$D$418="x",ROW('Hilfstabelle alle'!$1:$418)),ROW(E207))))</f>
        <v/>
      </c>
      <c r="G218" s="341" t="str">
        <f t="array" ref="G218">IF(ROW('Hilfstabelle alle'!223:223)&gt;COUNTIF('Hilfstabelle alle'!$D:$D,"x"),"",INDEX('Hilfstabelle alle'!F:F,SMALL(IF('Hilfstabelle alle'!$D$1:$D$418="x",ROW('Hilfstabelle alle'!$1:$418)),ROW(F207))))</f>
        <v/>
      </c>
      <c r="H218" s="341" t="str">
        <f t="array" ref="H218">IF(ROW('Hilfstabelle alle'!223:223)&gt;COUNTIF('Hilfstabelle alle'!$D:$D,"x"),"",INDEX('Hilfstabelle alle'!G:G,SMALL(IF('Hilfstabelle alle'!$D$1:$D$418="x",ROW('Hilfstabelle alle'!$1:$418)),ROW(G207))))</f>
        <v/>
      </c>
      <c r="I218" s="341" t="str">
        <f t="array" ref="I218">IF(ROW('Hilfstabelle alle'!223:223)&gt;COUNTIF('Hilfstabelle alle'!$D:$D,"x"),"",INDEX('Hilfstabelle alle'!H:H,SMALL(IF('Hilfstabelle alle'!$D$1:$D$418="x",ROW('Hilfstabelle alle'!$1:$418)),ROW(H207))))</f>
        <v/>
      </c>
      <c r="J218" s="341" t="str">
        <f t="array" ref="J218">IF(ROW('Hilfstabelle alle'!223:223)&gt;COUNTIF('Hilfstabelle alle'!$D:$D,"x"),"",INDEX('Hilfstabelle alle'!I:I,SMALL(IF('Hilfstabelle alle'!$D$1:$D$418="x",ROW('Hilfstabelle alle'!$1:$418)),ROW(I207))))</f>
        <v/>
      </c>
      <c r="K218" s="341" t="str">
        <f t="array" ref="K218">IF(ROW('Hilfstabelle alle'!223:223)&gt;COUNTIF('Hilfstabelle alle'!$D:$D,"x"),"",INDEX('Hilfstabelle alle'!J:J,SMALL(IF('Hilfstabelle alle'!$D$1:$D$418="x",ROW('Hilfstabelle alle'!$1:$418)),ROW(J207))))</f>
        <v/>
      </c>
      <c r="L218" s="341" t="str">
        <f t="array" ref="L218">IF(ROW('Hilfstabelle alle'!223:223)&gt;COUNTIF('Hilfstabelle alle'!$D:$D,"x"),"",INDEX('Hilfstabelle alle'!K:K,SMALL(IF('Hilfstabelle alle'!$D$1:$D$418="x",ROW('Hilfstabelle alle'!$1:$418)),ROW(K207))))</f>
        <v/>
      </c>
      <c r="M218" s="342" t="str">
        <f t="array" ref="M218">IF(ROW('Hilfstabelle alle'!223:223)&gt;COUNTIF('Hilfstabelle alle'!$D:$D,"x"),"",INDEX('Hilfstabelle alle'!L:L,SMALL(IF('Hilfstabelle alle'!$D$1:$D$418="x",ROW('Hilfstabelle alle'!$1:$418)),ROW(L207))))</f>
        <v/>
      </c>
      <c r="N218" s="342" t="str">
        <f t="array" ref="N218">IF(ROW('Hilfstabelle alle'!223:223)&gt;COUNTIF('Hilfstabelle alle'!$D:$D,"x"),"",INDEX('Hilfstabelle alle'!M:M,SMALL(IF('Hilfstabelle alle'!$D$1:$D$418="x",ROW('Hilfstabelle alle'!$1:$418)),ROW(M207))))</f>
        <v/>
      </c>
      <c r="O218" s="346"/>
      <c r="P218" s="347"/>
      <c r="Q218" s="347"/>
      <c r="R218" s="347"/>
      <c r="S218" s="348"/>
      <c r="T218" s="349"/>
      <c r="U218" s="347"/>
      <c r="V218" s="347"/>
      <c r="W218" s="347"/>
      <c r="X218" s="350"/>
      <c r="Y218" s="349"/>
      <c r="Z218" s="347"/>
      <c r="AA218" s="347"/>
      <c r="AB218" s="347"/>
      <c r="AC218" s="350"/>
      <c r="AD218" s="351"/>
      <c r="AE218" s="347"/>
      <c r="AF218" s="347"/>
      <c r="AG218" s="347"/>
      <c r="AH218" s="352"/>
      <c r="AI218" s="353"/>
      <c r="AJ218" s="86" t="str">
        <f t="shared" si="9"/>
        <v/>
      </c>
      <c r="AK218" s="227" t="str">
        <f t="shared" si="10"/>
        <v/>
      </c>
      <c r="AL218" s="200" t="b">
        <f t="shared" si="11"/>
        <v>0</v>
      </c>
    </row>
    <row r="219" spans="2:38" ht="39.950000000000003" customHeight="1" x14ac:dyDescent="0.2">
      <c r="B219" s="366" t="str">
        <f t="array" ref="B219">IF(ROW('Hilfstabelle alle'!224:224)&gt;COUNTIF('Hilfstabelle alle'!$D:$D,"x"),"",INDEX('Hilfstabelle alle'!A:A,SMALL(IF('Hilfstabelle alle'!$D$1:$D$418="x",ROW('Hilfstabelle alle'!$1:$418)),ROW(A208))))</f>
        <v/>
      </c>
      <c r="C219" s="367" t="str">
        <f t="array" ref="C219">IF(ROW('Hilfstabelle alle'!224:224)&gt;COUNTIF('Hilfstabelle alle'!$D:$D,"x"),"",INDEX('Hilfstabelle alle'!B:B,SMALL(IF('Hilfstabelle alle'!$D$1:$D$418="x",ROW('Hilfstabelle alle'!$1:$418)),ROW(B208))))</f>
        <v/>
      </c>
      <c r="D219" s="343" t="str">
        <f t="array" ref="D219">IF(ROW('Hilfstabelle alle'!224:224)&gt;COUNTIF('Hilfstabelle alle'!$D:$D,"x"),"",INDEX('Hilfstabelle alle'!C:C,SMALL(IF('Hilfstabelle alle'!$D$1:$D$418="x",ROW('Hilfstabelle alle'!$1:$418)),ROW(C208))))</f>
        <v/>
      </c>
      <c r="E219" s="344" t="str">
        <f t="array" ref="E219">IF(ROW('Hilfstabelle alle'!224:224)&gt;COUNTIF('Hilfstabelle alle'!$D:$D,"x"),"",INDEX('Hilfstabelle alle'!D:D,SMALL(IF('Hilfstabelle alle'!$D$1:$D$418="x",ROW('Hilfstabelle alle'!$1:$418)),ROW(D208))))</f>
        <v/>
      </c>
      <c r="F219" s="344" t="str">
        <f t="array" ref="F219">IF(ROW('Hilfstabelle alle'!224:224)&gt;COUNTIF('Hilfstabelle alle'!$D:$D,"x"),"",INDEX('Hilfstabelle alle'!E:E,SMALL(IF('Hilfstabelle alle'!$D$1:$D$418="x",ROW('Hilfstabelle alle'!$1:$418)),ROW(E208))))</f>
        <v/>
      </c>
      <c r="G219" s="344" t="str">
        <f t="array" ref="G219">IF(ROW('Hilfstabelle alle'!224:224)&gt;COUNTIF('Hilfstabelle alle'!$D:$D,"x"),"",INDEX('Hilfstabelle alle'!F:F,SMALL(IF('Hilfstabelle alle'!$D$1:$D$418="x",ROW('Hilfstabelle alle'!$1:$418)),ROW(F208))))</f>
        <v/>
      </c>
      <c r="H219" s="344" t="str">
        <f t="array" ref="H219">IF(ROW('Hilfstabelle alle'!224:224)&gt;COUNTIF('Hilfstabelle alle'!$D:$D,"x"),"",INDEX('Hilfstabelle alle'!G:G,SMALL(IF('Hilfstabelle alle'!$D$1:$D$418="x",ROW('Hilfstabelle alle'!$1:$418)),ROW(G208))))</f>
        <v/>
      </c>
      <c r="I219" s="344" t="str">
        <f t="array" ref="I219">IF(ROW('Hilfstabelle alle'!224:224)&gt;COUNTIF('Hilfstabelle alle'!$D:$D,"x"),"",INDEX('Hilfstabelle alle'!H:H,SMALL(IF('Hilfstabelle alle'!$D$1:$D$418="x",ROW('Hilfstabelle alle'!$1:$418)),ROW(H208))))</f>
        <v/>
      </c>
      <c r="J219" s="344" t="str">
        <f t="array" ref="J219">IF(ROW('Hilfstabelle alle'!224:224)&gt;COUNTIF('Hilfstabelle alle'!$D:$D,"x"),"",INDEX('Hilfstabelle alle'!I:I,SMALL(IF('Hilfstabelle alle'!$D$1:$D$418="x",ROW('Hilfstabelle alle'!$1:$418)),ROW(I208))))</f>
        <v/>
      </c>
      <c r="K219" s="344" t="str">
        <f t="array" ref="K219">IF(ROW('Hilfstabelle alle'!224:224)&gt;COUNTIF('Hilfstabelle alle'!$D:$D,"x"),"",INDEX('Hilfstabelle alle'!J:J,SMALL(IF('Hilfstabelle alle'!$D$1:$D$418="x",ROW('Hilfstabelle alle'!$1:$418)),ROW(J208))))</f>
        <v/>
      </c>
      <c r="L219" s="344" t="str">
        <f t="array" ref="L219">IF(ROW('Hilfstabelle alle'!224:224)&gt;COUNTIF('Hilfstabelle alle'!$D:$D,"x"),"",INDEX('Hilfstabelle alle'!K:K,SMALL(IF('Hilfstabelle alle'!$D$1:$D$418="x",ROW('Hilfstabelle alle'!$1:$418)),ROW(K208))))</f>
        <v/>
      </c>
      <c r="M219" s="345" t="str">
        <f t="array" ref="M219">IF(ROW('Hilfstabelle alle'!224:224)&gt;COUNTIF('Hilfstabelle alle'!$D:$D,"x"),"",INDEX('Hilfstabelle alle'!L:L,SMALL(IF('Hilfstabelle alle'!$D$1:$D$418="x",ROW('Hilfstabelle alle'!$1:$418)),ROW(L208))))</f>
        <v/>
      </c>
      <c r="N219" s="345" t="str">
        <f t="array" ref="N219">IF(ROW('Hilfstabelle alle'!224:224)&gt;COUNTIF('Hilfstabelle alle'!$D:$D,"x"),"",INDEX('Hilfstabelle alle'!M:M,SMALL(IF('Hilfstabelle alle'!$D$1:$D$418="x",ROW('Hilfstabelle alle'!$1:$418)),ROW(M208))))</f>
        <v/>
      </c>
      <c r="O219" s="354"/>
      <c r="P219" s="355"/>
      <c r="Q219" s="355"/>
      <c r="R219" s="355"/>
      <c r="S219" s="356"/>
      <c r="T219" s="357"/>
      <c r="U219" s="355"/>
      <c r="V219" s="355"/>
      <c r="W219" s="355"/>
      <c r="X219" s="358"/>
      <c r="Y219" s="357"/>
      <c r="Z219" s="355"/>
      <c r="AA219" s="355"/>
      <c r="AB219" s="355"/>
      <c r="AC219" s="358"/>
      <c r="AD219" s="359"/>
      <c r="AE219" s="355"/>
      <c r="AF219" s="355"/>
      <c r="AG219" s="355"/>
      <c r="AH219" s="360"/>
      <c r="AI219" s="361"/>
      <c r="AJ219" s="95" t="str">
        <f t="shared" si="9"/>
        <v/>
      </c>
      <c r="AK219" s="227" t="str">
        <f t="shared" si="10"/>
        <v/>
      </c>
      <c r="AL219" s="200" t="b">
        <f t="shared" si="11"/>
        <v>0</v>
      </c>
    </row>
    <row r="220" spans="2:38" ht="39.950000000000003" customHeight="1" x14ac:dyDescent="0.2">
      <c r="B220" s="364" t="str">
        <f t="array" ref="B220">IF(ROW('Hilfstabelle alle'!225:225)&gt;COUNTIF('Hilfstabelle alle'!$D:$D,"x"),"",INDEX('Hilfstabelle alle'!A:A,SMALL(IF('Hilfstabelle alle'!$D$1:$D$418="x",ROW('Hilfstabelle alle'!$1:$418)),ROW(A209))))</f>
        <v/>
      </c>
      <c r="C220" s="365" t="str">
        <f t="array" ref="C220">IF(ROW('Hilfstabelle alle'!225:225)&gt;COUNTIF('Hilfstabelle alle'!$D:$D,"x"),"",INDEX('Hilfstabelle alle'!B:B,SMALL(IF('Hilfstabelle alle'!$D$1:$D$418="x",ROW('Hilfstabelle alle'!$1:$418)),ROW(B209))))</f>
        <v/>
      </c>
      <c r="D220" s="340" t="str">
        <f t="array" ref="D220">IF(ROW('Hilfstabelle alle'!225:225)&gt;COUNTIF('Hilfstabelle alle'!$D:$D,"x"),"",INDEX('Hilfstabelle alle'!C:C,SMALL(IF('Hilfstabelle alle'!$D$1:$D$418="x",ROW('Hilfstabelle alle'!$1:$418)),ROW(C209))))</f>
        <v/>
      </c>
      <c r="E220" s="341" t="str">
        <f t="array" ref="E220">IF(ROW('Hilfstabelle alle'!225:225)&gt;COUNTIF('Hilfstabelle alle'!$D:$D,"x"),"",INDEX('Hilfstabelle alle'!D:D,SMALL(IF('Hilfstabelle alle'!$D$1:$D$418="x",ROW('Hilfstabelle alle'!$1:$418)),ROW(D209))))</f>
        <v/>
      </c>
      <c r="F220" s="341" t="str">
        <f t="array" ref="F220">IF(ROW('Hilfstabelle alle'!225:225)&gt;COUNTIF('Hilfstabelle alle'!$D:$D,"x"),"",INDEX('Hilfstabelle alle'!E:E,SMALL(IF('Hilfstabelle alle'!$D$1:$D$418="x",ROW('Hilfstabelle alle'!$1:$418)),ROW(E209))))</f>
        <v/>
      </c>
      <c r="G220" s="341" t="str">
        <f t="array" ref="G220">IF(ROW('Hilfstabelle alle'!225:225)&gt;COUNTIF('Hilfstabelle alle'!$D:$D,"x"),"",INDEX('Hilfstabelle alle'!F:F,SMALL(IF('Hilfstabelle alle'!$D$1:$D$418="x",ROW('Hilfstabelle alle'!$1:$418)),ROW(F209))))</f>
        <v/>
      </c>
      <c r="H220" s="341" t="str">
        <f t="array" ref="H220">IF(ROW('Hilfstabelle alle'!225:225)&gt;COUNTIF('Hilfstabelle alle'!$D:$D,"x"),"",INDEX('Hilfstabelle alle'!G:G,SMALL(IF('Hilfstabelle alle'!$D$1:$D$418="x",ROW('Hilfstabelle alle'!$1:$418)),ROW(G209))))</f>
        <v/>
      </c>
      <c r="I220" s="341" t="str">
        <f t="array" ref="I220">IF(ROW('Hilfstabelle alle'!225:225)&gt;COUNTIF('Hilfstabelle alle'!$D:$D,"x"),"",INDEX('Hilfstabelle alle'!H:H,SMALL(IF('Hilfstabelle alle'!$D$1:$D$418="x",ROW('Hilfstabelle alle'!$1:$418)),ROW(H209))))</f>
        <v/>
      </c>
      <c r="J220" s="341" t="str">
        <f t="array" ref="J220">IF(ROW('Hilfstabelle alle'!225:225)&gt;COUNTIF('Hilfstabelle alle'!$D:$D,"x"),"",INDEX('Hilfstabelle alle'!I:I,SMALL(IF('Hilfstabelle alle'!$D$1:$D$418="x",ROW('Hilfstabelle alle'!$1:$418)),ROW(I209))))</f>
        <v/>
      </c>
      <c r="K220" s="341" t="str">
        <f t="array" ref="K220">IF(ROW('Hilfstabelle alle'!225:225)&gt;COUNTIF('Hilfstabelle alle'!$D:$D,"x"),"",INDEX('Hilfstabelle alle'!J:J,SMALL(IF('Hilfstabelle alle'!$D$1:$D$418="x",ROW('Hilfstabelle alle'!$1:$418)),ROW(J209))))</f>
        <v/>
      </c>
      <c r="L220" s="341" t="str">
        <f t="array" ref="L220">IF(ROW('Hilfstabelle alle'!225:225)&gt;COUNTIF('Hilfstabelle alle'!$D:$D,"x"),"",INDEX('Hilfstabelle alle'!K:K,SMALL(IF('Hilfstabelle alle'!$D$1:$D$418="x",ROW('Hilfstabelle alle'!$1:$418)),ROW(K209))))</f>
        <v/>
      </c>
      <c r="M220" s="342" t="str">
        <f t="array" ref="M220">IF(ROW('Hilfstabelle alle'!225:225)&gt;COUNTIF('Hilfstabelle alle'!$D:$D,"x"),"",INDEX('Hilfstabelle alle'!L:L,SMALL(IF('Hilfstabelle alle'!$D$1:$D$418="x",ROW('Hilfstabelle alle'!$1:$418)),ROW(L209))))</f>
        <v/>
      </c>
      <c r="N220" s="342" t="str">
        <f t="array" ref="N220">IF(ROW('Hilfstabelle alle'!225:225)&gt;COUNTIF('Hilfstabelle alle'!$D:$D,"x"),"",INDEX('Hilfstabelle alle'!M:M,SMALL(IF('Hilfstabelle alle'!$D$1:$D$418="x",ROW('Hilfstabelle alle'!$1:$418)),ROW(M209))))</f>
        <v/>
      </c>
      <c r="O220" s="346"/>
      <c r="P220" s="347"/>
      <c r="Q220" s="347"/>
      <c r="R220" s="347"/>
      <c r="S220" s="348"/>
      <c r="T220" s="349"/>
      <c r="U220" s="347"/>
      <c r="V220" s="347"/>
      <c r="W220" s="347"/>
      <c r="X220" s="350"/>
      <c r="Y220" s="349"/>
      <c r="Z220" s="347"/>
      <c r="AA220" s="347"/>
      <c r="AB220" s="347"/>
      <c r="AC220" s="350"/>
      <c r="AD220" s="351"/>
      <c r="AE220" s="347"/>
      <c r="AF220" s="347"/>
      <c r="AG220" s="347"/>
      <c r="AH220" s="352"/>
      <c r="AI220" s="353"/>
      <c r="AJ220" s="86" t="str">
        <f t="shared" si="9"/>
        <v/>
      </c>
      <c r="AK220" s="227" t="str">
        <f t="shared" si="10"/>
        <v/>
      </c>
      <c r="AL220" s="200" t="b">
        <f t="shared" si="11"/>
        <v>0</v>
      </c>
    </row>
    <row r="221" spans="2:38" ht="39.950000000000003" customHeight="1" x14ac:dyDescent="0.2">
      <c r="B221" s="366" t="str">
        <f t="array" ref="B221">IF(ROW('Hilfstabelle alle'!226:226)&gt;COUNTIF('Hilfstabelle alle'!$D:$D,"x"),"",INDEX('Hilfstabelle alle'!A:A,SMALL(IF('Hilfstabelle alle'!$D$1:$D$418="x",ROW('Hilfstabelle alle'!$1:$418)),ROW(A210))))</f>
        <v/>
      </c>
      <c r="C221" s="367" t="str">
        <f t="array" ref="C221">IF(ROW('Hilfstabelle alle'!226:226)&gt;COUNTIF('Hilfstabelle alle'!$D:$D,"x"),"",INDEX('Hilfstabelle alle'!B:B,SMALL(IF('Hilfstabelle alle'!$D$1:$D$418="x",ROW('Hilfstabelle alle'!$1:$418)),ROW(B210))))</f>
        <v/>
      </c>
      <c r="D221" s="343" t="str">
        <f t="array" ref="D221">IF(ROW('Hilfstabelle alle'!226:226)&gt;COUNTIF('Hilfstabelle alle'!$D:$D,"x"),"",INDEX('Hilfstabelle alle'!C:C,SMALL(IF('Hilfstabelle alle'!$D$1:$D$418="x",ROW('Hilfstabelle alle'!$1:$418)),ROW(C210))))</f>
        <v/>
      </c>
      <c r="E221" s="344" t="str">
        <f t="array" ref="E221">IF(ROW('Hilfstabelle alle'!226:226)&gt;COUNTIF('Hilfstabelle alle'!$D:$D,"x"),"",INDEX('Hilfstabelle alle'!D:D,SMALL(IF('Hilfstabelle alle'!$D$1:$D$418="x",ROW('Hilfstabelle alle'!$1:$418)),ROW(D210))))</f>
        <v/>
      </c>
      <c r="F221" s="344" t="str">
        <f t="array" ref="F221">IF(ROW('Hilfstabelle alle'!226:226)&gt;COUNTIF('Hilfstabelle alle'!$D:$D,"x"),"",INDEX('Hilfstabelle alle'!E:E,SMALL(IF('Hilfstabelle alle'!$D$1:$D$418="x",ROW('Hilfstabelle alle'!$1:$418)),ROW(E210))))</f>
        <v/>
      </c>
      <c r="G221" s="344" t="str">
        <f t="array" ref="G221">IF(ROW('Hilfstabelle alle'!226:226)&gt;COUNTIF('Hilfstabelle alle'!$D:$D,"x"),"",INDEX('Hilfstabelle alle'!F:F,SMALL(IF('Hilfstabelle alle'!$D$1:$D$418="x",ROW('Hilfstabelle alle'!$1:$418)),ROW(F210))))</f>
        <v/>
      </c>
      <c r="H221" s="344" t="str">
        <f t="array" ref="H221">IF(ROW('Hilfstabelle alle'!226:226)&gt;COUNTIF('Hilfstabelle alle'!$D:$D,"x"),"",INDEX('Hilfstabelle alle'!G:G,SMALL(IF('Hilfstabelle alle'!$D$1:$D$418="x",ROW('Hilfstabelle alle'!$1:$418)),ROW(G210))))</f>
        <v/>
      </c>
      <c r="I221" s="344" t="str">
        <f t="array" ref="I221">IF(ROW('Hilfstabelle alle'!226:226)&gt;COUNTIF('Hilfstabelle alle'!$D:$D,"x"),"",INDEX('Hilfstabelle alle'!H:H,SMALL(IF('Hilfstabelle alle'!$D$1:$D$418="x",ROW('Hilfstabelle alle'!$1:$418)),ROW(H210))))</f>
        <v/>
      </c>
      <c r="J221" s="344" t="str">
        <f t="array" ref="J221">IF(ROW('Hilfstabelle alle'!226:226)&gt;COUNTIF('Hilfstabelle alle'!$D:$D,"x"),"",INDEX('Hilfstabelle alle'!I:I,SMALL(IF('Hilfstabelle alle'!$D$1:$D$418="x",ROW('Hilfstabelle alle'!$1:$418)),ROW(I210))))</f>
        <v/>
      </c>
      <c r="K221" s="344" t="str">
        <f t="array" ref="K221">IF(ROW('Hilfstabelle alle'!226:226)&gt;COUNTIF('Hilfstabelle alle'!$D:$D,"x"),"",INDEX('Hilfstabelle alle'!J:J,SMALL(IF('Hilfstabelle alle'!$D$1:$D$418="x",ROW('Hilfstabelle alle'!$1:$418)),ROW(J210))))</f>
        <v/>
      </c>
      <c r="L221" s="344" t="str">
        <f t="array" ref="L221">IF(ROW('Hilfstabelle alle'!226:226)&gt;COUNTIF('Hilfstabelle alle'!$D:$D,"x"),"",INDEX('Hilfstabelle alle'!K:K,SMALL(IF('Hilfstabelle alle'!$D$1:$D$418="x",ROW('Hilfstabelle alle'!$1:$418)),ROW(K210))))</f>
        <v/>
      </c>
      <c r="M221" s="345" t="str">
        <f t="array" ref="M221">IF(ROW('Hilfstabelle alle'!226:226)&gt;COUNTIF('Hilfstabelle alle'!$D:$D,"x"),"",INDEX('Hilfstabelle alle'!L:L,SMALL(IF('Hilfstabelle alle'!$D$1:$D$418="x",ROW('Hilfstabelle alle'!$1:$418)),ROW(L210))))</f>
        <v/>
      </c>
      <c r="N221" s="345" t="str">
        <f t="array" ref="N221">IF(ROW('Hilfstabelle alle'!226:226)&gt;COUNTIF('Hilfstabelle alle'!$D:$D,"x"),"",INDEX('Hilfstabelle alle'!M:M,SMALL(IF('Hilfstabelle alle'!$D$1:$D$418="x",ROW('Hilfstabelle alle'!$1:$418)),ROW(M210))))</f>
        <v/>
      </c>
      <c r="O221" s="354"/>
      <c r="P221" s="355"/>
      <c r="Q221" s="355"/>
      <c r="R221" s="355"/>
      <c r="S221" s="356"/>
      <c r="T221" s="357"/>
      <c r="U221" s="355"/>
      <c r="V221" s="355"/>
      <c r="W221" s="355"/>
      <c r="X221" s="358"/>
      <c r="Y221" s="357"/>
      <c r="Z221" s="355"/>
      <c r="AA221" s="355"/>
      <c r="AB221" s="355"/>
      <c r="AC221" s="358"/>
      <c r="AD221" s="359"/>
      <c r="AE221" s="355"/>
      <c r="AF221" s="355"/>
      <c r="AG221" s="355"/>
      <c r="AH221" s="360"/>
      <c r="AI221" s="361"/>
      <c r="AJ221" s="95" t="str">
        <f t="shared" si="9"/>
        <v/>
      </c>
      <c r="AK221" s="227" t="str">
        <f t="shared" si="10"/>
        <v/>
      </c>
      <c r="AL221" s="200" t="b">
        <f t="shared" si="11"/>
        <v>0</v>
      </c>
    </row>
    <row r="222" spans="2:38" ht="39.950000000000003" customHeight="1" x14ac:dyDescent="0.2">
      <c r="B222" s="364" t="str">
        <f t="array" ref="B222">IF(ROW('Hilfstabelle alle'!227:227)&gt;COUNTIF('Hilfstabelle alle'!$D:$D,"x"),"",INDEX('Hilfstabelle alle'!A:A,SMALL(IF('Hilfstabelle alle'!$D$1:$D$418="x",ROW('Hilfstabelle alle'!$1:$418)),ROW(A211))))</f>
        <v/>
      </c>
      <c r="C222" s="365" t="str">
        <f t="array" ref="C222">IF(ROW('Hilfstabelle alle'!227:227)&gt;COUNTIF('Hilfstabelle alle'!$D:$D,"x"),"",INDEX('Hilfstabelle alle'!B:B,SMALL(IF('Hilfstabelle alle'!$D$1:$D$418="x",ROW('Hilfstabelle alle'!$1:$418)),ROW(B211))))</f>
        <v/>
      </c>
      <c r="D222" s="340" t="str">
        <f t="array" ref="D222">IF(ROW('Hilfstabelle alle'!227:227)&gt;COUNTIF('Hilfstabelle alle'!$D:$D,"x"),"",INDEX('Hilfstabelle alle'!C:C,SMALL(IF('Hilfstabelle alle'!$D$1:$D$418="x",ROW('Hilfstabelle alle'!$1:$418)),ROW(C211))))</f>
        <v/>
      </c>
      <c r="E222" s="341" t="str">
        <f t="array" ref="E222">IF(ROW('Hilfstabelle alle'!227:227)&gt;COUNTIF('Hilfstabelle alle'!$D:$D,"x"),"",INDEX('Hilfstabelle alle'!D:D,SMALL(IF('Hilfstabelle alle'!$D$1:$D$418="x",ROW('Hilfstabelle alle'!$1:$418)),ROW(D211))))</f>
        <v/>
      </c>
      <c r="F222" s="341" t="str">
        <f t="array" ref="F222">IF(ROW('Hilfstabelle alle'!227:227)&gt;COUNTIF('Hilfstabelle alle'!$D:$D,"x"),"",INDEX('Hilfstabelle alle'!E:E,SMALL(IF('Hilfstabelle alle'!$D$1:$D$418="x",ROW('Hilfstabelle alle'!$1:$418)),ROW(E211))))</f>
        <v/>
      </c>
      <c r="G222" s="341" t="str">
        <f t="array" ref="G222">IF(ROW('Hilfstabelle alle'!227:227)&gt;COUNTIF('Hilfstabelle alle'!$D:$D,"x"),"",INDEX('Hilfstabelle alle'!F:F,SMALL(IF('Hilfstabelle alle'!$D$1:$D$418="x",ROW('Hilfstabelle alle'!$1:$418)),ROW(F211))))</f>
        <v/>
      </c>
      <c r="H222" s="341" t="str">
        <f t="array" ref="H222">IF(ROW('Hilfstabelle alle'!227:227)&gt;COUNTIF('Hilfstabelle alle'!$D:$D,"x"),"",INDEX('Hilfstabelle alle'!G:G,SMALL(IF('Hilfstabelle alle'!$D$1:$D$418="x",ROW('Hilfstabelle alle'!$1:$418)),ROW(G211))))</f>
        <v/>
      </c>
      <c r="I222" s="341" t="str">
        <f t="array" ref="I222">IF(ROW('Hilfstabelle alle'!227:227)&gt;COUNTIF('Hilfstabelle alle'!$D:$D,"x"),"",INDEX('Hilfstabelle alle'!H:H,SMALL(IF('Hilfstabelle alle'!$D$1:$D$418="x",ROW('Hilfstabelle alle'!$1:$418)),ROW(H211))))</f>
        <v/>
      </c>
      <c r="J222" s="341" t="str">
        <f t="array" ref="J222">IF(ROW('Hilfstabelle alle'!227:227)&gt;COUNTIF('Hilfstabelle alle'!$D:$D,"x"),"",INDEX('Hilfstabelle alle'!I:I,SMALL(IF('Hilfstabelle alle'!$D$1:$D$418="x",ROW('Hilfstabelle alle'!$1:$418)),ROW(I211))))</f>
        <v/>
      </c>
      <c r="K222" s="341" t="str">
        <f t="array" ref="K222">IF(ROW('Hilfstabelle alle'!227:227)&gt;COUNTIF('Hilfstabelle alle'!$D:$D,"x"),"",INDEX('Hilfstabelle alle'!J:J,SMALL(IF('Hilfstabelle alle'!$D$1:$D$418="x",ROW('Hilfstabelle alle'!$1:$418)),ROW(J211))))</f>
        <v/>
      </c>
      <c r="L222" s="341" t="str">
        <f t="array" ref="L222">IF(ROW('Hilfstabelle alle'!227:227)&gt;COUNTIF('Hilfstabelle alle'!$D:$D,"x"),"",INDEX('Hilfstabelle alle'!K:K,SMALL(IF('Hilfstabelle alle'!$D$1:$D$418="x",ROW('Hilfstabelle alle'!$1:$418)),ROW(K211))))</f>
        <v/>
      </c>
      <c r="M222" s="342" t="str">
        <f t="array" ref="M222">IF(ROW('Hilfstabelle alle'!227:227)&gt;COUNTIF('Hilfstabelle alle'!$D:$D,"x"),"",INDEX('Hilfstabelle alle'!L:L,SMALL(IF('Hilfstabelle alle'!$D$1:$D$418="x",ROW('Hilfstabelle alle'!$1:$418)),ROW(L211))))</f>
        <v/>
      </c>
      <c r="N222" s="342" t="str">
        <f t="array" ref="N222">IF(ROW('Hilfstabelle alle'!227:227)&gt;COUNTIF('Hilfstabelle alle'!$D:$D,"x"),"",INDEX('Hilfstabelle alle'!M:M,SMALL(IF('Hilfstabelle alle'!$D$1:$D$418="x",ROW('Hilfstabelle alle'!$1:$418)),ROW(M211))))</f>
        <v/>
      </c>
      <c r="O222" s="346"/>
      <c r="P222" s="347"/>
      <c r="Q222" s="347"/>
      <c r="R222" s="347"/>
      <c r="S222" s="348"/>
      <c r="T222" s="349"/>
      <c r="U222" s="347"/>
      <c r="V222" s="347"/>
      <c r="W222" s="347"/>
      <c r="X222" s="350"/>
      <c r="Y222" s="349"/>
      <c r="Z222" s="347"/>
      <c r="AA222" s="347"/>
      <c r="AB222" s="347"/>
      <c r="AC222" s="350"/>
      <c r="AD222" s="351"/>
      <c r="AE222" s="347"/>
      <c r="AF222" s="347"/>
      <c r="AG222" s="347"/>
      <c r="AH222" s="352"/>
      <c r="AI222" s="353"/>
      <c r="AJ222" s="86" t="str">
        <f t="shared" si="9"/>
        <v/>
      </c>
      <c r="AK222" s="227" t="str">
        <f t="shared" si="10"/>
        <v/>
      </c>
      <c r="AL222" s="200" t="b">
        <f t="shared" si="11"/>
        <v>0</v>
      </c>
    </row>
    <row r="223" spans="2:38" ht="39.950000000000003" customHeight="1" x14ac:dyDescent="0.2">
      <c r="B223" s="366" t="str">
        <f t="array" ref="B223">IF(ROW('Hilfstabelle alle'!228:228)&gt;COUNTIF('Hilfstabelle alle'!$D:$D,"x"),"",INDEX('Hilfstabelle alle'!A:A,SMALL(IF('Hilfstabelle alle'!$D$1:$D$418="x",ROW('Hilfstabelle alle'!$1:$418)),ROW(A212))))</f>
        <v/>
      </c>
      <c r="C223" s="367" t="str">
        <f t="array" ref="C223">IF(ROW('Hilfstabelle alle'!228:228)&gt;COUNTIF('Hilfstabelle alle'!$D:$D,"x"),"",INDEX('Hilfstabelle alle'!B:B,SMALL(IF('Hilfstabelle alle'!$D$1:$D$418="x",ROW('Hilfstabelle alle'!$1:$418)),ROW(B212))))</f>
        <v/>
      </c>
      <c r="D223" s="343" t="str">
        <f t="array" ref="D223">IF(ROW('Hilfstabelle alle'!228:228)&gt;COUNTIF('Hilfstabelle alle'!$D:$D,"x"),"",INDEX('Hilfstabelle alle'!C:C,SMALL(IF('Hilfstabelle alle'!$D$1:$D$418="x",ROW('Hilfstabelle alle'!$1:$418)),ROW(C212))))</f>
        <v/>
      </c>
      <c r="E223" s="344" t="str">
        <f t="array" ref="E223">IF(ROW('Hilfstabelle alle'!228:228)&gt;COUNTIF('Hilfstabelle alle'!$D:$D,"x"),"",INDEX('Hilfstabelle alle'!D:D,SMALL(IF('Hilfstabelle alle'!$D$1:$D$418="x",ROW('Hilfstabelle alle'!$1:$418)),ROW(D212))))</f>
        <v/>
      </c>
      <c r="F223" s="344" t="str">
        <f t="array" ref="F223">IF(ROW('Hilfstabelle alle'!228:228)&gt;COUNTIF('Hilfstabelle alle'!$D:$D,"x"),"",INDEX('Hilfstabelle alle'!E:E,SMALL(IF('Hilfstabelle alle'!$D$1:$D$418="x",ROW('Hilfstabelle alle'!$1:$418)),ROW(E212))))</f>
        <v/>
      </c>
      <c r="G223" s="344" t="str">
        <f t="array" ref="G223">IF(ROW('Hilfstabelle alle'!228:228)&gt;COUNTIF('Hilfstabelle alle'!$D:$D,"x"),"",INDEX('Hilfstabelle alle'!F:F,SMALL(IF('Hilfstabelle alle'!$D$1:$D$418="x",ROW('Hilfstabelle alle'!$1:$418)),ROW(F212))))</f>
        <v/>
      </c>
      <c r="H223" s="344" t="str">
        <f t="array" ref="H223">IF(ROW('Hilfstabelle alle'!228:228)&gt;COUNTIF('Hilfstabelle alle'!$D:$D,"x"),"",INDEX('Hilfstabelle alle'!G:G,SMALL(IF('Hilfstabelle alle'!$D$1:$D$418="x",ROW('Hilfstabelle alle'!$1:$418)),ROW(G212))))</f>
        <v/>
      </c>
      <c r="I223" s="344" t="str">
        <f t="array" ref="I223">IF(ROW('Hilfstabelle alle'!228:228)&gt;COUNTIF('Hilfstabelle alle'!$D:$D,"x"),"",INDEX('Hilfstabelle alle'!H:H,SMALL(IF('Hilfstabelle alle'!$D$1:$D$418="x",ROW('Hilfstabelle alle'!$1:$418)),ROW(H212))))</f>
        <v/>
      </c>
      <c r="J223" s="344" t="str">
        <f t="array" ref="J223">IF(ROW('Hilfstabelle alle'!228:228)&gt;COUNTIF('Hilfstabelle alle'!$D:$D,"x"),"",INDEX('Hilfstabelle alle'!I:I,SMALL(IF('Hilfstabelle alle'!$D$1:$D$418="x",ROW('Hilfstabelle alle'!$1:$418)),ROW(I212))))</f>
        <v/>
      </c>
      <c r="K223" s="344" t="str">
        <f t="array" ref="K223">IF(ROW('Hilfstabelle alle'!228:228)&gt;COUNTIF('Hilfstabelle alle'!$D:$D,"x"),"",INDEX('Hilfstabelle alle'!J:J,SMALL(IF('Hilfstabelle alle'!$D$1:$D$418="x",ROW('Hilfstabelle alle'!$1:$418)),ROW(J212))))</f>
        <v/>
      </c>
      <c r="L223" s="344" t="str">
        <f t="array" ref="L223">IF(ROW('Hilfstabelle alle'!228:228)&gt;COUNTIF('Hilfstabelle alle'!$D:$D,"x"),"",INDEX('Hilfstabelle alle'!K:K,SMALL(IF('Hilfstabelle alle'!$D$1:$D$418="x",ROW('Hilfstabelle alle'!$1:$418)),ROW(K212))))</f>
        <v/>
      </c>
      <c r="M223" s="345" t="str">
        <f t="array" ref="M223">IF(ROW('Hilfstabelle alle'!228:228)&gt;COUNTIF('Hilfstabelle alle'!$D:$D,"x"),"",INDEX('Hilfstabelle alle'!L:L,SMALL(IF('Hilfstabelle alle'!$D$1:$D$418="x",ROW('Hilfstabelle alle'!$1:$418)),ROW(L212))))</f>
        <v/>
      </c>
      <c r="N223" s="345" t="str">
        <f t="array" ref="N223">IF(ROW('Hilfstabelle alle'!228:228)&gt;COUNTIF('Hilfstabelle alle'!$D:$D,"x"),"",INDEX('Hilfstabelle alle'!M:M,SMALL(IF('Hilfstabelle alle'!$D$1:$D$418="x",ROW('Hilfstabelle alle'!$1:$418)),ROW(M212))))</f>
        <v/>
      </c>
      <c r="O223" s="354"/>
      <c r="P223" s="355"/>
      <c r="Q223" s="355"/>
      <c r="R223" s="355"/>
      <c r="S223" s="356"/>
      <c r="T223" s="357"/>
      <c r="U223" s="355"/>
      <c r="V223" s="355"/>
      <c r="W223" s="355"/>
      <c r="X223" s="358"/>
      <c r="Y223" s="357"/>
      <c r="Z223" s="355"/>
      <c r="AA223" s="355"/>
      <c r="AB223" s="355"/>
      <c r="AC223" s="358"/>
      <c r="AD223" s="359"/>
      <c r="AE223" s="355"/>
      <c r="AF223" s="355"/>
      <c r="AG223" s="355"/>
      <c r="AH223" s="360"/>
      <c r="AI223" s="361"/>
      <c r="AJ223" s="95" t="str">
        <f t="shared" si="9"/>
        <v/>
      </c>
      <c r="AK223" s="227" t="str">
        <f t="shared" si="10"/>
        <v/>
      </c>
      <c r="AL223" s="200" t="b">
        <f t="shared" si="11"/>
        <v>0</v>
      </c>
    </row>
    <row r="224" spans="2:38" ht="39.950000000000003" customHeight="1" x14ac:dyDescent="0.2">
      <c r="B224" s="364" t="str">
        <f t="array" ref="B224">IF(ROW('Hilfstabelle alle'!229:229)&gt;COUNTIF('Hilfstabelle alle'!$D:$D,"x"),"",INDEX('Hilfstabelle alle'!A:A,SMALL(IF('Hilfstabelle alle'!$D$1:$D$418="x",ROW('Hilfstabelle alle'!$1:$418)),ROW(A213))))</f>
        <v/>
      </c>
      <c r="C224" s="365" t="str">
        <f t="array" ref="C224">IF(ROW('Hilfstabelle alle'!229:229)&gt;COUNTIF('Hilfstabelle alle'!$D:$D,"x"),"",INDEX('Hilfstabelle alle'!B:B,SMALL(IF('Hilfstabelle alle'!$D$1:$D$418="x",ROW('Hilfstabelle alle'!$1:$418)),ROW(B213))))</f>
        <v/>
      </c>
      <c r="D224" s="340" t="str">
        <f t="array" ref="D224">IF(ROW('Hilfstabelle alle'!229:229)&gt;COUNTIF('Hilfstabelle alle'!$D:$D,"x"),"",INDEX('Hilfstabelle alle'!C:C,SMALL(IF('Hilfstabelle alle'!$D$1:$D$418="x",ROW('Hilfstabelle alle'!$1:$418)),ROW(C213))))</f>
        <v/>
      </c>
      <c r="E224" s="341" t="str">
        <f t="array" ref="E224">IF(ROW('Hilfstabelle alle'!229:229)&gt;COUNTIF('Hilfstabelle alle'!$D:$D,"x"),"",INDEX('Hilfstabelle alle'!D:D,SMALL(IF('Hilfstabelle alle'!$D$1:$D$418="x",ROW('Hilfstabelle alle'!$1:$418)),ROW(D213))))</f>
        <v/>
      </c>
      <c r="F224" s="341" t="str">
        <f t="array" ref="F224">IF(ROW('Hilfstabelle alle'!229:229)&gt;COUNTIF('Hilfstabelle alle'!$D:$D,"x"),"",INDEX('Hilfstabelle alle'!E:E,SMALL(IF('Hilfstabelle alle'!$D$1:$D$418="x",ROW('Hilfstabelle alle'!$1:$418)),ROW(E213))))</f>
        <v/>
      </c>
      <c r="G224" s="341" t="str">
        <f t="array" ref="G224">IF(ROW('Hilfstabelle alle'!229:229)&gt;COUNTIF('Hilfstabelle alle'!$D:$D,"x"),"",INDEX('Hilfstabelle alle'!F:F,SMALL(IF('Hilfstabelle alle'!$D$1:$D$418="x",ROW('Hilfstabelle alle'!$1:$418)),ROW(F213))))</f>
        <v/>
      </c>
      <c r="H224" s="341" t="str">
        <f t="array" ref="H224">IF(ROW('Hilfstabelle alle'!229:229)&gt;COUNTIF('Hilfstabelle alle'!$D:$D,"x"),"",INDEX('Hilfstabelle alle'!G:G,SMALL(IF('Hilfstabelle alle'!$D$1:$D$418="x",ROW('Hilfstabelle alle'!$1:$418)),ROW(G213))))</f>
        <v/>
      </c>
      <c r="I224" s="341" t="str">
        <f t="array" ref="I224">IF(ROW('Hilfstabelle alle'!229:229)&gt;COUNTIF('Hilfstabelle alle'!$D:$D,"x"),"",INDEX('Hilfstabelle alle'!H:H,SMALL(IF('Hilfstabelle alle'!$D$1:$D$418="x",ROW('Hilfstabelle alle'!$1:$418)),ROW(H213))))</f>
        <v/>
      </c>
      <c r="J224" s="341" t="str">
        <f t="array" ref="J224">IF(ROW('Hilfstabelle alle'!229:229)&gt;COUNTIF('Hilfstabelle alle'!$D:$D,"x"),"",INDEX('Hilfstabelle alle'!I:I,SMALL(IF('Hilfstabelle alle'!$D$1:$D$418="x",ROW('Hilfstabelle alle'!$1:$418)),ROW(I213))))</f>
        <v/>
      </c>
      <c r="K224" s="341" t="str">
        <f t="array" ref="K224">IF(ROW('Hilfstabelle alle'!229:229)&gt;COUNTIF('Hilfstabelle alle'!$D:$D,"x"),"",INDEX('Hilfstabelle alle'!J:J,SMALL(IF('Hilfstabelle alle'!$D$1:$D$418="x",ROW('Hilfstabelle alle'!$1:$418)),ROW(J213))))</f>
        <v/>
      </c>
      <c r="L224" s="341" t="str">
        <f t="array" ref="L224">IF(ROW('Hilfstabelle alle'!229:229)&gt;COUNTIF('Hilfstabelle alle'!$D:$D,"x"),"",INDEX('Hilfstabelle alle'!K:K,SMALL(IF('Hilfstabelle alle'!$D$1:$D$418="x",ROW('Hilfstabelle alle'!$1:$418)),ROW(K213))))</f>
        <v/>
      </c>
      <c r="M224" s="342" t="str">
        <f t="array" ref="M224">IF(ROW('Hilfstabelle alle'!229:229)&gt;COUNTIF('Hilfstabelle alle'!$D:$D,"x"),"",INDEX('Hilfstabelle alle'!L:L,SMALL(IF('Hilfstabelle alle'!$D$1:$D$418="x",ROW('Hilfstabelle alle'!$1:$418)),ROW(L213))))</f>
        <v/>
      </c>
      <c r="N224" s="342" t="str">
        <f t="array" ref="N224">IF(ROW('Hilfstabelle alle'!229:229)&gt;COUNTIF('Hilfstabelle alle'!$D:$D,"x"),"",INDEX('Hilfstabelle alle'!M:M,SMALL(IF('Hilfstabelle alle'!$D$1:$D$418="x",ROW('Hilfstabelle alle'!$1:$418)),ROW(M213))))</f>
        <v/>
      </c>
      <c r="O224" s="346"/>
      <c r="P224" s="347"/>
      <c r="Q224" s="347"/>
      <c r="R224" s="347"/>
      <c r="S224" s="348"/>
      <c r="T224" s="349"/>
      <c r="U224" s="347"/>
      <c r="V224" s="347"/>
      <c r="W224" s="347"/>
      <c r="X224" s="350"/>
      <c r="Y224" s="349"/>
      <c r="Z224" s="347"/>
      <c r="AA224" s="347"/>
      <c r="AB224" s="347"/>
      <c r="AC224" s="350"/>
      <c r="AD224" s="351"/>
      <c r="AE224" s="347"/>
      <c r="AF224" s="347"/>
      <c r="AG224" s="347"/>
      <c r="AH224" s="352"/>
      <c r="AI224" s="353"/>
      <c r="AJ224" s="86" t="str">
        <f t="shared" si="9"/>
        <v/>
      </c>
      <c r="AK224" s="227" t="str">
        <f t="shared" si="10"/>
        <v/>
      </c>
      <c r="AL224" s="200" t="b">
        <f t="shared" si="11"/>
        <v>0</v>
      </c>
    </row>
    <row r="225" spans="2:38" ht="39.950000000000003" customHeight="1" x14ac:dyDescent="0.2">
      <c r="B225" s="366" t="str">
        <f t="array" ref="B225">IF(ROW('Hilfstabelle alle'!230:230)&gt;COUNTIF('Hilfstabelle alle'!$D:$D,"x"),"",INDEX('Hilfstabelle alle'!A:A,SMALL(IF('Hilfstabelle alle'!$D$1:$D$418="x",ROW('Hilfstabelle alle'!$1:$418)),ROW(A214))))</f>
        <v/>
      </c>
      <c r="C225" s="367" t="str">
        <f t="array" ref="C225">IF(ROW('Hilfstabelle alle'!230:230)&gt;COUNTIF('Hilfstabelle alle'!$D:$D,"x"),"",INDEX('Hilfstabelle alle'!B:B,SMALL(IF('Hilfstabelle alle'!$D$1:$D$418="x",ROW('Hilfstabelle alle'!$1:$418)),ROW(B214))))</f>
        <v/>
      </c>
      <c r="D225" s="343" t="str">
        <f t="array" ref="D225">IF(ROW('Hilfstabelle alle'!230:230)&gt;COUNTIF('Hilfstabelle alle'!$D:$D,"x"),"",INDEX('Hilfstabelle alle'!C:C,SMALL(IF('Hilfstabelle alle'!$D$1:$D$418="x",ROW('Hilfstabelle alle'!$1:$418)),ROW(C214))))</f>
        <v/>
      </c>
      <c r="E225" s="344" t="str">
        <f t="array" ref="E225">IF(ROW('Hilfstabelle alle'!230:230)&gt;COUNTIF('Hilfstabelle alle'!$D:$D,"x"),"",INDEX('Hilfstabelle alle'!D:D,SMALL(IF('Hilfstabelle alle'!$D$1:$D$418="x",ROW('Hilfstabelle alle'!$1:$418)),ROW(D214))))</f>
        <v/>
      </c>
      <c r="F225" s="344" t="str">
        <f t="array" ref="F225">IF(ROW('Hilfstabelle alle'!230:230)&gt;COUNTIF('Hilfstabelle alle'!$D:$D,"x"),"",INDEX('Hilfstabelle alle'!E:E,SMALL(IF('Hilfstabelle alle'!$D$1:$D$418="x",ROW('Hilfstabelle alle'!$1:$418)),ROW(E214))))</f>
        <v/>
      </c>
      <c r="G225" s="344" t="str">
        <f t="array" ref="G225">IF(ROW('Hilfstabelle alle'!230:230)&gt;COUNTIF('Hilfstabelle alle'!$D:$D,"x"),"",INDEX('Hilfstabelle alle'!F:F,SMALL(IF('Hilfstabelle alle'!$D$1:$D$418="x",ROW('Hilfstabelle alle'!$1:$418)),ROW(F214))))</f>
        <v/>
      </c>
      <c r="H225" s="344" t="str">
        <f t="array" ref="H225">IF(ROW('Hilfstabelle alle'!230:230)&gt;COUNTIF('Hilfstabelle alle'!$D:$D,"x"),"",INDEX('Hilfstabelle alle'!G:G,SMALL(IF('Hilfstabelle alle'!$D$1:$D$418="x",ROW('Hilfstabelle alle'!$1:$418)),ROW(G214))))</f>
        <v/>
      </c>
      <c r="I225" s="344" t="str">
        <f t="array" ref="I225">IF(ROW('Hilfstabelle alle'!230:230)&gt;COUNTIF('Hilfstabelle alle'!$D:$D,"x"),"",INDEX('Hilfstabelle alle'!H:H,SMALL(IF('Hilfstabelle alle'!$D$1:$D$418="x",ROW('Hilfstabelle alle'!$1:$418)),ROW(H214))))</f>
        <v/>
      </c>
      <c r="J225" s="344" t="str">
        <f t="array" ref="J225">IF(ROW('Hilfstabelle alle'!230:230)&gt;COUNTIF('Hilfstabelle alle'!$D:$D,"x"),"",INDEX('Hilfstabelle alle'!I:I,SMALL(IF('Hilfstabelle alle'!$D$1:$D$418="x",ROW('Hilfstabelle alle'!$1:$418)),ROW(I214))))</f>
        <v/>
      </c>
      <c r="K225" s="344" t="str">
        <f t="array" ref="K225">IF(ROW('Hilfstabelle alle'!230:230)&gt;COUNTIF('Hilfstabelle alle'!$D:$D,"x"),"",INDEX('Hilfstabelle alle'!J:J,SMALL(IF('Hilfstabelle alle'!$D$1:$D$418="x",ROW('Hilfstabelle alle'!$1:$418)),ROW(J214))))</f>
        <v/>
      </c>
      <c r="L225" s="344" t="str">
        <f t="array" ref="L225">IF(ROW('Hilfstabelle alle'!230:230)&gt;COUNTIF('Hilfstabelle alle'!$D:$D,"x"),"",INDEX('Hilfstabelle alle'!K:K,SMALL(IF('Hilfstabelle alle'!$D$1:$D$418="x",ROW('Hilfstabelle alle'!$1:$418)),ROW(K214))))</f>
        <v/>
      </c>
      <c r="M225" s="345" t="str">
        <f t="array" ref="M225">IF(ROW('Hilfstabelle alle'!230:230)&gt;COUNTIF('Hilfstabelle alle'!$D:$D,"x"),"",INDEX('Hilfstabelle alle'!L:L,SMALL(IF('Hilfstabelle alle'!$D$1:$D$418="x",ROW('Hilfstabelle alle'!$1:$418)),ROW(L214))))</f>
        <v/>
      </c>
      <c r="N225" s="345" t="str">
        <f t="array" ref="N225">IF(ROW('Hilfstabelle alle'!230:230)&gt;COUNTIF('Hilfstabelle alle'!$D:$D,"x"),"",INDEX('Hilfstabelle alle'!M:M,SMALL(IF('Hilfstabelle alle'!$D$1:$D$418="x",ROW('Hilfstabelle alle'!$1:$418)),ROW(M214))))</f>
        <v/>
      </c>
      <c r="O225" s="354"/>
      <c r="P225" s="355"/>
      <c r="Q225" s="355"/>
      <c r="R225" s="355"/>
      <c r="S225" s="356"/>
      <c r="T225" s="357"/>
      <c r="U225" s="355"/>
      <c r="V225" s="355"/>
      <c r="W225" s="355"/>
      <c r="X225" s="358"/>
      <c r="Y225" s="357"/>
      <c r="Z225" s="355"/>
      <c r="AA225" s="355"/>
      <c r="AB225" s="355"/>
      <c r="AC225" s="358"/>
      <c r="AD225" s="359"/>
      <c r="AE225" s="355"/>
      <c r="AF225" s="355"/>
      <c r="AG225" s="355"/>
      <c r="AH225" s="360"/>
      <c r="AI225" s="361"/>
      <c r="AJ225" s="95" t="str">
        <f t="shared" si="9"/>
        <v/>
      </c>
      <c r="AK225" s="227" t="str">
        <f t="shared" si="10"/>
        <v/>
      </c>
      <c r="AL225" s="200" t="b">
        <f t="shared" si="11"/>
        <v>0</v>
      </c>
    </row>
    <row r="226" spans="2:38" ht="39.950000000000003" customHeight="1" x14ac:dyDescent="0.2">
      <c r="B226" s="364" t="str">
        <f t="array" ref="B226">IF(ROW('Hilfstabelle alle'!231:231)&gt;COUNTIF('Hilfstabelle alle'!$D:$D,"x"),"",INDEX('Hilfstabelle alle'!A:A,SMALL(IF('Hilfstabelle alle'!$D$1:$D$418="x",ROW('Hilfstabelle alle'!$1:$418)),ROW(A215))))</f>
        <v/>
      </c>
      <c r="C226" s="365" t="str">
        <f t="array" ref="C226">IF(ROW('Hilfstabelle alle'!231:231)&gt;COUNTIF('Hilfstabelle alle'!$D:$D,"x"),"",INDEX('Hilfstabelle alle'!B:B,SMALL(IF('Hilfstabelle alle'!$D$1:$D$418="x",ROW('Hilfstabelle alle'!$1:$418)),ROW(B215))))</f>
        <v/>
      </c>
      <c r="D226" s="340" t="str">
        <f t="array" ref="D226">IF(ROW('Hilfstabelle alle'!231:231)&gt;COUNTIF('Hilfstabelle alle'!$D:$D,"x"),"",INDEX('Hilfstabelle alle'!C:C,SMALL(IF('Hilfstabelle alle'!$D$1:$D$418="x",ROW('Hilfstabelle alle'!$1:$418)),ROW(C215))))</f>
        <v/>
      </c>
      <c r="E226" s="341" t="str">
        <f t="array" ref="E226">IF(ROW('Hilfstabelle alle'!231:231)&gt;COUNTIF('Hilfstabelle alle'!$D:$D,"x"),"",INDEX('Hilfstabelle alle'!D:D,SMALL(IF('Hilfstabelle alle'!$D$1:$D$418="x",ROW('Hilfstabelle alle'!$1:$418)),ROW(D215))))</f>
        <v/>
      </c>
      <c r="F226" s="341" t="str">
        <f t="array" ref="F226">IF(ROW('Hilfstabelle alle'!231:231)&gt;COUNTIF('Hilfstabelle alle'!$D:$D,"x"),"",INDEX('Hilfstabelle alle'!E:E,SMALL(IF('Hilfstabelle alle'!$D$1:$D$418="x",ROW('Hilfstabelle alle'!$1:$418)),ROW(E215))))</f>
        <v/>
      </c>
      <c r="G226" s="341" t="str">
        <f t="array" ref="G226">IF(ROW('Hilfstabelle alle'!231:231)&gt;COUNTIF('Hilfstabelle alle'!$D:$D,"x"),"",INDEX('Hilfstabelle alle'!F:F,SMALL(IF('Hilfstabelle alle'!$D$1:$D$418="x",ROW('Hilfstabelle alle'!$1:$418)),ROW(F215))))</f>
        <v/>
      </c>
      <c r="H226" s="341" t="str">
        <f t="array" ref="H226">IF(ROW('Hilfstabelle alle'!231:231)&gt;COUNTIF('Hilfstabelle alle'!$D:$D,"x"),"",INDEX('Hilfstabelle alle'!G:G,SMALL(IF('Hilfstabelle alle'!$D$1:$D$418="x",ROW('Hilfstabelle alle'!$1:$418)),ROW(G215))))</f>
        <v/>
      </c>
      <c r="I226" s="341" t="str">
        <f t="array" ref="I226">IF(ROW('Hilfstabelle alle'!231:231)&gt;COUNTIF('Hilfstabelle alle'!$D:$D,"x"),"",INDEX('Hilfstabelle alle'!H:H,SMALL(IF('Hilfstabelle alle'!$D$1:$D$418="x",ROW('Hilfstabelle alle'!$1:$418)),ROW(H215))))</f>
        <v/>
      </c>
      <c r="J226" s="341" t="str">
        <f t="array" ref="J226">IF(ROW('Hilfstabelle alle'!231:231)&gt;COUNTIF('Hilfstabelle alle'!$D:$D,"x"),"",INDEX('Hilfstabelle alle'!I:I,SMALL(IF('Hilfstabelle alle'!$D$1:$D$418="x",ROW('Hilfstabelle alle'!$1:$418)),ROW(I215))))</f>
        <v/>
      </c>
      <c r="K226" s="341" t="str">
        <f t="array" ref="K226">IF(ROW('Hilfstabelle alle'!231:231)&gt;COUNTIF('Hilfstabelle alle'!$D:$D,"x"),"",INDEX('Hilfstabelle alle'!J:J,SMALL(IF('Hilfstabelle alle'!$D$1:$D$418="x",ROW('Hilfstabelle alle'!$1:$418)),ROW(J215))))</f>
        <v/>
      </c>
      <c r="L226" s="341" t="str">
        <f t="array" ref="L226">IF(ROW('Hilfstabelle alle'!231:231)&gt;COUNTIF('Hilfstabelle alle'!$D:$D,"x"),"",INDEX('Hilfstabelle alle'!K:K,SMALL(IF('Hilfstabelle alle'!$D$1:$D$418="x",ROW('Hilfstabelle alle'!$1:$418)),ROW(K215))))</f>
        <v/>
      </c>
      <c r="M226" s="342" t="str">
        <f t="array" ref="M226">IF(ROW('Hilfstabelle alle'!231:231)&gt;COUNTIF('Hilfstabelle alle'!$D:$D,"x"),"",INDEX('Hilfstabelle alle'!L:L,SMALL(IF('Hilfstabelle alle'!$D$1:$D$418="x",ROW('Hilfstabelle alle'!$1:$418)),ROW(L215))))</f>
        <v/>
      </c>
      <c r="N226" s="342" t="str">
        <f t="array" ref="N226">IF(ROW('Hilfstabelle alle'!231:231)&gt;COUNTIF('Hilfstabelle alle'!$D:$D,"x"),"",INDEX('Hilfstabelle alle'!M:M,SMALL(IF('Hilfstabelle alle'!$D$1:$D$418="x",ROW('Hilfstabelle alle'!$1:$418)),ROW(M215))))</f>
        <v/>
      </c>
      <c r="O226" s="346"/>
      <c r="P226" s="347"/>
      <c r="Q226" s="347"/>
      <c r="R226" s="347"/>
      <c r="S226" s="348"/>
      <c r="T226" s="349"/>
      <c r="U226" s="347"/>
      <c r="V226" s="347"/>
      <c r="W226" s="347"/>
      <c r="X226" s="350"/>
      <c r="Y226" s="349"/>
      <c r="Z226" s="347"/>
      <c r="AA226" s="347"/>
      <c r="AB226" s="347"/>
      <c r="AC226" s="350"/>
      <c r="AD226" s="351"/>
      <c r="AE226" s="347"/>
      <c r="AF226" s="347"/>
      <c r="AG226" s="347"/>
      <c r="AH226" s="352"/>
      <c r="AI226" s="353"/>
      <c r="AJ226" s="86" t="str">
        <f t="shared" si="9"/>
        <v/>
      </c>
      <c r="AK226" s="227" t="str">
        <f t="shared" si="10"/>
        <v/>
      </c>
      <c r="AL226" s="200" t="b">
        <f t="shared" si="11"/>
        <v>0</v>
      </c>
    </row>
    <row r="227" spans="2:38" ht="39.950000000000003" customHeight="1" x14ac:dyDescent="0.2">
      <c r="B227" s="366" t="str">
        <f t="array" ref="B227">IF(ROW('Hilfstabelle alle'!232:232)&gt;COUNTIF('Hilfstabelle alle'!$D:$D,"x"),"",INDEX('Hilfstabelle alle'!A:A,SMALL(IF('Hilfstabelle alle'!$D$1:$D$418="x",ROW('Hilfstabelle alle'!$1:$418)),ROW(A216))))</f>
        <v/>
      </c>
      <c r="C227" s="367" t="str">
        <f t="array" ref="C227">IF(ROW('Hilfstabelle alle'!232:232)&gt;COUNTIF('Hilfstabelle alle'!$D:$D,"x"),"",INDEX('Hilfstabelle alle'!B:B,SMALL(IF('Hilfstabelle alle'!$D$1:$D$418="x",ROW('Hilfstabelle alle'!$1:$418)),ROW(B216))))</f>
        <v/>
      </c>
      <c r="D227" s="343" t="str">
        <f t="array" ref="D227">IF(ROW('Hilfstabelle alle'!232:232)&gt;COUNTIF('Hilfstabelle alle'!$D:$D,"x"),"",INDEX('Hilfstabelle alle'!C:C,SMALL(IF('Hilfstabelle alle'!$D$1:$D$418="x",ROW('Hilfstabelle alle'!$1:$418)),ROW(C216))))</f>
        <v/>
      </c>
      <c r="E227" s="344" t="str">
        <f t="array" ref="E227">IF(ROW('Hilfstabelle alle'!232:232)&gt;COUNTIF('Hilfstabelle alle'!$D:$D,"x"),"",INDEX('Hilfstabelle alle'!D:D,SMALL(IF('Hilfstabelle alle'!$D$1:$D$418="x",ROW('Hilfstabelle alle'!$1:$418)),ROW(D216))))</f>
        <v/>
      </c>
      <c r="F227" s="344" t="str">
        <f t="array" ref="F227">IF(ROW('Hilfstabelle alle'!232:232)&gt;COUNTIF('Hilfstabelle alle'!$D:$D,"x"),"",INDEX('Hilfstabelle alle'!E:E,SMALL(IF('Hilfstabelle alle'!$D$1:$D$418="x",ROW('Hilfstabelle alle'!$1:$418)),ROW(E216))))</f>
        <v/>
      </c>
      <c r="G227" s="344" t="str">
        <f t="array" ref="G227">IF(ROW('Hilfstabelle alle'!232:232)&gt;COUNTIF('Hilfstabelle alle'!$D:$D,"x"),"",INDEX('Hilfstabelle alle'!F:F,SMALL(IF('Hilfstabelle alle'!$D$1:$D$418="x",ROW('Hilfstabelle alle'!$1:$418)),ROW(F216))))</f>
        <v/>
      </c>
      <c r="H227" s="344" t="str">
        <f t="array" ref="H227">IF(ROW('Hilfstabelle alle'!232:232)&gt;COUNTIF('Hilfstabelle alle'!$D:$D,"x"),"",INDEX('Hilfstabelle alle'!G:G,SMALL(IF('Hilfstabelle alle'!$D$1:$D$418="x",ROW('Hilfstabelle alle'!$1:$418)),ROW(G216))))</f>
        <v/>
      </c>
      <c r="I227" s="344" t="str">
        <f t="array" ref="I227">IF(ROW('Hilfstabelle alle'!232:232)&gt;COUNTIF('Hilfstabelle alle'!$D:$D,"x"),"",INDEX('Hilfstabelle alle'!H:H,SMALL(IF('Hilfstabelle alle'!$D$1:$D$418="x",ROW('Hilfstabelle alle'!$1:$418)),ROW(H216))))</f>
        <v/>
      </c>
      <c r="J227" s="344" t="str">
        <f t="array" ref="J227">IF(ROW('Hilfstabelle alle'!232:232)&gt;COUNTIF('Hilfstabelle alle'!$D:$D,"x"),"",INDEX('Hilfstabelle alle'!I:I,SMALL(IF('Hilfstabelle alle'!$D$1:$D$418="x",ROW('Hilfstabelle alle'!$1:$418)),ROW(I216))))</f>
        <v/>
      </c>
      <c r="K227" s="344" t="str">
        <f t="array" ref="K227">IF(ROW('Hilfstabelle alle'!232:232)&gt;COUNTIF('Hilfstabelle alle'!$D:$D,"x"),"",INDEX('Hilfstabelle alle'!J:J,SMALL(IF('Hilfstabelle alle'!$D$1:$D$418="x",ROW('Hilfstabelle alle'!$1:$418)),ROW(J216))))</f>
        <v/>
      </c>
      <c r="L227" s="344" t="str">
        <f t="array" ref="L227">IF(ROW('Hilfstabelle alle'!232:232)&gt;COUNTIF('Hilfstabelle alle'!$D:$D,"x"),"",INDEX('Hilfstabelle alle'!K:K,SMALL(IF('Hilfstabelle alle'!$D$1:$D$418="x",ROW('Hilfstabelle alle'!$1:$418)),ROW(K216))))</f>
        <v/>
      </c>
      <c r="M227" s="345" t="str">
        <f t="array" ref="M227">IF(ROW('Hilfstabelle alle'!232:232)&gt;COUNTIF('Hilfstabelle alle'!$D:$D,"x"),"",INDEX('Hilfstabelle alle'!L:L,SMALL(IF('Hilfstabelle alle'!$D$1:$D$418="x",ROW('Hilfstabelle alle'!$1:$418)),ROW(L216))))</f>
        <v/>
      </c>
      <c r="N227" s="345" t="str">
        <f t="array" ref="N227">IF(ROW('Hilfstabelle alle'!232:232)&gt;COUNTIF('Hilfstabelle alle'!$D:$D,"x"),"",INDEX('Hilfstabelle alle'!M:M,SMALL(IF('Hilfstabelle alle'!$D$1:$D$418="x",ROW('Hilfstabelle alle'!$1:$418)),ROW(M216))))</f>
        <v/>
      </c>
      <c r="O227" s="354"/>
      <c r="P227" s="355"/>
      <c r="Q227" s="355"/>
      <c r="R227" s="355"/>
      <c r="S227" s="356"/>
      <c r="T227" s="357"/>
      <c r="U227" s="355"/>
      <c r="V227" s="355"/>
      <c r="W227" s="355"/>
      <c r="X227" s="358"/>
      <c r="Y227" s="357"/>
      <c r="Z227" s="355"/>
      <c r="AA227" s="355"/>
      <c r="AB227" s="355"/>
      <c r="AC227" s="358"/>
      <c r="AD227" s="359"/>
      <c r="AE227" s="355"/>
      <c r="AF227" s="355"/>
      <c r="AG227" s="355"/>
      <c r="AH227" s="360"/>
      <c r="AI227" s="361"/>
      <c r="AJ227" s="95" t="str">
        <f t="shared" si="9"/>
        <v/>
      </c>
      <c r="AK227" s="227" t="str">
        <f t="shared" si="10"/>
        <v/>
      </c>
      <c r="AL227" s="200" t="b">
        <f t="shared" si="11"/>
        <v>0</v>
      </c>
    </row>
    <row r="228" spans="2:38" ht="39.950000000000003" customHeight="1" x14ac:dyDescent="0.2">
      <c r="B228" s="364" t="str">
        <f t="array" ref="B228">IF(ROW('Hilfstabelle alle'!233:233)&gt;COUNTIF('Hilfstabelle alle'!$D:$D,"x"),"",INDEX('Hilfstabelle alle'!A:A,SMALL(IF('Hilfstabelle alle'!$D$1:$D$418="x",ROW('Hilfstabelle alle'!$1:$418)),ROW(A217))))</f>
        <v/>
      </c>
      <c r="C228" s="365" t="str">
        <f t="array" ref="C228">IF(ROW('Hilfstabelle alle'!233:233)&gt;COUNTIF('Hilfstabelle alle'!$D:$D,"x"),"",INDEX('Hilfstabelle alle'!B:B,SMALL(IF('Hilfstabelle alle'!$D$1:$D$418="x",ROW('Hilfstabelle alle'!$1:$418)),ROW(B217))))</f>
        <v/>
      </c>
      <c r="D228" s="340" t="str">
        <f t="array" ref="D228">IF(ROW('Hilfstabelle alle'!233:233)&gt;COUNTIF('Hilfstabelle alle'!$D:$D,"x"),"",INDEX('Hilfstabelle alle'!C:C,SMALL(IF('Hilfstabelle alle'!$D$1:$D$418="x",ROW('Hilfstabelle alle'!$1:$418)),ROW(C217))))</f>
        <v/>
      </c>
      <c r="E228" s="341" t="str">
        <f t="array" ref="E228">IF(ROW('Hilfstabelle alle'!233:233)&gt;COUNTIF('Hilfstabelle alle'!$D:$D,"x"),"",INDEX('Hilfstabelle alle'!D:D,SMALL(IF('Hilfstabelle alle'!$D$1:$D$418="x",ROW('Hilfstabelle alle'!$1:$418)),ROW(D217))))</f>
        <v/>
      </c>
      <c r="F228" s="341" t="str">
        <f t="array" ref="F228">IF(ROW('Hilfstabelle alle'!233:233)&gt;COUNTIF('Hilfstabelle alle'!$D:$D,"x"),"",INDEX('Hilfstabelle alle'!E:E,SMALL(IF('Hilfstabelle alle'!$D$1:$D$418="x",ROW('Hilfstabelle alle'!$1:$418)),ROW(E217))))</f>
        <v/>
      </c>
      <c r="G228" s="341" t="str">
        <f t="array" ref="G228">IF(ROW('Hilfstabelle alle'!233:233)&gt;COUNTIF('Hilfstabelle alle'!$D:$D,"x"),"",INDEX('Hilfstabelle alle'!F:F,SMALL(IF('Hilfstabelle alle'!$D$1:$D$418="x",ROW('Hilfstabelle alle'!$1:$418)),ROW(F217))))</f>
        <v/>
      </c>
      <c r="H228" s="341" t="str">
        <f t="array" ref="H228">IF(ROW('Hilfstabelle alle'!233:233)&gt;COUNTIF('Hilfstabelle alle'!$D:$D,"x"),"",INDEX('Hilfstabelle alle'!G:G,SMALL(IF('Hilfstabelle alle'!$D$1:$D$418="x",ROW('Hilfstabelle alle'!$1:$418)),ROW(G217))))</f>
        <v/>
      </c>
      <c r="I228" s="341" t="str">
        <f t="array" ref="I228">IF(ROW('Hilfstabelle alle'!233:233)&gt;COUNTIF('Hilfstabelle alle'!$D:$D,"x"),"",INDEX('Hilfstabelle alle'!H:H,SMALL(IF('Hilfstabelle alle'!$D$1:$D$418="x",ROW('Hilfstabelle alle'!$1:$418)),ROW(H217))))</f>
        <v/>
      </c>
      <c r="J228" s="341" t="str">
        <f t="array" ref="J228">IF(ROW('Hilfstabelle alle'!233:233)&gt;COUNTIF('Hilfstabelle alle'!$D:$D,"x"),"",INDEX('Hilfstabelle alle'!I:I,SMALL(IF('Hilfstabelle alle'!$D$1:$D$418="x",ROW('Hilfstabelle alle'!$1:$418)),ROW(I217))))</f>
        <v/>
      </c>
      <c r="K228" s="341" t="str">
        <f t="array" ref="K228">IF(ROW('Hilfstabelle alle'!233:233)&gt;COUNTIF('Hilfstabelle alle'!$D:$D,"x"),"",INDEX('Hilfstabelle alle'!J:J,SMALL(IF('Hilfstabelle alle'!$D$1:$D$418="x",ROW('Hilfstabelle alle'!$1:$418)),ROW(J217))))</f>
        <v/>
      </c>
      <c r="L228" s="341" t="str">
        <f t="array" ref="L228">IF(ROW('Hilfstabelle alle'!233:233)&gt;COUNTIF('Hilfstabelle alle'!$D:$D,"x"),"",INDEX('Hilfstabelle alle'!K:K,SMALL(IF('Hilfstabelle alle'!$D$1:$D$418="x",ROW('Hilfstabelle alle'!$1:$418)),ROW(K217))))</f>
        <v/>
      </c>
      <c r="M228" s="342" t="str">
        <f t="array" ref="M228">IF(ROW('Hilfstabelle alle'!233:233)&gt;COUNTIF('Hilfstabelle alle'!$D:$D,"x"),"",INDEX('Hilfstabelle alle'!L:L,SMALL(IF('Hilfstabelle alle'!$D$1:$D$418="x",ROW('Hilfstabelle alle'!$1:$418)),ROW(L217))))</f>
        <v/>
      </c>
      <c r="N228" s="342" t="str">
        <f t="array" ref="N228">IF(ROW('Hilfstabelle alle'!233:233)&gt;COUNTIF('Hilfstabelle alle'!$D:$D,"x"),"",INDEX('Hilfstabelle alle'!M:M,SMALL(IF('Hilfstabelle alle'!$D$1:$D$418="x",ROW('Hilfstabelle alle'!$1:$418)),ROW(M217))))</f>
        <v/>
      </c>
      <c r="O228" s="346"/>
      <c r="P228" s="347"/>
      <c r="Q228" s="347"/>
      <c r="R228" s="347"/>
      <c r="S228" s="348"/>
      <c r="T228" s="349"/>
      <c r="U228" s="347"/>
      <c r="V228" s="347"/>
      <c r="W228" s="347"/>
      <c r="X228" s="350"/>
      <c r="Y228" s="349"/>
      <c r="Z228" s="347"/>
      <c r="AA228" s="347"/>
      <c r="AB228" s="347"/>
      <c r="AC228" s="350"/>
      <c r="AD228" s="351"/>
      <c r="AE228" s="347"/>
      <c r="AF228" s="347"/>
      <c r="AG228" s="347"/>
      <c r="AH228" s="352"/>
      <c r="AI228" s="353"/>
      <c r="AJ228" s="86" t="str">
        <f t="shared" si="9"/>
        <v/>
      </c>
      <c r="AK228" s="227" t="str">
        <f t="shared" si="10"/>
        <v/>
      </c>
      <c r="AL228" s="200" t="b">
        <f t="shared" si="11"/>
        <v>0</v>
      </c>
    </row>
    <row r="229" spans="2:38" ht="39.950000000000003" customHeight="1" x14ac:dyDescent="0.2">
      <c r="B229" s="366" t="str">
        <f t="array" ref="B229">IF(ROW('Hilfstabelle alle'!234:234)&gt;COUNTIF('Hilfstabelle alle'!$D:$D,"x"),"",INDEX('Hilfstabelle alle'!A:A,SMALL(IF('Hilfstabelle alle'!$D$1:$D$418="x",ROW('Hilfstabelle alle'!$1:$418)),ROW(A218))))</f>
        <v/>
      </c>
      <c r="C229" s="367" t="str">
        <f t="array" ref="C229">IF(ROW('Hilfstabelle alle'!234:234)&gt;COUNTIF('Hilfstabelle alle'!$D:$D,"x"),"",INDEX('Hilfstabelle alle'!B:B,SMALL(IF('Hilfstabelle alle'!$D$1:$D$418="x",ROW('Hilfstabelle alle'!$1:$418)),ROW(B218))))</f>
        <v/>
      </c>
      <c r="D229" s="343" t="str">
        <f t="array" ref="D229">IF(ROW('Hilfstabelle alle'!234:234)&gt;COUNTIF('Hilfstabelle alle'!$D:$D,"x"),"",INDEX('Hilfstabelle alle'!C:C,SMALL(IF('Hilfstabelle alle'!$D$1:$D$418="x",ROW('Hilfstabelle alle'!$1:$418)),ROW(C218))))</f>
        <v/>
      </c>
      <c r="E229" s="344" t="str">
        <f t="array" ref="E229">IF(ROW('Hilfstabelle alle'!234:234)&gt;COUNTIF('Hilfstabelle alle'!$D:$D,"x"),"",INDEX('Hilfstabelle alle'!D:D,SMALL(IF('Hilfstabelle alle'!$D$1:$D$418="x",ROW('Hilfstabelle alle'!$1:$418)),ROW(D218))))</f>
        <v/>
      </c>
      <c r="F229" s="344" t="str">
        <f t="array" ref="F229">IF(ROW('Hilfstabelle alle'!234:234)&gt;COUNTIF('Hilfstabelle alle'!$D:$D,"x"),"",INDEX('Hilfstabelle alle'!E:E,SMALL(IF('Hilfstabelle alle'!$D$1:$D$418="x",ROW('Hilfstabelle alle'!$1:$418)),ROW(E218))))</f>
        <v/>
      </c>
      <c r="G229" s="344" t="str">
        <f t="array" ref="G229">IF(ROW('Hilfstabelle alle'!234:234)&gt;COUNTIF('Hilfstabelle alle'!$D:$D,"x"),"",INDEX('Hilfstabelle alle'!F:F,SMALL(IF('Hilfstabelle alle'!$D$1:$D$418="x",ROW('Hilfstabelle alle'!$1:$418)),ROW(F218))))</f>
        <v/>
      </c>
      <c r="H229" s="344" t="str">
        <f t="array" ref="H229">IF(ROW('Hilfstabelle alle'!234:234)&gt;COUNTIF('Hilfstabelle alle'!$D:$D,"x"),"",INDEX('Hilfstabelle alle'!G:G,SMALL(IF('Hilfstabelle alle'!$D$1:$D$418="x",ROW('Hilfstabelle alle'!$1:$418)),ROW(G218))))</f>
        <v/>
      </c>
      <c r="I229" s="344" t="str">
        <f t="array" ref="I229">IF(ROW('Hilfstabelle alle'!234:234)&gt;COUNTIF('Hilfstabelle alle'!$D:$D,"x"),"",INDEX('Hilfstabelle alle'!H:H,SMALL(IF('Hilfstabelle alle'!$D$1:$D$418="x",ROW('Hilfstabelle alle'!$1:$418)),ROW(H218))))</f>
        <v/>
      </c>
      <c r="J229" s="344" t="str">
        <f t="array" ref="J229">IF(ROW('Hilfstabelle alle'!234:234)&gt;COUNTIF('Hilfstabelle alle'!$D:$D,"x"),"",INDEX('Hilfstabelle alle'!I:I,SMALL(IF('Hilfstabelle alle'!$D$1:$D$418="x",ROW('Hilfstabelle alle'!$1:$418)),ROW(I218))))</f>
        <v/>
      </c>
      <c r="K229" s="344" t="str">
        <f t="array" ref="K229">IF(ROW('Hilfstabelle alle'!234:234)&gt;COUNTIF('Hilfstabelle alle'!$D:$D,"x"),"",INDEX('Hilfstabelle alle'!J:J,SMALL(IF('Hilfstabelle alle'!$D$1:$D$418="x",ROW('Hilfstabelle alle'!$1:$418)),ROW(J218))))</f>
        <v/>
      </c>
      <c r="L229" s="344" t="str">
        <f t="array" ref="L229">IF(ROW('Hilfstabelle alle'!234:234)&gt;COUNTIF('Hilfstabelle alle'!$D:$D,"x"),"",INDEX('Hilfstabelle alle'!K:K,SMALL(IF('Hilfstabelle alle'!$D$1:$D$418="x",ROW('Hilfstabelle alle'!$1:$418)),ROW(K218))))</f>
        <v/>
      </c>
      <c r="M229" s="345" t="str">
        <f t="array" ref="M229">IF(ROW('Hilfstabelle alle'!234:234)&gt;COUNTIF('Hilfstabelle alle'!$D:$D,"x"),"",INDEX('Hilfstabelle alle'!L:L,SMALL(IF('Hilfstabelle alle'!$D$1:$D$418="x",ROW('Hilfstabelle alle'!$1:$418)),ROW(L218))))</f>
        <v/>
      </c>
      <c r="N229" s="345" t="str">
        <f t="array" ref="N229">IF(ROW('Hilfstabelle alle'!234:234)&gt;COUNTIF('Hilfstabelle alle'!$D:$D,"x"),"",INDEX('Hilfstabelle alle'!M:M,SMALL(IF('Hilfstabelle alle'!$D$1:$D$418="x",ROW('Hilfstabelle alle'!$1:$418)),ROW(M218))))</f>
        <v/>
      </c>
      <c r="O229" s="354"/>
      <c r="P229" s="355"/>
      <c r="Q229" s="355"/>
      <c r="R229" s="355"/>
      <c r="S229" s="356"/>
      <c r="T229" s="357"/>
      <c r="U229" s="355"/>
      <c r="V229" s="355"/>
      <c r="W229" s="355"/>
      <c r="X229" s="358"/>
      <c r="Y229" s="357"/>
      <c r="Z229" s="355"/>
      <c r="AA229" s="355"/>
      <c r="AB229" s="355"/>
      <c r="AC229" s="358"/>
      <c r="AD229" s="359"/>
      <c r="AE229" s="355"/>
      <c r="AF229" s="355"/>
      <c r="AG229" s="355"/>
      <c r="AH229" s="360"/>
      <c r="AI229" s="361"/>
      <c r="AJ229" s="95" t="str">
        <f t="shared" si="9"/>
        <v/>
      </c>
      <c r="AK229" s="227" t="str">
        <f t="shared" si="10"/>
        <v/>
      </c>
      <c r="AL229" s="200" t="b">
        <f t="shared" si="11"/>
        <v>0</v>
      </c>
    </row>
    <row r="230" spans="2:38" ht="39.950000000000003" customHeight="1" x14ac:dyDescent="0.2">
      <c r="B230" s="364" t="str">
        <f t="array" ref="B230">IF(ROW('Hilfstabelle alle'!235:235)&gt;COUNTIF('Hilfstabelle alle'!$D:$D,"x"),"",INDEX('Hilfstabelle alle'!A:A,SMALL(IF('Hilfstabelle alle'!$D$1:$D$418="x",ROW('Hilfstabelle alle'!$1:$418)),ROW(A219))))</f>
        <v/>
      </c>
      <c r="C230" s="365" t="str">
        <f t="array" ref="C230">IF(ROW('Hilfstabelle alle'!235:235)&gt;COUNTIF('Hilfstabelle alle'!$D:$D,"x"),"",INDEX('Hilfstabelle alle'!B:B,SMALL(IF('Hilfstabelle alle'!$D$1:$D$418="x",ROW('Hilfstabelle alle'!$1:$418)),ROW(B219))))</f>
        <v/>
      </c>
      <c r="D230" s="340" t="str">
        <f t="array" ref="D230">IF(ROW('Hilfstabelle alle'!235:235)&gt;COUNTIF('Hilfstabelle alle'!$D:$D,"x"),"",INDEX('Hilfstabelle alle'!C:C,SMALL(IF('Hilfstabelle alle'!$D$1:$D$418="x",ROW('Hilfstabelle alle'!$1:$418)),ROW(C219))))</f>
        <v/>
      </c>
      <c r="E230" s="341" t="str">
        <f t="array" ref="E230">IF(ROW('Hilfstabelle alle'!235:235)&gt;COUNTIF('Hilfstabelle alle'!$D:$D,"x"),"",INDEX('Hilfstabelle alle'!D:D,SMALL(IF('Hilfstabelle alle'!$D$1:$D$418="x",ROW('Hilfstabelle alle'!$1:$418)),ROW(D219))))</f>
        <v/>
      </c>
      <c r="F230" s="341" t="str">
        <f t="array" ref="F230">IF(ROW('Hilfstabelle alle'!235:235)&gt;COUNTIF('Hilfstabelle alle'!$D:$D,"x"),"",INDEX('Hilfstabelle alle'!E:E,SMALL(IF('Hilfstabelle alle'!$D$1:$D$418="x",ROW('Hilfstabelle alle'!$1:$418)),ROW(E219))))</f>
        <v/>
      </c>
      <c r="G230" s="341" t="str">
        <f t="array" ref="G230">IF(ROW('Hilfstabelle alle'!235:235)&gt;COUNTIF('Hilfstabelle alle'!$D:$D,"x"),"",INDEX('Hilfstabelle alle'!F:F,SMALL(IF('Hilfstabelle alle'!$D$1:$D$418="x",ROW('Hilfstabelle alle'!$1:$418)),ROW(F219))))</f>
        <v/>
      </c>
      <c r="H230" s="341" t="str">
        <f t="array" ref="H230">IF(ROW('Hilfstabelle alle'!235:235)&gt;COUNTIF('Hilfstabelle alle'!$D:$D,"x"),"",INDEX('Hilfstabelle alle'!G:G,SMALL(IF('Hilfstabelle alle'!$D$1:$D$418="x",ROW('Hilfstabelle alle'!$1:$418)),ROW(G219))))</f>
        <v/>
      </c>
      <c r="I230" s="341" t="str">
        <f t="array" ref="I230">IF(ROW('Hilfstabelle alle'!235:235)&gt;COUNTIF('Hilfstabelle alle'!$D:$D,"x"),"",INDEX('Hilfstabelle alle'!H:H,SMALL(IF('Hilfstabelle alle'!$D$1:$D$418="x",ROW('Hilfstabelle alle'!$1:$418)),ROW(H219))))</f>
        <v/>
      </c>
      <c r="J230" s="341" t="str">
        <f t="array" ref="J230">IF(ROW('Hilfstabelle alle'!235:235)&gt;COUNTIF('Hilfstabelle alle'!$D:$D,"x"),"",INDEX('Hilfstabelle alle'!I:I,SMALL(IF('Hilfstabelle alle'!$D$1:$D$418="x",ROW('Hilfstabelle alle'!$1:$418)),ROW(I219))))</f>
        <v/>
      </c>
      <c r="K230" s="341" t="str">
        <f t="array" ref="K230">IF(ROW('Hilfstabelle alle'!235:235)&gt;COUNTIF('Hilfstabelle alle'!$D:$D,"x"),"",INDEX('Hilfstabelle alle'!J:J,SMALL(IF('Hilfstabelle alle'!$D$1:$D$418="x",ROW('Hilfstabelle alle'!$1:$418)),ROW(J219))))</f>
        <v/>
      </c>
      <c r="L230" s="341" t="str">
        <f t="array" ref="L230">IF(ROW('Hilfstabelle alle'!235:235)&gt;COUNTIF('Hilfstabelle alle'!$D:$D,"x"),"",INDEX('Hilfstabelle alle'!K:K,SMALL(IF('Hilfstabelle alle'!$D$1:$D$418="x",ROW('Hilfstabelle alle'!$1:$418)),ROW(K219))))</f>
        <v/>
      </c>
      <c r="M230" s="342" t="str">
        <f t="array" ref="M230">IF(ROW('Hilfstabelle alle'!235:235)&gt;COUNTIF('Hilfstabelle alle'!$D:$D,"x"),"",INDEX('Hilfstabelle alle'!L:L,SMALL(IF('Hilfstabelle alle'!$D$1:$D$418="x",ROW('Hilfstabelle alle'!$1:$418)),ROW(L219))))</f>
        <v/>
      </c>
      <c r="N230" s="342" t="str">
        <f t="array" ref="N230">IF(ROW('Hilfstabelle alle'!235:235)&gt;COUNTIF('Hilfstabelle alle'!$D:$D,"x"),"",INDEX('Hilfstabelle alle'!M:M,SMALL(IF('Hilfstabelle alle'!$D$1:$D$418="x",ROW('Hilfstabelle alle'!$1:$418)),ROW(M219))))</f>
        <v/>
      </c>
      <c r="O230" s="346"/>
      <c r="P230" s="347"/>
      <c r="Q230" s="347"/>
      <c r="R230" s="347"/>
      <c r="S230" s="348"/>
      <c r="T230" s="349"/>
      <c r="U230" s="347"/>
      <c r="V230" s="347"/>
      <c r="W230" s="347"/>
      <c r="X230" s="350"/>
      <c r="Y230" s="349"/>
      <c r="Z230" s="347"/>
      <c r="AA230" s="347"/>
      <c r="AB230" s="347"/>
      <c r="AC230" s="350"/>
      <c r="AD230" s="351"/>
      <c r="AE230" s="347"/>
      <c r="AF230" s="347"/>
      <c r="AG230" s="347"/>
      <c r="AH230" s="352"/>
      <c r="AI230" s="353"/>
      <c r="AJ230" s="86" t="str">
        <f t="shared" si="9"/>
        <v/>
      </c>
      <c r="AK230" s="227" t="str">
        <f t="shared" si="10"/>
        <v/>
      </c>
      <c r="AL230" s="200" t="b">
        <f t="shared" si="11"/>
        <v>0</v>
      </c>
    </row>
    <row r="231" spans="2:38" ht="39.950000000000003" customHeight="1" x14ac:dyDescent="0.2">
      <c r="B231" s="366" t="str">
        <f t="array" ref="B231">IF(ROW('Hilfstabelle alle'!236:236)&gt;COUNTIF('Hilfstabelle alle'!$D:$D,"x"),"",INDEX('Hilfstabelle alle'!A:A,SMALL(IF('Hilfstabelle alle'!$D$1:$D$418="x",ROW('Hilfstabelle alle'!$1:$418)),ROW(A220))))</f>
        <v/>
      </c>
      <c r="C231" s="367" t="str">
        <f t="array" ref="C231">IF(ROW('Hilfstabelle alle'!236:236)&gt;COUNTIF('Hilfstabelle alle'!$D:$D,"x"),"",INDEX('Hilfstabelle alle'!B:B,SMALL(IF('Hilfstabelle alle'!$D$1:$D$418="x",ROW('Hilfstabelle alle'!$1:$418)),ROW(B220))))</f>
        <v/>
      </c>
      <c r="D231" s="343" t="str">
        <f t="array" ref="D231">IF(ROW('Hilfstabelle alle'!236:236)&gt;COUNTIF('Hilfstabelle alle'!$D:$D,"x"),"",INDEX('Hilfstabelle alle'!C:C,SMALL(IF('Hilfstabelle alle'!$D$1:$D$418="x",ROW('Hilfstabelle alle'!$1:$418)),ROW(C220))))</f>
        <v/>
      </c>
      <c r="E231" s="344" t="str">
        <f t="array" ref="E231">IF(ROW('Hilfstabelle alle'!236:236)&gt;COUNTIF('Hilfstabelle alle'!$D:$D,"x"),"",INDEX('Hilfstabelle alle'!D:D,SMALL(IF('Hilfstabelle alle'!$D$1:$D$418="x",ROW('Hilfstabelle alle'!$1:$418)),ROW(D220))))</f>
        <v/>
      </c>
      <c r="F231" s="344" t="str">
        <f t="array" ref="F231">IF(ROW('Hilfstabelle alle'!236:236)&gt;COUNTIF('Hilfstabelle alle'!$D:$D,"x"),"",INDEX('Hilfstabelle alle'!E:E,SMALL(IF('Hilfstabelle alle'!$D$1:$D$418="x",ROW('Hilfstabelle alle'!$1:$418)),ROW(E220))))</f>
        <v/>
      </c>
      <c r="G231" s="344" t="str">
        <f t="array" ref="G231">IF(ROW('Hilfstabelle alle'!236:236)&gt;COUNTIF('Hilfstabelle alle'!$D:$D,"x"),"",INDEX('Hilfstabelle alle'!F:F,SMALL(IF('Hilfstabelle alle'!$D$1:$D$418="x",ROW('Hilfstabelle alle'!$1:$418)),ROW(F220))))</f>
        <v/>
      </c>
      <c r="H231" s="344" t="str">
        <f t="array" ref="H231">IF(ROW('Hilfstabelle alle'!236:236)&gt;COUNTIF('Hilfstabelle alle'!$D:$D,"x"),"",INDEX('Hilfstabelle alle'!G:G,SMALL(IF('Hilfstabelle alle'!$D$1:$D$418="x",ROW('Hilfstabelle alle'!$1:$418)),ROW(G220))))</f>
        <v/>
      </c>
      <c r="I231" s="344" t="str">
        <f t="array" ref="I231">IF(ROW('Hilfstabelle alle'!236:236)&gt;COUNTIF('Hilfstabelle alle'!$D:$D,"x"),"",INDEX('Hilfstabelle alle'!H:H,SMALL(IF('Hilfstabelle alle'!$D$1:$D$418="x",ROW('Hilfstabelle alle'!$1:$418)),ROW(H220))))</f>
        <v/>
      </c>
      <c r="J231" s="344" t="str">
        <f t="array" ref="J231">IF(ROW('Hilfstabelle alle'!236:236)&gt;COUNTIF('Hilfstabelle alle'!$D:$D,"x"),"",INDEX('Hilfstabelle alle'!I:I,SMALL(IF('Hilfstabelle alle'!$D$1:$D$418="x",ROW('Hilfstabelle alle'!$1:$418)),ROW(I220))))</f>
        <v/>
      </c>
      <c r="K231" s="344" t="str">
        <f t="array" ref="K231">IF(ROW('Hilfstabelle alle'!236:236)&gt;COUNTIF('Hilfstabelle alle'!$D:$D,"x"),"",INDEX('Hilfstabelle alle'!J:J,SMALL(IF('Hilfstabelle alle'!$D$1:$D$418="x",ROW('Hilfstabelle alle'!$1:$418)),ROW(J220))))</f>
        <v/>
      </c>
      <c r="L231" s="344" t="str">
        <f t="array" ref="L231">IF(ROW('Hilfstabelle alle'!236:236)&gt;COUNTIF('Hilfstabelle alle'!$D:$D,"x"),"",INDEX('Hilfstabelle alle'!K:K,SMALL(IF('Hilfstabelle alle'!$D$1:$D$418="x",ROW('Hilfstabelle alle'!$1:$418)),ROW(K220))))</f>
        <v/>
      </c>
      <c r="M231" s="345" t="str">
        <f t="array" ref="M231">IF(ROW('Hilfstabelle alle'!236:236)&gt;COUNTIF('Hilfstabelle alle'!$D:$D,"x"),"",INDEX('Hilfstabelle alle'!L:L,SMALL(IF('Hilfstabelle alle'!$D$1:$D$418="x",ROW('Hilfstabelle alle'!$1:$418)),ROW(L220))))</f>
        <v/>
      </c>
      <c r="N231" s="345" t="str">
        <f t="array" ref="N231">IF(ROW('Hilfstabelle alle'!236:236)&gt;COUNTIF('Hilfstabelle alle'!$D:$D,"x"),"",INDEX('Hilfstabelle alle'!M:M,SMALL(IF('Hilfstabelle alle'!$D$1:$D$418="x",ROW('Hilfstabelle alle'!$1:$418)),ROW(M220))))</f>
        <v/>
      </c>
      <c r="O231" s="354"/>
      <c r="P231" s="355"/>
      <c r="Q231" s="355"/>
      <c r="R231" s="355"/>
      <c r="S231" s="356"/>
      <c r="T231" s="357"/>
      <c r="U231" s="355"/>
      <c r="V231" s="355"/>
      <c r="W231" s="355"/>
      <c r="X231" s="358"/>
      <c r="Y231" s="357"/>
      <c r="Z231" s="355"/>
      <c r="AA231" s="355"/>
      <c r="AB231" s="355"/>
      <c r="AC231" s="358"/>
      <c r="AD231" s="359"/>
      <c r="AE231" s="355"/>
      <c r="AF231" s="355"/>
      <c r="AG231" s="355"/>
      <c r="AH231" s="360"/>
      <c r="AI231" s="361"/>
      <c r="AJ231" s="95" t="str">
        <f t="shared" si="9"/>
        <v/>
      </c>
      <c r="AK231" s="227" t="str">
        <f t="shared" si="10"/>
        <v/>
      </c>
      <c r="AL231" s="200" t="b">
        <f t="shared" si="11"/>
        <v>0</v>
      </c>
    </row>
    <row r="232" spans="2:38" ht="39.950000000000003" customHeight="1" x14ac:dyDescent="0.2">
      <c r="B232" s="364" t="str">
        <f t="array" ref="B232">IF(ROW('Hilfstabelle alle'!237:237)&gt;COUNTIF('Hilfstabelle alle'!$D:$D,"x"),"",INDEX('Hilfstabelle alle'!A:A,SMALL(IF('Hilfstabelle alle'!$D$1:$D$418="x",ROW('Hilfstabelle alle'!$1:$418)),ROW(A221))))</f>
        <v/>
      </c>
      <c r="C232" s="365" t="str">
        <f t="array" ref="C232">IF(ROW('Hilfstabelle alle'!237:237)&gt;COUNTIF('Hilfstabelle alle'!$D:$D,"x"),"",INDEX('Hilfstabelle alle'!B:B,SMALL(IF('Hilfstabelle alle'!$D$1:$D$418="x",ROW('Hilfstabelle alle'!$1:$418)),ROW(B221))))</f>
        <v/>
      </c>
      <c r="D232" s="340" t="str">
        <f t="array" ref="D232">IF(ROW('Hilfstabelle alle'!237:237)&gt;COUNTIF('Hilfstabelle alle'!$D:$D,"x"),"",INDEX('Hilfstabelle alle'!C:C,SMALL(IF('Hilfstabelle alle'!$D$1:$D$418="x",ROW('Hilfstabelle alle'!$1:$418)),ROW(C221))))</f>
        <v/>
      </c>
      <c r="E232" s="341" t="str">
        <f t="array" ref="E232">IF(ROW('Hilfstabelle alle'!237:237)&gt;COUNTIF('Hilfstabelle alle'!$D:$D,"x"),"",INDEX('Hilfstabelle alle'!D:D,SMALL(IF('Hilfstabelle alle'!$D$1:$D$418="x",ROW('Hilfstabelle alle'!$1:$418)),ROW(D221))))</f>
        <v/>
      </c>
      <c r="F232" s="341" t="str">
        <f t="array" ref="F232">IF(ROW('Hilfstabelle alle'!237:237)&gt;COUNTIF('Hilfstabelle alle'!$D:$D,"x"),"",INDEX('Hilfstabelle alle'!E:E,SMALL(IF('Hilfstabelle alle'!$D$1:$D$418="x",ROW('Hilfstabelle alle'!$1:$418)),ROW(E221))))</f>
        <v/>
      </c>
      <c r="G232" s="341" t="str">
        <f t="array" ref="G232">IF(ROW('Hilfstabelle alle'!237:237)&gt;COUNTIF('Hilfstabelle alle'!$D:$D,"x"),"",INDEX('Hilfstabelle alle'!F:F,SMALL(IF('Hilfstabelle alle'!$D$1:$D$418="x",ROW('Hilfstabelle alle'!$1:$418)),ROW(F221))))</f>
        <v/>
      </c>
      <c r="H232" s="341" t="str">
        <f t="array" ref="H232">IF(ROW('Hilfstabelle alle'!237:237)&gt;COUNTIF('Hilfstabelle alle'!$D:$D,"x"),"",INDEX('Hilfstabelle alle'!G:G,SMALL(IF('Hilfstabelle alle'!$D$1:$D$418="x",ROW('Hilfstabelle alle'!$1:$418)),ROW(G221))))</f>
        <v/>
      </c>
      <c r="I232" s="341" t="str">
        <f t="array" ref="I232">IF(ROW('Hilfstabelle alle'!237:237)&gt;COUNTIF('Hilfstabelle alle'!$D:$D,"x"),"",INDEX('Hilfstabelle alle'!H:H,SMALL(IF('Hilfstabelle alle'!$D$1:$D$418="x",ROW('Hilfstabelle alle'!$1:$418)),ROW(H221))))</f>
        <v/>
      </c>
      <c r="J232" s="341" t="str">
        <f t="array" ref="J232">IF(ROW('Hilfstabelle alle'!237:237)&gt;COUNTIF('Hilfstabelle alle'!$D:$D,"x"),"",INDEX('Hilfstabelle alle'!I:I,SMALL(IF('Hilfstabelle alle'!$D$1:$D$418="x",ROW('Hilfstabelle alle'!$1:$418)),ROW(I221))))</f>
        <v/>
      </c>
      <c r="K232" s="341" t="str">
        <f t="array" ref="K232">IF(ROW('Hilfstabelle alle'!237:237)&gt;COUNTIF('Hilfstabelle alle'!$D:$D,"x"),"",INDEX('Hilfstabelle alle'!J:J,SMALL(IF('Hilfstabelle alle'!$D$1:$D$418="x",ROW('Hilfstabelle alle'!$1:$418)),ROW(J221))))</f>
        <v/>
      </c>
      <c r="L232" s="341" t="str">
        <f t="array" ref="L232">IF(ROW('Hilfstabelle alle'!237:237)&gt;COUNTIF('Hilfstabelle alle'!$D:$D,"x"),"",INDEX('Hilfstabelle alle'!K:K,SMALL(IF('Hilfstabelle alle'!$D$1:$D$418="x",ROW('Hilfstabelle alle'!$1:$418)),ROW(K221))))</f>
        <v/>
      </c>
      <c r="M232" s="342" t="str">
        <f t="array" ref="M232">IF(ROW('Hilfstabelle alle'!237:237)&gt;COUNTIF('Hilfstabelle alle'!$D:$D,"x"),"",INDEX('Hilfstabelle alle'!L:L,SMALL(IF('Hilfstabelle alle'!$D$1:$D$418="x",ROW('Hilfstabelle alle'!$1:$418)),ROW(L221))))</f>
        <v/>
      </c>
      <c r="N232" s="342" t="str">
        <f t="array" ref="N232">IF(ROW('Hilfstabelle alle'!237:237)&gt;COUNTIF('Hilfstabelle alle'!$D:$D,"x"),"",INDEX('Hilfstabelle alle'!M:M,SMALL(IF('Hilfstabelle alle'!$D$1:$D$418="x",ROW('Hilfstabelle alle'!$1:$418)),ROW(M221))))</f>
        <v/>
      </c>
      <c r="O232" s="346"/>
      <c r="P232" s="347"/>
      <c r="Q232" s="347"/>
      <c r="R232" s="347"/>
      <c r="S232" s="348"/>
      <c r="T232" s="349"/>
      <c r="U232" s="347"/>
      <c r="V232" s="347"/>
      <c r="W232" s="347"/>
      <c r="X232" s="350"/>
      <c r="Y232" s="349"/>
      <c r="Z232" s="347"/>
      <c r="AA232" s="347"/>
      <c r="AB232" s="347"/>
      <c r="AC232" s="350"/>
      <c r="AD232" s="351"/>
      <c r="AE232" s="347"/>
      <c r="AF232" s="347"/>
      <c r="AG232" s="347"/>
      <c r="AH232" s="352"/>
      <c r="AI232" s="353"/>
      <c r="AJ232" s="86" t="str">
        <f t="shared" si="9"/>
        <v/>
      </c>
      <c r="AK232" s="227" t="str">
        <f t="shared" si="10"/>
        <v/>
      </c>
      <c r="AL232" s="200" t="b">
        <f t="shared" si="11"/>
        <v>0</v>
      </c>
    </row>
    <row r="233" spans="2:38" ht="39.950000000000003" customHeight="1" x14ac:dyDescent="0.2">
      <c r="B233" s="366" t="str">
        <f t="array" ref="B233">IF(ROW('Hilfstabelle alle'!238:238)&gt;COUNTIF('Hilfstabelle alle'!$D:$D,"x"),"",INDEX('Hilfstabelle alle'!A:A,SMALL(IF('Hilfstabelle alle'!$D$1:$D$418="x",ROW('Hilfstabelle alle'!$1:$418)),ROW(A222))))</f>
        <v/>
      </c>
      <c r="C233" s="367" t="str">
        <f t="array" ref="C233">IF(ROW('Hilfstabelle alle'!238:238)&gt;COUNTIF('Hilfstabelle alle'!$D:$D,"x"),"",INDEX('Hilfstabelle alle'!B:B,SMALL(IF('Hilfstabelle alle'!$D$1:$D$418="x",ROW('Hilfstabelle alle'!$1:$418)),ROW(B222))))</f>
        <v/>
      </c>
      <c r="D233" s="343" t="str">
        <f t="array" ref="D233">IF(ROW('Hilfstabelle alle'!238:238)&gt;COUNTIF('Hilfstabelle alle'!$D:$D,"x"),"",INDEX('Hilfstabelle alle'!C:C,SMALL(IF('Hilfstabelle alle'!$D$1:$D$418="x",ROW('Hilfstabelle alle'!$1:$418)),ROW(C222))))</f>
        <v/>
      </c>
      <c r="E233" s="344" t="str">
        <f t="array" ref="E233">IF(ROW('Hilfstabelle alle'!238:238)&gt;COUNTIF('Hilfstabelle alle'!$D:$D,"x"),"",INDEX('Hilfstabelle alle'!D:D,SMALL(IF('Hilfstabelle alle'!$D$1:$D$418="x",ROW('Hilfstabelle alle'!$1:$418)),ROW(D222))))</f>
        <v/>
      </c>
      <c r="F233" s="344" t="str">
        <f t="array" ref="F233">IF(ROW('Hilfstabelle alle'!238:238)&gt;COUNTIF('Hilfstabelle alle'!$D:$D,"x"),"",INDEX('Hilfstabelle alle'!E:E,SMALL(IF('Hilfstabelle alle'!$D$1:$D$418="x",ROW('Hilfstabelle alle'!$1:$418)),ROW(E222))))</f>
        <v/>
      </c>
      <c r="G233" s="344" t="str">
        <f t="array" ref="G233">IF(ROW('Hilfstabelle alle'!238:238)&gt;COUNTIF('Hilfstabelle alle'!$D:$D,"x"),"",INDEX('Hilfstabelle alle'!F:F,SMALL(IF('Hilfstabelle alle'!$D$1:$D$418="x",ROW('Hilfstabelle alle'!$1:$418)),ROW(F222))))</f>
        <v/>
      </c>
      <c r="H233" s="344" t="str">
        <f t="array" ref="H233">IF(ROW('Hilfstabelle alle'!238:238)&gt;COUNTIF('Hilfstabelle alle'!$D:$D,"x"),"",INDEX('Hilfstabelle alle'!G:G,SMALL(IF('Hilfstabelle alle'!$D$1:$D$418="x",ROW('Hilfstabelle alle'!$1:$418)),ROW(G222))))</f>
        <v/>
      </c>
      <c r="I233" s="344" t="str">
        <f t="array" ref="I233">IF(ROW('Hilfstabelle alle'!238:238)&gt;COUNTIF('Hilfstabelle alle'!$D:$D,"x"),"",INDEX('Hilfstabelle alle'!H:H,SMALL(IF('Hilfstabelle alle'!$D$1:$D$418="x",ROW('Hilfstabelle alle'!$1:$418)),ROW(H222))))</f>
        <v/>
      </c>
      <c r="J233" s="344" t="str">
        <f t="array" ref="J233">IF(ROW('Hilfstabelle alle'!238:238)&gt;COUNTIF('Hilfstabelle alle'!$D:$D,"x"),"",INDEX('Hilfstabelle alle'!I:I,SMALL(IF('Hilfstabelle alle'!$D$1:$D$418="x",ROW('Hilfstabelle alle'!$1:$418)),ROW(I222))))</f>
        <v/>
      </c>
      <c r="K233" s="344" t="str">
        <f t="array" ref="K233">IF(ROW('Hilfstabelle alle'!238:238)&gt;COUNTIF('Hilfstabelle alle'!$D:$D,"x"),"",INDEX('Hilfstabelle alle'!J:J,SMALL(IF('Hilfstabelle alle'!$D$1:$D$418="x",ROW('Hilfstabelle alle'!$1:$418)),ROW(J222))))</f>
        <v/>
      </c>
      <c r="L233" s="344" t="str">
        <f t="array" ref="L233">IF(ROW('Hilfstabelle alle'!238:238)&gt;COUNTIF('Hilfstabelle alle'!$D:$D,"x"),"",INDEX('Hilfstabelle alle'!K:K,SMALL(IF('Hilfstabelle alle'!$D$1:$D$418="x",ROW('Hilfstabelle alle'!$1:$418)),ROW(K222))))</f>
        <v/>
      </c>
      <c r="M233" s="345" t="str">
        <f t="array" ref="M233">IF(ROW('Hilfstabelle alle'!238:238)&gt;COUNTIF('Hilfstabelle alle'!$D:$D,"x"),"",INDEX('Hilfstabelle alle'!L:L,SMALL(IF('Hilfstabelle alle'!$D$1:$D$418="x",ROW('Hilfstabelle alle'!$1:$418)),ROW(L222))))</f>
        <v/>
      </c>
      <c r="N233" s="345" t="str">
        <f t="array" ref="N233">IF(ROW('Hilfstabelle alle'!238:238)&gt;COUNTIF('Hilfstabelle alle'!$D:$D,"x"),"",INDEX('Hilfstabelle alle'!M:M,SMALL(IF('Hilfstabelle alle'!$D$1:$D$418="x",ROW('Hilfstabelle alle'!$1:$418)),ROW(M222))))</f>
        <v/>
      </c>
      <c r="O233" s="354"/>
      <c r="P233" s="355"/>
      <c r="Q233" s="355"/>
      <c r="R233" s="355"/>
      <c r="S233" s="356"/>
      <c r="T233" s="357"/>
      <c r="U233" s="355"/>
      <c r="V233" s="355"/>
      <c r="W233" s="355"/>
      <c r="X233" s="358"/>
      <c r="Y233" s="357"/>
      <c r="Z233" s="355"/>
      <c r="AA233" s="355"/>
      <c r="AB233" s="355"/>
      <c r="AC233" s="358"/>
      <c r="AD233" s="359"/>
      <c r="AE233" s="355"/>
      <c r="AF233" s="355"/>
      <c r="AG233" s="355"/>
      <c r="AH233" s="360"/>
      <c r="AI233" s="361"/>
      <c r="AJ233" s="95" t="str">
        <f t="shared" si="9"/>
        <v/>
      </c>
      <c r="AK233" s="227" t="str">
        <f t="shared" si="10"/>
        <v/>
      </c>
      <c r="AL233" s="200" t="b">
        <f t="shared" si="11"/>
        <v>0</v>
      </c>
    </row>
    <row r="234" spans="2:38" ht="39.950000000000003" customHeight="1" x14ac:dyDescent="0.2">
      <c r="B234" s="364" t="str">
        <f t="array" ref="B234">IF(ROW('Hilfstabelle alle'!239:239)&gt;COUNTIF('Hilfstabelle alle'!$D:$D,"x"),"",INDEX('Hilfstabelle alle'!A:A,SMALL(IF('Hilfstabelle alle'!$D$1:$D$418="x",ROW('Hilfstabelle alle'!$1:$418)),ROW(A223))))</f>
        <v/>
      </c>
      <c r="C234" s="365" t="str">
        <f t="array" ref="C234">IF(ROW('Hilfstabelle alle'!239:239)&gt;COUNTIF('Hilfstabelle alle'!$D:$D,"x"),"",INDEX('Hilfstabelle alle'!B:B,SMALL(IF('Hilfstabelle alle'!$D$1:$D$418="x",ROW('Hilfstabelle alle'!$1:$418)),ROW(B223))))</f>
        <v/>
      </c>
      <c r="D234" s="340" t="str">
        <f t="array" ref="D234">IF(ROW('Hilfstabelle alle'!239:239)&gt;COUNTIF('Hilfstabelle alle'!$D:$D,"x"),"",INDEX('Hilfstabelle alle'!C:C,SMALL(IF('Hilfstabelle alle'!$D$1:$D$418="x",ROW('Hilfstabelle alle'!$1:$418)),ROW(C223))))</f>
        <v/>
      </c>
      <c r="E234" s="341" t="str">
        <f t="array" ref="E234">IF(ROW('Hilfstabelle alle'!239:239)&gt;COUNTIF('Hilfstabelle alle'!$D:$D,"x"),"",INDEX('Hilfstabelle alle'!D:D,SMALL(IF('Hilfstabelle alle'!$D$1:$D$418="x",ROW('Hilfstabelle alle'!$1:$418)),ROW(D223))))</f>
        <v/>
      </c>
      <c r="F234" s="341" t="str">
        <f t="array" ref="F234">IF(ROW('Hilfstabelle alle'!239:239)&gt;COUNTIF('Hilfstabelle alle'!$D:$D,"x"),"",INDEX('Hilfstabelle alle'!E:E,SMALL(IF('Hilfstabelle alle'!$D$1:$D$418="x",ROW('Hilfstabelle alle'!$1:$418)),ROW(E223))))</f>
        <v/>
      </c>
      <c r="G234" s="341" t="str">
        <f t="array" ref="G234">IF(ROW('Hilfstabelle alle'!239:239)&gt;COUNTIF('Hilfstabelle alle'!$D:$D,"x"),"",INDEX('Hilfstabelle alle'!F:F,SMALL(IF('Hilfstabelle alle'!$D$1:$D$418="x",ROW('Hilfstabelle alle'!$1:$418)),ROW(F223))))</f>
        <v/>
      </c>
      <c r="H234" s="341" t="str">
        <f t="array" ref="H234">IF(ROW('Hilfstabelle alle'!239:239)&gt;COUNTIF('Hilfstabelle alle'!$D:$D,"x"),"",INDEX('Hilfstabelle alle'!G:G,SMALL(IF('Hilfstabelle alle'!$D$1:$D$418="x",ROW('Hilfstabelle alle'!$1:$418)),ROW(G223))))</f>
        <v/>
      </c>
      <c r="I234" s="341" t="str">
        <f t="array" ref="I234">IF(ROW('Hilfstabelle alle'!239:239)&gt;COUNTIF('Hilfstabelle alle'!$D:$D,"x"),"",INDEX('Hilfstabelle alle'!H:H,SMALL(IF('Hilfstabelle alle'!$D$1:$D$418="x",ROW('Hilfstabelle alle'!$1:$418)),ROW(H223))))</f>
        <v/>
      </c>
      <c r="J234" s="341" t="str">
        <f t="array" ref="J234">IF(ROW('Hilfstabelle alle'!239:239)&gt;COUNTIF('Hilfstabelle alle'!$D:$D,"x"),"",INDEX('Hilfstabelle alle'!I:I,SMALL(IF('Hilfstabelle alle'!$D$1:$D$418="x",ROW('Hilfstabelle alle'!$1:$418)),ROW(I223))))</f>
        <v/>
      </c>
      <c r="K234" s="341" t="str">
        <f t="array" ref="K234">IF(ROW('Hilfstabelle alle'!239:239)&gt;COUNTIF('Hilfstabelle alle'!$D:$D,"x"),"",INDEX('Hilfstabelle alle'!J:J,SMALL(IF('Hilfstabelle alle'!$D$1:$D$418="x",ROW('Hilfstabelle alle'!$1:$418)),ROW(J223))))</f>
        <v/>
      </c>
      <c r="L234" s="341" t="str">
        <f t="array" ref="L234">IF(ROW('Hilfstabelle alle'!239:239)&gt;COUNTIF('Hilfstabelle alle'!$D:$D,"x"),"",INDEX('Hilfstabelle alle'!K:K,SMALL(IF('Hilfstabelle alle'!$D$1:$D$418="x",ROW('Hilfstabelle alle'!$1:$418)),ROW(K223))))</f>
        <v/>
      </c>
      <c r="M234" s="342" t="str">
        <f t="array" ref="M234">IF(ROW('Hilfstabelle alle'!239:239)&gt;COUNTIF('Hilfstabelle alle'!$D:$D,"x"),"",INDEX('Hilfstabelle alle'!L:L,SMALL(IF('Hilfstabelle alle'!$D$1:$D$418="x",ROW('Hilfstabelle alle'!$1:$418)),ROW(L223))))</f>
        <v/>
      </c>
      <c r="N234" s="342" t="str">
        <f t="array" ref="N234">IF(ROW('Hilfstabelle alle'!239:239)&gt;COUNTIF('Hilfstabelle alle'!$D:$D,"x"),"",INDEX('Hilfstabelle alle'!M:M,SMALL(IF('Hilfstabelle alle'!$D$1:$D$418="x",ROW('Hilfstabelle alle'!$1:$418)),ROW(M223))))</f>
        <v/>
      </c>
      <c r="O234" s="346"/>
      <c r="P234" s="347"/>
      <c r="Q234" s="347"/>
      <c r="R234" s="347"/>
      <c r="S234" s="348"/>
      <c r="T234" s="349"/>
      <c r="U234" s="347"/>
      <c r="V234" s="347"/>
      <c r="W234" s="347"/>
      <c r="X234" s="350"/>
      <c r="Y234" s="349"/>
      <c r="Z234" s="347"/>
      <c r="AA234" s="347"/>
      <c r="AB234" s="347"/>
      <c r="AC234" s="350"/>
      <c r="AD234" s="351"/>
      <c r="AE234" s="347"/>
      <c r="AF234" s="347"/>
      <c r="AG234" s="347"/>
      <c r="AH234" s="352"/>
      <c r="AI234" s="353"/>
      <c r="AJ234" s="86" t="str">
        <f t="shared" si="9"/>
        <v/>
      </c>
      <c r="AK234" s="227" t="str">
        <f t="shared" si="10"/>
        <v/>
      </c>
      <c r="AL234" s="200" t="b">
        <f t="shared" si="11"/>
        <v>0</v>
      </c>
    </row>
    <row r="235" spans="2:38" ht="39.950000000000003" customHeight="1" x14ac:dyDescent="0.2">
      <c r="B235" s="366" t="str">
        <f t="array" ref="B235">IF(ROW('Hilfstabelle alle'!240:240)&gt;COUNTIF('Hilfstabelle alle'!$D:$D,"x"),"",INDEX('Hilfstabelle alle'!A:A,SMALL(IF('Hilfstabelle alle'!$D$1:$D$418="x",ROW('Hilfstabelle alle'!$1:$418)),ROW(A224))))</f>
        <v/>
      </c>
      <c r="C235" s="367" t="str">
        <f t="array" ref="C235">IF(ROW('Hilfstabelle alle'!240:240)&gt;COUNTIF('Hilfstabelle alle'!$D:$D,"x"),"",INDEX('Hilfstabelle alle'!B:B,SMALL(IF('Hilfstabelle alle'!$D$1:$D$418="x",ROW('Hilfstabelle alle'!$1:$418)),ROW(B224))))</f>
        <v/>
      </c>
      <c r="D235" s="343" t="str">
        <f t="array" ref="D235">IF(ROW('Hilfstabelle alle'!240:240)&gt;COUNTIF('Hilfstabelle alle'!$D:$D,"x"),"",INDEX('Hilfstabelle alle'!C:C,SMALL(IF('Hilfstabelle alle'!$D$1:$D$418="x",ROW('Hilfstabelle alle'!$1:$418)),ROW(C224))))</f>
        <v/>
      </c>
      <c r="E235" s="344" t="str">
        <f t="array" ref="E235">IF(ROW('Hilfstabelle alle'!240:240)&gt;COUNTIF('Hilfstabelle alle'!$D:$D,"x"),"",INDEX('Hilfstabelle alle'!D:D,SMALL(IF('Hilfstabelle alle'!$D$1:$D$418="x",ROW('Hilfstabelle alle'!$1:$418)),ROW(D224))))</f>
        <v/>
      </c>
      <c r="F235" s="344" t="str">
        <f t="array" ref="F235">IF(ROW('Hilfstabelle alle'!240:240)&gt;COUNTIF('Hilfstabelle alle'!$D:$D,"x"),"",INDEX('Hilfstabelle alle'!E:E,SMALL(IF('Hilfstabelle alle'!$D$1:$D$418="x",ROW('Hilfstabelle alle'!$1:$418)),ROW(E224))))</f>
        <v/>
      </c>
      <c r="G235" s="344" t="str">
        <f t="array" ref="G235">IF(ROW('Hilfstabelle alle'!240:240)&gt;COUNTIF('Hilfstabelle alle'!$D:$D,"x"),"",INDEX('Hilfstabelle alle'!F:F,SMALL(IF('Hilfstabelle alle'!$D$1:$D$418="x",ROW('Hilfstabelle alle'!$1:$418)),ROW(F224))))</f>
        <v/>
      </c>
      <c r="H235" s="344" t="str">
        <f t="array" ref="H235">IF(ROW('Hilfstabelle alle'!240:240)&gt;COUNTIF('Hilfstabelle alle'!$D:$D,"x"),"",INDEX('Hilfstabelle alle'!G:G,SMALL(IF('Hilfstabelle alle'!$D$1:$D$418="x",ROW('Hilfstabelle alle'!$1:$418)),ROW(G224))))</f>
        <v/>
      </c>
      <c r="I235" s="344" t="str">
        <f t="array" ref="I235">IF(ROW('Hilfstabelle alle'!240:240)&gt;COUNTIF('Hilfstabelle alle'!$D:$D,"x"),"",INDEX('Hilfstabelle alle'!H:H,SMALL(IF('Hilfstabelle alle'!$D$1:$D$418="x",ROW('Hilfstabelle alle'!$1:$418)),ROW(H224))))</f>
        <v/>
      </c>
      <c r="J235" s="344" t="str">
        <f t="array" ref="J235">IF(ROW('Hilfstabelle alle'!240:240)&gt;COUNTIF('Hilfstabelle alle'!$D:$D,"x"),"",INDEX('Hilfstabelle alle'!I:I,SMALL(IF('Hilfstabelle alle'!$D$1:$D$418="x",ROW('Hilfstabelle alle'!$1:$418)),ROW(I224))))</f>
        <v/>
      </c>
      <c r="K235" s="344" t="str">
        <f t="array" ref="K235">IF(ROW('Hilfstabelle alle'!240:240)&gt;COUNTIF('Hilfstabelle alle'!$D:$D,"x"),"",INDEX('Hilfstabelle alle'!J:J,SMALL(IF('Hilfstabelle alle'!$D$1:$D$418="x",ROW('Hilfstabelle alle'!$1:$418)),ROW(J224))))</f>
        <v/>
      </c>
      <c r="L235" s="344" t="str">
        <f t="array" ref="L235">IF(ROW('Hilfstabelle alle'!240:240)&gt;COUNTIF('Hilfstabelle alle'!$D:$D,"x"),"",INDEX('Hilfstabelle alle'!K:K,SMALL(IF('Hilfstabelle alle'!$D$1:$D$418="x",ROW('Hilfstabelle alle'!$1:$418)),ROW(K224))))</f>
        <v/>
      </c>
      <c r="M235" s="345" t="str">
        <f t="array" ref="M235">IF(ROW('Hilfstabelle alle'!240:240)&gt;COUNTIF('Hilfstabelle alle'!$D:$D,"x"),"",INDEX('Hilfstabelle alle'!L:L,SMALL(IF('Hilfstabelle alle'!$D$1:$D$418="x",ROW('Hilfstabelle alle'!$1:$418)),ROW(L224))))</f>
        <v/>
      </c>
      <c r="N235" s="345" t="str">
        <f t="array" ref="N235">IF(ROW('Hilfstabelle alle'!240:240)&gt;COUNTIF('Hilfstabelle alle'!$D:$D,"x"),"",INDEX('Hilfstabelle alle'!M:M,SMALL(IF('Hilfstabelle alle'!$D$1:$D$418="x",ROW('Hilfstabelle alle'!$1:$418)),ROW(M224))))</f>
        <v/>
      </c>
      <c r="O235" s="354"/>
      <c r="P235" s="355"/>
      <c r="Q235" s="355"/>
      <c r="R235" s="355"/>
      <c r="S235" s="356"/>
      <c r="T235" s="357"/>
      <c r="U235" s="355"/>
      <c r="V235" s="355"/>
      <c r="W235" s="355"/>
      <c r="X235" s="358"/>
      <c r="Y235" s="357"/>
      <c r="Z235" s="355"/>
      <c r="AA235" s="355"/>
      <c r="AB235" s="355"/>
      <c r="AC235" s="358"/>
      <c r="AD235" s="359"/>
      <c r="AE235" s="355"/>
      <c r="AF235" s="355"/>
      <c r="AG235" s="355"/>
      <c r="AH235" s="360"/>
      <c r="AI235" s="361"/>
      <c r="AJ235" s="95" t="str">
        <f t="shared" si="9"/>
        <v/>
      </c>
      <c r="AK235" s="227" t="str">
        <f t="shared" si="10"/>
        <v/>
      </c>
      <c r="AL235" s="200" t="b">
        <f t="shared" si="11"/>
        <v>0</v>
      </c>
    </row>
    <row r="236" spans="2:38" ht="39.950000000000003" customHeight="1" x14ac:dyDescent="0.2">
      <c r="B236" s="364" t="str">
        <f t="array" ref="B236">IF(ROW('Hilfstabelle alle'!241:241)&gt;COUNTIF('Hilfstabelle alle'!$D:$D,"x"),"",INDEX('Hilfstabelle alle'!A:A,SMALL(IF('Hilfstabelle alle'!$D$1:$D$418="x",ROW('Hilfstabelle alle'!$1:$418)),ROW(A225))))</f>
        <v/>
      </c>
      <c r="C236" s="365" t="str">
        <f t="array" ref="C236">IF(ROW('Hilfstabelle alle'!241:241)&gt;COUNTIF('Hilfstabelle alle'!$D:$D,"x"),"",INDEX('Hilfstabelle alle'!B:B,SMALL(IF('Hilfstabelle alle'!$D$1:$D$418="x",ROW('Hilfstabelle alle'!$1:$418)),ROW(B225))))</f>
        <v/>
      </c>
      <c r="D236" s="340" t="str">
        <f t="array" ref="D236">IF(ROW('Hilfstabelle alle'!241:241)&gt;COUNTIF('Hilfstabelle alle'!$D:$D,"x"),"",INDEX('Hilfstabelle alle'!C:C,SMALL(IF('Hilfstabelle alle'!$D$1:$D$418="x",ROW('Hilfstabelle alle'!$1:$418)),ROW(C225))))</f>
        <v/>
      </c>
      <c r="E236" s="341" t="str">
        <f t="array" ref="E236">IF(ROW('Hilfstabelle alle'!241:241)&gt;COUNTIF('Hilfstabelle alle'!$D:$D,"x"),"",INDEX('Hilfstabelle alle'!D:D,SMALL(IF('Hilfstabelle alle'!$D$1:$D$418="x",ROW('Hilfstabelle alle'!$1:$418)),ROW(D225))))</f>
        <v/>
      </c>
      <c r="F236" s="341" t="str">
        <f t="array" ref="F236">IF(ROW('Hilfstabelle alle'!241:241)&gt;COUNTIF('Hilfstabelle alle'!$D:$D,"x"),"",INDEX('Hilfstabelle alle'!E:E,SMALL(IF('Hilfstabelle alle'!$D$1:$D$418="x",ROW('Hilfstabelle alle'!$1:$418)),ROW(E225))))</f>
        <v/>
      </c>
      <c r="G236" s="341" t="str">
        <f t="array" ref="G236">IF(ROW('Hilfstabelle alle'!241:241)&gt;COUNTIF('Hilfstabelle alle'!$D:$D,"x"),"",INDEX('Hilfstabelle alle'!F:F,SMALL(IF('Hilfstabelle alle'!$D$1:$D$418="x",ROW('Hilfstabelle alle'!$1:$418)),ROW(F225))))</f>
        <v/>
      </c>
      <c r="H236" s="341" t="str">
        <f t="array" ref="H236">IF(ROW('Hilfstabelle alle'!241:241)&gt;COUNTIF('Hilfstabelle alle'!$D:$D,"x"),"",INDEX('Hilfstabelle alle'!G:G,SMALL(IF('Hilfstabelle alle'!$D$1:$D$418="x",ROW('Hilfstabelle alle'!$1:$418)),ROW(G225))))</f>
        <v/>
      </c>
      <c r="I236" s="341" t="str">
        <f t="array" ref="I236">IF(ROW('Hilfstabelle alle'!241:241)&gt;COUNTIF('Hilfstabelle alle'!$D:$D,"x"),"",INDEX('Hilfstabelle alle'!H:H,SMALL(IF('Hilfstabelle alle'!$D$1:$D$418="x",ROW('Hilfstabelle alle'!$1:$418)),ROW(H225))))</f>
        <v/>
      </c>
      <c r="J236" s="341" t="str">
        <f t="array" ref="J236">IF(ROW('Hilfstabelle alle'!241:241)&gt;COUNTIF('Hilfstabelle alle'!$D:$D,"x"),"",INDEX('Hilfstabelle alle'!I:I,SMALL(IF('Hilfstabelle alle'!$D$1:$D$418="x",ROW('Hilfstabelle alle'!$1:$418)),ROW(I225))))</f>
        <v/>
      </c>
      <c r="K236" s="341" t="str">
        <f t="array" ref="K236">IF(ROW('Hilfstabelle alle'!241:241)&gt;COUNTIF('Hilfstabelle alle'!$D:$D,"x"),"",INDEX('Hilfstabelle alle'!J:J,SMALL(IF('Hilfstabelle alle'!$D$1:$D$418="x",ROW('Hilfstabelle alle'!$1:$418)),ROW(J225))))</f>
        <v/>
      </c>
      <c r="L236" s="341" t="str">
        <f t="array" ref="L236">IF(ROW('Hilfstabelle alle'!241:241)&gt;COUNTIF('Hilfstabelle alle'!$D:$D,"x"),"",INDEX('Hilfstabelle alle'!K:K,SMALL(IF('Hilfstabelle alle'!$D$1:$D$418="x",ROW('Hilfstabelle alle'!$1:$418)),ROW(K225))))</f>
        <v/>
      </c>
      <c r="M236" s="342" t="str">
        <f t="array" ref="M236">IF(ROW('Hilfstabelle alle'!241:241)&gt;COUNTIF('Hilfstabelle alle'!$D:$D,"x"),"",INDEX('Hilfstabelle alle'!L:L,SMALL(IF('Hilfstabelle alle'!$D$1:$D$418="x",ROW('Hilfstabelle alle'!$1:$418)),ROW(L225))))</f>
        <v/>
      </c>
      <c r="N236" s="342" t="str">
        <f t="array" ref="N236">IF(ROW('Hilfstabelle alle'!241:241)&gt;COUNTIF('Hilfstabelle alle'!$D:$D,"x"),"",INDEX('Hilfstabelle alle'!M:M,SMALL(IF('Hilfstabelle alle'!$D$1:$D$418="x",ROW('Hilfstabelle alle'!$1:$418)),ROW(M225))))</f>
        <v/>
      </c>
      <c r="O236" s="346"/>
      <c r="P236" s="347"/>
      <c r="Q236" s="347"/>
      <c r="R236" s="347"/>
      <c r="S236" s="348"/>
      <c r="T236" s="349"/>
      <c r="U236" s="347"/>
      <c r="V236" s="347"/>
      <c r="W236" s="347"/>
      <c r="X236" s="350"/>
      <c r="Y236" s="349"/>
      <c r="Z236" s="347"/>
      <c r="AA236" s="347"/>
      <c r="AB236" s="347"/>
      <c r="AC236" s="350"/>
      <c r="AD236" s="351"/>
      <c r="AE236" s="347"/>
      <c r="AF236" s="347"/>
      <c r="AG236" s="347"/>
      <c r="AH236" s="352"/>
      <c r="AI236" s="353"/>
      <c r="AJ236" s="86" t="str">
        <f t="shared" si="9"/>
        <v/>
      </c>
      <c r="AK236" s="227" t="str">
        <f t="shared" si="10"/>
        <v/>
      </c>
      <c r="AL236" s="200" t="b">
        <f t="shared" si="11"/>
        <v>0</v>
      </c>
    </row>
    <row r="237" spans="2:38" ht="39.950000000000003" customHeight="1" x14ac:dyDescent="0.2">
      <c r="B237" s="366" t="str">
        <f t="array" ref="B237">IF(ROW('Hilfstabelle alle'!242:242)&gt;COUNTIF('Hilfstabelle alle'!$D:$D,"x"),"",INDEX('Hilfstabelle alle'!A:A,SMALL(IF('Hilfstabelle alle'!$D$1:$D$418="x",ROW('Hilfstabelle alle'!$1:$418)),ROW(A226))))</f>
        <v/>
      </c>
      <c r="C237" s="367" t="str">
        <f t="array" ref="C237">IF(ROW('Hilfstabelle alle'!242:242)&gt;COUNTIF('Hilfstabelle alle'!$D:$D,"x"),"",INDEX('Hilfstabelle alle'!B:B,SMALL(IF('Hilfstabelle alle'!$D$1:$D$418="x",ROW('Hilfstabelle alle'!$1:$418)),ROW(B226))))</f>
        <v/>
      </c>
      <c r="D237" s="343" t="str">
        <f t="array" ref="D237">IF(ROW('Hilfstabelle alle'!242:242)&gt;COUNTIF('Hilfstabelle alle'!$D:$D,"x"),"",INDEX('Hilfstabelle alle'!C:C,SMALL(IF('Hilfstabelle alle'!$D$1:$D$418="x",ROW('Hilfstabelle alle'!$1:$418)),ROW(C226))))</f>
        <v/>
      </c>
      <c r="E237" s="344" t="str">
        <f t="array" ref="E237">IF(ROW('Hilfstabelle alle'!242:242)&gt;COUNTIF('Hilfstabelle alle'!$D:$D,"x"),"",INDEX('Hilfstabelle alle'!D:D,SMALL(IF('Hilfstabelle alle'!$D$1:$D$418="x",ROW('Hilfstabelle alle'!$1:$418)),ROW(D226))))</f>
        <v/>
      </c>
      <c r="F237" s="344" t="str">
        <f t="array" ref="F237">IF(ROW('Hilfstabelle alle'!242:242)&gt;COUNTIF('Hilfstabelle alle'!$D:$D,"x"),"",INDEX('Hilfstabelle alle'!E:E,SMALL(IF('Hilfstabelle alle'!$D$1:$D$418="x",ROW('Hilfstabelle alle'!$1:$418)),ROW(E226))))</f>
        <v/>
      </c>
      <c r="G237" s="344" t="str">
        <f t="array" ref="G237">IF(ROW('Hilfstabelle alle'!242:242)&gt;COUNTIF('Hilfstabelle alle'!$D:$D,"x"),"",INDEX('Hilfstabelle alle'!F:F,SMALL(IF('Hilfstabelle alle'!$D$1:$D$418="x",ROW('Hilfstabelle alle'!$1:$418)),ROW(F226))))</f>
        <v/>
      </c>
      <c r="H237" s="344" t="str">
        <f t="array" ref="H237">IF(ROW('Hilfstabelle alle'!242:242)&gt;COUNTIF('Hilfstabelle alle'!$D:$D,"x"),"",INDEX('Hilfstabelle alle'!G:G,SMALL(IF('Hilfstabelle alle'!$D$1:$D$418="x",ROW('Hilfstabelle alle'!$1:$418)),ROW(G226))))</f>
        <v/>
      </c>
      <c r="I237" s="344" t="str">
        <f t="array" ref="I237">IF(ROW('Hilfstabelle alle'!242:242)&gt;COUNTIF('Hilfstabelle alle'!$D:$D,"x"),"",INDEX('Hilfstabelle alle'!H:H,SMALL(IF('Hilfstabelle alle'!$D$1:$D$418="x",ROW('Hilfstabelle alle'!$1:$418)),ROW(H226))))</f>
        <v/>
      </c>
      <c r="J237" s="344" t="str">
        <f t="array" ref="J237">IF(ROW('Hilfstabelle alle'!242:242)&gt;COUNTIF('Hilfstabelle alle'!$D:$D,"x"),"",INDEX('Hilfstabelle alle'!I:I,SMALL(IF('Hilfstabelle alle'!$D$1:$D$418="x",ROW('Hilfstabelle alle'!$1:$418)),ROW(I226))))</f>
        <v/>
      </c>
      <c r="K237" s="344" t="str">
        <f t="array" ref="K237">IF(ROW('Hilfstabelle alle'!242:242)&gt;COUNTIF('Hilfstabelle alle'!$D:$D,"x"),"",INDEX('Hilfstabelle alle'!J:J,SMALL(IF('Hilfstabelle alle'!$D$1:$D$418="x",ROW('Hilfstabelle alle'!$1:$418)),ROW(J226))))</f>
        <v/>
      </c>
      <c r="L237" s="344" t="str">
        <f t="array" ref="L237">IF(ROW('Hilfstabelle alle'!242:242)&gt;COUNTIF('Hilfstabelle alle'!$D:$D,"x"),"",INDEX('Hilfstabelle alle'!K:K,SMALL(IF('Hilfstabelle alle'!$D$1:$D$418="x",ROW('Hilfstabelle alle'!$1:$418)),ROW(K226))))</f>
        <v/>
      </c>
      <c r="M237" s="345" t="str">
        <f t="array" ref="M237">IF(ROW('Hilfstabelle alle'!242:242)&gt;COUNTIF('Hilfstabelle alle'!$D:$D,"x"),"",INDEX('Hilfstabelle alle'!L:L,SMALL(IF('Hilfstabelle alle'!$D$1:$D$418="x",ROW('Hilfstabelle alle'!$1:$418)),ROW(L226))))</f>
        <v/>
      </c>
      <c r="N237" s="345" t="str">
        <f t="array" ref="N237">IF(ROW('Hilfstabelle alle'!242:242)&gt;COUNTIF('Hilfstabelle alle'!$D:$D,"x"),"",INDEX('Hilfstabelle alle'!M:M,SMALL(IF('Hilfstabelle alle'!$D$1:$D$418="x",ROW('Hilfstabelle alle'!$1:$418)),ROW(M226))))</f>
        <v/>
      </c>
      <c r="O237" s="354"/>
      <c r="P237" s="355"/>
      <c r="Q237" s="355"/>
      <c r="R237" s="355"/>
      <c r="S237" s="356"/>
      <c r="T237" s="357"/>
      <c r="U237" s="355"/>
      <c r="V237" s="355"/>
      <c r="W237" s="355"/>
      <c r="X237" s="358"/>
      <c r="Y237" s="357"/>
      <c r="Z237" s="355"/>
      <c r="AA237" s="355"/>
      <c r="AB237" s="355"/>
      <c r="AC237" s="358"/>
      <c r="AD237" s="359"/>
      <c r="AE237" s="355"/>
      <c r="AF237" s="355"/>
      <c r="AG237" s="355"/>
      <c r="AH237" s="360"/>
      <c r="AI237" s="361"/>
      <c r="AJ237" s="95" t="str">
        <f t="shared" si="9"/>
        <v/>
      </c>
      <c r="AK237" s="227" t="str">
        <f t="shared" si="10"/>
        <v/>
      </c>
      <c r="AL237" s="200" t="b">
        <f t="shared" si="11"/>
        <v>0</v>
      </c>
    </row>
    <row r="238" spans="2:38" ht="39.950000000000003" customHeight="1" x14ac:dyDescent="0.2">
      <c r="B238" s="364" t="str">
        <f t="array" ref="B238">IF(ROW('Hilfstabelle alle'!243:243)&gt;COUNTIF('Hilfstabelle alle'!$D:$D,"x"),"",INDEX('Hilfstabelle alle'!A:A,SMALL(IF('Hilfstabelle alle'!$D$1:$D$418="x",ROW('Hilfstabelle alle'!$1:$418)),ROW(A227))))</f>
        <v/>
      </c>
      <c r="C238" s="365" t="str">
        <f t="array" ref="C238">IF(ROW('Hilfstabelle alle'!243:243)&gt;COUNTIF('Hilfstabelle alle'!$D:$D,"x"),"",INDEX('Hilfstabelle alle'!B:B,SMALL(IF('Hilfstabelle alle'!$D$1:$D$418="x",ROW('Hilfstabelle alle'!$1:$418)),ROW(B227))))</f>
        <v/>
      </c>
      <c r="D238" s="340" t="str">
        <f t="array" ref="D238">IF(ROW('Hilfstabelle alle'!243:243)&gt;COUNTIF('Hilfstabelle alle'!$D:$D,"x"),"",INDEX('Hilfstabelle alle'!C:C,SMALL(IF('Hilfstabelle alle'!$D$1:$D$418="x",ROW('Hilfstabelle alle'!$1:$418)),ROW(C227))))</f>
        <v/>
      </c>
      <c r="E238" s="341" t="str">
        <f t="array" ref="E238">IF(ROW('Hilfstabelle alle'!243:243)&gt;COUNTIF('Hilfstabelle alle'!$D:$D,"x"),"",INDEX('Hilfstabelle alle'!D:D,SMALL(IF('Hilfstabelle alle'!$D$1:$D$418="x",ROW('Hilfstabelle alle'!$1:$418)),ROW(D227))))</f>
        <v/>
      </c>
      <c r="F238" s="341" t="str">
        <f t="array" ref="F238">IF(ROW('Hilfstabelle alle'!243:243)&gt;COUNTIF('Hilfstabelle alle'!$D:$D,"x"),"",INDEX('Hilfstabelle alle'!E:E,SMALL(IF('Hilfstabelle alle'!$D$1:$D$418="x",ROW('Hilfstabelle alle'!$1:$418)),ROW(E227))))</f>
        <v/>
      </c>
      <c r="G238" s="341" t="str">
        <f t="array" ref="G238">IF(ROW('Hilfstabelle alle'!243:243)&gt;COUNTIF('Hilfstabelle alle'!$D:$D,"x"),"",INDEX('Hilfstabelle alle'!F:F,SMALL(IF('Hilfstabelle alle'!$D$1:$D$418="x",ROW('Hilfstabelle alle'!$1:$418)),ROW(F227))))</f>
        <v/>
      </c>
      <c r="H238" s="341" t="str">
        <f t="array" ref="H238">IF(ROW('Hilfstabelle alle'!243:243)&gt;COUNTIF('Hilfstabelle alle'!$D:$D,"x"),"",INDEX('Hilfstabelle alle'!G:G,SMALL(IF('Hilfstabelle alle'!$D$1:$D$418="x",ROW('Hilfstabelle alle'!$1:$418)),ROW(G227))))</f>
        <v/>
      </c>
      <c r="I238" s="341" t="str">
        <f t="array" ref="I238">IF(ROW('Hilfstabelle alle'!243:243)&gt;COUNTIF('Hilfstabelle alle'!$D:$D,"x"),"",INDEX('Hilfstabelle alle'!H:H,SMALL(IF('Hilfstabelle alle'!$D$1:$D$418="x",ROW('Hilfstabelle alle'!$1:$418)),ROW(H227))))</f>
        <v/>
      </c>
      <c r="J238" s="341" t="str">
        <f t="array" ref="J238">IF(ROW('Hilfstabelle alle'!243:243)&gt;COUNTIF('Hilfstabelle alle'!$D:$D,"x"),"",INDEX('Hilfstabelle alle'!I:I,SMALL(IF('Hilfstabelle alle'!$D$1:$D$418="x",ROW('Hilfstabelle alle'!$1:$418)),ROW(I227))))</f>
        <v/>
      </c>
      <c r="K238" s="341" t="str">
        <f t="array" ref="K238">IF(ROW('Hilfstabelle alle'!243:243)&gt;COUNTIF('Hilfstabelle alle'!$D:$D,"x"),"",INDEX('Hilfstabelle alle'!J:J,SMALL(IF('Hilfstabelle alle'!$D$1:$D$418="x",ROW('Hilfstabelle alle'!$1:$418)),ROW(J227))))</f>
        <v/>
      </c>
      <c r="L238" s="341" t="str">
        <f t="array" ref="L238">IF(ROW('Hilfstabelle alle'!243:243)&gt;COUNTIF('Hilfstabelle alle'!$D:$D,"x"),"",INDEX('Hilfstabelle alle'!K:K,SMALL(IF('Hilfstabelle alle'!$D$1:$D$418="x",ROW('Hilfstabelle alle'!$1:$418)),ROW(K227))))</f>
        <v/>
      </c>
      <c r="M238" s="342" t="str">
        <f t="array" ref="M238">IF(ROW('Hilfstabelle alle'!243:243)&gt;COUNTIF('Hilfstabelle alle'!$D:$D,"x"),"",INDEX('Hilfstabelle alle'!L:L,SMALL(IF('Hilfstabelle alle'!$D$1:$D$418="x",ROW('Hilfstabelle alle'!$1:$418)),ROW(L227))))</f>
        <v/>
      </c>
      <c r="N238" s="342" t="str">
        <f t="array" ref="N238">IF(ROW('Hilfstabelle alle'!243:243)&gt;COUNTIF('Hilfstabelle alle'!$D:$D,"x"),"",INDEX('Hilfstabelle alle'!M:M,SMALL(IF('Hilfstabelle alle'!$D$1:$D$418="x",ROW('Hilfstabelle alle'!$1:$418)),ROW(M227))))</f>
        <v/>
      </c>
      <c r="O238" s="346"/>
      <c r="P238" s="347"/>
      <c r="Q238" s="347"/>
      <c r="R238" s="347"/>
      <c r="S238" s="348"/>
      <c r="T238" s="349"/>
      <c r="U238" s="347"/>
      <c r="V238" s="347"/>
      <c r="W238" s="347"/>
      <c r="X238" s="350"/>
      <c r="Y238" s="349"/>
      <c r="Z238" s="347"/>
      <c r="AA238" s="347"/>
      <c r="AB238" s="347"/>
      <c r="AC238" s="350"/>
      <c r="AD238" s="351"/>
      <c r="AE238" s="347"/>
      <c r="AF238" s="347"/>
      <c r="AG238" s="347"/>
      <c r="AH238" s="352"/>
      <c r="AI238" s="353"/>
      <c r="AJ238" s="86" t="str">
        <f t="shared" si="9"/>
        <v/>
      </c>
      <c r="AK238" s="227" t="str">
        <f t="shared" si="10"/>
        <v/>
      </c>
      <c r="AL238" s="200" t="b">
        <f t="shared" si="11"/>
        <v>0</v>
      </c>
    </row>
    <row r="239" spans="2:38" ht="39.950000000000003" customHeight="1" x14ac:dyDescent="0.2">
      <c r="B239" s="366" t="str">
        <f t="array" ref="B239">IF(ROW('Hilfstabelle alle'!244:244)&gt;COUNTIF('Hilfstabelle alle'!$D:$D,"x"),"",INDEX('Hilfstabelle alle'!A:A,SMALL(IF('Hilfstabelle alle'!$D$1:$D$418="x",ROW('Hilfstabelle alle'!$1:$418)),ROW(A228))))</f>
        <v/>
      </c>
      <c r="C239" s="367" t="str">
        <f t="array" ref="C239">IF(ROW('Hilfstabelle alle'!244:244)&gt;COUNTIF('Hilfstabelle alle'!$D:$D,"x"),"",INDEX('Hilfstabelle alle'!B:B,SMALL(IF('Hilfstabelle alle'!$D$1:$D$418="x",ROW('Hilfstabelle alle'!$1:$418)),ROW(B228))))</f>
        <v/>
      </c>
      <c r="D239" s="343" t="str">
        <f t="array" ref="D239">IF(ROW('Hilfstabelle alle'!244:244)&gt;COUNTIF('Hilfstabelle alle'!$D:$D,"x"),"",INDEX('Hilfstabelle alle'!C:C,SMALL(IF('Hilfstabelle alle'!$D$1:$D$418="x",ROW('Hilfstabelle alle'!$1:$418)),ROW(C228))))</f>
        <v/>
      </c>
      <c r="E239" s="344" t="str">
        <f t="array" ref="E239">IF(ROW('Hilfstabelle alle'!244:244)&gt;COUNTIF('Hilfstabelle alle'!$D:$D,"x"),"",INDEX('Hilfstabelle alle'!D:D,SMALL(IF('Hilfstabelle alle'!$D$1:$D$418="x",ROW('Hilfstabelle alle'!$1:$418)),ROW(D228))))</f>
        <v/>
      </c>
      <c r="F239" s="344" t="str">
        <f t="array" ref="F239">IF(ROW('Hilfstabelle alle'!244:244)&gt;COUNTIF('Hilfstabelle alle'!$D:$D,"x"),"",INDEX('Hilfstabelle alle'!E:E,SMALL(IF('Hilfstabelle alle'!$D$1:$D$418="x",ROW('Hilfstabelle alle'!$1:$418)),ROW(E228))))</f>
        <v/>
      </c>
      <c r="G239" s="344" t="str">
        <f t="array" ref="G239">IF(ROW('Hilfstabelle alle'!244:244)&gt;COUNTIF('Hilfstabelle alle'!$D:$D,"x"),"",INDEX('Hilfstabelle alle'!F:F,SMALL(IF('Hilfstabelle alle'!$D$1:$D$418="x",ROW('Hilfstabelle alle'!$1:$418)),ROW(F228))))</f>
        <v/>
      </c>
      <c r="H239" s="344" t="str">
        <f t="array" ref="H239">IF(ROW('Hilfstabelle alle'!244:244)&gt;COUNTIF('Hilfstabelle alle'!$D:$D,"x"),"",INDEX('Hilfstabelle alle'!G:G,SMALL(IF('Hilfstabelle alle'!$D$1:$D$418="x",ROW('Hilfstabelle alle'!$1:$418)),ROW(G228))))</f>
        <v/>
      </c>
      <c r="I239" s="344" t="str">
        <f t="array" ref="I239">IF(ROW('Hilfstabelle alle'!244:244)&gt;COUNTIF('Hilfstabelle alle'!$D:$D,"x"),"",INDEX('Hilfstabelle alle'!H:H,SMALL(IF('Hilfstabelle alle'!$D$1:$D$418="x",ROW('Hilfstabelle alle'!$1:$418)),ROW(H228))))</f>
        <v/>
      </c>
      <c r="J239" s="344" t="str">
        <f t="array" ref="J239">IF(ROW('Hilfstabelle alle'!244:244)&gt;COUNTIF('Hilfstabelle alle'!$D:$D,"x"),"",INDEX('Hilfstabelle alle'!I:I,SMALL(IF('Hilfstabelle alle'!$D$1:$D$418="x",ROW('Hilfstabelle alle'!$1:$418)),ROW(I228))))</f>
        <v/>
      </c>
      <c r="K239" s="344" t="str">
        <f t="array" ref="K239">IF(ROW('Hilfstabelle alle'!244:244)&gt;COUNTIF('Hilfstabelle alle'!$D:$D,"x"),"",INDEX('Hilfstabelle alle'!J:J,SMALL(IF('Hilfstabelle alle'!$D$1:$D$418="x",ROW('Hilfstabelle alle'!$1:$418)),ROW(J228))))</f>
        <v/>
      </c>
      <c r="L239" s="344" t="str">
        <f t="array" ref="L239">IF(ROW('Hilfstabelle alle'!244:244)&gt;COUNTIF('Hilfstabelle alle'!$D:$D,"x"),"",INDEX('Hilfstabelle alle'!K:K,SMALL(IF('Hilfstabelle alle'!$D$1:$D$418="x",ROW('Hilfstabelle alle'!$1:$418)),ROW(K228))))</f>
        <v/>
      </c>
      <c r="M239" s="345" t="str">
        <f t="array" ref="M239">IF(ROW('Hilfstabelle alle'!244:244)&gt;COUNTIF('Hilfstabelle alle'!$D:$D,"x"),"",INDEX('Hilfstabelle alle'!L:L,SMALL(IF('Hilfstabelle alle'!$D$1:$D$418="x",ROW('Hilfstabelle alle'!$1:$418)),ROW(L228))))</f>
        <v/>
      </c>
      <c r="N239" s="345" t="str">
        <f t="array" ref="N239">IF(ROW('Hilfstabelle alle'!244:244)&gt;COUNTIF('Hilfstabelle alle'!$D:$D,"x"),"",INDEX('Hilfstabelle alle'!M:M,SMALL(IF('Hilfstabelle alle'!$D$1:$D$418="x",ROW('Hilfstabelle alle'!$1:$418)),ROW(M228))))</f>
        <v/>
      </c>
      <c r="O239" s="354"/>
      <c r="P239" s="355"/>
      <c r="Q239" s="355"/>
      <c r="R239" s="355"/>
      <c r="S239" s="356"/>
      <c r="T239" s="357"/>
      <c r="U239" s="355"/>
      <c r="V239" s="355"/>
      <c r="W239" s="355"/>
      <c r="X239" s="358"/>
      <c r="Y239" s="357"/>
      <c r="Z239" s="355"/>
      <c r="AA239" s="355"/>
      <c r="AB239" s="355"/>
      <c r="AC239" s="358"/>
      <c r="AD239" s="359"/>
      <c r="AE239" s="355"/>
      <c r="AF239" s="355"/>
      <c r="AG239" s="355"/>
      <c r="AH239" s="360"/>
      <c r="AI239" s="361"/>
      <c r="AJ239" s="95" t="str">
        <f t="shared" si="9"/>
        <v/>
      </c>
      <c r="AK239" s="227" t="str">
        <f t="shared" si="10"/>
        <v/>
      </c>
      <c r="AL239" s="200" t="b">
        <f t="shared" si="11"/>
        <v>0</v>
      </c>
    </row>
    <row r="240" spans="2:38" ht="39.950000000000003" customHeight="1" x14ac:dyDescent="0.2">
      <c r="B240" s="364" t="str">
        <f t="array" ref="B240">IF(ROW('Hilfstabelle alle'!245:245)&gt;COUNTIF('Hilfstabelle alle'!$D:$D,"x"),"",INDEX('Hilfstabelle alle'!A:A,SMALL(IF('Hilfstabelle alle'!$D$1:$D$418="x",ROW('Hilfstabelle alle'!$1:$418)),ROW(A229))))</f>
        <v/>
      </c>
      <c r="C240" s="365" t="str">
        <f t="array" ref="C240">IF(ROW('Hilfstabelle alle'!245:245)&gt;COUNTIF('Hilfstabelle alle'!$D:$D,"x"),"",INDEX('Hilfstabelle alle'!B:B,SMALL(IF('Hilfstabelle alle'!$D$1:$D$418="x",ROW('Hilfstabelle alle'!$1:$418)),ROW(B229))))</f>
        <v/>
      </c>
      <c r="D240" s="340" t="str">
        <f t="array" ref="D240">IF(ROW('Hilfstabelle alle'!245:245)&gt;COUNTIF('Hilfstabelle alle'!$D:$D,"x"),"",INDEX('Hilfstabelle alle'!C:C,SMALL(IF('Hilfstabelle alle'!$D$1:$D$418="x",ROW('Hilfstabelle alle'!$1:$418)),ROW(C229))))</f>
        <v/>
      </c>
      <c r="E240" s="341" t="str">
        <f t="array" ref="E240">IF(ROW('Hilfstabelle alle'!245:245)&gt;COUNTIF('Hilfstabelle alle'!$D:$D,"x"),"",INDEX('Hilfstabelle alle'!D:D,SMALL(IF('Hilfstabelle alle'!$D$1:$D$418="x",ROW('Hilfstabelle alle'!$1:$418)),ROW(D229))))</f>
        <v/>
      </c>
      <c r="F240" s="341" t="str">
        <f t="array" ref="F240">IF(ROW('Hilfstabelle alle'!245:245)&gt;COUNTIF('Hilfstabelle alle'!$D:$D,"x"),"",INDEX('Hilfstabelle alle'!E:E,SMALL(IF('Hilfstabelle alle'!$D$1:$D$418="x",ROW('Hilfstabelle alle'!$1:$418)),ROW(E229))))</f>
        <v/>
      </c>
      <c r="G240" s="341" t="str">
        <f t="array" ref="G240">IF(ROW('Hilfstabelle alle'!245:245)&gt;COUNTIF('Hilfstabelle alle'!$D:$D,"x"),"",INDEX('Hilfstabelle alle'!F:F,SMALL(IF('Hilfstabelle alle'!$D$1:$D$418="x",ROW('Hilfstabelle alle'!$1:$418)),ROW(F229))))</f>
        <v/>
      </c>
      <c r="H240" s="341" t="str">
        <f t="array" ref="H240">IF(ROW('Hilfstabelle alle'!245:245)&gt;COUNTIF('Hilfstabelle alle'!$D:$D,"x"),"",INDEX('Hilfstabelle alle'!G:G,SMALL(IF('Hilfstabelle alle'!$D$1:$D$418="x",ROW('Hilfstabelle alle'!$1:$418)),ROW(G229))))</f>
        <v/>
      </c>
      <c r="I240" s="341" t="str">
        <f t="array" ref="I240">IF(ROW('Hilfstabelle alle'!245:245)&gt;COUNTIF('Hilfstabelle alle'!$D:$D,"x"),"",INDEX('Hilfstabelle alle'!H:H,SMALL(IF('Hilfstabelle alle'!$D$1:$D$418="x",ROW('Hilfstabelle alle'!$1:$418)),ROW(H229))))</f>
        <v/>
      </c>
      <c r="J240" s="341" t="str">
        <f t="array" ref="J240">IF(ROW('Hilfstabelle alle'!245:245)&gt;COUNTIF('Hilfstabelle alle'!$D:$D,"x"),"",INDEX('Hilfstabelle alle'!I:I,SMALL(IF('Hilfstabelle alle'!$D$1:$D$418="x",ROW('Hilfstabelle alle'!$1:$418)),ROW(I229))))</f>
        <v/>
      </c>
      <c r="K240" s="341" t="str">
        <f t="array" ref="K240">IF(ROW('Hilfstabelle alle'!245:245)&gt;COUNTIF('Hilfstabelle alle'!$D:$D,"x"),"",INDEX('Hilfstabelle alle'!J:J,SMALL(IF('Hilfstabelle alle'!$D$1:$D$418="x",ROW('Hilfstabelle alle'!$1:$418)),ROW(J229))))</f>
        <v/>
      </c>
      <c r="L240" s="341" t="str">
        <f t="array" ref="L240">IF(ROW('Hilfstabelle alle'!245:245)&gt;COUNTIF('Hilfstabelle alle'!$D:$D,"x"),"",INDEX('Hilfstabelle alle'!K:K,SMALL(IF('Hilfstabelle alle'!$D$1:$D$418="x",ROW('Hilfstabelle alle'!$1:$418)),ROW(K229))))</f>
        <v/>
      </c>
      <c r="M240" s="342" t="str">
        <f t="array" ref="M240">IF(ROW('Hilfstabelle alle'!245:245)&gt;COUNTIF('Hilfstabelle alle'!$D:$D,"x"),"",INDEX('Hilfstabelle alle'!L:L,SMALL(IF('Hilfstabelle alle'!$D$1:$D$418="x",ROW('Hilfstabelle alle'!$1:$418)),ROW(L229))))</f>
        <v/>
      </c>
      <c r="N240" s="342" t="str">
        <f t="array" ref="N240">IF(ROW('Hilfstabelle alle'!245:245)&gt;COUNTIF('Hilfstabelle alle'!$D:$D,"x"),"",INDEX('Hilfstabelle alle'!M:M,SMALL(IF('Hilfstabelle alle'!$D$1:$D$418="x",ROW('Hilfstabelle alle'!$1:$418)),ROW(M229))))</f>
        <v/>
      </c>
      <c r="O240" s="346"/>
      <c r="P240" s="347"/>
      <c r="Q240" s="347"/>
      <c r="R240" s="347"/>
      <c r="S240" s="348"/>
      <c r="T240" s="349"/>
      <c r="U240" s="347"/>
      <c r="V240" s="347"/>
      <c r="W240" s="347"/>
      <c r="X240" s="350"/>
      <c r="Y240" s="349"/>
      <c r="Z240" s="347"/>
      <c r="AA240" s="347"/>
      <c r="AB240" s="347"/>
      <c r="AC240" s="350"/>
      <c r="AD240" s="351"/>
      <c r="AE240" s="347"/>
      <c r="AF240" s="347"/>
      <c r="AG240" s="347"/>
      <c r="AH240" s="352"/>
      <c r="AI240" s="353"/>
      <c r="AJ240" s="86" t="str">
        <f t="shared" si="9"/>
        <v/>
      </c>
      <c r="AK240" s="227" t="str">
        <f t="shared" si="10"/>
        <v/>
      </c>
      <c r="AL240" s="200" t="b">
        <f t="shared" si="11"/>
        <v>0</v>
      </c>
    </row>
    <row r="241" spans="2:38" ht="39.950000000000003" customHeight="1" x14ac:dyDescent="0.2">
      <c r="B241" s="366" t="str">
        <f t="array" ref="B241">IF(ROW('Hilfstabelle alle'!246:246)&gt;COUNTIF('Hilfstabelle alle'!$D:$D,"x"),"",INDEX('Hilfstabelle alle'!A:A,SMALL(IF('Hilfstabelle alle'!$D$1:$D$418="x",ROW('Hilfstabelle alle'!$1:$418)),ROW(A230))))</f>
        <v/>
      </c>
      <c r="C241" s="367" t="str">
        <f t="array" ref="C241">IF(ROW('Hilfstabelle alle'!246:246)&gt;COUNTIF('Hilfstabelle alle'!$D:$D,"x"),"",INDEX('Hilfstabelle alle'!B:B,SMALL(IF('Hilfstabelle alle'!$D$1:$D$418="x",ROW('Hilfstabelle alle'!$1:$418)),ROW(B230))))</f>
        <v/>
      </c>
      <c r="D241" s="343" t="str">
        <f t="array" ref="D241">IF(ROW('Hilfstabelle alle'!246:246)&gt;COUNTIF('Hilfstabelle alle'!$D:$D,"x"),"",INDEX('Hilfstabelle alle'!C:C,SMALL(IF('Hilfstabelle alle'!$D$1:$D$418="x",ROW('Hilfstabelle alle'!$1:$418)),ROW(C230))))</f>
        <v/>
      </c>
      <c r="E241" s="344" t="str">
        <f t="array" ref="E241">IF(ROW('Hilfstabelle alle'!246:246)&gt;COUNTIF('Hilfstabelle alle'!$D:$D,"x"),"",INDEX('Hilfstabelle alle'!D:D,SMALL(IF('Hilfstabelle alle'!$D$1:$D$418="x",ROW('Hilfstabelle alle'!$1:$418)),ROW(D230))))</f>
        <v/>
      </c>
      <c r="F241" s="344" t="str">
        <f t="array" ref="F241">IF(ROW('Hilfstabelle alle'!246:246)&gt;COUNTIF('Hilfstabelle alle'!$D:$D,"x"),"",INDEX('Hilfstabelle alle'!E:E,SMALL(IF('Hilfstabelle alle'!$D$1:$D$418="x",ROW('Hilfstabelle alle'!$1:$418)),ROW(E230))))</f>
        <v/>
      </c>
      <c r="G241" s="344" t="str">
        <f t="array" ref="G241">IF(ROW('Hilfstabelle alle'!246:246)&gt;COUNTIF('Hilfstabelle alle'!$D:$D,"x"),"",INDEX('Hilfstabelle alle'!F:F,SMALL(IF('Hilfstabelle alle'!$D$1:$D$418="x",ROW('Hilfstabelle alle'!$1:$418)),ROW(F230))))</f>
        <v/>
      </c>
      <c r="H241" s="344" t="str">
        <f t="array" ref="H241">IF(ROW('Hilfstabelle alle'!246:246)&gt;COUNTIF('Hilfstabelle alle'!$D:$D,"x"),"",INDEX('Hilfstabelle alle'!G:G,SMALL(IF('Hilfstabelle alle'!$D$1:$D$418="x",ROW('Hilfstabelle alle'!$1:$418)),ROW(G230))))</f>
        <v/>
      </c>
      <c r="I241" s="344" t="str">
        <f t="array" ref="I241">IF(ROW('Hilfstabelle alle'!246:246)&gt;COUNTIF('Hilfstabelle alle'!$D:$D,"x"),"",INDEX('Hilfstabelle alle'!H:H,SMALL(IF('Hilfstabelle alle'!$D$1:$D$418="x",ROW('Hilfstabelle alle'!$1:$418)),ROW(H230))))</f>
        <v/>
      </c>
      <c r="J241" s="344" t="str">
        <f t="array" ref="J241">IF(ROW('Hilfstabelle alle'!246:246)&gt;COUNTIF('Hilfstabelle alle'!$D:$D,"x"),"",INDEX('Hilfstabelle alle'!I:I,SMALL(IF('Hilfstabelle alle'!$D$1:$D$418="x",ROW('Hilfstabelle alle'!$1:$418)),ROW(I230))))</f>
        <v/>
      </c>
      <c r="K241" s="344" t="str">
        <f t="array" ref="K241">IF(ROW('Hilfstabelle alle'!246:246)&gt;COUNTIF('Hilfstabelle alle'!$D:$D,"x"),"",INDEX('Hilfstabelle alle'!J:J,SMALL(IF('Hilfstabelle alle'!$D$1:$D$418="x",ROW('Hilfstabelle alle'!$1:$418)),ROW(J230))))</f>
        <v/>
      </c>
      <c r="L241" s="344" t="str">
        <f t="array" ref="L241">IF(ROW('Hilfstabelle alle'!246:246)&gt;COUNTIF('Hilfstabelle alle'!$D:$D,"x"),"",INDEX('Hilfstabelle alle'!K:K,SMALL(IF('Hilfstabelle alle'!$D$1:$D$418="x",ROW('Hilfstabelle alle'!$1:$418)),ROW(K230))))</f>
        <v/>
      </c>
      <c r="M241" s="345" t="str">
        <f t="array" ref="M241">IF(ROW('Hilfstabelle alle'!246:246)&gt;COUNTIF('Hilfstabelle alle'!$D:$D,"x"),"",INDEX('Hilfstabelle alle'!L:L,SMALL(IF('Hilfstabelle alle'!$D$1:$D$418="x",ROW('Hilfstabelle alle'!$1:$418)),ROW(L230))))</f>
        <v/>
      </c>
      <c r="N241" s="345" t="str">
        <f t="array" ref="N241">IF(ROW('Hilfstabelle alle'!246:246)&gt;COUNTIF('Hilfstabelle alle'!$D:$D,"x"),"",INDEX('Hilfstabelle alle'!M:M,SMALL(IF('Hilfstabelle alle'!$D$1:$D$418="x",ROW('Hilfstabelle alle'!$1:$418)),ROW(M230))))</f>
        <v/>
      </c>
      <c r="O241" s="354"/>
      <c r="P241" s="355"/>
      <c r="Q241" s="355"/>
      <c r="R241" s="355"/>
      <c r="S241" s="356"/>
      <c r="T241" s="357"/>
      <c r="U241" s="355"/>
      <c r="V241" s="355"/>
      <c r="W241" s="355"/>
      <c r="X241" s="358"/>
      <c r="Y241" s="357"/>
      <c r="Z241" s="355"/>
      <c r="AA241" s="355"/>
      <c r="AB241" s="355"/>
      <c r="AC241" s="358"/>
      <c r="AD241" s="359"/>
      <c r="AE241" s="355"/>
      <c r="AF241" s="355"/>
      <c r="AG241" s="355"/>
      <c r="AH241" s="360"/>
      <c r="AI241" s="361"/>
      <c r="AJ241" s="95" t="str">
        <f t="shared" si="9"/>
        <v/>
      </c>
      <c r="AK241" s="227" t="str">
        <f t="shared" si="10"/>
        <v/>
      </c>
      <c r="AL241" s="200" t="b">
        <f t="shared" si="11"/>
        <v>0</v>
      </c>
    </row>
    <row r="242" spans="2:38" ht="39.950000000000003" customHeight="1" x14ac:dyDescent="0.2">
      <c r="B242" s="364" t="str">
        <f t="array" ref="B242">IF(ROW('Hilfstabelle alle'!247:247)&gt;COUNTIF('Hilfstabelle alle'!$D:$D,"x"),"",INDEX('Hilfstabelle alle'!A:A,SMALL(IF('Hilfstabelle alle'!$D$1:$D$418="x",ROW('Hilfstabelle alle'!$1:$418)),ROW(A231))))</f>
        <v/>
      </c>
      <c r="C242" s="365" t="str">
        <f t="array" ref="C242">IF(ROW('Hilfstabelle alle'!247:247)&gt;COUNTIF('Hilfstabelle alle'!$D:$D,"x"),"",INDEX('Hilfstabelle alle'!B:B,SMALL(IF('Hilfstabelle alle'!$D$1:$D$418="x",ROW('Hilfstabelle alle'!$1:$418)),ROW(B231))))</f>
        <v/>
      </c>
      <c r="D242" s="340" t="str">
        <f t="array" ref="D242">IF(ROW('Hilfstabelle alle'!247:247)&gt;COUNTIF('Hilfstabelle alle'!$D:$D,"x"),"",INDEX('Hilfstabelle alle'!C:C,SMALL(IF('Hilfstabelle alle'!$D$1:$D$418="x",ROW('Hilfstabelle alle'!$1:$418)),ROW(C231))))</f>
        <v/>
      </c>
      <c r="E242" s="341" t="str">
        <f t="array" ref="E242">IF(ROW('Hilfstabelle alle'!247:247)&gt;COUNTIF('Hilfstabelle alle'!$D:$D,"x"),"",INDEX('Hilfstabelle alle'!D:D,SMALL(IF('Hilfstabelle alle'!$D$1:$D$418="x",ROW('Hilfstabelle alle'!$1:$418)),ROW(D231))))</f>
        <v/>
      </c>
      <c r="F242" s="341" t="str">
        <f t="array" ref="F242">IF(ROW('Hilfstabelle alle'!247:247)&gt;COUNTIF('Hilfstabelle alle'!$D:$D,"x"),"",INDEX('Hilfstabelle alle'!E:E,SMALL(IF('Hilfstabelle alle'!$D$1:$D$418="x",ROW('Hilfstabelle alle'!$1:$418)),ROW(E231))))</f>
        <v/>
      </c>
      <c r="G242" s="341" t="str">
        <f t="array" ref="G242">IF(ROW('Hilfstabelle alle'!247:247)&gt;COUNTIF('Hilfstabelle alle'!$D:$D,"x"),"",INDEX('Hilfstabelle alle'!F:F,SMALL(IF('Hilfstabelle alle'!$D$1:$D$418="x",ROW('Hilfstabelle alle'!$1:$418)),ROW(F231))))</f>
        <v/>
      </c>
      <c r="H242" s="341" t="str">
        <f t="array" ref="H242">IF(ROW('Hilfstabelle alle'!247:247)&gt;COUNTIF('Hilfstabelle alle'!$D:$D,"x"),"",INDEX('Hilfstabelle alle'!G:G,SMALL(IF('Hilfstabelle alle'!$D$1:$D$418="x",ROW('Hilfstabelle alle'!$1:$418)),ROW(G231))))</f>
        <v/>
      </c>
      <c r="I242" s="341" t="str">
        <f t="array" ref="I242">IF(ROW('Hilfstabelle alle'!247:247)&gt;COUNTIF('Hilfstabelle alle'!$D:$D,"x"),"",INDEX('Hilfstabelle alle'!H:H,SMALL(IF('Hilfstabelle alle'!$D$1:$D$418="x",ROW('Hilfstabelle alle'!$1:$418)),ROW(H231))))</f>
        <v/>
      </c>
      <c r="J242" s="341" t="str">
        <f t="array" ref="J242">IF(ROW('Hilfstabelle alle'!247:247)&gt;COUNTIF('Hilfstabelle alle'!$D:$D,"x"),"",INDEX('Hilfstabelle alle'!I:I,SMALL(IF('Hilfstabelle alle'!$D$1:$D$418="x",ROW('Hilfstabelle alle'!$1:$418)),ROW(I231))))</f>
        <v/>
      </c>
      <c r="K242" s="341" t="str">
        <f t="array" ref="K242">IF(ROW('Hilfstabelle alle'!247:247)&gt;COUNTIF('Hilfstabelle alle'!$D:$D,"x"),"",INDEX('Hilfstabelle alle'!J:J,SMALL(IF('Hilfstabelle alle'!$D$1:$D$418="x",ROW('Hilfstabelle alle'!$1:$418)),ROW(J231))))</f>
        <v/>
      </c>
      <c r="L242" s="341" t="str">
        <f t="array" ref="L242">IF(ROW('Hilfstabelle alle'!247:247)&gt;COUNTIF('Hilfstabelle alle'!$D:$D,"x"),"",INDEX('Hilfstabelle alle'!K:K,SMALL(IF('Hilfstabelle alle'!$D$1:$D$418="x",ROW('Hilfstabelle alle'!$1:$418)),ROW(K231))))</f>
        <v/>
      </c>
      <c r="M242" s="342" t="str">
        <f t="array" ref="M242">IF(ROW('Hilfstabelle alle'!247:247)&gt;COUNTIF('Hilfstabelle alle'!$D:$D,"x"),"",INDEX('Hilfstabelle alle'!L:L,SMALL(IF('Hilfstabelle alle'!$D$1:$D$418="x",ROW('Hilfstabelle alle'!$1:$418)),ROW(L231))))</f>
        <v/>
      </c>
      <c r="N242" s="342" t="str">
        <f t="array" ref="N242">IF(ROW('Hilfstabelle alle'!247:247)&gt;COUNTIF('Hilfstabelle alle'!$D:$D,"x"),"",INDEX('Hilfstabelle alle'!M:M,SMALL(IF('Hilfstabelle alle'!$D$1:$D$418="x",ROW('Hilfstabelle alle'!$1:$418)),ROW(M231))))</f>
        <v/>
      </c>
      <c r="O242" s="346"/>
      <c r="P242" s="347"/>
      <c r="Q242" s="347"/>
      <c r="R242" s="347"/>
      <c r="S242" s="348"/>
      <c r="T242" s="349"/>
      <c r="U242" s="347"/>
      <c r="V242" s="347"/>
      <c r="W242" s="347"/>
      <c r="X242" s="350"/>
      <c r="Y242" s="349"/>
      <c r="Z242" s="347"/>
      <c r="AA242" s="347"/>
      <c r="AB242" s="347"/>
      <c r="AC242" s="350"/>
      <c r="AD242" s="351"/>
      <c r="AE242" s="347"/>
      <c r="AF242" s="347"/>
      <c r="AG242" s="347"/>
      <c r="AH242" s="352"/>
      <c r="AI242" s="353"/>
      <c r="AJ242" s="86" t="str">
        <f t="shared" si="9"/>
        <v/>
      </c>
      <c r="AK242" s="227" t="str">
        <f t="shared" si="10"/>
        <v/>
      </c>
      <c r="AL242" s="200" t="b">
        <f t="shared" si="11"/>
        <v>0</v>
      </c>
    </row>
    <row r="243" spans="2:38" ht="39.950000000000003" customHeight="1" x14ac:dyDescent="0.2">
      <c r="B243" s="366" t="str">
        <f t="array" ref="B243">IF(ROW('Hilfstabelle alle'!248:248)&gt;COUNTIF('Hilfstabelle alle'!$D:$D,"x"),"",INDEX('Hilfstabelle alle'!A:A,SMALL(IF('Hilfstabelle alle'!$D$1:$D$418="x",ROW('Hilfstabelle alle'!$1:$418)),ROW(A232))))</f>
        <v/>
      </c>
      <c r="C243" s="367" t="str">
        <f t="array" ref="C243">IF(ROW('Hilfstabelle alle'!248:248)&gt;COUNTIF('Hilfstabelle alle'!$D:$D,"x"),"",INDEX('Hilfstabelle alle'!B:B,SMALL(IF('Hilfstabelle alle'!$D$1:$D$418="x",ROW('Hilfstabelle alle'!$1:$418)),ROW(B232))))</f>
        <v/>
      </c>
      <c r="D243" s="343" t="str">
        <f t="array" ref="D243">IF(ROW('Hilfstabelle alle'!248:248)&gt;COUNTIF('Hilfstabelle alle'!$D:$D,"x"),"",INDEX('Hilfstabelle alle'!C:C,SMALL(IF('Hilfstabelle alle'!$D$1:$D$418="x",ROW('Hilfstabelle alle'!$1:$418)),ROW(C232))))</f>
        <v/>
      </c>
      <c r="E243" s="344" t="str">
        <f t="array" ref="E243">IF(ROW('Hilfstabelle alle'!248:248)&gt;COUNTIF('Hilfstabelle alle'!$D:$D,"x"),"",INDEX('Hilfstabelle alle'!D:D,SMALL(IF('Hilfstabelle alle'!$D$1:$D$418="x",ROW('Hilfstabelle alle'!$1:$418)),ROW(D232))))</f>
        <v/>
      </c>
      <c r="F243" s="344" t="str">
        <f t="array" ref="F243">IF(ROW('Hilfstabelle alle'!248:248)&gt;COUNTIF('Hilfstabelle alle'!$D:$D,"x"),"",INDEX('Hilfstabelle alle'!E:E,SMALL(IF('Hilfstabelle alle'!$D$1:$D$418="x",ROW('Hilfstabelle alle'!$1:$418)),ROW(E232))))</f>
        <v/>
      </c>
      <c r="G243" s="344" t="str">
        <f t="array" ref="G243">IF(ROW('Hilfstabelle alle'!248:248)&gt;COUNTIF('Hilfstabelle alle'!$D:$D,"x"),"",INDEX('Hilfstabelle alle'!F:F,SMALL(IF('Hilfstabelle alle'!$D$1:$D$418="x",ROW('Hilfstabelle alle'!$1:$418)),ROW(F232))))</f>
        <v/>
      </c>
      <c r="H243" s="344" t="str">
        <f t="array" ref="H243">IF(ROW('Hilfstabelle alle'!248:248)&gt;COUNTIF('Hilfstabelle alle'!$D:$D,"x"),"",INDEX('Hilfstabelle alle'!G:G,SMALL(IF('Hilfstabelle alle'!$D$1:$D$418="x",ROW('Hilfstabelle alle'!$1:$418)),ROW(G232))))</f>
        <v/>
      </c>
      <c r="I243" s="344" t="str">
        <f t="array" ref="I243">IF(ROW('Hilfstabelle alle'!248:248)&gt;COUNTIF('Hilfstabelle alle'!$D:$D,"x"),"",INDEX('Hilfstabelle alle'!H:H,SMALL(IF('Hilfstabelle alle'!$D$1:$D$418="x",ROW('Hilfstabelle alle'!$1:$418)),ROW(H232))))</f>
        <v/>
      </c>
      <c r="J243" s="344" t="str">
        <f t="array" ref="J243">IF(ROW('Hilfstabelle alle'!248:248)&gt;COUNTIF('Hilfstabelle alle'!$D:$D,"x"),"",INDEX('Hilfstabelle alle'!I:I,SMALL(IF('Hilfstabelle alle'!$D$1:$D$418="x",ROW('Hilfstabelle alle'!$1:$418)),ROW(I232))))</f>
        <v/>
      </c>
      <c r="K243" s="344" t="str">
        <f t="array" ref="K243">IF(ROW('Hilfstabelle alle'!248:248)&gt;COUNTIF('Hilfstabelle alle'!$D:$D,"x"),"",INDEX('Hilfstabelle alle'!J:J,SMALL(IF('Hilfstabelle alle'!$D$1:$D$418="x",ROW('Hilfstabelle alle'!$1:$418)),ROW(J232))))</f>
        <v/>
      </c>
      <c r="L243" s="344" t="str">
        <f t="array" ref="L243">IF(ROW('Hilfstabelle alle'!248:248)&gt;COUNTIF('Hilfstabelle alle'!$D:$D,"x"),"",INDEX('Hilfstabelle alle'!K:K,SMALL(IF('Hilfstabelle alle'!$D$1:$D$418="x",ROW('Hilfstabelle alle'!$1:$418)),ROW(K232))))</f>
        <v/>
      </c>
      <c r="M243" s="345" t="str">
        <f t="array" ref="M243">IF(ROW('Hilfstabelle alle'!248:248)&gt;COUNTIF('Hilfstabelle alle'!$D:$D,"x"),"",INDEX('Hilfstabelle alle'!L:L,SMALL(IF('Hilfstabelle alle'!$D$1:$D$418="x",ROW('Hilfstabelle alle'!$1:$418)),ROW(L232))))</f>
        <v/>
      </c>
      <c r="N243" s="345" t="str">
        <f t="array" ref="N243">IF(ROW('Hilfstabelle alle'!248:248)&gt;COUNTIF('Hilfstabelle alle'!$D:$D,"x"),"",INDEX('Hilfstabelle alle'!M:M,SMALL(IF('Hilfstabelle alle'!$D$1:$D$418="x",ROW('Hilfstabelle alle'!$1:$418)),ROW(M232))))</f>
        <v/>
      </c>
      <c r="O243" s="354"/>
      <c r="P243" s="355"/>
      <c r="Q243" s="355"/>
      <c r="R243" s="355"/>
      <c r="S243" s="356"/>
      <c r="T243" s="357"/>
      <c r="U243" s="355"/>
      <c r="V243" s="355"/>
      <c r="W243" s="355"/>
      <c r="X243" s="358"/>
      <c r="Y243" s="357"/>
      <c r="Z243" s="355"/>
      <c r="AA243" s="355"/>
      <c r="AB243" s="355"/>
      <c r="AC243" s="358"/>
      <c r="AD243" s="359"/>
      <c r="AE243" s="355"/>
      <c r="AF243" s="355"/>
      <c r="AG243" s="355"/>
      <c r="AH243" s="360"/>
      <c r="AI243" s="361"/>
      <c r="AJ243" s="95" t="str">
        <f t="shared" si="9"/>
        <v/>
      </c>
      <c r="AK243" s="227" t="str">
        <f t="shared" si="10"/>
        <v/>
      </c>
      <c r="AL243" s="200" t="b">
        <f t="shared" si="11"/>
        <v>0</v>
      </c>
    </row>
    <row r="244" spans="2:38" ht="39.950000000000003" customHeight="1" x14ac:dyDescent="0.2">
      <c r="B244" s="364" t="str">
        <f t="array" ref="B244">IF(ROW('Hilfstabelle alle'!249:249)&gt;COUNTIF('Hilfstabelle alle'!$D:$D,"x"),"",INDEX('Hilfstabelle alle'!A:A,SMALL(IF('Hilfstabelle alle'!$D$1:$D$418="x",ROW('Hilfstabelle alle'!$1:$418)),ROW(A233))))</f>
        <v/>
      </c>
      <c r="C244" s="365" t="str">
        <f t="array" ref="C244">IF(ROW('Hilfstabelle alle'!249:249)&gt;COUNTIF('Hilfstabelle alle'!$D:$D,"x"),"",INDEX('Hilfstabelle alle'!B:B,SMALL(IF('Hilfstabelle alle'!$D$1:$D$418="x",ROW('Hilfstabelle alle'!$1:$418)),ROW(B233))))</f>
        <v/>
      </c>
      <c r="D244" s="340" t="str">
        <f t="array" ref="D244">IF(ROW('Hilfstabelle alle'!249:249)&gt;COUNTIF('Hilfstabelle alle'!$D:$D,"x"),"",INDEX('Hilfstabelle alle'!C:C,SMALL(IF('Hilfstabelle alle'!$D$1:$D$418="x",ROW('Hilfstabelle alle'!$1:$418)),ROW(C233))))</f>
        <v/>
      </c>
      <c r="E244" s="341" t="str">
        <f t="array" ref="E244">IF(ROW('Hilfstabelle alle'!249:249)&gt;COUNTIF('Hilfstabelle alle'!$D:$D,"x"),"",INDEX('Hilfstabelle alle'!D:D,SMALL(IF('Hilfstabelle alle'!$D$1:$D$418="x",ROW('Hilfstabelle alle'!$1:$418)),ROW(D233))))</f>
        <v/>
      </c>
      <c r="F244" s="341" t="str">
        <f t="array" ref="F244">IF(ROW('Hilfstabelle alle'!249:249)&gt;COUNTIF('Hilfstabelle alle'!$D:$D,"x"),"",INDEX('Hilfstabelle alle'!E:E,SMALL(IF('Hilfstabelle alle'!$D$1:$D$418="x",ROW('Hilfstabelle alle'!$1:$418)),ROW(E233))))</f>
        <v/>
      </c>
      <c r="G244" s="341" t="str">
        <f t="array" ref="G244">IF(ROW('Hilfstabelle alle'!249:249)&gt;COUNTIF('Hilfstabelle alle'!$D:$D,"x"),"",INDEX('Hilfstabelle alle'!F:F,SMALL(IF('Hilfstabelle alle'!$D$1:$D$418="x",ROW('Hilfstabelle alle'!$1:$418)),ROW(F233))))</f>
        <v/>
      </c>
      <c r="H244" s="341" t="str">
        <f t="array" ref="H244">IF(ROW('Hilfstabelle alle'!249:249)&gt;COUNTIF('Hilfstabelle alle'!$D:$D,"x"),"",INDEX('Hilfstabelle alle'!G:G,SMALL(IF('Hilfstabelle alle'!$D$1:$D$418="x",ROW('Hilfstabelle alle'!$1:$418)),ROW(G233))))</f>
        <v/>
      </c>
      <c r="I244" s="341" t="str">
        <f t="array" ref="I244">IF(ROW('Hilfstabelle alle'!249:249)&gt;COUNTIF('Hilfstabelle alle'!$D:$D,"x"),"",INDEX('Hilfstabelle alle'!H:H,SMALL(IF('Hilfstabelle alle'!$D$1:$D$418="x",ROW('Hilfstabelle alle'!$1:$418)),ROW(H233))))</f>
        <v/>
      </c>
      <c r="J244" s="341" t="str">
        <f t="array" ref="J244">IF(ROW('Hilfstabelle alle'!249:249)&gt;COUNTIF('Hilfstabelle alle'!$D:$D,"x"),"",INDEX('Hilfstabelle alle'!I:I,SMALL(IF('Hilfstabelle alle'!$D$1:$D$418="x",ROW('Hilfstabelle alle'!$1:$418)),ROW(I233))))</f>
        <v/>
      </c>
      <c r="K244" s="341" t="str">
        <f t="array" ref="K244">IF(ROW('Hilfstabelle alle'!249:249)&gt;COUNTIF('Hilfstabelle alle'!$D:$D,"x"),"",INDEX('Hilfstabelle alle'!J:J,SMALL(IF('Hilfstabelle alle'!$D$1:$D$418="x",ROW('Hilfstabelle alle'!$1:$418)),ROW(J233))))</f>
        <v/>
      </c>
      <c r="L244" s="341" t="str">
        <f t="array" ref="L244">IF(ROW('Hilfstabelle alle'!249:249)&gt;COUNTIF('Hilfstabelle alle'!$D:$D,"x"),"",INDEX('Hilfstabelle alle'!K:K,SMALL(IF('Hilfstabelle alle'!$D$1:$D$418="x",ROW('Hilfstabelle alle'!$1:$418)),ROW(K233))))</f>
        <v/>
      </c>
      <c r="M244" s="342" t="str">
        <f t="array" ref="M244">IF(ROW('Hilfstabelle alle'!249:249)&gt;COUNTIF('Hilfstabelle alle'!$D:$D,"x"),"",INDEX('Hilfstabelle alle'!L:L,SMALL(IF('Hilfstabelle alle'!$D$1:$D$418="x",ROW('Hilfstabelle alle'!$1:$418)),ROW(L233))))</f>
        <v/>
      </c>
      <c r="N244" s="342" t="str">
        <f t="array" ref="N244">IF(ROW('Hilfstabelle alle'!249:249)&gt;COUNTIF('Hilfstabelle alle'!$D:$D,"x"),"",INDEX('Hilfstabelle alle'!M:M,SMALL(IF('Hilfstabelle alle'!$D$1:$D$418="x",ROW('Hilfstabelle alle'!$1:$418)),ROW(M233))))</f>
        <v/>
      </c>
      <c r="O244" s="346"/>
      <c r="P244" s="347"/>
      <c r="Q244" s="347"/>
      <c r="R244" s="347"/>
      <c r="S244" s="348"/>
      <c r="T244" s="349"/>
      <c r="U244" s="347"/>
      <c r="V244" s="347"/>
      <c r="W244" s="347"/>
      <c r="X244" s="350"/>
      <c r="Y244" s="349"/>
      <c r="Z244" s="347"/>
      <c r="AA244" s="347"/>
      <c r="AB244" s="347"/>
      <c r="AC244" s="350"/>
      <c r="AD244" s="351"/>
      <c r="AE244" s="347"/>
      <c r="AF244" s="347"/>
      <c r="AG244" s="347"/>
      <c r="AH244" s="352"/>
      <c r="AI244" s="353"/>
      <c r="AJ244" s="86" t="str">
        <f t="shared" si="9"/>
        <v/>
      </c>
      <c r="AK244" s="227" t="str">
        <f t="shared" si="10"/>
        <v/>
      </c>
      <c r="AL244" s="200" t="b">
        <f t="shared" si="11"/>
        <v>0</v>
      </c>
    </row>
    <row r="245" spans="2:38" ht="39.950000000000003" customHeight="1" x14ac:dyDescent="0.2">
      <c r="B245" s="366" t="str">
        <f t="array" ref="B245">IF(ROW('Hilfstabelle alle'!250:250)&gt;COUNTIF('Hilfstabelle alle'!$D:$D,"x"),"",INDEX('Hilfstabelle alle'!A:A,SMALL(IF('Hilfstabelle alle'!$D$1:$D$418="x",ROW('Hilfstabelle alle'!$1:$418)),ROW(A234))))</f>
        <v/>
      </c>
      <c r="C245" s="367" t="str">
        <f t="array" ref="C245">IF(ROW('Hilfstabelle alle'!250:250)&gt;COUNTIF('Hilfstabelle alle'!$D:$D,"x"),"",INDEX('Hilfstabelle alle'!B:B,SMALL(IF('Hilfstabelle alle'!$D$1:$D$418="x",ROW('Hilfstabelle alle'!$1:$418)),ROW(B234))))</f>
        <v/>
      </c>
      <c r="D245" s="343" t="str">
        <f t="array" ref="D245">IF(ROW('Hilfstabelle alle'!250:250)&gt;COUNTIF('Hilfstabelle alle'!$D:$D,"x"),"",INDEX('Hilfstabelle alle'!C:C,SMALL(IF('Hilfstabelle alle'!$D$1:$D$418="x",ROW('Hilfstabelle alle'!$1:$418)),ROW(C234))))</f>
        <v/>
      </c>
      <c r="E245" s="344" t="str">
        <f t="array" ref="E245">IF(ROW('Hilfstabelle alle'!250:250)&gt;COUNTIF('Hilfstabelle alle'!$D:$D,"x"),"",INDEX('Hilfstabelle alle'!D:D,SMALL(IF('Hilfstabelle alle'!$D$1:$D$418="x",ROW('Hilfstabelle alle'!$1:$418)),ROW(D234))))</f>
        <v/>
      </c>
      <c r="F245" s="344" t="str">
        <f t="array" ref="F245">IF(ROW('Hilfstabelle alle'!250:250)&gt;COUNTIF('Hilfstabelle alle'!$D:$D,"x"),"",INDEX('Hilfstabelle alle'!E:E,SMALL(IF('Hilfstabelle alle'!$D$1:$D$418="x",ROW('Hilfstabelle alle'!$1:$418)),ROW(E234))))</f>
        <v/>
      </c>
      <c r="G245" s="344" t="str">
        <f t="array" ref="G245">IF(ROW('Hilfstabelle alle'!250:250)&gt;COUNTIF('Hilfstabelle alle'!$D:$D,"x"),"",INDEX('Hilfstabelle alle'!F:F,SMALL(IF('Hilfstabelle alle'!$D$1:$D$418="x",ROW('Hilfstabelle alle'!$1:$418)),ROW(F234))))</f>
        <v/>
      </c>
      <c r="H245" s="344" t="str">
        <f t="array" ref="H245">IF(ROW('Hilfstabelle alle'!250:250)&gt;COUNTIF('Hilfstabelle alle'!$D:$D,"x"),"",INDEX('Hilfstabelle alle'!G:G,SMALL(IF('Hilfstabelle alle'!$D$1:$D$418="x",ROW('Hilfstabelle alle'!$1:$418)),ROW(G234))))</f>
        <v/>
      </c>
      <c r="I245" s="344" t="str">
        <f t="array" ref="I245">IF(ROW('Hilfstabelle alle'!250:250)&gt;COUNTIF('Hilfstabelle alle'!$D:$D,"x"),"",INDEX('Hilfstabelle alle'!H:H,SMALL(IF('Hilfstabelle alle'!$D$1:$D$418="x",ROW('Hilfstabelle alle'!$1:$418)),ROW(H234))))</f>
        <v/>
      </c>
      <c r="J245" s="344" t="str">
        <f t="array" ref="J245">IF(ROW('Hilfstabelle alle'!250:250)&gt;COUNTIF('Hilfstabelle alle'!$D:$D,"x"),"",INDEX('Hilfstabelle alle'!I:I,SMALL(IF('Hilfstabelle alle'!$D$1:$D$418="x",ROW('Hilfstabelle alle'!$1:$418)),ROW(I234))))</f>
        <v/>
      </c>
      <c r="K245" s="344" t="str">
        <f t="array" ref="K245">IF(ROW('Hilfstabelle alle'!250:250)&gt;COUNTIF('Hilfstabelle alle'!$D:$D,"x"),"",INDEX('Hilfstabelle alle'!J:J,SMALL(IF('Hilfstabelle alle'!$D$1:$D$418="x",ROW('Hilfstabelle alle'!$1:$418)),ROW(J234))))</f>
        <v/>
      </c>
      <c r="L245" s="344" t="str">
        <f t="array" ref="L245">IF(ROW('Hilfstabelle alle'!250:250)&gt;COUNTIF('Hilfstabelle alle'!$D:$D,"x"),"",INDEX('Hilfstabelle alle'!K:K,SMALL(IF('Hilfstabelle alle'!$D$1:$D$418="x",ROW('Hilfstabelle alle'!$1:$418)),ROW(K234))))</f>
        <v/>
      </c>
      <c r="M245" s="345" t="str">
        <f t="array" ref="M245">IF(ROW('Hilfstabelle alle'!250:250)&gt;COUNTIF('Hilfstabelle alle'!$D:$D,"x"),"",INDEX('Hilfstabelle alle'!L:L,SMALL(IF('Hilfstabelle alle'!$D$1:$D$418="x",ROW('Hilfstabelle alle'!$1:$418)),ROW(L234))))</f>
        <v/>
      </c>
      <c r="N245" s="345" t="str">
        <f t="array" ref="N245">IF(ROW('Hilfstabelle alle'!250:250)&gt;COUNTIF('Hilfstabelle alle'!$D:$D,"x"),"",INDEX('Hilfstabelle alle'!M:M,SMALL(IF('Hilfstabelle alle'!$D$1:$D$418="x",ROW('Hilfstabelle alle'!$1:$418)),ROW(M234))))</f>
        <v/>
      </c>
      <c r="O245" s="354"/>
      <c r="P245" s="355"/>
      <c r="Q245" s="355"/>
      <c r="R245" s="355"/>
      <c r="S245" s="356"/>
      <c r="T245" s="357"/>
      <c r="U245" s="355"/>
      <c r="V245" s="355"/>
      <c r="W245" s="355"/>
      <c r="X245" s="358"/>
      <c r="Y245" s="357"/>
      <c r="Z245" s="355"/>
      <c r="AA245" s="355"/>
      <c r="AB245" s="355"/>
      <c r="AC245" s="358"/>
      <c r="AD245" s="359"/>
      <c r="AE245" s="355"/>
      <c r="AF245" s="355"/>
      <c r="AG245" s="355"/>
      <c r="AH245" s="360"/>
      <c r="AI245" s="361"/>
      <c r="AJ245" s="95" t="str">
        <f t="shared" si="9"/>
        <v/>
      </c>
      <c r="AK245" s="227" t="str">
        <f t="shared" si="10"/>
        <v/>
      </c>
      <c r="AL245" s="200" t="b">
        <f t="shared" si="11"/>
        <v>0</v>
      </c>
    </row>
    <row r="246" spans="2:38" ht="39.950000000000003" customHeight="1" x14ac:dyDescent="0.2">
      <c r="B246" s="364" t="str">
        <f t="array" ref="B246">IF(ROW('Hilfstabelle alle'!251:251)&gt;COUNTIF('Hilfstabelle alle'!$D:$D,"x"),"",INDEX('Hilfstabelle alle'!A:A,SMALL(IF('Hilfstabelle alle'!$D$1:$D$418="x",ROW('Hilfstabelle alle'!$1:$418)),ROW(A235))))</f>
        <v/>
      </c>
      <c r="C246" s="365" t="str">
        <f t="array" ref="C246">IF(ROW('Hilfstabelle alle'!251:251)&gt;COUNTIF('Hilfstabelle alle'!$D:$D,"x"),"",INDEX('Hilfstabelle alle'!B:B,SMALL(IF('Hilfstabelle alle'!$D$1:$D$418="x",ROW('Hilfstabelle alle'!$1:$418)),ROW(B235))))</f>
        <v/>
      </c>
      <c r="D246" s="340" t="str">
        <f t="array" ref="D246">IF(ROW('Hilfstabelle alle'!251:251)&gt;COUNTIF('Hilfstabelle alle'!$D:$D,"x"),"",INDEX('Hilfstabelle alle'!C:C,SMALL(IF('Hilfstabelle alle'!$D$1:$D$418="x",ROW('Hilfstabelle alle'!$1:$418)),ROW(C235))))</f>
        <v/>
      </c>
      <c r="E246" s="341" t="str">
        <f t="array" ref="E246">IF(ROW('Hilfstabelle alle'!251:251)&gt;COUNTIF('Hilfstabelle alle'!$D:$D,"x"),"",INDEX('Hilfstabelle alle'!D:D,SMALL(IF('Hilfstabelle alle'!$D$1:$D$418="x",ROW('Hilfstabelle alle'!$1:$418)),ROW(D235))))</f>
        <v/>
      </c>
      <c r="F246" s="341" t="str">
        <f t="array" ref="F246">IF(ROW('Hilfstabelle alle'!251:251)&gt;COUNTIF('Hilfstabelle alle'!$D:$D,"x"),"",INDEX('Hilfstabelle alle'!E:E,SMALL(IF('Hilfstabelle alle'!$D$1:$D$418="x",ROW('Hilfstabelle alle'!$1:$418)),ROW(E235))))</f>
        <v/>
      </c>
      <c r="G246" s="341" t="str">
        <f t="array" ref="G246">IF(ROW('Hilfstabelle alle'!251:251)&gt;COUNTIF('Hilfstabelle alle'!$D:$D,"x"),"",INDEX('Hilfstabelle alle'!F:F,SMALL(IF('Hilfstabelle alle'!$D$1:$D$418="x",ROW('Hilfstabelle alle'!$1:$418)),ROW(F235))))</f>
        <v/>
      </c>
      <c r="H246" s="341" t="str">
        <f t="array" ref="H246">IF(ROW('Hilfstabelle alle'!251:251)&gt;COUNTIF('Hilfstabelle alle'!$D:$D,"x"),"",INDEX('Hilfstabelle alle'!G:G,SMALL(IF('Hilfstabelle alle'!$D$1:$D$418="x",ROW('Hilfstabelle alle'!$1:$418)),ROW(G235))))</f>
        <v/>
      </c>
      <c r="I246" s="341" t="str">
        <f t="array" ref="I246">IF(ROW('Hilfstabelle alle'!251:251)&gt;COUNTIF('Hilfstabelle alle'!$D:$D,"x"),"",INDEX('Hilfstabelle alle'!H:H,SMALL(IF('Hilfstabelle alle'!$D$1:$D$418="x",ROW('Hilfstabelle alle'!$1:$418)),ROW(H235))))</f>
        <v/>
      </c>
      <c r="J246" s="341" t="str">
        <f t="array" ref="J246">IF(ROW('Hilfstabelle alle'!251:251)&gt;COUNTIF('Hilfstabelle alle'!$D:$D,"x"),"",INDEX('Hilfstabelle alle'!I:I,SMALL(IF('Hilfstabelle alle'!$D$1:$D$418="x",ROW('Hilfstabelle alle'!$1:$418)),ROW(I235))))</f>
        <v/>
      </c>
      <c r="K246" s="341" t="str">
        <f t="array" ref="K246">IF(ROW('Hilfstabelle alle'!251:251)&gt;COUNTIF('Hilfstabelle alle'!$D:$D,"x"),"",INDEX('Hilfstabelle alle'!J:J,SMALL(IF('Hilfstabelle alle'!$D$1:$D$418="x",ROW('Hilfstabelle alle'!$1:$418)),ROW(J235))))</f>
        <v/>
      </c>
      <c r="L246" s="341" t="str">
        <f t="array" ref="L246">IF(ROW('Hilfstabelle alle'!251:251)&gt;COUNTIF('Hilfstabelle alle'!$D:$D,"x"),"",INDEX('Hilfstabelle alle'!K:K,SMALL(IF('Hilfstabelle alle'!$D$1:$D$418="x",ROW('Hilfstabelle alle'!$1:$418)),ROW(K235))))</f>
        <v/>
      </c>
      <c r="M246" s="342" t="str">
        <f t="array" ref="M246">IF(ROW('Hilfstabelle alle'!251:251)&gt;COUNTIF('Hilfstabelle alle'!$D:$D,"x"),"",INDEX('Hilfstabelle alle'!L:L,SMALL(IF('Hilfstabelle alle'!$D$1:$D$418="x",ROW('Hilfstabelle alle'!$1:$418)),ROW(L235))))</f>
        <v/>
      </c>
      <c r="N246" s="342" t="str">
        <f t="array" ref="N246">IF(ROW('Hilfstabelle alle'!251:251)&gt;COUNTIF('Hilfstabelle alle'!$D:$D,"x"),"",INDEX('Hilfstabelle alle'!M:M,SMALL(IF('Hilfstabelle alle'!$D$1:$D$418="x",ROW('Hilfstabelle alle'!$1:$418)),ROW(M235))))</f>
        <v/>
      </c>
      <c r="O246" s="346"/>
      <c r="P246" s="347"/>
      <c r="Q246" s="347"/>
      <c r="R246" s="347"/>
      <c r="S246" s="348"/>
      <c r="T246" s="349"/>
      <c r="U246" s="347"/>
      <c r="V246" s="347"/>
      <c r="W246" s="347"/>
      <c r="X246" s="350"/>
      <c r="Y246" s="349"/>
      <c r="Z246" s="347"/>
      <c r="AA246" s="347"/>
      <c r="AB246" s="347"/>
      <c r="AC246" s="350"/>
      <c r="AD246" s="351"/>
      <c r="AE246" s="347"/>
      <c r="AF246" s="347"/>
      <c r="AG246" s="347"/>
      <c r="AH246" s="352"/>
      <c r="AI246" s="353"/>
      <c r="AJ246" s="86" t="str">
        <f t="shared" si="9"/>
        <v/>
      </c>
      <c r="AK246" s="227" t="str">
        <f t="shared" si="10"/>
        <v/>
      </c>
      <c r="AL246" s="200" t="b">
        <f t="shared" si="11"/>
        <v>0</v>
      </c>
    </row>
    <row r="247" spans="2:38" ht="39.950000000000003" customHeight="1" x14ac:dyDescent="0.2">
      <c r="B247" s="366" t="str">
        <f t="array" ref="B247">IF(ROW('Hilfstabelle alle'!252:252)&gt;COUNTIF('Hilfstabelle alle'!$D:$D,"x"),"",INDEX('Hilfstabelle alle'!A:A,SMALL(IF('Hilfstabelle alle'!$D$1:$D$418="x",ROW('Hilfstabelle alle'!$1:$418)),ROW(A236))))</f>
        <v/>
      </c>
      <c r="C247" s="367" t="str">
        <f t="array" ref="C247">IF(ROW('Hilfstabelle alle'!252:252)&gt;COUNTIF('Hilfstabelle alle'!$D:$D,"x"),"",INDEX('Hilfstabelle alle'!B:B,SMALL(IF('Hilfstabelle alle'!$D$1:$D$418="x",ROW('Hilfstabelle alle'!$1:$418)),ROW(B236))))</f>
        <v/>
      </c>
      <c r="D247" s="343" t="str">
        <f t="array" ref="D247">IF(ROW('Hilfstabelle alle'!252:252)&gt;COUNTIF('Hilfstabelle alle'!$D:$D,"x"),"",INDEX('Hilfstabelle alle'!C:C,SMALL(IF('Hilfstabelle alle'!$D$1:$D$418="x",ROW('Hilfstabelle alle'!$1:$418)),ROW(C236))))</f>
        <v/>
      </c>
      <c r="E247" s="344" t="str">
        <f t="array" ref="E247">IF(ROW('Hilfstabelle alle'!252:252)&gt;COUNTIF('Hilfstabelle alle'!$D:$D,"x"),"",INDEX('Hilfstabelle alle'!D:D,SMALL(IF('Hilfstabelle alle'!$D$1:$D$418="x",ROW('Hilfstabelle alle'!$1:$418)),ROW(D236))))</f>
        <v/>
      </c>
      <c r="F247" s="344" t="str">
        <f t="array" ref="F247">IF(ROW('Hilfstabelle alle'!252:252)&gt;COUNTIF('Hilfstabelle alle'!$D:$D,"x"),"",INDEX('Hilfstabelle alle'!E:E,SMALL(IF('Hilfstabelle alle'!$D$1:$D$418="x",ROW('Hilfstabelle alle'!$1:$418)),ROW(E236))))</f>
        <v/>
      </c>
      <c r="G247" s="344" t="str">
        <f t="array" ref="G247">IF(ROW('Hilfstabelle alle'!252:252)&gt;COUNTIF('Hilfstabelle alle'!$D:$D,"x"),"",INDEX('Hilfstabelle alle'!F:F,SMALL(IF('Hilfstabelle alle'!$D$1:$D$418="x",ROW('Hilfstabelle alle'!$1:$418)),ROW(F236))))</f>
        <v/>
      </c>
      <c r="H247" s="344" t="str">
        <f t="array" ref="H247">IF(ROW('Hilfstabelle alle'!252:252)&gt;COUNTIF('Hilfstabelle alle'!$D:$D,"x"),"",INDEX('Hilfstabelle alle'!G:G,SMALL(IF('Hilfstabelle alle'!$D$1:$D$418="x",ROW('Hilfstabelle alle'!$1:$418)),ROW(G236))))</f>
        <v/>
      </c>
      <c r="I247" s="344" t="str">
        <f t="array" ref="I247">IF(ROW('Hilfstabelle alle'!252:252)&gt;COUNTIF('Hilfstabelle alle'!$D:$D,"x"),"",INDEX('Hilfstabelle alle'!H:H,SMALL(IF('Hilfstabelle alle'!$D$1:$D$418="x",ROW('Hilfstabelle alle'!$1:$418)),ROW(H236))))</f>
        <v/>
      </c>
      <c r="J247" s="344" t="str">
        <f t="array" ref="J247">IF(ROW('Hilfstabelle alle'!252:252)&gt;COUNTIF('Hilfstabelle alle'!$D:$D,"x"),"",INDEX('Hilfstabelle alle'!I:I,SMALL(IF('Hilfstabelle alle'!$D$1:$D$418="x",ROW('Hilfstabelle alle'!$1:$418)),ROW(I236))))</f>
        <v/>
      </c>
      <c r="K247" s="344" t="str">
        <f t="array" ref="K247">IF(ROW('Hilfstabelle alle'!252:252)&gt;COUNTIF('Hilfstabelle alle'!$D:$D,"x"),"",INDEX('Hilfstabelle alle'!J:J,SMALL(IF('Hilfstabelle alle'!$D$1:$D$418="x",ROW('Hilfstabelle alle'!$1:$418)),ROW(J236))))</f>
        <v/>
      </c>
      <c r="L247" s="344" t="str">
        <f t="array" ref="L247">IF(ROW('Hilfstabelle alle'!252:252)&gt;COUNTIF('Hilfstabelle alle'!$D:$D,"x"),"",INDEX('Hilfstabelle alle'!K:K,SMALL(IF('Hilfstabelle alle'!$D$1:$D$418="x",ROW('Hilfstabelle alle'!$1:$418)),ROW(K236))))</f>
        <v/>
      </c>
      <c r="M247" s="345" t="str">
        <f t="array" ref="M247">IF(ROW('Hilfstabelle alle'!252:252)&gt;COUNTIF('Hilfstabelle alle'!$D:$D,"x"),"",INDEX('Hilfstabelle alle'!L:L,SMALL(IF('Hilfstabelle alle'!$D$1:$D$418="x",ROW('Hilfstabelle alle'!$1:$418)),ROW(L236))))</f>
        <v/>
      </c>
      <c r="N247" s="345" t="str">
        <f t="array" ref="N247">IF(ROW('Hilfstabelle alle'!252:252)&gt;COUNTIF('Hilfstabelle alle'!$D:$D,"x"),"",INDEX('Hilfstabelle alle'!M:M,SMALL(IF('Hilfstabelle alle'!$D$1:$D$418="x",ROW('Hilfstabelle alle'!$1:$418)),ROW(M236))))</f>
        <v/>
      </c>
      <c r="O247" s="354"/>
      <c r="P247" s="355"/>
      <c r="Q247" s="355"/>
      <c r="R247" s="355"/>
      <c r="S247" s="356"/>
      <c r="T247" s="357"/>
      <c r="U247" s="355"/>
      <c r="V247" s="355"/>
      <c r="W247" s="355"/>
      <c r="X247" s="358"/>
      <c r="Y247" s="357"/>
      <c r="Z247" s="355"/>
      <c r="AA247" s="355"/>
      <c r="AB247" s="355"/>
      <c r="AC247" s="358"/>
      <c r="AD247" s="359"/>
      <c r="AE247" s="355"/>
      <c r="AF247" s="355"/>
      <c r="AG247" s="355"/>
      <c r="AH247" s="360"/>
      <c r="AI247" s="361"/>
      <c r="AJ247" s="95" t="str">
        <f t="shared" si="9"/>
        <v/>
      </c>
      <c r="AK247" s="227" t="str">
        <f t="shared" si="10"/>
        <v/>
      </c>
      <c r="AL247" s="200" t="b">
        <f t="shared" si="11"/>
        <v>0</v>
      </c>
    </row>
    <row r="248" spans="2:38" ht="39.950000000000003" customHeight="1" x14ac:dyDescent="0.2">
      <c r="B248" s="364" t="str">
        <f t="array" ref="B248">IF(ROW('Hilfstabelle alle'!253:253)&gt;COUNTIF('Hilfstabelle alle'!$D:$D,"x"),"",INDEX('Hilfstabelle alle'!A:A,SMALL(IF('Hilfstabelle alle'!$D$1:$D$418="x",ROW('Hilfstabelle alle'!$1:$418)),ROW(A237))))</f>
        <v/>
      </c>
      <c r="C248" s="365" t="str">
        <f t="array" ref="C248">IF(ROW('Hilfstabelle alle'!253:253)&gt;COUNTIF('Hilfstabelle alle'!$D:$D,"x"),"",INDEX('Hilfstabelle alle'!B:B,SMALL(IF('Hilfstabelle alle'!$D$1:$D$418="x",ROW('Hilfstabelle alle'!$1:$418)),ROW(B237))))</f>
        <v/>
      </c>
      <c r="D248" s="340" t="str">
        <f t="array" ref="D248">IF(ROW('Hilfstabelle alle'!253:253)&gt;COUNTIF('Hilfstabelle alle'!$D:$D,"x"),"",INDEX('Hilfstabelle alle'!C:C,SMALL(IF('Hilfstabelle alle'!$D$1:$D$418="x",ROW('Hilfstabelle alle'!$1:$418)),ROW(C237))))</f>
        <v/>
      </c>
      <c r="E248" s="341" t="str">
        <f t="array" ref="E248">IF(ROW('Hilfstabelle alle'!253:253)&gt;COUNTIF('Hilfstabelle alle'!$D:$D,"x"),"",INDEX('Hilfstabelle alle'!D:D,SMALL(IF('Hilfstabelle alle'!$D$1:$D$418="x",ROW('Hilfstabelle alle'!$1:$418)),ROW(D237))))</f>
        <v/>
      </c>
      <c r="F248" s="341" t="str">
        <f t="array" ref="F248">IF(ROW('Hilfstabelle alle'!253:253)&gt;COUNTIF('Hilfstabelle alle'!$D:$D,"x"),"",INDEX('Hilfstabelle alle'!E:E,SMALL(IF('Hilfstabelle alle'!$D$1:$D$418="x",ROW('Hilfstabelle alle'!$1:$418)),ROW(E237))))</f>
        <v/>
      </c>
      <c r="G248" s="341" t="str">
        <f t="array" ref="G248">IF(ROW('Hilfstabelle alle'!253:253)&gt;COUNTIF('Hilfstabelle alle'!$D:$D,"x"),"",INDEX('Hilfstabelle alle'!F:F,SMALL(IF('Hilfstabelle alle'!$D$1:$D$418="x",ROW('Hilfstabelle alle'!$1:$418)),ROW(F237))))</f>
        <v/>
      </c>
      <c r="H248" s="341" t="str">
        <f t="array" ref="H248">IF(ROW('Hilfstabelle alle'!253:253)&gt;COUNTIF('Hilfstabelle alle'!$D:$D,"x"),"",INDEX('Hilfstabelle alle'!G:G,SMALL(IF('Hilfstabelle alle'!$D$1:$D$418="x",ROW('Hilfstabelle alle'!$1:$418)),ROW(G237))))</f>
        <v/>
      </c>
      <c r="I248" s="341" t="str">
        <f t="array" ref="I248">IF(ROW('Hilfstabelle alle'!253:253)&gt;COUNTIF('Hilfstabelle alle'!$D:$D,"x"),"",INDEX('Hilfstabelle alle'!H:H,SMALL(IF('Hilfstabelle alle'!$D$1:$D$418="x",ROW('Hilfstabelle alle'!$1:$418)),ROW(H237))))</f>
        <v/>
      </c>
      <c r="J248" s="341" t="str">
        <f t="array" ref="J248">IF(ROW('Hilfstabelle alle'!253:253)&gt;COUNTIF('Hilfstabelle alle'!$D:$D,"x"),"",INDEX('Hilfstabelle alle'!I:I,SMALL(IF('Hilfstabelle alle'!$D$1:$D$418="x",ROW('Hilfstabelle alle'!$1:$418)),ROW(I237))))</f>
        <v/>
      </c>
      <c r="K248" s="341" t="str">
        <f t="array" ref="K248">IF(ROW('Hilfstabelle alle'!253:253)&gt;COUNTIF('Hilfstabelle alle'!$D:$D,"x"),"",INDEX('Hilfstabelle alle'!J:J,SMALL(IF('Hilfstabelle alle'!$D$1:$D$418="x",ROW('Hilfstabelle alle'!$1:$418)),ROW(J237))))</f>
        <v/>
      </c>
      <c r="L248" s="341" t="str">
        <f t="array" ref="L248">IF(ROW('Hilfstabelle alle'!253:253)&gt;COUNTIF('Hilfstabelle alle'!$D:$D,"x"),"",INDEX('Hilfstabelle alle'!K:K,SMALL(IF('Hilfstabelle alle'!$D$1:$D$418="x",ROW('Hilfstabelle alle'!$1:$418)),ROW(K237))))</f>
        <v/>
      </c>
      <c r="M248" s="342" t="str">
        <f t="array" ref="M248">IF(ROW('Hilfstabelle alle'!253:253)&gt;COUNTIF('Hilfstabelle alle'!$D:$D,"x"),"",INDEX('Hilfstabelle alle'!L:L,SMALL(IF('Hilfstabelle alle'!$D$1:$D$418="x",ROW('Hilfstabelle alle'!$1:$418)),ROW(L237))))</f>
        <v/>
      </c>
      <c r="N248" s="342" t="str">
        <f t="array" ref="N248">IF(ROW('Hilfstabelle alle'!253:253)&gt;COUNTIF('Hilfstabelle alle'!$D:$D,"x"),"",INDEX('Hilfstabelle alle'!M:M,SMALL(IF('Hilfstabelle alle'!$D$1:$D$418="x",ROW('Hilfstabelle alle'!$1:$418)),ROW(M237))))</f>
        <v/>
      </c>
      <c r="O248" s="346"/>
      <c r="P248" s="347"/>
      <c r="Q248" s="347"/>
      <c r="R248" s="347"/>
      <c r="S248" s="348"/>
      <c r="T248" s="349"/>
      <c r="U248" s="347"/>
      <c r="V248" s="347"/>
      <c r="W248" s="347"/>
      <c r="X248" s="350"/>
      <c r="Y248" s="349"/>
      <c r="Z248" s="347"/>
      <c r="AA248" s="347"/>
      <c r="AB248" s="347"/>
      <c r="AC248" s="350"/>
      <c r="AD248" s="351"/>
      <c r="AE248" s="347"/>
      <c r="AF248" s="347"/>
      <c r="AG248" s="347"/>
      <c r="AH248" s="352"/>
      <c r="AI248" s="353"/>
      <c r="AJ248" s="86" t="str">
        <f t="shared" si="9"/>
        <v/>
      </c>
      <c r="AK248" s="227" t="str">
        <f t="shared" si="10"/>
        <v/>
      </c>
      <c r="AL248" s="200" t="b">
        <f t="shared" si="11"/>
        <v>0</v>
      </c>
    </row>
    <row r="249" spans="2:38" ht="39.950000000000003" customHeight="1" x14ac:dyDescent="0.2">
      <c r="B249" s="366" t="str">
        <f t="array" ref="B249">IF(ROW('Hilfstabelle alle'!254:254)&gt;COUNTIF('Hilfstabelle alle'!$D:$D,"x"),"",INDEX('Hilfstabelle alle'!A:A,SMALL(IF('Hilfstabelle alle'!$D$1:$D$418="x",ROW('Hilfstabelle alle'!$1:$418)),ROW(A238))))</f>
        <v/>
      </c>
      <c r="C249" s="367" t="str">
        <f t="array" ref="C249">IF(ROW('Hilfstabelle alle'!254:254)&gt;COUNTIF('Hilfstabelle alle'!$D:$D,"x"),"",INDEX('Hilfstabelle alle'!B:B,SMALL(IF('Hilfstabelle alle'!$D$1:$D$418="x",ROW('Hilfstabelle alle'!$1:$418)),ROW(B238))))</f>
        <v/>
      </c>
      <c r="D249" s="343" t="str">
        <f t="array" ref="D249">IF(ROW('Hilfstabelle alle'!254:254)&gt;COUNTIF('Hilfstabelle alle'!$D:$D,"x"),"",INDEX('Hilfstabelle alle'!C:C,SMALL(IF('Hilfstabelle alle'!$D$1:$D$418="x",ROW('Hilfstabelle alle'!$1:$418)),ROW(C238))))</f>
        <v/>
      </c>
      <c r="E249" s="344" t="str">
        <f t="array" ref="E249">IF(ROW('Hilfstabelle alle'!254:254)&gt;COUNTIF('Hilfstabelle alle'!$D:$D,"x"),"",INDEX('Hilfstabelle alle'!D:D,SMALL(IF('Hilfstabelle alle'!$D$1:$D$418="x",ROW('Hilfstabelle alle'!$1:$418)),ROW(D238))))</f>
        <v/>
      </c>
      <c r="F249" s="344" t="str">
        <f t="array" ref="F249">IF(ROW('Hilfstabelle alle'!254:254)&gt;COUNTIF('Hilfstabelle alle'!$D:$D,"x"),"",INDEX('Hilfstabelle alle'!E:E,SMALL(IF('Hilfstabelle alle'!$D$1:$D$418="x",ROW('Hilfstabelle alle'!$1:$418)),ROW(E238))))</f>
        <v/>
      </c>
      <c r="G249" s="344" t="str">
        <f t="array" ref="G249">IF(ROW('Hilfstabelle alle'!254:254)&gt;COUNTIF('Hilfstabelle alle'!$D:$D,"x"),"",INDEX('Hilfstabelle alle'!F:F,SMALL(IF('Hilfstabelle alle'!$D$1:$D$418="x",ROW('Hilfstabelle alle'!$1:$418)),ROW(F238))))</f>
        <v/>
      </c>
      <c r="H249" s="344" t="str">
        <f t="array" ref="H249">IF(ROW('Hilfstabelle alle'!254:254)&gt;COUNTIF('Hilfstabelle alle'!$D:$D,"x"),"",INDEX('Hilfstabelle alle'!G:G,SMALL(IF('Hilfstabelle alle'!$D$1:$D$418="x",ROW('Hilfstabelle alle'!$1:$418)),ROW(G238))))</f>
        <v/>
      </c>
      <c r="I249" s="344" t="str">
        <f t="array" ref="I249">IF(ROW('Hilfstabelle alle'!254:254)&gt;COUNTIF('Hilfstabelle alle'!$D:$D,"x"),"",INDEX('Hilfstabelle alle'!H:H,SMALL(IF('Hilfstabelle alle'!$D$1:$D$418="x",ROW('Hilfstabelle alle'!$1:$418)),ROW(H238))))</f>
        <v/>
      </c>
      <c r="J249" s="344" t="str">
        <f t="array" ref="J249">IF(ROW('Hilfstabelle alle'!254:254)&gt;COUNTIF('Hilfstabelle alle'!$D:$D,"x"),"",INDEX('Hilfstabelle alle'!I:I,SMALL(IF('Hilfstabelle alle'!$D$1:$D$418="x",ROW('Hilfstabelle alle'!$1:$418)),ROW(I238))))</f>
        <v/>
      </c>
      <c r="K249" s="344" t="str">
        <f t="array" ref="K249">IF(ROW('Hilfstabelle alle'!254:254)&gt;COUNTIF('Hilfstabelle alle'!$D:$D,"x"),"",INDEX('Hilfstabelle alle'!J:J,SMALL(IF('Hilfstabelle alle'!$D$1:$D$418="x",ROW('Hilfstabelle alle'!$1:$418)),ROW(J238))))</f>
        <v/>
      </c>
      <c r="L249" s="344" t="str">
        <f t="array" ref="L249">IF(ROW('Hilfstabelle alle'!254:254)&gt;COUNTIF('Hilfstabelle alle'!$D:$D,"x"),"",INDEX('Hilfstabelle alle'!K:K,SMALL(IF('Hilfstabelle alle'!$D$1:$D$418="x",ROW('Hilfstabelle alle'!$1:$418)),ROW(K238))))</f>
        <v/>
      </c>
      <c r="M249" s="345" t="str">
        <f t="array" ref="M249">IF(ROW('Hilfstabelle alle'!254:254)&gt;COUNTIF('Hilfstabelle alle'!$D:$D,"x"),"",INDEX('Hilfstabelle alle'!L:L,SMALL(IF('Hilfstabelle alle'!$D$1:$D$418="x",ROW('Hilfstabelle alle'!$1:$418)),ROW(L238))))</f>
        <v/>
      </c>
      <c r="N249" s="345" t="str">
        <f t="array" ref="N249">IF(ROW('Hilfstabelle alle'!254:254)&gt;COUNTIF('Hilfstabelle alle'!$D:$D,"x"),"",INDEX('Hilfstabelle alle'!M:M,SMALL(IF('Hilfstabelle alle'!$D$1:$D$418="x",ROW('Hilfstabelle alle'!$1:$418)),ROW(M238))))</f>
        <v/>
      </c>
      <c r="O249" s="354"/>
      <c r="P249" s="355"/>
      <c r="Q249" s="355"/>
      <c r="R249" s="355"/>
      <c r="S249" s="356"/>
      <c r="T249" s="357"/>
      <c r="U249" s="355"/>
      <c r="V249" s="355"/>
      <c r="W249" s="355"/>
      <c r="X249" s="358"/>
      <c r="Y249" s="357"/>
      <c r="Z249" s="355"/>
      <c r="AA249" s="355"/>
      <c r="AB249" s="355"/>
      <c r="AC249" s="358"/>
      <c r="AD249" s="359"/>
      <c r="AE249" s="355"/>
      <c r="AF249" s="355"/>
      <c r="AG249" s="355"/>
      <c r="AH249" s="360"/>
      <c r="AI249" s="361"/>
      <c r="AJ249" s="95" t="str">
        <f t="shared" si="9"/>
        <v/>
      </c>
      <c r="AK249" s="227" t="str">
        <f t="shared" si="10"/>
        <v/>
      </c>
      <c r="AL249" s="200" t="b">
        <f t="shared" si="11"/>
        <v>0</v>
      </c>
    </row>
    <row r="250" spans="2:38" ht="39.950000000000003" customHeight="1" x14ac:dyDescent="0.2">
      <c r="B250" s="364" t="str">
        <f t="array" ref="B250">IF(ROW('Hilfstabelle alle'!255:255)&gt;COUNTIF('Hilfstabelle alle'!$D:$D,"x"),"",INDEX('Hilfstabelle alle'!A:A,SMALL(IF('Hilfstabelle alle'!$D$1:$D$418="x",ROW('Hilfstabelle alle'!$1:$418)),ROW(A239))))</f>
        <v/>
      </c>
      <c r="C250" s="365" t="str">
        <f t="array" ref="C250">IF(ROW('Hilfstabelle alle'!255:255)&gt;COUNTIF('Hilfstabelle alle'!$D:$D,"x"),"",INDEX('Hilfstabelle alle'!B:B,SMALL(IF('Hilfstabelle alle'!$D$1:$D$418="x",ROW('Hilfstabelle alle'!$1:$418)),ROW(B239))))</f>
        <v/>
      </c>
      <c r="D250" s="340" t="str">
        <f t="array" ref="D250">IF(ROW('Hilfstabelle alle'!255:255)&gt;COUNTIF('Hilfstabelle alle'!$D:$D,"x"),"",INDEX('Hilfstabelle alle'!C:C,SMALL(IF('Hilfstabelle alle'!$D$1:$D$418="x",ROW('Hilfstabelle alle'!$1:$418)),ROW(C239))))</f>
        <v/>
      </c>
      <c r="E250" s="341" t="str">
        <f t="array" ref="E250">IF(ROW('Hilfstabelle alle'!255:255)&gt;COUNTIF('Hilfstabelle alle'!$D:$D,"x"),"",INDEX('Hilfstabelle alle'!D:D,SMALL(IF('Hilfstabelle alle'!$D$1:$D$418="x",ROW('Hilfstabelle alle'!$1:$418)),ROW(D239))))</f>
        <v/>
      </c>
      <c r="F250" s="341" t="str">
        <f t="array" ref="F250">IF(ROW('Hilfstabelle alle'!255:255)&gt;COUNTIF('Hilfstabelle alle'!$D:$D,"x"),"",INDEX('Hilfstabelle alle'!E:E,SMALL(IF('Hilfstabelle alle'!$D$1:$D$418="x",ROW('Hilfstabelle alle'!$1:$418)),ROW(E239))))</f>
        <v/>
      </c>
      <c r="G250" s="341" t="str">
        <f t="array" ref="G250">IF(ROW('Hilfstabelle alle'!255:255)&gt;COUNTIF('Hilfstabelle alle'!$D:$D,"x"),"",INDEX('Hilfstabelle alle'!F:F,SMALL(IF('Hilfstabelle alle'!$D$1:$D$418="x",ROW('Hilfstabelle alle'!$1:$418)),ROW(F239))))</f>
        <v/>
      </c>
      <c r="H250" s="341" t="str">
        <f t="array" ref="H250">IF(ROW('Hilfstabelle alle'!255:255)&gt;COUNTIF('Hilfstabelle alle'!$D:$D,"x"),"",INDEX('Hilfstabelle alle'!G:G,SMALL(IF('Hilfstabelle alle'!$D$1:$D$418="x",ROW('Hilfstabelle alle'!$1:$418)),ROW(G239))))</f>
        <v/>
      </c>
      <c r="I250" s="341" t="str">
        <f t="array" ref="I250">IF(ROW('Hilfstabelle alle'!255:255)&gt;COUNTIF('Hilfstabelle alle'!$D:$D,"x"),"",INDEX('Hilfstabelle alle'!H:H,SMALL(IF('Hilfstabelle alle'!$D$1:$D$418="x",ROW('Hilfstabelle alle'!$1:$418)),ROW(H239))))</f>
        <v/>
      </c>
      <c r="J250" s="341" t="str">
        <f t="array" ref="J250">IF(ROW('Hilfstabelle alle'!255:255)&gt;COUNTIF('Hilfstabelle alle'!$D:$D,"x"),"",INDEX('Hilfstabelle alle'!I:I,SMALL(IF('Hilfstabelle alle'!$D$1:$D$418="x",ROW('Hilfstabelle alle'!$1:$418)),ROW(I239))))</f>
        <v/>
      </c>
      <c r="K250" s="341" t="str">
        <f t="array" ref="K250">IF(ROW('Hilfstabelle alle'!255:255)&gt;COUNTIF('Hilfstabelle alle'!$D:$D,"x"),"",INDEX('Hilfstabelle alle'!J:J,SMALL(IF('Hilfstabelle alle'!$D$1:$D$418="x",ROW('Hilfstabelle alle'!$1:$418)),ROW(J239))))</f>
        <v/>
      </c>
      <c r="L250" s="341" t="str">
        <f t="array" ref="L250">IF(ROW('Hilfstabelle alle'!255:255)&gt;COUNTIF('Hilfstabelle alle'!$D:$D,"x"),"",INDEX('Hilfstabelle alle'!K:K,SMALL(IF('Hilfstabelle alle'!$D$1:$D$418="x",ROW('Hilfstabelle alle'!$1:$418)),ROW(K239))))</f>
        <v/>
      </c>
      <c r="M250" s="342" t="str">
        <f t="array" ref="M250">IF(ROW('Hilfstabelle alle'!255:255)&gt;COUNTIF('Hilfstabelle alle'!$D:$D,"x"),"",INDEX('Hilfstabelle alle'!L:L,SMALL(IF('Hilfstabelle alle'!$D$1:$D$418="x",ROW('Hilfstabelle alle'!$1:$418)),ROW(L239))))</f>
        <v/>
      </c>
      <c r="N250" s="342" t="str">
        <f t="array" ref="N250">IF(ROW('Hilfstabelle alle'!255:255)&gt;COUNTIF('Hilfstabelle alle'!$D:$D,"x"),"",INDEX('Hilfstabelle alle'!M:M,SMALL(IF('Hilfstabelle alle'!$D$1:$D$418="x",ROW('Hilfstabelle alle'!$1:$418)),ROW(M239))))</f>
        <v/>
      </c>
      <c r="O250" s="346"/>
      <c r="P250" s="347"/>
      <c r="Q250" s="347"/>
      <c r="R250" s="347"/>
      <c r="S250" s="348"/>
      <c r="T250" s="349"/>
      <c r="U250" s="347"/>
      <c r="V250" s="347"/>
      <c r="W250" s="347"/>
      <c r="X250" s="350"/>
      <c r="Y250" s="349"/>
      <c r="Z250" s="347"/>
      <c r="AA250" s="347"/>
      <c r="AB250" s="347"/>
      <c r="AC250" s="350"/>
      <c r="AD250" s="351"/>
      <c r="AE250" s="347"/>
      <c r="AF250" s="347"/>
      <c r="AG250" s="347"/>
      <c r="AH250" s="352"/>
      <c r="AI250" s="353"/>
      <c r="AJ250" s="86" t="str">
        <f t="shared" si="9"/>
        <v/>
      </c>
      <c r="AK250" s="227" t="str">
        <f t="shared" si="10"/>
        <v/>
      </c>
      <c r="AL250" s="200" t="b">
        <f t="shared" si="11"/>
        <v>0</v>
      </c>
    </row>
    <row r="251" spans="2:38" ht="39.950000000000003" customHeight="1" x14ac:dyDescent="0.2">
      <c r="B251" s="366" t="str">
        <f t="array" ref="B251">IF(ROW('Hilfstabelle alle'!256:256)&gt;COUNTIF('Hilfstabelle alle'!$D:$D,"x"),"",INDEX('Hilfstabelle alle'!A:A,SMALL(IF('Hilfstabelle alle'!$D$1:$D$418="x",ROW('Hilfstabelle alle'!$1:$418)),ROW(A240))))</f>
        <v/>
      </c>
      <c r="C251" s="367" t="str">
        <f t="array" ref="C251">IF(ROW('Hilfstabelle alle'!256:256)&gt;COUNTIF('Hilfstabelle alle'!$D:$D,"x"),"",INDEX('Hilfstabelle alle'!B:B,SMALL(IF('Hilfstabelle alle'!$D$1:$D$418="x",ROW('Hilfstabelle alle'!$1:$418)),ROW(B240))))</f>
        <v/>
      </c>
      <c r="D251" s="343" t="str">
        <f t="array" ref="D251">IF(ROW('Hilfstabelle alle'!256:256)&gt;COUNTIF('Hilfstabelle alle'!$D:$D,"x"),"",INDEX('Hilfstabelle alle'!C:C,SMALL(IF('Hilfstabelle alle'!$D$1:$D$418="x",ROW('Hilfstabelle alle'!$1:$418)),ROW(C240))))</f>
        <v/>
      </c>
      <c r="E251" s="344" t="str">
        <f t="array" ref="E251">IF(ROW('Hilfstabelle alle'!256:256)&gt;COUNTIF('Hilfstabelle alle'!$D:$D,"x"),"",INDEX('Hilfstabelle alle'!D:D,SMALL(IF('Hilfstabelle alle'!$D$1:$D$418="x",ROW('Hilfstabelle alle'!$1:$418)),ROW(D240))))</f>
        <v/>
      </c>
      <c r="F251" s="344" t="str">
        <f t="array" ref="F251">IF(ROW('Hilfstabelle alle'!256:256)&gt;COUNTIF('Hilfstabelle alle'!$D:$D,"x"),"",INDEX('Hilfstabelle alle'!E:E,SMALL(IF('Hilfstabelle alle'!$D$1:$D$418="x",ROW('Hilfstabelle alle'!$1:$418)),ROW(E240))))</f>
        <v/>
      </c>
      <c r="G251" s="344" t="str">
        <f t="array" ref="G251">IF(ROW('Hilfstabelle alle'!256:256)&gt;COUNTIF('Hilfstabelle alle'!$D:$D,"x"),"",INDEX('Hilfstabelle alle'!F:F,SMALL(IF('Hilfstabelle alle'!$D$1:$D$418="x",ROW('Hilfstabelle alle'!$1:$418)),ROW(F240))))</f>
        <v/>
      </c>
      <c r="H251" s="344" t="str">
        <f t="array" ref="H251">IF(ROW('Hilfstabelle alle'!256:256)&gt;COUNTIF('Hilfstabelle alle'!$D:$D,"x"),"",INDEX('Hilfstabelle alle'!G:G,SMALL(IF('Hilfstabelle alle'!$D$1:$D$418="x",ROW('Hilfstabelle alle'!$1:$418)),ROW(G240))))</f>
        <v/>
      </c>
      <c r="I251" s="344" t="str">
        <f t="array" ref="I251">IF(ROW('Hilfstabelle alle'!256:256)&gt;COUNTIF('Hilfstabelle alle'!$D:$D,"x"),"",INDEX('Hilfstabelle alle'!H:H,SMALL(IF('Hilfstabelle alle'!$D$1:$D$418="x",ROW('Hilfstabelle alle'!$1:$418)),ROW(H240))))</f>
        <v/>
      </c>
      <c r="J251" s="344" t="str">
        <f t="array" ref="J251">IF(ROW('Hilfstabelle alle'!256:256)&gt;COUNTIF('Hilfstabelle alle'!$D:$D,"x"),"",INDEX('Hilfstabelle alle'!I:I,SMALL(IF('Hilfstabelle alle'!$D$1:$D$418="x",ROW('Hilfstabelle alle'!$1:$418)),ROW(I240))))</f>
        <v/>
      </c>
      <c r="K251" s="344" t="str">
        <f t="array" ref="K251">IF(ROW('Hilfstabelle alle'!256:256)&gt;COUNTIF('Hilfstabelle alle'!$D:$D,"x"),"",INDEX('Hilfstabelle alle'!J:J,SMALL(IF('Hilfstabelle alle'!$D$1:$D$418="x",ROW('Hilfstabelle alle'!$1:$418)),ROW(J240))))</f>
        <v/>
      </c>
      <c r="L251" s="344" t="str">
        <f t="array" ref="L251">IF(ROW('Hilfstabelle alle'!256:256)&gt;COUNTIF('Hilfstabelle alle'!$D:$D,"x"),"",INDEX('Hilfstabelle alle'!K:K,SMALL(IF('Hilfstabelle alle'!$D$1:$D$418="x",ROW('Hilfstabelle alle'!$1:$418)),ROW(K240))))</f>
        <v/>
      </c>
      <c r="M251" s="345" t="str">
        <f t="array" ref="M251">IF(ROW('Hilfstabelle alle'!256:256)&gt;COUNTIF('Hilfstabelle alle'!$D:$D,"x"),"",INDEX('Hilfstabelle alle'!L:L,SMALL(IF('Hilfstabelle alle'!$D$1:$D$418="x",ROW('Hilfstabelle alle'!$1:$418)),ROW(L240))))</f>
        <v/>
      </c>
      <c r="N251" s="345" t="str">
        <f t="array" ref="N251">IF(ROW('Hilfstabelle alle'!256:256)&gt;COUNTIF('Hilfstabelle alle'!$D:$D,"x"),"",INDEX('Hilfstabelle alle'!M:M,SMALL(IF('Hilfstabelle alle'!$D$1:$D$418="x",ROW('Hilfstabelle alle'!$1:$418)),ROW(M240))))</f>
        <v/>
      </c>
      <c r="O251" s="354"/>
      <c r="P251" s="355"/>
      <c r="Q251" s="355"/>
      <c r="R251" s="355"/>
      <c r="S251" s="356"/>
      <c r="T251" s="357"/>
      <c r="U251" s="355"/>
      <c r="V251" s="355"/>
      <c r="W251" s="355"/>
      <c r="X251" s="358"/>
      <c r="Y251" s="357"/>
      <c r="Z251" s="355"/>
      <c r="AA251" s="355"/>
      <c r="AB251" s="355"/>
      <c r="AC251" s="358"/>
      <c r="AD251" s="359"/>
      <c r="AE251" s="355"/>
      <c r="AF251" s="355"/>
      <c r="AG251" s="355"/>
      <c r="AH251" s="360"/>
      <c r="AI251" s="361"/>
      <c r="AJ251" s="95" t="str">
        <f t="shared" si="9"/>
        <v/>
      </c>
      <c r="AK251" s="227" t="str">
        <f t="shared" si="10"/>
        <v/>
      </c>
      <c r="AL251" s="200" t="b">
        <f t="shared" si="11"/>
        <v>0</v>
      </c>
    </row>
    <row r="252" spans="2:38" ht="39.950000000000003" customHeight="1" x14ac:dyDescent="0.2">
      <c r="B252" s="364" t="str">
        <f t="array" ref="B252">IF(ROW('Hilfstabelle alle'!257:257)&gt;COUNTIF('Hilfstabelle alle'!$D:$D,"x"),"",INDEX('Hilfstabelle alle'!A:A,SMALL(IF('Hilfstabelle alle'!$D$1:$D$418="x",ROW('Hilfstabelle alle'!$1:$418)),ROW(A241))))</f>
        <v/>
      </c>
      <c r="C252" s="365" t="str">
        <f t="array" ref="C252">IF(ROW('Hilfstabelle alle'!257:257)&gt;COUNTIF('Hilfstabelle alle'!$D:$D,"x"),"",INDEX('Hilfstabelle alle'!B:B,SMALL(IF('Hilfstabelle alle'!$D$1:$D$418="x",ROW('Hilfstabelle alle'!$1:$418)),ROW(B241))))</f>
        <v/>
      </c>
      <c r="D252" s="340" t="str">
        <f t="array" ref="D252">IF(ROW('Hilfstabelle alle'!257:257)&gt;COUNTIF('Hilfstabelle alle'!$D:$D,"x"),"",INDEX('Hilfstabelle alle'!C:C,SMALL(IF('Hilfstabelle alle'!$D$1:$D$418="x",ROW('Hilfstabelle alle'!$1:$418)),ROW(C241))))</f>
        <v/>
      </c>
      <c r="E252" s="341" t="str">
        <f t="array" ref="E252">IF(ROW('Hilfstabelle alle'!257:257)&gt;COUNTIF('Hilfstabelle alle'!$D:$D,"x"),"",INDEX('Hilfstabelle alle'!D:D,SMALL(IF('Hilfstabelle alle'!$D$1:$D$418="x",ROW('Hilfstabelle alle'!$1:$418)),ROW(D241))))</f>
        <v/>
      </c>
      <c r="F252" s="341" t="str">
        <f t="array" ref="F252">IF(ROW('Hilfstabelle alle'!257:257)&gt;COUNTIF('Hilfstabelle alle'!$D:$D,"x"),"",INDEX('Hilfstabelle alle'!E:E,SMALL(IF('Hilfstabelle alle'!$D$1:$D$418="x",ROW('Hilfstabelle alle'!$1:$418)),ROW(E241))))</f>
        <v/>
      </c>
      <c r="G252" s="341" t="str">
        <f t="array" ref="G252">IF(ROW('Hilfstabelle alle'!257:257)&gt;COUNTIF('Hilfstabelle alle'!$D:$D,"x"),"",INDEX('Hilfstabelle alle'!F:F,SMALL(IF('Hilfstabelle alle'!$D$1:$D$418="x",ROW('Hilfstabelle alle'!$1:$418)),ROW(F241))))</f>
        <v/>
      </c>
      <c r="H252" s="341" t="str">
        <f t="array" ref="H252">IF(ROW('Hilfstabelle alle'!257:257)&gt;COUNTIF('Hilfstabelle alle'!$D:$D,"x"),"",INDEX('Hilfstabelle alle'!G:G,SMALL(IF('Hilfstabelle alle'!$D$1:$D$418="x",ROW('Hilfstabelle alle'!$1:$418)),ROW(G241))))</f>
        <v/>
      </c>
      <c r="I252" s="341" t="str">
        <f t="array" ref="I252">IF(ROW('Hilfstabelle alle'!257:257)&gt;COUNTIF('Hilfstabelle alle'!$D:$D,"x"),"",INDEX('Hilfstabelle alle'!H:H,SMALL(IF('Hilfstabelle alle'!$D$1:$D$418="x",ROW('Hilfstabelle alle'!$1:$418)),ROW(H241))))</f>
        <v/>
      </c>
      <c r="J252" s="341" t="str">
        <f t="array" ref="J252">IF(ROW('Hilfstabelle alle'!257:257)&gt;COUNTIF('Hilfstabelle alle'!$D:$D,"x"),"",INDEX('Hilfstabelle alle'!I:I,SMALL(IF('Hilfstabelle alle'!$D$1:$D$418="x",ROW('Hilfstabelle alle'!$1:$418)),ROW(I241))))</f>
        <v/>
      </c>
      <c r="K252" s="341" t="str">
        <f t="array" ref="K252">IF(ROW('Hilfstabelle alle'!257:257)&gt;COUNTIF('Hilfstabelle alle'!$D:$D,"x"),"",INDEX('Hilfstabelle alle'!J:J,SMALL(IF('Hilfstabelle alle'!$D$1:$D$418="x",ROW('Hilfstabelle alle'!$1:$418)),ROW(J241))))</f>
        <v/>
      </c>
      <c r="L252" s="341" t="str">
        <f t="array" ref="L252">IF(ROW('Hilfstabelle alle'!257:257)&gt;COUNTIF('Hilfstabelle alle'!$D:$D,"x"),"",INDEX('Hilfstabelle alle'!K:K,SMALL(IF('Hilfstabelle alle'!$D$1:$D$418="x",ROW('Hilfstabelle alle'!$1:$418)),ROW(K241))))</f>
        <v/>
      </c>
      <c r="M252" s="342" t="str">
        <f t="array" ref="M252">IF(ROW('Hilfstabelle alle'!257:257)&gt;COUNTIF('Hilfstabelle alle'!$D:$D,"x"),"",INDEX('Hilfstabelle alle'!L:L,SMALL(IF('Hilfstabelle alle'!$D$1:$D$418="x",ROW('Hilfstabelle alle'!$1:$418)),ROW(L241))))</f>
        <v/>
      </c>
      <c r="N252" s="342" t="str">
        <f t="array" ref="N252">IF(ROW('Hilfstabelle alle'!257:257)&gt;COUNTIF('Hilfstabelle alle'!$D:$D,"x"),"",INDEX('Hilfstabelle alle'!M:M,SMALL(IF('Hilfstabelle alle'!$D$1:$D$418="x",ROW('Hilfstabelle alle'!$1:$418)),ROW(M241))))</f>
        <v/>
      </c>
      <c r="O252" s="346"/>
      <c r="P252" s="347"/>
      <c r="Q252" s="347"/>
      <c r="R252" s="347"/>
      <c r="S252" s="348"/>
      <c r="T252" s="349"/>
      <c r="U252" s="347"/>
      <c r="V252" s="347"/>
      <c r="W252" s="347"/>
      <c r="X252" s="350"/>
      <c r="Y252" s="349"/>
      <c r="Z252" s="347"/>
      <c r="AA252" s="347"/>
      <c r="AB252" s="347"/>
      <c r="AC252" s="350"/>
      <c r="AD252" s="351"/>
      <c r="AE252" s="347"/>
      <c r="AF252" s="347"/>
      <c r="AG252" s="347"/>
      <c r="AH252" s="352"/>
      <c r="AI252" s="353"/>
      <c r="AJ252" s="86" t="str">
        <f t="shared" si="9"/>
        <v/>
      </c>
      <c r="AK252" s="227" t="str">
        <f t="shared" si="10"/>
        <v/>
      </c>
      <c r="AL252" s="200" t="b">
        <f t="shared" si="11"/>
        <v>0</v>
      </c>
    </row>
    <row r="253" spans="2:38" ht="39.950000000000003" customHeight="1" x14ac:dyDescent="0.2">
      <c r="B253" s="366" t="str">
        <f t="array" ref="B253">IF(ROW('Hilfstabelle alle'!258:258)&gt;COUNTIF('Hilfstabelle alle'!$D:$D,"x"),"",INDEX('Hilfstabelle alle'!A:A,SMALL(IF('Hilfstabelle alle'!$D$1:$D$418="x",ROW('Hilfstabelle alle'!$1:$418)),ROW(A242))))</f>
        <v/>
      </c>
      <c r="C253" s="367" t="str">
        <f t="array" ref="C253">IF(ROW('Hilfstabelle alle'!258:258)&gt;COUNTIF('Hilfstabelle alle'!$D:$D,"x"),"",INDEX('Hilfstabelle alle'!B:B,SMALL(IF('Hilfstabelle alle'!$D$1:$D$418="x",ROW('Hilfstabelle alle'!$1:$418)),ROW(B242))))</f>
        <v/>
      </c>
      <c r="D253" s="343" t="str">
        <f t="array" ref="D253">IF(ROW('Hilfstabelle alle'!258:258)&gt;COUNTIF('Hilfstabelle alle'!$D:$D,"x"),"",INDEX('Hilfstabelle alle'!C:C,SMALL(IF('Hilfstabelle alle'!$D$1:$D$418="x",ROW('Hilfstabelle alle'!$1:$418)),ROW(C242))))</f>
        <v/>
      </c>
      <c r="E253" s="344" t="str">
        <f t="array" ref="E253">IF(ROW('Hilfstabelle alle'!258:258)&gt;COUNTIF('Hilfstabelle alle'!$D:$D,"x"),"",INDEX('Hilfstabelle alle'!D:D,SMALL(IF('Hilfstabelle alle'!$D$1:$D$418="x",ROW('Hilfstabelle alle'!$1:$418)),ROW(D242))))</f>
        <v/>
      </c>
      <c r="F253" s="344" t="str">
        <f t="array" ref="F253">IF(ROW('Hilfstabelle alle'!258:258)&gt;COUNTIF('Hilfstabelle alle'!$D:$D,"x"),"",INDEX('Hilfstabelle alle'!E:E,SMALL(IF('Hilfstabelle alle'!$D$1:$D$418="x",ROW('Hilfstabelle alle'!$1:$418)),ROW(E242))))</f>
        <v/>
      </c>
      <c r="G253" s="344" t="str">
        <f t="array" ref="G253">IF(ROW('Hilfstabelle alle'!258:258)&gt;COUNTIF('Hilfstabelle alle'!$D:$D,"x"),"",INDEX('Hilfstabelle alle'!F:F,SMALL(IF('Hilfstabelle alle'!$D$1:$D$418="x",ROW('Hilfstabelle alle'!$1:$418)),ROW(F242))))</f>
        <v/>
      </c>
      <c r="H253" s="344" t="str">
        <f t="array" ref="H253">IF(ROW('Hilfstabelle alle'!258:258)&gt;COUNTIF('Hilfstabelle alle'!$D:$D,"x"),"",INDEX('Hilfstabelle alle'!G:G,SMALL(IF('Hilfstabelle alle'!$D$1:$D$418="x",ROW('Hilfstabelle alle'!$1:$418)),ROW(G242))))</f>
        <v/>
      </c>
      <c r="I253" s="344" t="str">
        <f t="array" ref="I253">IF(ROW('Hilfstabelle alle'!258:258)&gt;COUNTIF('Hilfstabelle alle'!$D:$D,"x"),"",INDEX('Hilfstabelle alle'!H:H,SMALL(IF('Hilfstabelle alle'!$D$1:$D$418="x",ROW('Hilfstabelle alle'!$1:$418)),ROW(H242))))</f>
        <v/>
      </c>
      <c r="J253" s="344" t="str">
        <f t="array" ref="J253">IF(ROW('Hilfstabelle alle'!258:258)&gt;COUNTIF('Hilfstabelle alle'!$D:$D,"x"),"",INDEX('Hilfstabelle alle'!I:I,SMALL(IF('Hilfstabelle alle'!$D$1:$D$418="x",ROW('Hilfstabelle alle'!$1:$418)),ROW(I242))))</f>
        <v/>
      </c>
      <c r="K253" s="344" t="str">
        <f t="array" ref="K253">IF(ROW('Hilfstabelle alle'!258:258)&gt;COUNTIF('Hilfstabelle alle'!$D:$D,"x"),"",INDEX('Hilfstabelle alle'!J:J,SMALL(IF('Hilfstabelle alle'!$D$1:$D$418="x",ROW('Hilfstabelle alle'!$1:$418)),ROW(J242))))</f>
        <v/>
      </c>
      <c r="L253" s="344" t="str">
        <f t="array" ref="L253">IF(ROW('Hilfstabelle alle'!258:258)&gt;COUNTIF('Hilfstabelle alle'!$D:$D,"x"),"",INDEX('Hilfstabelle alle'!K:K,SMALL(IF('Hilfstabelle alle'!$D$1:$D$418="x",ROW('Hilfstabelle alle'!$1:$418)),ROW(K242))))</f>
        <v/>
      </c>
      <c r="M253" s="345" t="str">
        <f t="array" ref="M253">IF(ROW('Hilfstabelle alle'!258:258)&gt;COUNTIF('Hilfstabelle alle'!$D:$D,"x"),"",INDEX('Hilfstabelle alle'!L:L,SMALL(IF('Hilfstabelle alle'!$D$1:$D$418="x",ROW('Hilfstabelle alle'!$1:$418)),ROW(L242))))</f>
        <v/>
      </c>
      <c r="N253" s="345" t="str">
        <f t="array" ref="N253">IF(ROW('Hilfstabelle alle'!258:258)&gt;COUNTIF('Hilfstabelle alle'!$D:$D,"x"),"",INDEX('Hilfstabelle alle'!M:M,SMALL(IF('Hilfstabelle alle'!$D$1:$D$418="x",ROW('Hilfstabelle alle'!$1:$418)),ROW(M242))))</f>
        <v/>
      </c>
      <c r="O253" s="354"/>
      <c r="P253" s="355"/>
      <c r="Q253" s="355"/>
      <c r="R253" s="355"/>
      <c r="S253" s="356"/>
      <c r="T253" s="357"/>
      <c r="U253" s="355"/>
      <c r="V253" s="355"/>
      <c r="W253" s="355"/>
      <c r="X253" s="358"/>
      <c r="Y253" s="357"/>
      <c r="Z253" s="355"/>
      <c r="AA253" s="355"/>
      <c r="AB253" s="355"/>
      <c r="AC253" s="358"/>
      <c r="AD253" s="359"/>
      <c r="AE253" s="355"/>
      <c r="AF253" s="355"/>
      <c r="AG253" s="355"/>
      <c r="AH253" s="360"/>
      <c r="AI253" s="361"/>
      <c r="AJ253" s="95" t="str">
        <f t="shared" si="9"/>
        <v/>
      </c>
      <c r="AK253" s="227" t="str">
        <f t="shared" si="10"/>
        <v/>
      </c>
      <c r="AL253" s="200" t="b">
        <f t="shared" si="11"/>
        <v>0</v>
      </c>
    </row>
    <row r="254" spans="2:38" ht="39.950000000000003" customHeight="1" x14ac:dyDescent="0.2">
      <c r="B254" s="364" t="str">
        <f t="array" ref="B254">IF(ROW('Hilfstabelle alle'!259:259)&gt;COUNTIF('Hilfstabelle alle'!$D:$D,"x"),"",INDEX('Hilfstabelle alle'!A:A,SMALL(IF('Hilfstabelle alle'!$D$1:$D$418="x",ROW('Hilfstabelle alle'!$1:$418)),ROW(A243))))</f>
        <v/>
      </c>
      <c r="C254" s="365" t="str">
        <f t="array" ref="C254">IF(ROW('Hilfstabelle alle'!259:259)&gt;COUNTIF('Hilfstabelle alle'!$D:$D,"x"),"",INDEX('Hilfstabelle alle'!B:B,SMALL(IF('Hilfstabelle alle'!$D$1:$D$418="x",ROW('Hilfstabelle alle'!$1:$418)),ROW(B243))))</f>
        <v/>
      </c>
      <c r="D254" s="340" t="str">
        <f t="array" ref="D254">IF(ROW('Hilfstabelle alle'!259:259)&gt;COUNTIF('Hilfstabelle alle'!$D:$D,"x"),"",INDEX('Hilfstabelle alle'!C:C,SMALL(IF('Hilfstabelle alle'!$D$1:$D$418="x",ROW('Hilfstabelle alle'!$1:$418)),ROW(C243))))</f>
        <v/>
      </c>
      <c r="E254" s="341" t="str">
        <f t="array" ref="E254">IF(ROW('Hilfstabelle alle'!259:259)&gt;COUNTIF('Hilfstabelle alle'!$D:$D,"x"),"",INDEX('Hilfstabelle alle'!D:D,SMALL(IF('Hilfstabelle alle'!$D$1:$D$418="x",ROW('Hilfstabelle alle'!$1:$418)),ROW(D243))))</f>
        <v/>
      </c>
      <c r="F254" s="341" t="str">
        <f t="array" ref="F254">IF(ROW('Hilfstabelle alle'!259:259)&gt;COUNTIF('Hilfstabelle alle'!$D:$D,"x"),"",INDEX('Hilfstabelle alle'!E:E,SMALL(IF('Hilfstabelle alle'!$D$1:$D$418="x",ROW('Hilfstabelle alle'!$1:$418)),ROW(E243))))</f>
        <v/>
      </c>
      <c r="G254" s="341" t="str">
        <f t="array" ref="G254">IF(ROW('Hilfstabelle alle'!259:259)&gt;COUNTIF('Hilfstabelle alle'!$D:$D,"x"),"",INDEX('Hilfstabelle alle'!F:F,SMALL(IF('Hilfstabelle alle'!$D$1:$D$418="x",ROW('Hilfstabelle alle'!$1:$418)),ROW(F243))))</f>
        <v/>
      </c>
      <c r="H254" s="341" t="str">
        <f t="array" ref="H254">IF(ROW('Hilfstabelle alle'!259:259)&gt;COUNTIF('Hilfstabelle alle'!$D:$D,"x"),"",INDEX('Hilfstabelle alle'!G:G,SMALL(IF('Hilfstabelle alle'!$D$1:$D$418="x",ROW('Hilfstabelle alle'!$1:$418)),ROW(G243))))</f>
        <v/>
      </c>
      <c r="I254" s="341" t="str">
        <f t="array" ref="I254">IF(ROW('Hilfstabelle alle'!259:259)&gt;COUNTIF('Hilfstabelle alle'!$D:$D,"x"),"",INDEX('Hilfstabelle alle'!H:H,SMALL(IF('Hilfstabelle alle'!$D$1:$D$418="x",ROW('Hilfstabelle alle'!$1:$418)),ROW(H243))))</f>
        <v/>
      </c>
      <c r="J254" s="341" t="str">
        <f t="array" ref="J254">IF(ROW('Hilfstabelle alle'!259:259)&gt;COUNTIF('Hilfstabelle alle'!$D:$D,"x"),"",INDEX('Hilfstabelle alle'!I:I,SMALL(IF('Hilfstabelle alle'!$D$1:$D$418="x",ROW('Hilfstabelle alle'!$1:$418)),ROW(I243))))</f>
        <v/>
      </c>
      <c r="K254" s="341" t="str">
        <f t="array" ref="K254">IF(ROW('Hilfstabelle alle'!259:259)&gt;COUNTIF('Hilfstabelle alle'!$D:$D,"x"),"",INDEX('Hilfstabelle alle'!J:J,SMALL(IF('Hilfstabelle alle'!$D$1:$D$418="x",ROW('Hilfstabelle alle'!$1:$418)),ROW(J243))))</f>
        <v/>
      </c>
      <c r="L254" s="341" t="str">
        <f t="array" ref="L254">IF(ROW('Hilfstabelle alle'!259:259)&gt;COUNTIF('Hilfstabelle alle'!$D:$D,"x"),"",INDEX('Hilfstabelle alle'!K:K,SMALL(IF('Hilfstabelle alle'!$D$1:$D$418="x",ROW('Hilfstabelle alle'!$1:$418)),ROW(K243))))</f>
        <v/>
      </c>
      <c r="M254" s="342" t="str">
        <f t="array" ref="M254">IF(ROW('Hilfstabelle alle'!259:259)&gt;COUNTIF('Hilfstabelle alle'!$D:$D,"x"),"",INDEX('Hilfstabelle alle'!L:L,SMALL(IF('Hilfstabelle alle'!$D$1:$D$418="x",ROW('Hilfstabelle alle'!$1:$418)),ROW(L243))))</f>
        <v/>
      </c>
      <c r="N254" s="342" t="str">
        <f t="array" ref="N254">IF(ROW('Hilfstabelle alle'!259:259)&gt;COUNTIF('Hilfstabelle alle'!$D:$D,"x"),"",INDEX('Hilfstabelle alle'!M:M,SMALL(IF('Hilfstabelle alle'!$D$1:$D$418="x",ROW('Hilfstabelle alle'!$1:$418)),ROW(M243))))</f>
        <v/>
      </c>
      <c r="O254" s="346"/>
      <c r="P254" s="347"/>
      <c r="Q254" s="347"/>
      <c r="R254" s="347"/>
      <c r="S254" s="348"/>
      <c r="T254" s="349"/>
      <c r="U254" s="347"/>
      <c r="V254" s="347"/>
      <c r="W254" s="347"/>
      <c r="X254" s="350"/>
      <c r="Y254" s="349"/>
      <c r="Z254" s="347"/>
      <c r="AA254" s="347"/>
      <c r="AB254" s="347"/>
      <c r="AC254" s="350"/>
      <c r="AD254" s="351"/>
      <c r="AE254" s="347"/>
      <c r="AF254" s="347"/>
      <c r="AG254" s="347"/>
      <c r="AH254" s="352"/>
      <c r="AI254" s="353"/>
      <c r="AJ254" s="86" t="str">
        <f t="shared" si="9"/>
        <v/>
      </c>
      <c r="AK254" s="227" t="str">
        <f t="shared" si="10"/>
        <v/>
      </c>
      <c r="AL254" s="200" t="b">
        <f t="shared" si="11"/>
        <v>0</v>
      </c>
    </row>
    <row r="255" spans="2:38" ht="39.950000000000003" customHeight="1" x14ac:dyDescent="0.2">
      <c r="B255" s="366" t="str">
        <f t="array" ref="B255">IF(ROW('Hilfstabelle alle'!260:260)&gt;COUNTIF('Hilfstabelle alle'!$D:$D,"x"),"",INDEX('Hilfstabelle alle'!A:A,SMALL(IF('Hilfstabelle alle'!$D$1:$D$418="x",ROW('Hilfstabelle alle'!$1:$418)),ROW(A244))))</f>
        <v/>
      </c>
      <c r="C255" s="367" t="str">
        <f t="array" ref="C255">IF(ROW('Hilfstabelle alle'!260:260)&gt;COUNTIF('Hilfstabelle alle'!$D:$D,"x"),"",INDEX('Hilfstabelle alle'!B:B,SMALL(IF('Hilfstabelle alle'!$D$1:$D$418="x",ROW('Hilfstabelle alle'!$1:$418)),ROW(B244))))</f>
        <v/>
      </c>
      <c r="D255" s="343" t="str">
        <f t="array" ref="D255">IF(ROW('Hilfstabelle alle'!260:260)&gt;COUNTIF('Hilfstabelle alle'!$D:$D,"x"),"",INDEX('Hilfstabelle alle'!C:C,SMALL(IF('Hilfstabelle alle'!$D$1:$D$418="x",ROW('Hilfstabelle alle'!$1:$418)),ROW(C244))))</f>
        <v/>
      </c>
      <c r="E255" s="344" t="str">
        <f t="array" ref="E255">IF(ROW('Hilfstabelle alle'!260:260)&gt;COUNTIF('Hilfstabelle alle'!$D:$D,"x"),"",INDEX('Hilfstabelle alle'!D:D,SMALL(IF('Hilfstabelle alle'!$D$1:$D$418="x",ROW('Hilfstabelle alle'!$1:$418)),ROW(D244))))</f>
        <v/>
      </c>
      <c r="F255" s="344" t="str">
        <f t="array" ref="F255">IF(ROW('Hilfstabelle alle'!260:260)&gt;COUNTIF('Hilfstabelle alle'!$D:$D,"x"),"",INDEX('Hilfstabelle alle'!E:E,SMALL(IF('Hilfstabelle alle'!$D$1:$D$418="x",ROW('Hilfstabelle alle'!$1:$418)),ROW(E244))))</f>
        <v/>
      </c>
      <c r="G255" s="344" t="str">
        <f t="array" ref="G255">IF(ROW('Hilfstabelle alle'!260:260)&gt;COUNTIF('Hilfstabelle alle'!$D:$D,"x"),"",INDEX('Hilfstabelle alle'!F:F,SMALL(IF('Hilfstabelle alle'!$D$1:$D$418="x",ROW('Hilfstabelle alle'!$1:$418)),ROW(F244))))</f>
        <v/>
      </c>
      <c r="H255" s="344" t="str">
        <f t="array" ref="H255">IF(ROW('Hilfstabelle alle'!260:260)&gt;COUNTIF('Hilfstabelle alle'!$D:$D,"x"),"",INDEX('Hilfstabelle alle'!G:G,SMALL(IF('Hilfstabelle alle'!$D$1:$D$418="x",ROW('Hilfstabelle alle'!$1:$418)),ROW(G244))))</f>
        <v/>
      </c>
      <c r="I255" s="344" t="str">
        <f t="array" ref="I255">IF(ROW('Hilfstabelle alle'!260:260)&gt;COUNTIF('Hilfstabelle alle'!$D:$D,"x"),"",INDEX('Hilfstabelle alle'!H:H,SMALL(IF('Hilfstabelle alle'!$D$1:$D$418="x",ROW('Hilfstabelle alle'!$1:$418)),ROW(H244))))</f>
        <v/>
      </c>
      <c r="J255" s="344" t="str">
        <f t="array" ref="J255">IF(ROW('Hilfstabelle alle'!260:260)&gt;COUNTIF('Hilfstabelle alle'!$D:$D,"x"),"",INDEX('Hilfstabelle alle'!I:I,SMALL(IF('Hilfstabelle alle'!$D$1:$D$418="x",ROW('Hilfstabelle alle'!$1:$418)),ROW(I244))))</f>
        <v/>
      </c>
      <c r="K255" s="344" t="str">
        <f t="array" ref="K255">IF(ROW('Hilfstabelle alle'!260:260)&gt;COUNTIF('Hilfstabelle alle'!$D:$D,"x"),"",INDEX('Hilfstabelle alle'!J:J,SMALL(IF('Hilfstabelle alle'!$D$1:$D$418="x",ROW('Hilfstabelle alle'!$1:$418)),ROW(J244))))</f>
        <v/>
      </c>
      <c r="L255" s="344" t="str">
        <f t="array" ref="L255">IF(ROW('Hilfstabelle alle'!260:260)&gt;COUNTIF('Hilfstabelle alle'!$D:$D,"x"),"",INDEX('Hilfstabelle alle'!K:K,SMALL(IF('Hilfstabelle alle'!$D$1:$D$418="x",ROW('Hilfstabelle alle'!$1:$418)),ROW(K244))))</f>
        <v/>
      </c>
      <c r="M255" s="345" t="str">
        <f t="array" ref="M255">IF(ROW('Hilfstabelle alle'!260:260)&gt;COUNTIF('Hilfstabelle alle'!$D:$D,"x"),"",INDEX('Hilfstabelle alle'!L:L,SMALL(IF('Hilfstabelle alle'!$D$1:$D$418="x",ROW('Hilfstabelle alle'!$1:$418)),ROW(L244))))</f>
        <v/>
      </c>
      <c r="N255" s="345" t="str">
        <f t="array" ref="N255">IF(ROW('Hilfstabelle alle'!260:260)&gt;COUNTIF('Hilfstabelle alle'!$D:$D,"x"),"",INDEX('Hilfstabelle alle'!M:M,SMALL(IF('Hilfstabelle alle'!$D$1:$D$418="x",ROW('Hilfstabelle alle'!$1:$418)),ROW(M244))))</f>
        <v/>
      </c>
      <c r="O255" s="354"/>
      <c r="P255" s="355"/>
      <c r="Q255" s="355"/>
      <c r="R255" s="355"/>
      <c r="S255" s="356"/>
      <c r="T255" s="357"/>
      <c r="U255" s="355"/>
      <c r="V255" s="355"/>
      <c r="W255" s="355"/>
      <c r="X255" s="358"/>
      <c r="Y255" s="357"/>
      <c r="Z255" s="355"/>
      <c r="AA255" s="355"/>
      <c r="AB255" s="355"/>
      <c r="AC255" s="358"/>
      <c r="AD255" s="359"/>
      <c r="AE255" s="355"/>
      <c r="AF255" s="355"/>
      <c r="AG255" s="355"/>
      <c r="AH255" s="360"/>
      <c r="AI255" s="361"/>
      <c r="AJ255" s="95" t="str">
        <f t="shared" si="9"/>
        <v/>
      </c>
      <c r="AK255" s="227" t="str">
        <f t="shared" si="10"/>
        <v/>
      </c>
      <c r="AL255" s="200" t="b">
        <f t="shared" si="11"/>
        <v>0</v>
      </c>
    </row>
    <row r="256" spans="2:38" ht="39.950000000000003" customHeight="1" x14ac:dyDescent="0.2">
      <c r="B256" s="364" t="str">
        <f t="array" ref="B256">IF(ROW('Hilfstabelle alle'!261:261)&gt;COUNTIF('Hilfstabelle alle'!$D:$D,"x"),"",INDEX('Hilfstabelle alle'!A:A,SMALL(IF('Hilfstabelle alle'!$D$1:$D$418="x",ROW('Hilfstabelle alle'!$1:$418)),ROW(A245))))</f>
        <v/>
      </c>
      <c r="C256" s="365" t="str">
        <f t="array" ref="C256">IF(ROW('Hilfstabelle alle'!261:261)&gt;COUNTIF('Hilfstabelle alle'!$D:$D,"x"),"",INDEX('Hilfstabelle alle'!B:B,SMALL(IF('Hilfstabelle alle'!$D$1:$D$418="x",ROW('Hilfstabelle alle'!$1:$418)),ROW(B245))))</f>
        <v/>
      </c>
      <c r="D256" s="340" t="str">
        <f t="array" ref="D256">IF(ROW('Hilfstabelle alle'!261:261)&gt;COUNTIF('Hilfstabelle alle'!$D:$D,"x"),"",INDEX('Hilfstabelle alle'!C:C,SMALL(IF('Hilfstabelle alle'!$D$1:$D$418="x",ROW('Hilfstabelle alle'!$1:$418)),ROW(C245))))</f>
        <v/>
      </c>
      <c r="E256" s="341" t="str">
        <f t="array" ref="E256">IF(ROW('Hilfstabelle alle'!261:261)&gt;COUNTIF('Hilfstabelle alle'!$D:$D,"x"),"",INDEX('Hilfstabelle alle'!D:D,SMALL(IF('Hilfstabelle alle'!$D$1:$D$418="x",ROW('Hilfstabelle alle'!$1:$418)),ROW(D245))))</f>
        <v/>
      </c>
      <c r="F256" s="341" t="str">
        <f t="array" ref="F256">IF(ROW('Hilfstabelle alle'!261:261)&gt;COUNTIF('Hilfstabelle alle'!$D:$D,"x"),"",INDEX('Hilfstabelle alle'!E:E,SMALL(IF('Hilfstabelle alle'!$D$1:$D$418="x",ROW('Hilfstabelle alle'!$1:$418)),ROW(E245))))</f>
        <v/>
      </c>
      <c r="G256" s="341" t="str">
        <f t="array" ref="G256">IF(ROW('Hilfstabelle alle'!261:261)&gt;COUNTIF('Hilfstabelle alle'!$D:$D,"x"),"",INDEX('Hilfstabelle alle'!F:F,SMALL(IF('Hilfstabelle alle'!$D$1:$D$418="x",ROW('Hilfstabelle alle'!$1:$418)),ROW(F245))))</f>
        <v/>
      </c>
      <c r="H256" s="341" t="str">
        <f t="array" ref="H256">IF(ROW('Hilfstabelle alle'!261:261)&gt;COUNTIF('Hilfstabelle alle'!$D:$D,"x"),"",INDEX('Hilfstabelle alle'!G:G,SMALL(IF('Hilfstabelle alle'!$D$1:$D$418="x",ROW('Hilfstabelle alle'!$1:$418)),ROW(G245))))</f>
        <v/>
      </c>
      <c r="I256" s="341" t="str">
        <f t="array" ref="I256">IF(ROW('Hilfstabelle alle'!261:261)&gt;COUNTIF('Hilfstabelle alle'!$D:$D,"x"),"",INDEX('Hilfstabelle alle'!H:H,SMALL(IF('Hilfstabelle alle'!$D$1:$D$418="x",ROW('Hilfstabelle alle'!$1:$418)),ROW(H245))))</f>
        <v/>
      </c>
      <c r="J256" s="341" t="str">
        <f t="array" ref="J256">IF(ROW('Hilfstabelle alle'!261:261)&gt;COUNTIF('Hilfstabelle alle'!$D:$D,"x"),"",INDEX('Hilfstabelle alle'!I:I,SMALL(IF('Hilfstabelle alle'!$D$1:$D$418="x",ROW('Hilfstabelle alle'!$1:$418)),ROW(I245))))</f>
        <v/>
      </c>
      <c r="K256" s="341" t="str">
        <f t="array" ref="K256">IF(ROW('Hilfstabelle alle'!261:261)&gt;COUNTIF('Hilfstabelle alle'!$D:$D,"x"),"",INDEX('Hilfstabelle alle'!J:J,SMALL(IF('Hilfstabelle alle'!$D$1:$D$418="x",ROW('Hilfstabelle alle'!$1:$418)),ROW(J245))))</f>
        <v/>
      </c>
      <c r="L256" s="341" t="str">
        <f t="array" ref="L256">IF(ROW('Hilfstabelle alle'!261:261)&gt;COUNTIF('Hilfstabelle alle'!$D:$D,"x"),"",INDEX('Hilfstabelle alle'!K:K,SMALL(IF('Hilfstabelle alle'!$D$1:$D$418="x",ROW('Hilfstabelle alle'!$1:$418)),ROW(K245))))</f>
        <v/>
      </c>
      <c r="M256" s="342" t="str">
        <f t="array" ref="M256">IF(ROW('Hilfstabelle alle'!261:261)&gt;COUNTIF('Hilfstabelle alle'!$D:$D,"x"),"",INDEX('Hilfstabelle alle'!L:L,SMALL(IF('Hilfstabelle alle'!$D$1:$D$418="x",ROW('Hilfstabelle alle'!$1:$418)),ROW(L245))))</f>
        <v/>
      </c>
      <c r="N256" s="342" t="str">
        <f t="array" ref="N256">IF(ROW('Hilfstabelle alle'!261:261)&gt;COUNTIF('Hilfstabelle alle'!$D:$D,"x"),"",INDEX('Hilfstabelle alle'!M:M,SMALL(IF('Hilfstabelle alle'!$D$1:$D$418="x",ROW('Hilfstabelle alle'!$1:$418)),ROW(M245))))</f>
        <v/>
      </c>
      <c r="O256" s="346"/>
      <c r="P256" s="347"/>
      <c r="Q256" s="347"/>
      <c r="R256" s="347"/>
      <c r="S256" s="348"/>
      <c r="T256" s="349"/>
      <c r="U256" s="347"/>
      <c r="V256" s="347"/>
      <c r="W256" s="347"/>
      <c r="X256" s="350"/>
      <c r="Y256" s="349"/>
      <c r="Z256" s="347"/>
      <c r="AA256" s="347"/>
      <c r="AB256" s="347"/>
      <c r="AC256" s="350"/>
      <c r="AD256" s="351"/>
      <c r="AE256" s="347"/>
      <c r="AF256" s="347"/>
      <c r="AG256" s="347"/>
      <c r="AH256" s="352"/>
      <c r="AI256" s="353"/>
      <c r="AJ256" s="86" t="str">
        <f t="shared" si="9"/>
        <v/>
      </c>
      <c r="AK256" s="227" t="str">
        <f t="shared" si="10"/>
        <v/>
      </c>
      <c r="AL256" s="200" t="b">
        <f t="shared" si="11"/>
        <v>0</v>
      </c>
    </row>
    <row r="257" spans="2:38" ht="39.950000000000003" customHeight="1" x14ac:dyDescent="0.2">
      <c r="B257" s="366" t="str">
        <f t="array" ref="B257">IF(ROW('Hilfstabelle alle'!262:262)&gt;COUNTIF('Hilfstabelle alle'!$D:$D,"x"),"",INDEX('Hilfstabelle alle'!A:A,SMALL(IF('Hilfstabelle alle'!$D$1:$D$418="x",ROW('Hilfstabelle alle'!$1:$418)),ROW(A246))))</f>
        <v/>
      </c>
      <c r="C257" s="367" t="str">
        <f t="array" ref="C257">IF(ROW('Hilfstabelle alle'!262:262)&gt;COUNTIF('Hilfstabelle alle'!$D:$D,"x"),"",INDEX('Hilfstabelle alle'!B:B,SMALL(IF('Hilfstabelle alle'!$D$1:$D$418="x",ROW('Hilfstabelle alle'!$1:$418)),ROW(B246))))</f>
        <v/>
      </c>
      <c r="D257" s="343" t="str">
        <f t="array" ref="D257">IF(ROW('Hilfstabelle alle'!262:262)&gt;COUNTIF('Hilfstabelle alle'!$D:$D,"x"),"",INDEX('Hilfstabelle alle'!C:C,SMALL(IF('Hilfstabelle alle'!$D$1:$D$418="x",ROW('Hilfstabelle alle'!$1:$418)),ROW(C246))))</f>
        <v/>
      </c>
      <c r="E257" s="344" t="str">
        <f t="array" ref="E257">IF(ROW('Hilfstabelle alle'!262:262)&gt;COUNTIF('Hilfstabelle alle'!$D:$D,"x"),"",INDEX('Hilfstabelle alle'!D:D,SMALL(IF('Hilfstabelle alle'!$D$1:$D$418="x",ROW('Hilfstabelle alle'!$1:$418)),ROW(D246))))</f>
        <v/>
      </c>
      <c r="F257" s="344" t="str">
        <f t="array" ref="F257">IF(ROW('Hilfstabelle alle'!262:262)&gt;COUNTIF('Hilfstabelle alle'!$D:$D,"x"),"",INDEX('Hilfstabelle alle'!E:E,SMALL(IF('Hilfstabelle alle'!$D$1:$D$418="x",ROW('Hilfstabelle alle'!$1:$418)),ROW(E246))))</f>
        <v/>
      </c>
      <c r="G257" s="344" t="str">
        <f t="array" ref="G257">IF(ROW('Hilfstabelle alle'!262:262)&gt;COUNTIF('Hilfstabelle alle'!$D:$D,"x"),"",INDEX('Hilfstabelle alle'!F:F,SMALL(IF('Hilfstabelle alle'!$D$1:$D$418="x",ROW('Hilfstabelle alle'!$1:$418)),ROW(F246))))</f>
        <v/>
      </c>
      <c r="H257" s="344" t="str">
        <f t="array" ref="H257">IF(ROW('Hilfstabelle alle'!262:262)&gt;COUNTIF('Hilfstabelle alle'!$D:$D,"x"),"",INDEX('Hilfstabelle alle'!G:G,SMALL(IF('Hilfstabelle alle'!$D$1:$D$418="x",ROW('Hilfstabelle alle'!$1:$418)),ROW(G246))))</f>
        <v/>
      </c>
      <c r="I257" s="344" t="str">
        <f t="array" ref="I257">IF(ROW('Hilfstabelle alle'!262:262)&gt;COUNTIF('Hilfstabelle alle'!$D:$D,"x"),"",INDEX('Hilfstabelle alle'!H:H,SMALL(IF('Hilfstabelle alle'!$D$1:$D$418="x",ROW('Hilfstabelle alle'!$1:$418)),ROW(H246))))</f>
        <v/>
      </c>
      <c r="J257" s="344" t="str">
        <f t="array" ref="J257">IF(ROW('Hilfstabelle alle'!262:262)&gt;COUNTIF('Hilfstabelle alle'!$D:$D,"x"),"",INDEX('Hilfstabelle alle'!I:I,SMALL(IF('Hilfstabelle alle'!$D$1:$D$418="x",ROW('Hilfstabelle alle'!$1:$418)),ROW(I246))))</f>
        <v/>
      </c>
      <c r="K257" s="344" t="str">
        <f t="array" ref="K257">IF(ROW('Hilfstabelle alle'!262:262)&gt;COUNTIF('Hilfstabelle alle'!$D:$D,"x"),"",INDEX('Hilfstabelle alle'!J:J,SMALL(IF('Hilfstabelle alle'!$D$1:$D$418="x",ROW('Hilfstabelle alle'!$1:$418)),ROW(J246))))</f>
        <v/>
      </c>
      <c r="L257" s="344" t="str">
        <f t="array" ref="L257">IF(ROW('Hilfstabelle alle'!262:262)&gt;COUNTIF('Hilfstabelle alle'!$D:$D,"x"),"",INDEX('Hilfstabelle alle'!K:K,SMALL(IF('Hilfstabelle alle'!$D$1:$D$418="x",ROW('Hilfstabelle alle'!$1:$418)),ROW(K246))))</f>
        <v/>
      </c>
      <c r="M257" s="345" t="str">
        <f t="array" ref="M257">IF(ROW('Hilfstabelle alle'!262:262)&gt;COUNTIF('Hilfstabelle alle'!$D:$D,"x"),"",INDEX('Hilfstabelle alle'!L:L,SMALL(IF('Hilfstabelle alle'!$D$1:$D$418="x",ROW('Hilfstabelle alle'!$1:$418)),ROW(L246))))</f>
        <v/>
      </c>
      <c r="N257" s="345" t="str">
        <f t="array" ref="N257">IF(ROW('Hilfstabelle alle'!262:262)&gt;COUNTIF('Hilfstabelle alle'!$D:$D,"x"),"",INDEX('Hilfstabelle alle'!M:M,SMALL(IF('Hilfstabelle alle'!$D$1:$D$418="x",ROW('Hilfstabelle alle'!$1:$418)),ROW(M246))))</f>
        <v/>
      </c>
      <c r="O257" s="354"/>
      <c r="P257" s="355"/>
      <c r="Q257" s="355"/>
      <c r="R257" s="355"/>
      <c r="S257" s="356"/>
      <c r="T257" s="357"/>
      <c r="U257" s="355"/>
      <c r="V257" s="355"/>
      <c r="W257" s="355"/>
      <c r="X257" s="358"/>
      <c r="Y257" s="357"/>
      <c r="Z257" s="355"/>
      <c r="AA257" s="355"/>
      <c r="AB257" s="355"/>
      <c r="AC257" s="358"/>
      <c r="AD257" s="359"/>
      <c r="AE257" s="355"/>
      <c r="AF257" s="355"/>
      <c r="AG257" s="355"/>
      <c r="AH257" s="360"/>
      <c r="AI257" s="361"/>
      <c r="AJ257" s="95" t="str">
        <f t="shared" si="9"/>
        <v/>
      </c>
      <c r="AK257" s="227" t="str">
        <f t="shared" si="10"/>
        <v/>
      </c>
      <c r="AL257" s="200" t="b">
        <f t="shared" si="11"/>
        <v>0</v>
      </c>
    </row>
    <row r="258" spans="2:38" ht="39.950000000000003" customHeight="1" x14ac:dyDescent="0.2">
      <c r="B258" s="364" t="str">
        <f t="array" ref="B258">IF(ROW('Hilfstabelle alle'!263:263)&gt;COUNTIF('Hilfstabelle alle'!$D:$D,"x"),"",INDEX('Hilfstabelle alle'!A:A,SMALL(IF('Hilfstabelle alle'!$D$1:$D$418="x",ROW('Hilfstabelle alle'!$1:$418)),ROW(A247))))</f>
        <v/>
      </c>
      <c r="C258" s="365" t="str">
        <f t="array" ref="C258">IF(ROW('Hilfstabelle alle'!263:263)&gt;COUNTIF('Hilfstabelle alle'!$D:$D,"x"),"",INDEX('Hilfstabelle alle'!B:B,SMALL(IF('Hilfstabelle alle'!$D$1:$D$418="x",ROW('Hilfstabelle alle'!$1:$418)),ROW(B247))))</f>
        <v/>
      </c>
      <c r="D258" s="340" t="str">
        <f t="array" ref="D258">IF(ROW('Hilfstabelle alle'!263:263)&gt;COUNTIF('Hilfstabelle alle'!$D:$D,"x"),"",INDEX('Hilfstabelle alle'!C:C,SMALL(IF('Hilfstabelle alle'!$D$1:$D$418="x",ROW('Hilfstabelle alle'!$1:$418)),ROW(C247))))</f>
        <v/>
      </c>
      <c r="E258" s="341" t="str">
        <f t="array" ref="E258">IF(ROW('Hilfstabelle alle'!263:263)&gt;COUNTIF('Hilfstabelle alle'!$D:$D,"x"),"",INDEX('Hilfstabelle alle'!D:D,SMALL(IF('Hilfstabelle alle'!$D$1:$D$418="x",ROW('Hilfstabelle alle'!$1:$418)),ROW(D247))))</f>
        <v/>
      </c>
      <c r="F258" s="341" t="str">
        <f t="array" ref="F258">IF(ROW('Hilfstabelle alle'!263:263)&gt;COUNTIF('Hilfstabelle alle'!$D:$D,"x"),"",INDEX('Hilfstabelle alle'!E:E,SMALL(IF('Hilfstabelle alle'!$D$1:$D$418="x",ROW('Hilfstabelle alle'!$1:$418)),ROW(E247))))</f>
        <v/>
      </c>
      <c r="G258" s="341" t="str">
        <f t="array" ref="G258">IF(ROW('Hilfstabelle alle'!263:263)&gt;COUNTIF('Hilfstabelle alle'!$D:$D,"x"),"",INDEX('Hilfstabelle alle'!F:F,SMALL(IF('Hilfstabelle alle'!$D$1:$D$418="x",ROW('Hilfstabelle alle'!$1:$418)),ROW(F247))))</f>
        <v/>
      </c>
      <c r="H258" s="341" t="str">
        <f t="array" ref="H258">IF(ROW('Hilfstabelle alle'!263:263)&gt;COUNTIF('Hilfstabelle alle'!$D:$D,"x"),"",INDEX('Hilfstabelle alle'!G:G,SMALL(IF('Hilfstabelle alle'!$D$1:$D$418="x",ROW('Hilfstabelle alle'!$1:$418)),ROW(G247))))</f>
        <v/>
      </c>
      <c r="I258" s="341" t="str">
        <f t="array" ref="I258">IF(ROW('Hilfstabelle alle'!263:263)&gt;COUNTIF('Hilfstabelle alle'!$D:$D,"x"),"",INDEX('Hilfstabelle alle'!H:H,SMALL(IF('Hilfstabelle alle'!$D$1:$D$418="x",ROW('Hilfstabelle alle'!$1:$418)),ROW(H247))))</f>
        <v/>
      </c>
      <c r="J258" s="341" t="str">
        <f t="array" ref="J258">IF(ROW('Hilfstabelle alle'!263:263)&gt;COUNTIF('Hilfstabelle alle'!$D:$D,"x"),"",INDEX('Hilfstabelle alle'!I:I,SMALL(IF('Hilfstabelle alle'!$D$1:$D$418="x",ROW('Hilfstabelle alle'!$1:$418)),ROW(I247))))</f>
        <v/>
      </c>
      <c r="K258" s="341" t="str">
        <f t="array" ref="K258">IF(ROW('Hilfstabelle alle'!263:263)&gt;COUNTIF('Hilfstabelle alle'!$D:$D,"x"),"",INDEX('Hilfstabelle alle'!J:J,SMALL(IF('Hilfstabelle alle'!$D$1:$D$418="x",ROW('Hilfstabelle alle'!$1:$418)),ROW(J247))))</f>
        <v/>
      </c>
      <c r="L258" s="341" t="str">
        <f t="array" ref="L258">IF(ROW('Hilfstabelle alle'!263:263)&gt;COUNTIF('Hilfstabelle alle'!$D:$D,"x"),"",INDEX('Hilfstabelle alle'!K:K,SMALL(IF('Hilfstabelle alle'!$D$1:$D$418="x",ROW('Hilfstabelle alle'!$1:$418)),ROW(K247))))</f>
        <v/>
      </c>
      <c r="M258" s="342" t="str">
        <f t="array" ref="M258">IF(ROW('Hilfstabelle alle'!263:263)&gt;COUNTIF('Hilfstabelle alle'!$D:$D,"x"),"",INDEX('Hilfstabelle alle'!L:L,SMALL(IF('Hilfstabelle alle'!$D$1:$D$418="x",ROW('Hilfstabelle alle'!$1:$418)),ROW(L247))))</f>
        <v/>
      </c>
      <c r="N258" s="342" t="str">
        <f t="array" ref="N258">IF(ROW('Hilfstabelle alle'!263:263)&gt;COUNTIF('Hilfstabelle alle'!$D:$D,"x"),"",INDEX('Hilfstabelle alle'!M:M,SMALL(IF('Hilfstabelle alle'!$D$1:$D$418="x",ROW('Hilfstabelle alle'!$1:$418)),ROW(M247))))</f>
        <v/>
      </c>
      <c r="O258" s="346"/>
      <c r="P258" s="347"/>
      <c r="Q258" s="347"/>
      <c r="R258" s="347"/>
      <c r="S258" s="348"/>
      <c r="T258" s="349"/>
      <c r="U258" s="347"/>
      <c r="V258" s="347"/>
      <c r="W258" s="347"/>
      <c r="X258" s="350"/>
      <c r="Y258" s="349"/>
      <c r="Z258" s="347"/>
      <c r="AA258" s="347"/>
      <c r="AB258" s="347"/>
      <c r="AC258" s="350"/>
      <c r="AD258" s="351"/>
      <c r="AE258" s="347"/>
      <c r="AF258" s="347"/>
      <c r="AG258" s="347"/>
      <c r="AH258" s="352"/>
      <c r="AI258" s="353"/>
      <c r="AJ258" s="86" t="str">
        <f t="shared" si="9"/>
        <v/>
      </c>
      <c r="AK258" s="227" t="str">
        <f t="shared" si="10"/>
        <v/>
      </c>
      <c r="AL258" s="200" t="b">
        <f t="shared" si="11"/>
        <v>0</v>
      </c>
    </row>
    <row r="259" spans="2:38" ht="39.950000000000003" customHeight="1" x14ac:dyDescent="0.2">
      <c r="B259" s="366" t="str">
        <f t="array" ref="B259">IF(ROW('Hilfstabelle alle'!264:264)&gt;COUNTIF('Hilfstabelle alle'!$D:$D,"x"),"",INDEX('Hilfstabelle alle'!A:A,SMALL(IF('Hilfstabelle alle'!$D$1:$D$418="x",ROW('Hilfstabelle alle'!$1:$418)),ROW(A248))))</f>
        <v/>
      </c>
      <c r="C259" s="367" t="str">
        <f t="array" ref="C259">IF(ROW('Hilfstabelle alle'!264:264)&gt;COUNTIF('Hilfstabelle alle'!$D:$D,"x"),"",INDEX('Hilfstabelle alle'!B:B,SMALL(IF('Hilfstabelle alle'!$D$1:$D$418="x",ROW('Hilfstabelle alle'!$1:$418)),ROW(B248))))</f>
        <v/>
      </c>
      <c r="D259" s="343" t="str">
        <f t="array" ref="D259">IF(ROW('Hilfstabelle alle'!264:264)&gt;COUNTIF('Hilfstabelle alle'!$D:$D,"x"),"",INDEX('Hilfstabelle alle'!C:C,SMALL(IF('Hilfstabelle alle'!$D$1:$D$418="x",ROW('Hilfstabelle alle'!$1:$418)),ROW(C248))))</f>
        <v/>
      </c>
      <c r="E259" s="344" t="str">
        <f t="array" ref="E259">IF(ROW('Hilfstabelle alle'!264:264)&gt;COUNTIF('Hilfstabelle alle'!$D:$D,"x"),"",INDEX('Hilfstabelle alle'!D:D,SMALL(IF('Hilfstabelle alle'!$D$1:$D$418="x",ROW('Hilfstabelle alle'!$1:$418)),ROW(D248))))</f>
        <v/>
      </c>
      <c r="F259" s="344" t="str">
        <f t="array" ref="F259">IF(ROW('Hilfstabelle alle'!264:264)&gt;COUNTIF('Hilfstabelle alle'!$D:$D,"x"),"",INDEX('Hilfstabelle alle'!E:E,SMALL(IF('Hilfstabelle alle'!$D$1:$D$418="x",ROW('Hilfstabelle alle'!$1:$418)),ROW(E248))))</f>
        <v/>
      </c>
      <c r="G259" s="344" t="str">
        <f t="array" ref="G259">IF(ROW('Hilfstabelle alle'!264:264)&gt;COUNTIF('Hilfstabelle alle'!$D:$D,"x"),"",INDEX('Hilfstabelle alle'!F:F,SMALL(IF('Hilfstabelle alle'!$D$1:$D$418="x",ROW('Hilfstabelle alle'!$1:$418)),ROW(F248))))</f>
        <v/>
      </c>
      <c r="H259" s="344" t="str">
        <f t="array" ref="H259">IF(ROW('Hilfstabelle alle'!264:264)&gt;COUNTIF('Hilfstabelle alle'!$D:$D,"x"),"",INDEX('Hilfstabelle alle'!G:G,SMALL(IF('Hilfstabelle alle'!$D$1:$D$418="x",ROW('Hilfstabelle alle'!$1:$418)),ROW(G248))))</f>
        <v/>
      </c>
      <c r="I259" s="344" t="str">
        <f t="array" ref="I259">IF(ROW('Hilfstabelle alle'!264:264)&gt;COUNTIF('Hilfstabelle alle'!$D:$D,"x"),"",INDEX('Hilfstabelle alle'!H:H,SMALL(IF('Hilfstabelle alle'!$D$1:$D$418="x",ROW('Hilfstabelle alle'!$1:$418)),ROW(H248))))</f>
        <v/>
      </c>
      <c r="J259" s="344" t="str">
        <f t="array" ref="J259">IF(ROW('Hilfstabelle alle'!264:264)&gt;COUNTIF('Hilfstabelle alle'!$D:$D,"x"),"",INDEX('Hilfstabelle alle'!I:I,SMALL(IF('Hilfstabelle alle'!$D$1:$D$418="x",ROW('Hilfstabelle alle'!$1:$418)),ROW(I248))))</f>
        <v/>
      </c>
      <c r="K259" s="344" t="str">
        <f t="array" ref="K259">IF(ROW('Hilfstabelle alle'!264:264)&gt;COUNTIF('Hilfstabelle alle'!$D:$D,"x"),"",INDEX('Hilfstabelle alle'!J:J,SMALL(IF('Hilfstabelle alle'!$D$1:$D$418="x",ROW('Hilfstabelle alle'!$1:$418)),ROW(J248))))</f>
        <v/>
      </c>
      <c r="L259" s="344" t="str">
        <f t="array" ref="L259">IF(ROW('Hilfstabelle alle'!264:264)&gt;COUNTIF('Hilfstabelle alle'!$D:$D,"x"),"",INDEX('Hilfstabelle alle'!K:K,SMALL(IF('Hilfstabelle alle'!$D$1:$D$418="x",ROW('Hilfstabelle alle'!$1:$418)),ROW(K248))))</f>
        <v/>
      </c>
      <c r="M259" s="345" t="str">
        <f t="array" ref="M259">IF(ROW('Hilfstabelle alle'!264:264)&gt;COUNTIF('Hilfstabelle alle'!$D:$D,"x"),"",INDEX('Hilfstabelle alle'!L:L,SMALL(IF('Hilfstabelle alle'!$D$1:$D$418="x",ROW('Hilfstabelle alle'!$1:$418)),ROW(L248))))</f>
        <v/>
      </c>
      <c r="N259" s="345" t="str">
        <f t="array" ref="N259">IF(ROW('Hilfstabelle alle'!264:264)&gt;COUNTIF('Hilfstabelle alle'!$D:$D,"x"),"",INDEX('Hilfstabelle alle'!M:M,SMALL(IF('Hilfstabelle alle'!$D$1:$D$418="x",ROW('Hilfstabelle alle'!$1:$418)),ROW(M248))))</f>
        <v/>
      </c>
      <c r="O259" s="354"/>
      <c r="P259" s="355"/>
      <c r="Q259" s="355"/>
      <c r="R259" s="355"/>
      <c r="S259" s="356"/>
      <c r="T259" s="357"/>
      <c r="U259" s="355"/>
      <c r="V259" s="355"/>
      <c r="W259" s="355"/>
      <c r="X259" s="358"/>
      <c r="Y259" s="357"/>
      <c r="Z259" s="355"/>
      <c r="AA259" s="355"/>
      <c r="AB259" s="355"/>
      <c r="AC259" s="358"/>
      <c r="AD259" s="359"/>
      <c r="AE259" s="355"/>
      <c r="AF259" s="355"/>
      <c r="AG259" s="355"/>
      <c r="AH259" s="360"/>
      <c r="AI259" s="361"/>
      <c r="AJ259" s="95" t="str">
        <f t="shared" si="9"/>
        <v/>
      </c>
      <c r="AK259" s="227" t="str">
        <f t="shared" si="10"/>
        <v/>
      </c>
      <c r="AL259" s="200" t="b">
        <f t="shared" si="11"/>
        <v>0</v>
      </c>
    </row>
    <row r="260" spans="2:38" ht="39.950000000000003" customHeight="1" x14ac:dyDescent="0.2">
      <c r="B260" s="364" t="str">
        <f t="array" ref="B260">IF(ROW('Hilfstabelle alle'!265:265)&gt;COUNTIF('Hilfstabelle alle'!$D:$D,"x"),"",INDEX('Hilfstabelle alle'!A:A,SMALL(IF('Hilfstabelle alle'!$D$1:$D$418="x",ROW('Hilfstabelle alle'!$1:$418)),ROW(A249))))</f>
        <v/>
      </c>
      <c r="C260" s="365" t="str">
        <f t="array" ref="C260">IF(ROW('Hilfstabelle alle'!265:265)&gt;COUNTIF('Hilfstabelle alle'!$D:$D,"x"),"",INDEX('Hilfstabelle alle'!B:B,SMALL(IF('Hilfstabelle alle'!$D$1:$D$418="x",ROW('Hilfstabelle alle'!$1:$418)),ROW(B249))))</f>
        <v/>
      </c>
      <c r="D260" s="340" t="str">
        <f t="array" ref="D260">IF(ROW('Hilfstabelle alle'!265:265)&gt;COUNTIF('Hilfstabelle alle'!$D:$D,"x"),"",INDEX('Hilfstabelle alle'!C:C,SMALL(IF('Hilfstabelle alle'!$D$1:$D$418="x",ROW('Hilfstabelle alle'!$1:$418)),ROW(C249))))</f>
        <v/>
      </c>
      <c r="E260" s="341" t="str">
        <f t="array" ref="E260">IF(ROW('Hilfstabelle alle'!265:265)&gt;COUNTIF('Hilfstabelle alle'!$D:$D,"x"),"",INDEX('Hilfstabelle alle'!D:D,SMALL(IF('Hilfstabelle alle'!$D$1:$D$418="x",ROW('Hilfstabelle alle'!$1:$418)),ROW(D249))))</f>
        <v/>
      </c>
      <c r="F260" s="341" t="str">
        <f t="array" ref="F260">IF(ROW('Hilfstabelle alle'!265:265)&gt;COUNTIF('Hilfstabelle alle'!$D:$D,"x"),"",INDEX('Hilfstabelle alle'!E:E,SMALL(IF('Hilfstabelle alle'!$D$1:$D$418="x",ROW('Hilfstabelle alle'!$1:$418)),ROW(E249))))</f>
        <v/>
      </c>
      <c r="G260" s="341" t="str">
        <f t="array" ref="G260">IF(ROW('Hilfstabelle alle'!265:265)&gt;COUNTIF('Hilfstabelle alle'!$D:$D,"x"),"",INDEX('Hilfstabelle alle'!F:F,SMALL(IF('Hilfstabelle alle'!$D$1:$D$418="x",ROW('Hilfstabelle alle'!$1:$418)),ROW(F249))))</f>
        <v/>
      </c>
      <c r="H260" s="341" t="str">
        <f t="array" ref="H260">IF(ROW('Hilfstabelle alle'!265:265)&gt;COUNTIF('Hilfstabelle alle'!$D:$D,"x"),"",INDEX('Hilfstabelle alle'!G:G,SMALL(IF('Hilfstabelle alle'!$D$1:$D$418="x",ROW('Hilfstabelle alle'!$1:$418)),ROW(G249))))</f>
        <v/>
      </c>
      <c r="I260" s="341" t="str">
        <f t="array" ref="I260">IF(ROW('Hilfstabelle alle'!265:265)&gt;COUNTIF('Hilfstabelle alle'!$D:$D,"x"),"",INDEX('Hilfstabelle alle'!H:H,SMALL(IF('Hilfstabelle alle'!$D$1:$D$418="x",ROW('Hilfstabelle alle'!$1:$418)),ROW(H249))))</f>
        <v/>
      </c>
      <c r="J260" s="341" t="str">
        <f t="array" ref="J260">IF(ROW('Hilfstabelle alle'!265:265)&gt;COUNTIF('Hilfstabelle alle'!$D:$D,"x"),"",INDEX('Hilfstabelle alle'!I:I,SMALL(IF('Hilfstabelle alle'!$D$1:$D$418="x",ROW('Hilfstabelle alle'!$1:$418)),ROW(I249))))</f>
        <v/>
      </c>
      <c r="K260" s="341" t="str">
        <f t="array" ref="K260">IF(ROW('Hilfstabelle alle'!265:265)&gt;COUNTIF('Hilfstabelle alle'!$D:$D,"x"),"",INDEX('Hilfstabelle alle'!J:J,SMALL(IF('Hilfstabelle alle'!$D$1:$D$418="x",ROW('Hilfstabelle alle'!$1:$418)),ROW(J249))))</f>
        <v/>
      </c>
      <c r="L260" s="341" t="str">
        <f t="array" ref="L260">IF(ROW('Hilfstabelle alle'!265:265)&gt;COUNTIF('Hilfstabelle alle'!$D:$D,"x"),"",INDEX('Hilfstabelle alle'!K:K,SMALL(IF('Hilfstabelle alle'!$D$1:$D$418="x",ROW('Hilfstabelle alle'!$1:$418)),ROW(K249))))</f>
        <v/>
      </c>
      <c r="M260" s="342" t="str">
        <f t="array" ref="M260">IF(ROW('Hilfstabelle alle'!265:265)&gt;COUNTIF('Hilfstabelle alle'!$D:$D,"x"),"",INDEX('Hilfstabelle alle'!L:L,SMALL(IF('Hilfstabelle alle'!$D$1:$D$418="x",ROW('Hilfstabelle alle'!$1:$418)),ROW(L249))))</f>
        <v/>
      </c>
      <c r="N260" s="342" t="str">
        <f t="array" ref="N260">IF(ROW('Hilfstabelle alle'!265:265)&gt;COUNTIF('Hilfstabelle alle'!$D:$D,"x"),"",INDEX('Hilfstabelle alle'!M:M,SMALL(IF('Hilfstabelle alle'!$D$1:$D$418="x",ROW('Hilfstabelle alle'!$1:$418)),ROW(M249))))</f>
        <v/>
      </c>
      <c r="O260" s="346"/>
      <c r="P260" s="347"/>
      <c r="Q260" s="347"/>
      <c r="R260" s="347"/>
      <c r="S260" s="348"/>
      <c r="T260" s="349"/>
      <c r="U260" s="347"/>
      <c r="V260" s="347"/>
      <c r="W260" s="347"/>
      <c r="X260" s="350"/>
      <c r="Y260" s="349"/>
      <c r="Z260" s="347"/>
      <c r="AA260" s="347"/>
      <c r="AB260" s="347"/>
      <c r="AC260" s="350"/>
      <c r="AD260" s="351"/>
      <c r="AE260" s="347"/>
      <c r="AF260" s="347"/>
      <c r="AG260" s="347"/>
      <c r="AH260" s="352"/>
      <c r="AI260" s="353"/>
      <c r="AJ260" s="86" t="str">
        <f t="shared" si="9"/>
        <v/>
      </c>
      <c r="AK260" s="227" t="str">
        <f t="shared" si="10"/>
        <v/>
      </c>
      <c r="AL260" s="200" t="b">
        <f t="shared" si="11"/>
        <v>0</v>
      </c>
    </row>
    <row r="261" spans="2:38" ht="39.950000000000003" customHeight="1" x14ac:dyDescent="0.2">
      <c r="B261" s="366" t="str">
        <f t="array" ref="B261">IF(ROW('Hilfstabelle alle'!266:266)&gt;COUNTIF('Hilfstabelle alle'!$D:$D,"x"),"",INDEX('Hilfstabelle alle'!A:A,SMALL(IF('Hilfstabelle alle'!$D$1:$D$418="x",ROW('Hilfstabelle alle'!$1:$418)),ROW(A250))))</f>
        <v/>
      </c>
      <c r="C261" s="367" t="str">
        <f t="array" ref="C261">IF(ROW('Hilfstabelle alle'!266:266)&gt;COUNTIF('Hilfstabelle alle'!$D:$D,"x"),"",INDEX('Hilfstabelle alle'!B:B,SMALL(IF('Hilfstabelle alle'!$D$1:$D$418="x",ROW('Hilfstabelle alle'!$1:$418)),ROW(B250))))</f>
        <v/>
      </c>
      <c r="D261" s="343" t="str">
        <f t="array" ref="D261">IF(ROW('Hilfstabelle alle'!266:266)&gt;COUNTIF('Hilfstabelle alle'!$D:$D,"x"),"",INDEX('Hilfstabelle alle'!C:C,SMALL(IF('Hilfstabelle alle'!$D$1:$D$418="x",ROW('Hilfstabelle alle'!$1:$418)),ROW(C250))))</f>
        <v/>
      </c>
      <c r="E261" s="344" t="str">
        <f t="array" ref="E261">IF(ROW('Hilfstabelle alle'!266:266)&gt;COUNTIF('Hilfstabelle alle'!$D:$D,"x"),"",INDEX('Hilfstabelle alle'!D:D,SMALL(IF('Hilfstabelle alle'!$D$1:$D$418="x",ROW('Hilfstabelle alle'!$1:$418)),ROW(D250))))</f>
        <v/>
      </c>
      <c r="F261" s="344" t="str">
        <f t="array" ref="F261">IF(ROW('Hilfstabelle alle'!266:266)&gt;COUNTIF('Hilfstabelle alle'!$D:$D,"x"),"",INDEX('Hilfstabelle alle'!E:E,SMALL(IF('Hilfstabelle alle'!$D$1:$D$418="x",ROW('Hilfstabelle alle'!$1:$418)),ROW(E250))))</f>
        <v/>
      </c>
      <c r="G261" s="344" t="str">
        <f t="array" ref="G261">IF(ROW('Hilfstabelle alle'!266:266)&gt;COUNTIF('Hilfstabelle alle'!$D:$D,"x"),"",INDEX('Hilfstabelle alle'!F:F,SMALL(IF('Hilfstabelle alle'!$D$1:$D$418="x",ROW('Hilfstabelle alle'!$1:$418)),ROW(F250))))</f>
        <v/>
      </c>
      <c r="H261" s="344" t="str">
        <f t="array" ref="H261">IF(ROW('Hilfstabelle alle'!266:266)&gt;COUNTIF('Hilfstabelle alle'!$D:$D,"x"),"",INDEX('Hilfstabelle alle'!G:G,SMALL(IF('Hilfstabelle alle'!$D$1:$D$418="x",ROW('Hilfstabelle alle'!$1:$418)),ROW(G250))))</f>
        <v/>
      </c>
      <c r="I261" s="344" t="str">
        <f t="array" ref="I261">IF(ROW('Hilfstabelle alle'!266:266)&gt;COUNTIF('Hilfstabelle alle'!$D:$D,"x"),"",INDEX('Hilfstabelle alle'!H:H,SMALL(IF('Hilfstabelle alle'!$D$1:$D$418="x",ROW('Hilfstabelle alle'!$1:$418)),ROW(H250))))</f>
        <v/>
      </c>
      <c r="J261" s="344" t="str">
        <f t="array" ref="J261">IF(ROW('Hilfstabelle alle'!266:266)&gt;COUNTIF('Hilfstabelle alle'!$D:$D,"x"),"",INDEX('Hilfstabelle alle'!I:I,SMALL(IF('Hilfstabelle alle'!$D$1:$D$418="x",ROW('Hilfstabelle alle'!$1:$418)),ROW(I250))))</f>
        <v/>
      </c>
      <c r="K261" s="344" t="str">
        <f t="array" ref="K261">IF(ROW('Hilfstabelle alle'!266:266)&gt;COUNTIF('Hilfstabelle alle'!$D:$D,"x"),"",INDEX('Hilfstabelle alle'!J:J,SMALL(IF('Hilfstabelle alle'!$D$1:$D$418="x",ROW('Hilfstabelle alle'!$1:$418)),ROW(J250))))</f>
        <v/>
      </c>
      <c r="L261" s="344" t="str">
        <f t="array" ref="L261">IF(ROW('Hilfstabelle alle'!266:266)&gt;COUNTIF('Hilfstabelle alle'!$D:$D,"x"),"",INDEX('Hilfstabelle alle'!K:K,SMALL(IF('Hilfstabelle alle'!$D$1:$D$418="x",ROW('Hilfstabelle alle'!$1:$418)),ROW(K250))))</f>
        <v/>
      </c>
      <c r="M261" s="345" t="str">
        <f t="array" ref="M261">IF(ROW('Hilfstabelle alle'!266:266)&gt;COUNTIF('Hilfstabelle alle'!$D:$D,"x"),"",INDEX('Hilfstabelle alle'!L:L,SMALL(IF('Hilfstabelle alle'!$D$1:$D$418="x",ROW('Hilfstabelle alle'!$1:$418)),ROW(L250))))</f>
        <v/>
      </c>
      <c r="N261" s="345" t="str">
        <f t="array" ref="N261">IF(ROW('Hilfstabelle alle'!266:266)&gt;COUNTIF('Hilfstabelle alle'!$D:$D,"x"),"",INDEX('Hilfstabelle alle'!M:M,SMALL(IF('Hilfstabelle alle'!$D$1:$D$418="x",ROW('Hilfstabelle alle'!$1:$418)),ROW(M250))))</f>
        <v/>
      </c>
      <c r="O261" s="354"/>
      <c r="P261" s="355"/>
      <c r="Q261" s="355"/>
      <c r="R261" s="355"/>
      <c r="S261" s="356"/>
      <c r="T261" s="357"/>
      <c r="U261" s="355"/>
      <c r="V261" s="355"/>
      <c r="W261" s="355"/>
      <c r="X261" s="358"/>
      <c r="Y261" s="357"/>
      <c r="Z261" s="355"/>
      <c r="AA261" s="355"/>
      <c r="AB261" s="355"/>
      <c r="AC261" s="358"/>
      <c r="AD261" s="359"/>
      <c r="AE261" s="355"/>
      <c r="AF261" s="355"/>
      <c r="AG261" s="355"/>
      <c r="AH261" s="360"/>
      <c r="AI261" s="361"/>
      <c r="AJ261" s="95" t="str">
        <f t="shared" si="9"/>
        <v/>
      </c>
      <c r="AK261" s="227" t="str">
        <f t="shared" si="10"/>
        <v/>
      </c>
      <c r="AL261" s="200" t="b">
        <f t="shared" si="11"/>
        <v>0</v>
      </c>
    </row>
    <row r="262" spans="2:38" ht="39.950000000000003" customHeight="1" x14ac:dyDescent="0.2">
      <c r="B262" s="364" t="str">
        <f t="array" ref="B262">IF(ROW('Hilfstabelle alle'!267:267)&gt;COUNTIF('Hilfstabelle alle'!$D:$D,"x"),"",INDEX('Hilfstabelle alle'!A:A,SMALL(IF('Hilfstabelle alle'!$D$1:$D$418="x",ROW('Hilfstabelle alle'!$1:$418)),ROW(A251))))</f>
        <v/>
      </c>
      <c r="C262" s="365" t="str">
        <f t="array" ref="C262">IF(ROW('Hilfstabelle alle'!267:267)&gt;COUNTIF('Hilfstabelle alle'!$D:$D,"x"),"",INDEX('Hilfstabelle alle'!B:B,SMALL(IF('Hilfstabelle alle'!$D$1:$D$418="x",ROW('Hilfstabelle alle'!$1:$418)),ROW(B251))))</f>
        <v/>
      </c>
      <c r="D262" s="340" t="str">
        <f t="array" ref="D262">IF(ROW('Hilfstabelle alle'!267:267)&gt;COUNTIF('Hilfstabelle alle'!$D:$D,"x"),"",INDEX('Hilfstabelle alle'!C:C,SMALL(IF('Hilfstabelle alle'!$D$1:$D$418="x",ROW('Hilfstabelle alle'!$1:$418)),ROW(C251))))</f>
        <v/>
      </c>
      <c r="E262" s="341" t="str">
        <f t="array" ref="E262">IF(ROW('Hilfstabelle alle'!267:267)&gt;COUNTIF('Hilfstabelle alle'!$D:$D,"x"),"",INDEX('Hilfstabelle alle'!D:D,SMALL(IF('Hilfstabelle alle'!$D$1:$D$418="x",ROW('Hilfstabelle alle'!$1:$418)),ROW(D251))))</f>
        <v/>
      </c>
      <c r="F262" s="341" t="str">
        <f t="array" ref="F262">IF(ROW('Hilfstabelle alle'!267:267)&gt;COUNTIF('Hilfstabelle alle'!$D:$D,"x"),"",INDEX('Hilfstabelle alle'!E:E,SMALL(IF('Hilfstabelle alle'!$D$1:$D$418="x",ROW('Hilfstabelle alle'!$1:$418)),ROW(E251))))</f>
        <v/>
      </c>
      <c r="G262" s="341" t="str">
        <f t="array" ref="G262">IF(ROW('Hilfstabelle alle'!267:267)&gt;COUNTIF('Hilfstabelle alle'!$D:$D,"x"),"",INDEX('Hilfstabelle alle'!F:F,SMALL(IF('Hilfstabelle alle'!$D$1:$D$418="x",ROW('Hilfstabelle alle'!$1:$418)),ROW(F251))))</f>
        <v/>
      </c>
      <c r="H262" s="341" t="str">
        <f t="array" ref="H262">IF(ROW('Hilfstabelle alle'!267:267)&gt;COUNTIF('Hilfstabelle alle'!$D:$D,"x"),"",INDEX('Hilfstabelle alle'!G:G,SMALL(IF('Hilfstabelle alle'!$D$1:$D$418="x",ROW('Hilfstabelle alle'!$1:$418)),ROW(G251))))</f>
        <v/>
      </c>
      <c r="I262" s="341" t="str">
        <f t="array" ref="I262">IF(ROW('Hilfstabelle alle'!267:267)&gt;COUNTIF('Hilfstabelle alle'!$D:$D,"x"),"",INDEX('Hilfstabelle alle'!H:H,SMALL(IF('Hilfstabelle alle'!$D$1:$D$418="x",ROW('Hilfstabelle alle'!$1:$418)),ROW(H251))))</f>
        <v/>
      </c>
      <c r="J262" s="341" t="str">
        <f t="array" ref="J262">IF(ROW('Hilfstabelle alle'!267:267)&gt;COUNTIF('Hilfstabelle alle'!$D:$D,"x"),"",INDEX('Hilfstabelle alle'!I:I,SMALL(IF('Hilfstabelle alle'!$D$1:$D$418="x",ROW('Hilfstabelle alle'!$1:$418)),ROW(I251))))</f>
        <v/>
      </c>
      <c r="K262" s="341" t="str">
        <f t="array" ref="K262">IF(ROW('Hilfstabelle alle'!267:267)&gt;COUNTIF('Hilfstabelle alle'!$D:$D,"x"),"",INDEX('Hilfstabelle alle'!J:J,SMALL(IF('Hilfstabelle alle'!$D$1:$D$418="x",ROW('Hilfstabelle alle'!$1:$418)),ROW(J251))))</f>
        <v/>
      </c>
      <c r="L262" s="341" t="str">
        <f t="array" ref="L262">IF(ROW('Hilfstabelle alle'!267:267)&gt;COUNTIF('Hilfstabelle alle'!$D:$D,"x"),"",INDEX('Hilfstabelle alle'!K:K,SMALL(IF('Hilfstabelle alle'!$D$1:$D$418="x",ROW('Hilfstabelle alle'!$1:$418)),ROW(K251))))</f>
        <v/>
      </c>
      <c r="M262" s="342" t="str">
        <f t="array" ref="M262">IF(ROW('Hilfstabelle alle'!267:267)&gt;COUNTIF('Hilfstabelle alle'!$D:$D,"x"),"",INDEX('Hilfstabelle alle'!L:L,SMALL(IF('Hilfstabelle alle'!$D$1:$D$418="x",ROW('Hilfstabelle alle'!$1:$418)),ROW(L251))))</f>
        <v/>
      </c>
      <c r="N262" s="342" t="str">
        <f t="array" ref="N262">IF(ROW('Hilfstabelle alle'!267:267)&gt;COUNTIF('Hilfstabelle alle'!$D:$D,"x"),"",INDEX('Hilfstabelle alle'!M:M,SMALL(IF('Hilfstabelle alle'!$D$1:$D$418="x",ROW('Hilfstabelle alle'!$1:$418)),ROW(M251))))</f>
        <v/>
      </c>
      <c r="O262" s="346"/>
      <c r="P262" s="347"/>
      <c r="Q262" s="347"/>
      <c r="R262" s="347"/>
      <c r="S262" s="348"/>
      <c r="T262" s="349"/>
      <c r="U262" s="347"/>
      <c r="V262" s="347"/>
      <c r="W262" s="347"/>
      <c r="X262" s="350"/>
      <c r="Y262" s="349"/>
      <c r="Z262" s="347"/>
      <c r="AA262" s="347"/>
      <c r="AB262" s="347"/>
      <c r="AC262" s="350"/>
      <c r="AD262" s="351"/>
      <c r="AE262" s="347"/>
      <c r="AF262" s="347"/>
      <c r="AG262" s="347"/>
      <c r="AH262" s="352"/>
      <c r="AI262" s="353"/>
      <c r="AJ262" s="86" t="str">
        <f t="shared" si="9"/>
        <v/>
      </c>
      <c r="AK262" s="227" t="str">
        <f t="shared" si="10"/>
        <v/>
      </c>
      <c r="AL262" s="200" t="b">
        <f t="shared" si="11"/>
        <v>0</v>
      </c>
    </row>
    <row r="263" spans="2:38" ht="39.950000000000003" customHeight="1" x14ac:dyDescent="0.2">
      <c r="B263" s="366" t="str">
        <f t="array" ref="B263">IF(ROW('Hilfstabelle alle'!268:268)&gt;COUNTIF('Hilfstabelle alle'!$D:$D,"x"),"",INDEX('Hilfstabelle alle'!A:A,SMALL(IF('Hilfstabelle alle'!$D$1:$D$418="x",ROW('Hilfstabelle alle'!$1:$418)),ROW(A252))))</f>
        <v/>
      </c>
      <c r="C263" s="367" t="str">
        <f t="array" ref="C263">IF(ROW('Hilfstabelle alle'!268:268)&gt;COUNTIF('Hilfstabelle alle'!$D:$D,"x"),"",INDEX('Hilfstabelle alle'!B:B,SMALL(IF('Hilfstabelle alle'!$D$1:$D$418="x",ROW('Hilfstabelle alle'!$1:$418)),ROW(B252))))</f>
        <v/>
      </c>
      <c r="D263" s="343" t="str">
        <f t="array" ref="D263">IF(ROW('Hilfstabelle alle'!268:268)&gt;COUNTIF('Hilfstabelle alle'!$D:$D,"x"),"",INDEX('Hilfstabelle alle'!C:C,SMALL(IF('Hilfstabelle alle'!$D$1:$D$418="x",ROW('Hilfstabelle alle'!$1:$418)),ROW(C252))))</f>
        <v/>
      </c>
      <c r="E263" s="344" t="str">
        <f t="array" ref="E263">IF(ROW('Hilfstabelle alle'!268:268)&gt;COUNTIF('Hilfstabelle alle'!$D:$D,"x"),"",INDEX('Hilfstabelle alle'!D:D,SMALL(IF('Hilfstabelle alle'!$D$1:$D$418="x",ROW('Hilfstabelle alle'!$1:$418)),ROW(D252))))</f>
        <v/>
      </c>
      <c r="F263" s="344" t="str">
        <f t="array" ref="F263">IF(ROW('Hilfstabelle alle'!268:268)&gt;COUNTIF('Hilfstabelle alle'!$D:$D,"x"),"",INDEX('Hilfstabelle alle'!E:E,SMALL(IF('Hilfstabelle alle'!$D$1:$D$418="x",ROW('Hilfstabelle alle'!$1:$418)),ROW(E252))))</f>
        <v/>
      </c>
      <c r="G263" s="344" t="str">
        <f t="array" ref="G263">IF(ROW('Hilfstabelle alle'!268:268)&gt;COUNTIF('Hilfstabelle alle'!$D:$D,"x"),"",INDEX('Hilfstabelle alle'!F:F,SMALL(IF('Hilfstabelle alle'!$D$1:$D$418="x",ROW('Hilfstabelle alle'!$1:$418)),ROW(F252))))</f>
        <v/>
      </c>
      <c r="H263" s="344" t="str">
        <f t="array" ref="H263">IF(ROW('Hilfstabelle alle'!268:268)&gt;COUNTIF('Hilfstabelle alle'!$D:$D,"x"),"",INDEX('Hilfstabelle alle'!G:G,SMALL(IF('Hilfstabelle alle'!$D$1:$D$418="x",ROW('Hilfstabelle alle'!$1:$418)),ROW(G252))))</f>
        <v/>
      </c>
      <c r="I263" s="344" t="str">
        <f t="array" ref="I263">IF(ROW('Hilfstabelle alle'!268:268)&gt;COUNTIF('Hilfstabelle alle'!$D:$D,"x"),"",INDEX('Hilfstabelle alle'!H:H,SMALL(IF('Hilfstabelle alle'!$D$1:$D$418="x",ROW('Hilfstabelle alle'!$1:$418)),ROW(H252))))</f>
        <v/>
      </c>
      <c r="J263" s="344" t="str">
        <f t="array" ref="J263">IF(ROW('Hilfstabelle alle'!268:268)&gt;COUNTIF('Hilfstabelle alle'!$D:$D,"x"),"",INDEX('Hilfstabelle alle'!I:I,SMALL(IF('Hilfstabelle alle'!$D$1:$D$418="x",ROW('Hilfstabelle alle'!$1:$418)),ROW(I252))))</f>
        <v/>
      </c>
      <c r="K263" s="344" t="str">
        <f t="array" ref="K263">IF(ROW('Hilfstabelle alle'!268:268)&gt;COUNTIF('Hilfstabelle alle'!$D:$D,"x"),"",INDEX('Hilfstabelle alle'!J:J,SMALL(IF('Hilfstabelle alle'!$D$1:$D$418="x",ROW('Hilfstabelle alle'!$1:$418)),ROW(J252))))</f>
        <v/>
      </c>
      <c r="L263" s="344" t="str">
        <f t="array" ref="L263">IF(ROW('Hilfstabelle alle'!268:268)&gt;COUNTIF('Hilfstabelle alle'!$D:$D,"x"),"",INDEX('Hilfstabelle alle'!K:K,SMALL(IF('Hilfstabelle alle'!$D$1:$D$418="x",ROW('Hilfstabelle alle'!$1:$418)),ROW(K252))))</f>
        <v/>
      </c>
      <c r="M263" s="345" t="str">
        <f t="array" ref="M263">IF(ROW('Hilfstabelle alle'!268:268)&gt;COUNTIF('Hilfstabelle alle'!$D:$D,"x"),"",INDEX('Hilfstabelle alle'!L:L,SMALL(IF('Hilfstabelle alle'!$D$1:$D$418="x",ROW('Hilfstabelle alle'!$1:$418)),ROW(L252))))</f>
        <v/>
      </c>
      <c r="N263" s="345" t="str">
        <f t="array" ref="N263">IF(ROW('Hilfstabelle alle'!268:268)&gt;COUNTIF('Hilfstabelle alle'!$D:$D,"x"),"",INDEX('Hilfstabelle alle'!M:M,SMALL(IF('Hilfstabelle alle'!$D$1:$D$418="x",ROW('Hilfstabelle alle'!$1:$418)),ROW(M252))))</f>
        <v/>
      </c>
      <c r="O263" s="354"/>
      <c r="P263" s="355"/>
      <c r="Q263" s="355"/>
      <c r="R263" s="355"/>
      <c r="S263" s="356"/>
      <c r="T263" s="357"/>
      <c r="U263" s="355"/>
      <c r="V263" s="355"/>
      <c r="W263" s="355"/>
      <c r="X263" s="358"/>
      <c r="Y263" s="357"/>
      <c r="Z263" s="355"/>
      <c r="AA263" s="355"/>
      <c r="AB263" s="355"/>
      <c r="AC263" s="358"/>
      <c r="AD263" s="359"/>
      <c r="AE263" s="355"/>
      <c r="AF263" s="355"/>
      <c r="AG263" s="355"/>
      <c r="AH263" s="360"/>
      <c r="AI263" s="361"/>
      <c r="AJ263" s="95" t="str">
        <f t="shared" si="9"/>
        <v/>
      </c>
      <c r="AK263" s="227" t="str">
        <f t="shared" si="10"/>
        <v/>
      </c>
      <c r="AL263" s="200" t="b">
        <f t="shared" si="11"/>
        <v>0</v>
      </c>
    </row>
    <row r="264" spans="2:38" ht="39.950000000000003" customHeight="1" x14ac:dyDescent="0.2">
      <c r="B264" s="364" t="str">
        <f t="array" ref="B264">IF(ROW('Hilfstabelle alle'!269:269)&gt;COUNTIF('Hilfstabelle alle'!$D:$D,"x"),"",INDEX('Hilfstabelle alle'!A:A,SMALL(IF('Hilfstabelle alle'!$D$1:$D$418="x",ROW('Hilfstabelle alle'!$1:$418)),ROW(A253))))</f>
        <v/>
      </c>
      <c r="C264" s="365" t="str">
        <f t="array" ref="C264">IF(ROW('Hilfstabelle alle'!269:269)&gt;COUNTIF('Hilfstabelle alle'!$D:$D,"x"),"",INDEX('Hilfstabelle alle'!B:B,SMALL(IF('Hilfstabelle alle'!$D$1:$D$418="x",ROW('Hilfstabelle alle'!$1:$418)),ROW(B253))))</f>
        <v/>
      </c>
      <c r="D264" s="340" t="str">
        <f t="array" ref="D264">IF(ROW('Hilfstabelle alle'!269:269)&gt;COUNTIF('Hilfstabelle alle'!$D:$D,"x"),"",INDEX('Hilfstabelle alle'!C:C,SMALL(IF('Hilfstabelle alle'!$D$1:$D$418="x",ROW('Hilfstabelle alle'!$1:$418)),ROW(C253))))</f>
        <v/>
      </c>
      <c r="E264" s="341" t="str">
        <f t="array" ref="E264">IF(ROW('Hilfstabelle alle'!269:269)&gt;COUNTIF('Hilfstabelle alle'!$D:$D,"x"),"",INDEX('Hilfstabelle alle'!D:D,SMALL(IF('Hilfstabelle alle'!$D$1:$D$418="x",ROW('Hilfstabelle alle'!$1:$418)),ROW(D253))))</f>
        <v/>
      </c>
      <c r="F264" s="341" t="str">
        <f t="array" ref="F264">IF(ROW('Hilfstabelle alle'!269:269)&gt;COUNTIF('Hilfstabelle alle'!$D:$D,"x"),"",INDEX('Hilfstabelle alle'!E:E,SMALL(IF('Hilfstabelle alle'!$D$1:$D$418="x",ROW('Hilfstabelle alle'!$1:$418)),ROW(E253))))</f>
        <v/>
      </c>
      <c r="G264" s="341" t="str">
        <f t="array" ref="G264">IF(ROW('Hilfstabelle alle'!269:269)&gt;COUNTIF('Hilfstabelle alle'!$D:$D,"x"),"",INDEX('Hilfstabelle alle'!F:F,SMALL(IF('Hilfstabelle alle'!$D$1:$D$418="x",ROW('Hilfstabelle alle'!$1:$418)),ROW(F253))))</f>
        <v/>
      </c>
      <c r="H264" s="341" t="str">
        <f t="array" ref="H264">IF(ROW('Hilfstabelle alle'!269:269)&gt;COUNTIF('Hilfstabelle alle'!$D:$D,"x"),"",INDEX('Hilfstabelle alle'!G:G,SMALL(IF('Hilfstabelle alle'!$D$1:$D$418="x",ROW('Hilfstabelle alle'!$1:$418)),ROW(G253))))</f>
        <v/>
      </c>
      <c r="I264" s="341" t="str">
        <f t="array" ref="I264">IF(ROW('Hilfstabelle alle'!269:269)&gt;COUNTIF('Hilfstabelle alle'!$D:$D,"x"),"",INDEX('Hilfstabelle alle'!H:H,SMALL(IF('Hilfstabelle alle'!$D$1:$D$418="x",ROW('Hilfstabelle alle'!$1:$418)),ROW(H253))))</f>
        <v/>
      </c>
      <c r="J264" s="341" t="str">
        <f t="array" ref="J264">IF(ROW('Hilfstabelle alle'!269:269)&gt;COUNTIF('Hilfstabelle alle'!$D:$D,"x"),"",INDEX('Hilfstabelle alle'!I:I,SMALL(IF('Hilfstabelle alle'!$D$1:$D$418="x",ROW('Hilfstabelle alle'!$1:$418)),ROW(I253))))</f>
        <v/>
      </c>
      <c r="K264" s="341" t="str">
        <f t="array" ref="K264">IF(ROW('Hilfstabelle alle'!269:269)&gt;COUNTIF('Hilfstabelle alle'!$D:$D,"x"),"",INDEX('Hilfstabelle alle'!J:J,SMALL(IF('Hilfstabelle alle'!$D$1:$D$418="x",ROW('Hilfstabelle alle'!$1:$418)),ROW(J253))))</f>
        <v/>
      </c>
      <c r="L264" s="341" t="str">
        <f t="array" ref="L264">IF(ROW('Hilfstabelle alle'!269:269)&gt;COUNTIF('Hilfstabelle alle'!$D:$D,"x"),"",INDEX('Hilfstabelle alle'!K:K,SMALL(IF('Hilfstabelle alle'!$D$1:$D$418="x",ROW('Hilfstabelle alle'!$1:$418)),ROW(K253))))</f>
        <v/>
      </c>
      <c r="M264" s="342" t="str">
        <f t="array" ref="M264">IF(ROW('Hilfstabelle alle'!269:269)&gt;COUNTIF('Hilfstabelle alle'!$D:$D,"x"),"",INDEX('Hilfstabelle alle'!L:L,SMALL(IF('Hilfstabelle alle'!$D$1:$D$418="x",ROW('Hilfstabelle alle'!$1:$418)),ROW(L253))))</f>
        <v/>
      </c>
      <c r="N264" s="342" t="str">
        <f t="array" ref="N264">IF(ROW('Hilfstabelle alle'!269:269)&gt;COUNTIF('Hilfstabelle alle'!$D:$D,"x"),"",INDEX('Hilfstabelle alle'!M:M,SMALL(IF('Hilfstabelle alle'!$D$1:$D$418="x",ROW('Hilfstabelle alle'!$1:$418)),ROW(M253))))</f>
        <v/>
      </c>
      <c r="O264" s="346"/>
      <c r="P264" s="347"/>
      <c r="Q264" s="347"/>
      <c r="R264" s="347"/>
      <c r="S264" s="348"/>
      <c r="T264" s="349"/>
      <c r="U264" s="347"/>
      <c r="V264" s="347"/>
      <c r="W264" s="347"/>
      <c r="X264" s="350"/>
      <c r="Y264" s="349"/>
      <c r="Z264" s="347"/>
      <c r="AA264" s="347"/>
      <c r="AB264" s="347"/>
      <c r="AC264" s="350"/>
      <c r="AD264" s="351"/>
      <c r="AE264" s="347"/>
      <c r="AF264" s="347"/>
      <c r="AG264" s="347"/>
      <c r="AH264" s="352"/>
      <c r="AI264" s="353"/>
      <c r="AJ264" s="86" t="str">
        <f t="shared" si="9"/>
        <v/>
      </c>
      <c r="AK264" s="227" t="str">
        <f t="shared" si="10"/>
        <v/>
      </c>
      <c r="AL264" s="200" t="b">
        <f t="shared" si="11"/>
        <v>0</v>
      </c>
    </row>
    <row r="265" spans="2:38" ht="39.950000000000003" customHeight="1" x14ac:dyDescent="0.2">
      <c r="B265" s="366" t="str">
        <f t="array" ref="B265">IF(ROW('Hilfstabelle alle'!270:270)&gt;COUNTIF('Hilfstabelle alle'!$D:$D,"x"),"",INDEX('Hilfstabelle alle'!A:A,SMALL(IF('Hilfstabelle alle'!$D$1:$D$418="x",ROW('Hilfstabelle alle'!$1:$418)),ROW(A254))))</f>
        <v/>
      </c>
      <c r="C265" s="367" t="str">
        <f t="array" ref="C265">IF(ROW('Hilfstabelle alle'!270:270)&gt;COUNTIF('Hilfstabelle alle'!$D:$D,"x"),"",INDEX('Hilfstabelle alle'!B:B,SMALL(IF('Hilfstabelle alle'!$D$1:$D$418="x",ROW('Hilfstabelle alle'!$1:$418)),ROW(B254))))</f>
        <v/>
      </c>
      <c r="D265" s="343" t="str">
        <f t="array" ref="D265">IF(ROW('Hilfstabelle alle'!270:270)&gt;COUNTIF('Hilfstabelle alle'!$D:$D,"x"),"",INDEX('Hilfstabelle alle'!C:C,SMALL(IF('Hilfstabelle alle'!$D$1:$D$418="x",ROW('Hilfstabelle alle'!$1:$418)),ROW(C254))))</f>
        <v/>
      </c>
      <c r="E265" s="344" t="str">
        <f t="array" ref="E265">IF(ROW('Hilfstabelle alle'!270:270)&gt;COUNTIF('Hilfstabelle alle'!$D:$D,"x"),"",INDEX('Hilfstabelle alle'!D:D,SMALL(IF('Hilfstabelle alle'!$D$1:$D$418="x",ROW('Hilfstabelle alle'!$1:$418)),ROW(D254))))</f>
        <v/>
      </c>
      <c r="F265" s="344" t="str">
        <f t="array" ref="F265">IF(ROW('Hilfstabelle alle'!270:270)&gt;COUNTIF('Hilfstabelle alle'!$D:$D,"x"),"",INDEX('Hilfstabelle alle'!E:E,SMALL(IF('Hilfstabelle alle'!$D$1:$D$418="x",ROW('Hilfstabelle alle'!$1:$418)),ROW(E254))))</f>
        <v/>
      </c>
      <c r="G265" s="344" t="str">
        <f t="array" ref="G265">IF(ROW('Hilfstabelle alle'!270:270)&gt;COUNTIF('Hilfstabelle alle'!$D:$D,"x"),"",INDEX('Hilfstabelle alle'!F:F,SMALL(IF('Hilfstabelle alle'!$D$1:$D$418="x",ROW('Hilfstabelle alle'!$1:$418)),ROW(F254))))</f>
        <v/>
      </c>
      <c r="H265" s="344" t="str">
        <f t="array" ref="H265">IF(ROW('Hilfstabelle alle'!270:270)&gt;COUNTIF('Hilfstabelle alle'!$D:$D,"x"),"",INDEX('Hilfstabelle alle'!G:G,SMALL(IF('Hilfstabelle alle'!$D$1:$D$418="x",ROW('Hilfstabelle alle'!$1:$418)),ROW(G254))))</f>
        <v/>
      </c>
      <c r="I265" s="344" t="str">
        <f t="array" ref="I265">IF(ROW('Hilfstabelle alle'!270:270)&gt;COUNTIF('Hilfstabelle alle'!$D:$D,"x"),"",INDEX('Hilfstabelle alle'!H:H,SMALL(IF('Hilfstabelle alle'!$D$1:$D$418="x",ROW('Hilfstabelle alle'!$1:$418)),ROW(H254))))</f>
        <v/>
      </c>
      <c r="J265" s="344" t="str">
        <f t="array" ref="J265">IF(ROW('Hilfstabelle alle'!270:270)&gt;COUNTIF('Hilfstabelle alle'!$D:$D,"x"),"",INDEX('Hilfstabelle alle'!I:I,SMALL(IF('Hilfstabelle alle'!$D$1:$D$418="x",ROW('Hilfstabelle alle'!$1:$418)),ROW(I254))))</f>
        <v/>
      </c>
      <c r="K265" s="344" t="str">
        <f t="array" ref="K265">IF(ROW('Hilfstabelle alle'!270:270)&gt;COUNTIF('Hilfstabelle alle'!$D:$D,"x"),"",INDEX('Hilfstabelle alle'!J:J,SMALL(IF('Hilfstabelle alle'!$D$1:$D$418="x",ROW('Hilfstabelle alle'!$1:$418)),ROW(J254))))</f>
        <v/>
      </c>
      <c r="L265" s="344" t="str">
        <f t="array" ref="L265">IF(ROW('Hilfstabelle alle'!270:270)&gt;COUNTIF('Hilfstabelle alle'!$D:$D,"x"),"",INDEX('Hilfstabelle alle'!K:K,SMALL(IF('Hilfstabelle alle'!$D$1:$D$418="x",ROW('Hilfstabelle alle'!$1:$418)),ROW(K254))))</f>
        <v/>
      </c>
      <c r="M265" s="345" t="str">
        <f t="array" ref="M265">IF(ROW('Hilfstabelle alle'!270:270)&gt;COUNTIF('Hilfstabelle alle'!$D:$D,"x"),"",INDEX('Hilfstabelle alle'!L:L,SMALL(IF('Hilfstabelle alle'!$D$1:$D$418="x",ROW('Hilfstabelle alle'!$1:$418)),ROW(L254))))</f>
        <v/>
      </c>
      <c r="N265" s="345" t="str">
        <f t="array" ref="N265">IF(ROW('Hilfstabelle alle'!270:270)&gt;COUNTIF('Hilfstabelle alle'!$D:$D,"x"),"",INDEX('Hilfstabelle alle'!M:M,SMALL(IF('Hilfstabelle alle'!$D$1:$D$418="x",ROW('Hilfstabelle alle'!$1:$418)),ROW(M254))))</f>
        <v/>
      </c>
      <c r="O265" s="354"/>
      <c r="P265" s="355"/>
      <c r="Q265" s="355"/>
      <c r="R265" s="355"/>
      <c r="S265" s="356"/>
      <c r="T265" s="357"/>
      <c r="U265" s="355"/>
      <c r="V265" s="355"/>
      <c r="W265" s="355"/>
      <c r="X265" s="358"/>
      <c r="Y265" s="357"/>
      <c r="Z265" s="355"/>
      <c r="AA265" s="355"/>
      <c r="AB265" s="355"/>
      <c r="AC265" s="358"/>
      <c r="AD265" s="359"/>
      <c r="AE265" s="355"/>
      <c r="AF265" s="355"/>
      <c r="AG265" s="355"/>
      <c r="AH265" s="360"/>
      <c r="AI265" s="361"/>
      <c r="AJ265" s="95" t="str">
        <f t="shared" si="9"/>
        <v/>
      </c>
      <c r="AK265" s="227" t="str">
        <f t="shared" si="10"/>
        <v/>
      </c>
      <c r="AL265" s="200" t="b">
        <f t="shared" si="11"/>
        <v>0</v>
      </c>
    </row>
    <row r="266" spans="2:38" ht="39.950000000000003" customHeight="1" x14ac:dyDescent="0.2">
      <c r="B266" s="364" t="str">
        <f t="array" ref="B266">IF(ROW('Hilfstabelle alle'!271:271)&gt;COUNTIF('Hilfstabelle alle'!$D:$D,"x"),"",INDEX('Hilfstabelle alle'!A:A,SMALL(IF('Hilfstabelle alle'!$D$1:$D$418="x",ROW('Hilfstabelle alle'!$1:$418)),ROW(A255))))</f>
        <v/>
      </c>
      <c r="C266" s="365" t="str">
        <f t="array" ref="C266">IF(ROW('Hilfstabelle alle'!271:271)&gt;COUNTIF('Hilfstabelle alle'!$D:$D,"x"),"",INDEX('Hilfstabelle alle'!B:B,SMALL(IF('Hilfstabelle alle'!$D$1:$D$418="x",ROW('Hilfstabelle alle'!$1:$418)),ROW(B255))))</f>
        <v/>
      </c>
      <c r="D266" s="340" t="str">
        <f t="array" ref="D266">IF(ROW('Hilfstabelle alle'!271:271)&gt;COUNTIF('Hilfstabelle alle'!$D:$D,"x"),"",INDEX('Hilfstabelle alle'!C:C,SMALL(IF('Hilfstabelle alle'!$D$1:$D$418="x",ROW('Hilfstabelle alle'!$1:$418)),ROW(C255))))</f>
        <v/>
      </c>
      <c r="E266" s="341" t="str">
        <f t="array" ref="E266">IF(ROW('Hilfstabelle alle'!271:271)&gt;COUNTIF('Hilfstabelle alle'!$D:$D,"x"),"",INDEX('Hilfstabelle alle'!D:D,SMALL(IF('Hilfstabelle alle'!$D$1:$D$418="x",ROW('Hilfstabelle alle'!$1:$418)),ROW(D255))))</f>
        <v/>
      </c>
      <c r="F266" s="341" t="str">
        <f t="array" ref="F266">IF(ROW('Hilfstabelle alle'!271:271)&gt;COUNTIF('Hilfstabelle alle'!$D:$D,"x"),"",INDEX('Hilfstabelle alle'!E:E,SMALL(IF('Hilfstabelle alle'!$D$1:$D$418="x",ROW('Hilfstabelle alle'!$1:$418)),ROW(E255))))</f>
        <v/>
      </c>
      <c r="G266" s="341" t="str">
        <f t="array" ref="G266">IF(ROW('Hilfstabelle alle'!271:271)&gt;COUNTIF('Hilfstabelle alle'!$D:$D,"x"),"",INDEX('Hilfstabelle alle'!F:F,SMALL(IF('Hilfstabelle alle'!$D$1:$D$418="x",ROW('Hilfstabelle alle'!$1:$418)),ROW(F255))))</f>
        <v/>
      </c>
      <c r="H266" s="341" t="str">
        <f t="array" ref="H266">IF(ROW('Hilfstabelle alle'!271:271)&gt;COUNTIF('Hilfstabelle alle'!$D:$D,"x"),"",INDEX('Hilfstabelle alle'!G:G,SMALL(IF('Hilfstabelle alle'!$D$1:$D$418="x",ROW('Hilfstabelle alle'!$1:$418)),ROW(G255))))</f>
        <v/>
      </c>
      <c r="I266" s="341" t="str">
        <f t="array" ref="I266">IF(ROW('Hilfstabelle alle'!271:271)&gt;COUNTIF('Hilfstabelle alle'!$D:$D,"x"),"",INDEX('Hilfstabelle alle'!H:H,SMALL(IF('Hilfstabelle alle'!$D$1:$D$418="x",ROW('Hilfstabelle alle'!$1:$418)),ROW(H255))))</f>
        <v/>
      </c>
      <c r="J266" s="341" t="str">
        <f t="array" ref="J266">IF(ROW('Hilfstabelle alle'!271:271)&gt;COUNTIF('Hilfstabelle alle'!$D:$D,"x"),"",INDEX('Hilfstabelle alle'!I:I,SMALL(IF('Hilfstabelle alle'!$D$1:$D$418="x",ROW('Hilfstabelle alle'!$1:$418)),ROW(I255))))</f>
        <v/>
      </c>
      <c r="K266" s="341" t="str">
        <f t="array" ref="K266">IF(ROW('Hilfstabelle alle'!271:271)&gt;COUNTIF('Hilfstabelle alle'!$D:$D,"x"),"",INDEX('Hilfstabelle alle'!J:J,SMALL(IF('Hilfstabelle alle'!$D$1:$D$418="x",ROW('Hilfstabelle alle'!$1:$418)),ROW(J255))))</f>
        <v/>
      </c>
      <c r="L266" s="341" t="str">
        <f t="array" ref="L266">IF(ROW('Hilfstabelle alle'!271:271)&gt;COUNTIF('Hilfstabelle alle'!$D:$D,"x"),"",INDEX('Hilfstabelle alle'!K:K,SMALL(IF('Hilfstabelle alle'!$D$1:$D$418="x",ROW('Hilfstabelle alle'!$1:$418)),ROW(K255))))</f>
        <v/>
      </c>
      <c r="M266" s="342" t="str">
        <f t="array" ref="M266">IF(ROW('Hilfstabelle alle'!271:271)&gt;COUNTIF('Hilfstabelle alle'!$D:$D,"x"),"",INDEX('Hilfstabelle alle'!L:L,SMALL(IF('Hilfstabelle alle'!$D$1:$D$418="x",ROW('Hilfstabelle alle'!$1:$418)),ROW(L255))))</f>
        <v/>
      </c>
      <c r="N266" s="342" t="str">
        <f t="array" ref="N266">IF(ROW('Hilfstabelle alle'!271:271)&gt;COUNTIF('Hilfstabelle alle'!$D:$D,"x"),"",INDEX('Hilfstabelle alle'!M:M,SMALL(IF('Hilfstabelle alle'!$D$1:$D$418="x",ROW('Hilfstabelle alle'!$1:$418)),ROW(M255))))</f>
        <v/>
      </c>
      <c r="O266" s="346"/>
      <c r="P266" s="347"/>
      <c r="Q266" s="347"/>
      <c r="R266" s="347"/>
      <c r="S266" s="348"/>
      <c r="T266" s="349"/>
      <c r="U266" s="347"/>
      <c r="V266" s="347"/>
      <c r="W266" s="347"/>
      <c r="X266" s="350"/>
      <c r="Y266" s="349"/>
      <c r="Z266" s="347"/>
      <c r="AA266" s="347"/>
      <c r="AB266" s="347"/>
      <c r="AC266" s="350"/>
      <c r="AD266" s="351"/>
      <c r="AE266" s="347"/>
      <c r="AF266" s="347"/>
      <c r="AG266" s="347"/>
      <c r="AH266" s="352"/>
      <c r="AI266" s="353"/>
      <c r="AJ266" s="86" t="str">
        <f t="shared" si="9"/>
        <v/>
      </c>
      <c r="AK266" s="227" t="str">
        <f t="shared" si="10"/>
        <v/>
      </c>
      <c r="AL266" s="200" t="b">
        <f t="shared" si="11"/>
        <v>0</v>
      </c>
    </row>
    <row r="267" spans="2:38" ht="39.950000000000003" customHeight="1" x14ac:dyDescent="0.2">
      <c r="B267" s="366" t="str">
        <f t="array" ref="B267">IF(ROW('Hilfstabelle alle'!272:272)&gt;COUNTIF('Hilfstabelle alle'!$D:$D,"x"),"",INDEX('Hilfstabelle alle'!A:A,SMALL(IF('Hilfstabelle alle'!$D$1:$D$418="x",ROW('Hilfstabelle alle'!$1:$418)),ROW(A256))))</f>
        <v/>
      </c>
      <c r="C267" s="367" t="str">
        <f t="array" ref="C267">IF(ROW('Hilfstabelle alle'!272:272)&gt;COUNTIF('Hilfstabelle alle'!$D:$D,"x"),"",INDEX('Hilfstabelle alle'!B:B,SMALL(IF('Hilfstabelle alle'!$D$1:$D$418="x",ROW('Hilfstabelle alle'!$1:$418)),ROW(B256))))</f>
        <v/>
      </c>
      <c r="D267" s="343" t="str">
        <f t="array" ref="D267">IF(ROW('Hilfstabelle alle'!272:272)&gt;COUNTIF('Hilfstabelle alle'!$D:$D,"x"),"",INDEX('Hilfstabelle alle'!C:C,SMALL(IF('Hilfstabelle alle'!$D$1:$D$418="x",ROW('Hilfstabelle alle'!$1:$418)),ROW(C256))))</f>
        <v/>
      </c>
      <c r="E267" s="344" t="str">
        <f t="array" ref="E267">IF(ROW('Hilfstabelle alle'!272:272)&gt;COUNTIF('Hilfstabelle alle'!$D:$D,"x"),"",INDEX('Hilfstabelle alle'!D:D,SMALL(IF('Hilfstabelle alle'!$D$1:$D$418="x",ROW('Hilfstabelle alle'!$1:$418)),ROW(D256))))</f>
        <v/>
      </c>
      <c r="F267" s="344" t="str">
        <f t="array" ref="F267">IF(ROW('Hilfstabelle alle'!272:272)&gt;COUNTIF('Hilfstabelle alle'!$D:$D,"x"),"",INDEX('Hilfstabelle alle'!E:E,SMALL(IF('Hilfstabelle alle'!$D$1:$D$418="x",ROW('Hilfstabelle alle'!$1:$418)),ROW(E256))))</f>
        <v/>
      </c>
      <c r="G267" s="344" t="str">
        <f t="array" ref="G267">IF(ROW('Hilfstabelle alle'!272:272)&gt;COUNTIF('Hilfstabelle alle'!$D:$D,"x"),"",INDEX('Hilfstabelle alle'!F:F,SMALL(IF('Hilfstabelle alle'!$D$1:$D$418="x",ROW('Hilfstabelle alle'!$1:$418)),ROW(F256))))</f>
        <v/>
      </c>
      <c r="H267" s="344" t="str">
        <f t="array" ref="H267">IF(ROW('Hilfstabelle alle'!272:272)&gt;COUNTIF('Hilfstabelle alle'!$D:$D,"x"),"",INDEX('Hilfstabelle alle'!G:G,SMALL(IF('Hilfstabelle alle'!$D$1:$D$418="x",ROW('Hilfstabelle alle'!$1:$418)),ROW(G256))))</f>
        <v/>
      </c>
      <c r="I267" s="344" t="str">
        <f t="array" ref="I267">IF(ROW('Hilfstabelle alle'!272:272)&gt;COUNTIF('Hilfstabelle alle'!$D:$D,"x"),"",INDEX('Hilfstabelle alle'!H:H,SMALL(IF('Hilfstabelle alle'!$D$1:$D$418="x",ROW('Hilfstabelle alle'!$1:$418)),ROW(H256))))</f>
        <v/>
      </c>
      <c r="J267" s="344" t="str">
        <f t="array" ref="J267">IF(ROW('Hilfstabelle alle'!272:272)&gt;COUNTIF('Hilfstabelle alle'!$D:$D,"x"),"",INDEX('Hilfstabelle alle'!I:I,SMALL(IF('Hilfstabelle alle'!$D$1:$D$418="x",ROW('Hilfstabelle alle'!$1:$418)),ROW(I256))))</f>
        <v/>
      </c>
      <c r="K267" s="344" t="str">
        <f t="array" ref="K267">IF(ROW('Hilfstabelle alle'!272:272)&gt;COUNTIF('Hilfstabelle alle'!$D:$D,"x"),"",INDEX('Hilfstabelle alle'!J:J,SMALL(IF('Hilfstabelle alle'!$D$1:$D$418="x",ROW('Hilfstabelle alle'!$1:$418)),ROW(J256))))</f>
        <v/>
      </c>
      <c r="L267" s="344" t="str">
        <f t="array" ref="L267">IF(ROW('Hilfstabelle alle'!272:272)&gt;COUNTIF('Hilfstabelle alle'!$D:$D,"x"),"",INDEX('Hilfstabelle alle'!K:K,SMALL(IF('Hilfstabelle alle'!$D$1:$D$418="x",ROW('Hilfstabelle alle'!$1:$418)),ROW(K256))))</f>
        <v/>
      </c>
      <c r="M267" s="345" t="str">
        <f t="array" ref="M267">IF(ROW('Hilfstabelle alle'!272:272)&gt;COUNTIF('Hilfstabelle alle'!$D:$D,"x"),"",INDEX('Hilfstabelle alle'!L:L,SMALL(IF('Hilfstabelle alle'!$D$1:$D$418="x",ROW('Hilfstabelle alle'!$1:$418)),ROW(L256))))</f>
        <v/>
      </c>
      <c r="N267" s="345" t="str">
        <f t="array" ref="N267">IF(ROW('Hilfstabelle alle'!272:272)&gt;COUNTIF('Hilfstabelle alle'!$D:$D,"x"),"",INDEX('Hilfstabelle alle'!M:M,SMALL(IF('Hilfstabelle alle'!$D$1:$D$418="x",ROW('Hilfstabelle alle'!$1:$418)),ROW(M256))))</f>
        <v/>
      </c>
      <c r="O267" s="354"/>
      <c r="P267" s="355"/>
      <c r="Q267" s="355"/>
      <c r="R267" s="355"/>
      <c r="S267" s="356"/>
      <c r="T267" s="357"/>
      <c r="U267" s="355"/>
      <c r="V267" s="355"/>
      <c r="W267" s="355"/>
      <c r="X267" s="358"/>
      <c r="Y267" s="357"/>
      <c r="Z267" s="355"/>
      <c r="AA267" s="355"/>
      <c r="AB267" s="355"/>
      <c r="AC267" s="358"/>
      <c r="AD267" s="359"/>
      <c r="AE267" s="355"/>
      <c r="AF267" s="355"/>
      <c r="AG267" s="355"/>
      <c r="AH267" s="360"/>
      <c r="AI267" s="361"/>
      <c r="AJ267" s="95" t="str">
        <f t="shared" si="9"/>
        <v/>
      </c>
      <c r="AK267" s="227" t="str">
        <f t="shared" si="10"/>
        <v/>
      </c>
      <c r="AL267" s="200" t="b">
        <f t="shared" si="11"/>
        <v>0</v>
      </c>
    </row>
    <row r="268" spans="2:38" ht="39.950000000000003" customHeight="1" x14ac:dyDescent="0.2">
      <c r="B268" s="364" t="str">
        <f t="array" ref="B268">IF(ROW('Hilfstabelle alle'!273:273)&gt;COUNTIF('Hilfstabelle alle'!$D:$D,"x"),"",INDEX('Hilfstabelle alle'!A:A,SMALL(IF('Hilfstabelle alle'!$D$1:$D$418="x",ROW('Hilfstabelle alle'!$1:$418)),ROW(A257))))</f>
        <v/>
      </c>
      <c r="C268" s="365" t="str">
        <f t="array" ref="C268">IF(ROW('Hilfstabelle alle'!273:273)&gt;COUNTIF('Hilfstabelle alle'!$D:$D,"x"),"",INDEX('Hilfstabelle alle'!B:B,SMALL(IF('Hilfstabelle alle'!$D$1:$D$418="x",ROW('Hilfstabelle alle'!$1:$418)),ROW(B257))))</f>
        <v/>
      </c>
      <c r="D268" s="340" t="str">
        <f t="array" ref="D268">IF(ROW('Hilfstabelle alle'!273:273)&gt;COUNTIF('Hilfstabelle alle'!$D:$D,"x"),"",INDEX('Hilfstabelle alle'!C:C,SMALL(IF('Hilfstabelle alle'!$D$1:$D$418="x",ROW('Hilfstabelle alle'!$1:$418)),ROW(C257))))</f>
        <v/>
      </c>
      <c r="E268" s="341" t="str">
        <f t="array" ref="E268">IF(ROW('Hilfstabelle alle'!273:273)&gt;COUNTIF('Hilfstabelle alle'!$D:$D,"x"),"",INDEX('Hilfstabelle alle'!D:D,SMALL(IF('Hilfstabelle alle'!$D$1:$D$418="x",ROW('Hilfstabelle alle'!$1:$418)),ROW(D257))))</f>
        <v/>
      </c>
      <c r="F268" s="341" t="str">
        <f t="array" ref="F268">IF(ROW('Hilfstabelle alle'!273:273)&gt;COUNTIF('Hilfstabelle alle'!$D:$D,"x"),"",INDEX('Hilfstabelle alle'!E:E,SMALL(IF('Hilfstabelle alle'!$D$1:$D$418="x",ROW('Hilfstabelle alle'!$1:$418)),ROW(E257))))</f>
        <v/>
      </c>
      <c r="G268" s="341" t="str">
        <f t="array" ref="G268">IF(ROW('Hilfstabelle alle'!273:273)&gt;COUNTIF('Hilfstabelle alle'!$D:$D,"x"),"",INDEX('Hilfstabelle alle'!F:F,SMALL(IF('Hilfstabelle alle'!$D$1:$D$418="x",ROW('Hilfstabelle alle'!$1:$418)),ROW(F257))))</f>
        <v/>
      </c>
      <c r="H268" s="341" t="str">
        <f t="array" ref="H268">IF(ROW('Hilfstabelle alle'!273:273)&gt;COUNTIF('Hilfstabelle alle'!$D:$D,"x"),"",INDEX('Hilfstabelle alle'!G:G,SMALL(IF('Hilfstabelle alle'!$D$1:$D$418="x",ROW('Hilfstabelle alle'!$1:$418)),ROW(G257))))</f>
        <v/>
      </c>
      <c r="I268" s="341" t="str">
        <f t="array" ref="I268">IF(ROW('Hilfstabelle alle'!273:273)&gt;COUNTIF('Hilfstabelle alle'!$D:$D,"x"),"",INDEX('Hilfstabelle alle'!H:H,SMALL(IF('Hilfstabelle alle'!$D$1:$D$418="x",ROW('Hilfstabelle alle'!$1:$418)),ROW(H257))))</f>
        <v/>
      </c>
      <c r="J268" s="341" t="str">
        <f t="array" ref="J268">IF(ROW('Hilfstabelle alle'!273:273)&gt;COUNTIF('Hilfstabelle alle'!$D:$D,"x"),"",INDEX('Hilfstabelle alle'!I:I,SMALL(IF('Hilfstabelle alle'!$D$1:$D$418="x",ROW('Hilfstabelle alle'!$1:$418)),ROW(I257))))</f>
        <v/>
      </c>
      <c r="K268" s="341" t="str">
        <f t="array" ref="K268">IF(ROW('Hilfstabelle alle'!273:273)&gt;COUNTIF('Hilfstabelle alle'!$D:$D,"x"),"",INDEX('Hilfstabelle alle'!J:J,SMALL(IF('Hilfstabelle alle'!$D$1:$D$418="x",ROW('Hilfstabelle alle'!$1:$418)),ROW(J257))))</f>
        <v/>
      </c>
      <c r="L268" s="341" t="str">
        <f t="array" ref="L268">IF(ROW('Hilfstabelle alle'!273:273)&gt;COUNTIF('Hilfstabelle alle'!$D:$D,"x"),"",INDEX('Hilfstabelle alle'!K:K,SMALL(IF('Hilfstabelle alle'!$D$1:$D$418="x",ROW('Hilfstabelle alle'!$1:$418)),ROW(K257))))</f>
        <v/>
      </c>
      <c r="M268" s="342" t="str">
        <f t="array" ref="M268">IF(ROW('Hilfstabelle alle'!273:273)&gt;COUNTIF('Hilfstabelle alle'!$D:$D,"x"),"",INDEX('Hilfstabelle alle'!L:L,SMALL(IF('Hilfstabelle alle'!$D$1:$D$418="x",ROW('Hilfstabelle alle'!$1:$418)),ROW(L257))))</f>
        <v/>
      </c>
      <c r="N268" s="342" t="str">
        <f t="array" ref="N268">IF(ROW('Hilfstabelle alle'!273:273)&gt;COUNTIF('Hilfstabelle alle'!$D:$D,"x"),"",INDEX('Hilfstabelle alle'!M:M,SMALL(IF('Hilfstabelle alle'!$D$1:$D$418="x",ROW('Hilfstabelle alle'!$1:$418)),ROW(M257))))</f>
        <v/>
      </c>
      <c r="O268" s="346"/>
      <c r="P268" s="347"/>
      <c r="Q268" s="347"/>
      <c r="R268" s="347"/>
      <c r="S268" s="348"/>
      <c r="T268" s="349"/>
      <c r="U268" s="347"/>
      <c r="V268" s="347"/>
      <c r="W268" s="347"/>
      <c r="X268" s="350"/>
      <c r="Y268" s="349"/>
      <c r="Z268" s="347"/>
      <c r="AA268" s="347"/>
      <c r="AB268" s="347"/>
      <c r="AC268" s="350"/>
      <c r="AD268" s="351"/>
      <c r="AE268" s="347"/>
      <c r="AF268" s="347"/>
      <c r="AG268" s="347"/>
      <c r="AH268" s="352"/>
      <c r="AI268" s="353"/>
      <c r="AJ268" s="86" t="str">
        <f t="shared" si="9"/>
        <v/>
      </c>
      <c r="AK268" s="227" t="str">
        <f t="shared" si="10"/>
        <v/>
      </c>
      <c r="AL268" s="200" t="b">
        <f t="shared" si="11"/>
        <v>0</v>
      </c>
    </row>
    <row r="269" spans="2:38" ht="39.950000000000003" customHeight="1" x14ac:dyDescent="0.2">
      <c r="B269" s="366" t="str">
        <f t="array" ref="B269">IF(ROW('Hilfstabelle alle'!274:274)&gt;COUNTIF('Hilfstabelle alle'!$D:$D,"x"),"",INDEX('Hilfstabelle alle'!A:A,SMALL(IF('Hilfstabelle alle'!$D$1:$D$418="x",ROW('Hilfstabelle alle'!$1:$418)),ROW(A258))))</f>
        <v/>
      </c>
      <c r="C269" s="367" t="str">
        <f t="array" ref="C269">IF(ROW('Hilfstabelle alle'!274:274)&gt;COUNTIF('Hilfstabelle alle'!$D:$D,"x"),"",INDEX('Hilfstabelle alle'!B:B,SMALL(IF('Hilfstabelle alle'!$D$1:$D$418="x",ROW('Hilfstabelle alle'!$1:$418)),ROW(B258))))</f>
        <v/>
      </c>
      <c r="D269" s="343" t="str">
        <f t="array" ref="D269">IF(ROW('Hilfstabelle alle'!274:274)&gt;COUNTIF('Hilfstabelle alle'!$D:$D,"x"),"",INDEX('Hilfstabelle alle'!C:C,SMALL(IF('Hilfstabelle alle'!$D$1:$D$418="x",ROW('Hilfstabelle alle'!$1:$418)),ROW(C258))))</f>
        <v/>
      </c>
      <c r="E269" s="344" t="str">
        <f t="array" ref="E269">IF(ROW('Hilfstabelle alle'!274:274)&gt;COUNTIF('Hilfstabelle alle'!$D:$D,"x"),"",INDEX('Hilfstabelle alle'!D:D,SMALL(IF('Hilfstabelle alle'!$D$1:$D$418="x",ROW('Hilfstabelle alle'!$1:$418)),ROW(D258))))</f>
        <v/>
      </c>
      <c r="F269" s="344" t="str">
        <f t="array" ref="F269">IF(ROW('Hilfstabelle alle'!274:274)&gt;COUNTIF('Hilfstabelle alle'!$D:$D,"x"),"",INDEX('Hilfstabelle alle'!E:E,SMALL(IF('Hilfstabelle alle'!$D$1:$D$418="x",ROW('Hilfstabelle alle'!$1:$418)),ROW(E258))))</f>
        <v/>
      </c>
      <c r="G269" s="344" t="str">
        <f t="array" ref="G269">IF(ROW('Hilfstabelle alle'!274:274)&gt;COUNTIF('Hilfstabelle alle'!$D:$D,"x"),"",INDEX('Hilfstabelle alle'!F:F,SMALL(IF('Hilfstabelle alle'!$D$1:$D$418="x",ROW('Hilfstabelle alle'!$1:$418)),ROW(F258))))</f>
        <v/>
      </c>
      <c r="H269" s="344" t="str">
        <f t="array" ref="H269">IF(ROW('Hilfstabelle alle'!274:274)&gt;COUNTIF('Hilfstabelle alle'!$D:$D,"x"),"",INDEX('Hilfstabelle alle'!G:G,SMALL(IF('Hilfstabelle alle'!$D$1:$D$418="x",ROW('Hilfstabelle alle'!$1:$418)),ROW(G258))))</f>
        <v/>
      </c>
      <c r="I269" s="344" t="str">
        <f t="array" ref="I269">IF(ROW('Hilfstabelle alle'!274:274)&gt;COUNTIF('Hilfstabelle alle'!$D:$D,"x"),"",INDEX('Hilfstabelle alle'!H:H,SMALL(IF('Hilfstabelle alle'!$D$1:$D$418="x",ROW('Hilfstabelle alle'!$1:$418)),ROW(H258))))</f>
        <v/>
      </c>
      <c r="J269" s="344" t="str">
        <f t="array" ref="J269">IF(ROW('Hilfstabelle alle'!274:274)&gt;COUNTIF('Hilfstabelle alle'!$D:$D,"x"),"",INDEX('Hilfstabelle alle'!I:I,SMALL(IF('Hilfstabelle alle'!$D$1:$D$418="x",ROW('Hilfstabelle alle'!$1:$418)),ROW(I258))))</f>
        <v/>
      </c>
      <c r="K269" s="344" t="str">
        <f t="array" ref="K269">IF(ROW('Hilfstabelle alle'!274:274)&gt;COUNTIF('Hilfstabelle alle'!$D:$D,"x"),"",INDEX('Hilfstabelle alle'!J:J,SMALL(IF('Hilfstabelle alle'!$D$1:$D$418="x",ROW('Hilfstabelle alle'!$1:$418)),ROW(J258))))</f>
        <v/>
      </c>
      <c r="L269" s="344" t="str">
        <f t="array" ref="L269">IF(ROW('Hilfstabelle alle'!274:274)&gt;COUNTIF('Hilfstabelle alle'!$D:$D,"x"),"",INDEX('Hilfstabelle alle'!K:K,SMALL(IF('Hilfstabelle alle'!$D$1:$D$418="x",ROW('Hilfstabelle alle'!$1:$418)),ROW(K258))))</f>
        <v/>
      </c>
      <c r="M269" s="345" t="str">
        <f t="array" ref="M269">IF(ROW('Hilfstabelle alle'!274:274)&gt;COUNTIF('Hilfstabelle alle'!$D:$D,"x"),"",INDEX('Hilfstabelle alle'!L:L,SMALL(IF('Hilfstabelle alle'!$D$1:$D$418="x",ROW('Hilfstabelle alle'!$1:$418)),ROW(L258))))</f>
        <v/>
      </c>
      <c r="N269" s="345" t="str">
        <f t="array" ref="N269">IF(ROW('Hilfstabelle alle'!274:274)&gt;COUNTIF('Hilfstabelle alle'!$D:$D,"x"),"",INDEX('Hilfstabelle alle'!M:M,SMALL(IF('Hilfstabelle alle'!$D$1:$D$418="x",ROW('Hilfstabelle alle'!$1:$418)),ROW(M258))))</f>
        <v/>
      </c>
      <c r="O269" s="354"/>
      <c r="P269" s="355"/>
      <c r="Q269" s="355"/>
      <c r="R269" s="355"/>
      <c r="S269" s="356"/>
      <c r="T269" s="357"/>
      <c r="U269" s="355"/>
      <c r="V269" s="355"/>
      <c r="W269" s="355"/>
      <c r="X269" s="358"/>
      <c r="Y269" s="357"/>
      <c r="Z269" s="355"/>
      <c r="AA269" s="355"/>
      <c r="AB269" s="355"/>
      <c r="AC269" s="358"/>
      <c r="AD269" s="359"/>
      <c r="AE269" s="355"/>
      <c r="AF269" s="355"/>
      <c r="AG269" s="355"/>
      <c r="AH269" s="360"/>
      <c r="AI269" s="361"/>
      <c r="AJ269" s="95" t="str">
        <f t="shared" ref="AJ269:AJ326" si="12">IF(AND(AI269="x",L269="täglich"),SUM(O269:AH269)*12.7,IF(AND(AI269="x",L269="wöchentlich"),SUM(O269:AH269)*12.7,IF(AND(AI269="x",L269="monatlich"),SUM(O269:AH269)*12,IF(AND(AI269="x",L269="vierteljährlich"),SUM(O269:AH269)*4,IF(AND(AI269="x",L269="halbjährlich"),SUM(O269:AH269)*2,IF(AND(AI269="x",L269="jährlich"),SUM(O269:AH269),""))))))</f>
        <v/>
      </c>
      <c r="AK269" s="227" t="str">
        <f t="shared" ref="AK269:AK326" si="13">IF(AND(C269&lt;&gt;"",SUM(O269:AH269)=0),"Achtung: Diese Tätigkeit wurde in diesem Monat nicht durchgeführt.",IF(AND(C269&lt;&gt;"",SUM(O269:AH269)&lt;&gt;0,AI269=""),"Achtung: Damit die durchschnittlich jährliche Arbeitszeit pro Tätigkeit berechnet werden kann, muss ein x im Feld 'Abschluss Monatseingabe' gesetzt werden.",""))</f>
        <v/>
      </c>
      <c r="AL269" s="200" t="b">
        <f t="shared" ref="AL269:AL326" si="14">IF(AND(D269&lt;&gt;"",SUM(O269:AH269)=0),1)</f>
        <v>0</v>
      </c>
    </row>
    <row r="270" spans="2:38" ht="39.950000000000003" customHeight="1" x14ac:dyDescent="0.2">
      <c r="B270" s="364" t="str">
        <f t="array" ref="B270">IF(ROW('Hilfstabelle alle'!275:275)&gt;COUNTIF('Hilfstabelle alle'!$D:$D,"x"),"",INDEX('Hilfstabelle alle'!A:A,SMALL(IF('Hilfstabelle alle'!$D$1:$D$418="x",ROW('Hilfstabelle alle'!$1:$418)),ROW(A259))))</f>
        <v/>
      </c>
      <c r="C270" s="365" t="str">
        <f t="array" ref="C270">IF(ROW('Hilfstabelle alle'!275:275)&gt;COUNTIF('Hilfstabelle alle'!$D:$D,"x"),"",INDEX('Hilfstabelle alle'!B:B,SMALL(IF('Hilfstabelle alle'!$D$1:$D$418="x",ROW('Hilfstabelle alle'!$1:$418)),ROW(B259))))</f>
        <v/>
      </c>
      <c r="D270" s="340" t="str">
        <f t="array" ref="D270">IF(ROW('Hilfstabelle alle'!275:275)&gt;COUNTIF('Hilfstabelle alle'!$D:$D,"x"),"",INDEX('Hilfstabelle alle'!C:C,SMALL(IF('Hilfstabelle alle'!$D$1:$D$418="x",ROW('Hilfstabelle alle'!$1:$418)),ROW(C259))))</f>
        <v/>
      </c>
      <c r="E270" s="341" t="str">
        <f t="array" ref="E270">IF(ROW('Hilfstabelle alle'!275:275)&gt;COUNTIF('Hilfstabelle alle'!$D:$D,"x"),"",INDEX('Hilfstabelle alle'!D:D,SMALL(IF('Hilfstabelle alle'!$D$1:$D$418="x",ROW('Hilfstabelle alle'!$1:$418)),ROW(D259))))</f>
        <v/>
      </c>
      <c r="F270" s="341" t="str">
        <f t="array" ref="F270">IF(ROW('Hilfstabelle alle'!275:275)&gt;COUNTIF('Hilfstabelle alle'!$D:$D,"x"),"",INDEX('Hilfstabelle alle'!E:E,SMALL(IF('Hilfstabelle alle'!$D$1:$D$418="x",ROW('Hilfstabelle alle'!$1:$418)),ROW(E259))))</f>
        <v/>
      </c>
      <c r="G270" s="341" t="str">
        <f t="array" ref="G270">IF(ROW('Hilfstabelle alle'!275:275)&gt;COUNTIF('Hilfstabelle alle'!$D:$D,"x"),"",INDEX('Hilfstabelle alle'!F:F,SMALL(IF('Hilfstabelle alle'!$D$1:$D$418="x",ROW('Hilfstabelle alle'!$1:$418)),ROW(F259))))</f>
        <v/>
      </c>
      <c r="H270" s="341" t="str">
        <f t="array" ref="H270">IF(ROW('Hilfstabelle alle'!275:275)&gt;COUNTIF('Hilfstabelle alle'!$D:$D,"x"),"",INDEX('Hilfstabelle alle'!G:G,SMALL(IF('Hilfstabelle alle'!$D$1:$D$418="x",ROW('Hilfstabelle alle'!$1:$418)),ROW(G259))))</f>
        <v/>
      </c>
      <c r="I270" s="341" t="str">
        <f t="array" ref="I270">IF(ROW('Hilfstabelle alle'!275:275)&gt;COUNTIF('Hilfstabelle alle'!$D:$D,"x"),"",INDEX('Hilfstabelle alle'!H:H,SMALL(IF('Hilfstabelle alle'!$D$1:$D$418="x",ROW('Hilfstabelle alle'!$1:$418)),ROW(H259))))</f>
        <v/>
      </c>
      <c r="J270" s="341" t="str">
        <f t="array" ref="J270">IF(ROW('Hilfstabelle alle'!275:275)&gt;COUNTIF('Hilfstabelle alle'!$D:$D,"x"),"",INDEX('Hilfstabelle alle'!I:I,SMALL(IF('Hilfstabelle alle'!$D$1:$D$418="x",ROW('Hilfstabelle alle'!$1:$418)),ROW(I259))))</f>
        <v/>
      </c>
      <c r="K270" s="341" t="str">
        <f t="array" ref="K270">IF(ROW('Hilfstabelle alle'!275:275)&gt;COUNTIF('Hilfstabelle alle'!$D:$D,"x"),"",INDEX('Hilfstabelle alle'!J:J,SMALL(IF('Hilfstabelle alle'!$D$1:$D$418="x",ROW('Hilfstabelle alle'!$1:$418)),ROW(J259))))</f>
        <v/>
      </c>
      <c r="L270" s="341" t="str">
        <f t="array" ref="L270">IF(ROW('Hilfstabelle alle'!275:275)&gt;COUNTIF('Hilfstabelle alle'!$D:$D,"x"),"",INDEX('Hilfstabelle alle'!K:K,SMALL(IF('Hilfstabelle alle'!$D$1:$D$418="x",ROW('Hilfstabelle alle'!$1:$418)),ROW(K259))))</f>
        <v/>
      </c>
      <c r="M270" s="342" t="str">
        <f t="array" ref="M270">IF(ROW('Hilfstabelle alle'!275:275)&gt;COUNTIF('Hilfstabelle alle'!$D:$D,"x"),"",INDEX('Hilfstabelle alle'!L:L,SMALL(IF('Hilfstabelle alle'!$D$1:$D$418="x",ROW('Hilfstabelle alle'!$1:$418)),ROW(L259))))</f>
        <v/>
      </c>
      <c r="N270" s="342" t="str">
        <f t="array" ref="N270">IF(ROW('Hilfstabelle alle'!275:275)&gt;COUNTIF('Hilfstabelle alle'!$D:$D,"x"),"",INDEX('Hilfstabelle alle'!M:M,SMALL(IF('Hilfstabelle alle'!$D$1:$D$418="x",ROW('Hilfstabelle alle'!$1:$418)),ROW(M259))))</f>
        <v/>
      </c>
      <c r="O270" s="346"/>
      <c r="P270" s="347"/>
      <c r="Q270" s="347"/>
      <c r="R270" s="347"/>
      <c r="S270" s="348"/>
      <c r="T270" s="349"/>
      <c r="U270" s="347"/>
      <c r="V270" s="347"/>
      <c r="W270" s="347"/>
      <c r="X270" s="350"/>
      <c r="Y270" s="349"/>
      <c r="Z270" s="347"/>
      <c r="AA270" s="347"/>
      <c r="AB270" s="347"/>
      <c r="AC270" s="350"/>
      <c r="AD270" s="351"/>
      <c r="AE270" s="347"/>
      <c r="AF270" s="347"/>
      <c r="AG270" s="347"/>
      <c r="AH270" s="352"/>
      <c r="AI270" s="353"/>
      <c r="AJ270" s="86" t="str">
        <f t="shared" si="12"/>
        <v/>
      </c>
      <c r="AK270" s="227" t="str">
        <f t="shared" si="13"/>
        <v/>
      </c>
      <c r="AL270" s="200" t="b">
        <f t="shared" si="14"/>
        <v>0</v>
      </c>
    </row>
    <row r="271" spans="2:38" ht="39.950000000000003" customHeight="1" x14ac:dyDescent="0.2">
      <c r="B271" s="366" t="str">
        <f t="array" ref="B271">IF(ROW('Hilfstabelle alle'!276:276)&gt;COUNTIF('Hilfstabelle alle'!$D:$D,"x"),"",INDEX('Hilfstabelle alle'!A:A,SMALL(IF('Hilfstabelle alle'!$D$1:$D$418="x",ROW('Hilfstabelle alle'!$1:$418)),ROW(A260))))</f>
        <v/>
      </c>
      <c r="C271" s="367" t="str">
        <f t="array" ref="C271">IF(ROW('Hilfstabelle alle'!276:276)&gt;COUNTIF('Hilfstabelle alle'!$D:$D,"x"),"",INDEX('Hilfstabelle alle'!B:B,SMALL(IF('Hilfstabelle alle'!$D$1:$D$418="x",ROW('Hilfstabelle alle'!$1:$418)),ROW(B260))))</f>
        <v/>
      </c>
      <c r="D271" s="343" t="str">
        <f t="array" ref="D271">IF(ROW('Hilfstabelle alle'!276:276)&gt;COUNTIF('Hilfstabelle alle'!$D:$D,"x"),"",INDEX('Hilfstabelle alle'!C:C,SMALL(IF('Hilfstabelle alle'!$D$1:$D$418="x",ROW('Hilfstabelle alle'!$1:$418)),ROW(C260))))</f>
        <v/>
      </c>
      <c r="E271" s="344" t="str">
        <f t="array" ref="E271">IF(ROW('Hilfstabelle alle'!276:276)&gt;COUNTIF('Hilfstabelle alle'!$D:$D,"x"),"",INDEX('Hilfstabelle alle'!D:D,SMALL(IF('Hilfstabelle alle'!$D$1:$D$418="x",ROW('Hilfstabelle alle'!$1:$418)),ROW(D260))))</f>
        <v/>
      </c>
      <c r="F271" s="344" t="str">
        <f t="array" ref="F271">IF(ROW('Hilfstabelle alle'!276:276)&gt;COUNTIF('Hilfstabelle alle'!$D:$D,"x"),"",INDEX('Hilfstabelle alle'!E:E,SMALL(IF('Hilfstabelle alle'!$D$1:$D$418="x",ROW('Hilfstabelle alle'!$1:$418)),ROW(E260))))</f>
        <v/>
      </c>
      <c r="G271" s="344" t="str">
        <f t="array" ref="G271">IF(ROW('Hilfstabelle alle'!276:276)&gt;COUNTIF('Hilfstabelle alle'!$D:$D,"x"),"",INDEX('Hilfstabelle alle'!F:F,SMALL(IF('Hilfstabelle alle'!$D$1:$D$418="x",ROW('Hilfstabelle alle'!$1:$418)),ROW(F260))))</f>
        <v/>
      </c>
      <c r="H271" s="344" t="str">
        <f t="array" ref="H271">IF(ROW('Hilfstabelle alle'!276:276)&gt;COUNTIF('Hilfstabelle alle'!$D:$D,"x"),"",INDEX('Hilfstabelle alle'!G:G,SMALL(IF('Hilfstabelle alle'!$D$1:$D$418="x",ROW('Hilfstabelle alle'!$1:$418)),ROW(G260))))</f>
        <v/>
      </c>
      <c r="I271" s="344" t="str">
        <f t="array" ref="I271">IF(ROW('Hilfstabelle alle'!276:276)&gt;COUNTIF('Hilfstabelle alle'!$D:$D,"x"),"",INDEX('Hilfstabelle alle'!H:H,SMALL(IF('Hilfstabelle alle'!$D$1:$D$418="x",ROW('Hilfstabelle alle'!$1:$418)),ROW(H260))))</f>
        <v/>
      </c>
      <c r="J271" s="344" t="str">
        <f t="array" ref="J271">IF(ROW('Hilfstabelle alle'!276:276)&gt;COUNTIF('Hilfstabelle alle'!$D:$D,"x"),"",INDEX('Hilfstabelle alle'!I:I,SMALL(IF('Hilfstabelle alle'!$D$1:$D$418="x",ROW('Hilfstabelle alle'!$1:$418)),ROW(I260))))</f>
        <v/>
      </c>
      <c r="K271" s="344" t="str">
        <f t="array" ref="K271">IF(ROW('Hilfstabelle alle'!276:276)&gt;COUNTIF('Hilfstabelle alle'!$D:$D,"x"),"",INDEX('Hilfstabelle alle'!J:J,SMALL(IF('Hilfstabelle alle'!$D$1:$D$418="x",ROW('Hilfstabelle alle'!$1:$418)),ROW(J260))))</f>
        <v/>
      </c>
      <c r="L271" s="344" t="str">
        <f t="array" ref="L271">IF(ROW('Hilfstabelle alle'!276:276)&gt;COUNTIF('Hilfstabelle alle'!$D:$D,"x"),"",INDEX('Hilfstabelle alle'!K:K,SMALL(IF('Hilfstabelle alle'!$D$1:$D$418="x",ROW('Hilfstabelle alle'!$1:$418)),ROW(K260))))</f>
        <v/>
      </c>
      <c r="M271" s="345" t="str">
        <f t="array" ref="M271">IF(ROW('Hilfstabelle alle'!276:276)&gt;COUNTIF('Hilfstabelle alle'!$D:$D,"x"),"",INDEX('Hilfstabelle alle'!L:L,SMALL(IF('Hilfstabelle alle'!$D$1:$D$418="x",ROW('Hilfstabelle alle'!$1:$418)),ROW(L260))))</f>
        <v/>
      </c>
      <c r="N271" s="345" t="str">
        <f t="array" ref="N271">IF(ROW('Hilfstabelle alle'!276:276)&gt;COUNTIF('Hilfstabelle alle'!$D:$D,"x"),"",INDEX('Hilfstabelle alle'!M:M,SMALL(IF('Hilfstabelle alle'!$D$1:$D$418="x",ROW('Hilfstabelle alle'!$1:$418)),ROW(M260))))</f>
        <v/>
      </c>
      <c r="O271" s="354"/>
      <c r="P271" s="355"/>
      <c r="Q271" s="355"/>
      <c r="R271" s="355"/>
      <c r="S271" s="356"/>
      <c r="T271" s="357"/>
      <c r="U271" s="355"/>
      <c r="V271" s="355"/>
      <c r="W271" s="355"/>
      <c r="X271" s="358"/>
      <c r="Y271" s="357"/>
      <c r="Z271" s="355"/>
      <c r="AA271" s="355"/>
      <c r="AB271" s="355"/>
      <c r="AC271" s="358"/>
      <c r="AD271" s="359"/>
      <c r="AE271" s="355"/>
      <c r="AF271" s="355"/>
      <c r="AG271" s="355"/>
      <c r="AH271" s="360"/>
      <c r="AI271" s="361"/>
      <c r="AJ271" s="95" t="str">
        <f t="shared" si="12"/>
        <v/>
      </c>
      <c r="AK271" s="227" t="str">
        <f t="shared" si="13"/>
        <v/>
      </c>
      <c r="AL271" s="200" t="b">
        <f t="shared" si="14"/>
        <v>0</v>
      </c>
    </row>
    <row r="272" spans="2:38" ht="39.950000000000003" customHeight="1" x14ac:dyDescent="0.2">
      <c r="B272" s="364" t="str">
        <f t="array" ref="B272">IF(ROW('Hilfstabelle alle'!277:277)&gt;COUNTIF('Hilfstabelle alle'!$D:$D,"x"),"",INDEX('Hilfstabelle alle'!A:A,SMALL(IF('Hilfstabelle alle'!$D$1:$D$418="x",ROW('Hilfstabelle alle'!$1:$418)),ROW(A261))))</f>
        <v/>
      </c>
      <c r="C272" s="365" t="str">
        <f t="array" ref="C272">IF(ROW('Hilfstabelle alle'!277:277)&gt;COUNTIF('Hilfstabelle alle'!$D:$D,"x"),"",INDEX('Hilfstabelle alle'!B:B,SMALL(IF('Hilfstabelle alle'!$D$1:$D$418="x",ROW('Hilfstabelle alle'!$1:$418)),ROW(B261))))</f>
        <v/>
      </c>
      <c r="D272" s="340" t="str">
        <f t="array" ref="D272">IF(ROW('Hilfstabelle alle'!277:277)&gt;COUNTIF('Hilfstabelle alle'!$D:$D,"x"),"",INDEX('Hilfstabelle alle'!C:C,SMALL(IF('Hilfstabelle alle'!$D$1:$D$418="x",ROW('Hilfstabelle alle'!$1:$418)),ROW(C261))))</f>
        <v/>
      </c>
      <c r="E272" s="341" t="str">
        <f t="array" ref="E272">IF(ROW('Hilfstabelle alle'!277:277)&gt;COUNTIF('Hilfstabelle alle'!$D:$D,"x"),"",INDEX('Hilfstabelle alle'!D:D,SMALL(IF('Hilfstabelle alle'!$D$1:$D$418="x",ROW('Hilfstabelle alle'!$1:$418)),ROW(D261))))</f>
        <v/>
      </c>
      <c r="F272" s="341" t="str">
        <f t="array" ref="F272">IF(ROW('Hilfstabelle alle'!277:277)&gt;COUNTIF('Hilfstabelle alle'!$D:$D,"x"),"",INDEX('Hilfstabelle alle'!E:E,SMALL(IF('Hilfstabelle alle'!$D$1:$D$418="x",ROW('Hilfstabelle alle'!$1:$418)),ROW(E261))))</f>
        <v/>
      </c>
      <c r="G272" s="341" t="str">
        <f t="array" ref="G272">IF(ROW('Hilfstabelle alle'!277:277)&gt;COUNTIF('Hilfstabelle alle'!$D:$D,"x"),"",INDEX('Hilfstabelle alle'!F:F,SMALL(IF('Hilfstabelle alle'!$D$1:$D$418="x",ROW('Hilfstabelle alle'!$1:$418)),ROW(F261))))</f>
        <v/>
      </c>
      <c r="H272" s="341" t="str">
        <f t="array" ref="H272">IF(ROW('Hilfstabelle alle'!277:277)&gt;COUNTIF('Hilfstabelle alle'!$D:$D,"x"),"",INDEX('Hilfstabelle alle'!G:G,SMALL(IF('Hilfstabelle alle'!$D$1:$D$418="x",ROW('Hilfstabelle alle'!$1:$418)),ROW(G261))))</f>
        <v/>
      </c>
      <c r="I272" s="341" t="str">
        <f t="array" ref="I272">IF(ROW('Hilfstabelle alle'!277:277)&gt;COUNTIF('Hilfstabelle alle'!$D:$D,"x"),"",INDEX('Hilfstabelle alle'!H:H,SMALL(IF('Hilfstabelle alle'!$D$1:$D$418="x",ROW('Hilfstabelle alle'!$1:$418)),ROW(H261))))</f>
        <v/>
      </c>
      <c r="J272" s="341" t="str">
        <f t="array" ref="J272">IF(ROW('Hilfstabelle alle'!277:277)&gt;COUNTIF('Hilfstabelle alle'!$D:$D,"x"),"",INDEX('Hilfstabelle alle'!I:I,SMALL(IF('Hilfstabelle alle'!$D$1:$D$418="x",ROW('Hilfstabelle alle'!$1:$418)),ROW(I261))))</f>
        <v/>
      </c>
      <c r="K272" s="341" t="str">
        <f t="array" ref="K272">IF(ROW('Hilfstabelle alle'!277:277)&gt;COUNTIF('Hilfstabelle alle'!$D:$D,"x"),"",INDEX('Hilfstabelle alle'!J:J,SMALL(IF('Hilfstabelle alle'!$D$1:$D$418="x",ROW('Hilfstabelle alle'!$1:$418)),ROW(J261))))</f>
        <v/>
      </c>
      <c r="L272" s="341" t="str">
        <f t="array" ref="L272">IF(ROW('Hilfstabelle alle'!277:277)&gt;COUNTIF('Hilfstabelle alle'!$D:$D,"x"),"",INDEX('Hilfstabelle alle'!K:K,SMALL(IF('Hilfstabelle alle'!$D$1:$D$418="x",ROW('Hilfstabelle alle'!$1:$418)),ROW(K261))))</f>
        <v/>
      </c>
      <c r="M272" s="342" t="str">
        <f t="array" ref="M272">IF(ROW('Hilfstabelle alle'!277:277)&gt;COUNTIF('Hilfstabelle alle'!$D:$D,"x"),"",INDEX('Hilfstabelle alle'!L:L,SMALL(IF('Hilfstabelle alle'!$D$1:$D$418="x",ROW('Hilfstabelle alle'!$1:$418)),ROW(L261))))</f>
        <v/>
      </c>
      <c r="N272" s="342" t="str">
        <f t="array" ref="N272">IF(ROW('Hilfstabelle alle'!277:277)&gt;COUNTIF('Hilfstabelle alle'!$D:$D,"x"),"",INDEX('Hilfstabelle alle'!M:M,SMALL(IF('Hilfstabelle alle'!$D$1:$D$418="x",ROW('Hilfstabelle alle'!$1:$418)),ROW(M261))))</f>
        <v/>
      </c>
      <c r="O272" s="346"/>
      <c r="P272" s="347"/>
      <c r="Q272" s="347"/>
      <c r="R272" s="347"/>
      <c r="S272" s="348"/>
      <c r="T272" s="349"/>
      <c r="U272" s="347"/>
      <c r="V272" s="347"/>
      <c r="W272" s="347"/>
      <c r="X272" s="350"/>
      <c r="Y272" s="349"/>
      <c r="Z272" s="347"/>
      <c r="AA272" s="347"/>
      <c r="AB272" s="347"/>
      <c r="AC272" s="350"/>
      <c r="AD272" s="351"/>
      <c r="AE272" s="347"/>
      <c r="AF272" s="347"/>
      <c r="AG272" s="347"/>
      <c r="AH272" s="352"/>
      <c r="AI272" s="353"/>
      <c r="AJ272" s="86" t="str">
        <f t="shared" si="12"/>
        <v/>
      </c>
      <c r="AK272" s="227" t="str">
        <f t="shared" si="13"/>
        <v/>
      </c>
      <c r="AL272" s="200" t="b">
        <f t="shared" si="14"/>
        <v>0</v>
      </c>
    </row>
    <row r="273" spans="2:38" ht="39.950000000000003" customHeight="1" x14ac:dyDescent="0.2">
      <c r="B273" s="366" t="str">
        <f t="array" ref="B273">IF(ROW('Hilfstabelle alle'!278:278)&gt;COUNTIF('Hilfstabelle alle'!$D:$D,"x"),"",INDEX('Hilfstabelle alle'!A:A,SMALL(IF('Hilfstabelle alle'!$D$1:$D$418="x",ROW('Hilfstabelle alle'!$1:$418)),ROW(A262))))</f>
        <v/>
      </c>
      <c r="C273" s="367" t="str">
        <f t="array" ref="C273">IF(ROW('Hilfstabelle alle'!278:278)&gt;COUNTIF('Hilfstabelle alle'!$D:$D,"x"),"",INDEX('Hilfstabelle alle'!B:B,SMALL(IF('Hilfstabelle alle'!$D$1:$D$418="x",ROW('Hilfstabelle alle'!$1:$418)),ROW(B262))))</f>
        <v/>
      </c>
      <c r="D273" s="343" t="str">
        <f t="array" ref="D273">IF(ROW('Hilfstabelle alle'!278:278)&gt;COUNTIF('Hilfstabelle alle'!$D:$D,"x"),"",INDEX('Hilfstabelle alle'!C:C,SMALL(IF('Hilfstabelle alle'!$D$1:$D$418="x",ROW('Hilfstabelle alle'!$1:$418)),ROW(C262))))</f>
        <v/>
      </c>
      <c r="E273" s="344" t="str">
        <f t="array" ref="E273">IF(ROW('Hilfstabelle alle'!278:278)&gt;COUNTIF('Hilfstabelle alle'!$D:$D,"x"),"",INDEX('Hilfstabelle alle'!D:D,SMALL(IF('Hilfstabelle alle'!$D$1:$D$418="x",ROW('Hilfstabelle alle'!$1:$418)),ROW(D262))))</f>
        <v/>
      </c>
      <c r="F273" s="344" t="str">
        <f t="array" ref="F273">IF(ROW('Hilfstabelle alle'!278:278)&gt;COUNTIF('Hilfstabelle alle'!$D:$D,"x"),"",INDEX('Hilfstabelle alle'!E:E,SMALL(IF('Hilfstabelle alle'!$D$1:$D$418="x",ROW('Hilfstabelle alle'!$1:$418)),ROW(E262))))</f>
        <v/>
      </c>
      <c r="G273" s="344" t="str">
        <f t="array" ref="G273">IF(ROW('Hilfstabelle alle'!278:278)&gt;COUNTIF('Hilfstabelle alle'!$D:$D,"x"),"",INDEX('Hilfstabelle alle'!F:F,SMALL(IF('Hilfstabelle alle'!$D$1:$D$418="x",ROW('Hilfstabelle alle'!$1:$418)),ROW(F262))))</f>
        <v/>
      </c>
      <c r="H273" s="344" t="str">
        <f t="array" ref="H273">IF(ROW('Hilfstabelle alle'!278:278)&gt;COUNTIF('Hilfstabelle alle'!$D:$D,"x"),"",INDEX('Hilfstabelle alle'!G:G,SMALL(IF('Hilfstabelle alle'!$D$1:$D$418="x",ROW('Hilfstabelle alle'!$1:$418)),ROW(G262))))</f>
        <v/>
      </c>
      <c r="I273" s="344" t="str">
        <f t="array" ref="I273">IF(ROW('Hilfstabelle alle'!278:278)&gt;COUNTIF('Hilfstabelle alle'!$D:$D,"x"),"",INDEX('Hilfstabelle alle'!H:H,SMALL(IF('Hilfstabelle alle'!$D$1:$D$418="x",ROW('Hilfstabelle alle'!$1:$418)),ROW(H262))))</f>
        <v/>
      </c>
      <c r="J273" s="344" t="str">
        <f t="array" ref="J273">IF(ROW('Hilfstabelle alle'!278:278)&gt;COUNTIF('Hilfstabelle alle'!$D:$D,"x"),"",INDEX('Hilfstabelle alle'!I:I,SMALL(IF('Hilfstabelle alle'!$D$1:$D$418="x",ROW('Hilfstabelle alle'!$1:$418)),ROW(I262))))</f>
        <v/>
      </c>
      <c r="K273" s="344" t="str">
        <f t="array" ref="K273">IF(ROW('Hilfstabelle alle'!278:278)&gt;COUNTIF('Hilfstabelle alle'!$D:$D,"x"),"",INDEX('Hilfstabelle alle'!J:J,SMALL(IF('Hilfstabelle alle'!$D$1:$D$418="x",ROW('Hilfstabelle alle'!$1:$418)),ROW(J262))))</f>
        <v/>
      </c>
      <c r="L273" s="344" t="str">
        <f t="array" ref="L273">IF(ROW('Hilfstabelle alle'!278:278)&gt;COUNTIF('Hilfstabelle alle'!$D:$D,"x"),"",INDEX('Hilfstabelle alle'!K:K,SMALL(IF('Hilfstabelle alle'!$D$1:$D$418="x",ROW('Hilfstabelle alle'!$1:$418)),ROW(K262))))</f>
        <v/>
      </c>
      <c r="M273" s="345" t="str">
        <f t="array" ref="M273">IF(ROW('Hilfstabelle alle'!278:278)&gt;COUNTIF('Hilfstabelle alle'!$D:$D,"x"),"",INDEX('Hilfstabelle alle'!L:L,SMALL(IF('Hilfstabelle alle'!$D$1:$D$418="x",ROW('Hilfstabelle alle'!$1:$418)),ROW(L262))))</f>
        <v/>
      </c>
      <c r="N273" s="345" t="str">
        <f t="array" ref="N273">IF(ROW('Hilfstabelle alle'!278:278)&gt;COUNTIF('Hilfstabelle alle'!$D:$D,"x"),"",INDEX('Hilfstabelle alle'!M:M,SMALL(IF('Hilfstabelle alle'!$D$1:$D$418="x",ROW('Hilfstabelle alle'!$1:$418)),ROW(M262))))</f>
        <v/>
      </c>
      <c r="O273" s="354"/>
      <c r="P273" s="355"/>
      <c r="Q273" s="355"/>
      <c r="R273" s="355"/>
      <c r="S273" s="356"/>
      <c r="T273" s="357"/>
      <c r="U273" s="355"/>
      <c r="V273" s="355"/>
      <c r="W273" s="355"/>
      <c r="X273" s="358"/>
      <c r="Y273" s="357"/>
      <c r="Z273" s="355"/>
      <c r="AA273" s="355"/>
      <c r="AB273" s="355"/>
      <c r="AC273" s="358"/>
      <c r="AD273" s="359"/>
      <c r="AE273" s="355"/>
      <c r="AF273" s="355"/>
      <c r="AG273" s="355"/>
      <c r="AH273" s="360"/>
      <c r="AI273" s="361"/>
      <c r="AJ273" s="95" t="str">
        <f t="shared" si="12"/>
        <v/>
      </c>
      <c r="AK273" s="227" t="str">
        <f t="shared" si="13"/>
        <v/>
      </c>
      <c r="AL273" s="200" t="b">
        <f t="shared" si="14"/>
        <v>0</v>
      </c>
    </row>
    <row r="274" spans="2:38" ht="39.950000000000003" customHeight="1" x14ac:dyDescent="0.2">
      <c r="B274" s="364" t="str">
        <f t="array" ref="B274">IF(ROW('Hilfstabelle alle'!279:279)&gt;COUNTIF('Hilfstabelle alle'!$D:$D,"x"),"",INDEX('Hilfstabelle alle'!A:A,SMALL(IF('Hilfstabelle alle'!$D$1:$D$418="x",ROW('Hilfstabelle alle'!$1:$418)),ROW(A263))))</f>
        <v/>
      </c>
      <c r="C274" s="365" t="str">
        <f t="array" ref="C274">IF(ROW('Hilfstabelle alle'!279:279)&gt;COUNTIF('Hilfstabelle alle'!$D:$D,"x"),"",INDEX('Hilfstabelle alle'!B:B,SMALL(IF('Hilfstabelle alle'!$D$1:$D$418="x",ROW('Hilfstabelle alle'!$1:$418)),ROW(B263))))</f>
        <v/>
      </c>
      <c r="D274" s="340" t="str">
        <f t="array" ref="D274">IF(ROW('Hilfstabelle alle'!279:279)&gt;COUNTIF('Hilfstabelle alle'!$D:$D,"x"),"",INDEX('Hilfstabelle alle'!C:C,SMALL(IF('Hilfstabelle alle'!$D$1:$D$418="x",ROW('Hilfstabelle alle'!$1:$418)),ROW(C263))))</f>
        <v/>
      </c>
      <c r="E274" s="341" t="str">
        <f t="array" ref="E274">IF(ROW('Hilfstabelle alle'!279:279)&gt;COUNTIF('Hilfstabelle alle'!$D:$D,"x"),"",INDEX('Hilfstabelle alle'!D:D,SMALL(IF('Hilfstabelle alle'!$D$1:$D$418="x",ROW('Hilfstabelle alle'!$1:$418)),ROW(D263))))</f>
        <v/>
      </c>
      <c r="F274" s="341" t="str">
        <f t="array" ref="F274">IF(ROW('Hilfstabelle alle'!279:279)&gt;COUNTIF('Hilfstabelle alle'!$D:$D,"x"),"",INDEX('Hilfstabelle alle'!E:E,SMALL(IF('Hilfstabelle alle'!$D$1:$D$418="x",ROW('Hilfstabelle alle'!$1:$418)),ROW(E263))))</f>
        <v/>
      </c>
      <c r="G274" s="341" t="str">
        <f t="array" ref="G274">IF(ROW('Hilfstabelle alle'!279:279)&gt;COUNTIF('Hilfstabelle alle'!$D:$D,"x"),"",INDEX('Hilfstabelle alle'!F:F,SMALL(IF('Hilfstabelle alle'!$D$1:$D$418="x",ROW('Hilfstabelle alle'!$1:$418)),ROW(F263))))</f>
        <v/>
      </c>
      <c r="H274" s="341" t="str">
        <f t="array" ref="H274">IF(ROW('Hilfstabelle alle'!279:279)&gt;COUNTIF('Hilfstabelle alle'!$D:$D,"x"),"",INDEX('Hilfstabelle alle'!G:G,SMALL(IF('Hilfstabelle alle'!$D$1:$D$418="x",ROW('Hilfstabelle alle'!$1:$418)),ROW(G263))))</f>
        <v/>
      </c>
      <c r="I274" s="341" t="str">
        <f t="array" ref="I274">IF(ROW('Hilfstabelle alle'!279:279)&gt;COUNTIF('Hilfstabelle alle'!$D:$D,"x"),"",INDEX('Hilfstabelle alle'!H:H,SMALL(IF('Hilfstabelle alle'!$D$1:$D$418="x",ROW('Hilfstabelle alle'!$1:$418)),ROW(H263))))</f>
        <v/>
      </c>
      <c r="J274" s="341" t="str">
        <f t="array" ref="J274">IF(ROW('Hilfstabelle alle'!279:279)&gt;COUNTIF('Hilfstabelle alle'!$D:$D,"x"),"",INDEX('Hilfstabelle alle'!I:I,SMALL(IF('Hilfstabelle alle'!$D$1:$D$418="x",ROW('Hilfstabelle alle'!$1:$418)),ROW(I263))))</f>
        <v/>
      </c>
      <c r="K274" s="341" t="str">
        <f t="array" ref="K274">IF(ROW('Hilfstabelle alle'!279:279)&gt;COUNTIF('Hilfstabelle alle'!$D:$D,"x"),"",INDEX('Hilfstabelle alle'!J:J,SMALL(IF('Hilfstabelle alle'!$D$1:$D$418="x",ROW('Hilfstabelle alle'!$1:$418)),ROW(J263))))</f>
        <v/>
      </c>
      <c r="L274" s="341" t="str">
        <f t="array" ref="L274">IF(ROW('Hilfstabelle alle'!279:279)&gt;COUNTIF('Hilfstabelle alle'!$D:$D,"x"),"",INDEX('Hilfstabelle alle'!K:K,SMALL(IF('Hilfstabelle alle'!$D$1:$D$418="x",ROW('Hilfstabelle alle'!$1:$418)),ROW(K263))))</f>
        <v/>
      </c>
      <c r="M274" s="342" t="str">
        <f t="array" ref="M274">IF(ROW('Hilfstabelle alle'!279:279)&gt;COUNTIF('Hilfstabelle alle'!$D:$D,"x"),"",INDEX('Hilfstabelle alle'!L:L,SMALL(IF('Hilfstabelle alle'!$D$1:$D$418="x",ROW('Hilfstabelle alle'!$1:$418)),ROW(L263))))</f>
        <v/>
      </c>
      <c r="N274" s="342" t="str">
        <f t="array" ref="N274">IF(ROW('Hilfstabelle alle'!279:279)&gt;COUNTIF('Hilfstabelle alle'!$D:$D,"x"),"",INDEX('Hilfstabelle alle'!M:M,SMALL(IF('Hilfstabelle alle'!$D$1:$D$418="x",ROW('Hilfstabelle alle'!$1:$418)),ROW(M263))))</f>
        <v/>
      </c>
      <c r="O274" s="346"/>
      <c r="P274" s="347"/>
      <c r="Q274" s="347"/>
      <c r="R274" s="347"/>
      <c r="S274" s="348"/>
      <c r="T274" s="349"/>
      <c r="U274" s="347"/>
      <c r="V274" s="347"/>
      <c r="W274" s="347"/>
      <c r="X274" s="350"/>
      <c r="Y274" s="349"/>
      <c r="Z274" s="347"/>
      <c r="AA274" s="347"/>
      <c r="AB274" s="347"/>
      <c r="AC274" s="350"/>
      <c r="AD274" s="351"/>
      <c r="AE274" s="347"/>
      <c r="AF274" s="347"/>
      <c r="AG274" s="347"/>
      <c r="AH274" s="352"/>
      <c r="AI274" s="353"/>
      <c r="AJ274" s="86" t="str">
        <f t="shared" si="12"/>
        <v/>
      </c>
      <c r="AK274" s="227" t="str">
        <f t="shared" si="13"/>
        <v/>
      </c>
      <c r="AL274" s="200" t="b">
        <f t="shared" si="14"/>
        <v>0</v>
      </c>
    </row>
    <row r="275" spans="2:38" ht="39.950000000000003" customHeight="1" x14ac:dyDescent="0.2">
      <c r="B275" s="366" t="str">
        <f t="array" ref="B275">IF(ROW('Hilfstabelle alle'!280:280)&gt;COUNTIF('Hilfstabelle alle'!$D:$D,"x"),"",INDEX('Hilfstabelle alle'!A:A,SMALL(IF('Hilfstabelle alle'!$D$1:$D$418="x",ROW('Hilfstabelle alle'!$1:$418)),ROW(A264))))</f>
        <v/>
      </c>
      <c r="C275" s="367" t="str">
        <f t="array" ref="C275">IF(ROW('Hilfstabelle alle'!280:280)&gt;COUNTIF('Hilfstabelle alle'!$D:$D,"x"),"",INDEX('Hilfstabelle alle'!B:B,SMALL(IF('Hilfstabelle alle'!$D$1:$D$418="x",ROW('Hilfstabelle alle'!$1:$418)),ROW(B264))))</f>
        <v/>
      </c>
      <c r="D275" s="343" t="str">
        <f t="array" ref="D275">IF(ROW('Hilfstabelle alle'!280:280)&gt;COUNTIF('Hilfstabelle alle'!$D:$D,"x"),"",INDEX('Hilfstabelle alle'!C:C,SMALL(IF('Hilfstabelle alle'!$D$1:$D$418="x",ROW('Hilfstabelle alle'!$1:$418)),ROW(C264))))</f>
        <v/>
      </c>
      <c r="E275" s="344" t="str">
        <f t="array" ref="E275">IF(ROW('Hilfstabelle alle'!280:280)&gt;COUNTIF('Hilfstabelle alle'!$D:$D,"x"),"",INDEX('Hilfstabelle alle'!D:D,SMALL(IF('Hilfstabelle alle'!$D$1:$D$418="x",ROW('Hilfstabelle alle'!$1:$418)),ROW(D264))))</f>
        <v/>
      </c>
      <c r="F275" s="344" t="str">
        <f t="array" ref="F275">IF(ROW('Hilfstabelle alle'!280:280)&gt;COUNTIF('Hilfstabelle alle'!$D:$D,"x"),"",INDEX('Hilfstabelle alle'!E:E,SMALL(IF('Hilfstabelle alle'!$D$1:$D$418="x",ROW('Hilfstabelle alle'!$1:$418)),ROW(E264))))</f>
        <v/>
      </c>
      <c r="G275" s="344" t="str">
        <f t="array" ref="G275">IF(ROW('Hilfstabelle alle'!280:280)&gt;COUNTIF('Hilfstabelle alle'!$D:$D,"x"),"",INDEX('Hilfstabelle alle'!F:F,SMALL(IF('Hilfstabelle alle'!$D$1:$D$418="x",ROW('Hilfstabelle alle'!$1:$418)),ROW(F264))))</f>
        <v/>
      </c>
      <c r="H275" s="344" t="str">
        <f t="array" ref="H275">IF(ROW('Hilfstabelle alle'!280:280)&gt;COUNTIF('Hilfstabelle alle'!$D:$D,"x"),"",INDEX('Hilfstabelle alle'!G:G,SMALL(IF('Hilfstabelle alle'!$D$1:$D$418="x",ROW('Hilfstabelle alle'!$1:$418)),ROW(G264))))</f>
        <v/>
      </c>
      <c r="I275" s="344" t="str">
        <f t="array" ref="I275">IF(ROW('Hilfstabelle alle'!280:280)&gt;COUNTIF('Hilfstabelle alle'!$D:$D,"x"),"",INDEX('Hilfstabelle alle'!H:H,SMALL(IF('Hilfstabelle alle'!$D$1:$D$418="x",ROW('Hilfstabelle alle'!$1:$418)),ROW(H264))))</f>
        <v/>
      </c>
      <c r="J275" s="344" t="str">
        <f t="array" ref="J275">IF(ROW('Hilfstabelle alle'!280:280)&gt;COUNTIF('Hilfstabelle alle'!$D:$D,"x"),"",INDEX('Hilfstabelle alle'!I:I,SMALL(IF('Hilfstabelle alle'!$D$1:$D$418="x",ROW('Hilfstabelle alle'!$1:$418)),ROW(I264))))</f>
        <v/>
      </c>
      <c r="K275" s="344" t="str">
        <f t="array" ref="K275">IF(ROW('Hilfstabelle alle'!280:280)&gt;COUNTIF('Hilfstabelle alle'!$D:$D,"x"),"",INDEX('Hilfstabelle alle'!J:J,SMALL(IF('Hilfstabelle alle'!$D$1:$D$418="x",ROW('Hilfstabelle alle'!$1:$418)),ROW(J264))))</f>
        <v/>
      </c>
      <c r="L275" s="344" t="str">
        <f t="array" ref="L275">IF(ROW('Hilfstabelle alle'!280:280)&gt;COUNTIF('Hilfstabelle alle'!$D:$D,"x"),"",INDEX('Hilfstabelle alle'!K:K,SMALL(IF('Hilfstabelle alle'!$D$1:$D$418="x",ROW('Hilfstabelle alle'!$1:$418)),ROW(K264))))</f>
        <v/>
      </c>
      <c r="M275" s="345" t="str">
        <f t="array" ref="M275">IF(ROW('Hilfstabelle alle'!280:280)&gt;COUNTIF('Hilfstabelle alle'!$D:$D,"x"),"",INDEX('Hilfstabelle alle'!L:L,SMALL(IF('Hilfstabelle alle'!$D$1:$D$418="x",ROW('Hilfstabelle alle'!$1:$418)),ROW(L264))))</f>
        <v/>
      </c>
      <c r="N275" s="345" t="str">
        <f t="array" ref="N275">IF(ROW('Hilfstabelle alle'!280:280)&gt;COUNTIF('Hilfstabelle alle'!$D:$D,"x"),"",INDEX('Hilfstabelle alle'!M:M,SMALL(IF('Hilfstabelle alle'!$D$1:$D$418="x",ROW('Hilfstabelle alle'!$1:$418)),ROW(M264))))</f>
        <v/>
      </c>
      <c r="O275" s="354"/>
      <c r="P275" s="355"/>
      <c r="Q275" s="355"/>
      <c r="R275" s="355"/>
      <c r="S275" s="356"/>
      <c r="T275" s="357"/>
      <c r="U275" s="355"/>
      <c r="V275" s="355"/>
      <c r="W275" s="355"/>
      <c r="X275" s="358"/>
      <c r="Y275" s="357"/>
      <c r="Z275" s="355"/>
      <c r="AA275" s="355"/>
      <c r="AB275" s="355"/>
      <c r="AC275" s="358"/>
      <c r="AD275" s="359"/>
      <c r="AE275" s="355"/>
      <c r="AF275" s="355"/>
      <c r="AG275" s="355"/>
      <c r="AH275" s="360"/>
      <c r="AI275" s="361"/>
      <c r="AJ275" s="95" t="str">
        <f t="shared" si="12"/>
        <v/>
      </c>
      <c r="AK275" s="227" t="str">
        <f t="shared" si="13"/>
        <v/>
      </c>
      <c r="AL275" s="200" t="b">
        <f t="shared" si="14"/>
        <v>0</v>
      </c>
    </row>
    <row r="276" spans="2:38" ht="39.950000000000003" customHeight="1" x14ac:dyDescent="0.2">
      <c r="B276" s="364" t="str">
        <f t="array" ref="B276">IF(ROW('Hilfstabelle alle'!281:281)&gt;COUNTIF('Hilfstabelle alle'!$D:$D,"x"),"",INDEX('Hilfstabelle alle'!A:A,SMALL(IF('Hilfstabelle alle'!$D$1:$D$418="x",ROW('Hilfstabelle alle'!$1:$418)),ROW(A265))))</f>
        <v/>
      </c>
      <c r="C276" s="365" t="str">
        <f t="array" ref="C276">IF(ROW('Hilfstabelle alle'!281:281)&gt;COUNTIF('Hilfstabelle alle'!$D:$D,"x"),"",INDEX('Hilfstabelle alle'!B:B,SMALL(IF('Hilfstabelle alle'!$D$1:$D$418="x",ROW('Hilfstabelle alle'!$1:$418)),ROW(B265))))</f>
        <v/>
      </c>
      <c r="D276" s="340" t="str">
        <f t="array" ref="D276">IF(ROW('Hilfstabelle alle'!281:281)&gt;COUNTIF('Hilfstabelle alle'!$D:$D,"x"),"",INDEX('Hilfstabelle alle'!C:C,SMALL(IF('Hilfstabelle alle'!$D$1:$D$418="x",ROW('Hilfstabelle alle'!$1:$418)),ROW(C265))))</f>
        <v/>
      </c>
      <c r="E276" s="341" t="str">
        <f t="array" ref="E276">IF(ROW('Hilfstabelle alle'!281:281)&gt;COUNTIF('Hilfstabelle alle'!$D:$D,"x"),"",INDEX('Hilfstabelle alle'!D:D,SMALL(IF('Hilfstabelle alle'!$D$1:$D$418="x",ROW('Hilfstabelle alle'!$1:$418)),ROW(D265))))</f>
        <v/>
      </c>
      <c r="F276" s="341" t="str">
        <f t="array" ref="F276">IF(ROW('Hilfstabelle alle'!281:281)&gt;COUNTIF('Hilfstabelle alle'!$D:$D,"x"),"",INDEX('Hilfstabelle alle'!E:E,SMALL(IF('Hilfstabelle alle'!$D$1:$D$418="x",ROW('Hilfstabelle alle'!$1:$418)),ROW(E265))))</f>
        <v/>
      </c>
      <c r="G276" s="341" t="str">
        <f t="array" ref="G276">IF(ROW('Hilfstabelle alle'!281:281)&gt;COUNTIF('Hilfstabelle alle'!$D:$D,"x"),"",INDEX('Hilfstabelle alle'!F:F,SMALL(IF('Hilfstabelle alle'!$D$1:$D$418="x",ROW('Hilfstabelle alle'!$1:$418)),ROW(F265))))</f>
        <v/>
      </c>
      <c r="H276" s="341" t="str">
        <f t="array" ref="H276">IF(ROW('Hilfstabelle alle'!281:281)&gt;COUNTIF('Hilfstabelle alle'!$D:$D,"x"),"",INDEX('Hilfstabelle alle'!G:G,SMALL(IF('Hilfstabelle alle'!$D$1:$D$418="x",ROW('Hilfstabelle alle'!$1:$418)),ROW(G265))))</f>
        <v/>
      </c>
      <c r="I276" s="341" t="str">
        <f t="array" ref="I276">IF(ROW('Hilfstabelle alle'!281:281)&gt;COUNTIF('Hilfstabelle alle'!$D:$D,"x"),"",INDEX('Hilfstabelle alle'!H:H,SMALL(IF('Hilfstabelle alle'!$D$1:$D$418="x",ROW('Hilfstabelle alle'!$1:$418)),ROW(H265))))</f>
        <v/>
      </c>
      <c r="J276" s="341" t="str">
        <f t="array" ref="J276">IF(ROW('Hilfstabelle alle'!281:281)&gt;COUNTIF('Hilfstabelle alle'!$D:$D,"x"),"",INDEX('Hilfstabelle alle'!I:I,SMALL(IF('Hilfstabelle alle'!$D$1:$D$418="x",ROW('Hilfstabelle alle'!$1:$418)),ROW(I265))))</f>
        <v/>
      </c>
      <c r="K276" s="341" t="str">
        <f t="array" ref="K276">IF(ROW('Hilfstabelle alle'!281:281)&gt;COUNTIF('Hilfstabelle alle'!$D:$D,"x"),"",INDEX('Hilfstabelle alle'!J:J,SMALL(IF('Hilfstabelle alle'!$D$1:$D$418="x",ROW('Hilfstabelle alle'!$1:$418)),ROW(J265))))</f>
        <v/>
      </c>
      <c r="L276" s="341" t="str">
        <f t="array" ref="L276">IF(ROW('Hilfstabelle alle'!281:281)&gt;COUNTIF('Hilfstabelle alle'!$D:$D,"x"),"",INDEX('Hilfstabelle alle'!K:K,SMALL(IF('Hilfstabelle alle'!$D$1:$D$418="x",ROW('Hilfstabelle alle'!$1:$418)),ROW(K265))))</f>
        <v/>
      </c>
      <c r="M276" s="342" t="str">
        <f t="array" ref="M276">IF(ROW('Hilfstabelle alle'!281:281)&gt;COUNTIF('Hilfstabelle alle'!$D:$D,"x"),"",INDEX('Hilfstabelle alle'!L:L,SMALL(IF('Hilfstabelle alle'!$D$1:$D$418="x",ROW('Hilfstabelle alle'!$1:$418)),ROW(L265))))</f>
        <v/>
      </c>
      <c r="N276" s="342" t="str">
        <f t="array" ref="N276">IF(ROW('Hilfstabelle alle'!281:281)&gt;COUNTIF('Hilfstabelle alle'!$D:$D,"x"),"",INDEX('Hilfstabelle alle'!M:M,SMALL(IF('Hilfstabelle alle'!$D$1:$D$418="x",ROW('Hilfstabelle alle'!$1:$418)),ROW(M265))))</f>
        <v/>
      </c>
      <c r="O276" s="346"/>
      <c r="P276" s="347"/>
      <c r="Q276" s="347"/>
      <c r="R276" s="347"/>
      <c r="S276" s="348"/>
      <c r="T276" s="349"/>
      <c r="U276" s="347"/>
      <c r="V276" s="347"/>
      <c r="W276" s="347"/>
      <c r="X276" s="350"/>
      <c r="Y276" s="349"/>
      <c r="Z276" s="347"/>
      <c r="AA276" s="347"/>
      <c r="AB276" s="347"/>
      <c r="AC276" s="350"/>
      <c r="AD276" s="351"/>
      <c r="AE276" s="347"/>
      <c r="AF276" s="347"/>
      <c r="AG276" s="347"/>
      <c r="AH276" s="352"/>
      <c r="AI276" s="353"/>
      <c r="AJ276" s="86" t="str">
        <f t="shared" si="12"/>
        <v/>
      </c>
      <c r="AK276" s="227" t="str">
        <f t="shared" si="13"/>
        <v/>
      </c>
      <c r="AL276" s="200" t="b">
        <f t="shared" si="14"/>
        <v>0</v>
      </c>
    </row>
    <row r="277" spans="2:38" ht="39.950000000000003" customHeight="1" x14ac:dyDescent="0.2">
      <c r="B277" s="366" t="str">
        <f t="array" ref="B277">IF(ROW('Hilfstabelle alle'!282:282)&gt;COUNTIF('Hilfstabelle alle'!$D:$D,"x"),"",INDEX('Hilfstabelle alle'!A:A,SMALL(IF('Hilfstabelle alle'!$D$1:$D$418="x",ROW('Hilfstabelle alle'!$1:$418)),ROW(A266))))</f>
        <v/>
      </c>
      <c r="C277" s="367" t="str">
        <f t="array" ref="C277">IF(ROW('Hilfstabelle alle'!282:282)&gt;COUNTIF('Hilfstabelle alle'!$D:$D,"x"),"",INDEX('Hilfstabelle alle'!B:B,SMALL(IF('Hilfstabelle alle'!$D$1:$D$418="x",ROW('Hilfstabelle alle'!$1:$418)),ROW(B266))))</f>
        <v/>
      </c>
      <c r="D277" s="343" t="str">
        <f t="array" ref="D277">IF(ROW('Hilfstabelle alle'!282:282)&gt;COUNTIF('Hilfstabelle alle'!$D:$D,"x"),"",INDEX('Hilfstabelle alle'!C:C,SMALL(IF('Hilfstabelle alle'!$D$1:$D$418="x",ROW('Hilfstabelle alle'!$1:$418)),ROW(C266))))</f>
        <v/>
      </c>
      <c r="E277" s="344" t="str">
        <f t="array" ref="E277">IF(ROW('Hilfstabelle alle'!282:282)&gt;COUNTIF('Hilfstabelle alle'!$D:$D,"x"),"",INDEX('Hilfstabelle alle'!D:D,SMALL(IF('Hilfstabelle alle'!$D$1:$D$418="x",ROW('Hilfstabelle alle'!$1:$418)),ROW(D266))))</f>
        <v/>
      </c>
      <c r="F277" s="344" t="str">
        <f t="array" ref="F277">IF(ROW('Hilfstabelle alle'!282:282)&gt;COUNTIF('Hilfstabelle alle'!$D:$D,"x"),"",INDEX('Hilfstabelle alle'!E:E,SMALL(IF('Hilfstabelle alle'!$D$1:$D$418="x",ROW('Hilfstabelle alle'!$1:$418)),ROW(E266))))</f>
        <v/>
      </c>
      <c r="G277" s="344" t="str">
        <f t="array" ref="G277">IF(ROW('Hilfstabelle alle'!282:282)&gt;COUNTIF('Hilfstabelle alle'!$D:$D,"x"),"",INDEX('Hilfstabelle alle'!F:F,SMALL(IF('Hilfstabelle alle'!$D$1:$D$418="x",ROW('Hilfstabelle alle'!$1:$418)),ROW(F266))))</f>
        <v/>
      </c>
      <c r="H277" s="344" t="str">
        <f t="array" ref="H277">IF(ROW('Hilfstabelle alle'!282:282)&gt;COUNTIF('Hilfstabelle alle'!$D:$D,"x"),"",INDEX('Hilfstabelle alle'!G:G,SMALL(IF('Hilfstabelle alle'!$D$1:$D$418="x",ROW('Hilfstabelle alle'!$1:$418)),ROW(G266))))</f>
        <v/>
      </c>
      <c r="I277" s="344" t="str">
        <f t="array" ref="I277">IF(ROW('Hilfstabelle alle'!282:282)&gt;COUNTIF('Hilfstabelle alle'!$D:$D,"x"),"",INDEX('Hilfstabelle alle'!H:H,SMALL(IF('Hilfstabelle alle'!$D$1:$D$418="x",ROW('Hilfstabelle alle'!$1:$418)),ROW(H266))))</f>
        <v/>
      </c>
      <c r="J277" s="344" t="str">
        <f t="array" ref="J277">IF(ROW('Hilfstabelle alle'!282:282)&gt;COUNTIF('Hilfstabelle alle'!$D:$D,"x"),"",INDEX('Hilfstabelle alle'!I:I,SMALL(IF('Hilfstabelle alle'!$D$1:$D$418="x",ROW('Hilfstabelle alle'!$1:$418)),ROW(I266))))</f>
        <v/>
      </c>
      <c r="K277" s="344" t="str">
        <f t="array" ref="K277">IF(ROW('Hilfstabelle alle'!282:282)&gt;COUNTIF('Hilfstabelle alle'!$D:$D,"x"),"",INDEX('Hilfstabelle alle'!J:J,SMALL(IF('Hilfstabelle alle'!$D$1:$D$418="x",ROW('Hilfstabelle alle'!$1:$418)),ROW(J266))))</f>
        <v/>
      </c>
      <c r="L277" s="344" t="str">
        <f t="array" ref="L277">IF(ROW('Hilfstabelle alle'!282:282)&gt;COUNTIF('Hilfstabelle alle'!$D:$D,"x"),"",INDEX('Hilfstabelle alle'!K:K,SMALL(IF('Hilfstabelle alle'!$D$1:$D$418="x",ROW('Hilfstabelle alle'!$1:$418)),ROW(K266))))</f>
        <v/>
      </c>
      <c r="M277" s="345" t="str">
        <f t="array" ref="M277">IF(ROW('Hilfstabelle alle'!282:282)&gt;COUNTIF('Hilfstabelle alle'!$D:$D,"x"),"",INDEX('Hilfstabelle alle'!L:L,SMALL(IF('Hilfstabelle alle'!$D$1:$D$418="x",ROW('Hilfstabelle alle'!$1:$418)),ROW(L266))))</f>
        <v/>
      </c>
      <c r="N277" s="345" t="str">
        <f t="array" ref="N277">IF(ROW('Hilfstabelle alle'!282:282)&gt;COUNTIF('Hilfstabelle alle'!$D:$D,"x"),"",INDEX('Hilfstabelle alle'!M:M,SMALL(IF('Hilfstabelle alle'!$D$1:$D$418="x",ROW('Hilfstabelle alle'!$1:$418)),ROW(M266))))</f>
        <v/>
      </c>
      <c r="O277" s="354"/>
      <c r="P277" s="355"/>
      <c r="Q277" s="355"/>
      <c r="R277" s="355"/>
      <c r="S277" s="356"/>
      <c r="T277" s="357"/>
      <c r="U277" s="355"/>
      <c r="V277" s="355"/>
      <c r="W277" s="355"/>
      <c r="X277" s="358"/>
      <c r="Y277" s="357"/>
      <c r="Z277" s="355"/>
      <c r="AA277" s="355"/>
      <c r="AB277" s="355"/>
      <c r="AC277" s="358"/>
      <c r="AD277" s="359"/>
      <c r="AE277" s="355"/>
      <c r="AF277" s="355"/>
      <c r="AG277" s="355"/>
      <c r="AH277" s="360"/>
      <c r="AI277" s="361"/>
      <c r="AJ277" s="95" t="str">
        <f t="shared" si="12"/>
        <v/>
      </c>
      <c r="AK277" s="227" t="str">
        <f t="shared" si="13"/>
        <v/>
      </c>
      <c r="AL277" s="200" t="b">
        <f t="shared" si="14"/>
        <v>0</v>
      </c>
    </row>
    <row r="278" spans="2:38" ht="39.950000000000003" customHeight="1" x14ac:dyDescent="0.2">
      <c r="B278" s="364" t="str">
        <f t="array" ref="B278">IF(ROW('Hilfstabelle alle'!283:283)&gt;COUNTIF('Hilfstabelle alle'!$D:$D,"x"),"",INDEX('Hilfstabelle alle'!A:A,SMALL(IF('Hilfstabelle alle'!$D$1:$D$418="x",ROW('Hilfstabelle alle'!$1:$418)),ROW(A267))))</f>
        <v/>
      </c>
      <c r="C278" s="365" t="str">
        <f t="array" ref="C278">IF(ROW('Hilfstabelle alle'!283:283)&gt;COUNTIF('Hilfstabelle alle'!$D:$D,"x"),"",INDEX('Hilfstabelle alle'!B:B,SMALL(IF('Hilfstabelle alle'!$D$1:$D$418="x",ROW('Hilfstabelle alle'!$1:$418)),ROW(B267))))</f>
        <v/>
      </c>
      <c r="D278" s="340" t="str">
        <f t="array" ref="D278">IF(ROW('Hilfstabelle alle'!283:283)&gt;COUNTIF('Hilfstabelle alle'!$D:$D,"x"),"",INDEX('Hilfstabelle alle'!C:C,SMALL(IF('Hilfstabelle alle'!$D$1:$D$418="x",ROW('Hilfstabelle alle'!$1:$418)),ROW(C267))))</f>
        <v/>
      </c>
      <c r="E278" s="341" t="str">
        <f t="array" ref="E278">IF(ROW('Hilfstabelle alle'!283:283)&gt;COUNTIF('Hilfstabelle alle'!$D:$D,"x"),"",INDEX('Hilfstabelle alle'!D:D,SMALL(IF('Hilfstabelle alle'!$D$1:$D$418="x",ROW('Hilfstabelle alle'!$1:$418)),ROW(D267))))</f>
        <v/>
      </c>
      <c r="F278" s="341" t="str">
        <f t="array" ref="F278">IF(ROW('Hilfstabelle alle'!283:283)&gt;COUNTIF('Hilfstabelle alle'!$D:$D,"x"),"",INDEX('Hilfstabelle alle'!E:E,SMALL(IF('Hilfstabelle alle'!$D$1:$D$418="x",ROW('Hilfstabelle alle'!$1:$418)),ROW(E267))))</f>
        <v/>
      </c>
      <c r="G278" s="341" t="str">
        <f t="array" ref="G278">IF(ROW('Hilfstabelle alle'!283:283)&gt;COUNTIF('Hilfstabelle alle'!$D:$D,"x"),"",INDEX('Hilfstabelle alle'!F:F,SMALL(IF('Hilfstabelle alle'!$D$1:$D$418="x",ROW('Hilfstabelle alle'!$1:$418)),ROW(F267))))</f>
        <v/>
      </c>
      <c r="H278" s="341" t="str">
        <f t="array" ref="H278">IF(ROW('Hilfstabelle alle'!283:283)&gt;COUNTIF('Hilfstabelle alle'!$D:$D,"x"),"",INDEX('Hilfstabelle alle'!G:G,SMALL(IF('Hilfstabelle alle'!$D$1:$D$418="x",ROW('Hilfstabelle alle'!$1:$418)),ROW(G267))))</f>
        <v/>
      </c>
      <c r="I278" s="341" t="str">
        <f t="array" ref="I278">IF(ROW('Hilfstabelle alle'!283:283)&gt;COUNTIF('Hilfstabelle alle'!$D:$D,"x"),"",INDEX('Hilfstabelle alle'!H:H,SMALL(IF('Hilfstabelle alle'!$D$1:$D$418="x",ROW('Hilfstabelle alle'!$1:$418)),ROW(H267))))</f>
        <v/>
      </c>
      <c r="J278" s="341" t="str">
        <f t="array" ref="J278">IF(ROW('Hilfstabelle alle'!283:283)&gt;COUNTIF('Hilfstabelle alle'!$D:$D,"x"),"",INDEX('Hilfstabelle alle'!I:I,SMALL(IF('Hilfstabelle alle'!$D$1:$D$418="x",ROW('Hilfstabelle alle'!$1:$418)),ROW(I267))))</f>
        <v/>
      </c>
      <c r="K278" s="341" t="str">
        <f t="array" ref="K278">IF(ROW('Hilfstabelle alle'!283:283)&gt;COUNTIF('Hilfstabelle alle'!$D:$D,"x"),"",INDEX('Hilfstabelle alle'!J:J,SMALL(IF('Hilfstabelle alle'!$D$1:$D$418="x",ROW('Hilfstabelle alle'!$1:$418)),ROW(J267))))</f>
        <v/>
      </c>
      <c r="L278" s="341" t="str">
        <f t="array" ref="L278">IF(ROW('Hilfstabelle alle'!283:283)&gt;COUNTIF('Hilfstabelle alle'!$D:$D,"x"),"",INDEX('Hilfstabelle alle'!K:K,SMALL(IF('Hilfstabelle alle'!$D$1:$D$418="x",ROW('Hilfstabelle alle'!$1:$418)),ROW(K267))))</f>
        <v/>
      </c>
      <c r="M278" s="342" t="str">
        <f t="array" ref="M278">IF(ROW('Hilfstabelle alle'!283:283)&gt;COUNTIF('Hilfstabelle alle'!$D:$D,"x"),"",INDEX('Hilfstabelle alle'!L:L,SMALL(IF('Hilfstabelle alle'!$D$1:$D$418="x",ROW('Hilfstabelle alle'!$1:$418)),ROW(L267))))</f>
        <v/>
      </c>
      <c r="N278" s="342" t="str">
        <f t="array" ref="N278">IF(ROW('Hilfstabelle alle'!283:283)&gt;COUNTIF('Hilfstabelle alle'!$D:$D,"x"),"",INDEX('Hilfstabelle alle'!M:M,SMALL(IF('Hilfstabelle alle'!$D$1:$D$418="x",ROW('Hilfstabelle alle'!$1:$418)),ROW(M267))))</f>
        <v/>
      </c>
      <c r="O278" s="346"/>
      <c r="P278" s="347"/>
      <c r="Q278" s="347"/>
      <c r="R278" s="347"/>
      <c r="S278" s="348"/>
      <c r="T278" s="349"/>
      <c r="U278" s="347"/>
      <c r="V278" s="347"/>
      <c r="W278" s="347"/>
      <c r="X278" s="350"/>
      <c r="Y278" s="349"/>
      <c r="Z278" s="347"/>
      <c r="AA278" s="347"/>
      <c r="AB278" s="347"/>
      <c r="AC278" s="350"/>
      <c r="AD278" s="351"/>
      <c r="AE278" s="347"/>
      <c r="AF278" s="347"/>
      <c r="AG278" s="347"/>
      <c r="AH278" s="352"/>
      <c r="AI278" s="353"/>
      <c r="AJ278" s="86" t="str">
        <f t="shared" si="12"/>
        <v/>
      </c>
      <c r="AK278" s="227" t="str">
        <f t="shared" si="13"/>
        <v/>
      </c>
      <c r="AL278" s="200" t="b">
        <f t="shared" si="14"/>
        <v>0</v>
      </c>
    </row>
    <row r="279" spans="2:38" ht="39.950000000000003" customHeight="1" x14ac:dyDescent="0.2">
      <c r="B279" s="366" t="str">
        <f t="array" ref="B279">IF(ROW('Hilfstabelle alle'!284:284)&gt;COUNTIF('Hilfstabelle alle'!$D:$D,"x"),"",INDEX('Hilfstabelle alle'!A:A,SMALL(IF('Hilfstabelle alle'!$D$1:$D$418="x",ROW('Hilfstabelle alle'!$1:$418)),ROW(A268))))</f>
        <v/>
      </c>
      <c r="C279" s="367" t="str">
        <f t="array" ref="C279">IF(ROW('Hilfstabelle alle'!284:284)&gt;COUNTIF('Hilfstabelle alle'!$D:$D,"x"),"",INDEX('Hilfstabelle alle'!B:B,SMALL(IF('Hilfstabelle alle'!$D$1:$D$418="x",ROW('Hilfstabelle alle'!$1:$418)),ROW(B268))))</f>
        <v/>
      </c>
      <c r="D279" s="343" t="str">
        <f t="array" ref="D279">IF(ROW('Hilfstabelle alle'!284:284)&gt;COUNTIF('Hilfstabelle alle'!$D:$D,"x"),"",INDEX('Hilfstabelle alle'!C:C,SMALL(IF('Hilfstabelle alle'!$D$1:$D$418="x",ROW('Hilfstabelle alle'!$1:$418)),ROW(C268))))</f>
        <v/>
      </c>
      <c r="E279" s="344" t="str">
        <f t="array" ref="E279">IF(ROW('Hilfstabelle alle'!284:284)&gt;COUNTIF('Hilfstabelle alle'!$D:$D,"x"),"",INDEX('Hilfstabelle alle'!D:D,SMALL(IF('Hilfstabelle alle'!$D$1:$D$418="x",ROW('Hilfstabelle alle'!$1:$418)),ROW(D268))))</f>
        <v/>
      </c>
      <c r="F279" s="344" t="str">
        <f t="array" ref="F279">IF(ROW('Hilfstabelle alle'!284:284)&gt;COUNTIF('Hilfstabelle alle'!$D:$D,"x"),"",INDEX('Hilfstabelle alle'!E:E,SMALL(IF('Hilfstabelle alle'!$D$1:$D$418="x",ROW('Hilfstabelle alle'!$1:$418)),ROW(E268))))</f>
        <v/>
      </c>
      <c r="G279" s="344" t="str">
        <f t="array" ref="G279">IF(ROW('Hilfstabelle alle'!284:284)&gt;COUNTIF('Hilfstabelle alle'!$D:$D,"x"),"",INDEX('Hilfstabelle alle'!F:F,SMALL(IF('Hilfstabelle alle'!$D$1:$D$418="x",ROW('Hilfstabelle alle'!$1:$418)),ROW(F268))))</f>
        <v/>
      </c>
      <c r="H279" s="344" t="str">
        <f t="array" ref="H279">IF(ROW('Hilfstabelle alle'!284:284)&gt;COUNTIF('Hilfstabelle alle'!$D:$D,"x"),"",INDEX('Hilfstabelle alle'!G:G,SMALL(IF('Hilfstabelle alle'!$D$1:$D$418="x",ROW('Hilfstabelle alle'!$1:$418)),ROW(G268))))</f>
        <v/>
      </c>
      <c r="I279" s="344" t="str">
        <f t="array" ref="I279">IF(ROW('Hilfstabelle alle'!284:284)&gt;COUNTIF('Hilfstabelle alle'!$D:$D,"x"),"",INDEX('Hilfstabelle alle'!H:H,SMALL(IF('Hilfstabelle alle'!$D$1:$D$418="x",ROW('Hilfstabelle alle'!$1:$418)),ROW(H268))))</f>
        <v/>
      </c>
      <c r="J279" s="344" t="str">
        <f t="array" ref="J279">IF(ROW('Hilfstabelle alle'!284:284)&gt;COUNTIF('Hilfstabelle alle'!$D:$D,"x"),"",INDEX('Hilfstabelle alle'!I:I,SMALL(IF('Hilfstabelle alle'!$D$1:$D$418="x",ROW('Hilfstabelle alle'!$1:$418)),ROW(I268))))</f>
        <v/>
      </c>
      <c r="K279" s="344" t="str">
        <f t="array" ref="K279">IF(ROW('Hilfstabelle alle'!284:284)&gt;COUNTIF('Hilfstabelle alle'!$D:$D,"x"),"",INDEX('Hilfstabelle alle'!J:J,SMALL(IF('Hilfstabelle alle'!$D$1:$D$418="x",ROW('Hilfstabelle alle'!$1:$418)),ROW(J268))))</f>
        <v/>
      </c>
      <c r="L279" s="344" t="str">
        <f t="array" ref="L279">IF(ROW('Hilfstabelle alle'!284:284)&gt;COUNTIF('Hilfstabelle alle'!$D:$D,"x"),"",INDEX('Hilfstabelle alle'!K:K,SMALL(IF('Hilfstabelle alle'!$D$1:$D$418="x",ROW('Hilfstabelle alle'!$1:$418)),ROW(K268))))</f>
        <v/>
      </c>
      <c r="M279" s="345" t="str">
        <f t="array" ref="M279">IF(ROW('Hilfstabelle alle'!284:284)&gt;COUNTIF('Hilfstabelle alle'!$D:$D,"x"),"",INDEX('Hilfstabelle alle'!L:L,SMALL(IF('Hilfstabelle alle'!$D$1:$D$418="x",ROW('Hilfstabelle alle'!$1:$418)),ROW(L268))))</f>
        <v/>
      </c>
      <c r="N279" s="345" t="str">
        <f t="array" ref="N279">IF(ROW('Hilfstabelle alle'!284:284)&gt;COUNTIF('Hilfstabelle alle'!$D:$D,"x"),"",INDEX('Hilfstabelle alle'!M:M,SMALL(IF('Hilfstabelle alle'!$D$1:$D$418="x",ROW('Hilfstabelle alle'!$1:$418)),ROW(M268))))</f>
        <v/>
      </c>
      <c r="O279" s="354"/>
      <c r="P279" s="355"/>
      <c r="Q279" s="355"/>
      <c r="R279" s="355"/>
      <c r="S279" s="356"/>
      <c r="T279" s="357"/>
      <c r="U279" s="355"/>
      <c r="V279" s="355"/>
      <c r="W279" s="355"/>
      <c r="X279" s="358"/>
      <c r="Y279" s="357"/>
      <c r="Z279" s="355"/>
      <c r="AA279" s="355"/>
      <c r="AB279" s="355"/>
      <c r="AC279" s="358"/>
      <c r="AD279" s="359"/>
      <c r="AE279" s="355"/>
      <c r="AF279" s="355"/>
      <c r="AG279" s="355"/>
      <c r="AH279" s="360"/>
      <c r="AI279" s="361"/>
      <c r="AJ279" s="95" t="str">
        <f t="shared" si="12"/>
        <v/>
      </c>
      <c r="AK279" s="227" t="str">
        <f t="shared" si="13"/>
        <v/>
      </c>
      <c r="AL279" s="200" t="b">
        <f t="shared" si="14"/>
        <v>0</v>
      </c>
    </row>
    <row r="280" spans="2:38" ht="39.950000000000003" customHeight="1" x14ac:dyDescent="0.2">
      <c r="B280" s="364" t="str">
        <f t="array" ref="B280">IF(ROW('Hilfstabelle alle'!285:285)&gt;COUNTIF('Hilfstabelle alle'!$D:$D,"x"),"",INDEX('Hilfstabelle alle'!A:A,SMALL(IF('Hilfstabelle alle'!$D$1:$D$418="x",ROW('Hilfstabelle alle'!$1:$418)),ROW(A269))))</f>
        <v/>
      </c>
      <c r="C280" s="365" t="str">
        <f t="array" ref="C280">IF(ROW('Hilfstabelle alle'!285:285)&gt;COUNTIF('Hilfstabelle alle'!$D:$D,"x"),"",INDEX('Hilfstabelle alle'!B:B,SMALL(IF('Hilfstabelle alle'!$D$1:$D$418="x",ROW('Hilfstabelle alle'!$1:$418)),ROW(B269))))</f>
        <v/>
      </c>
      <c r="D280" s="340" t="str">
        <f t="array" ref="D280">IF(ROW('Hilfstabelle alle'!285:285)&gt;COUNTIF('Hilfstabelle alle'!$D:$D,"x"),"",INDEX('Hilfstabelle alle'!C:C,SMALL(IF('Hilfstabelle alle'!$D$1:$D$418="x",ROW('Hilfstabelle alle'!$1:$418)),ROW(C269))))</f>
        <v/>
      </c>
      <c r="E280" s="341" t="str">
        <f t="array" ref="E280">IF(ROW('Hilfstabelle alle'!285:285)&gt;COUNTIF('Hilfstabelle alle'!$D:$D,"x"),"",INDEX('Hilfstabelle alle'!D:D,SMALL(IF('Hilfstabelle alle'!$D$1:$D$418="x",ROW('Hilfstabelle alle'!$1:$418)),ROW(D269))))</f>
        <v/>
      </c>
      <c r="F280" s="341" t="str">
        <f t="array" ref="F280">IF(ROW('Hilfstabelle alle'!285:285)&gt;COUNTIF('Hilfstabelle alle'!$D:$D,"x"),"",INDEX('Hilfstabelle alle'!E:E,SMALL(IF('Hilfstabelle alle'!$D$1:$D$418="x",ROW('Hilfstabelle alle'!$1:$418)),ROW(E269))))</f>
        <v/>
      </c>
      <c r="G280" s="341" t="str">
        <f t="array" ref="G280">IF(ROW('Hilfstabelle alle'!285:285)&gt;COUNTIF('Hilfstabelle alle'!$D:$D,"x"),"",INDEX('Hilfstabelle alle'!F:F,SMALL(IF('Hilfstabelle alle'!$D$1:$D$418="x",ROW('Hilfstabelle alle'!$1:$418)),ROW(F269))))</f>
        <v/>
      </c>
      <c r="H280" s="341" t="str">
        <f t="array" ref="H280">IF(ROW('Hilfstabelle alle'!285:285)&gt;COUNTIF('Hilfstabelle alle'!$D:$D,"x"),"",INDEX('Hilfstabelle alle'!G:G,SMALL(IF('Hilfstabelle alle'!$D$1:$D$418="x",ROW('Hilfstabelle alle'!$1:$418)),ROW(G269))))</f>
        <v/>
      </c>
      <c r="I280" s="341" t="str">
        <f t="array" ref="I280">IF(ROW('Hilfstabelle alle'!285:285)&gt;COUNTIF('Hilfstabelle alle'!$D:$D,"x"),"",INDEX('Hilfstabelle alle'!H:H,SMALL(IF('Hilfstabelle alle'!$D$1:$D$418="x",ROW('Hilfstabelle alle'!$1:$418)),ROW(H269))))</f>
        <v/>
      </c>
      <c r="J280" s="341" t="str">
        <f t="array" ref="J280">IF(ROW('Hilfstabelle alle'!285:285)&gt;COUNTIF('Hilfstabelle alle'!$D:$D,"x"),"",INDEX('Hilfstabelle alle'!I:I,SMALL(IF('Hilfstabelle alle'!$D$1:$D$418="x",ROW('Hilfstabelle alle'!$1:$418)),ROW(I269))))</f>
        <v/>
      </c>
      <c r="K280" s="341" t="str">
        <f t="array" ref="K280">IF(ROW('Hilfstabelle alle'!285:285)&gt;COUNTIF('Hilfstabelle alle'!$D:$D,"x"),"",INDEX('Hilfstabelle alle'!J:J,SMALL(IF('Hilfstabelle alle'!$D$1:$D$418="x",ROW('Hilfstabelle alle'!$1:$418)),ROW(J269))))</f>
        <v/>
      </c>
      <c r="L280" s="341" t="str">
        <f t="array" ref="L280">IF(ROW('Hilfstabelle alle'!285:285)&gt;COUNTIF('Hilfstabelle alle'!$D:$D,"x"),"",INDEX('Hilfstabelle alle'!K:K,SMALL(IF('Hilfstabelle alle'!$D$1:$D$418="x",ROW('Hilfstabelle alle'!$1:$418)),ROW(K269))))</f>
        <v/>
      </c>
      <c r="M280" s="342" t="str">
        <f t="array" ref="M280">IF(ROW('Hilfstabelle alle'!285:285)&gt;COUNTIF('Hilfstabelle alle'!$D:$D,"x"),"",INDEX('Hilfstabelle alle'!L:L,SMALL(IF('Hilfstabelle alle'!$D$1:$D$418="x",ROW('Hilfstabelle alle'!$1:$418)),ROW(L269))))</f>
        <v/>
      </c>
      <c r="N280" s="342" t="str">
        <f t="array" ref="N280">IF(ROW('Hilfstabelle alle'!285:285)&gt;COUNTIF('Hilfstabelle alle'!$D:$D,"x"),"",INDEX('Hilfstabelle alle'!M:M,SMALL(IF('Hilfstabelle alle'!$D$1:$D$418="x",ROW('Hilfstabelle alle'!$1:$418)),ROW(M269))))</f>
        <v/>
      </c>
      <c r="O280" s="346"/>
      <c r="P280" s="347"/>
      <c r="Q280" s="347"/>
      <c r="R280" s="347"/>
      <c r="S280" s="348"/>
      <c r="T280" s="349"/>
      <c r="U280" s="347"/>
      <c r="V280" s="347"/>
      <c r="W280" s="347"/>
      <c r="X280" s="350"/>
      <c r="Y280" s="349"/>
      <c r="Z280" s="347"/>
      <c r="AA280" s="347"/>
      <c r="AB280" s="347"/>
      <c r="AC280" s="350"/>
      <c r="AD280" s="351"/>
      <c r="AE280" s="347"/>
      <c r="AF280" s="347"/>
      <c r="AG280" s="347"/>
      <c r="AH280" s="352"/>
      <c r="AI280" s="353"/>
      <c r="AJ280" s="86" t="str">
        <f t="shared" si="12"/>
        <v/>
      </c>
      <c r="AK280" s="227" t="str">
        <f t="shared" si="13"/>
        <v/>
      </c>
      <c r="AL280" s="200" t="b">
        <f t="shared" si="14"/>
        <v>0</v>
      </c>
    </row>
    <row r="281" spans="2:38" ht="39.950000000000003" customHeight="1" x14ac:dyDescent="0.2">
      <c r="B281" s="366" t="str">
        <f t="array" ref="B281">IF(ROW('Hilfstabelle alle'!286:286)&gt;COUNTIF('Hilfstabelle alle'!$D:$D,"x"),"",INDEX('Hilfstabelle alle'!A:A,SMALL(IF('Hilfstabelle alle'!$D$1:$D$418="x",ROW('Hilfstabelle alle'!$1:$418)),ROW(A270))))</f>
        <v/>
      </c>
      <c r="C281" s="367" t="str">
        <f t="array" ref="C281">IF(ROW('Hilfstabelle alle'!286:286)&gt;COUNTIF('Hilfstabelle alle'!$D:$D,"x"),"",INDEX('Hilfstabelle alle'!B:B,SMALL(IF('Hilfstabelle alle'!$D$1:$D$418="x",ROW('Hilfstabelle alle'!$1:$418)),ROW(B270))))</f>
        <v/>
      </c>
      <c r="D281" s="343" t="str">
        <f t="array" ref="D281">IF(ROW('Hilfstabelle alle'!286:286)&gt;COUNTIF('Hilfstabelle alle'!$D:$D,"x"),"",INDEX('Hilfstabelle alle'!C:C,SMALL(IF('Hilfstabelle alle'!$D$1:$D$418="x",ROW('Hilfstabelle alle'!$1:$418)),ROW(C270))))</f>
        <v/>
      </c>
      <c r="E281" s="344" t="str">
        <f t="array" ref="E281">IF(ROW('Hilfstabelle alle'!286:286)&gt;COUNTIF('Hilfstabelle alle'!$D:$D,"x"),"",INDEX('Hilfstabelle alle'!D:D,SMALL(IF('Hilfstabelle alle'!$D$1:$D$418="x",ROW('Hilfstabelle alle'!$1:$418)),ROW(D270))))</f>
        <v/>
      </c>
      <c r="F281" s="344" t="str">
        <f t="array" ref="F281">IF(ROW('Hilfstabelle alle'!286:286)&gt;COUNTIF('Hilfstabelle alle'!$D:$D,"x"),"",INDEX('Hilfstabelle alle'!E:E,SMALL(IF('Hilfstabelle alle'!$D$1:$D$418="x",ROW('Hilfstabelle alle'!$1:$418)),ROW(E270))))</f>
        <v/>
      </c>
      <c r="G281" s="344" t="str">
        <f t="array" ref="G281">IF(ROW('Hilfstabelle alle'!286:286)&gt;COUNTIF('Hilfstabelle alle'!$D:$D,"x"),"",INDEX('Hilfstabelle alle'!F:F,SMALL(IF('Hilfstabelle alle'!$D$1:$D$418="x",ROW('Hilfstabelle alle'!$1:$418)),ROW(F270))))</f>
        <v/>
      </c>
      <c r="H281" s="344" t="str">
        <f t="array" ref="H281">IF(ROW('Hilfstabelle alle'!286:286)&gt;COUNTIF('Hilfstabelle alle'!$D:$D,"x"),"",INDEX('Hilfstabelle alle'!G:G,SMALL(IF('Hilfstabelle alle'!$D$1:$D$418="x",ROW('Hilfstabelle alle'!$1:$418)),ROW(G270))))</f>
        <v/>
      </c>
      <c r="I281" s="344" t="str">
        <f t="array" ref="I281">IF(ROW('Hilfstabelle alle'!286:286)&gt;COUNTIF('Hilfstabelle alle'!$D:$D,"x"),"",INDEX('Hilfstabelle alle'!H:H,SMALL(IF('Hilfstabelle alle'!$D$1:$D$418="x",ROW('Hilfstabelle alle'!$1:$418)),ROW(H270))))</f>
        <v/>
      </c>
      <c r="J281" s="344" t="str">
        <f t="array" ref="J281">IF(ROW('Hilfstabelle alle'!286:286)&gt;COUNTIF('Hilfstabelle alle'!$D:$D,"x"),"",INDEX('Hilfstabelle alle'!I:I,SMALL(IF('Hilfstabelle alle'!$D$1:$D$418="x",ROW('Hilfstabelle alle'!$1:$418)),ROW(I270))))</f>
        <v/>
      </c>
      <c r="K281" s="344" t="str">
        <f t="array" ref="K281">IF(ROW('Hilfstabelle alle'!286:286)&gt;COUNTIF('Hilfstabelle alle'!$D:$D,"x"),"",INDEX('Hilfstabelle alle'!J:J,SMALL(IF('Hilfstabelle alle'!$D$1:$D$418="x",ROW('Hilfstabelle alle'!$1:$418)),ROW(J270))))</f>
        <v/>
      </c>
      <c r="L281" s="344" t="str">
        <f t="array" ref="L281">IF(ROW('Hilfstabelle alle'!286:286)&gt;COUNTIF('Hilfstabelle alle'!$D:$D,"x"),"",INDEX('Hilfstabelle alle'!K:K,SMALL(IF('Hilfstabelle alle'!$D$1:$D$418="x",ROW('Hilfstabelle alle'!$1:$418)),ROW(K270))))</f>
        <v/>
      </c>
      <c r="M281" s="345" t="str">
        <f t="array" ref="M281">IF(ROW('Hilfstabelle alle'!286:286)&gt;COUNTIF('Hilfstabelle alle'!$D:$D,"x"),"",INDEX('Hilfstabelle alle'!L:L,SMALL(IF('Hilfstabelle alle'!$D$1:$D$418="x",ROW('Hilfstabelle alle'!$1:$418)),ROW(L270))))</f>
        <v/>
      </c>
      <c r="N281" s="345" t="str">
        <f t="array" ref="N281">IF(ROW('Hilfstabelle alle'!286:286)&gt;COUNTIF('Hilfstabelle alle'!$D:$D,"x"),"",INDEX('Hilfstabelle alle'!M:M,SMALL(IF('Hilfstabelle alle'!$D$1:$D$418="x",ROW('Hilfstabelle alle'!$1:$418)),ROW(M270))))</f>
        <v/>
      </c>
      <c r="O281" s="354"/>
      <c r="P281" s="355"/>
      <c r="Q281" s="355"/>
      <c r="R281" s="355"/>
      <c r="S281" s="356"/>
      <c r="T281" s="357"/>
      <c r="U281" s="355"/>
      <c r="V281" s="355"/>
      <c r="W281" s="355"/>
      <c r="X281" s="358"/>
      <c r="Y281" s="357"/>
      <c r="Z281" s="355"/>
      <c r="AA281" s="355"/>
      <c r="AB281" s="355"/>
      <c r="AC281" s="358"/>
      <c r="AD281" s="359"/>
      <c r="AE281" s="355"/>
      <c r="AF281" s="355"/>
      <c r="AG281" s="355"/>
      <c r="AH281" s="360"/>
      <c r="AI281" s="361"/>
      <c r="AJ281" s="95" t="str">
        <f t="shared" si="12"/>
        <v/>
      </c>
      <c r="AK281" s="227" t="str">
        <f t="shared" si="13"/>
        <v/>
      </c>
      <c r="AL281" s="200" t="b">
        <f t="shared" si="14"/>
        <v>0</v>
      </c>
    </row>
    <row r="282" spans="2:38" ht="39.950000000000003" customHeight="1" x14ac:dyDescent="0.2">
      <c r="B282" s="364" t="str">
        <f t="array" ref="B282">IF(ROW('Hilfstabelle alle'!287:287)&gt;COUNTIF('Hilfstabelle alle'!$D:$D,"x"),"",INDEX('Hilfstabelle alle'!A:A,SMALL(IF('Hilfstabelle alle'!$D$1:$D$418="x",ROW('Hilfstabelle alle'!$1:$418)),ROW(A271))))</f>
        <v/>
      </c>
      <c r="C282" s="365" t="str">
        <f t="array" ref="C282">IF(ROW('Hilfstabelle alle'!287:287)&gt;COUNTIF('Hilfstabelle alle'!$D:$D,"x"),"",INDEX('Hilfstabelle alle'!B:B,SMALL(IF('Hilfstabelle alle'!$D$1:$D$418="x",ROW('Hilfstabelle alle'!$1:$418)),ROW(B271))))</f>
        <v/>
      </c>
      <c r="D282" s="340" t="str">
        <f t="array" ref="D282">IF(ROW('Hilfstabelle alle'!287:287)&gt;COUNTIF('Hilfstabelle alle'!$D:$D,"x"),"",INDEX('Hilfstabelle alle'!C:C,SMALL(IF('Hilfstabelle alle'!$D$1:$D$418="x",ROW('Hilfstabelle alle'!$1:$418)),ROW(C271))))</f>
        <v/>
      </c>
      <c r="E282" s="341" t="str">
        <f t="array" ref="E282">IF(ROW('Hilfstabelle alle'!287:287)&gt;COUNTIF('Hilfstabelle alle'!$D:$D,"x"),"",INDEX('Hilfstabelle alle'!D:D,SMALL(IF('Hilfstabelle alle'!$D$1:$D$418="x",ROW('Hilfstabelle alle'!$1:$418)),ROW(D271))))</f>
        <v/>
      </c>
      <c r="F282" s="341" t="str">
        <f t="array" ref="F282">IF(ROW('Hilfstabelle alle'!287:287)&gt;COUNTIF('Hilfstabelle alle'!$D:$D,"x"),"",INDEX('Hilfstabelle alle'!E:E,SMALL(IF('Hilfstabelle alle'!$D$1:$D$418="x",ROW('Hilfstabelle alle'!$1:$418)),ROW(E271))))</f>
        <v/>
      </c>
      <c r="G282" s="341" t="str">
        <f t="array" ref="G282">IF(ROW('Hilfstabelle alle'!287:287)&gt;COUNTIF('Hilfstabelle alle'!$D:$D,"x"),"",INDEX('Hilfstabelle alle'!F:F,SMALL(IF('Hilfstabelle alle'!$D$1:$D$418="x",ROW('Hilfstabelle alle'!$1:$418)),ROW(F271))))</f>
        <v/>
      </c>
      <c r="H282" s="341" t="str">
        <f t="array" ref="H282">IF(ROW('Hilfstabelle alle'!287:287)&gt;COUNTIF('Hilfstabelle alle'!$D:$D,"x"),"",INDEX('Hilfstabelle alle'!G:G,SMALL(IF('Hilfstabelle alle'!$D$1:$D$418="x",ROW('Hilfstabelle alle'!$1:$418)),ROW(G271))))</f>
        <v/>
      </c>
      <c r="I282" s="341" t="str">
        <f t="array" ref="I282">IF(ROW('Hilfstabelle alle'!287:287)&gt;COUNTIF('Hilfstabelle alle'!$D:$D,"x"),"",INDEX('Hilfstabelle alle'!H:H,SMALL(IF('Hilfstabelle alle'!$D$1:$D$418="x",ROW('Hilfstabelle alle'!$1:$418)),ROW(H271))))</f>
        <v/>
      </c>
      <c r="J282" s="341" t="str">
        <f t="array" ref="J282">IF(ROW('Hilfstabelle alle'!287:287)&gt;COUNTIF('Hilfstabelle alle'!$D:$D,"x"),"",INDEX('Hilfstabelle alle'!I:I,SMALL(IF('Hilfstabelle alle'!$D$1:$D$418="x",ROW('Hilfstabelle alle'!$1:$418)),ROW(I271))))</f>
        <v/>
      </c>
      <c r="K282" s="341" t="str">
        <f t="array" ref="K282">IF(ROW('Hilfstabelle alle'!287:287)&gt;COUNTIF('Hilfstabelle alle'!$D:$D,"x"),"",INDEX('Hilfstabelle alle'!J:J,SMALL(IF('Hilfstabelle alle'!$D$1:$D$418="x",ROW('Hilfstabelle alle'!$1:$418)),ROW(J271))))</f>
        <v/>
      </c>
      <c r="L282" s="341" t="str">
        <f t="array" ref="L282">IF(ROW('Hilfstabelle alle'!287:287)&gt;COUNTIF('Hilfstabelle alle'!$D:$D,"x"),"",INDEX('Hilfstabelle alle'!K:K,SMALL(IF('Hilfstabelle alle'!$D$1:$D$418="x",ROW('Hilfstabelle alle'!$1:$418)),ROW(K271))))</f>
        <v/>
      </c>
      <c r="M282" s="342" t="str">
        <f t="array" ref="M282">IF(ROW('Hilfstabelle alle'!287:287)&gt;COUNTIF('Hilfstabelle alle'!$D:$D,"x"),"",INDEX('Hilfstabelle alle'!L:L,SMALL(IF('Hilfstabelle alle'!$D$1:$D$418="x",ROW('Hilfstabelle alle'!$1:$418)),ROW(L271))))</f>
        <v/>
      </c>
      <c r="N282" s="342" t="str">
        <f t="array" ref="N282">IF(ROW('Hilfstabelle alle'!287:287)&gt;COUNTIF('Hilfstabelle alle'!$D:$D,"x"),"",INDEX('Hilfstabelle alle'!M:M,SMALL(IF('Hilfstabelle alle'!$D$1:$D$418="x",ROW('Hilfstabelle alle'!$1:$418)),ROW(M271))))</f>
        <v/>
      </c>
      <c r="O282" s="346"/>
      <c r="P282" s="347"/>
      <c r="Q282" s="347"/>
      <c r="R282" s="347"/>
      <c r="S282" s="348"/>
      <c r="T282" s="349"/>
      <c r="U282" s="347"/>
      <c r="V282" s="347"/>
      <c r="W282" s="347"/>
      <c r="X282" s="350"/>
      <c r="Y282" s="349"/>
      <c r="Z282" s="347"/>
      <c r="AA282" s="347"/>
      <c r="AB282" s="347"/>
      <c r="AC282" s="350"/>
      <c r="AD282" s="351"/>
      <c r="AE282" s="347"/>
      <c r="AF282" s="347"/>
      <c r="AG282" s="347"/>
      <c r="AH282" s="352"/>
      <c r="AI282" s="353"/>
      <c r="AJ282" s="86" t="str">
        <f t="shared" si="12"/>
        <v/>
      </c>
      <c r="AK282" s="227" t="str">
        <f t="shared" si="13"/>
        <v/>
      </c>
      <c r="AL282" s="200" t="b">
        <f t="shared" si="14"/>
        <v>0</v>
      </c>
    </row>
    <row r="283" spans="2:38" ht="39.950000000000003" customHeight="1" x14ac:dyDescent="0.2">
      <c r="B283" s="366" t="str">
        <f t="array" ref="B283">IF(ROW('Hilfstabelle alle'!288:288)&gt;COUNTIF('Hilfstabelle alle'!$D:$D,"x"),"",INDEX('Hilfstabelle alle'!A:A,SMALL(IF('Hilfstabelle alle'!$D$1:$D$418="x",ROW('Hilfstabelle alle'!$1:$418)),ROW(A272))))</f>
        <v/>
      </c>
      <c r="C283" s="367" t="str">
        <f t="array" ref="C283">IF(ROW('Hilfstabelle alle'!288:288)&gt;COUNTIF('Hilfstabelle alle'!$D:$D,"x"),"",INDEX('Hilfstabelle alle'!B:B,SMALL(IF('Hilfstabelle alle'!$D$1:$D$418="x",ROW('Hilfstabelle alle'!$1:$418)),ROW(B272))))</f>
        <v/>
      </c>
      <c r="D283" s="343" t="str">
        <f t="array" ref="D283">IF(ROW('Hilfstabelle alle'!288:288)&gt;COUNTIF('Hilfstabelle alle'!$D:$D,"x"),"",INDEX('Hilfstabelle alle'!C:C,SMALL(IF('Hilfstabelle alle'!$D$1:$D$418="x",ROW('Hilfstabelle alle'!$1:$418)),ROW(C272))))</f>
        <v/>
      </c>
      <c r="E283" s="344" t="str">
        <f t="array" ref="E283">IF(ROW('Hilfstabelle alle'!288:288)&gt;COUNTIF('Hilfstabelle alle'!$D:$D,"x"),"",INDEX('Hilfstabelle alle'!D:D,SMALL(IF('Hilfstabelle alle'!$D$1:$D$418="x",ROW('Hilfstabelle alle'!$1:$418)),ROW(D272))))</f>
        <v/>
      </c>
      <c r="F283" s="344" t="str">
        <f t="array" ref="F283">IF(ROW('Hilfstabelle alle'!288:288)&gt;COUNTIF('Hilfstabelle alle'!$D:$D,"x"),"",INDEX('Hilfstabelle alle'!E:E,SMALL(IF('Hilfstabelle alle'!$D$1:$D$418="x",ROW('Hilfstabelle alle'!$1:$418)),ROW(E272))))</f>
        <v/>
      </c>
      <c r="G283" s="344" t="str">
        <f t="array" ref="G283">IF(ROW('Hilfstabelle alle'!288:288)&gt;COUNTIF('Hilfstabelle alle'!$D:$D,"x"),"",INDEX('Hilfstabelle alle'!F:F,SMALL(IF('Hilfstabelle alle'!$D$1:$D$418="x",ROW('Hilfstabelle alle'!$1:$418)),ROW(F272))))</f>
        <v/>
      </c>
      <c r="H283" s="344" t="str">
        <f t="array" ref="H283">IF(ROW('Hilfstabelle alle'!288:288)&gt;COUNTIF('Hilfstabelle alle'!$D:$D,"x"),"",INDEX('Hilfstabelle alle'!G:G,SMALL(IF('Hilfstabelle alle'!$D$1:$D$418="x",ROW('Hilfstabelle alle'!$1:$418)),ROW(G272))))</f>
        <v/>
      </c>
      <c r="I283" s="344" t="str">
        <f t="array" ref="I283">IF(ROW('Hilfstabelle alle'!288:288)&gt;COUNTIF('Hilfstabelle alle'!$D:$D,"x"),"",INDEX('Hilfstabelle alle'!H:H,SMALL(IF('Hilfstabelle alle'!$D$1:$D$418="x",ROW('Hilfstabelle alle'!$1:$418)),ROW(H272))))</f>
        <v/>
      </c>
      <c r="J283" s="344" t="str">
        <f t="array" ref="J283">IF(ROW('Hilfstabelle alle'!288:288)&gt;COUNTIF('Hilfstabelle alle'!$D:$D,"x"),"",INDEX('Hilfstabelle alle'!I:I,SMALL(IF('Hilfstabelle alle'!$D$1:$D$418="x",ROW('Hilfstabelle alle'!$1:$418)),ROW(I272))))</f>
        <v/>
      </c>
      <c r="K283" s="344" t="str">
        <f t="array" ref="K283">IF(ROW('Hilfstabelle alle'!288:288)&gt;COUNTIF('Hilfstabelle alle'!$D:$D,"x"),"",INDEX('Hilfstabelle alle'!J:J,SMALL(IF('Hilfstabelle alle'!$D$1:$D$418="x",ROW('Hilfstabelle alle'!$1:$418)),ROW(J272))))</f>
        <v/>
      </c>
      <c r="L283" s="344" t="str">
        <f t="array" ref="L283">IF(ROW('Hilfstabelle alle'!288:288)&gt;COUNTIF('Hilfstabelle alle'!$D:$D,"x"),"",INDEX('Hilfstabelle alle'!K:K,SMALL(IF('Hilfstabelle alle'!$D$1:$D$418="x",ROW('Hilfstabelle alle'!$1:$418)),ROW(K272))))</f>
        <v/>
      </c>
      <c r="M283" s="345" t="str">
        <f t="array" ref="M283">IF(ROW('Hilfstabelle alle'!288:288)&gt;COUNTIF('Hilfstabelle alle'!$D:$D,"x"),"",INDEX('Hilfstabelle alle'!L:L,SMALL(IF('Hilfstabelle alle'!$D$1:$D$418="x",ROW('Hilfstabelle alle'!$1:$418)),ROW(L272))))</f>
        <v/>
      </c>
      <c r="N283" s="345" t="str">
        <f t="array" ref="N283">IF(ROW('Hilfstabelle alle'!288:288)&gt;COUNTIF('Hilfstabelle alle'!$D:$D,"x"),"",INDEX('Hilfstabelle alle'!M:M,SMALL(IF('Hilfstabelle alle'!$D$1:$D$418="x",ROW('Hilfstabelle alle'!$1:$418)),ROW(M272))))</f>
        <v/>
      </c>
      <c r="O283" s="354"/>
      <c r="P283" s="355"/>
      <c r="Q283" s="355"/>
      <c r="R283" s="355"/>
      <c r="S283" s="356"/>
      <c r="T283" s="357"/>
      <c r="U283" s="355"/>
      <c r="V283" s="355"/>
      <c r="W283" s="355"/>
      <c r="X283" s="358"/>
      <c r="Y283" s="357"/>
      <c r="Z283" s="355"/>
      <c r="AA283" s="355"/>
      <c r="AB283" s="355"/>
      <c r="AC283" s="358"/>
      <c r="AD283" s="359"/>
      <c r="AE283" s="355"/>
      <c r="AF283" s="355"/>
      <c r="AG283" s="355"/>
      <c r="AH283" s="360"/>
      <c r="AI283" s="361"/>
      <c r="AJ283" s="95" t="str">
        <f t="shared" si="12"/>
        <v/>
      </c>
      <c r="AK283" s="227" t="str">
        <f t="shared" si="13"/>
        <v/>
      </c>
      <c r="AL283" s="200" t="b">
        <f t="shared" si="14"/>
        <v>0</v>
      </c>
    </row>
    <row r="284" spans="2:38" ht="39.950000000000003" customHeight="1" x14ac:dyDescent="0.2">
      <c r="B284" s="364" t="str">
        <f t="array" ref="B284">IF(ROW('Hilfstabelle alle'!289:289)&gt;COUNTIF('Hilfstabelle alle'!$D:$D,"x"),"",INDEX('Hilfstabelle alle'!A:A,SMALL(IF('Hilfstabelle alle'!$D$1:$D$418="x",ROW('Hilfstabelle alle'!$1:$418)),ROW(A273))))</f>
        <v/>
      </c>
      <c r="C284" s="365" t="str">
        <f t="array" ref="C284">IF(ROW('Hilfstabelle alle'!289:289)&gt;COUNTIF('Hilfstabelle alle'!$D:$D,"x"),"",INDEX('Hilfstabelle alle'!B:B,SMALL(IF('Hilfstabelle alle'!$D$1:$D$418="x",ROW('Hilfstabelle alle'!$1:$418)),ROW(B273))))</f>
        <v/>
      </c>
      <c r="D284" s="340" t="str">
        <f t="array" ref="D284">IF(ROW('Hilfstabelle alle'!289:289)&gt;COUNTIF('Hilfstabelle alle'!$D:$D,"x"),"",INDEX('Hilfstabelle alle'!C:C,SMALL(IF('Hilfstabelle alle'!$D$1:$D$418="x",ROW('Hilfstabelle alle'!$1:$418)),ROW(C273))))</f>
        <v/>
      </c>
      <c r="E284" s="341" t="str">
        <f t="array" ref="E284">IF(ROW('Hilfstabelle alle'!289:289)&gt;COUNTIF('Hilfstabelle alle'!$D:$D,"x"),"",INDEX('Hilfstabelle alle'!D:D,SMALL(IF('Hilfstabelle alle'!$D$1:$D$418="x",ROW('Hilfstabelle alle'!$1:$418)),ROW(D273))))</f>
        <v/>
      </c>
      <c r="F284" s="341" t="str">
        <f t="array" ref="F284">IF(ROW('Hilfstabelle alle'!289:289)&gt;COUNTIF('Hilfstabelle alle'!$D:$D,"x"),"",INDEX('Hilfstabelle alle'!E:E,SMALL(IF('Hilfstabelle alle'!$D$1:$D$418="x",ROW('Hilfstabelle alle'!$1:$418)),ROW(E273))))</f>
        <v/>
      </c>
      <c r="G284" s="341" t="str">
        <f t="array" ref="G284">IF(ROW('Hilfstabelle alle'!289:289)&gt;COUNTIF('Hilfstabelle alle'!$D:$D,"x"),"",INDEX('Hilfstabelle alle'!F:F,SMALL(IF('Hilfstabelle alle'!$D$1:$D$418="x",ROW('Hilfstabelle alle'!$1:$418)),ROW(F273))))</f>
        <v/>
      </c>
      <c r="H284" s="341" t="str">
        <f t="array" ref="H284">IF(ROW('Hilfstabelle alle'!289:289)&gt;COUNTIF('Hilfstabelle alle'!$D:$D,"x"),"",INDEX('Hilfstabelle alle'!G:G,SMALL(IF('Hilfstabelle alle'!$D$1:$D$418="x",ROW('Hilfstabelle alle'!$1:$418)),ROW(G273))))</f>
        <v/>
      </c>
      <c r="I284" s="341" t="str">
        <f t="array" ref="I284">IF(ROW('Hilfstabelle alle'!289:289)&gt;COUNTIF('Hilfstabelle alle'!$D:$D,"x"),"",INDEX('Hilfstabelle alle'!H:H,SMALL(IF('Hilfstabelle alle'!$D$1:$D$418="x",ROW('Hilfstabelle alle'!$1:$418)),ROW(H273))))</f>
        <v/>
      </c>
      <c r="J284" s="341" t="str">
        <f t="array" ref="J284">IF(ROW('Hilfstabelle alle'!289:289)&gt;COUNTIF('Hilfstabelle alle'!$D:$D,"x"),"",INDEX('Hilfstabelle alle'!I:I,SMALL(IF('Hilfstabelle alle'!$D$1:$D$418="x",ROW('Hilfstabelle alle'!$1:$418)),ROW(I273))))</f>
        <v/>
      </c>
      <c r="K284" s="341" t="str">
        <f t="array" ref="K284">IF(ROW('Hilfstabelle alle'!289:289)&gt;COUNTIF('Hilfstabelle alle'!$D:$D,"x"),"",INDEX('Hilfstabelle alle'!J:J,SMALL(IF('Hilfstabelle alle'!$D$1:$D$418="x",ROW('Hilfstabelle alle'!$1:$418)),ROW(J273))))</f>
        <v/>
      </c>
      <c r="L284" s="341" t="str">
        <f t="array" ref="L284">IF(ROW('Hilfstabelle alle'!289:289)&gt;COUNTIF('Hilfstabelle alle'!$D:$D,"x"),"",INDEX('Hilfstabelle alle'!K:K,SMALL(IF('Hilfstabelle alle'!$D$1:$D$418="x",ROW('Hilfstabelle alle'!$1:$418)),ROW(K273))))</f>
        <v/>
      </c>
      <c r="M284" s="342" t="str">
        <f t="array" ref="M284">IF(ROW('Hilfstabelle alle'!289:289)&gt;COUNTIF('Hilfstabelle alle'!$D:$D,"x"),"",INDEX('Hilfstabelle alle'!L:L,SMALL(IF('Hilfstabelle alle'!$D$1:$D$418="x",ROW('Hilfstabelle alle'!$1:$418)),ROW(L273))))</f>
        <v/>
      </c>
      <c r="N284" s="342" t="str">
        <f t="array" ref="N284">IF(ROW('Hilfstabelle alle'!289:289)&gt;COUNTIF('Hilfstabelle alle'!$D:$D,"x"),"",INDEX('Hilfstabelle alle'!M:M,SMALL(IF('Hilfstabelle alle'!$D$1:$D$418="x",ROW('Hilfstabelle alle'!$1:$418)),ROW(M273))))</f>
        <v/>
      </c>
      <c r="O284" s="346"/>
      <c r="P284" s="347"/>
      <c r="Q284" s="347"/>
      <c r="R284" s="347"/>
      <c r="S284" s="348"/>
      <c r="T284" s="349"/>
      <c r="U284" s="347"/>
      <c r="V284" s="347"/>
      <c r="W284" s="347"/>
      <c r="X284" s="350"/>
      <c r="Y284" s="349"/>
      <c r="Z284" s="347"/>
      <c r="AA284" s="347"/>
      <c r="AB284" s="347"/>
      <c r="AC284" s="350"/>
      <c r="AD284" s="351"/>
      <c r="AE284" s="347"/>
      <c r="AF284" s="347"/>
      <c r="AG284" s="347"/>
      <c r="AH284" s="352"/>
      <c r="AI284" s="353"/>
      <c r="AJ284" s="86" t="str">
        <f t="shared" si="12"/>
        <v/>
      </c>
      <c r="AK284" s="227" t="str">
        <f t="shared" si="13"/>
        <v/>
      </c>
      <c r="AL284" s="200" t="b">
        <f t="shared" si="14"/>
        <v>0</v>
      </c>
    </row>
    <row r="285" spans="2:38" ht="39.950000000000003" customHeight="1" x14ac:dyDescent="0.2">
      <c r="B285" s="366" t="str">
        <f t="array" ref="B285">IF(ROW('Hilfstabelle alle'!290:290)&gt;COUNTIF('Hilfstabelle alle'!$D:$D,"x"),"",INDEX('Hilfstabelle alle'!A:A,SMALL(IF('Hilfstabelle alle'!$D$1:$D$418="x",ROW('Hilfstabelle alle'!$1:$418)),ROW(A274))))</f>
        <v/>
      </c>
      <c r="C285" s="367" t="str">
        <f t="array" ref="C285">IF(ROW('Hilfstabelle alle'!290:290)&gt;COUNTIF('Hilfstabelle alle'!$D:$D,"x"),"",INDEX('Hilfstabelle alle'!B:B,SMALL(IF('Hilfstabelle alle'!$D$1:$D$418="x",ROW('Hilfstabelle alle'!$1:$418)),ROW(B274))))</f>
        <v/>
      </c>
      <c r="D285" s="343" t="str">
        <f t="array" ref="D285">IF(ROW('Hilfstabelle alle'!290:290)&gt;COUNTIF('Hilfstabelle alle'!$D:$D,"x"),"",INDEX('Hilfstabelle alle'!C:C,SMALL(IF('Hilfstabelle alle'!$D$1:$D$418="x",ROW('Hilfstabelle alle'!$1:$418)),ROW(C274))))</f>
        <v/>
      </c>
      <c r="E285" s="344" t="str">
        <f t="array" ref="E285">IF(ROW('Hilfstabelle alle'!290:290)&gt;COUNTIF('Hilfstabelle alle'!$D:$D,"x"),"",INDEX('Hilfstabelle alle'!D:D,SMALL(IF('Hilfstabelle alle'!$D$1:$D$418="x",ROW('Hilfstabelle alle'!$1:$418)),ROW(D274))))</f>
        <v/>
      </c>
      <c r="F285" s="344" t="str">
        <f t="array" ref="F285">IF(ROW('Hilfstabelle alle'!290:290)&gt;COUNTIF('Hilfstabelle alle'!$D:$D,"x"),"",INDEX('Hilfstabelle alle'!E:E,SMALL(IF('Hilfstabelle alle'!$D$1:$D$418="x",ROW('Hilfstabelle alle'!$1:$418)),ROW(E274))))</f>
        <v/>
      </c>
      <c r="G285" s="344" t="str">
        <f t="array" ref="G285">IF(ROW('Hilfstabelle alle'!290:290)&gt;COUNTIF('Hilfstabelle alle'!$D:$D,"x"),"",INDEX('Hilfstabelle alle'!F:F,SMALL(IF('Hilfstabelle alle'!$D$1:$D$418="x",ROW('Hilfstabelle alle'!$1:$418)),ROW(F274))))</f>
        <v/>
      </c>
      <c r="H285" s="344" t="str">
        <f t="array" ref="H285">IF(ROW('Hilfstabelle alle'!290:290)&gt;COUNTIF('Hilfstabelle alle'!$D:$D,"x"),"",INDEX('Hilfstabelle alle'!G:G,SMALL(IF('Hilfstabelle alle'!$D$1:$D$418="x",ROW('Hilfstabelle alle'!$1:$418)),ROW(G274))))</f>
        <v/>
      </c>
      <c r="I285" s="344" t="str">
        <f t="array" ref="I285">IF(ROW('Hilfstabelle alle'!290:290)&gt;COUNTIF('Hilfstabelle alle'!$D:$D,"x"),"",INDEX('Hilfstabelle alle'!H:H,SMALL(IF('Hilfstabelle alle'!$D$1:$D$418="x",ROW('Hilfstabelle alle'!$1:$418)),ROW(H274))))</f>
        <v/>
      </c>
      <c r="J285" s="344" t="str">
        <f t="array" ref="J285">IF(ROW('Hilfstabelle alle'!290:290)&gt;COUNTIF('Hilfstabelle alle'!$D:$D,"x"),"",INDEX('Hilfstabelle alle'!I:I,SMALL(IF('Hilfstabelle alle'!$D$1:$D$418="x",ROW('Hilfstabelle alle'!$1:$418)),ROW(I274))))</f>
        <v/>
      </c>
      <c r="K285" s="344" t="str">
        <f t="array" ref="K285">IF(ROW('Hilfstabelle alle'!290:290)&gt;COUNTIF('Hilfstabelle alle'!$D:$D,"x"),"",INDEX('Hilfstabelle alle'!J:J,SMALL(IF('Hilfstabelle alle'!$D$1:$D$418="x",ROW('Hilfstabelle alle'!$1:$418)),ROW(J274))))</f>
        <v/>
      </c>
      <c r="L285" s="344" t="str">
        <f t="array" ref="L285">IF(ROW('Hilfstabelle alle'!290:290)&gt;COUNTIF('Hilfstabelle alle'!$D:$D,"x"),"",INDEX('Hilfstabelle alle'!K:K,SMALL(IF('Hilfstabelle alle'!$D$1:$D$418="x",ROW('Hilfstabelle alle'!$1:$418)),ROW(K274))))</f>
        <v/>
      </c>
      <c r="M285" s="345" t="str">
        <f t="array" ref="M285">IF(ROW('Hilfstabelle alle'!290:290)&gt;COUNTIF('Hilfstabelle alle'!$D:$D,"x"),"",INDEX('Hilfstabelle alle'!L:L,SMALL(IF('Hilfstabelle alle'!$D$1:$D$418="x",ROW('Hilfstabelle alle'!$1:$418)),ROW(L274))))</f>
        <v/>
      </c>
      <c r="N285" s="345" t="str">
        <f t="array" ref="N285">IF(ROW('Hilfstabelle alle'!290:290)&gt;COUNTIF('Hilfstabelle alle'!$D:$D,"x"),"",INDEX('Hilfstabelle alle'!M:M,SMALL(IF('Hilfstabelle alle'!$D$1:$D$418="x",ROW('Hilfstabelle alle'!$1:$418)),ROW(M274))))</f>
        <v/>
      </c>
      <c r="O285" s="354"/>
      <c r="P285" s="355"/>
      <c r="Q285" s="355"/>
      <c r="R285" s="355"/>
      <c r="S285" s="356"/>
      <c r="T285" s="357"/>
      <c r="U285" s="355"/>
      <c r="V285" s="355"/>
      <c r="W285" s="355"/>
      <c r="X285" s="358"/>
      <c r="Y285" s="357"/>
      <c r="Z285" s="355"/>
      <c r="AA285" s="355"/>
      <c r="AB285" s="355"/>
      <c r="AC285" s="358"/>
      <c r="AD285" s="359"/>
      <c r="AE285" s="355"/>
      <c r="AF285" s="355"/>
      <c r="AG285" s="355"/>
      <c r="AH285" s="360"/>
      <c r="AI285" s="361"/>
      <c r="AJ285" s="95" t="str">
        <f t="shared" si="12"/>
        <v/>
      </c>
      <c r="AK285" s="227" t="str">
        <f t="shared" si="13"/>
        <v/>
      </c>
      <c r="AL285" s="200" t="b">
        <f t="shared" si="14"/>
        <v>0</v>
      </c>
    </row>
    <row r="286" spans="2:38" ht="39.950000000000003" customHeight="1" x14ac:dyDescent="0.2">
      <c r="B286" s="364" t="str">
        <f t="array" ref="B286">IF(ROW('Hilfstabelle alle'!291:291)&gt;COUNTIF('Hilfstabelle alle'!$D:$D,"x"),"",INDEX('Hilfstabelle alle'!A:A,SMALL(IF('Hilfstabelle alle'!$D$1:$D$418="x",ROW('Hilfstabelle alle'!$1:$418)),ROW(A275))))</f>
        <v/>
      </c>
      <c r="C286" s="365" t="str">
        <f t="array" ref="C286">IF(ROW('Hilfstabelle alle'!291:291)&gt;COUNTIF('Hilfstabelle alle'!$D:$D,"x"),"",INDEX('Hilfstabelle alle'!B:B,SMALL(IF('Hilfstabelle alle'!$D$1:$D$418="x",ROW('Hilfstabelle alle'!$1:$418)),ROW(B275))))</f>
        <v/>
      </c>
      <c r="D286" s="340" t="str">
        <f t="array" ref="D286">IF(ROW('Hilfstabelle alle'!291:291)&gt;COUNTIF('Hilfstabelle alle'!$D:$D,"x"),"",INDEX('Hilfstabelle alle'!C:C,SMALL(IF('Hilfstabelle alle'!$D$1:$D$418="x",ROW('Hilfstabelle alle'!$1:$418)),ROW(C275))))</f>
        <v/>
      </c>
      <c r="E286" s="341" t="str">
        <f t="array" ref="E286">IF(ROW('Hilfstabelle alle'!291:291)&gt;COUNTIF('Hilfstabelle alle'!$D:$D,"x"),"",INDEX('Hilfstabelle alle'!D:D,SMALL(IF('Hilfstabelle alle'!$D$1:$D$418="x",ROW('Hilfstabelle alle'!$1:$418)),ROW(D275))))</f>
        <v/>
      </c>
      <c r="F286" s="341" t="str">
        <f t="array" ref="F286">IF(ROW('Hilfstabelle alle'!291:291)&gt;COUNTIF('Hilfstabelle alle'!$D:$D,"x"),"",INDEX('Hilfstabelle alle'!E:E,SMALL(IF('Hilfstabelle alle'!$D$1:$D$418="x",ROW('Hilfstabelle alle'!$1:$418)),ROW(E275))))</f>
        <v/>
      </c>
      <c r="G286" s="341" t="str">
        <f t="array" ref="G286">IF(ROW('Hilfstabelle alle'!291:291)&gt;COUNTIF('Hilfstabelle alle'!$D:$D,"x"),"",INDEX('Hilfstabelle alle'!F:F,SMALL(IF('Hilfstabelle alle'!$D$1:$D$418="x",ROW('Hilfstabelle alle'!$1:$418)),ROW(F275))))</f>
        <v/>
      </c>
      <c r="H286" s="341" t="str">
        <f t="array" ref="H286">IF(ROW('Hilfstabelle alle'!291:291)&gt;COUNTIF('Hilfstabelle alle'!$D:$D,"x"),"",INDEX('Hilfstabelle alle'!G:G,SMALL(IF('Hilfstabelle alle'!$D$1:$D$418="x",ROW('Hilfstabelle alle'!$1:$418)),ROW(G275))))</f>
        <v/>
      </c>
      <c r="I286" s="341" t="str">
        <f t="array" ref="I286">IF(ROW('Hilfstabelle alle'!291:291)&gt;COUNTIF('Hilfstabelle alle'!$D:$D,"x"),"",INDEX('Hilfstabelle alle'!H:H,SMALL(IF('Hilfstabelle alle'!$D$1:$D$418="x",ROW('Hilfstabelle alle'!$1:$418)),ROW(H275))))</f>
        <v/>
      </c>
      <c r="J286" s="341" t="str">
        <f t="array" ref="J286">IF(ROW('Hilfstabelle alle'!291:291)&gt;COUNTIF('Hilfstabelle alle'!$D:$D,"x"),"",INDEX('Hilfstabelle alle'!I:I,SMALL(IF('Hilfstabelle alle'!$D$1:$D$418="x",ROW('Hilfstabelle alle'!$1:$418)),ROW(I275))))</f>
        <v/>
      </c>
      <c r="K286" s="341" t="str">
        <f t="array" ref="K286">IF(ROW('Hilfstabelle alle'!291:291)&gt;COUNTIF('Hilfstabelle alle'!$D:$D,"x"),"",INDEX('Hilfstabelle alle'!J:J,SMALL(IF('Hilfstabelle alle'!$D$1:$D$418="x",ROW('Hilfstabelle alle'!$1:$418)),ROW(J275))))</f>
        <v/>
      </c>
      <c r="L286" s="341" t="str">
        <f t="array" ref="L286">IF(ROW('Hilfstabelle alle'!291:291)&gt;COUNTIF('Hilfstabelle alle'!$D:$D,"x"),"",INDEX('Hilfstabelle alle'!K:K,SMALL(IF('Hilfstabelle alle'!$D$1:$D$418="x",ROW('Hilfstabelle alle'!$1:$418)),ROW(K275))))</f>
        <v/>
      </c>
      <c r="M286" s="342" t="str">
        <f t="array" ref="M286">IF(ROW('Hilfstabelle alle'!291:291)&gt;COUNTIF('Hilfstabelle alle'!$D:$D,"x"),"",INDEX('Hilfstabelle alle'!L:L,SMALL(IF('Hilfstabelle alle'!$D$1:$D$418="x",ROW('Hilfstabelle alle'!$1:$418)),ROW(L275))))</f>
        <v/>
      </c>
      <c r="N286" s="342" t="str">
        <f t="array" ref="N286">IF(ROW('Hilfstabelle alle'!291:291)&gt;COUNTIF('Hilfstabelle alle'!$D:$D,"x"),"",INDEX('Hilfstabelle alle'!M:M,SMALL(IF('Hilfstabelle alle'!$D$1:$D$418="x",ROW('Hilfstabelle alle'!$1:$418)),ROW(M275))))</f>
        <v/>
      </c>
      <c r="O286" s="346"/>
      <c r="P286" s="347"/>
      <c r="Q286" s="347"/>
      <c r="R286" s="347"/>
      <c r="S286" s="348"/>
      <c r="T286" s="349"/>
      <c r="U286" s="347"/>
      <c r="V286" s="347"/>
      <c r="W286" s="347"/>
      <c r="X286" s="350"/>
      <c r="Y286" s="349"/>
      <c r="Z286" s="347"/>
      <c r="AA286" s="347"/>
      <c r="AB286" s="347"/>
      <c r="AC286" s="350"/>
      <c r="AD286" s="351"/>
      <c r="AE286" s="347"/>
      <c r="AF286" s="347"/>
      <c r="AG286" s="347"/>
      <c r="AH286" s="352"/>
      <c r="AI286" s="353"/>
      <c r="AJ286" s="86" t="str">
        <f t="shared" si="12"/>
        <v/>
      </c>
      <c r="AK286" s="227" t="str">
        <f t="shared" si="13"/>
        <v/>
      </c>
      <c r="AL286" s="200" t="b">
        <f t="shared" si="14"/>
        <v>0</v>
      </c>
    </row>
    <row r="287" spans="2:38" ht="39.950000000000003" customHeight="1" x14ac:dyDescent="0.2">
      <c r="B287" s="366" t="str">
        <f t="array" ref="B287">IF(ROW('Hilfstabelle alle'!292:292)&gt;COUNTIF('Hilfstabelle alle'!$D:$D,"x"),"",INDEX('Hilfstabelle alle'!A:A,SMALL(IF('Hilfstabelle alle'!$D$1:$D$418="x",ROW('Hilfstabelle alle'!$1:$418)),ROW(A276))))</f>
        <v/>
      </c>
      <c r="C287" s="367" t="str">
        <f t="array" ref="C287">IF(ROW('Hilfstabelle alle'!292:292)&gt;COUNTIF('Hilfstabelle alle'!$D:$D,"x"),"",INDEX('Hilfstabelle alle'!B:B,SMALL(IF('Hilfstabelle alle'!$D$1:$D$418="x",ROW('Hilfstabelle alle'!$1:$418)),ROW(B276))))</f>
        <v/>
      </c>
      <c r="D287" s="343" t="str">
        <f t="array" ref="D287">IF(ROW('Hilfstabelle alle'!292:292)&gt;COUNTIF('Hilfstabelle alle'!$D:$D,"x"),"",INDEX('Hilfstabelle alle'!C:C,SMALL(IF('Hilfstabelle alle'!$D$1:$D$418="x",ROW('Hilfstabelle alle'!$1:$418)),ROW(C276))))</f>
        <v/>
      </c>
      <c r="E287" s="344" t="str">
        <f t="array" ref="E287">IF(ROW('Hilfstabelle alle'!292:292)&gt;COUNTIF('Hilfstabelle alle'!$D:$D,"x"),"",INDEX('Hilfstabelle alle'!D:D,SMALL(IF('Hilfstabelle alle'!$D$1:$D$418="x",ROW('Hilfstabelle alle'!$1:$418)),ROW(D276))))</f>
        <v/>
      </c>
      <c r="F287" s="344" t="str">
        <f t="array" ref="F287">IF(ROW('Hilfstabelle alle'!292:292)&gt;COUNTIF('Hilfstabelle alle'!$D:$D,"x"),"",INDEX('Hilfstabelle alle'!E:E,SMALL(IF('Hilfstabelle alle'!$D$1:$D$418="x",ROW('Hilfstabelle alle'!$1:$418)),ROW(E276))))</f>
        <v/>
      </c>
      <c r="G287" s="344" t="str">
        <f t="array" ref="G287">IF(ROW('Hilfstabelle alle'!292:292)&gt;COUNTIF('Hilfstabelle alle'!$D:$D,"x"),"",INDEX('Hilfstabelle alle'!F:F,SMALL(IF('Hilfstabelle alle'!$D$1:$D$418="x",ROW('Hilfstabelle alle'!$1:$418)),ROW(F276))))</f>
        <v/>
      </c>
      <c r="H287" s="344" t="str">
        <f t="array" ref="H287">IF(ROW('Hilfstabelle alle'!292:292)&gt;COUNTIF('Hilfstabelle alle'!$D:$D,"x"),"",INDEX('Hilfstabelle alle'!G:G,SMALL(IF('Hilfstabelle alle'!$D$1:$D$418="x",ROW('Hilfstabelle alle'!$1:$418)),ROW(G276))))</f>
        <v/>
      </c>
      <c r="I287" s="344" t="str">
        <f t="array" ref="I287">IF(ROW('Hilfstabelle alle'!292:292)&gt;COUNTIF('Hilfstabelle alle'!$D:$D,"x"),"",INDEX('Hilfstabelle alle'!H:H,SMALL(IF('Hilfstabelle alle'!$D$1:$D$418="x",ROW('Hilfstabelle alle'!$1:$418)),ROW(H276))))</f>
        <v/>
      </c>
      <c r="J287" s="344" t="str">
        <f t="array" ref="J287">IF(ROW('Hilfstabelle alle'!292:292)&gt;COUNTIF('Hilfstabelle alle'!$D:$D,"x"),"",INDEX('Hilfstabelle alle'!I:I,SMALL(IF('Hilfstabelle alle'!$D$1:$D$418="x",ROW('Hilfstabelle alle'!$1:$418)),ROW(I276))))</f>
        <v/>
      </c>
      <c r="K287" s="344" t="str">
        <f t="array" ref="K287">IF(ROW('Hilfstabelle alle'!292:292)&gt;COUNTIF('Hilfstabelle alle'!$D:$D,"x"),"",INDEX('Hilfstabelle alle'!J:J,SMALL(IF('Hilfstabelle alle'!$D$1:$D$418="x",ROW('Hilfstabelle alle'!$1:$418)),ROW(J276))))</f>
        <v/>
      </c>
      <c r="L287" s="344" t="str">
        <f t="array" ref="L287">IF(ROW('Hilfstabelle alle'!292:292)&gt;COUNTIF('Hilfstabelle alle'!$D:$D,"x"),"",INDEX('Hilfstabelle alle'!K:K,SMALL(IF('Hilfstabelle alle'!$D$1:$D$418="x",ROW('Hilfstabelle alle'!$1:$418)),ROW(K276))))</f>
        <v/>
      </c>
      <c r="M287" s="345" t="str">
        <f t="array" ref="M287">IF(ROW('Hilfstabelle alle'!292:292)&gt;COUNTIF('Hilfstabelle alle'!$D:$D,"x"),"",INDEX('Hilfstabelle alle'!L:L,SMALL(IF('Hilfstabelle alle'!$D$1:$D$418="x",ROW('Hilfstabelle alle'!$1:$418)),ROW(L276))))</f>
        <v/>
      </c>
      <c r="N287" s="345" t="str">
        <f t="array" ref="N287">IF(ROW('Hilfstabelle alle'!292:292)&gt;COUNTIF('Hilfstabelle alle'!$D:$D,"x"),"",INDEX('Hilfstabelle alle'!M:M,SMALL(IF('Hilfstabelle alle'!$D$1:$D$418="x",ROW('Hilfstabelle alle'!$1:$418)),ROW(M276))))</f>
        <v/>
      </c>
      <c r="O287" s="354"/>
      <c r="P287" s="355"/>
      <c r="Q287" s="355"/>
      <c r="R287" s="355"/>
      <c r="S287" s="356"/>
      <c r="T287" s="357"/>
      <c r="U287" s="355"/>
      <c r="V287" s="355"/>
      <c r="W287" s="355"/>
      <c r="X287" s="358"/>
      <c r="Y287" s="357"/>
      <c r="Z287" s="355"/>
      <c r="AA287" s="355"/>
      <c r="AB287" s="355"/>
      <c r="AC287" s="358"/>
      <c r="AD287" s="359"/>
      <c r="AE287" s="355"/>
      <c r="AF287" s="355"/>
      <c r="AG287" s="355"/>
      <c r="AH287" s="360"/>
      <c r="AI287" s="361"/>
      <c r="AJ287" s="95" t="str">
        <f t="shared" si="12"/>
        <v/>
      </c>
      <c r="AK287" s="227" t="str">
        <f t="shared" si="13"/>
        <v/>
      </c>
      <c r="AL287" s="200" t="b">
        <f t="shared" si="14"/>
        <v>0</v>
      </c>
    </row>
    <row r="288" spans="2:38" ht="39.950000000000003" customHeight="1" x14ac:dyDescent="0.2">
      <c r="B288" s="364" t="str">
        <f t="array" ref="B288">IF(ROW('Hilfstabelle alle'!293:293)&gt;COUNTIF('Hilfstabelle alle'!$D:$D,"x"),"",INDEX('Hilfstabelle alle'!A:A,SMALL(IF('Hilfstabelle alle'!$D$1:$D$418="x",ROW('Hilfstabelle alle'!$1:$418)),ROW(A277))))</f>
        <v/>
      </c>
      <c r="C288" s="365" t="str">
        <f t="array" ref="C288">IF(ROW('Hilfstabelle alle'!293:293)&gt;COUNTIF('Hilfstabelle alle'!$D:$D,"x"),"",INDEX('Hilfstabelle alle'!B:B,SMALL(IF('Hilfstabelle alle'!$D$1:$D$418="x",ROW('Hilfstabelle alle'!$1:$418)),ROW(B277))))</f>
        <v/>
      </c>
      <c r="D288" s="340" t="str">
        <f t="array" ref="D288">IF(ROW('Hilfstabelle alle'!293:293)&gt;COUNTIF('Hilfstabelle alle'!$D:$D,"x"),"",INDEX('Hilfstabelle alle'!C:C,SMALL(IF('Hilfstabelle alle'!$D$1:$D$418="x",ROW('Hilfstabelle alle'!$1:$418)),ROW(C277))))</f>
        <v/>
      </c>
      <c r="E288" s="341" t="str">
        <f t="array" ref="E288">IF(ROW('Hilfstabelle alle'!293:293)&gt;COUNTIF('Hilfstabelle alle'!$D:$D,"x"),"",INDEX('Hilfstabelle alle'!D:D,SMALL(IF('Hilfstabelle alle'!$D$1:$D$418="x",ROW('Hilfstabelle alle'!$1:$418)),ROW(D277))))</f>
        <v/>
      </c>
      <c r="F288" s="341" t="str">
        <f t="array" ref="F288">IF(ROW('Hilfstabelle alle'!293:293)&gt;COUNTIF('Hilfstabelle alle'!$D:$D,"x"),"",INDEX('Hilfstabelle alle'!E:E,SMALL(IF('Hilfstabelle alle'!$D$1:$D$418="x",ROW('Hilfstabelle alle'!$1:$418)),ROW(E277))))</f>
        <v/>
      </c>
      <c r="G288" s="341" t="str">
        <f t="array" ref="G288">IF(ROW('Hilfstabelle alle'!293:293)&gt;COUNTIF('Hilfstabelle alle'!$D:$D,"x"),"",INDEX('Hilfstabelle alle'!F:F,SMALL(IF('Hilfstabelle alle'!$D$1:$D$418="x",ROW('Hilfstabelle alle'!$1:$418)),ROW(F277))))</f>
        <v/>
      </c>
      <c r="H288" s="341" t="str">
        <f t="array" ref="H288">IF(ROW('Hilfstabelle alle'!293:293)&gt;COUNTIF('Hilfstabelle alle'!$D:$D,"x"),"",INDEX('Hilfstabelle alle'!G:G,SMALL(IF('Hilfstabelle alle'!$D$1:$D$418="x",ROW('Hilfstabelle alle'!$1:$418)),ROW(G277))))</f>
        <v/>
      </c>
      <c r="I288" s="341" t="str">
        <f t="array" ref="I288">IF(ROW('Hilfstabelle alle'!293:293)&gt;COUNTIF('Hilfstabelle alle'!$D:$D,"x"),"",INDEX('Hilfstabelle alle'!H:H,SMALL(IF('Hilfstabelle alle'!$D$1:$D$418="x",ROW('Hilfstabelle alle'!$1:$418)),ROW(H277))))</f>
        <v/>
      </c>
      <c r="J288" s="341" t="str">
        <f t="array" ref="J288">IF(ROW('Hilfstabelle alle'!293:293)&gt;COUNTIF('Hilfstabelle alle'!$D:$D,"x"),"",INDEX('Hilfstabelle alle'!I:I,SMALL(IF('Hilfstabelle alle'!$D$1:$D$418="x",ROW('Hilfstabelle alle'!$1:$418)),ROW(I277))))</f>
        <v/>
      </c>
      <c r="K288" s="341" t="str">
        <f t="array" ref="K288">IF(ROW('Hilfstabelle alle'!293:293)&gt;COUNTIF('Hilfstabelle alle'!$D:$D,"x"),"",INDEX('Hilfstabelle alle'!J:J,SMALL(IF('Hilfstabelle alle'!$D$1:$D$418="x",ROW('Hilfstabelle alle'!$1:$418)),ROW(J277))))</f>
        <v/>
      </c>
      <c r="L288" s="341" t="str">
        <f t="array" ref="L288">IF(ROW('Hilfstabelle alle'!293:293)&gt;COUNTIF('Hilfstabelle alle'!$D:$D,"x"),"",INDEX('Hilfstabelle alle'!K:K,SMALL(IF('Hilfstabelle alle'!$D$1:$D$418="x",ROW('Hilfstabelle alle'!$1:$418)),ROW(K277))))</f>
        <v/>
      </c>
      <c r="M288" s="342" t="str">
        <f t="array" ref="M288">IF(ROW('Hilfstabelle alle'!293:293)&gt;COUNTIF('Hilfstabelle alle'!$D:$D,"x"),"",INDEX('Hilfstabelle alle'!L:L,SMALL(IF('Hilfstabelle alle'!$D$1:$D$418="x",ROW('Hilfstabelle alle'!$1:$418)),ROW(L277))))</f>
        <v/>
      </c>
      <c r="N288" s="342" t="str">
        <f t="array" ref="N288">IF(ROW('Hilfstabelle alle'!293:293)&gt;COUNTIF('Hilfstabelle alle'!$D:$D,"x"),"",INDEX('Hilfstabelle alle'!M:M,SMALL(IF('Hilfstabelle alle'!$D$1:$D$418="x",ROW('Hilfstabelle alle'!$1:$418)),ROW(M277))))</f>
        <v/>
      </c>
      <c r="O288" s="346"/>
      <c r="P288" s="347"/>
      <c r="Q288" s="347"/>
      <c r="R288" s="347"/>
      <c r="S288" s="348"/>
      <c r="T288" s="349"/>
      <c r="U288" s="347"/>
      <c r="V288" s="347"/>
      <c r="W288" s="347"/>
      <c r="X288" s="350"/>
      <c r="Y288" s="349"/>
      <c r="Z288" s="347"/>
      <c r="AA288" s="347"/>
      <c r="AB288" s="347"/>
      <c r="AC288" s="350"/>
      <c r="AD288" s="351"/>
      <c r="AE288" s="347"/>
      <c r="AF288" s="347"/>
      <c r="AG288" s="347"/>
      <c r="AH288" s="352"/>
      <c r="AI288" s="353"/>
      <c r="AJ288" s="86" t="str">
        <f t="shared" si="12"/>
        <v/>
      </c>
      <c r="AK288" s="227" t="str">
        <f t="shared" si="13"/>
        <v/>
      </c>
      <c r="AL288" s="200" t="b">
        <f t="shared" si="14"/>
        <v>0</v>
      </c>
    </row>
    <row r="289" spans="2:38" ht="39.950000000000003" customHeight="1" x14ac:dyDescent="0.2">
      <c r="B289" s="366" t="str">
        <f t="array" ref="B289">IF(ROW('Hilfstabelle alle'!294:294)&gt;COUNTIF('Hilfstabelle alle'!$D:$D,"x"),"",INDEX('Hilfstabelle alle'!A:A,SMALL(IF('Hilfstabelle alle'!$D$1:$D$418="x",ROW('Hilfstabelle alle'!$1:$418)),ROW(A278))))</f>
        <v/>
      </c>
      <c r="C289" s="367" t="str">
        <f t="array" ref="C289">IF(ROW('Hilfstabelle alle'!294:294)&gt;COUNTIF('Hilfstabelle alle'!$D:$D,"x"),"",INDEX('Hilfstabelle alle'!B:B,SMALL(IF('Hilfstabelle alle'!$D$1:$D$418="x",ROW('Hilfstabelle alle'!$1:$418)),ROW(B278))))</f>
        <v/>
      </c>
      <c r="D289" s="343" t="str">
        <f t="array" ref="D289">IF(ROW('Hilfstabelle alle'!294:294)&gt;COUNTIF('Hilfstabelle alle'!$D:$D,"x"),"",INDEX('Hilfstabelle alle'!C:C,SMALL(IF('Hilfstabelle alle'!$D$1:$D$418="x",ROW('Hilfstabelle alle'!$1:$418)),ROW(C278))))</f>
        <v/>
      </c>
      <c r="E289" s="344" t="str">
        <f t="array" ref="E289">IF(ROW('Hilfstabelle alle'!294:294)&gt;COUNTIF('Hilfstabelle alle'!$D:$D,"x"),"",INDEX('Hilfstabelle alle'!D:D,SMALL(IF('Hilfstabelle alle'!$D$1:$D$418="x",ROW('Hilfstabelle alle'!$1:$418)),ROW(D278))))</f>
        <v/>
      </c>
      <c r="F289" s="344" t="str">
        <f t="array" ref="F289">IF(ROW('Hilfstabelle alle'!294:294)&gt;COUNTIF('Hilfstabelle alle'!$D:$D,"x"),"",INDEX('Hilfstabelle alle'!E:E,SMALL(IF('Hilfstabelle alle'!$D$1:$D$418="x",ROW('Hilfstabelle alle'!$1:$418)),ROW(E278))))</f>
        <v/>
      </c>
      <c r="G289" s="344" t="str">
        <f t="array" ref="G289">IF(ROW('Hilfstabelle alle'!294:294)&gt;COUNTIF('Hilfstabelle alle'!$D:$D,"x"),"",INDEX('Hilfstabelle alle'!F:F,SMALL(IF('Hilfstabelle alle'!$D$1:$D$418="x",ROW('Hilfstabelle alle'!$1:$418)),ROW(F278))))</f>
        <v/>
      </c>
      <c r="H289" s="344" t="str">
        <f t="array" ref="H289">IF(ROW('Hilfstabelle alle'!294:294)&gt;COUNTIF('Hilfstabelle alle'!$D:$D,"x"),"",INDEX('Hilfstabelle alle'!G:G,SMALL(IF('Hilfstabelle alle'!$D$1:$D$418="x",ROW('Hilfstabelle alle'!$1:$418)),ROW(G278))))</f>
        <v/>
      </c>
      <c r="I289" s="344" t="str">
        <f t="array" ref="I289">IF(ROW('Hilfstabelle alle'!294:294)&gt;COUNTIF('Hilfstabelle alle'!$D:$D,"x"),"",INDEX('Hilfstabelle alle'!H:H,SMALL(IF('Hilfstabelle alle'!$D$1:$D$418="x",ROW('Hilfstabelle alle'!$1:$418)),ROW(H278))))</f>
        <v/>
      </c>
      <c r="J289" s="344" t="str">
        <f t="array" ref="J289">IF(ROW('Hilfstabelle alle'!294:294)&gt;COUNTIF('Hilfstabelle alle'!$D:$D,"x"),"",INDEX('Hilfstabelle alle'!I:I,SMALL(IF('Hilfstabelle alle'!$D$1:$D$418="x",ROW('Hilfstabelle alle'!$1:$418)),ROW(I278))))</f>
        <v/>
      </c>
      <c r="K289" s="344" t="str">
        <f t="array" ref="K289">IF(ROW('Hilfstabelle alle'!294:294)&gt;COUNTIF('Hilfstabelle alle'!$D:$D,"x"),"",INDEX('Hilfstabelle alle'!J:J,SMALL(IF('Hilfstabelle alle'!$D$1:$D$418="x",ROW('Hilfstabelle alle'!$1:$418)),ROW(J278))))</f>
        <v/>
      </c>
      <c r="L289" s="344" t="str">
        <f t="array" ref="L289">IF(ROW('Hilfstabelle alle'!294:294)&gt;COUNTIF('Hilfstabelle alle'!$D:$D,"x"),"",INDEX('Hilfstabelle alle'!K:K,SMALL(IF('Hilfstabelle alle'!$D$1:$D$418="x",ROW('Hilfstabelle alle'!$1:$418)),ROW(K278))))</f>
        <v/>
      </c>
      <c r="M289" s="345" t="str">
        <f t="array" ref="M289">IF(ROW('Hilfstabelle alle'!294:294)&gt;COUNTIF('Hilfstabelle alle'!$D:$D,"x"),"",INDEX('Hilfstabelle alle'!L:L,SMALL(IF('Hilfstabelle alle'!$D$1:$D$418="x",ROW('Hilfstabelle alle'!$1:$418)),ROW(L278))))</f>
        <v/>
      </c>
      <c r="N289" s="345" t="str">
        <f t="array" ref="N289">IF(ROW('Hilfstabelle alle'!294:294)&gt;COUNTIF('Hilfstabelle alle'!$D:$D,"x"),"",INDEX('Hilfstabelle alle'!M:M,SMALL(IF('Hilfstabelle alle'!$D$1:$D$418="x",ROW('Hilfstabelle alle'!$1:$418)),ROW(M278))))</f>
        <v/>
      </c>
      <c r="O289" s="354"/>
      <c r="P289" s="355"/>
      <c r="Q289" s="355"/>
      <c r="R289" s="355"/>
      <c r="S289" s="356"/>
      <c r="T289" s="357"/>
      <c r="U289" s="355"/>
      <c r="V289" s="355"/>
      <c r="W289" s="355"/>
      <c r="X289" s="358"/>
      <c r="Y289" s="357"/>
      <c r="Z289" s="355"/>
      <c r="AA289" s="355"/>
      <c r="AB289" s="355"/>
      <c r="AC289" s="358"/>
      <c r="AD289" s="359"/>
      <c r="AE289" s="355"/>
      <c r="AF289" s="355"/>
      <c r="AG289" s="355"/>
      <c r="AH289" s="360"/>
      <c r="AI289" s="361"/>
      <c r="AJ289" s="95" t="str">
        <f t="shared" si="12"/>
        <v/>
      </c>
      <c r="AK289" s="227" t="str">
        <f t="shared" si="13"/>
        <v/>
      </c>
      <c r="AL289" s="200" t="b">
        <f t="shared" si="14"/>
        <v>0</v>
      </c>
    </row>
    <row r="290" spans="2:38" ht="39.950000000000003" customHeight="1" x14ac:dyDescent="0.2">
      <c r="B290" s="364" t="str">
        <f t="array" ref="B290">IF(ROW('Hilfstabelle alle'!295:295)&gt;COUNTIF('Hilfstabelle alle'!$D:$D,"x"),"",INDEX('Hilfstabelle alle'!A:A,SMALL(IF('Hilfstabelle alle'!$D$1:$D$418="x",ROW('Hilfstabelle alle'!$1:$418)),ROW(A279))))</f>
        <v/>
      </c>
      <c r="C290" s="365" t="str">
        <f t="array" ref="C290">IF(ROW('Hilfstabelle alle'!295:295)&gt;COUNTIF('Hilfstabelle alle'!$D:$D,"x"),"",INDEX('Hilfstabelle alle'!B:B,SMALL(IF('Hilfstabelle alle'!$D$1:$D$418="x",ROW('Hilfstabelle alle'!$1:$418)),ROW(B279))))</f>
        <v/>
      </c>
      <c r="D290" s="340" t="str">
        <f t="array" ref="D290">IF(ROW('Hilfstabelle alle'!295:295)&gt;COUNTIF('Hilfstabelle alle'!$D:$D,"x"),"",INDEX('Hilfstabelle alle'!C:C,SMALL(IF('Hilfstabelle alle'!$D$1:$D$418="x",ROW('Hilfstabelle alle'!$1:$418)),ROW(C279))))</f>
        <v/>
      </c>
      <c r="E290" s="341" t="str">
        <f t="array" ref="E290">IF(ROW('Hilfstabelle alle'!295:295)&gt;COUNTIF('Hilfstabelle alle'!$D:$D,"x"),"",INDEX('Hilfstabelle alle'!D:D,SMALL(IF('Hilfstabelle alle'!$D$1:$D$418="x",ROW('Hilfstabelle alle'!$1:$418)),ROW(D279))))</f>
        <v/>
      </c>
      <c r="F290" s="341" t="str">
        <f t="array" ref="F290">IF(ROW('Hilfstabelle alle'!295:295)&gt;COUNTIF('Hilfstabelle alle'!$D:$D,"x"),"",INDEX('Hilfstabelle alle'!E:E,SMALL(IF('Hilfstabelle alle'!$D$1:$D$418="x",ROW('Hilfstabelle alle'!$1:$418)),ROW(E279))))</f>
        <v/>
      </c>
      <c r="G290" s="341" t="str">
        <f t="array" ref="G290">IF(ROW('Hilfstabelle alle'!295:295)&gt;COUNTIF('Hilfstabelle alle'!$D:$D,"x"),"",INDEX('Hilfstabelle alle'!F:F,SMALL(IF('Hilfstabelle alle'!$D$1:$D$418="x",ROW('Hilfstabelle alle'!$1:$418)),ROW(F279))))</f>
        <v/>
      </c>
      <c r="H290" s="341" t="str">
        <f t="array" ref="H290">IF(ROW('Hilfstabelle alle'!295:295)&gt;COUNTIF('Hilfstabelle alle'!$D:$D,"x"),"",INDEX('Hilfstabelle alle'!G:G,SMALL(IF('Hilfstabelle alle'!$D$1:$D$418="x",ROW('Hilfstabelle alle'!$1:$418)),ROW(G279))))</f>
        <v/>
      </c>
      <c r="I290" s="341" t="str">
        <f t="array" ref="I290">IF(ROW('Hilfstabelle alle'!295:295)&gt;COUNTIF('Hilfstabelle alle'!$D:$D,"x"),"",INDEX('Hilfstabelle alle'!H:H,SMALL(IF('Hilfstabelle alle'!$D$1:$D$418="x",ROW('Hilfstabelle alle'!$1:$418)),ROW(H279))))</f>
        <v/>
      </c>
      <c r="J290" s="341" t="str">
        <f t="array" ref="J290">IF(ROW('Hilfstabelle alle'!295:295)&gt;COUNTIF('Hilfstabelle alle'!$D:$D,"x"),"",INDEX('Hilfstabelle alle'!I:I,SMALL(IF('Hilfstabelle alle'!$D$1:$D$418="x",ROW('Hilfstabelle alle'!$1:$418)),ROW(I279))))</f>
        <v/>
      </c>
      <c r="K290" s="341" t="str">
        <f t="array" ref="K290">IF(ROW('Hilfstabelle alle'!295:295)&gt;COUNTIF('Hilfstabelle alle'!$D:$D,"x"),"",INDEX('Hilfstabelle alle'!J:J,SMALL(IF('Hilfstabelle alle'!$D$1:$D$418="x",ROW('Hilfstabelle alle'!$1:$418)),ROW(J279))))</f>
        <v/>
      </c>
      <c r="L290" s="341" t="str">
        <f t="array" ref="L290">IF(ROW('Hilfstabelle alle'!295:295)&gt;COUNTIF('Hilfstabelle alle'!$D:$D,"x"),"",INDEX('Hilfstabelle alle'!K:K,SMALL(IF('Hilfstabelle alle'!$D$1:$D$418="x",ROW('Hilfstabelle alle'!$1:$418)),ROW(K279))))</f>
        <v/>
      </c>
      <c r="M290" s="342" t="str">
        <f t="array" ref="M290">IF(ROW('Hilfstabelle alle'!295:295)&gt;COUNTIF('Hilfstabelle alle'!$D:$D,"x"),"",INDEX('Hilfstabelle alle'!L:L,SMALL(IF('Hilfstabelle alle'!$D$1:$D$418="x",ROW('Hilfstabelle alle'!$1:$418)),ROW(L279))))</f>
        <v/>
      </c>
      <c r="N290" s="342" t="str">
        <f t="array" ref="N290">IF(ROW('Hilfstabelle alle'!295:295)&gt;COUNTIF('Hilfstabelle alle'!$D:$D,"x"),"",INDEX('Hilfstabelle alle'!M:M,SMALL(IF('Hilfstabelle alle'!$D$1:$D$418="x",ROW('Hilfstabelle alle'!$1:$418)),ROW(M279))))</f>
        <v/>
      </c>
      <c r="O290" s="346"/>
      <c r="P290" s="347"/>
      <c r="Q290" s="347"/>
      <c r="R290" s="347"/>
      <c r="S290" s="348"/>
      <c r="T290" s="349"/>
      <c r="U290" s="347"/>
      <c r="V290" s="347"/>
      <c r="W290" s="347"/>
      <c r="X290" s="350"/>
      <c r="Y290" s="349"/>
      <c r="Z290" s="347"/>
      <c r="AA290" s="347"/>
      <c r="AB290" s="347"/>
      <c r="AC290" s="350"/>
      <c r="AD290" s="351"/>
      <c r="AE290" s="347"/>
      <c r="AF290" s="347"/>
      <c r="AG290" s="347"/>
      <c r="AH290" s="352"/>
      <c r="AI290" s="353"/>
      <c r="AJ290" s="86" t="str">
        <f t="shared" si="12"/>
        <v/>
      </c>
      <c r="AK290" s="227" t="str">
        <f t="shared" si="13"/>
        <v/>
      </c>
      <c r="AL290" s="200" t="b">
        <f t="shared" si="14"/>
        <v>0</v>
      </c>
    </row>
    <row r="291" spans="2:38" ht="39.950000000000003" customHeight="1" x14ac:dyDescent="0.2">
      <c r="B291" s="366" t="str">
        <f t="array" ref="B291">IF(ROW('Hilfstabelle alle'!296:296)&gt;COUNTIF('Hilfstabelle alle'!$D:$D,"x"),"",INDEX('Hilfstabelle alle'!A:A,SMALL(IF('Hilfstabelle alle'!$D$1:$D$418="x",ROW('Hilfstabelle alle'!$1:$418)),ROW(A280))))</f>
        <v/>
      </c>
      <c r="C291" s="367" t="str">
        <f t="array" ref="C291">IF(ROW('Hilfstabelle alle'!296:296)&gt;COUNTIF('Hilfstabelle alle'!$D:$D,"x"),"",INDEX('Hilfstabelle alle'!B:B,SMALL(IF('Hilfstabelle alle'!$D$1:$D$418="x",ROW('Hilfstabelle alle'!$1:$418)),ROW(B280))))</f>
        <v/>
      </c>
      <c r="D291" s="343" t="str">
        <f t="array" ref="D291">IF(ROW('Hilfstabelle alle'!296:296)&gt;COUNTIF('Hilfstabelle alle'!$D:$D,"x"),"",INDEX('Hilfstabelle alle'!C:C,SMALL(IF('Hilfstabelle alle'!$D$1:$D$418="x",ROW('Hilfstabelle alle'!$1:$418)),ROW(C280))))</f>
        <v/>
      </c>
      <c r="E291" s="344" t="str">
        <f t="array" ref="E291">IF(ROW('Hilfstabelle alle'!296:296)&gt;COUNTIF('Hilfstabelle alle'!$D:$D,"x"),"",INDEX('Hilfstabelle alle'!D:D,SMALL(IF('Hilfstabelle alle'!$D$1:$D$418="x",ROW('Hilfstabelle alle'!$1:$418)),ROW(D280))))</f>
        <v/>
      </c>
      <c r="F291" s="344" t="str">
        <f t="array" ref="F291">IF(ROW('Hilfstabelle alle'!296:296)&gt;COUNTIF('Hilfstabelle alle'!$D:$D,"x"),"",INDEX('Hilfstabelle alle'!E:E,SMALL(IF('Hilfstabelle alle'!$D$1:$D$418="x",ROW('Hilfstabelle alle'!$1:$418)),ROW(E280))))</f>
        <v/>
      </c>
      <c r="G291" s="344" t="str">
        <f t="array" ref="G291">IF(ROW('Hilfstabelle alle'!296:296)&gt;COUNTIF('Hilfstabelle alle'!$D:$D,"x"),"",INDEX('Hilfstabelle alle'!F:F,SMALL(IF('Hilfstabelle alle'!$D$1:$D$418="x",ROW('Hilfstabelle alle'!$1:$418)),ROW(F280))))</f>
        <v/>
      </c>
      <c r="H291" s="344" t="str">
        <f t="array" ref="H291">IF(ROW('Hilfstabelle alle'!296:296)&gt;COUNTIF('Hilfstabelle alle'!$D:$D,"x"),"",INDEX('Hilfstabelle alle'!G:G,SMALL(IF('Hilfstabelle alle'!$D$1:$D$418="x",ROW('Hilfstabelle alle'!$1:$418)),ROW(G280))))</f>
        <v/>
      </c>
      <c r="I291" s="344" t="str">
        <f t="array" ref="I291">IF(ROW('Hilfstabelle alle'!296:296)&gt;COUNTIF('Hilfstabelle alle'!$D:$D,"x"),"",INDEX('Hilfstabelle alle'!H:H,SMALL(IF('Hilfstabelle alle'!$D$1:$D$418="x",ROW('Hilfstabelle alle'!$1:$418)),ROW(H280))))</f>
        <v/>
      </c>
      <c r="J291" s="344" t="str">
        <f t="array" ref="J291">IF(ROW('Hilfstabelle alle'!296:296)&gt;COUNTIF('Hilfstabelle alle'!$D:$D,"x"),"",INDEX('Hilfstabelle alle'!I:I,SMALL(IF('Hilfstabelle alle'!$D$1:$D$418="x",ROW('Hilfstabelle alle'!$1:$418)),ROW(I280))))</f>
        <v/>
      </c>
      <c r="K291" s="344" t="str">
        <f t="array" ref="K291">IF(ROW('Hilfstabelle alle'!296:296)&gt;COUNTIF('Hilfstabelle alle'!$D:$D,"x"),"",INDEX('Hilfstabelle alle'!J:J,SMALL(IF('Hilfstabelle alle'!$D$1:$D$418="x",ROW('Hilfstabelle alle'!$1:$418)),ROW(J280))))</f>
        <v/>
      </c>
      <c r="L291" s="344" t="str">
        <f t="array" ref="L291">IF(ROW('Hilfstabelle alle'!296:296)&gt;COUNTIF('Hilfstabelle alle'!$D:$D,"x"),"",INDEX('Hilfstabelle alle'!K:K,SMALL(IF('Hilfstabelle alle'!$D$1:$D$418="x",ROW('Hilfstabelle alle'!$1:$418)),ROW(K280))))</f>
        <v/>
      </c>
      <c r="M291" s="345" t="str">
        <f t="array" ref="M291">IF(ROW('Hilfstabelle alle'!296:296)&gt;COUNTIF('Hilfstabelle alle'!$D:$D,"x"),"",INDEX('Hilfstabelle alle'!L:L,SMALL(IF('Hilfstabelle alle'!$D$1:$D$418="x",ROW('Hilfstabelle alle'!$1:$418)),ROW(L280))))</f>
        <v/>
      </c>
      <c r="N291" s="345" t="str">
        <f t="array" ref="N291">IF(ROW('Hilfstabelle alle'!296:296)&gt;COUNTIF('Hilfstabelle alle'!$D:$D,"x"),"",INDEX('Hilfstabelle alle'!M:M,SMALL(IF('Hilfstabelle alle'!$D$1:$D$418="x",ROW('Hilfstabelle alle'!$1:$418)),ROW(M280))))</f>
        <v/>
      </c>
      <c r="O291" s="354"/>
      <c r="P291" s="355"/>
      <c r="Q291" s="355"/>
      <c r="R291" s="355"/>
      <c r="S291" s="356"/>
      <c r="T291" s="357"/>
      <c r="U291" s="355"/>
      <c r="V291" s="355"/>
      <c r="W291" s="355"/>
      <c r="X291" s="358"/>
      <c r="Y291" s="357"/>
      <c r="Z291" s="355"/>
      <c r="AA291" s="355"/>
      <c r="AB291" s="355"/>
      <c r="AC291" s="358"/>
      <c r="AD291" s="359"/>
      <c r="AE291" s="355"/>
      <c r="AF291" s="355"/>
      <c r="AG291" s="355"/>
      <c r="AH291" s="360"/>
      <c r="AI291" s="361"/>
      <c r="AJ291" s="95" t="str">
        <f t="shared" si="12"/>
        <v/>
      </c>
      <c r="AK291" s="227" t="str">
        <f t="shared" si="13"/>
        <v/>
      </c>
      <c r="AL291" s="200" t="b">
        <f t="shared" si="14"/>
        <v>0</v>
      </c>
    </row>
    <row r="292" spans="2:38" ht="39.950000000000003" customHeight="1" x14ac:dyDescent="0.2">
      <c r="B292" s="364" t="str">
        <f t="array" ref="B292">IF(ROW('Hilfstabelle alle'!297:297)&gt;COUNTIF('Hilfstabelle alle'!$D:$D,"x"),"",INDEX('Hilfstabelle alle'!A:A,SMALL(IF('Hilfstabelle alle'!$D$1:$D$418="x",ROW('Hilfstabelle alle'!$1:$418)),ROW(A281))))</f>
        <v/>
      </c>
      <c r="C292" s="365" t="str">
        <f t="array" ref="C292">IF(ROW('Hilfstabelle alle'!297:297)&gt;COUNTIF('Hilfstabelle alle'!$D:$D,"x"),"",INDEX('Hilfstabelle alle'!B:B,SMALL(IF('Hilfstabelle alle'!$D$1:$D$418="x",ROW('Hilfstabelle alle'!$1:$418)),ROW(B281))))</f>
        <v/>
      </c>
      <c r="D292" s="340" t="str">
        <f t="array" ref="D292">IF(ROW('Hilfstabelle alle'!297:297)&gt;COUNTIF('Hilfstabelle alle'!$D:$D,"x"),"",INDEX('Hilfstabelle alle'!C:C,SMALL(IF('Hilfstabelle alle'!$D$1:$D$418="x",ROW('Hilfstabelle alle'!$1:$418)),ROW(C281))))</f>
        <v/>
      </c>
      <c r="E292" s="341" t="str">
        <f t="array" ref="E292">IF(ROW('Hilfstabelle alle'!297:297)&gt;COUNTIF('Hilfstabelle alle'!$D:$D,"x"),"",INDEX('Hilfstabelle alle'!D:D,SMALL(IF('Hilfstabelle alle'!$D$1:$D$418="x",ROW('Hilfstabelle alle'!$1:$418)),ROW(D281))))</f>
        <v/>
      </c>
      <c r="F292" s="341" t="str">
        <f t="array" ref="F292">IF(ROW('Hilfstabelle alle'!297:297)&gt;COUNTIF('Hilfstabelle alle'!$D:$D,"x"),"",INDEX('Hilfstabelle alle'!E:E,SMALL(IF('Hilfstabelle alle'!$D$1:$D$418="x",ROW('Hilfstabelle alle'!$1:$418)),ROW(E281))))</f>
        <v/>
      </c>
      <c r="G292" s="341" t="str">
        <f t="array" ref="G292">IF(ROW('Hilfstabelle alle'!297:297)&gt;COUNTIF('Hilfstabelle alle'!$D:$D,"x"),"",INDEX('Hilfstabelle alle'!F:F,SMALL(IF('Hilfstabelle alle'!$D$1:$D$418="x",ROW('Hilfstabelle alle'!$1:$418)),ROW(F281))))</f>
        <v/>
      </c>
      <c r="H292" s="341" t="str">
        <f t="array" ref="H292">IF(ROW('Hilfstabelle alle'!297:297)&gt;COUNTIF('Hilfstabelle alle'!$D:$D,"x"),"",INDEX('Hilfstabelle alle'!G:G,SMALL(IF('Hilfstabelle alle'!$D$1:$D$418="x",ROW('Hilfstabelle alle'!$1:$418)),ROW(G281))))</f>
        <v/>
      </c>
      <c r="I292" s="341" t="str">
        <f t="array" ref="I292">IF(ROW('Hilfstabelle alle'!297:297)&gt;COUNTIF('Hilfstabelle alle'!$D:$D,"x"),"",INDEX('Hilfstabelle alle'!H:H,SMALL(IF('Hilfstabelle alle'!$D$1:$D$418="x",ROW('Hilfstabelle alle'!$1:$418)),ROW(H281))))</f>
        <v/>
      </c>
      <c r="J292" s="341" t="str">
        <f t="array" ref="J292">IF(ROW('Hilfstabelle alle'!297:297)&gt;COUNTIF('Hilfstabelle alle'!$D:$D,"x"),"",INDEX('Hilfstabelle alle'!I:I,SMALL(IF('Hilfstabelle alle'!$D$1:$D$418="x",ROW('Hilfstabelle alle'!$1:$418)),ROW(I281))))</f>
        <v/>
      </c>
      <c r="K292" s="341" t="str">
        <f t="array" ref="K292">IF(ROW('Hilfstabelle alle'!297:297)&gt;COUNTIF('Hilfstabelle alle'!$D:$D,"x"),"",INDEX('Hilfstabelle alle'!J:J,SMALL(IF('Hilfstabelle alle'!$D$1:$D$418="x",ROW('Hilfstabelle alle'!$1:$418)),ROW(J281))))</f>
        <v/>
      </c>
      <c r="L292" s="341" t="str">
        <f t="array" ref="L292">IF(ROW('Hilfstabelle alle'!297:297)&gt;COUNTIF('Hilfstabelle alle'!$D:$D,"x"),"",INDEX('Hilfstabelle alle'!K:K,SMALL(IF('Hilfstabelle alle'!$D$1:$D$418="x",ROW('Hilfstabelle alle'!$1:$418)),ROW(K281))))</f>
        <v/>
      </c>
      <c r="M292" s="342" t="str">
        <f t="array" ref="M292">IF(ROW('Hilfstabelle alle'!297:297)&gt;COUNTIF('Hilfstabelle alle'!$D:$D,"x"),"",INDEX('Hilfstabelle alle'!L:L,SMALL(IF('Hilfstabelle alle'!$D$1:$D$418="x",ROW('Hilfstabelle alle'!$1:$418)),ROW(L281))))</f>
        <v/>
      </c>
      <c r="N292" s="342" t="str">
        <f t="array" ref="N292">IF(ROW('Hilfstabelle alle'!297:297)&gt;COUNTIF('Hilfstabelle alle'!$D:$D,"x"),"",INDEX('Hilfstabelle alle'!M:M,SMALL(IF('Hilfstabelle alle'!$D$1:$D$418="x",ROW('Hilfstabelle alle'!$1:$418)),ROW(M281))))</f>
        <v/>
      </c>
      <c r="O292" s="346"/>
      <c r="P292" s="347"/>
      <c r="Q292" s="347"/>
      <c r="R292" s="347"/>
      <c r="S292" s="348"/>
      <c r="T292" s="349"/>
      <c r="U292" s="347"/>
      <c r="V292" s="347"/>
      <c r="W292" s="347"/>
      <c r="X292" s="350"/>
      <c r="Y292" s="349"/>
      <c r="Z292" s="347"/>
      <c r="AA292" s="347"/>
      <c r="AB292" s="347"/>
      <c r="AC292" s="350"/>
      <c r="AD292" s="351"/>
      <c r="AE292" s="347"/>
      <c r="AF292" s="347"/>
      <c r="AG292" s="347"/>
      <c r="AH292" s="352"/>
      <c r="AI292" s="353"/>
      <c r="AJ292" s="86" t="str">
        <f t="shared" si="12"/>
        <v/>
      </c>
      <c r="AK292" s="227" t="str">
        <f t="shared" si="13"/>
        <v/>
      </c>
      <c r="AL292" s="200" t="b">
        <f t="shared" si="14"/>
        <v>0</v>
      </c>
    </row>
    <row r="293" spans="2:38" ht="39.950000000000003" customHeight="1" x14ac:dyDescent="0.2">
      <c r="B293" s="366" t="str">
        <f t="array" ref="B293">IF(ROW('Hilfstabelle alle'!298:298)&gt;COUNTIF('Hilfstabelle alle'!$D:$D,"x"),"",INDEX('Hilfstabelle alle'!A:A,SMALL(IF('Hilfstabelle alle'!$D$1:$D$418="x",ROW('Hilfstabelle alle'!$1:$418)),ROW(A282))))</f>
        <v/>
      </c>
      <c r="C293" s="367" t="str">
        <f t="array" ref="C293">IF(ROW('Hilfstabelle alle'!298:298)&gt;COUNTIF('Hilfstabelle alle'!$D:$D,"x"),"",INDEX('Hilfstabelle alle'!B:B,SMALL(IF('Hilfstabelle alle'!$D$1:$D$418="x",ROW('Hilfstabelle alle'!$1:$418)),ROW(B282))))</f>
        <v/>
      </c>
      <c r="D293" s="343" t="str">
        <f t="array" ref="D293">IF(ROW('Hilfstabelle alle'!298:298)&gt;COUNTIF('Hilfstabelle alle'!$D:$D,"x"),"",INDEX('Hilfstabelle alle'!C:C,SMALL(IF('Hilfstabelle alle'!$D$1:$D$418="x",ROW('Hilfstabelle alle'!$1:$418)),ROW(C282))))</f>
        <v/>
      </c>
      <c r="E293" s="344" t="str">
        <f t="array" ref="E293">IF(ROW('Hilfstabelle alle'!298:298)&gt;COUNTIF('Hilfstabelle alle'!$D:$D,"x"),"",INDEX('Hilfstabelle alle'!D:D,SMALL(IF('Hilfstabelle alle'!$D$1:$D$418="x",ROW('Hilfstabelle alle'!$1:$418)),ROW(D282))))</f>
        <v/>
      </c>
      <c r="F293" s="344" t="str">
        <f t="array" ref="F293">IF(ROW('Hilfstabelle alle'!298:298)&gt;COUNTIF('Hilfstabelle alle'!$D:$D,"x"),"",INDEX('Hilfstabelle alle'!E:E,SMALL(IF('Hilfstabelle alle'!$D$1:$D$418="x",ROW('Hilfstabelle alle'!$1:$418)),ROW(E282))))</f>
        <v/>
      </c>
      <c r="G293" s="344" t="str">
        <f t="array" ref="G293">IF(ROW('Hilfstabelle alle'!298:298)&gt;COUNTIF('Hilfstabelle alle'!$D:$D,"x"),"",INDEX('Hilfstabelle alle'!F:F,SMALL(IF('Hilfstabelle alle'!$D$1:$D$418="x",ROW('Hilfstabelle alle'!$1:$418)),ROW(F282))))</f>
        <v/>
      </c>
      <c r="H293" s="344" t="str">
        <f t="array" ref="H293">IF(ROW('Hilfstabelle alle'!298:298)&gt;COUNTIF('Hilfstabelle alle'!$D:$D,"x"),"",INDEX('Hilfstabelle alle'!G:G,SMALL(IF('Hilfstabelle alle'!$D$1:$D$418="x",ROW('Hilfstabelle alle'!$1:$418)),ROW(G282))))</f>
        <v/>
      </c>
      <c r="I293" s="344" t="str">
        <f t="array" ref="I293">IF(ROW('Hilfstabelle alle'!298:298)&gt;COUNTIF('Hilfstabelle alle'!$D:$D,"x"),"",INDEX('Hilfstabelle alle'!H:H,SMALL(IF('Hilfstabelle alle'!$D$1:$D$418="x",ROW('Hilfstabelle alle'!$1:$418)),ROW(H282))))</f>
        <v/>
      </c>
      <c r="J293" s="344" t="str">
        <f t="array" ref="J293">IF(ROW('Hilfstabelle alle'!298:298)&gt;COUNTIF('Hilfstabelle alle'!$D:$D,"x"),"",INDEX('Hilfstabelle alle'!I:I,SMALL(IF('Hilfstabelle alle'!$D$1:$D$418="x",ROW('Hilfstabelle alle'!$1:$418)),ROW(I282))))</f>
        <v/>
      </c>
      <c r="K293" s="344" t="str">
        <f t="array" ref="K293">IF(ROW('Hilfstabelle alle'!298:298)&gt;COUNTIF('Hilfstabelle alle'!$D:$D,"x"),"",INDEX('Hilfstabelle alle'!J:J,SMALL(IF('Hilfstabelle alle'!$D$1:$D$418="x",ROW('Hilfstabelle alle'!$1:$418)),ROW(J282))))</f>
        <v/>
      </c>
      <c r="L293" s="344" t="str">
        <f t="array" ref="L293">IF(ROW('Hilfstabelle alle'!298:298)&gt;COUNTIF('Hilfstabelle alle'!$D:$D,"x"),"",INDEX('Hilfstabelle alle'!K:K,SMALL(IF('Hilfstabelle alle'!$D$1:$D$418="x",ROW('Hilfstabelle alle'!$1:$418)),ROW(K282))))</f>
        <v/>
      </c>
      <c r="M293" s="345" t="str">
        <f t="array" ref="M293">IF(ROW('Hilfstabelle alle'!298:298)&gt;COUNTIF('Hilfstabelle alle'!$D:$D,"x"),"",INDEX('Hilfstabelle alle'!L:L,SMALL(IF('Hilfstabelle alle'!$D$1:$D$418="x",ROW('Hilfstabelle alle'!$1:$418)),ROW(L282))))</f>
        <v/>
      </c>
      <c r="N293" s="345" t="str">
        <f t="array" ref="N293">IF(ROW('Hilfstabelle alle'!298:298)&gt;COUNTIF('Hilfstabelle alle'!$D:$D,"x"),"",INDEX('Hilfstabelle alle'!M:M,SMALL(IF('Hilfstabelle alle'!$D$1:$D$418="x",ROW('Hilfstabelle alle'!$1:$418)),ROW(M282))))</f>
        <v/>
      </c>
      <c r="O293" s="354"/>
      <c r="P293" s="355"/>
      <c r="Q293" s="355"/>
      <c r="R293" s="355"/>
      <c r="S293" s="356"/>
      <c r="T293" s="357"/>
      <c r="U293" s="355"/>
      <c r="V293" s="355"/>
      <c r="W293" s="355"/>
      <c r="X293" s="358"/>
      <c r="Y293" s="357"/>
      <c r="Z293" s="355"/>
      <c r="AA293" s="355"/>
      <c r="AB293" s="355"/>
      <c r="AC293" s="358"/>
      <c r="AD293" s="359"/>
      <c r="AE293" s="355"/>
      <c r="AF293" s="355"/>
      <c r="AG293" s="355"/>
      <c r="AH293" s="360"/>
      <c r="AI293" s="361"/>
      <c r="AJ293" s="95" t="str">
        <f t="shared" si="12"/>
        <v/>
      </c>
      <c r="AK293" s="227" t="str">
        <f t="shared" si="13"/>
        <v/>
      </c>
      <c r="AL293" s="200" t="b">
        <f t="shared" si="14"/>
        <v>0</v>
      </c>
    </row>
    <row r="294" spans="2:38" ht="39.950000000000003" customHeight="1" x14ac:dyDescent="0.2">
      <c r="B294" s="364" t="str">
        <f t="array" ref="B294">IF(ROW('Hilfstabelle alle'!299:299)&gt;COUNTIF('Hilfstabelle alle'!$D:$D,"x"),"",INDEX('Hilfstabelle alle'!A:A,SMALL(IF('Hilfstabelle alle'!$D$1:$D$418="x",ROW('Hilfstabelle alle'!$1:$418)),ROW(A283))))</f>
        <v/>
      </c>
      <c r="C294" s="365" t="str">
        <f t="array" ref="C294">IF(ROW('Hilfstabelle alle'!299:299)&gt;COUNTIF('Hilfstabelle alle'!$D:$D,"x"),"",INDEX('Hilfstabelle alle'!B:B,SMALL(IF('Hilfstabelle alle'!$D$1:$D$418="x",ROW('Hilfstabelle alle'!$1:$418)),ROW(B283))))</f>
        <v/>
      </c>
      <c r="D294" s="340" t="str">
        <f t="array" ref="D294">IF(ROW('Hilfstabelle alle'!299:299)&gt;COUNTIF('Hilfstabelle alle'!$D:$D,"x"),"",INDEX('Hilfstabelle alle'!C:C,SMALL(IF('Hilfstabelle alle'!$D$1:$D$418="x",ROW('Hilfstabelle alle'!$1:$418)),ROW(C283))))</f>
        <v/>
      </c>
      <c r="E294" s="341" t="str">
        <f t="array" ref="E294">IF(ROW('Hilfstabelle alle'!299:299)&gt;COUNTIF('Hilfstabelle alle'!$D:$D,"x"),"",INDEX('Hilfstabelle alle'!D:D,SMALL(IF('Hilfstabelle alle'!$D$1:$D$418="x",ROW('Hilfstabelle alle'!$1:$418)),ROW(D283))))</f>
        <v/>
      </c>
      <c r="F294" s="341" t="str">
        <f t="array" ref="F294">IF(ROW('Hilfstabelle alle'!299:299)&gt;COUNTIF('Hilfstabelle alle'!$D:$D,"x"),"",INDEX('Hilfstabelle alle'!E:E,SMALL(IF('Hilfstabelle alle'!$D$1:$D$418="x",ROW('Hilfstabelle alle'!$1:$418)),ROW(E283))))</f>
        <v/>
      </c>
      <c r="G294" s="341" t="str">
        <f t="array" ref="G294">IF(ROW('Hilfstabelle alle'!299:299)&gt;COUNTIF('Hilfstabelle alle'!$D:$D,"x"),"",INDEX('Hilfstabelle alle'!F:F,SMALL(IF('Hilfstabelle alle'!$D$1:$D$418="x",ROW('Hilfstabelle alle'!$1:$418)),ROW(F283))))</f>
        <v/>
      </c>
      <c r="H294" s="341" t="str">
        <f t="array" ref="H294">IF(ROW('Hilfstabelle alle'!299:299)&gt;COUNTIF('Hilfstabelle alle'!$D:$D,"x"),"",INDEX('Hilfstabelle alle'!G:G,SMALL(IF('Hilfstabelle alle'!$D$1:$D$418="x",ROW('Hilfstabelle alle'!$1:$418)),ROW(G283))))</f>
        <v/>
      </c>
      <c r="I294" s="341" t="str">
        <f t="array" ref="I294">IF(ROW('Hilfstabelle alle'!299:299)&gt;COUNTIF('Hilfstabelle alle'!$D:$D,"x"),"",INDEX('Hilfstabelle alle'!H:H,SMALL(IF('Hilfstabelle alle'!$D$1:$D$418="x",ROW('Hilfstabelle alle'!$1:$418)),ROW(H283))))</f>
        <v/>
      </c>
      <c r="J294" s="341" t="str">
        <f t="array" ref="J294">IF(ROW('Hilfstabelle alle'!299:299)&gt;COUNTIF('Hilfstabelle alle'!$D:$D,"x"),"",INDEX('Hilfstabelle alle'!I:I,SMALL(IF('Hilfstabelle alle'!$D$1:$D$418="x",ROW('Hilfstabelle alle'!$1:$418)),ROW(I283))))</f>
        <v/>
      </c>
      <c r="K294" s="341" t="str">
        <f t="array" ref="K294">IF(ROW('Hilfstabelle alle'!299:299)&gt;COUNTIF('Hilfstabelle alle'!$D:$D,"x"),"",INDEX('Hilfstabelle alle'!J:J,SMALL(IF('Hilfstabelle alle'!$D$1:$D$418="x",ROW('Hilfstabelle alle'!$1:$418)),ROW(J283))))</f>
        <v/>
      </c>
      <c r="L294" s="341" t="str">
        <f t="array" ref="L294">IF(ROW('Hilfstabelle alle'!299:299)&gt;COUNTIF('Hilfstabelle alle'!$D:$D,"x"),"",INDEX('Hilfstabelle alle'!K:K,SMALL(IF('Hilfstabelle alle'!$D$1:$D$418="x",ROW('Hilfstabelle alle'!$1:$418)),ROW(K283))))</f>
        <v/>
      </c>
      <c r="M294" s="342" t="str">
        <f t="array" ref="M294">IF(ROW('Hilfstabelle alle'!299:299)&gt;COUNTIF('Hilfstabelle alle'!$D:$D,"x"),"",INDEX('Hilfstabelle alle'!L:L,SMALL(IF('Hilfstabelle alle'!$D$1:$D$418="x",ROW('Hilfstabelle alle'!$1:$418)),ROW(L283))))</f>
        <v/>
      </c>
      <c r="N294" s="342" t="str">
        <f t="array" ref="N294">IF(ROW('Hilfstabelle alle'!299:299)&gt;COUNTIF('Hilfstabelle alle'!$D:$D,"x"),"",INDEX('Hilfstabelle alle'!M:M,SMALL(IF('Hilfstabelle alle'!$D$1:$D$418="x",ROW('Hilfstabelle alle'!$1:$418)),ROW(M283))))</f>
        <v/>
      </c>
      <c r="O294" s="346"/>
      <c r="P294" s="347"/>
      <c r="Q294" s="347"/>
      <c r="R294" s="347"/>
      <c r="S294" s="348"/>
      <c r="T294" s="349"/>
      <c r="U294" s="347"/>
      <c r="V294" s="347"/>
      <c r="W294" s="347"/>
      <c r="X294" s="350"/>
      <c r="Y294" s="349"/>
      <c r="Z294" s="347"/>
      <c r="AA294" s="347"/>
      <c r="AB294" s="347"/>
      <c r="AC294" s="350"/>
      <c r="AD294" s="351"/>
      <c r="AE294" s="347"/>
      <c r="AF294" s="347"/>
      <c r="AG294" s="347"/>
      <c r="AH294" s="352"/>
      <c r="AI294" s="353"/>
      <c r="AJ294" s="86" t="str">
        <f t="shared" si="12"/>
        <v/>
      </c>
      <c r="AK294" s="227" t="str">
        <f t="shared" si="13"/>
        <v/>
      </c>
      <c r="AL294" s="200" t="b">
        <f t="shared" si="14"/>
        <v>0</v>
      </c>
    </row>
    <row r="295" spans="2:38" ht="39.950000000000003" customHeight="1" x14ac:dyDescent="0.2">
      <c r="B295" s="366" t="str">
        <f t="array" ref="B295">IF(ROW('Hilfstabelle alle'!300:300)&gt;COUNTIF('Hilfstabelle alle'!$D:$D,"x"),"",INDEX('Hilfstabelle alle'!A:A,SMALL(IF('Hilfstabelle alle'!$D$1:$D$418="x",ROW('Hilfstabelle alle'!$1:$418)),ROW(A284))))</f>
        <v/>
      </c>
      <c r="C295" s="367" t="str">
        <f t="array" ref="C295">IF(ROW('Hilfstabelle alle'!300:300)&gt;COUNTIF('Hilfstabelle alle'!$D:$D,"x"),"",INDEX('Hilfstabelle alle'!B:B,SMALL(IF('Hilfstabelle alle'!$D$1:$D$418="x",ROW('Hilfstabelle alle'!$1:$418)),ROW(B284))))</f>
        <v/>
      </c>
      <c r="D295" s="343" t="str">
        <f t="array" ref="D295">IF(ROW('Hilfstabelle alle'!300:300)&gt;COUNTIF('Hilfstabelle alle'!$D:$D,"x"),"",INDEX('Hilfstabelle alle'!C:C,SMALL(IF('Hilfstabelle alle'!$D$1:$D$418="x",ROW('Hilfstabelle alle'!$1:$418)),ROW(C284))))</f>
        <v/>
      </c>
      <c r="E295" s="344" t="str">
        <f t="array" ref="E295">IF(ROW('Hilfstabelle alle'!300:300)&gt;COUNTIF('Hilfstabelle alle'!$D:$D,"x"),"",INDEX('Hilfstabelle alle'!D:D,SMALL(IF('Hilfstabelle alle'!$D$1:$D$418="x",ROW('Hilfstabelle alle'!$1:$418)),ROW(D284))))</f>
        <v/>
      </c>
      <c r="F295" s="344" t="str">
        <f t="array" ref="F295">IF(ROW('Hilfstabelle alle'!300:300)&gt;COUNTIF('Hilfstabelle alle'!$D:$D,"x"),"",INDEX('Hilfstabelle alle'!E:E,SMALL(IF('Hilfstabelle alle'!$D$1:$D$418="x",ROW('Hilfstabelle alle'!$1:$418)),ROW(E284))))</f>
        <v/>
      </c>
      <c r="G295" s="344" t="str">
        <f t="array" ref="G295">IF(ROW('Hilfstabelle alle'!300:300)&gt;COUNTIF('Hilfstabelle alle'!$D:$D,"x"),"",INDEX('Hilfstabelle alle'!F:F,SMALL(IF('Hilfstabelle alle'!$D$1:$D$418="x",ROW('Hilfstabelle alle'!$1:$418)),ROW(F284))))</f>
        <v/>
      </c>
      <c r="H295" s="344" t="str">
        <f t="array" ref="H295">IF(ROW('Hilfstabelle alle'!300:300)&gt;COUNTIF('Hilfstabelle alle'!$D:$D,"x"),"",INDEX('Hilfstabelle alle'!G:G,SMALL(IF('Hilfstabelle alle'!$D$1:$D$418="x",ROW('Hilfstabelle alle'!$1:$418)),ROW(G284))))</f>
        <v/>
      </c>
      <c r="I295" s="344" t="str">
        <f t="array" ref="I295">IF(ROW('Hilfstabelle alle'!300:300)&gt;COUNTIF('Hilfstabelle alle'!$D:$D,"x"),"",INDEX('Hilfstabelle alle'!H:H,SMALL(IF('Hilfstabelle alle'!$D$1:$D$418="x",ROW('Hilfstabelle alle'!$1:$418)),ROW(H284))))</f>
        <v/>
      </c>
      <c r="J295" s="344" t="str">
        <f t="array" ref="J295">IF(ROW('Hilfstabelle alle'!300:300)&gt;COUNTIF('Hilfstabelle alle'!$D:$D,"x"),"",INDEX('Hilfstabelle alle'!I:I,SMALL(IF('Hilfstabelle alle'!$D$1:$D$418="x",ROW('Hilfstabelle alle'!$1:$418)),ROW(I284))))</f>
        <v/>
      </c>
      <c r="K295" s="344" t="str">
        <f t="array" ref="K295">IF(ROW('Hilfstabelle alle'!300:300)&gt;COUNTIF('Hilfstabelle alle'!$D:$D,"x"),"",INDEX('Hilfstabelle alle'!J:J,SMALL(IF('Hilfstabelle alle'!$D$1:$D$418="x",ROW('Hilfstabelle alle'!$1:$418)),ROW(J284))))</f>
        <v/>
      </c>
      <c r="L295" s="344" t="str">
        <f t="array" ref="L295">IF(ROW('Hilfstabelle alle'!300:300)&gt;COUNTIF('Hilfstabelle alle'!$D:$D,"x"),"",INDEX('Hilfstabelle alle'!K:K,SMALL(IF('Hilfstabelle alle'!$D$1:$D$418="x",ROW('Hilfstabelle alle'!$1:$418)),ROW(K284))))</f>
        <v/>
      </c>
      <c r="M295" s="345" t="str">
        <f t="array" ref="M295">IF(ROW('Hilfstabelle alle'!300:300)&gt;COUNTIF('Hilfstabelle alle'!$D:$D,"x"),"",INDEX('Hilfstabelle alle'!L:L,SMALL(IF('Hilfstabelle alle'!$D$1:$D$418="x",ROW('Hilfstabelle alle'!$1:$418)),ROW(L284))))</f>
        <v/>
      </c>
      <c r="N295" s="345" t="str">
        <f t="array" ref="N295">IF(ROW('Hilfstabelle alle'!300:300)&gt;COUNTIF('Hilfstabelle alle'!$D:$D,"x"),"",INDEX('Hilfstabelle alle'!M:M,SMALL(IF('Hilfstabelle alle'!$D$1:$D$418="x",ROW('Hilfstabelle alle'!$1:$418)),ROW(M284))))</f>
        <v/>
      </c>
      <c r="O295" s="354"/>
      <c r="P295" s="355"/>
      <c r="Q295" s="355"/>
      <c r="R295" s="355"/>
      <c r="S295" s="356"/>
      <c r="T295" s="357"/>
      <c r="U295" s="355"/>
      <c r="V295" s="355"/>
      <c r="W295" s="355"/>
      <c r="X295" s="358"/>
      <c r="Y295" s="357"/>
      <c r="Z295" s="355"/>
      <c r="AA295" s="355"/>
      <c r="AB295" s="355"/>
      <c r="AC295" s="358"/>
      <c r="AD295" s="359"/>
      <c r="AE295" s="355"/>
      <c r="AF295" s="355"/>
      <c r="AG295" s="355"/>
      <c r="AH295" s="360"/>
      <c r="AI295" s="361"/>
      <c r="AJ295" s="95" t="str">
        <f t="shared" si="12"/>
        <v/>
      </c>
      <c r="AK295" s="227" t="str">
        <f t="shared" si="13"/>
        <v/>
      </c>
      <c r="AL295" s="200" t="b">
        <f t="shared" si="14"/>
        <v>0</v>
      </c>
    </row>
    <row r="296" spans="2:38" ht="39.950000000000003" customHeight="1" x14ac:dyDescent="0.2">
      <c r="B296" s="364" t="str">
        <f t="array" ref="B296">IF(ROW('Hilfstabelle alle'!301:301)&gt;COUNTIF('Hilfstabelle alle'!$D:$D,"x"),"",INDEX('Hilfstabelle alle'!A:A,SMALL(IF('Hilfstabelle alle'!$D$1:$D$418="x",ROW('Hilfstabelle alle'!$1:$418)),ROW(A285))))</f>
        <v/>
      </c>
      <c r="C296" s="365" t="str">
        <f t="array" ref="C296">IF(ROW('Hilfstabelle alle'!301:301)&gt;COUNTIF('Hilfstabelle alle'!$D:$D,"x"),"",INDEX('Hilfstabelle alle'!B:B,SMALL(IF('Hilfstabelle alle'!$D$1:$D$418="x",ROW('Hilfstabelle alle'!$1:$418)),ROW(B285))))</f>
        <v/>
      </c>
      <c r="D296" s="340" t="str">
        <f t="array" ref="D296">IF(ROW('Hilfstabelle alle'!301:301)&gt;COUNTIF('Hilfstabelle alle'!$D:$D,"x"),"",INDEX('Hilfstabelle alle'!C:C,SMALL(IF('Hilfstabelle alle'!$D$1:$D$418="x",ROW('Hilfstabelle alle'!$1:$418)),ROW(C285))))</f>
        <v/>
      </c>
      <c r="E296" s="341" t="str">
        <f t="array" ref="E296">IF(ROW('Hilfstabelle alle'!301:301)&gt;COUNTIF('Hilfstabelle alle'!$D:$D,"x"),"",INDEX('Hilfstabelle alle'!D:D,SMALL(IF('Hilfstabelle alle'!$D$1:$D$418="x",ROW('Hilfstabelle alle'!$1:$418)),ROW(D285))))</f>
        <v/>
      </c>
      <c r="F296" s="341" t="str">
        <f t="array" ref="F296">IF(ROW('Hilfstabelle alle'!301:301)&gt;COUNTIF('Hilfstabelle alle'!$D:$D,"x"),"",INDEX('Hilfstabelle alle'!E:E,SMALL(IF('Hilfstabelle alle'!$D$1:$D$418="x",ROW('Hilfstabelle alle'!$1:$418)),ROW(E285))))</f>
        <v/>
      </c>
      <c r="G296" s="341" t="str">
        <f t="array" ref="G296">IF(ROW('Hilfstabelle alle'!301:301)&gt;COUNTIF('Hilfstabelle alle'!$D:$D,"x"),"",INDEX('Hilfstabelle alle'!F:F,SMALL(IF('Hilfstabelle alle'!$D$1:$D$418="x",ROW('Hilfstabelle alle'!$1:$418)),ROW(F285))))</f>
        <v/>
      </c>
      <c r="H296" s="341" t="str">
        <f t="array" ref="H296">IF(ROW('Hilfstabelle alle'!301:301)&gt;COUNTIF('Hilfstabelle alle'!$D:$D,"x"),"",INDEX('Hilfstabelle alle'!G:G,SMALL(IF('Hilfstabelle alle'!$D$1:$D$418="x",ROW('Hilfstabelle alle'!$1:$418)),ROW(G285))))</f>
        <v/>
      </c>
      <c r="I296" s="341" t="str">
        <f t="array" ref="I296">IF(ROW('Hilfstabelle alle'!301:301)&gt;COUNTIF('Hilfstabelle alle'!$D:$D,"x"),"",INDEX('Hilfstabelle alle'!H:H,SMALL(IF('Hilfstabelle alle'!$D$1:$D$418="x",ROW('Hilfstabelle alle'!$1:$418)),ROW(H285))))</f>
        <v/>
      </c>
      <c r="J296" s="341" t="str">
        <f t="array" ref="J296">IF(ROW('Hilfstabelle alle'!301:301)&gt;COUNTIF('Hilfstabelle alle'!$D:$D,"x"),"",INDEX('Hilfstabelle alle'!I:I,SMALL(IF('Hilfstabelle alle'!$D$1:$D$418="x",ROW('Hilfstabelle alle'!$1:$418)),ROW(I285))))</f>
        <v/>
      </c>
      <c r="K296" s="341" t="str">
        <f t="array" ref="K296">IF(ROW('Hilfstabelle alle'!301:301)&gt;COUNTIF('Hilfstabelle alle'!$D:$D,"x"),"",INDEX('Hilfstabelle alle'!J:J,SMALL(IF('Hilfstabelle alle'!$D$1:$D$418="x",ROW('Hilfstabelle alle'!$1:$418)),ROW(J285))))</f>
        <v/>
      </c>
      <c r="L296" s="341" t="str">
        <f t="array" ref="L296">IF(ROW('Hilfstabelle alle'!301:301)&gt;COUNTIF('Hilfstabelle alle'!$D:$D,"x"),"",INDEX('Hilfstabelle alle'!K:K,SMALL(IF('Hilfstabelle alle'!$D$1:$D$418="x",ROW('Hilfstabelle alle'!$1:$418)),ROW(K285))))</f>
        <v/>
      </c>
      <c r="M296" s="342" t="str">
        <f t="array" ref="M296">IF(ROW('Hilfstabelle alle'!301:301)&gt;COUNTIF('Hilfstabelle alle'!$D:$D,"x"),"",INDEX('Hilfstabelle alle'!L:L,SMALL(IF('Hilfstabelle alle'!$D$1:$D$418="x",ROW('Hilfstabelle alle'!$1:$418)),ROW(L285))))</f>
        <v/>
      </c>
      <c r="N296" s="342" t="str">
        <f t="array" ref="N296">IF(ROW('Hilfstabelle alle'!301:301)&gt;COUNTIF('Hilfstabelle alle'!$D:$D,"x"),"",INDEX('Hilfstabelle alle'!M:M,SMALL(IF('Hilfstabelle alle'!$D$1:$D$418="x",ROW('Hilfstabelle alle'!$1:$418)),ROW(M285))))</f>
        <v/>
      </c>
      <c r="O296" s="346"/>
      <c r="P296" s="347"/>
      <c r="Q296" s="347"/>
      <c r="R296" s="347"/>
      <c r="S296" s="348"/>
      <c r="T296" s="349"/>
      <c r="U296" s="347"/>
      <c r="V296" s="347"/>
      <c r="W296" s="347"/>
      <c r="X296" s="350"/>
      <c r="Y296" s="349"/>
      <c r="Z296" s="347"/>
      <c r="AA296" s="347"/>
      <c r="AB296" s="347"/>
      <c r="AC296" s="350"/>
      <c r="AD296" s="351"/>
      <c r="AE296" s="347"/>
      <c r="AF296" s="347"/>
      <c r="AG296" s="347"/>
      <c r="AH296" s="352"/>
      <c r="AI296" s="353"/>
      <c r="AJ296" s="86" t="str">
        <f t="shared" si="12"/>
        <v/>
      </c>
      <c r="AK296" s="227" t="str">
        <f t="shared" si="13"/>
        <v/>
      </c>
      <c r="AL296" s="200" t="b">
        <f t="shared" si="14"/>
        <v>0</v>
      </c>
    </row>
    <row r="297" spans="2:38" ht="39.950000000000003" customHeight="1" x14ac:dyDescent="0.2">
      <c r="B297" s="366" t="str">
        <f t="array" ref="B297">IF(ROW('Hilfstabelle alle'!302:302)&gt;COUNTIF('Hilfstabelle alle'!$D:$D,"x"),"",INDEX('Hilfstabelle alle'!A:A,SMALL(IF('Hilfstabelle alle'!$D$1:$D$418="x",ROW('Hilfstabelle alle'!$1:$418)),ROW(A286))))</f>
        <v/>
      </c>
      <c r="C297" s="367" t="str">
        <f t="array" ref="C297">IF(ROW('Hilfstabelle alle'!302:302)&gt;COUNTIF('Hilfstabelle alle'!$D:$D,"x"),"",INDEX('Hilfstabelle alle'!B:B,SMALL(IF('Hilfstabelle alle'!$D$1:$D$418="x",ROW('Hilfstabelle alle'!$1:$418)),ROW(B286))))</f>
        <v/>
      </c>
      <c r="D297" s="343" t="str">
        <f t="array" ref="D297">IF(ROW('Hilfstabelle alle'!302:302)&gt;COUNTIF('Hilfstabelle alle'!$D:$D,"x"),"",INDEX('Hilfstabelle alle'!C:C,SMALL(IF('Hilfstabelle alle'!$D$1:$D$418="x",ROW('Hilfstabelle alle'!$1:$418)),ROW(C286))))</f>
        <v/>
      </c>
      <c r="E297" s="344" t="str">
        <f t="array" ref="E297">IF(ROW('Hilfstabelle alle'!302:302)&gt;COUNTIF('Hilfstabelle alle'!$D:$D,"x"),"",INDEX('Hilfstabelle alle'!D:D,SMALL(IF('Hilfstabelle alle'!$D$1:$D$418="x",ROW('Hilfstabelle alle'!$1:$418)),ROW(D286))))</f>
        <v/>
      </c>
      <c r="F297" s="344" t="str">
        <f t="array" ref="F297">IF(ROW('Hilfstabelle alle'!302:302)&gt;COUNTIF('Hilfstabelle alle'!$D:$D,"x"),"",INDEX('Hilfstabelle alle'!E:E,SMALL(IF('Hilfstabelle alle'!$D$1:$D$418="x",ROW('Hilfstabelle alle'!$1:$418)),ROW(E286))))</f>
        <v/>
      </c>
      <c r="G297" s="344" t="str">
        <f t="array" ref="G297">IF(ROW('Hilfstabelle alle'!302:302)&gt;COUNTIF('Hilfstabelle alle'!$D:$D,"x"),"",INDEX('Hilfstabelle alle'!F:F,SMALL(IF('Hilfstabelle alle'!$D$1:$D$418="x",ROW('Hilfstabelle alle'!$1:$418)),ROW(F286))))</f>
        <v/>
      </c>
      <c r="H297" s="344" t="str">
        <f t="array" ref="H297">IF(ROW('Hilfstabelle alle'!302:302)&gt;COUNTIF('Hilfstabelle alle'!$D:$D,"x"),"",INDEX('Hilfstabelle alle'!G:G,SMALL(IF('Hilfstabelle alle'!$D$1:$D$418="x",ROW('Hilfstabelle alle'!$1:$418)),ROW(G286))))</f>
        <v/>
      </c>
      <c r="I297" s="344" t="str">
        <f t="array" ref="I297">IF(ROW('Hilfstabelle alle'!302:302)&gt;COUNTIF('Hilfstabelle alle'!$D:$D,"x"),"",INDEX('Hilfstabelle alle'!H:H,SMALL(IF('Hilfstabelle alle'!$D$1:$D$418="x",ROW('Hilfstabelle alle'!$1:$418)),ROW(H286))))</f>
        <v/>
      </c>
      <c r="J297" s="344" t="str">
        <f t="array" ref="J297">IF(ROW('Hilfstabelle alle'!302:302)&gt;COUNTIF('Hilfstabelle alle'!$D:$D,"x"),"",INDEX('Hilfstabelle alle'!I:I,SMALL(IF('Hilfstabelle alle'!$D$1:$D$418="x",ROW('Hilfstabelle alle'!$1:$418)),ROW(I286))))</f>
        <v/>
      </c>
      <c r="K297" s="344" t="str">
        <f t="array" ref="K297">IF(ROW('Hilfstabelle alle'!302:302)&gt;COUNTIF('Hilfstabelle alle'!$D:$D,"x"),"",INDEX('Hilfstabelle alle'!J:J,SMALL(IF('Hilfstabelle alle'!$D$1:$D$418="x",ROW('Hilfstabelle alle'!$1:$418)),ROW(J286))))</f>
        <v/>
      </c>
      <c r="L297" s="344" t="str">
        <f t="array" ref="L297">IF(ROW('Hilfstabelle alle'!302:302)&gt;COUNTIF('Hilfstabelle alle'!$D:$D,"x"),"",INDEX('Hilfstabelle alle'!K:K,SMALL(IF('Hilfstabelle alle'!$D$1:$D$418="x",ROW('Hilfstabelle alle'!$1:$418)),ROW(K286))))</f>
        <v/>
      </c>
      <c r="M297" s="345" t="str">
        <f t="array" ref="M297">IF(ROW('Hilfstabelle alle'!302:302)&gt;COUNTIF('Hilfstabelle alle'!$D:$D,"x"),"",INDEX('Hilfstabelle alle'!L:L,SMALL(IF('Hilfstabelle alle'!$D$1:$D$418="x",ROW('Hilfstabelle alle'!$1:$418)),ROW(L286))))</f>
        <v/>
      </c>
      <c r="N297" s="345" t="str">
        <f t="array" ref="N297">IF(ROW('Hilfstabelle alle'!302:302)&gt;COUNTIF('Hilfstabelle alle'!$D:$D,"x"),"",INDEX('Hilfstabelle alle'!M:M,SMALL(IF('Hilfstabelle alle'!$D$1:$D$418="x",ROW('Hilfstabelle alle'!$1:$418)),ROW(M286))))</f>
        <v/>
      </c>
      <c r="O297" s="354"/>
      <c r="P297" s="355"/>
      <c r="Q297" s="355"/>
      <c r="R297" s="355"/>
      <c r="S297" s="356"/>
      <c r="T297" s="357"/>
      <c r="U297" s="355"/>
      <c r="V297" s="355"/>
      <c r="W297" s="355"/>
      <c r="X297" s="358"/>
      <c r="Y297" s="357"/>
      <c r="Z297" s="355"/>
      <c r="AA297" s="355"/>
      <c r="AB297" s="355"/>
      <c r="AC297" s="358"/>
      <c r="AD297" s="359"/>
      <c r="AE297" s="355"/>
      <c r="AF297" s="355"/>
      <c r="AG297" s="355"/>
      <c r="AH297" s="360"/>
      <c r="AI297" s="361"/>
      <c r="AJ297" s="95" t="str">
        <f t="shared" si="12"/>
        <v/>
      </c>
      <c r="AK297" s="227" t="str">
        <f t="shared" si="13"/>
        <v/>
      </c>
      <c r="AL297" s="200" t="b">
        <f t="shared" si="14"/>
        <v>0</v>
      </c>
    </row>
    <row r="298" spans="2:38" ht="39.950000000000003" customHeight="1" x14ac:dyDescent="0.2">
      <c r="B298" s="364" t="str">
        <f t="array" ref="B298">IF(ROW('Hilfstabelle alle'!303:303)&gt;COUNTIF('Hilfstabelle alle'!$D:$D,"x"),"",INDEX('Hilfstabelle alle'!A:A,SMALL(IF('Hilfstabelle alle'!$D$1:$D$418="x",ROW('Hilfstabelle alle'!$1:$418)),ROW(A287))))</f>
        <v/>
      </c>
      <c r="C298" s="365" t="str">
        <f t="array" ref="C298">IF(ROW('Hilfstabelle alle'!303:303)&gt;COUNTIF('Hilfstabelle alle'!$D:$D,"x"),"",INDEX('Hilfstabelle alle'!B:B,SMALL(IF('Hilfstabelle alle'!$D$1:$D$418="x",ROW('Hilfstabelle alle'!$1:$418)),ROW(B287))))</f>
        <v/>
      </c>
      <c r="D298" s="340" t="str">
        <f t="array" ref="D298">IF(ROW('Hilfstabelle alle'!303:303)&gt;COUNTIF('Hilfstabelle alle'!$D:$D,"x"),"",INDEX('Hilfstabelle alle'!C:C,SMALL(IF('Hilfstabelle alle'!$D$1:$D$418="x",ROW('Hilfstabelle alle'!$1:$418)),ROW(C287))))</f>
        <v/>
      </c>
      <c r="E298" s="341" t="str">
        <f t="array" ref="E298">IF(ROW('Hilfstabelle alle'!303:303)&gt;COUNTIF('Hilfstabelle alle'!$D:$D,"x"),"",INDEX('Hilfstabelle alle'!D:D,SMALL(IF('Hilfstabelle alle'!$D$1:$D$418="x",ROW('Hilfstabelle alle'!$1:$418)),ROW(D287))))</f>
        <v/>
      </c>
      <c r="F298" s="341" t="str">
        <f t="array" ref="F298">IF(ROW('Hilfstabelle alle'!303:303)&gt;COUNTIF('Hilfstabelle alle'!$D:$D,"x"),"",INDEX('Hilfstabelle alle'!E:E,SMALL(IF('Hilfstabelle alle'!$D$1:$D$418="x",ROW('Hilfstabelle alle'!$1:$418)),ROW(E287))))</f>
        <v/>
      </c>
      <c r="G298" s="341" t="str">
        <f t="array" ref="G298">IF(ROW('Hilfstabelle alle'!303:303)&gt;COUNTIF('Hilfstabelle alle'!$D:$D,"x"),"",INDEX('Hilfstabelle alle'!F:F,SMALL(IF('Hilfstabelle alle'!$D$1:$D$418="x",ROW('Hilfstabelle alle'!$1:$418)),ROW(F287))))</f>
        <v/>
      </c>
      <c r="H298" s="341" t="str">
        <f t="array" ref="H298">IF(ROW('Hilfstabelle alle'!303:303)&gt;COUNTIF('Hilfstabelle alle'!$D:$D,"x"),"",INDEX('Hilfstabelle alle'!G:G,SMALL(IF('Hilfstabelle alle'!$D$1:$D$418="x",ROW('Hilfstabelle alle'!$1:$418)),ROW(G287))))</f>
        <v/>
      </c>
      <c r="I298" s="341" t="str">
        <f t="array" ref="I298">IF(ROW('Hilfstabelle alle'!303:303)&gt;COUNTIF('Hilfstabelle alle'!$D:$D,"x"),"",INDEX('Hilfstabelle alle'!H:H,SMALL(IF('Hilfstabelle alle'!$D$1:$D$418="x",ROW('Hilfstabelle alle'!$1:$418)),ROW(H287))))</f>
        <v/>
      </c>
      <c r="J298" s="341" t="str">
        <f t="array" ref="J298">IF(ROW('Hilfstabelle alle'!303:303)&gt;COUNTIF('Hilfstabelle alle'!$D:$D,"x"),"",INDEX('Hilfstabelle alle'!I:I,SMALL(IF('Hilfstabelle alle'!$D$1:$D$418="x",ROW('Hilfstabelle alle'!$1:$418)),ROW(I287))))</f>
        <v/>
      </c>
      <c r="K298" s="341" t="str">
        <f t="array" ref="K298">IF(ROW('Hilfstabelle alle'!303:303)&gt;COUNTIF('Hilfstabelle alle'!$D:$D,"x"),"",INDEX('Hilfstabelle alle'!J:J,SMALL(IF('Hilfstabelle alle'!$D$1:$D$418="x",ROW('Hilfstabelle alle'!$1:$418)),ROW(J287))))</f>
        <v/>
      </c>
      <c r="L298" s="341" t="str">
        <f t="array" ref="L298">IF(ROW('Hilfstabelle alle'!303:303)&gt;COUNTIF('Hilfstabelle alle'!$D:$D,"x"),"",INDEX('Hilfstabelle alle'!K:K,SMALL(IF('Hilfstabelle alle'!$D$1:$D$418="x",ROW('Hilfstabelle alle'!$1:$418)),ROW(K287))))</f>
        <v/>
      </c>
      <c r="M298" s="342" t="str">
        <f t="array" ref="M298">IF(ROW('Hilfstabelle alle'!303:303)&gt;COUNTIF('Hilfstabelle alle'!$D:$D,"x"),"",INDEX('Hilfstabelle alle'!L:L,SMALL(IF('Hilfstabelle alle'!$D$1:$D$418="x",ROW('Hilfstabelle alle'!$1:$418)),ROW(L287))))</f>
        <v/>
      </c>
      <c r="N298" s="342" t="str">
        <f t="array" ref="N298">IF(ROW('Hilfstabelle alle'!303:303)&gt;COUNTIF('Hilfstabelle alle'!$D:$D,"x"),"",INDEX('Hilfstabelle alle'!M:M,SMALL(IF('Hilfstabelle alle'!$D$1:$D$418="x",ROW('Hilfstabelle alle'!$1:$418)),ROW(M287))))</f>
        <v/>
      </c>
      <c r="O298" s="346"/>
      <c r="P298" s="347"/>
      <c r="Q298" s="347"/>
      <c r="R298" s="347"/>
      <c r="S298" s="348"/>
      <c r="T298" s="349"/>
      <c r="U298" s="347"/>
      <c r="V298" s="347"/>
      <c r="W298" s="347"/>
      <c r="X298" s="350"/>
      <c r="Y298" s="349"/>
      <c r="Z298" s="347"/>
      <c r="AA298" s="347"/>
      <c r="AB298" s="347"/>
      <c r="AC298" s="350"/>
      <c r="AD298" s="351"/>
      <c r="AE298" s="347"/>
      <c r="AF298" s="347"/>
      <c r="AG298" s="347"/>
      <c r="AH298" s="352"/>
      <c r="AI298" s="353"/>
      <c r="AJ298" s="86" t="str">
        <f t="shared" si="12"/>
        <v/>
      </c>
      <c r="AK298" s="227" t="str">
        <f t="shared" si="13"/>
        <v/>
      </c>
      <c r="AL298" s="200" t="b">
        <f t="shared" si="14"/>
        <v>0</v>
      </c>
    </row>
    <row r="299" spans="2:38" ht="39.950000000000003" customHeight="1" x14ac:dyDescent="0.2">
      <c r="B299" s="366" t="str">
        <f t="array" ref="B299">IF(ROW('Hilfstabelle alle'!304:304)&gt;COUNTIF('Hilfstabelle alle'!$D:$D,"x"),"",INDEX('Hilfstabelle alle'!A:A,SMALL(IF('Hilfstabelle alle'!$D$1:$D$418="x",ROW('Hilfstabelle alle'!$1:$418)),ROW(A288))))</f>
        <v/>
      </c>
      <c r="C299" s="367" t="str">
        <f t="array" ref="C299">IF(ROW('Hilfstabelle alle'!304:304)&gt;COUNTIF('Hilfstabelle alle'!$D:$D,"x"),"",INDEX('Hilfstabelle alle'!B:B,SMALL(IF('Hilfstabelle alle'!$D$1:$D$418="x",ROW('Hilfstabelle alle'!$1:$418)),ROW(B288))))</f>
        <v/>
      </c>
      <c r="D299" s="343" t="str">
        <f t="array" ref="D299">IF(ROW('Hilfstabelle alle'!304:304)&gt;COUNTIF('Hilfstabelle alle'!$D:$D,"x"),"",INDEX('Hilfstabelle alle'!C:C,SMALL(IF('Hilfstabelle alle'!$D$1:$D$418="x",ROW('Hilfstabelle alle'!$1:$418)),ROW(C288))))</f>
        <v/>
      </c>
      <c r="E299" s="344" t="str">
        <f t="array" ref="E299">IF(ROW('Hilfstabelle alle'!304:304)&gt;COUNTIF('Hilfstabelle alle'!$D:$D,"x"),"",INDEX('Hilfstabelle alle'!D:D,SMALL(IF('Hilfstabelle alle'!$D$1:$D$418="x",ROW('Hilfstabelle alle'!$1:$418)),ROW(D288))))</f>
        <v/>
      </c>
      <c r="F299" s="344" t="str">
        <f t="array" ref="F299">IF(ROW('Hilfstabelle alle'!304:304)&gt;COUNTIF('Hilfstabelle alle'!$D:$D,"x"),"",INDEX('Hilfstabelle alle'!E:E,SMALL(IF('Hilfstabelle alle'!$D$1:$D$418="x",ROW('Hilfstabelle alle'!$1:$418)),ROW(E288))))</f>
        <v/>
      </c>
      <c r="G299" s="344" t="str">
        <f t="array" ref="G299">IF(ROW('Hilfstabelle alle'!304:304)&gt;COUNTIF('Hilfstabelle alle'!$D:$D,"x"),"",INDEX('Hilfstabelle alle'!F:F,SMALL(IF('Hilfstabelle alle'!$D$1:$D$418="x",ROW('Hilfstabelle alle'!$1:$418)),ROW(F288))))</f>
        <v/>
      </c>
      <c r="H299" s="344" t="str">
        <f t="array" ref="H299">IF(ROW('Hilfstabelle alle'!304:304)&gt;COUNTIF('Hilfstabelle alle'!$D:$D,"x"),"",INDEX('Hilfstabelle alle'!G:G,SMALL(IF('Hilfstabelle alle'!$D$1:$D$418="x",ROW('Hilfstabelle alle'!$1:$418)),ROW(G288))))</f>
        <v/>
      </c>
      <c r="I299" s="344" t="str">
        <f t="array" ref="I299">IF(ROW('Hilfstabelle alle'!304:304)&gt;COUNTIF('Hilfstabelle alle'!$D:$D,"x"),"",INDEX('Hilfstabelle alle'!H:H,SMALL(IF('Hilfstabelle alle'!$D$1:$D$418="x",ROW('Hilfstabelle alle'!$1:$418)),ROW(H288))))</f>
        <v/>
      </c>
      <c r="J299" s="344" t="str">
        <f t="array" ref="J299">IF(ROW('Hilfstabelle alle'!304:304)&gt;COUNTIF('Hilfstabelle alle'!$D:$D,"x"),"",INDEX('Hilfstabelle alle'!I:I,SMALL(IF('Hilfstabelle alle'!$D$1:$D$418="x",ROW('Hilfstabelle alle'!$1:$418)),ROW(I288))))</f>
        <v/>
      </c>
      <c r="K299" s="344" t="str">
        <f t="array" ref="K299">IF(ROW('Hilfstabelle alle'!304:304)&gt;COUNTIF('Hilfstabelle alle'!$D:$D,"x"),"",INDEX('Hilfstabelle alle'!J:J,SMALL(IF('Hilfstabelle alle'!$D$1:$D$418="x",ROW('Hilfstabelle alle'!$1:$418)),ROW(J288))))</f>
        <v/>
      </c>
      <c r="L299" s="344" t="str">
        <f t="array" ref="L299">IF(ROW('Hilfstabelle alle'!304:304)&gt;COUNTIF('Hilfstabelle alle'!$D:$D,"x"),"",INDEX('Hilfstabelle alle'!K:K,SMALL(IF('Hilfstabelle alle'!$D$1:$D$418="x",ROW('Hilfstabelle alle'!$1:$418)),ROW(K288))))</f>
        <v/>
      </c>
      <c r="M299" s="345" t="str">
        <f t="array" ref="M299">IF(ROW('Hilfstabelle alle'!304:304)&gt;COUNTIF('Hilfstabelle alle'!$D:$D,"x"),"",INDEX('Hilfstabelle alle'!L:L,SMALL(IF('Hilfstabelle alle'!$D$1:$D$418="x",ROW('Hilfstabelle alle'!$1:$418)),ROW(L288))))</f>
        <v/>
      </c>
      <c r="N299" s="345" t="str">
        <f t="array" ref="N299">IF(ROW('Hilfstabelle alle'!304:304)&gt;COUNTIF('Hilfstabelle alle'!$D:$D,"x"),"",INDEX('Hilfstabelle alle'!M:M,SMALL(IF('Hilfstabelle alle'!$D$1:$D$418="x",ROW('Hilfstabelle alle'!$1:$418)),ROW(M288))))</f>
        <v/>
      </c>
      <c r="O299" s="354"/>
      <c r="P299" s="355"/>
      <c r="Q299" s="355"/>
      <c r="R299" s="355"/>
      <c r="S299" s="356"/>
      <c r="T299" s="357"/>
      <c r="U299" s="355"/>
      <c r="V299" s="355"/>
      <c r="W299" s="355"/>
      <c r="X299" s="358"/>
      <c r="Y299" s="357"/>
      <c r="Z299" s="355"/>
      <c r="AA299" s="355"/>
      <c r="AB299" s="355"/>
      <c r="AC299" s="358"/>
      <c r="AD299" s="359"/>
      <c r="AE299" s="355"/>
      <c r="AF299" s="355"/>
      <c r="AG299" s="355"/>
      <c r="AH299" s="360"/>
      <c r="AI299" s="361"/>
      <c r="AJ299" s="95" t="str">
        <f t="shared" si="12"/>
        <v/>
      </c>
      <c r="AK299" s="227" t="str">
        <f t="shared" si="13"/>
        <v/>
      </c>
      <c r="AL299" s="200" t="b">
        <f t="shared" si="14"/>
        <v>0</v>
      </c>
    </row>
    <row r="300" spans="2:38" s="228" customFormat="1" ht="39.950000000000003" customHeight="1" x14ac:dyDescent="0.25">
      <c r="B300" s="364" t="str">
        <f t="array" ref="B300">IF(ROW('Hilfstabelle alle'!305:305)&gt;COUNTIF('Hilfstabelle alle'!$D:$D,"x"),"",INDEX('Hilfstabelle alle'!A:A,SMALL(IF('Hilfstabelle alle'!$D$1:$D$418="x",ROW('Hilfstabelle alle'!$1:$418)),ROW(A289))))</f>
        <v/>
      </c>
      <c r="C300" s="365" t="str">
        <f t="array" ref="C300">IF(ROW('Hilfstabelle alle'!305:305)&gt;COUNTIF('Hilfstabelle alle'!$D:$D,"x"),"",INDEX('Hilfstabelle alle'!B:B,SMALL(IF('Hilfstabelle alle'!$D$1:$D$418="x",ROW('Hilfstabelle alle'!$1:$418)),ROW(B289))))</f>
        <v/>
      </c>
      <c r="D300" s="340" t="str">
        <f t="array" ref="D300">IF(ROW('Hilfstabelle alle'!305:305)&gt;COUNTIF('Hilfstabelle alle'!$D:$D,"x"),"",INDEX('Hilfstabelle alle'!C:C,SMALL(IF('Hilfstabelle alle'!$D$1:$D$418="x",ROW('Hilfstabelle alle'!$1:$418)),ROW(C289))))</f>
        <v/>
      </c>
      <c r="E300" s="341" t="str">
        <f t="array" ref="E300">IF(ROW('Hilfstabelle alle'!305:305)&gt;COUNTIF('Hilfstabelle alle'!$D:$D,"x"),"",INDEX('Hilfstabelle alle'!D:D,SMALL(IF('Hilfstabelle alle'!$D$1:$D$418="x",ROW('Hilfstabelle alle'!$1:$418)),ROW(D289))))</f>
        <v/>
      </c>
      <c r="F300" s="341" t="str">
        <f t="array" ref="F300">IF(ROW('Hilfstabelle alle'!305:305)&gt;COUNTIF('Hilfstabelle alle'!$D:$D,"x"),"",INDEX('Hilfstabelle alle'!E:E,SMALL(IF('Hilfstabelle alle'!$D$1:$D$418="x",ROW('Hilfstabelle alle'!$1:$418)),ROW(E289))))</f>
        <v/>
      </c>
      <c r="G300" s="341" t="str">
        <f t="array" ref="G300">IF(ROW('Hilfstabelle alle'!305:305)&gt;COUNTIF('Hilfstabelle alle'!$D:$D,"x"),"",INDEX('Hilfstabelle alle'!F:F,SMALL(IF('Hilfstabelle alle'!$D$1:$D$418="x",ROW('Hilfstabelle alle'!$1:$418)),ROW(F289))))</f>
        <v/>
      </c>
      <c r="H300" s="341" t="str">
        <f t="array" ref="H300">IF(ROW('Hilfstabelle alle'!305:305)&gt;COUNTIF('Hilfstabelle alle'!$D:$D,"x"),"",INDEX('Hilfstabelle alle'!G:G,SMALL(IF('Hilfstabelle alle'!$D$1:$D$418="x",ROW('Hilfstabelle alle'!$1:$418)),ROW(G289))))</f>
        <v/>
      </c>
      <c r="I300" s="341" t="str">
        <f t="array" ref="I300">IF(ROW('Hilfstabelle alle'!305:305)&gt;COUNTIF('Hilfstabelle alle'!$D:$D,"x"),"",INDEX('Hilfstabelle alle'!H:H,SMALL(IF('Hilfstabelle alle'!$D$1:$D$418="x",ROW('Hilfstabelle alle'!$1:$418)),ROW(H289))))</f>
        <v/>
      </c>
      <c r="J300" s="341" t="str">
        <f t="array" ref="J300">IF(ROW('Hilfstabelle alle'!305:305)&gt;COUNTIF('Hilfstabelle alle'!$D:$D,"x"),"",INDEX('Hilfstabelle alle'!I:I,SMALL(IF('Hilfstabelle alle'!$D$1:$D$418="x",ROW('Hilfstabelle alle'!$1:$418)),ROW(I289))))</f>
        <v/>
      </c>
      <c r="K300" s="341" t="str">
        <f t="array" ref="K300">IF(ROW('Hilfstabelle alle'!305:305)&gt;COUNTIF('Hilfstabelle alle'!$D:$D,"x"),"",INDEX('Hilfstabelle alle'!J:J,SMALL(IF('Hilfstabelle alle'!$D$1:$D$418="x",ROW('Hilfstabelle alle'!$1:$418)),ROW(J289))))</f>
        <v/>
      </c>
      <c r="L300" s="341" t="str">
        <f t="array" ref="L300">IF(ROW('Hilfstabelle alle'!305:305)&gt;COUNTIF('Hilfstabelle alle'!$D:$D,"x"),"",INDEX('Hilfstabelle alle'!K:K,SMALL(IF('Hilfstabelle alle'!$D$1:$D$418="x",ROW('Hilfstabelle alle'!$1:$418)),ROW(K289))))</f>
        <v/>
      </c>
      <c r="M300" s="342" t="str">
        <f t="array" ref="M300">IF(ROW('Hilfstabelle alle'!305:305)&gt;COUNTIF('Hilfstabelle alle'!$D:$D,"x"),"",INDEX('Hilfstabelle alle'!L:L,SMALL(IF('Hilfstabelle alle'!$D$1:$D$418="x",ROW('Hilfstabelle alle'!$1:$418)),ROW(L289))))</f>
        <v/>
      </c>
      <c r="N300" s="342" t="str">
        <f t="array" ref="N300">IF(ROW('Hilfstabelle alle'!305:305)&gt;COUNTIF('Hilfstabelle alle'!$D:$D,"x"),"",INDEX('Hilfstabelle alle'!M:M,SMALL(IF('Hilfstabelle alle'!$D$1:$D$418="x",ROW('Hilfstabelle alle'!$1:$418)),ROW(M289))))</f>
        <v/>
      </c>
      <c r="O300" s="346"/>
      <c r="P300" s="347"/>
      <c r="Q300" s="347"/>
      <c r="R300" s="347"/>
      <c r="S300" s="348"/>
      <c r="T300" s="349"/>
      <c r="U300" s="347"/>
      <c r="V300" s="347"/>
      <c r="W300" s="347"/>
      <c r="X300" s="350"/>
      <c r="Y300" s="349"/>
      <c r="Z300" s="347"/>
      <c r="AA300" s="347"/>
      <c r="AB300" s="347"/>
      <c r="AC300" s="350"/>
      <c r="AD300" s="351"/>
      <c r="AE300" s="347"/>
      <c r="AF300" s="347"/>
      <c r="AG300" s="347"/>
      <c r="AH300" s="352"/>
      <c r="AI300" s="353"/>
      <c r="AJ300" s="86" t="str">
        <f t="shared" si="12"/>
        <v/>
      </c>
      <c r="AK300" s="227" t="str">
        <f t="shared" si="13"/>
        <v/>
      </c>
      <c r="AL300" s="200" t="b">
        <f t="shared" si="14"/>
        <v>0</v>
      </c>
    </row>
    <row r="301" spans="2:38" ht="39.950000000000003" customHeight="1" x14ac:dyDescent="0.2">
      <c r="B301" s="366" t="str">
        <f t="array" ref="B301">IF(ROW('Hilfstabelle alle'!306:306)&gt;COUNTIF('Hilfstabelle alle'!$D:$D,"x"),"",INDEX('Hilfstabelle alle'!A:A,SMALL(IF('Hilfstabelle alle'!$D$1:$D$418="x",ROW('Hilfstabelle alle'!$1:$418)),ROW(A290))))</f>
        <v/>
      </c>
      <c r="C301" s="367" t="str">
        <f t="array" ref="C301">IF(ROW('Hilfstabelle alle'!306:306)&gt;COUNTIF('Hilfstabelle alle'!$D:$D,"x"),"",INDEX('Hilfstabelle alle'!B:B,SMALL(IF('Hilfstabelle alle'!$D$1:$D$418="x",ROW('Hilfstabelle alle'!$1:$418)),ROW(B290))))</f>
        <v/>
      </c>
      <c r="D301" s="343" t="str">
        <f t="array" ref="D301">IF(ROW('Hilfstabelle alle'!306:306)&gt;COUNTIF('Hilfstabelle alle'!$D:$D,"x"),"",INDEX('Hilfstabelle alle'!C:C,SMALL(IF('Hilfstabelle alle'!$D$1:$D$418="x",ROW('Hilfstabelle alle'!$1:$418)),ROW(C290))))</f>
        <v/>
      </c>
      <c r="E301" s="344" t="str">
        <f t="array" ref="E301">IF(ROW('Hilfstabelle alle'!306:306)&gt;COUNTIF('Hilfstabelle alle'!$D:$D,"x"),"",INDEX('Hilfstabelle alle'!D:D,SMALL(IF('Hilfstabelle alle'!$D$1:$D$418="x",ROW('Hilfstabelle alle'!$1:$418)),ROW(D290))))</f>
        <v/>
      </c>
      <c r="F301" s="344" t="str">
        <f t="array" ref="F301">IF(ROW('Hilfstabelle alle'!306:306)&gt;COUNTIF('Hilfstabelle alle'!$D:$D,"x"),"",INDEX('Hilfstabelle alle'!E:E,SMALL(IF('Hilfstabelle alle'!$D$1:$D$418="x",ROW('Hilfstabelle alle'!$1:$418)),ROW(E290))))</f>
        <v/>
      </c>
      <c r="G301" s="344" t="str">
        <f t="array" ref="G301">IF(ROW('Hilfstabelle alle'!306:306)&gt;COUNTIF('Hilfstabelle alle'!$D:$D,"x"),"",INDEX('Hilfstabelle alle'!F:F,SMALL(IF('Hilfstabelle alle'!$D$1:$D$418="x",ROW('Hilfstabelle alle'!$1:$418)),ROW(F290))))</f>
        <v/>
      </c>
      <c r="H301" s="344" t="str">
        <f t="array" ref="H301">IF(ROW('Hilfstabelle alle'!306:306)&gt;COUNTIF('Hilfstabelle alle'!$D:$D,"x"),"",INDEX('Hilfstabelle alle'!G:G,SMALL(IF('Hilfstabelle alle'!$D$1:$D$418="x",ROW('Hilfstabelle alle'!$1:$418)),ROW(G290))))</f>
        <v/>
      </c>
      <c r="I301" s="344" t="str">
        <f t="array" ref="I301">IF(ROW('Hilfstabelle alle'!306:306)&gt;COUNTIF('Hilfstabelle alle'!$D:$D,"x"),"",INDEX('Hilfstabelle alle'!H:H,SMALL(IF('Hilfstabelle alle'!$D$1:$D$418="x",ROW('Hilfstabelle alle'!$1:$418)),ROW(H290))))</f>
        <v/>
      </c>
      <c r="J301" s="344" t="str">
        <f t="array" ref="J301">IF(ROW('Hilfstabelle alle'!306:306)&gt;COUNTIF('Hilfstabelle alle'!$D:$D,"x"),"",INDEX('Hilfstabelle alle'!I:I,SMALL(IF('Hilfstabelle alle'!$D$1:$D$418="x",ROW('Hilfstabelle alle'!$1:$418)),ROW(I290))))</f>
        <v/>
      </c>
      <c r="K301" s="344" t="str">
        <f t="array" ref="K301">IF(ROW('Hilfstabelle alle'!306:306)&gt;COUNTIF('Hilfstabelle alle'!$D:$D,"x"),"",INDEX('Hilfstabelle alle'!J:J,SMALL(IF('Hilfstabelle alle'!$D$1:$D$418="x",ROW('Hilfstabelle alle'!$1:$418)),ROW(J290))))</f>
        <v/>
      </c>
      <c r="L301" s="344" t="str">
        <f t="array" ref="L301">IF(ROW('Hilfstabelle alle'!306:306)&gt;COUNTIF('Hilfstabelle alle'!$D:$D,"x"),"",INDEX('Hilfstabelle alle'!K:K,SMALL(IF('Hilfstabelle alle'!$D$1:$D$418="x",ROW('Hilfstabelle alle'!$1:$418)),ROW(K290))))</f>
        <v/>
      </c>
      <c r="M301" s="345" t="str">
        <f t="array" ref="M301">IF(ROW('Hilfstabelle alle'!306:306)&gt;COUNTIF('Hilfstabelle alle'!$D:$D,"x"),"",INDEX('Hilfstabelle alle'!L:L,SMALL(IF('Hilfstabelle alle'!$D$1:$D$418="x",ROW('Hilfstabelle alle'!$1:$418)),ROW(L290))))</f>
        <v/>
      </c>
      <c r="N301" s="345" t="str">
        <f t="array" ref="N301">IF(ROW('Hilfstabelle alle'!306:306)&gt;COUNTIF('Hilfstabelle alle'!$D:$D,"x"),"",INDEX('Hilfstabelle alle'!M:M,SMALL(IF('Hilfstabelle alle'!$D$1:$D$418="x",ROW('Hilfstabelle alle'!$1:$418)),ROW(M290))))</f>
        <v/>
      </c>
      <c r="O301" s="354"/>
      <c r="P301" s="355"/>
      <c r="Q301" s="355"/>
      <c r="R301" s="355"/>
      <c r="S301" s="356"/>
      <c r="T301" s="357"/>
      <c r="U301" s="355"/>
      <c r="V301" s="355"/>
      <c r="W301" s="355"/>
      <c r="X301" s="358"/>
      <c r="Y301" s="357"/>
      <c r="Z301" s="355"/>
      <c r="AA301" s="355"/>
      <c r="AB301" s="355"/>
      <c r="AC301" s="358"/>
      <c r="AD301" s="359"/>
      <c r="AE301" s="355"/>
      <c r="AF301" s="355"/>
      <c r="AG301" s="355"/>
      <c r="AH301" s="360"/>
      <c r="AI301" s="361"/>
      <c r="AJ301" s="95" t="str">
        <f t="shared" si="12"/>
        <v/>
      </c>
      <c r="AK301" s="227" t="str">
        <f t="shared" si="13"/>
        <v/>
      </c>
      <c r="AL301" s="200" t="b">
        <f t="shared" si="14"/>
        <v>0</v>
      </c>
    </row>
    <row r="302" spans="2:38" ht="39.950000000000003" customHeight="1" x14ac:dyDescent="0.2">
      <c r="B302" s="364" t="str">
        <f t="array" ref="B302">IF(ROW('Hilfstabelle alle'!307:307)&gt;COUNTIF('Hilfstabelle alle'!$D:$D,"x"),"",INDEX('Hilfstabelle alle'!A:A,SMALL(IF('Hilfstabelle alle'!$D$1:$D$418="x",ROW('Hilfstabelle alle'!$1:$418)),ROW(A291))))</f>
        <v/>
      </c>
      <c r="C302" s="365" t="str">
        <f t="array" ref="C302">IF(ROW('Hilfstabelle alle'!307:307)&gt;COUNTIF('Hilfstabelle alle'!$D:$D,"x"),"",INDEX('Hilfstabelle alle'!B:B,SMALL(IF('Hilfstabelle alle'!$D$1:$D$418="x",ROW('Hilfstabelle alle'!$1:$418)),ROW(B291))))</f>
        <v/>
      </c>
      <c r="D302" s="340" t="str">
        <f t="array" ref="D302">IF(ROW('Hilfstabelle alle'!307:307)&gt;COUNTIF('Hilfstabelle alle'!$D:$D,"x"),"",INDEX('Hilfstabelle alle'!C:C,SMALL(IF('Hilfstabelle alle'!$D$1:$D$418="x",ROW('Hilfstabelle alle'!$1:$418)),ROW(C291))))</f>
        <v/>
      </c>
      <c r="E302" s="341" t="str">
        <f t="array" ref="E302">IF(ROW('Hilfstabelle alle'!307:307)&gt;COUNTIF('Hilfstabelle alle'!$D:$D,"x"),"",INDEX('Hilfstabelle alle'!D:D,SMALL(IF('Hilfstabelle alle'!$D$1:$D$418="x",ROW('Hilfstabelle alle'!$1:$418)),ROW(D291))))</f>
        <v/>
      </c>
      <c r="F302" s="341" t="str">
        <f t="array" ref="F302">IF(ROW('Hilfstabelle alle'!307:307)&gt;COUNTIF('Hilfstabelle alle'!$D:$D,"x"),"",INDEX('Hilfstabelle alle'!E:E,SMALL(IF('Hilfstabelle alle'!$D$1:$D$418="x",ROW('Hilfstabelle alle'!$1:$418)),ROW(E291))))</f>
        <v/>
      </c>
      <c r="G302" s="341" t="str">
        <f t="array" ref="G302">IF(ROW('Hilfstabelle alle'!307:307)&gt;COUNTIF('Hilfstabelle alle'!$D:$D,"x"),"",INDEX('Hilfstabelle alle'!F:F,SMALL(IF('Hilfstabelle alle'!$D$1:$D$418="x",ROW('Hilfstabelle alle'!$1:$418)),ROW(F291))))</f>
        <v/>
      </c>
      <c r="H302" s="341" t="str">
        <f t="array" ref="H302">IF(ROW('Hilfstabelle alle'!307:307)&gt;COUNTIF('Hilfstabelle alle'!$D:$D,"x"),"",INDEX('Hilfstabelle alle'!G:G,SMALL(IF('Hilfstabelle alle'!$D$1:$D$418="x",ROW('Hilfstabelle alle'!$1:$418)),ROW(G291))))</f>
        <v/>
      </c>
      <c r="I302" s="341" t="str">
        <f t="array" ref="I302">IF(ROW('Hilfstabelle alle'!307:307)&gt;COUNTIF('Hilfstabelle alle'!$D:$D,"x"),"",INDEX('Hilfstabelle alle'!H:H,SMALL(IF('Hilfstabelle alle'!$D$1:$D$418="x",ROW('Hilfstabelle alle'!$1:$418)),ROW(H291))))</f>
        <v/>
      </c>
      <c r="J302" s="341" t="str">
        <f t="array" ref="J302">IF(ROW('Hilfstabelle alle'!307:307)&gt;COUNTIF('Hilfstabelle alle'!$D:$D,"x"),"",INDEX('Hilfstabelle alle'!I:I,SMALL(IF('Hilfstabelle alle'!$D$1:$D$418="x",ROW('Hilfstabelle alle'!$1:$418)),ROW(I291))))</f>
        <v/>
      </c>
      <c r="K302" s="341" t="str">
        <f t="array" ref="K302">IF(ROW('Hilfstabelle alle'!307:307)&gt;COUNTIF('Hilfstabelle alle'!$D:$D,"x"),"",INDEX('Hilfstabelle alle'!J:J,SMALL(IF('Hilfstabelle alle'!$D$1:$D$418="x",ROW('Hilfstabelle alle'!$1:$418)),ROW(J291))))</f>
        <v/>
      </c>
      <c r="L302" s="341" t="str">
        <f t="array" ref="L302">IF(ROW('Hilfstabelle alle'!307:307)&gt;COUNTIF('Hilfstabelle alle'!$D:$D,"x"),"",INDEX('Hilfstabelle alle'!K:K,SMALL(IF('Hilfstabelle alle'!$D$1:$D$418="x",ROW('Hilfstabelle alle'!$1:$418)),ROW(K291))))</f>
        <v/>
      </c>
      <c r="M302" s="342" t="str">
        <f t="array" ref="M302">IF(ROW('Hilfstabelle alle'!307:307)&gt;COUNTIF('Hilfstabelle alle'!$D:$D,"x"),"",INDEX('Hilfstabelle alle'!L:L,SMALL(IF('Hilfstabelle alle'!$D$1:$D$418="x",ROW('Hilfstabelle alle'!$1:$418)),ROW(L291))))</f>
        <v/>
      </c>
      <c r="N302" s="342" t="str">
        <f t="array" ref="N302">IF(ROW('Hilfstabelle alle'!307:307)&gt;COUNTIF('Hilfstabelle alle'!$D:$D,"x"),"",INDEX('Hilfstabelle alle'!M:M,SMALL(IF('Hilfstabelle alle'!$D$1:$D$418="x",ROW('Hilfstabelle alle'!$1:$418)),ROW(M291))))</f>
        <v/>
      </c>
      <c r="O302" s="346"/>
      <c r="P302" s="347"/>
      <c r="Q302" s="347"/>
      <c r="R302" s="347"/>
      <c r="S302" s="348"/>
      <c r="T302" s="349"/>
      <c r="U302" s="347"/>
      <c r="V302" s="347"/>
      <c r="W302" s="347"/>
      <c r="X302" s="350"/>
      <c r="Y302" s="349"/>
      <c r="Z302" s="347"/>
      <c r="AA302" s="347"/>
      <c r="AB302" s="347"/>
      <c r="AC302" s="350"/>
      <c r="AD302" s="351"/>
      <c r="AE302" s="347"/>
      <c r="AF302" s="347"/>
      <c r="AG302" s="347"/>
      <c r="AH302" s="352"/>
      <c r="AI302" s="353"/>
      <c r="AJ302" s="86" t="str">
        <f t="shared" si="12"/>
        <v/>
      </c>
      <c r="AK302" s="227" t="str">
        <f t="shared" si="13"/>
        <v/>
      </c>
      <c r="AL302" s="200" t="b">
        <f t="shared" si="14"/>
        <v>0</v>
      </c>
    </row>
    <row r="303" spans="2:38" ht="39.950000000000003" customHeight="1" x14ac:dyDescent="0.2">
      <c r="B303" s="366" t="str">
        <f t="array" ref="B303">IF(ROW('Hilfstabelle alle'!308:308)&gt;COUNTIF('Hilfstabelle alle'!$D:$D,"x"),"",INDEX('Hilfstabelle alle'!A:A,SMALL(IF('Hilfstabelle alle'!$D$1:$D$418="x",ROW('Hilfstabelle alle'!$1:$418)),ROW(A292))))</f>
        <v/>
      </c>
      <c r="C303" s="367" t="str">
        <f t="array" ref="C303">IF(ROW('Hilfstabelle alle'!308:308)&gt;COUNTIF('Hilfstabelle alle'!$D:$D,"x"),"",INDEX('Hilfstabelle alle'!B:B,SMALL(IF('Hilfstabelle alle'!$D$1:$D$418="x",ROW('Hilfstabelle alle'!$1:$418)),ROW(B292))))</f>
        <v/>
      </c>
      <c r="D303" s="343" t="str">
        <f t="array" ref="D303">IF(ROW('Hilfstabelle alle'!308:308)&gt;COUNTIF('Hilfstabelle alle'!$D:$D,"x"),"",INDEX('Hilfstabelle alle'!C:C,SMALL(IF('Hilfstabelle alle'!$D$1:$D$418="x",ROW('Hilfstabelle alle'!$1:$418)),ROW(C292))))</f>
        <v/>
      </c>
      <c r="E303" s="344" t="str">
        <f t="array" ref="E303">IF(ROW('Hilfstabelle alle'!308:308)&gt;COUNTIF('Hilfstabelle alle'!$D:$D,"x"),"",INDEX('Hilfstabelle alle'!D:D,SMALL(IF('Hilfstabelle alle'!$D$1:$D$418="x",ROW('Hilfstabelle alle'!$1:$418)),ROW(D292))))</f>
        <v/>
      </c>
      <c r="F303" s="344" t="str">
        <f t="array" ref="F303">IF(ROW('Hilfstabelle alle'!308:308)&gt;COUNTIF('Hilfstabelle alle'!$D:$D,"x"),"",INDEX('Hilfstabelle alle'!E:E,SMALL(IF('Hilfstabelle alle'!$D$1:$D$418="x",ROW('Hilfstabelle alle'!$1:$418)),ROW(E292))))</f>
        <v/>
      </c>
      <c r="G303" s="344" t="str">
        <f t="array" ref="G303">IF(ROW('Hilfstabelle alle'!308:308)&gt;COUNTIF('Hilfstabelle alle'!$D:$D,"x"),"",INDEX('Hilfstabelle alle'!F:F,SMALL(IF('Hilfstabelle alle'!$D$1:$D$418="x",ROW('Hilfstabelle alle'!$1:$418)),ROW(F292))))</f>
        <v/>
      </c>
      <c r="H303" s="344" t="str">
        <f t="array" ref="H303">IF(ROW('Hilfstabelle alle'!308:308)&gt;COUNTIF('Hilfstabelle alle'!$D:$D,"x"),"",INDEX('Hilfstabelle alle'!G:G,SMALL(IF('Hilfstabelle alle'!$D$1:$D$418="x",ROW('Hilfstabelle alle'!$1:$418)),ROW(G292))))</f>
        <v/>
      </c>
      <c r="I303" s="344" t="str">
        <f t="array" ref="I303">IF(ROW('Hilfstabelle alle'!308:308)&gt;COUNTIF('Hilfstabelle alle'!$D:$D,"x"),"",INDEX('Hilfstabelle alle'!H:H,SMALL(IF('Hilfstabelle alle'!$D$1:$D$418="x",ROW('Hilfstabelle alle'!$1:$418)),ROW(H292))))</f>
        <v/>
      </c>
      <c r="J303" s="344" t="str">
        <f t="array" ref="J303">IF(ROW('Hilfstabelle alle'!308:308)&gt;COUNTIF('Hilfstabelle alle'!$D:$D,"x"),"",INDEX('Hilfstabelle alle'!I:I,SMALL(IF('Hilfstabelle alle'!$D$1:$D$418="x",ROW('Hilfstabelle alle'!$1:$418)),ROW(I292))))</f>
        <v/>
      </c>
      <c r="K303" s="344" t="str">
        <f t="array" ref="K303">IF(ROW('Hilfstabelle alle'!308:308)&gt;COUNTIF('Hilfstabelle alle'!$D:$D,"x"),"",INDEX('Hilfstabelle alle'!J:J,SMALL(IF('Hilfstabelle alle'!$D$1:$D$418="x",ROW('Hilfstabelle alle'!$1:$418)),ROW(J292))))</f>
        <v/>
      </c>
      <c r="L303" s="344" t="str">
        <f t="array" ref="L303">IF(ROW('Hilfstabelle alle'!308:308)&gt;COUNTIF('Hilfstabelle alle'!$D:$D,"x"),"",INDEX('Hilfstabelle alle'!K:K,SMALL(IF('Hilfstabelle alle'!$D$1:$D$418="x",ROW('Hilfstabelle alle'!$1:$418)),ROW(K292))))</f>
        <v/>
      </c>
      <c r="M303" s="345" t="str">
        <f t="array" ref="M303">IF(ROW('Hilfstabelle alle'!308:308)&gt;COUNTIF('Hilfstabelle alle'!$D:$D,"x"),"",INDEX('Hilfstabelle alle'!L:L,SMALL(IF('Hilfstabelle alle'!$D$1:$D$418="x",ROW('Hilfstabelle alle'!$1:$418)),ROW(L292))))</f>
        <v/>
      </c>
      <c r="N303" s="345" t="str">
        <f t="array" ref="N303">IF(ROW('Hilfstabelle alle'!308:308)&gt;COUNTIF('Hilfstabelle alle'!$D:$D,"x"),"",INDEX('Hilfstabelle alle'!M:M,SMALL(IF('Hilfstabelle alle'!$D$1:$D$418="x",ROW('Hilfstabelle alle'!$1:$418)),ROW(M292))))</f>
        <v/>
      </c>
      <c r="O303" s="354"/>
      <c r="P303" s="355"/>
      <c r="Q303" s="355"/>
      <c r="R303" s="355"/>
      <c r="S303" s="356"/>
      <c r="T303" s="357"/>
      <c r="U303" s="355"/>
      <c r="V303" s="355"/>
      <c r="W303" s="355"/>
      <c r="X303" s="358"/>
      <c r="Y303" s="357"/>
      <c r="Z303" s="355"/>
      <c r="AA303" s="355"/>
      <c r="AB303" s="355"/>
      <c r="AC303" s="358"/>
      <c r="AD303" s="359"/>
      <c r="AE303" s="355"/>
      <c r="AF303" s="355"/>
      <c r="AG303" s="355"/>
      <c r="AH303" s="360"/>
      <c r="AI303" s="361"/>
      <c r="AJ303" s="95" t="str">
        <f t="shared" si="12"/>
        <v/>
      </c>
      <c r="AK303" s="227" t="str">
        <f t="shared" si="13"/>
        <v/>
      </c>
      <c r="AL303" s="200" t="b">
        <f t="shared" si="14"/>
        <v>0</v>
      </c>
    </row>
    <row r="304" spans="2:38" ht="39.950000000000003" customHeight="1" x14ac:dyDescent="0.2">
      <c r="B304" s="364" t="str">
        <f t="array" ref="B304">IF(ROW('Hilfstabelle alle'!309:309)&gt;COUNTIF('Hilfstabelle alle'!$D:$D,"x"),"",INDEX('Hilfstabelle alle'!A:A,SMALL(IF('Hilfstabelle alle'!$D$1:$D$418="x",ROW('Hilfstabelle alle'!$1:$418)),ROW(A293))))</f>
        <v/>
      </c>
      <c r="C304" s="365" t="str">
        <f t="array" ref="C304">IF(ROW('Hilfstabelle alle'!309:309)&gt;COUNTIF('Hilfstabelle alle'!$D:$D,"x"),"",INDEX('Hilfstabelle alle'!B:B,SMALL(IF('Hilfstabelle alle'!$D$1:$D$418="x",ROW('Hilfstabelle alle'!$1:$418)),ROW(B293))))</f>
        <v/>
      </c>
      <c r="D304" s="340" t="str">
        <f t="array" ref="D304">IF(ROW('Hilfstabelle alle'!309:309)&gt;COUNTIF('Hilfstabelle alle'!$D:$D,"x"),"",INDEX('Hilfstabelle alle'!C:C,SMALL(IF('Hilfstabelle alle'!$D$1:$D$418="x",ROW('Hilfstabelle alle'!$1:$418)),ROW(C293))))</f>
        <v/>
      </c>
      <c r="E304" s="341" t="str">
        <f t="array" ref="E304">IF(ROW('Hilfstabelle alle'!309:309)&gt;COUNTIF('Hilfstabelle alle'!$D:$D,"x"),"",INDEX('Hilfstabelle alle'!D:D,SMALL(IF('Hilfstabelle alle'!$D$1:$D$418="x",ROW('Hilfstabelle alle'!$1:$418)),ROW(D293))))</f>
        <v/>
      </c>
      <c r="F304" s="341" t="str">
        <f t="array" ref="F304">IF(ROW('Hilfstabelle alle'!309:309)&gt;COUNTIF('Hilfstabelle alle'!$D:$D,"x"),"",INDEX('Hilfstabelle alle'!E:E,SMALL(IF('Hilfstabelle alle'!$D$1:$D$418="x",ROW('Hilfstabelle alle'!$1:$418)),ROW(E293))))</f>
        <v/>
      </c>
      <c r="G304" s="341" t="str">
        <f t="array" ref="G304">IF(ROW('Hilfstabelle alle'!309:309)&gt;COUNTIF('Hilfstabelle alle'!$D:$D,"x"),"",INDEX('Hilfstabelle alle'!F:F,SMALL(IF('Hilfstabelle alle'!$D$1:$D$418="x",ROW('Hilfstabelle alle'!$1:$418)),ROW(F293))))</f>
        <v/>
      </c>
      <c r="H304" s="341" t="str">
        <f t="array" ref="H304">IF(ROW('Hilfstabelle alle'!309:309)&gt;COUNTIF('Hilfstabelle alle'!$D:$D,"x"),"",INDEX('Hilfstabelle alle'!G:G,SMALL(IF('Hilfstabelle alle'!$D$1:$D$418="x",ROW('Hilfstabelle alle'!$1:$418)),ROW(G293))))</f>
        <v/>
      </c>
      <c r="I304" s="341" t="str">
        <f t="array" ref="I304">IF(ROW('Hilfstabelle alle'!309:309)&gt;COUNTIF('Hilfstabelle alle'!$D:$D,"x"),"",INDEX('Hilfstabelle alle'!H:H,SMALL(IF('Hilfstabelle alle'!$D$1:$D$418="x",ROW('Hilfstabelle alle'!$1:$418)),ROW(H293))))</f>
        <v/>
      </c>
      <c r="J304" s="341" t="str">
        <f t="array" ref="J304">IF(ROW('Hilfstabelle alle'!309:309)&gt;COUNTIF('Hilfstabelle alle'!$D:$D,"x"),"",INDEX('Hilfstabelle alle'!I:I,SMALL(IF('Hilfstabelle alle'!$D$1:$D$418="x",ROW('Hilfstabelle alle'!$1:$418)),ROW(I293))))</f>
        <v/>
      </c>
      <c r="K304" s="341" t="str">
        <f t="array" ref="K304">IF(ROW('Hilfstabelle alle'!309:309)&gt;COUNTIF('Hilfstabelle alle'!$D:$D,"x"),"",INDEX('Hilfstabelle alle'!J:J,SMALL(IF('Hilfstabelle alle'!$D$1:$D$418="x",ROW('Hilfstabelle alle'!$1:$418)),ROW(J293))))</f>
        <v/>
      </c>
      <c r="L304" s="341" t="str">
        <f t="array" ref="L304">IF(ROW('Hilfstabelle alle'!309:309)&gt;COUNTIF('Hilfstabelle alle'!$D:$D,"x"),"",INDEX('Hilfstabelle alle'!K:K,SMALL(IF('Hilfstabelle alle'!$D$1:$D$418="x",ROW('Hilfstabelle alle'!$1:$418)),ROW(K293))))</f>
        <v/>
      </c>
      <c r="M304" s="342" t="str">
        <f t="array" ref="M304">IF(ROW('Hilfstabelle alle'!309:309)&gt;COUNTIF('Hilfstabelle alle'!$D:$D,"x"),"",INDEX('Hilfstabelle alle'!L:L,SMALL(IF('Hilfstabelle alle'!$D$1:$D$418="x",ROW('Hilfstabelle alle'!$1:$418)),ROW(L293))))</f>
        <v/>
      </c>
      <c r="N304" s="342" t="str">
        <f t="array" ref="N304">IF(ROW('Hilfstabelle alle'!309:309)&gt;COUNTIF('Hilfstabelle alle'!$D:$D,"x"),"",INDEX('Hilfstabelle alle'!M:M,SMALL(IF('Hilfstabelle alle'!$D$1:$D$418="x",ROW('Hilfstabelle alle'!$1:$418)),ROW(M293))))</f>
        <v/>
      </c>
      <c r="O304" s="346"/>
      <c r="P304" s="347"/>
      <c r="Q304" s="347"/>
      <c r="R304" s="347"/>
      <c r="S304" s="348"/>
      <c r="T304" s="349"/>
      <c r="U304" s="347"/>
      <c r="V304" s="347"/>
      <c r="W304" s="347"/>
      <c r="X304" s="350"/>
      <c r="Y304" s="349"/>
      <c r="Z304" s="347"/>
      <c r="AA304" s="347"/>
      <c r="AB304" s="347"/>
      <c r="AC304" s="350"/>
      <c r="AD304" s="351"/>
      <c r="AE304" s="347"/>
      <c r="AF304" s="347"/>
      <c r="AG304" s="347"/>
      <c r="AH304" s="352"/>
      <c r="AI304" s="353"/>
      <c r="AJ304" s="86" t="str">
        <f t="shared" si="12"/>
        <v/>
      </c>
      <c r="AK304" s="227" t="str">
        <f t="shared" si="13"/>
        <v/>
      </c>
      <c r="AL304" s="200" t="b">
        <f t="shared" si="14"/>
        <v>0</v>
      </c>
    </row>
    <row r="305" spans="2:38" ht="39.950000000000003" customHeight="1" x14ac:dyDescent="0.2">
      <c r="B305" s="366" t="str">
        <f t="array" ref="B305">IF(ROW('Hilfstabelle alle'!310:310)&gt;COUNTIF('Hilfstabelle alle'!$D:$D,"x"),"",INDEX('Hilfstabelle alle'!A:A,SMALL(IF('Hilfstabelle alle'!$D$1:$D$418="x",ROW('Hilfstabelle alle'!$1:$418)),ROW(A294))))</f>
        <v/>
      </c>
      <c r="C305" s="367" t="str">
        <f t="array" ref="C305">IF(ROW('Hilfstabelle alle'!310:310)&gt;COUNTIF('Hilfstabelle alle'!$D:$D,"x"),"",INDEX('Hilfstabelle alle'!B:B,SMALL(IF('Hilfstabelle alle'!$D$1:$D$418="x",ROW('Hilfstabelle alle'!$1:$418)),ROW(B294))))</f>
        <v/>
      </c>
      <c r="D305" s="343" t="str">
        <f t="array" ref="D305">IF(ROW('Hilfstabelle alle'!310:310)&gt;COUNTIF('Hilfstabelle alle'!$D:$D,"x"),"",INDEX('Hilfstabelle alle'!C:C,SMALL(IF('Hilfstabelle alle'!$D$1:$D$418="x",ROW('Hilfstabelle alle'!$1:$418)),ROW(C294))))</f>
        <v/>
      </c>
      <c r="E305" s="344" t="str">
        <f t="array" ref="E305">IF(ROW('Hilfstabelle alle'!310:310)&gt;COUNTIF('Hilfstabelle alle'!$D:$D,"x"),"",INDEX('Hilfstabelle alle'!D:D,SMALL(IF('Hilfstabelle alle'!$D$1:$D$418="x",ROW('Hilfstabelle alle'!$1:$418)),ROW(D294))))</f>
        <v/>
      </c>
      <c r="F305" s="344" t="str">
        <f t="array" ref="F305">IF(ROW('Hilfstabelle alle'!310:310)&gt;COUNTIF('Hilfstabelle alle'!$D:$D,"x"),"",INDEX('Hilfstabelle alle'!E:E,SMALL(IF('Hilfstabelle alle'!$D$1:$D$418="x",ROW('Hilfstabelle alle'!$1:$418)),ROW(E294))))</f>
        <v/>
      </c>
      <c r="G305" s="344" t="str">
        <f t="array" ref="G305">IF(ROW('Hilfstabelle alle'!310:310)&gt;COUNTIF('Hilfstabelle alle'!$D:$D,"x"),"",INDEX('Hilfstabelle alle'!F:F,SMALL(IF('Hilfstabelle alle'!$D$1:$D$418="x",ROW('Hilfstabelle alle'!$1:$418)),ROW(F294))))</f>
        <v/>
      </c>
      <c r="H305" s="344" t="str">
        <f t="array" ref="H305">IF(ROW('Hilfstabelle alle'!310:310)&gt;COUNTIF('Hilfstabelle alle'!$D:$D,"x"),"",INDEX('Hilfstabelle alle'!G:G,SMALL(IF('Hilfstabelle alle'!$D$1:$D$418="x",ROW('Hilfstabelle alle'!$1:$418)),ROW(G294))))</f>
        <v/>
      </c>
      <c r="I305" s="344" t="str">
        <f t="array" ref="I305">IF(ROW('Hilfstabelle alle'!310:310)&gt;COUNTIF('Hilfstabelle alle'!$D:$D,"x"),"",INDEX('Hilfstabelle alle'!H:H,SMALL(IF('Hilfstabelle alle'!$D$1:$D$418="x",ROW('Hilfstabelle alle'!$1:$418)),ROW(H294))))</f>
        <v/>
      </c>
      <c r="J305" s="344" t="str">
        <f t="array" ref="J305">IF(ROW('Hilfstabelle alle'!310:310)&gt;COUNTIF('Hilfstabelle alle'!$D:$D,"x"),"",INDEX('Hilfstabelle alle'!I:I,SMALL(IF('Hilfstabelle alle'!$D$1:$D$418="x",ROW('Hilfstabelle alle'!$1:$418)),ROW(I294))))</f>
        <v/>
      </c>
      <c r="K305" s="344" t="str">
        <f t="array" ref="K305">IF(ROW('Hilfstabelle alle'!310:310)&gt;COUNTIF('Hilfstabelle alle'!$D:$D,"x"),"",INDEX('Hilfstabelle alle'!J:J,SMALL(IF('Hilfstabelle alle'!$D$1:$D$418="x",ROW('Hilfstabelle alle'!$1:$418)),ROW(J294))))</f>
        <v/>
      </c>
      <c r="L305" s="344" t="str">
        <f t="array" ref="L305">IF(ROW('Hilfstabelle alle'!310:310)&gt;COUNTIF('Hilfstabelle alle'!$D:$D,"x"),"",INDEX('Hilfstabelle alle'!K:K,SMALL(IF('Hilfstabelle alle'!$D$1:$D$418="x",ROW('Hilfstabelle alle'!$1:$418)),ROW(K294))))</f>
        <v/>
      </c>
      <c r="M305" s="345" t="str">
        <f t="array" ref="M305">IF(ROW('Hilfstabelle alle'!310:310)&gt;COUNTIF('Hilfstabelle alle'!$D:$D,"x"),"",INDEX('Hilfstabelle alle'!L:L,SMALL(IF('Hilfstabelle alle'!$D$1:$D$418="x",ROW('Hilfstabelle alle'!$1:$418)),ROW(L294))))</f>
        <v/>
      </c>
      <c r="N305" s="345" t="str">
        <f t="array" ref="N305">IF(ROW('Hilfstabelle alle'!310:310)&gt;COUNTIF('Hilfstabelle alle'!$D:$D,"x"),"",INDEX('Hilfstabelle alle'!M:M,SMALL(IF('Hilfstabelle alle'!$D$1:$D$418="x",ROW('Hilfstabelle alle'!$1:$418)),ROW(M294))))</f>
        <v/>
      </c>
      <c r="O305" s="354"/>
      <c r="P305" s="355"/>
      <c r="Q305" s="355"/>
      <c r="R305" s="355"/>
      <c r="S305" s="356"/>
      <c r="T305" s="357"/>
      <c r="U305" s="355"/>
      <c r="V305" s="355"/>
      <c r="W305" s="355"/>
      <c r="X305" s="358"/>
      <c r="Y305" s="357"/>
      <c r="Z305" s="355"/>
      <c r="AA305" s="355"/>
      <c r="AB305" s="355"/>
      <c r="AC305" s="358"/>
      <c r="AD305" s="359"/>
      <c r="AE305" s="355"/>
      <c r="AF305" s="355"/>
      <c r="AG305" s="355"/>
      <c r="AH305" s="360"/>
      <c r="AI305" s="361"/>
      <c r="AJ305" s="95" t="str">
        <f t="shared" si="12"/>
        <v/>
      </c>
      <c r="AK305" s="227" t="str">
        <f t="shared" si="13"/>
        <v/>
      </c>
      <c r="AL305" s="200" t="b">
        <f t="shared" si="14"/>
        <v>0</v>
      </c>
    </row>
    <row r="306" spans="2:38" ht="39.950000000000003" customHeight="1" x14ac:dyDescent="0.2">
      <c r="B306" s="364" t="str">
        <f t="array" ref="B306">IF(ROW('Hilfstabelle alle'!311:311)&gt;COUNTIF('Hilfstabelle alle'!$D:$D,"x"),"",INDEX('Hilfstabelle alle'!A:A,SMALL(IF('Hilfstabelle alle'!$D$1:$D$418="x",ROW('Hilfstabelle alle'!$1:$418)),ROW(A295))))</f>
        <v/>
      </c>
      <c r="C306" s="365" t="str">
        <f t="array" ref="C306">IF(ROW('Hilfstabelle alle'!311:311)&gt;COUNTIF('Hilfstabelle alle'!$D:$D,"x"),"",INDEX('Hilfstabelle alle'!B:B,SMALL(IF('Hilfstabelle alle'!$D$1:$D$418="x",ROW('Hilfstabelle alle'!$1:$418)),ROW(B295))))</f>
        <v/>
      </c>
      <c r="D306" s="340" t="str">
        <f t="array" ref="D306">IF(ROW('Hilfstabelle alle'!311:311)&gt;COUNTIF('Hilfstabelle alle'!$D:$D,"x"),"",INDEX('Hilfstabelle alle'!C:C,SMALL(IF('Hilfstabelle alle'!$D$1:$D$418="x",ROW('Hilfstabelle alle'!$1:$418)),ROW(C295))))</f>
        <v/>
      </c>
      <c r="E306" s="341" t="str">
        <f t="array" ref="E306">IF(ROW('Hilfstabelle alle'!311:311)&gt;COUNTIF('Hilfstabelle alle'!$D:$D,"x"),"",INDEX('Hilfstabelle alle'!D:D,SMALL(IF('Hilfstabelle alle'!$D$1:$D$418="x",ROW('Hilfstabelle alle'!$1:$418)),ROW(D295))))</f>
        <v/>
      </c>
      <c r="F306" s="341" t="str">
        <f t="array" ref="F306">IF(ROW('Hilfstabelle alle'!311:311)&gt;COUNTIF('Hilfstabelle alle'!$D:$D,"x"),"",INDEX('Hilfstabelle alle'!E:E,SMALL(IF('Hilfstabelle alle'!$D$1:$D$418="x",ROW('Hilfstabelle alle'!$1:$418)),ROW(E295))))</f>
        <v/>
      </c>
      <c r="G306" s="341" t="str">
        <f t="array" ref="G306">IF(ROW('Hilfstabelle alle'!311:311)&gt;COUNTIF('Hilfstabelle alle'!$D:$D,"x"),"",INDEX('Hilfstabelle alle'!F:F,SMALL(IF('Hilfstabelle alle'!$D$1:$D$418="x",ROW('Hilfstabelle alle'!$1:$418)),ROW(F295))))</f>
        <v/>
      </c>
      <c r="H306" s="341" t="str">
        <f t="array" ref="H306">IF(ROW('Hilfstabelle alle'!311:311)&gt;COUNTIF('Hilfstabelle alle'!$D:$D,"x"),"",INDEX('Hilfstabelle alle'!G:G,SMALL(IF('Hilfstabelle alle'!$D$1:$D$418="x",ROW('Hilfstabelle alle'!$1:$418)),ROW(G295))))</f>
        <v/>
      </c>
      <c r="I306" s="341" t="str">
        <f t="array" ref="I306">IF(ROW('Hilfstabelle alle'!311:311)&gt;COUNTIF('Hilfstabelle alle'!$D:$D,"x"),"",INDEX('Hilfstabelle alle'!H:H,SMALL(IF('Hilfstabelle alle'!$D$1:$D$418="x",ROW('Hilfstabelle alle'!$1:$418)),ROW(H295))))</f>
        <v/>
      </c>
      <c r="J306" s="341" t="str">
        <f t="array" ref="J306">IF(ROW('Hilfstabelle alle'!311:311)&gt;COUNTIF('Hilfstabelle alle'!$D:$D,"x"),"",INDEX('Hilfstabelle alle'!I:I,SMALL(IF('Hilfstabelle alle'!$D$1:$D$418="x",ROW('Hilfstabelle alle'!$1:$418)),ROW(I295))))</f>
        <v/>
      </c>
      <c r="K306" s="341" t="str">
        <f t="array" ref="K306">IF(ROW('Hilfstabelle alle'!311:311)&gt;COUNTIF('Hilfstabelle alle'!$D:$D,"x"),"",INDEX('Hilfstabelle alle'!J:J,SMALL(IF('Hilfstabelle alle'!$D$1:$D$418="x",ROW('Hilfstabelle alle'!$1:$418)),ROW(J295))))</f>
        <v/>
      </c>
      <c r="L306" s="341" t="str">
        <f t="array" ref="L306">IF(ROW('Hilfstabelle alle'!311:311)&gt;COUNTIF('Hilfstabelle alle'!$D:$D,"x"),"",INDEX('Hilfstabelle alle'!K:K,SMALL(IF('Hilfstabelle alle'!$D$1:$D$418="x",ROW('Hilfstabelle alle'!$1:$418)),ROW(K295))))</f>
        <v/>
      </c>
      <c r="M306" s="342" t="str">
        <f t="array" ref="M306">IF(ROW('Hilfstabelle alle'!311:311)&gt;COUNTIF('Hilfstabelle alle'!$D:$D,"x"),"",INDEX('Hilfstabelle alle'!L:L,SMALL(IF('Hilfstabelle alle'!$D$1:$D$418="x",ROW('Hilfstabelle alle'!$1:$418)),ROW(L295))))</f>
        <v/>
      </c>
      <c r="N306" s="342" t="str">
        <f t="array" ref="N306">IF(ROW('Hilfstabelle alle'!311:311)&gt;COUNTIF('Hilfstabelle alle'!$D:$D,"x"),"",INDEX('Hilfstabelle alle'!M:M,SMALL(IF('Hilfstabelle alle'!$D$1:$D$418="x",ROW('Hilfstabelle alle'!$1:$418)),ROW(M295))))</f>
        <v/>
      </c>
      <c r="O306" s="346"/>
      <c r="P306" s="347"/>
      <c r="Q306" s="347"/>
      <c r="R306" s="347"/>
      <c r="S306" s="348"/>
      <c r="T306" s="349"/>
      <c r="U306" s="347"/>
      <c r="V306" s="347"/>
      <c r="W306" s="347"/>
      <c r="X306" s="350"/>
      <c r="Y306" s="349"/>
      <c r="Z306" s="347"/>
      <c r="AA306" s="347"/>
      <c r="AB306" s="347"/>
      <c r="AC306" s="350"/>
      <c r="AD306" s="351"/>
      <c r="AE306" s="347"/>
      <c r="AF306" s="347"/>
      <c r="AG306" s="347"/>
      <c r="AH306" s="352"/>
      <c r="AI306" s="353"/>
      <c r="AJ306" s="86" t="str">
        <f t="shared" si="12"/>
        <v/>
      </c>
      <c r="AK306" s="227" t="str">
        <f t="shared" si="13"/>
        <v/>
      </c>
      <c r="AL306" s="200" t="b">
        <f t="shared" si="14"/>
        <v>0</v>
      </c>
    </row>
    <row r="307" spans="2:38" ht="39.950000000000003" customHeight="1" x14ac:dyDescent="0.2">
      <c r="B307" s="366" t="str">
        <f t="array" ref="B307">IF(ROW('Hilfstabelle alle'!312:312)&gt;COUNTIF('Hilfstabelle alle'!$D:$D,"x"),"",INDEX('Hilfstabelle alle'!A:A,SMALL(IF('Hilfstabelle alle'!$D$1:$D$418="x",ROW('Hilfstabelle alle'!$1:$418)),ROW(A296))))</f>
        <v/>
      </c>
      <c r="C307" s="367" t="str">
        <f t="array" ref="C307">IF(ROW('Hilfstabelle alle'!312:312)&gt;COUNTIF('Hilfstabelle alle'!$D:$D,"x"),"",INDEX('Hilfstabelle alle'!B:B,SMALL(IF('Hilfstabelle alle'!$D$1:$D$418="x",ROW('Hilfstabelle alle'!$1:$418)),ROW(B296))))</f>
        <v/>
      </c>
      <c r="D307" s="343" t="str">
        <f t="array" ref="D307">IF(ROW('Hilfstabelle alle'!312:312)&gt;COUNTIF('Hilfstabelle alle'!$D:$D,"x"),"",INDEX('Hilfstabelle alle'!C:C,SMALL(IF('Hilfstabelle alle'!$D$1:$D$418="x",ROW('Hilfstabelle alle'!$1:$418)),ROW(C296))))</f>
        <v/>
      </c>
      <c r="E307" s="344" t="str">
        <f t="array" ref="E307">IF(ROW('Hilfstabelle alle'!312:312)&gt;COUNTIF('Hilfstabelle alle'!$D:$D,"x"),"",INDEX('Hilfstabelle alle'!D:D,SMALL(IF('Hilfstabelle alle'!$D$1:$D$418="x",ROW('Hilfstabelle alle'!$1:$418)),ROW(D296))))</f>
        <v/>
      </c>
      <c r="F307" s="344" t="str">
        <f t="array" ref="F307">IF(ROW('Hilfstabelle alle'!312:312)&gt;COUNTIF('Hilfstabelle alle'!$D:$D,"x"),"",INDEX('Hilfstabelle alle'!E:E,SMALL(IF('Hilfstabelle alle'!$D$1:$D$418="x",ROW('Hilfstabelle alle'!$1:$418)),ROW(E296))))</f>
        <v/>
      </c>
      <c r="G307" s="344" t="str">
        <f t="array" ref="G307">IF(ROW('Hilfstabelle alle'!312:312)&gt;COUNTIF('Hilfstabelle alle'!$D:$D,"x"),"",INDEX('Hilfstabelle alle'!F:F,SMALL(IF('Hilfstabelle alle'!$D$1:$D$418="x",ROW('Hilfstabelle alle'!$1:$418)),ROW(F296))))</f>
        <v/>
      </c>
      <c r="H307" s="344" t="str">
        <f t="array" ref="H307">IF(ROW('Hilfstabelle alle'!312:312)&gt;COUNTIF('Hilfstabelle alle'!$D:$D,"x"),"",INDEX('Hilfstabelle alle'!G:G,SMALL(IF('Hilfstabelle alle'!$D$1:$D$418="x",ROW('Hilfstabelle alle'!$1:$418)),ROW(G296))))</f>
        <v/>
      </c>
      <c r="I307" s="344" t="str">
        <f t="array" ref="I307">IF(ROW('Hilfstabelle alle'!312:312)&gt;COUNTIF('Hilfstabelle alle'!$D:$D,"x"),"",INDEX('Hilfstabelle alle'!H:H,SMALL(IF('Hilfstabelle alle'!$D$1:$D$418="x",ROW('Hilfstabelle alle'!$1:$418)),ROW(H296))))</f>
        <v/>
      </c>
      <c r="J307" s="344" t="str">
        <f t="array" ref="J307">IF(ROW('Hilfstabelle alle'!312:312)&gt;COUNTIF('Hilfstabelle alle'!$D:$D,"x"),"",INDEX('Hilfstabelle alle'!I:I,SMALL(IF('Hilfstabelle alle'!$D$1:$D$418="x",ROW('Hilfstabelle alle'!$1:$418)),ROW(I296))))</f>
        <v/>
      </c>
      <c r="K307" s="344" t="str">
        <f t="array" ref="K307">IF(ROW('Hilfstabelle alle'!312:312)&gt;COUNTIF('Hilfstabelle alle'!$D:$D,"x"),"",INDEX('Hilfstabelle alle'!J:J,SMALL(IF('Hilfstabelle alle'!$D$1:$D$418="x",ROW('Hilfstabelle alle'!$1:$418)),ROW(J296))))</f>
        <v/>
      </c>
      <c r="L307" s="344" t="str">
        <f t="array" ref="L307">IF(ROW('Hilfstabelle alle'!312:312)&gt;COUNTIF('Hilfstabelle alle'!$D:$D,"x"),"",INDEX('Hilfstabelle alle'!K:K,SMALL(IF('Hilfstabelle alle'!$D$1:$D$418="x",ROW('Hilfstabelle alle'!$1:$418)),ROW(K296))))</f>
        <v/>
      </c>
      <c r="M307" s="345" t="str">
        <f t="array" ref="M307">IF(ROW('Hilfstabelle alle'!312:312)&gt;COUNTIF('Hilfstabelle alle'!$D:$D,"x"),"",INDEX('Hilfstabelle alle'!L:L,SMALL(IF('Hilfstabelle alle'!$D$1:$D$418="x",ROW('Hilfstabelle alle'!$1:$418)),ROW(L296))))</f>
        <v/>
      </c>
      <c r="N307" s="345" t="str">
        <f t="array" ref="N307">IF(ROW('Hilfstabelle alle'!312:312)&gt;COUNTIF('Hilfstabelle alle'!$D:$D,"x"),"",INDEX('Hilfstabelle alle'!M:M,SMALL(IF('Hilfstabelle alle'!$D$1:$D$418="x",ROW('Hilfstabelle alle'!$1:$418)),ROW(M296))))</f>
        <v/>
      </c>
      <c r="O307" s="354"/>
      <c r="P307" s="355"/>
      <c r="Q307" s="355"/>
      <c r="R307" s="355"/>
      <c r="S307" s="356"/>
      <c r="T307" s="357"/>
      <c r="U307" s="355"/>
      <c r="V307" s="355"/>
      <c r="W307" s="355"/>
      <c r="X307" s="358"/>
      <c r="Y307" s="357"/>
      <c r="Z307" s="355"/>
      <c r="AA307" s="355"/>
      <c r="AB307" s="355"/>
      <c r="AC307" s="358"/>
      <c r="AD307" s="359"/>
      <c r="AE307" s="355"/>
      <c r="AF307" s="355"/>
      <c r="AG307" s="355"/>
      <c r="AH307" s="360"/>
      <c r="AI307" s="361"/>
      <c r="AJ307" s="95" t="str">
        <f t="shared" si="12"/>
        <v/>
      </c>
      <c r="AK307" s="227" t="str">
        <f t="shared" si="13"/>
        <v/>
      </c>
      <c r="AL307" s="200" t="b">
        <f t="shared" si="14"/>
        <v>0</v>
      </c>
    </row>
    <row r="308" spans="2:38" ht="39.950000000000003" customHeight="1" x14ac:dyDescent="0.2">
      <c r="B308" s="364" t="str">
        <f t="array" ref="B308">IF(ROW('Hilfstabelle alle'!313:313)&gt;COUNTIF('Hilfstabelle alle'!$D:$D,"x"),"",INDEX('Hilfstabelle alle'!A:A,SMALL(IF('Hilfstabelle alle'!$D$1:$D$418="x",ROW('Hilfstabelle alle'!$1:$418)),ROW(A297))))</f>
        <v/>
      </c>
      <c r="C308" s="365" t="str">
        <f t="array" ref="C308">IF(ROW('Hilfstabelle alle'!313:313)&gt;COUNTIF('Hilfstabelle alle'!$D:$D,"x"),"",INDEX('Hilfstabelle alle'!B:B,SMALL(IF('Hilfstabelle alle'!$D$1:$D$418="x",ROW('Hilfstabelle alle'!$1:$418)),ROW(B297))))</f>
        <v/>
      </c>
      <c r="D308" s="340" t="str">
        <f t="array" ref="D308">IF(ROW('Hilfstabelle alle'!313:313)&gt;COUNTIF('Hilfstabelle alle'!$D:$D,"x"),"",INDEX('Hilfstabelle alle'!C:C,SMALL(IF('Hilfstabelle alle'!$D$1:$D$418="x",ROW('Hilfstabelle alle'!$1:$418)),ROW(C297))))</f>
        <v/>
      </c>
      <c r="E308" s="341" t="str">
        <f t="array" ref="E308">IF(ROW('Hilfstabelle alle'!313:313)&gt;COUNTIF('Hilfstabelle alle'!$D:$D,"x"),"",INDEX('Hilfstabelle alle'!D:D,SMALL(IF('Hilfstabelle alle'!$D$1:$D$418="x",ROW('Hilfstabelle alle'!$1:$418)),ROW(D297))))</f>
        <v/>
      </c>
      <c r="F308" s="341" t="str">
        <f t="array" ref="F308">IF(ROW('Hilfstabelle alle'!313:313)&gt;COUNTIF('Hilfstabelle alle'!$D:$D,"x"),"",INDEX('Hilfstabelle alle'!E:E,SMALL(IF('Hilfstabelle alle'!$D$1:$D$418="x",ROW('Hilfstabelle alle'!$1:$418)),ROW(E297))))</f>
        <v/>
      </c>
      <c r="G308" s="341" t="str">
        <f t="array" ref="G308">IF(ROW('Hilfstabelle alle'!313:313)&gt;COUNTIF('Hilfstabelle alle'!$D:$D,"x"),"",INDEX('Hilfstabelle alle'!F:F,SMALL(IF('Hilfstabelle alle'!$D$1:$D$418="x",ROW('Hilfstabelle alle'!$1:$418)),ROW(F297))))</f>
        <v/>
      </c>
      <c r="H308" s="341" t="str">
        <f t="array" ref="H308">IF(ROW('Hilfstabelle alle'!313:313)&gt;COUNTIF('Hilfstabelle alle'!$D:$D,"x"),"",INDEX('Hilfstabelle alle'!G:G,SMALL(IF('Hilfstabelle alle'!$D$1:$D$418="x",ROW('Hilfstabelle alle'!$1:$418)),ROW(G297))))</f>
        <v/>
      </c>
      <c r="I308" s="341" t="str">
        <f t="array" ref="I308">IF(ROW('Hilfstabelle alle'!313:313)&gt;COUNTIF('Hilfstabelle alle'!$D:$D,"x"),"",INDEX('Hilfstabelle alle'!H:H,SMALL(IF('Hilfstabelle alle'!$D$1:$D$418="x",ROW('Hilfstabelle alle'!$1:$418)),ROW(H297))))</f>
        <v/>
      </c>
      <c r="J308" s="341" t="str">
        <f t="array" ref="J308">IF(ROW('Hilfstabelle alle'!313:313)&gt;COUNTIF('Hilfstabelle alle'!$D:$D,"x"),"",INDEX('Hilfstabelle alle'!I:I,SMALL(IF('Hilfstabelle alle'!$D$1:$D$418="x",ROW('Hilfstabelle alle'!$1:$418)),ROW(I297))))</f>
        <v/>
      </c>
      <c r="K308" s="341" t="str">
        <f t="array" ref="K308">IF(ROW('Hilfstabelle alle'!313:313)&gt;COUNTIF('Hilfstabelle alle'!$D:$D,"x"),"",INDEX('Hilfstabelle alle'!J:J,SMALL(IF('Hilfstabelle alle'!$D$1:$D$418="x",ROW('Hilfstabelle alle'!$1:$418)),ROW(J297))))</f>
        <v/>
      </c>
      <c r="L308" s="341" t="str">
        <f t="array" ref="L308">IF(ROW('Hilfstabelle alle'!313:313)&gt;COUNTIF('Hilfstabelle alle'!$D:$D,"x"),"",INDEX('Hilfstabelle alle'!K:K,SMALL(IF('Hilfstabelle alle'!$D$1:$D$418="x",ROW('Hilfstabelle alle'!$1:$418)),ROW(K297))))</f>
        <v/>
      </c>
      <c r="M308" s="342" t="str">
        <f t="array" ref="M308">IF(ROW('Hilfstabelle alle'!313:313)&gt;COUNTIF('Hilfstabelle alle'!$D:$D,"x"),"",INDEX('Hilfstabelle alle'!L:L,SMALL(IF('Hilfstabelle alle'!$D$1:$D$418="x",ROW('Hilfstabelle alle'!$1:$418)),ROW(L297))))</f>
        <v/>
      </c>
      <c r="N308" s="342" t="str">
        <f t="array" ref="N308">IF(ROW('Hilfstabelle alle'!313:313)&gt;COUNTIF('Hilfstabelle alle'!$D:$D,"x"),"",INDEX('Hilfstabelle alle'!M:M,SMALL(IF('Hilfstabelle alle'!$D$1:$D$418="x",ROW('Hilfstabelle alle'!$1:$418)),ROW(M297))))</f>
        <v/>
      </c>
      <c r="O308" s="346"/>
      <c r="P308" s="347"/>
      <c r="Q308" s="347"/>
      <c r="R308" s="347"/>
      <c r="S308" s="348"/>
      <c r="T308" s="349"/>
      <c r="U308" s="347"/>
      <c r="V308" s="347"/>
      <c r="W308" s="347"/>
      <c r="X308" s="350"/>
      <c r="Y308" s="349"/>
      <c r="Z308" s="347"/>
      <c r="AA308" s="347"/>
      <c r="AB308" s="347"/>
      <c r="AC308" s="350"/>
      <c r="AD308" s="351"/>
      <c r="AE308" s="347"/>
      <c r="AF308" s="347"/>
      <c r="AG308" s="347"/>
      <c r="AH308" s="352"/>
      <c r="AI308" s="353"/>
      <c r="AJ308" s="86" t="str">
        <f t="shared" si="12"/>
        <v/>
      </c>
      <c r="AK308" s="227" t="str">
        <f t="shared" si="13"/>
        <v/>
      </c>
      <c r="AL308" s="200" t="b">
        <f t="shared" si="14"/>
        <v>0</v>
      </c>
    </row>
    <row r="309" spans="2:38" ht="39.950000000000003" customHeight="1" x14ac:dyDescent="0.2">
      <c r="B309" s="366" t="str">
        <f t="array" ref="B309">IF(ROW('Hilfstabelle alle'!314:314)&gt;COUNTIF('Hilfstabelle alle'!$D:$D,"x"),"",INDEX('Hilfstabelle alle'!A:A,SMALL(IF('Hilfstabelle alle'!$D$1:$D$418="x",ROW('Hilfstabelle alle'!$1:$418)),ROW(A298))))</f>
        <v/>
      </c>
      <c r="C309" s="367" t="str">
        <f t="array" ref="C309">IF(ROW('Hilfstabelle alle'!314:314)&gt;COUNTIF('Hilfstabelle alle'!$D:$D,"x"),"",INDEX('Hilfstabelle alle'!B:B,SMALL(IF('Hilfstabelle alle'!$D$1:$D$418="x",ROW('Hilfstabelle alle'!$1:$418)),ROW(B298))))</f>
        <v/>
      </c>
      <c r="D309" s="343" t="str">
        <f t="array" ref="D309">IF(ROW('Hilfstabelle alle'!314:314)&gt;COUNTIF('Hilfstabelle alle'!$D:$D,"x"),"",INDEX('Hilfstabelle alle'!C:C,SMALL(IF('Hilfstabelle alle'!$D$1:$D$418="x",ROW('Hilfstabelle alle'!$1:$418)),ROW(C298))))</f>
        <v/>
      </c>
      <c r="E309" s="344" t="str">
        <f t="array" ref="E309">IF(ROW('Hilfstabelle alle'!314:314)&gt;COUNTIF('Hilfstabelle alle'!$D:$D,"x"),"",INDEX('Hilfstabelle alle'!D:D,SMALL(IF('Hilfstabelle alle'!$D$1:$D$418="x",ROW('Hilfstabelle alle'!$1:$418)),ROW(D298))))</f>
        <v/>
      </c>
      <c r="F309" s="344" t="str">
        <f t="array" ref="F309">IF(ROW('Hilfstabelle alle'!314:314)&gt;COUNTIF('Hilfstabelle alle'!$D:$D,"x"),"",INDEX('Hilfstabelle alle'!E:E,SMALL(IF('Hilfstabelle alle'!$D$1:$D$418="x",ROW('Hilfstabelle alle'!$1:$418)),ROW(E298))))</f>
        <v/>
      </c>
      <c r="G309" s="344" t="str">
        <f t="array" ref="G309">IF(ROW('Hilfstabelle alle'!314:314)&gt;COUNTIF('Hilfstabelle alle'!$D:$D,"x"),"",INDEX('Hilfstabelle alle'!F:F,SMALL(IF('Hilfstabelle alle'!$D$1:$D$418="x",ROW('Hilfstabelle alle'!$1:$418)),ROW(F298))))</f>
        <v/>
      </c>
      <c r="H309" s="344" t="str">
        <f t="array" ref="H309">IF(ROW('Hilfstabelle alle'!314:314)&gt;COUNTIF('Hilfstabelle alle'!$D:$D,"x"),"",INDEX('Hilfstabelle alle'!G:G,SMALL(IF('Hilfstabelle alle'!$D$1:$D$418="x",ROW('Hilfstabelle alle'!$1:$418)),ROW(G298))))</f>
        <v/>
      </c>
      <c r="I309" s="344" t="str">
        <f t="array" ref="I309">IF(ROW('Hilfstabelle alle'!314:314)&gt;COUNTIF('Hilfstabelle alle'!$D:$D,"x"),"",INDEX('Hilfstabelle alle'!H:H,SMALL(IF('Hilfstabelle alle'!$D$1:$D$418="x",ROW('Hilfstabelle alle'!$1:$418)),ROW(H298))))</f>
        <v/>
      </c>
      <c r="J309" s="344" t="str">
        <f t="array" ref="J309">IF(ROW('Hilfstabelle alle'!314:314)&gt;COUNTIF('Hilfstabelle alle'!$D:$D,"x"),"",INDEX('Hilfstabelle alle'!I:I,SMALL(IF('Hilfstabelle alle'!$D$1:$D$418="x",ROW('Hilfstabelle alle'!$1:$418)),ROW(I298))))</f>
        <v/>
      </c>
      <c r="K309" s="344" t="str">
        <f t="array" ref="K309">IF(ROW('Hilfstabelle alle'!314:314)&gt;COUNTIF('Hilfstabelle alle'!$D:$D,"x"),"",INDEX('Hilfstabelle alle'!J:J,SMALL(IF('Hilfstabelle alle'!$D$1:$D$418="x",ROW('Hilfstabelle alle'!$1:$418)),ROW(J298))))</f>
        <v/>
      </c>
      <c r="L309" s="344" t="str">
        <f t="array" ref="L309">IF(ROW('Hilfstabelle alle'!314:314)&gt;COUNTIF('Hilfstabelle alle'!$D:$D,"x"),"",INDEX('Hilfstabelle alle'!K:K,SMALL(IF('Hilfstabelle alle'!$D$1:$D$418="x",ROW('Hilfstabelle alle'!$1:$418)),ROW(K298))))</f>
        <v/>
      </c>
      <c r="M309" s="345" t="str">
        <f t="array" ref="M309">IF(ROW('Hilfstabelle alle'!314:314)&gt;COUNTIF('Hilfstabelle alle'!$D:$D,"x"),"",INDEX('Hilfstabelle alle'!L:L,SMALL(IF('Hilfstabelle alle'!$D$1:$D$418="x",ROW('Hilfstabelle alle'!$1:$418)),ROW(L298))))</f>
        <v/>
      </c>
      <c r="N309" s="345" t="str">
        <f t="array" ref="N309">IF(ROW('Hilfstabelle alle'!314:314)&gt;COUNTIF('Hilfstabelle alle'!$D:$D,"x"),"",INDEX('Hilfstabelle alle'!M:M,SMALL(IF('Hilfstabelle alle'!$D$1:$D$418="x",ROW('Hilfstabelle alle'!$1:$418)),ROW(M298))))</f>
        <v/>
      </c>
      <c r="O309" s="354"/>
      <c r="P309" s="355"/>
      <c r="Q309" s="355"/>
      <c r="R309" s="355"/>
      <c r="S309" s="356"/>
      <c r="T309" s="357"/>
      <c r="U309" s="355"/>
      <c r="V309" s="355"/>
      <c r="W309" s="355"/>
      <c r="X309" s="358"/>
      <c r="Y309" s="357"/>
      <c r="Z309" s="355"/>
      <c r="AA309" s="355"/>
      <c r="AB309" s="355"/>
      <c r="AC309" s="358"/>
      <c r="AD309" s="359"/>
      <c r="AE309" s="355"/>
      <c r="AF309" s="355"/>
      <c r="AG309" s="355"/>
      <c r="AH309" s="360"/>
      <c r="AI309" s="361"/>
      <c r="AJ309" s="95" t="str">
        <f t="shared" si="12"/>
        <v/>
      </c>
      <c r="AK309" s="227" t="str">
        <f t="shared" si="13"/>
        <v/>
      </c>
      <c r="AL309" s="200" t="b">
        <f t="shared" si="14"/>
        <v>0</v>
      </c>
    </row>
    <row r="310" spans="2:38" ht="39.950000000000003" customHeight="1" x14ac:dyDescent="0.2">
      <c r="B310" s="364" t="str">
        <f t="array" ref="B310">IF(ROW('Hilfstabelle alle'!315:315)&gt;COUNTIF('Hilfstabelle alle'!$D:$D,"x"),"",INDEX('Hilfstabelle alle'!A:A,SMALL(IF('Hilfstabelle alle'!$D$1:$D$418="x",ROW('Hilfstabelle alle'!$1:$418)),ROW(A299))))</f>
        <v/>
      </c>
      <c r="C310" s="365" t="str">
        <f t="array" ref="C310">IF(ROW('Hilfstabelle alle'!315:315)&gt;COUNTIF('Hilfstabelle alle'!$D:$D,"x"),"",INDEX('Hilfstabelle alle'!B:B,SMALL(IF('Hilfstabelle alle'!$D$1:$D$418="x",ROW('Hilfstabelle alle'!$1:$418)),ROW(B299))))</f>
        <v/>
      </c>
      <c r="D310" s="340" t="str">
        <f t="array" ref="D310">IF(ROW('Hilfstabelle alle'!315:315)&gt;COUNTIF('Hilfstabelle alle'!$D:$D,"x"),"",INDEX('Hilfstabelle alle'!C:C,SMALL(IF('Hilfstabelle alle'!$D$1:$D$418="x",ROW('Hilfstabelle alle'!$1:$418)),ROW(C299))))</f>
        <v/>
      </c>
      <c r="E310" s="341" t="str">
        <f t="array" ref="E310">IF(ROW('Hilfstabelle alle'!315:315)&gt;COUNTIF('Hilfstabelle alle'!$D:$D,"x"),"",INDEX('Hilfstabelle alle'!D:D,SMALL(IF('Hilfstabelle alle'!$D$1:$D$418="x",ROW('Hilfstabelle alle'!$1:$418)),ROW(D299))))</f>
        <v/>
      </c>
      <c r="F310" s="341" t="str">
        <f t="array" ref="F310">IF(ROW('Hilfstabelle alle'!315:315)&gt;COUNTIF('Hilfstabelle alle'!$D:$D,"x"),"",INDEX('Hilfstabelle alle'!E:E,SMALL(IF('Hilfstabelle alle'!$D$1:$D$418="x",ROW('Hilfstabelle alle'!$1:$418)),ROW(E299))))</f>
        <v/>
      </c>
      <c r="G310" s="341" t="str">
        <f t="array" ref="G310">IF(ROW('Hilfstabelle alle'!315:315)&gt;COUNTIF('Hilfstabelle alle'!$D:$D,"x"),"",INDEX('Hilfstabelle alle'!F:F,SMALL(IF('Hilfstabelle alle'!$D$1:$D$418="x",ROW('Hilfstabelle alle'!$1:$418)),ROW(F299))))</f>
        <v/>
      </c>
      <c r="H310" s="341" t="str">
        <f t="array" ref="H310">IF(ROW('Hilfstabelle alle'!315:315)&gt;COUNTIF('Hilfstabelle alle'!$D:$D,"x"),"",INDEX('Hilfstabelle alle'!G:G,SMALL(IF('Hilfstabelle alle'!$D$1:$D$418="x",ROW('Hilfstabelle alle'!$1:$418)),ROW(G299))))</f>
        <v/>
      </c>
      <c r="I310" s="341" t="str">
        <f t="array" ref="I310">IF(ROW('Hilfstabelle alle'!315:315)&gt;COUNTIF('Hilfstabelle alle'!$D:$D,"x"),"",INDEX('Hilfstabelle alle'!H:H,SMALL(IF('Hilfstabelle alle'!$D$1:$D$418="x",ROW('Hilfstabelle alle'!$1:$418)),ROW(H299))))</f>
        <v/>
      </c>
      <c r="J310" s="341" t="str">
        <f t="array" ref="J310">IF(ROW('Hilfstabelle alle'!315:315)&gt;COUNTIF('Hilfstabelle alle'!$D:$D,"x"),"",INDEX('Hilfstabelle alle'!I:I,SMALL(IF('Hilfstabelle alle'!$D$1:$D$418="x",ROW('Hilfstabelle alle'!$1:$418)),ROW(I299))))</f>
        <v/>
      </c>
      <c r="K310" s="341" t="str">
        <f t="array" ref="K310">IF(ROW('Hilfstabelle alle'!315:315)&gt;COUNTIF('Hilfstabelle alle'!$D:$D,"x"),"",INDEX('Hilfstabelle alle'!J:J,SMALL(IF('Hilfstabelle alle'!$D$1:$D$418="x",ROW('Hilfstabelle alle'!$1:$418)),ROW(J299))))</f>
        <v/>
      </c>
      <c r="L310" s="341" t="str">
        <f t="array" ref="L310">IF(ROW('Hilfstabelle alle'!315:315)&gt;COUNTIF('Hilfstabelle alle'!$D:$D,"x"),"",INDEX('Hilfstabelle alle'!K:K,SMALL(IF('Hilfstabelle alle'!$D$1:$D$418="x",ROW('Hilfstabelle alle'!$1:$418)),ROW(K299))))</f>
        <v/>
      </c>
      <c r="M310" s="342" t="str">
        <f t="array" ref="M310">IF(ROW('Hilfstabelle alle'!315:315)&gt;COUNTIF('Hilfstabelle alle'!$D:$D,"x"),"",INDEX('Hilfstabelle alle'!L:L,SMALL(IF('Hilfstabelle alle'!$D$1:$D$418="x",ROW('Hilfstabelle alle'!$1:$418)),ROW(L299))))</f>
        <v/>
      </c>
      <c r="N310" s="342" t="str">
        <f t="array" ref="N310">IF(ROW('Hilfstabelle alle'!315:315)&gt;COUNTIF('Hilfstabelle alle'!$D:$D,"x"),"",INDEX('Hilfstabelle alle'!M:M,SMALL(IF('Hilfstabelle alle'!$D$1:$D$418="x",ROW('Hilfstabelle alle'!$1:$418)),ROW(M299))))</f>
        <v/>
      </c>
      <c r="O310" s="346"/>
      <c r="P310" s="347"/>
      <c r="Q310" s="347"/>
      <c r="R310" s="347"/>
      <c r="S310" s="348"/>
      <c r="T310" s="349"/>
      <c r="U310" s="347"/>
      <c r="V310" s="347"/>
      <c r="W310" s="347"/>
      <c r="X310" s="350"/>
      <c r="Y310" s="349"/>
      <c r="Z310" s="347"/>
      <c r="AA310" s="347"/>
      <c r="AB310" s="347"/>
      <c r="AC310" s="350"/>
      <c r="AD310" s="351"/>
      <c r="AE310" s="347"/>
      <c r="AF310" s="347"/>
      <c r="AG310" s="347"/>
      <c r="AH310" s="352"/>
      <c r="AI310" s="353"/>
      <c r="AJ310" s="86" t="str">
        <f t="shared" si="12"/>
        <v/>
      </c>
      <c r="AK310" s="227" t="str">
        <f t="shared" si="13"/>
        <v/>
      </c>
      <c r="AL310" s="200" t="b">
        <f t="shared" si="14"/>
        <v>0</v>
      </c>
    </row>
    <row r="311" spans="2:38" ht="39.950000000000003" customHeight="1" x14ac:dyDescent="0.2">
      <c r="B311" s="366" t="str">
        <f t="array" ref="B311">IF(ROW('Hilfstabelle alle'!316:316)&gt;COUNTIF('Hilfstabelle alle'!$D:$D,"x"),"",INDEX('Hilfstabelle alle'!A:A,SMALL(IF('Hilfstabelle alle'!$D$1:$D$418="x",ROW('Hilfstabelle alle'!$1:$418)),ROW(A300))))</f>
        <v/>
      </c>
      <c r="C311" s="367" t="str">
        <f t="array" ref="C311">IF(ROW('Hilfstabelle alle'!316:316)&gt;COUNTIF('Hilfstabelle alle'!$D:$D,"x"),"",INDEX('Hilfstabelle alle'!B:B,SMALL(IF('Hilfstabelle alle'!$D$1:$D$418="x",ROW('Hilfstabelle alle'!$1:$418)),ROW(B300))))</f>
        <v/>
      </c>
      <c r="D311" s="343" t="str">
        <f t="array" ref="D311">IF(ROW('Hilfstabelle alle'!316:316)&gt;COUNTIF('Hilfstabelle alle'!$D:$D,"x"),"",INDEX('Hilfstabelle alle'!C:C,SMALL(IF('Hilfstabelle alle'!$D$1:$D$418="x",ROW('Hilfstabelle alle'!$1:$418)),ROW(C300))))</f>
        <v/>
      </c>
      <c r="E311" s="344" t="str">
        <f t="array" ref="E311">IF(ROW('Hilfstabelle alle'!316:316)&gt;COUNTIF('Hilfstabelle alle'!$D:$D,"x"),"",INDEX('Hilfstabelle alle'!D:D,SMALL(IF('Hilfstabelle alle'!$D$1:$D$418="x",ROW('Hilfstabelle alle'!$1:$418)),ROW(D300))))</f>
        <v/>
      </c>
      <c r="F311" s="344" t="str">
        <f t="array" ref="F311">IF(ROW('Hilfstabelle alle'!316:316)&gt;COUNTIF('Hilfstabelle alle'!$D:$D,"x"),"",INDEX('Hilfstabelle alle'!E:E,SMALL(IF('Hilfstabelle alle'!$D$1:$D$418="x",ROW('Hilfstabelle alle'!$1:$418)),ROW(E300))))</f>
        <v/>
      </c>
      <c r="G311" s="344" t="str">
        <f t="array" ref="G311">IF(ROW('Hilfstabelle alle'!316:316)&gt;COUNTIF('Hilfstabelle alle'!$D:$D,"x"),"",INDEX('Hilfstabelle alle'!F:F,SMALL(IF('Hilfstabelle alle'!$D$1:$D$418="x",ROW('Hilfstabelle alle'!$1:$418)),ROW(F300))))</f>
        <v/>
      </c>
      <c r="H311" s="344" t="str">
        <f t="array" ref="H311">IF(ROW('Hilfstabelle alle'!316:316)&gt;COUNTIF('Hilfstabelle alle'!$D:$D,"x"),"",INDEX('Hilfstabelle alle'!G:G,SMALL(IF('Hilfstabelle alle'!$D$1:$D$418="x",ROW('Hilfstabelle alle'!$1:$418)),ROW(G300))))</f>
        <v/>
      </c>
      <c r="I311" s="344" t="str">
        <f t="array" ref="I311">IF(ROW('Hilfstabelle alle'!316:316)&gt;COUNTIF('Hilfstabelle alle'!$D:$D,"x"),"",INDEX('Hilfstabelle alle'!H:H,SMALL(IF('Hilfstabelle alle'!$D$1:$D$418="x",ROW('Hilfstabelle alle'!$1:$418)),ROW(H300))))</f>
        <v/>
      </c>
      <c r="J311" s="344" t="str">
        <f t="array" ref="J311">IF(ROW('Hilfstabelle alle'!316:316)&gt;COUNTIF('Hilfstabelle alle'!$D:$D,"x"),"",INDEX('Hilfstabelle alle'!I:I,SMALL(IF('Hilfstabelle alle'!$D$1:$D$418="x",ROW('Hilfstabelle alle'!$1:$418)),ROW(I300))))</f>
        <v/>
      </c>
      <c r="K311" s="344" t="str">
        <f t="array" ref="K311">IF(ROW('Hilfstabelle alle'!316:316)&gt;COUNTIF('Hilfstabelle alle'!$D:$D,"x"),"",INDEX('Hilfstabelle alle'!J:J,SMALL(IF('Hilfstabelle alle'!$D$1:$D$418="x",ROW('Hilfstabelle alle'!$1:$418)),ROW(J300))))</f>
        <v/>
      </c>
      <c r="L311" s="344" t="str">
        <f t="array" ref="L311">IF(ROW('Hilfstabelle alle'!316:316)&gt;COUNTIF('Hilfstabelle alle'!$D:$D,"x"),"",INDEX('Hilfstabelle alle'!K:K,SMALL(IF('Hilfstabelle alle'!$D$1:$D$418="x",ROW('Hilfstabelle alle'!$1:$418)),ROW(K300))))</f>
        <v/>
      </c>
      <c r="M311" s="345" t="str">
        <f t="array" ref="M311">IF(ROW('Hilfstabelle alle'!316:316)&gt;COUNTIF('Hilfstabelle alle'!$D:$D,"x"),"",INDEX('Hilfstabelle alle'!L:L,SMALL(IF('Hilfstabelle alle'!$D$1:$D$418="x",ROW('Hilfstabelle alle'!$1:$418)),ROW(L300))))</f>
        <v/>
      </c>
      <c r="N311" s="345" t="str">
        <f t="array" ref="N311">IF(ROW('Hilfstabelle alle'!316:316)&gt;COUNTIF('Hilfstabelle alle'!$D:$D,"x"),"",INDEX('Hilfstabelle alle'!M:M,SMALL(IF('Hilfstabelle alle'!$D$1:$D$418="x",ROW('Hilfstabelle alle'!$1:$418)),ROW(M300))))</f>
        <v/>
      </c>
      <c r="O311" s="354"/>
      <c r="P311" s="355"/>
      <c r="Q311" s="355"/>
      <c r="R311" s="355"/>
      <c r="S311" s="356"/>
      <c r="T311" s="357"/>
      <c r="U311" s="355"/>
      <c r="V311" s="355"/>
      <c r="W311" s="355"/>
      <c r="X311" s="358"/>
      <c r="Y311" s="357"/>
      <c r="Z311" s="355"/>
      <c r="AA311" s="355"/>
      <c r="AB311" s="355"/>
      <c r="AC311" s="358"/>
      <c r="AD311" s="359"/>
      <c r="AE311" s="355"/>
      <c r="AF311" s="355"/>
      <c r="AG311" s="355"/>
      <c r="AH311" s="360"/>
      <c r="AI311" s="361"/>
      <c r="AJ311" s="95" t="str">
        <f t="shared" si="12"/>
        <v/>
      </c>
      <c r="AK311" s="227" t="str">
        <f t="shared" si="13"/>
        <v/>
      </c>
      <c r="AL311" s="200" t="b">
        <f t="shared" si="14"/>
        <v>0</v>
      </c>
    </row>
    <row r="312" spans="2:38" ht="39.950000000000003" customHeight="1" x14ac:dyDescent="0.2">
      <c r="B312" s="364" t="str">
        <f t="array" ref="B312">IF(ROW('Hilfstabelle alle'!317:317)&gt;COUNTIF('Hilfstabelle alle'!$D:$D,"x"),"",INDEX('Hilfstabelle alle'!A:A,SMALL(IF('Hilfstabelle alle'!$D$1:$D$418="x",ROW('Hilfstabelle alle'!$1:$418)),ROW(A301))))</f>
        <v/>
      </c>
      <c r="C312" s="365" t="str">
        <f t="array" ref="C312">IF(ROW('Hilfstabelle alle'!317:317)&gt;COUNTIF('Hilfstabelle alle'!$D:$D,"x"),"",INDEX('Hilfstabelle alle'!B:B,SMALL(IF('Hilfstabelle alle'!$D$1:$D$418="x",ROW('Hilfstabelle alle'!$1:$418)),ROW(B301))))</f>
        <v/>
      </c>
      <c r="D312" s="340" t="str">
        <f t="array" ref="D312">IF(ROW('Hilfstabelle alle'!317:317)&gt;COUNTIF('Hilfstabelle alle'!$D:$D,"x"),"",INDEX('Hilfstabelle alle'!C:C,SMALL(IF('Hilfstabelle alle'!$D$1:$D$418="x",ROW('Hilfstabelle alle'!$1:$418)),ROW(C301))))</f>
        <v/>
      </c>
      <c r="E312" s="341" t="str">
        <f t="array" ref="E312">IF(ROW('Hilfstabelle alle'!317:317)&gt;COUNTIF('Hilfstabelle alle'!$D:$D,"x"),"",INDEX('Hilfstabelle alle'!D:D,SMALL(IF('Hilfstabelle alle'!$D$1:$D$418="x",ROW('Hilfstabelle alle'!$1:$418)),ROW(D301))))</f>
        <v/>
      </c>
      <c r="F312" s="341" t="str">
        <f t="array" ref="F312">IF(ROW('Hilfstabelle alle'!317:317)&gt;COUNTIF('Hilfstabelle alle'!$D:$D,"x"),"",INDEX('Hilfstabelle alle'!E:E,SMALL(IF('Hilfstabelle alle'!$D$1:$D$418="x",ROW('Hilfstabelle alle'!$1:$418)),ROW(E301))))</f>
        <v/>
      </c>
      <c r="G312" s="341" t="str">
        <f t="array" ref="G312">IF(ROW('Hilfstabelle alle'!317:317)&gt;COUNTIF('Hilfstabelle alle'!$D:$D,"x"),"",INDEX('Hilfstabelle alle'!F:F,SMALL(IF('Hilfstabelle alle'!$D$1:$D$418="x",ROW('Hilfstabelle alle'!$1:$418)),ROW(F301))))</f>
        <v/>
      </c>
      <c r="H312" s="341" t="str">
        <f t="array" ref="H312">IF(ROW('Hilfstabelle alle'!317:317)&gt;COUNTIF('Hilfstabelle alle'!$D:$D,"x"),"",INDEX('Hilfstabelle alle'!G:G,SMALL(IF('Hilfstabelle alle'!$D$1:$D$418="x",ROW('Hilfstabelle alle'!$1:$418)),ROW(G301))))</f>
        <v/>
      </c>
      <c r="I312" s="341" t="str">
        <f t="array" ref="I312">IF(ROW('Hilfstabelle alle'!317:317)&gt;COUNTIF('Hilfstabelle alle'!$D:$D,"x"),"",INDEX('Hilfstabelle alle'!H:H,SMALL(IF('Hilfstabelle alle'!$D$1:$D$418="x",ROW('Hilfstabelle alle'!$1:$418)),ROW(H301))))</f>
        <v/>
      </c>
      <c r="J312" s="341" t="str">
        <f t="array" ref="J312">IF(ROW('Hilfstabelle alle'!317:317)&gt;COUNTIF('Hilfstabelle alle'!$D:$D,"x"),"",INDEX('Hilfstabelle alle'!I:I,SMALL(IF('Hilfstabelle alle'!$D$1:$D$418="x",ROW('Hilfstabelle alle'!$1:$418)),ROW(I301))))</f>
        <v/>
      </c>
      <c r="K312" s="341" t="str">
        <f t="array" ref="K312">IF(ROW('Hilfstabelle alle'!317:317)&gt;COUNTIF('Hilfstabelle alle'!$D:$D,"x"),"",INDEX('Hilfstabelle alle'!J:J,SMALL(IF('Hilfstabelle alle'!$D$1:$D$418="x",ROW('Hilfstabelle alle'!$1:$418)),ROW(J301))))</f>
        <v/>
      </c>
      <c r="L312" s="341" t="str">
        <f t="array" ref="L312">IF(ROW('Hilfstabelle alle'!317:317)&gt;COUNTIF('Hilfstabelle alle'!$D:$D,"x"),"",INDEX('Hilfstabelle alle'!K:K,SMALL(IF('Hilfstabelle alle'!$D$1:$D$418="x",ROW('Hilfstabelle alle'!$1:$418)),ROW(K301))))</f>
        <v/>
      </c>
      <c r="M312" s="342" t="str">
        <f t="array" ref="M312">IF(ROW('Hilfstabelle alle'!317:317)&gt;COUNTIF('Hilfstabelle alle'!$D:$D,"x"),"",INDEX('Hilfstabelle alle'!L:L,SMALL(IF('Hilfstabelle alle'!$D$1:$D$418="x",ROW('Hilfstabelle alle'!$1:$418)),ROW(L301))))</f>
        <v/>
      </c>
      <c r="N312" s="342" t="str">
        <f t="array" ref="N312">IF(ROW('Hilfstabelle alle'!317:317)&gt;COUNTIF('Hilfstabelle alle'!$D:$D,"x"),"",INDEX('Hilfstabelle alle'!M:M,SMALL(IF('Hilfstabelle alle'!$D$1:$D$418="x",ROW('Hilfstabelle alle'!$1:$418)),ROW(M301))))</f>
        <v/>
      </c>
      <c r="O312" s="346"/>
      <c r="P312" s="347"/>
      <c r="Q312" s="347"/>
      <c r="R312" s="347"/>
      <c r="S312" s="348"/>
      <c r="T312" s="349"/>
      <c r="U312" s="347"/>
      <c r="V312" s="347"/>
      <c r="W312" s="347"/>
      <c r="X312" s="350"/>
      <c r="Y312" s="349"/>
      <c r="Z312" s="347"/>
      <c r="AA312" s="347"/>
      <c r="AB312" s="347"/>
      <c r="AC312" s="350"/>
      <c r="AD312" s="351"/>
      <c r="AE312" s="347"/>
      <c r="AF312" s="347"/>
      <c r="AG312" s="347"/>
      <c r="AH312" s="352"/>
      <c r="AI312" s="353"/>
      <c r="AJ312" s="86" t="str">
        <f t="shared" si="12"/>
        <v/>
      </c>
      <c r="AK312" s="227" t="str">
        <f t="shared" si="13"/>
        <v/>
      </c>
      <c r="AL312" s="200" t="b">
        <f t="shared" si="14"/>
        <v>0</v>
      </c>
    </row>
    <row r="313" spans="2:38" ht="39.950000000000003" customHeight="1" x14ac:dyDescent="0.2">
      <c r="B313" s="366" t="str">
        <f t="array" ref="B313">IF(ROW('Hilfstabelle alle'!318:318)&gt;COUNTIF('Hilfstabelle alle'!$D:$D,"x"),"",INDEX('Hilfstabelle alle'!A:A,SMALL(IF('Hilfstabelle alle'!$D$1:$D$418="x",ROW('Hilfstabelle alle'!$1:$418)),ROW(A302))))</f>
        <v/>
      </c>
      <c r="C313" s="367" t="str">
        <f t="array" ref="C313">IF(ROW('Hilfstabelle alle'!318:318)&gt;COUNTIF('Hilfstabelle alle'!$D:$D,"x"),"",INDEX('Hilfstabelle alle'!B:B,SMALL(IF('Hilfstabelle alle'!$D$1:$D$418="x",ROW('Hilfstabelle alle'!$1:$418)),ROW(B302))))</f>
        <v/>
      </c>
      <c r="D313" s="343" t="str">
        <f t="array" ref="D313">IF(ROW('Hilfstabelle alle'!318:318)&gt;COUNTIF('Hilfstabelle alle'!$D:$D,"x"),"",INDEX('Hilfstabelle alle'!C:C,SMALL(IF('Hilfstabelle alle'!$D$1:$D$418="x",ROW('Hilfstabelle alle'!$1:$418)),ROW(C302))))</f>
        <v/>
      </c>
      <c r="E313" s="344" t="str">
        <f t="array" ref="E313">IF(ROW('Hilfstabelle alle'!318:318)&gt;COUNTIF('Hilfstabelle alle'!$D:$D,"x"),"",INDEX('Hilfstabelle alle'!D:D,SMALL(IF('Hilfstabelle alle'!$D$1:$D$418="x",ROW('Hilfstabelle alle'!$1:$418)),ROW(D302))))</f>
        <v/>
      </c>
      <c r="F313" s="344" t="str">
        <f t="array" ref="F313">IF(ROW('Hilfstabelle alle'!318:318)&gt;COUNTIF('Hilfstabelle alle'!$D:$D,"x"),"",INDEX('Hilfstabelle alle'!E:E,SMALL(IF('Hilfstabelle alle'!$D$1:$D$418="x",ROW('Hilfstabelle alle'!$1:$418)),ROW(E302))))</f>
        <v/>
      </c>
      <c r="G313" s="344" t="str">
        <f t="array" ref="G313">IF(ROW('Hilfstabelle alle'!318:318)&gt;COUNTIF('Hilfstabelle alle'!$D:$D,"x"),"",INDEX('Hilfstabelle alle'!F:F,SMALL(IF('Hilfstabelle alle'!$D$1:$D$418="x",ROW('Hilfstabelle alle'!$1:$418)),ROW(F302))))</f>
        <v/>
      </c>
      <c r="H313" s="344" t="str">
        <f t="array" ref="H313">IF(ROW('Hilfstabelle alle'!318:318)&gt;COUNTIF('Hilfstabelle alle'!$D:$D,"x"),"",INDEX('Hilfstabelle alle'!G:G,SMALL(IF('Hilfstabelle alle'!$D$1:$D$418="x",ROW('Hilfstabelle alle'!$1:$418)),ROW(G302))))</f>
        <v/>
      </c>
      <c r="I313" s="344" t="str">
        <f t="array" ref="I313">IF(ROW('Hilfstabelle alle'!318:318)&gt;COUNTIF('Hilfstabelle alle'!$D:$D,"x"),"",INDEX('Hilfstabelle alle'!H:H,SMALL(IF('Hilfstabelle alle'!$D$1:$D$418="x",ROW('Hilfstabelle alle'!$1:$418)),ROW(H302))))</f>
        <v/>
      </c>
      <c r="J313" s="344" t="str">
        <f t="array" ref="J313">IF(ROW('Hilfstabelle alle'!318:318)&gt;COUNTIF('Hilfstabelle alle'!$D:$D,"x"),"",INDEX('Hilfstabelle alle'!I:I,SMALL(IF('Hilfstabelle alle'!$D$1:$D$418="x",ROW('Hilfstabelle alle'!$1:$418)),ROW(I302))))</f>
        <v/>
      </c>
      <c r="K313" s="344" t="str">
        <f t="array" ref="K313">IF(ROW('Hilfstabelle alle'!318:318)&gt;COUNTIF('Hilfstabelle alle'!$D:$D,"x"),"",INDEX('Hilfstabelle alle'!J:J,SMALL(IF('Hilfstabelle alle'!$D$1:$D$418="x",ROW('Hilfstabelle alle'!$1:$418)),ROW(J302))))</f>
        <v/>
      </c>
      <c r="L313" s="344" t="str">
        <f t="array" ref="L313">IF(ROW('Hilfstabelle alle'!318:318)&gt;COUNTIF('Hilfstabelle alle'!$D:$D,"x"),"",INDEX('Hilfstabelle alle'!K:K,SMALL(IF('Hilfstabelle alle'!$D$1:$D$418="x",ROW('Hilfstabelle alle'!$1:$418)),ROW(K302))))</f>
        <v/>
      </c>
      <c r="M313" s="345" t="str">
        <f t="array" ref="M313">IF(ROW('Hilfstabelle alle'!318:318)&gt;COUNTIF('Hilfstabelle alle'!$D:$D,"x"),"",INDEX('Hilfstabelle alle'!L:L,SMALL(IF('Hilfstabelle alle'!$D$1:$D$418="x",ROW('Hilfstabelle alle'!$1:$418)),ROW(L302))))</f>
        <v/>
      </c>
      <c r="N313" s="345" t="str">
        <f t="array" ref="N313">IF(ROW('Hilfstabelle alle'!318:318)&gt;COUNTIF('Hilfstabelle alle'!$D:$D,"x"),"",INDEX('Hilfstabelle alle'!M:M,SMALL(IF('Hilfstabelle alle'!$D$1:$D$418="x",ROW('Hilfstabelle alle'!$1:$418)),ROW(M302))))</f>
        <v/>
      </c>
      <c r="O313" s="354"/>
      <c r="P313" s="355"/>
      <c r="Q313" s="355"/>
      <c r="R313" s="355"/>
      <c r="S313" s="356"/>
      <c r="T313" s="357"/>
      <c r="U313" s="355"/>
      <c r="V313" s="355"/>
      <c r="W313" s="355"/>
      <c r="X313" s="358"/>
      <c r="Y313" s="357"/>
      <c r="Z313" s="355"/>
      <c r="AA313" s="355"/>
      <c r="AB313" s="355"/>
      <c r="AC313" s="358"/>
      <c r="AD313" s="359"/>
      <c r="AE313" s="355"/>
      <c r="AF313" s="355"/>
      <c r="AG313" s="355"/>
      <c r="AH313" s="360"/>
      <c r="AI313" s="361"/>
      <c r="AJ313" s="95" t="str">
        <f t="shared" si="12"/>
        <v/>
      </c>
      <c r="AK313" s="227" t="str">
        <f t="shared" si="13"/>
        <v/>
      </c>
      <c r="AL313" s="200" t="b">
        <f t="shared" si="14"/>
        <v>0</v>
      </c>
    </row>
    <row r="314" spans="2:38" ht="39.950000000000003" customHeight="1" x14ac:dyDescent="0.2">
      <c r="B314" s="364" t="str">
        <f t="array" ref="B314">IF(ROW('Hilfstabelle alle'!319:319)&gt;COUNTIF('Hilfstabelle alle'!$D:$D,"x"),"",INDEX('Hilfstabelle alle'!A:A,SMALL(IF('Hilfstabelle alle'!$D$1:$D$418="x",ROW('Hilfstabelle alle'!$1:$418)),ROW(A303))))</f>
        <v/>
      </c>
      <c r="C314" s="365" t="str">
        <f t="array" ref="C314">IF(ROW('Hilfstabelle alle'!319:319)&gt;COUNTIF('Hilfstabelle alle'!$D:$D,"x"),"",INDEX('Hilfstabelle alle'!B:B,SMALL(IF('Hilfstabelle alle'!$D$1:$D$418="x",ROW('Hilfstabelle alle'!$1:$418)),ROW(B303))))</f>
        <v/>
      </c>
      <c r="D314" s="340" t="str">
        <f t="array" ref="D314">IF(ROW('Hilfstabelle alle'!319:319)&gt;COUNTIF('Hilfstabelle alle'!$D:$D,"x"),"",INDEX('Hilfstabelle alle'!C:C,SMALL(IF('Hilfstabelle alle'!$D$1:$D$418="x",ROW('Hilfstabelle alle'!$1:$418)),ROW(C303))))</f>
        <v/>
      </c>
      <c r="E314" s="341" t="str">
        <f t="array" ref="E314">IF(ROW('Hilfstabelle alle'!319:319)&gt;COUNTIF('Hilfstabelle alle'!$D:$D,"x"),"",INDEX('Hilfstabelle alle'!D:D,SMALL(IF('Hilfstabelle alle'!$D$1:$D$418="x",ROW('Hilfstabelle alle'!$1:$418)),ROW(D303))))</f>
        <v/>
      </c>
      <c r="F314" s="341" t="str">
        <f t="array" ref="F314">IF(ROW('Hilfstabelle alle'!319:319)&gt;COUNTIF('Hilfstabelle alle'!$D:$D,"x"),"",INDEX('Hilfstabelle alle'!E:E,SMALL(IF('Hilfstabelle alle'!$D$1:$D$418="x",ROW('Hilfstabelle alle'!$1:$418)),ROW(E303))))</f>
        <v/>
      </c>
      <c r="G314" s="341" t="str">
        <f t="array" ref="G314">IF(ROW('Hilfstabelle alle'!319:319)&gt;COUNTIF('Hilfstabelle alle'!$D:$D,"x"),"",INDEX('Hilfstabelle alle'!F:F,SMALL(IF('Hilfstabelle alle'!$D$1:$D$418="x",ROW('Hilfstabelle alle'!$1:$418)),ROW(F303))))</f>
        <v/>
      </c>
      <c r="H314" s="341" t="str">
        <f t="array" ref="H314">IF(ROW('Hilfstabelle alle'!319:319)&gt;COUNTIF('Hilfstabelle alle'!$D:$D,"x"),"",INDEX('Hilfstabelle alle'!G:G,SMALL(IF('Hilfstabelle alle'!$D$1:$D$418="x",ROW('Hilfstabelle alle'!$1:$418)),ROW(G303))))</f>
        <v/>
      </c>
      <c r="I314" s="341" t="str">
        <f t="array" ref="I314">IF(ROW('Hilfstabelle alle'!319:319)&gt;COUNTIF('Hilfstabelle alle'!$D:$D,"x"),"",INDEX('Hilfstabelle alle'!H:H,SMALL(IF('Hilfstabelle alle'!$D$1:$D$418="x",ROW('Hilfstabelle alle'!$1:$418)),ROW(H303))))</f>
        <v/>
      </c>
      <c r="J314" s="341" t="str">
        <f t="array" ref="J314">IF(ROW('Hilfstabelle alle'!319:319)&gt;COUNTIF('Hilfstabelle alle'!$D:$D,"x"),"",INDEX('Hilfstabelle alle'!I:I,SMALL(IF('Hilfstabelle alle'!$D$1:$D$418="x",ROW('Hilfstabelle alle'!$1:$418)),ROW(I303))))</f>
        <v/>
      </c>
      <c r="K314" s="341" t="str">
        <f t="array" ref="K314">IF(ROW('Hilfstabelle alle'!319:319)&gt;COUNTIF('Hilfstabelle alle'!$D:$D,"x"),"",INDEX('Hilfstabelle alle'!J:J,SMALL(IF('Hilfstabelle alle'!$D$1:$D$418="x",ROW('Hilfstabelle alle'!$1:$418)),ROW(J303))))</f>
        <v/>
      </c>
      <c r="L314" s="341" t="str">
        <f t="array" ref="L314">IF(ROW('Hilfstabelle alle'!319:319)&gt;COUNTIF('Hilfstabelle alle'!$D:$D,"x"),"",INDEX('Hilfstabelle alle'!K:K,SMALL(IF('Hilfstabelle alle'!$D$1:$D$418="x",ROW('Hilfstabelle alle'!$1:$418)),ROW(K303))))</f>
        <v/>
      </c>
      <c r="M314" s="342" t="str">
        <f t="array" ref="M314">IF(ROW('Hilfstabelle alle'!319:319)&gt;COUNTIF('Hilfstabelle alle'!$D:$D,"x"),"",INDEX('Hilfstabelle alle'!L:L,SMALL(IF('Hilfstabelle alle'!$D$1:$D$418="x",ROW('Hilfstabelle alle'!$1:$418)),ROW(L303))))</f>
        <v/>
      </c>
      <c r="N314" s="342" t="str">
        <f t="array" ref="N314">IF(ROW('Hilfstabelle alle'!319:319)&gt;COUNTIF('Hilfstabelle alle'!$D:$D,"x"),"",INDEX('Hilfstabelle alle'!M:M,SMALL(IF('Hilfstabelle alle'!$D$1:$D$418="x",ROW('Hilfstabelle alle'!$1:$418)),ROW(M303))))</f>
        <v/>
      </c>
      <c r="O314" s="346"/>
      <c r="P314" s="347"/>
      <c r="Q314" s="347"/>
      <c r="R314" s="347"/>
      <c r="S314" s="348"/>
      <c r="T314" s="349"/>
      <c r="U314" s="347"/>
      <c r="V314" s="347"/>
      <c r="W314" s="347"/>
      <c r="X314" s="350"/>
      <c r="Y314" s="349"/>
      <c r="Z314" s="347"/>
      <c r="AA314" s="347"/>
      <c r="AB314" s="347"/>
      <c r="AC314" s="350"/>
      <c r="AD314" s="351"/>
      <c r="AE314" s="347"/>
      <c r="AF314" s="347"/>
      <c r="AG314" s="347"/>
      <c r="AH314" s="352"/>
      <c r="AI314" s="353"/>
      <c r="AJ314" s="86" t="str">
        <f t="shared" si="12"/>
        <v/>
      </c>
      <c r="AK314" s="227" t="str">
        <f t="shared" si="13"/>
        <v/>
      </c>
      <c r="AL314" s="200" t="b">
        <f t="shared" si="14"/>
        <v>0</v>
      </c>
    </row>
    <row r="315" spans="2:38" ht="39.950000000000003" customHeight="1" x14ac:dyDescent="0.2">
      <c r="B315" s="366" t="str">
        <f t="array" ref="B315">IF(ROW('Hilfstabelle alle'!320:320)&gt;COUNTIF('Hilfstabelle alle'!$D:$D,"x"),"",INDEX('Hilfstabelle alle'!A:A,SMALL(IF('Hilfstabelle alle'!$D$1:$D$418="x",ROW('Hilfstabelle alle'!$1:$418)),ROW(A304))))</f>
        <v/>
      </c>
      <c r="C315" s="367" t="str">
        <f t="array" ref="C315">IF(ROW('Hilfstabelle alle'!320:320)&gt;COUNTIF('Hilfstabelle alle'!$D:$D,"x"),"",INDEX('Hilfstabelle alle'!B:B,SMALL(IF('Hilfstabelle alle'!$D$1:$D$418="x",ROW('Hilfstabelle alle'!$1:$418)),ROW(B304))))</f>
        <v/>
      </c>
      <c r="D315" s="343" t="str">
        <f t="array" ref="D315">IF(ROW('Hilfstabelle alle'!320:320)&gt;COUNTIF('Hilfstabelle alle'!$D:$D,"x"),"",INDEX('Hilfstabelle alle'!C:C,SMALL(IF('Hilfstabelle alle'!$D$1:$D$418="x",ROW('Hilfstabelle alle'!$1:$418)),ROW(C304))))</f>
        <v/>
      </c>
      <c r="E315" s="344" t="str">
        <f t="array" ref="E315">IF(ROW('Hilfstabelle alle'!320:320)&gt;COUNTIF('Hilfstabelle alle'!$D:$D,"x"),"",INDEX('Hilfstabelle alle'!D:D,SMALL(IF('Hilfstabelle alle'!$D$1:$D$418="x",ROW('Hilfstabelle alle'!$1:$418)),ROW(D304))))</f>
        <v/>
      </c>
      <c r="F315" s="344" t="str">
        <f t="array" ref="F315">IF(ROW('Hilfstabelle alle'!320:320)&gt;COUNTIF('Hilfstabelle alle'!$D:$D,"x"),"",INDEX('Hilfstabelle alle'!E:E,SMALL(IF('Hilfstabelle alle'!$D$1:$D$418="x",ROW('Hilfstabelle alle'!$1:$418)),ROW(E304))))</f>
        <v/>
      </c>
      <c r="G315" s="344" t="str">
        <f t="array" ref="G315">IF(ROW('Hilfstabelle alle'!320:320)&gt;COUNTIF('Hilfstabelle alle'!$D:$D,"x"),"",INDEX('Hilfstabelle alle'!F:F,SMALL(IF('Hilfstabelle alle'!$D$1:$D$418="x",ROW('Hilfstabelle alle'!$1:$418)),ROW(F304))))</f>
        <v/>
      </c>
      <c r="H315" s="344" t="str">
        <f t="array" ref="H315">IF(ROW('Hilfstabelle alle'!320:320)&gt;COUNTIF('Hilfstabelle alle'!$D:$D,"x"),"",INDEX('Hilfstabelle alle'!G:G,SMALL(IF('Hilfstabelle alle'!$D$1:$D$418="x",ROW('Hilfstabelle alle'!$1:$418)),ROW(G304))))</f>
        <v/>
      </c>
      <c r="I315" s="344" t="str">
        <f t="array" ref="I315">IF(ROW('Hilfstabelle alle'!320:320)&gt;COUNTIF('Hilfstabelle alle'!$D:$D,"x"),"",INDEX('Hilfstabelle alle'!H:H,SMALL(IF('Hilfstabelle alle'!$D$1:$D$418="x",ROW('Hilfstabelle alle'!$1:$418)),ROW(H304))))</f>
        <v/>
      </c>
      <c r="J315" s="344" t="str">
        <f t="array" ref="J315">IF(ROW('Hilfstabelle alle'!320:320)&gt;COUNTIF('Hilfstabelle alle'!$D:$D,"x"),"",INDEX('Hilfstabelle alle'!I:I,SMALL(IF('Hilfstabelle alle'!$D$1:$D$418="x",ROW('Hilfstabelle alle'!$1:$418)),ROW(I304))))</f>
        <v/>
      </c>
      <c r="K315" s="344" t="str">
        <f t="array" ref="K315">IF(ROW('Hilfstabelle alle'!320:320)&gt;COUNTIF('Hilfstabelle alle'!$D:$D,"x"),"",INDEX('Hilfstabelle alle'!J:J,SMALL(IF('Hilfstabelle alle'!$D$1:$D$418="x",ROW('Hilfstabelle alle'!$1:$418)),ROW(J304))))</f>
        <v/>
      </c>
      <c r="L315" s="344" t="str">
        <f t="array" ref="L315">IF(ROW('Hilfstabelle alle'!320:320)&gt;COUNTIF('Hilfstabelle alle'!$D:$D,"x"),"",INDEX('Hilfstabelle alle'!K:K,SMALL(IF('Hilfstabelle alle'!$D$1:$D$418="x",ROW('Hilfstabelle alle'!$1:$418)),ROW(K304))))</f>
        <v/>
      </c>
      <c r="M315" s="345" t="str">
        <f t="array" ref="M315">IF(ROW('Hilfstabelle alle'!320:320)&gt;COUNTIF('Hilfstabelle alle'!$D:$D,"x"),"",INDEX('Hilfstabelle alle'!L:L,SMALL(IF('Hilfstabelle alle'!$D$1:$D$418="x",ROW('Hilfstabelle alle'!$1:$418)),ROW(L304))))</f>
        <v/>
      </c>
      <c r="N315" s="345" t="str">
        <f t="array" ref="N315">IF(ROW('Hilfstabelle alle'!320:320)&gt;COUNTIF('Hilfstabelle alle'!$D:$D,"x"),"",INDEX('Hilfstabelle alle'!M:M,SMALL(IF('Hilfstabelle alle'!$D$1:$D$418="x",ROW('Hilfstabelle alle'!$1:$418)),ROW(M304))))</f>
        <v/>
      </c>
      <c r="O315" s="354"/>
      <c r="P315" s="355"/>
      <c r="Q315" s="355"/>
      <c r="R315" s="355"/>
      <c r="S315" s="356"/>
      <c r="T315" s="357"/>
      <c r="U315" s="355"/>
      <c r="V315" s="355"/>
      <c r="W315" s="355"/>
      <c r="X315" s="358"/>
      <c r="Y315" s="357"/>
      <c r="Z315" s="355"/>
      <c r="AA315" s="355"/>
      <c r="AB315" s="355"/>
      <c r="AC315" s="358"/>
      <c r="AD315" s="359"/>
      <c r="AE315" s="355"/>
      <c r="AF315" s="355"/>
      <c r="AG315" s="355"/>
      <c r="AH315" s="360"/>
      <c r="AI315" s="361"/>
      <c r="AJ315" s="95" t="str">
        <f t="shared" si="12"/>
        <v/>
      </c>
      <c r="AK315" s="227" t="str">
        <f t="shared" si="13"/>
        <v/>
      </c>
      <c r="AL315" s="200" t="b">
        <f t="shared" si="14"/>
        <v>0</v>
      </c>
    </row>
    <row r="316" spans="2:38" ht="39.950000000000003" customHeight="1" x14ac:dyDescent="0.2">
      <c r="B316" s="364" t="str">
        <f t="array" ref="B316">IF(ROW('Hilfstabelle alle'!321:321)&gt;COUNTIF('Hilfstabelle alle'!$D:$D,"x"),"",INDEX('Hilfstabelle alle'!A:A,SMALL(IF('Hilfstabelle alle'!$D$1:$D$418="x",ROW('Hilfstabelle alle'!$1:$418)),ROW(A305))))</f>
        <v/>
      </c>
      <c r="C316" s="365" t="str">
        <f t="array" ref="C316">IF(ROW('Hilfstabelle alle'!321:321)&gt;COUNTIF('Hilfstabelle alle'!$D:$D,"x"),"",INDEX('Hilfstabelle alle'!B:B,SMALL(IF('Hilfstabelle alle'!$D$1:$D$418="x",ROW('Hilfstabelle alle'!$1:$418)),ROW(B305))))</f>
        <v/>
      </c>
      <c r="D316" s="340" t="str">
        <f t="array" ref="D316">IF(ROW('Hilfstabelle alle'!321:321)&gt;COUNTIF('Hilfstabelle alle'!$D:$D,"x"),"",INDEX('Hilfstabelle alle'!C:C,SMALL(IF('Hilfstabelle alle'!$D$1:$D$418="x",ROW('Hilfstabelle alle'!$1:$418)),ROW(C305))))</f>
        <v/>
      </c>
      <c r="E316" s="341" t="str">
        <f t="array" ref="E316">IF(ROW('Hilfstabelle alle'!321:321)&gt;COUNTIF('Hilfstabelle alle'!$D:$D,"x"),"",INDEX('Hilfstabelle alle'!D:D,SMALL(IF('Hilfstabelle alle'!$D$1:$D$418="x",ROW('Hilfstabelle alle'!$1:$418)),ROW(D305))))</f>
        <v/>
      </c>
      <c r="F316" s="341" t="str">
        <f t="array" ref="F316">IF(ROW('Hilfstabelle alle'!321:321)&gt;COUNTIF('Hilfstabelle alle'!$D:$D,"x"),"",INDEX('Hilfstabelle alle'!E:E,SMALL(IF('Hilfstabelle alle'!$D$1:$D$418="x",ROW('Hilfstabelle alle'!$1:$418)),ROW(E305))))</f>
        <v/>
      </c>
      <c r="G316" s="341" t="str">
        <f t="array" ref="G316">IF(ROW('Hilfstabelle alle'!321:321)&gt;COUNTIF('Hilfstabelle alle'!$D:$D,"x"),"",INDEX('Hilfstabelle alle'!F:F,SMALL(IF('Hilfstabelle alle'!$D$1:$D$418="x",ROW('Hilfstabelle alle'!$1:$418)),ROW(F305))))</f>
        <v/>
      </c>
      <c r="H316" s="341" t="str">
        <f t="array" ref="H316">IF(ROW('Hilfstabelle alle'!321:321)&gt;COUNTIF('Hilfstabelle alle'!$D:$D,"x"),"",INDEX('Hilfstabelle alle'!G:G,SMALL(IF('Hilfstabelle alle'!$D$1:$D$418="x",ROW('Hilfstabelle alle'!$1:$418)),ROW(G305))))</f>
        <v/>
      </c>
      <c r="I316" s="341" t="str">
        <f t="array" ref="I316">IF(ROW('Hilfstabelle alle'!321:321)&gt;COUNTIF('Hilfstabelle alle'!$D:$D,"x"),"",INDEX('Hilfstabelle alle'!H:H,SMALL(IF('Hilfstabelle alle'!$D$1:$D$418="x",ROW('Hilfstabelle alle'!$1:$418)),ROW(H305))))</f>
        <v/>
      </c>
      <c r="J316" s="341" t="str">
        <f t="array" ref="J316">IF(ROW('Hilfstabelle alle'!321:321)&gt;COUNTIF('Hilfstabelle alle'!$D:$D,"x"),"",INDEX('Hilfstabelle alle'!I:I,SMALL(IF('Hilfstabelle alle'!$D$1:$D$418="x",ROW('Hilfstabelle alle'!$1:$418)),ROW(I305))))</f>
        <v/>
      </c>
      <c r="K316" s="341" t="str">
        <f t="array" ref="K316">IF(ROW('Hilfstabelle alle'!321:321)&gt;COUNTIF('Hilfstabelle alle'!$D:$D,"x"),"",INDEX('Hilfstabelle alle'!J:J,SMALL(IF('Hilfstabelle alle'!$D$1:$D$418="x",ROW('Hilfstabelle alle'!$1:$418)),ROW(J305))))</f>
        <v/>
      </c>
      <c r="L316" s="341" t="str">
        <f t="array" ref="L316">IF(ROW('Hilfstabelle alle'!321:321)&gt;COUNTIF('Hilfstabelle alle'!$D:$D,"x"),"",INDEX('Hilfstabelle alle'!K:K,SMALL(IF('Hilfstabelle alle'!$D$1:$D$418="x",ROW('Hilfstabelle alle'!$1:$418)),ROW(K305))))</f>
        <v/>
      </c>
      <c r="M316" s="342" t="str">
        <f t="array" ref="M316">IF(ROW('Hilfstabelle alle'!321:321)&gt;COUNTIF('Hilfstabelle alle'!$D:$D,"x"),"",INDEX('Hilfstabelle alle'!L:L,SMALL(IF('Hilfstabelle alle'!$D$1:$D$418="x",ROW('Hilfstabelle alle'!$1:$418)),ROW(L305))))</f>
        <v/>
      </c>
      <c r="N316" s="342" t="str">
        <f t="array" ref="N316">IF(ROW('Hilfstabelle alle'!321:321)&gt;COUNTIF('Hilfstabelle alle'!$D:$D,"x"),"",INDEX('Hilfstabelle alle'!M:M,SMALL(IF('Hilfstabelle alle'!$D$1:$D$418="x",ROW('Hilfstabelle alle'!$1:$418)),ROW(M305))))</f>
        <v/>
      </c>
      <c r="O316" s="346"/>
      <c r="P316" s="347"/>
      <c r="Q316" s="347"/>
      <c r="R316" s="347"/>
      <c r="S316" s="348"/>
      <c r="T316" s="349"/>
      <c r="U316" s="347"/>
      <c r="V316" s="347"/>
      <c r="W316" s="347"/>
      <c r="X316" s="350"/>
      <c r="Y316" s="349"/>
      <c r="Z316" s="347"/>
      <c r="AA316" s="347"/>
      <c r="AB316" s="347"/>
      <c r="AC316" s="350"/>
      <c r="AD316" s="351"/>
      <c r="AE316" s="347"/>
      <c r="AF316" s="347"/>
      <c r="AG316" s="347"/>
      <c r="AH316" s="352"/>
      <c r="AI316" s="353"/>
      <c r="AJ316" s="86" t="str">
        <f t="shared" si="12"/>
        <v/>
      </c>
      <c r="AK316" s="227" t="str">
        <f t="shared" si="13"/>
        <v/>
      </c>
      <c r="AL316" s="200" t="b">
        <f t="shared" si="14"/>
        <v>0</v>
      </c>
    </row>
    <row r="317" spans="2:38" ht="39.950000000000003" customHeight="1" x14ac:dyDescent="0.2">
      <c r="B317" s="366" t="str">
        <f t="array" ref="B317">IF(ROW('Hilfstabelle alle'!322:322)&gt;COUNTIF('Hilfstabelle alle'!$D:$D,"x"),"",INDEX('Hilfstabelle alle'!A:A,SMALL(IF('Hilfstabelle alle'!$D$1:$D$418="x",ROW('Hilfstabelle alle'!$1:$418)),ROW(A306))))</f>
        <v/>
      </c>
      <c r="C317" s="367" t="str">
        <f t="array" ref="C317">IF(ROW('Hilfstabelle alle'!322:322)&gt;COUNTIF('Hilfstabelle alle'!$D:$D,"x"),"",INDEX('Hilfstabelle alle'!B:B,SMALL(IF('Hilfstabelle alle'!$D$1:$D$418="x",ROW('Hilfstabelle alle'!$1:$418)),ROW(B306))))</f>
        <v/>
      </c>
      <c r="D317" s="343" t="str">
        <f t="array" ref="D317">IF(ROW('Hilfstabelle alle'!322:322)&gt;COUNTIF('Hilfstabelle alle'!$D:$D,"x"),"",INDEX('Hilfstabelle alle'!C:C,SMALL(IF('Hilfstabelle alle'!$D$1:$D$418="x",ROW('Hilfstabelle alle'!$1:$418)),ROW(C306))))</f>
        <v/>
      </c>
      <c r="E317" s="344" t="str">
        <f t="array" ref="E317">IF(ROW('Hilfstabelle alle'!322:322)&gt;COUNTIF('Hilfstabelle alle'!$D:$D,"x"),"",INDEX('Hilfstabelle alle'!D:D,SMALL(IF('Hilfstabelle alle'!$D$1:$D$418="x",ROW('Hilfstabelle alle'!$1:$418)),ROW(D306))))</f>
        <v/>
      </c>
      <c r="F317" s="344" t="str">
        <f t="array" ref="F317">IF(ROW('Hilfstabelle alle'!322:322)&gt;COUNTIF('Hilfstabelle alle'!$D:$D,"x"),"",INDEX('Hilfstabelle alle'!E:E,SMALL(IF('Hilfstabelle alle'!$D$1:$D$418="x",ROW('Hilfstabelle alle'!$1:$418)),ROW(E306))))</f>
        <v/>
      </c>
      <c r="G317" s="344" t="str">
        <f t="array" ref="G317">IF(ROW('Hilfstabelle alle'!322:322)&gt;COUNTIF('Hilfstabelle alle'!$D:$D,"x"),"",INDEX('Hilfstabelle alle'!F:F,SMALL(IF('Hilfstabelle alle'!$D$1:$D$418="x",ROW('Hilfstabelle alle'!$1:$418)),ROW(F306))))</f>
        <v/>
      </c>
      <c r="H317" s="344" t="str">
        <f t="array" ref="H317">IF(ROW('Hilfstabelle alle'!322:322)&gt;COUNTIF('Hilfstabelle alle'!$D:$D,"x"),"",INDEX('Hilfstabelle alle'!G:G,SMALL(IF('Hilfstabelle alle'!$D$1:$D$418="x",ROW('Hilfstabelle alle'!$1:$418)),ROW(G306))))</f>
        <v/>
      </c>
      <c r="I317" s="344" t="str">
        <f t="array" ref="I317">IF(ROW('Hilfstabelle alle'!322:322)&gt;COUNTIF('Hilfstabelle alle'!$D:$D,"x"),"",INDEX('Hilfstabelle alle'!H:H,SMALL(IF('Hilfstabelle alle'!$D$1:$D$418="x",ROW('Hilfstabelle alle'!$1:$418)),ROW(H306))))</f>
        <v/>
      </c>
      <c r="J317" s="344" t="str">
        <f t="array" ref="J317">IF(ROW('Hilfstabelle alle'!322:322)&gt;COUNTIF('Hilfstabelle alle'!$D:$D,"x"),"",INDEX('Hilfstabelle alle'!I:I,SMALL(IF('Hilfstabelle alle'!$D$1:$D$418="x",ROW('Hilfstabelle alle'!$1:$418)),ROW(I306))))</f>
        <v/>
      </c>
      <c r="K317" s="344" t="str">
        <f t="array" ref="K317">IF(ROW('Hilfstabelle alle'!322:322)&gt;COUNTIF('Hilfstabelle alle'!$D:$D,"x"),"",INDEX('Hilfstabelle alle'!J:J,SMALL(IF('Hilfstabelle alle'!$D$1:$D$418="x",ROW('Hilfstabelle alle'!$1:$418)),ROW(J306))))</f>
        <v/>
      </c>
      <c r="L317" s="344" t="str">
        <f t="array" ref="L317">IF(ROW('Hilfstabelle alle'!322:322)&gt;COUNTIF('Hilfstabelle alle'!$D:$D,"x"),"",INDEX('Hilfstabelle alle'!K:K,SMALL(IF('Hilfstabelle alle'!$D$1:$D$418="x",ROW('Hilfstabelle alle'!$1:$418)),ROW(K306))))</f>
        <v/>
      </c>
      <c r="M317" s="345" t="str">
        <f t="array" ref="M317">IF(ROW('Hilfstabelle alle'!322:322)&gt;COUNTIF('Hilfstabelle alle'!$D:$D,"x"),"",INDEX('Hilfstabelle alle'!L:L,SMALL(IF('Hilfstabelle alle'!$D$1:$D$418="x",ROW('Hilfstabelle alle'!$1:$418)),ROW(L306))))</f>
        <v/>
      </c>
      <c r="N317" s="345" t="str">
        <f t="array" ref="N317">IF(ROW('Hilfstabelle alle'!322:322)&gt;COUNTIF('Hilfstabelle alle'!$D:$D,"x"),"",INDEX('Hilfstabelle alle'!M:M,SMALL(IF('Hilfstabelle alle'!$D$1:$D$418="x",ROW('Hilfstabelle alle'!$1:$418)),ROW(M306))))</f>
        <v/>
      </c>
      <c r="O317" s="354"/>
      <c r="P317" s="355"/>
      <c r="Q317" s="355"/>
      <c r="R317" s="355"/>
      <c r="S317" s="356"/>
      <c r="T317" s="357"/>
      <c r="U317" s="355"/>
      <c r="V317" s="355"/>
      <c r="W317" s="355"/>
      <c r="X317" s="358"/>
      <c r="Y317" s="357"/>
      <c r="Z317" s="355"/>
      <c r="AA317" s="355"/>
      <c r="AB317" s="355"/>
      <c r="AC317" s="358"/>
      <c r="AD317" s="359"/>
      <c r="AE317" s="355"/>
      <c r="AF317" s="355"/>
      <c r="AG317" s="355"/>
      <c r="AH317" s="360"/>
      <c r="AI317" s="361"/>
      <c r="AJ317" s="95" t="str">
        <f t="shared" si="12"/>
        <v/>
      </c>
      <c r="AK317" s="227" t="str">
        <f t="shared" si="13"/>
        <v/>
      </c>
      <c r="AL317" s="200" t="b">
        <f t="shared" si="14"/>
        <v>0</v>
      </c>
    </row>
    <row r="318" spans="2:38" ht="39.950000000000003" customHeight="1" x14ac:dyDescent="0.2">
      <c r="B318" s="364" t="str">
        <f t="array" ref="B318">IF(ROW('Hilfstabelle alle'!323:323)&gt;COUNTIF('Hilfstabelle alle'!$D:$D,"x"),"",INDEX('Hilfstabelle alle'!A:A,SMALL(IF('Hilfstabelle alle'!$D$1:$D$418="x",ROW('Hilfstabelle alle'!$1:$418)),ROW(A307))))</f>
        <v/>
      </c>
      <c r="C318" s="365" t="str">
        <f t="array" ref="C318">IF(ROW('Hilfstabelle alle'!323:323)&gt;COUNTIF('Hilfstabelle alle'!$D:$D,"x"),"",INDEX('Hilfstabelle alle'!B:B,SMALL(IF('Hilfstabelle alle'!$D$1:$D$418="x",ROW('Hilfstabelle alle'!$1:$418)),ROW(B307))))</f>
        <v/>
      </c>
      <c r="D318" s="340" t="str">
        <f t="array" ref="D318">IF(ROW('Hilfstabelle alle'!323:323)&gt;COUNTIF('Hilfstabelle alle'!$D:$D,"x"),"",INDEX('Hilfstabelle alle'!C:C,SMALL(IF('Hilfstabelle alle'!$D$1:$D$418="x",ROW('Hilfstabelle alle'!$1:$418)),ROW(C307))))</f>
        <v/>
      </c>
      <c r="E318" s="341" t="str">
        <f t="array" ref="E318">IF(ROW('Hilfstabelle alle'!323:323)&gt;COUNTIF('Hilfstabelle alle'!$D:$D,"x"),"",INDEX('Hilfstabelle alle'!D:D,SMALL(IF('Hilfstabelle alle'!$D$1:$D$418="x",ROW('Hilfstabelle alle'!$1:$418)),ROW(D307))))</f>
        <v/>
      </c>
      <c r="F318" s="341" t="str">
        <f t="array" ref="F318">IF(ROW('Hilfstabelle alle'!323:323)&gt;COUNTIF('Hilfstabelle alle'!$D:$D,"x"),"",INDEX('Hilfstabelle alle'!E:E,SMALL(IF('Hilfstabelle alle'!$D$1:$D$418="x",ROW('Hilfstabelle alle'!$1:$418)),ROW(E307))))</f>
        <v/>
      </c>
      <c r="G318" s="341" t="str">
        <f t="array" ref="G318">IF(ROW('Hilfstabelle alle'!323:323)&gt;COUNTIF('Hilfstabelle alle'!$D:$D,"x"),"",INDEX('Hilfstabelle alle'!F:F,SMALL(IF('Hilfstabelle alle'!$D$1:$D$418="x",ROW('Hilfstabelle alle'!$1:$418)),ROW(F307))))</f>
        <v/>
      </c>
      <c r="H318" s="341" t="str">
        <f t="array" ref="H318">IF(ROW('Hilfstabelle alle'!323:323)&gt;COUNTIF('Hilfstabelle alle'!$D:$D,"x"),"",INDEX('Hilfstabelle alle'!G:G,SMALL(IF('Hilfstabelle alle'!$D$1:$D$418="x",ROW('Hilfstabelle alle'!$1:$418)),ROW(G307))))</f>
        <v/>
      </c>
      <c r="I318" s="341" t="str">
        <f t="array" ref="I318">IF(ROW('Hilfstabelle alle'!323:323)&gt;COUNTIF('Hilfstabelle alle'!$D:$D,"x"),"",INDEX('Hilfstabelle alle'!H:H,SMALL(IF('Hilfstabelle alle'!$D$1:$D$418="x",ROW('Hilfstabelle alle'!$1:$418)),ROW(H307))))</f>
        <v/>
      </c>
      <c r="J318" s="341" t="str">
        <f t="array" ref="J318">IF(ROW('Hilfstabelle alle'!323:323)&gt;COUNTIF('Hilfstabelle alle'!$D:$D,"x"),"",INDEX('Hilfstabelle alle'!I:I,SMALL(IF('Hilfstabelle alle'!$D$1:$D$418="x",ROW('Hilfstabelle alle'!$1:$418)),ROW(I307))))</f>
        <v/>
      </c>
      <c r="K318" s="341" t="str">
        <f t="array" ref="K318">IF(ROW('Hilfstabelle alle'!323:323)&gt;COUNTIF('Hilfstabelle alle'!$D:$D,"x"),"",INDEX('Hilfstabelle alle'!J:J,SMALL(IF('Hilfstabelle alle'!$D$1:$D$418="x",ROW('Hilfstabelle alle'!$1:$418)),ROW(J307))))</f>
        <v/>
      </c>
      <c r="L318" s="341" t="str">
        <f t="array" ref="L318">IF(ROW('Hilfstabelle alle'!323:323)&gt;COUNTIF('Hilfstabelle alle'!$D:$D,"x"),"",INDEX('Hilfstabelle alle'!K:K,SMALL(IF('Hilfstabelle alle'!$D$1:$D$418="x",ROW('Hilfstabelle alle'!$1:$418)),ROW(K307))))</f>
        <v/>
      </c>
      <c r="M318" s="342" t="str">
        <f t="array" ref="M318">IF(ROW('Hilfstabelle alle'!323:323)&gt;COUNTIF('Hilfstabelle alle'!$D:$D,"x"),"",INDEX('Hilfstabelle alle'!L:L,SMALL(IF('Hilfstabelle alle'!$D$1:$D$418="x",ROW('Hilfstabelle alle'!$1:$418)),ROW(L307))))</f>
        <v/>
      </c>
      <c r="N318" s="342" t="str">
        <f t="array" ref="N318">IF(ROW('Hilfstabelle alle'!323:323)&gt;COUNTIF('Hilfstabelle alle'!$D:$D,"x"),"",INDEX('Hilfstabelle alle'!M:M,SMALL(IF('Hilfstabelle alle'!$D$1:$D$418="x",ROW('Hilfstabelle alle'!$1:$418)),ROW(M307))))</f>
        <v/>
      </c>
      <c r="O318" s="346"/>
      <c r="P318" s="347"/>
      <c r="Q318" s="347"/>
      <c r="R318" s="347"/>
      <c r="S318" s="348"/>
      <c r="T318" s="349"/>
      <c r="U318" s="347"/>
      <c r="V318" s="347"/>
      <c r="W318" s="347"/>
      <c r="X318" s="350"/>
      <c r="Y318" s="349"/>
      <c r="Z318" s="347"/>
      <c r="AA318" s="347"/>
      <c r="AB318" s="347"/>
      <c r="AC318" s="350"/>
      <c r="AD318" s="351"/>
      <c r="AE318" s="347"/>
      <c r="AF318" s="347"/>
      <c r="AG318" s="347"/>
      <c r="AH318" s="352"/>
      <c r="AI318" s="353"/>
      <c r="AJ318" s="86" t="str">
        <f t="shared" si="12"/>
        <v/>
      </c>
      <c r="AK318" s="227" t="str">
        <f t="shared" si="13"/>
        <v/>
      </c>
      <c r="AL318" s="200" t="b">
        <f t="shared" si="14"/>
        <v>0</v>
      </c>
    </row>
    <row r="319" spans="2:38" ht="39.950000000000003" customHeight="1" x14ac:dyDescent="0.2">
      <c r="B319" s="366" t="str">
        <f t="array" ref="B319">IF(ROW('Hilfstabelle alle'!324:324)&gt;COUNTIF('Hilfstabelle alle'!$D:$D,"x"),"",INDEX('Hilfstabelle alle'!A:A,SMALL(IF('Hilfstabelle alle'!$D$1:$D$418="x",ROW('Hilfstabelle alle'!$1:$418)),ROW(A308))))</f>
        <v/>
      </c>
      <c r="C319" s="367" t="str">
        <f t="array" ref="C319">IF(ROW('Hilfstabelle alle'!324:324)&gt;COUNTIF('Hilfstabelle alle'!$D:$D,"x"),"",INDEX('Hilfstabelle alle'!B:B,SMALL(IF('Hilfstabelle alle'!$D$1:$D$418="x",ROW('Hilfstabelle alle'!$1:$418)),ROW(B308))))</f>
        <v/>
      </c>
      <c r="D319" s="343" t="str">
        <f t="array" ref="D319">IF(ROW('Hilfstabelle alle'!324:324)&gt;COUNTIF('Hilfstabelle alle'!$D:$D,"x"),"",INDEX('Hilfstabelle alle'!C:C,SMALL(IF('Hilfstabelle alle'!$D$1:$D$418="x",ROW('Hilfstabelle alle'!$1:$418)),ROW(C308))))</f>
        <v/>
      </c>
      <c r="E319" s="344" t="str">
        <f t="array" ref="E319">IF(ROW('Hilfstabelle alle'!324:324)&gt;COUNTIF('Hilfstabelle alle'!$D:$D,"x"),"",INDEX('Hilfstabelle alle'!D:D,SMALL(IF('Hilfstabelle alle'!$D$1:$D$418="x",ROW('Hilfstabelle alle'!$1:$418)),ROW(D308))))</f>
        <v/>
      </c>
      <c r="F319" s="344" t="str">
        <f t="array" ref="F319">IF(ROW('Hilfstabelle alle'!324:324)&gt;COUNTIF('Hilfstabelle alle'!$D:$D,"x"),"",INDEX('Hilfstabelle alle'!E:E,SMALL(IF('Hilfstabelle alle'!$D$1:$D$418="x",ROW('Hilfstabelle alle'!$1:$418)),ROW(E308))))</f>
        <v/>
      </c>
      <c r="G319" s="344" t="str">
        <f t="array" ref="G319">IF(ROW('Hilfstabelle alle'!324:324)&gt;COUNTIF('Hilfstabelle alle'!$D:$D,"x"),"",INDEX('Hilfstabelle alle'!F:F,SMALL(IF('Hilfstabelle alle'!$D$1:$D$418="x",ROW('Hilfstabelle alle'!$1:$418)),ROW(F308))))</f>
        <v/>
      </c>
      <c r="H319" s="344" t="str">
        <f t="array" ref="H319">IF(ROW('Hilfstabelle alle'!324:324)&gt;COUNTIF('Hilfstabelle alle'!$D:$D,"x"),"",INDEX('Hilfstabelle alle'!G:G,SMALL(IF('Hilfstabelle alle'!$D$1:$D$418="x",ROW('Hilfstabelle alle'!$1:$418)),ROW(G308))))</f>
        <v/>
      </c>
      <c r="I319" s="344" t="str">
        <f t="array" ref="I319">IF(ROW('Hilfstabelle alle'!324:324)&gt;COUNTIF('Hilfstabelle alle'!$D:$D,"x"),"",INDEX('Hilfstabelle alle'!H:H,SMALL(IF('Hilfstabelle alle'!$D$1:$D$418="x",ROW('Hilfstabelle alle'!$1:$418)),ROW(H308))))</f>
        <v/>
      </c>
      <c r="J319" s="344" t="str">
        <f t="array" ref="J319">IF(ROW('Hilfstabelle alle'!324:324)&gt;COUNTIF('Hilfstabelle alle'!$D:$D,"x"),"",INDEX('Hilfstabelle alle'!I:I,SMALL(IF('Hilfstabelle alle'!$D$1:$D$418="x",ROW('Hilfstabelle alle'!$1:$418)),ROW(I308))))</f>
        <v/>
      </c>
      <c r="K319" s="344" t="str">
        <f t="array" ref="K319">IF(ROW('Hilfstabelle alle'!324:324)&gt;COUNTIF('Hilfstabelle alle'!$D:$D,"x"),"",INDEX('Hilfstabelle alle'!J:J,SMALL(IF('Hilfstabelle alle'!$D$1:$D$418="x",ROW('Hilfstabelle alle'!$1:$418)),ROW(J308))))</f>
        <v/>
      </c>
      <c r="L319" s="344" t="str">
        <f t="array" ref="L319">IF(ROW('Hilfstabelle alle'!324:324)&gt;COUNTIF('Hilfstabelle alle'!$D:$D,"x"),"",INDEX('Hilfstabelle alle'!K:K,SMALL(IF('Hilfstabelle alle'!$D$1:$D$418="x",ROW('Hilfstabelle alle'!$1:$418)),ROW(K308))))</f>
        <v/>
      </c>
      <c r="M319" s="345" t="str">
        <f t="array" ref="M319">IF(ROW('Hilfstabelle alle'!324:324)&gt;COUNTIF('Hilfstabelle alle'!$D:$D,"x"),"",INDEX('Hilfstabelle alle'!L:L,SMALL(IF('Hilfstabelle alle'!$D$1:$D$418="x",ROW('Hilfstabelle alle'!$1:$418)),ROW(L308))))</f>
        <v/>
      </c>
      <c r="N319" s="345" t="str">
        <f t="array" ref="N319">IF(ROW('Hilfstabelle alle'!324:324)&gt;COUNTIF('Hilfstabelle alle'!$D:$D,"x"),"",INDEX('Hilfstabelle alle'!M:M,SMALL(IF('Hilfstabelle alle'!$D$1:$D$418="x",ROW('Hilfstabelle alle'!$1:$418)),ROW(M308))))</f>
        <v/>
      </c>
      <c r="O319" s="354"/>
      <c r="P319" s="355"/>
      <c r="Q319" s="355"/>
      <c r="R319" s="355"/>
      <c r="S319" s="356"/>
      <c r="T319" s="357"/>
      <c r="U319" s="355"/>
      <c r="V319" s="355"/>
      <c r="W319" s="355"/>
      <c r="X319" s="358"/>
      <c r="Y319" s="357"/>
      <c r="Z319" s="355"/>
      <c r="AA319" s="355"/>
      <c r="AB319" s="355"/>
      <c r="AC319" s="358"/>
      <c r="AD319" s="359"/>
      <c r="AE319" s="355"/>
      <c r="AF319" s="355"/>
      <c r="AG319" s="355"/>
      <c r="AH319" s="360"/>
      <c r="AI319" s="361"/>
      <c r="AJ319" s="95" t="str">
        <f t="shared" si="12"/>
        <v/>
      </c>
      <c r="AK319" s="227" t="str">
        <f t="shared" si="13"/>
        <v/>
      </c>
      <c r="AL319" s="200" t="b">
        <f t="shared" si="14"/>
        <v>0</v>
      </c>
    </row>
    <row r="320" spans="2:38" ht="39.950000000000003" customHeight="1" x14ac:dyDescent="0.2">
      <c r="B320" s="364" t="str">
        <f t="array" ref="B320">IF(ROW('Hilfstabelle alle'!325:325)&gt;COUNTIF('Hilfstabelle alle'!$D:$D,"x"),"",INDEX('Hilfstabelle alle'!A:A,SMALL(IF('Hilfstabelle alle'!$D$1:$D$418="x",ROW('Hilfstabelle alle'!$1:$418)),ROW(A309))))</f>
        <v/>
      </c>
      <c r="C320" s="365" t="str">
        <f t="array" ref="C320">IF(ROW('Hilfstabelle alle'!325:325)&gt;COUNTIF('Hilfstabelle alle'!$D:$D,"x"),"",INDEX('Hilfstabelle alle'!B:B,SMALL(IF('Hilfstabelle alle'!$D$1:$D$418="x",ROW('Hilfstabelle alle'!$1:$418)),ROW(B309))))</f>
        <v/>
      </c>
      <c r="D320" s="340" t="str">
        <f t="array" ref="D320">IF(ROW('Hilfstabelle alle'!325:325)&gt;COUNTIF('Hilfstabelle alle'!$D:$D,"x"),"",INDEX('Hilfstabelle alle'!C:C,SMALL(IF('Hilfstabelle alle'!$D$1:$D$418="x",ROW('Hilfstabelle alle'!$1:$418)),ROW(C309))))</f>
        <v/>
      </c>
      <c r="E320" s="341" t="str">
        <f t="array" ref="E320">IF(ROW('Hilfstabelle alle'!325:325)&gt;COUNTIF('Hilfstabelle alle'!$D:$D,"x"),"",INDEX('Hilfstabelle alle'!D:D,SMALL(IF('Hilfstabelle alle'!$D$1:$D$418="x",ROW('Hilfstabelle alle'!$1:$418)),ROW(D309))))</f>
        <v/>
      </c>
      <c r="F320" s="341" t="str">
        <f t="array" ref="F320">IF(ROW('Hilfstabelle alle'!325:325)&gt;COUNTIF('Hilfstabelle alle'!$D:$D,"x"),"",INDEX('Hilfstabelle alle'!E:E,SMALL(IF('Hilfstabelle alle'!$D$1:$D$418="x",ROW('Hilfstabelle alle'!$1:$418)),ROW(E309))))</f>
        <v/>
      </c>
      <c r="G320" s="341" t="str">
        <f t="array" ref="G320">IF(ROW('Hilfstabelle alle'!325:325)&gt;COUNTIF('Hilfstabelle alle'!$D:$D,"x"),"",INDEX('Hilfstabelle alle'!F:F,SMALL(IF('Hilfstabelle alle'!$D$1:$D$418="x",ROW('Hilfstabelle alle'!$1:$418)),ROW(F309))))</f>
        <v/>
      </c>
      <c r="H320" s="341" t="str">
        <f t="array" ref="H320">IF(ROW('Hilfstabelle alle'!325:325)&gt;COUNTIF('Hilfstabelle alle'!$D:$D,"x"),"",INDEX('Hilfstabelle alle'!G:G,SMALL(IF('Hilfstabelle alle'!$D$1:$D$418="x",ROW('Hilfstabelle alle'!$1:$418)),ROW(G309))))</f>
        <v/>
      </c>
      <c r="I320" s="341" t="str">
        <f t="array" ref="I320">IF(ROW('Hilfstabelle alle'!325:325)&gt;COUNTIF('Hilfstabelle alle'!$D:$D,"x"),"",INDEX('Hilfstabelle alle'!H:H,SMALL(IF('Hilfstabelle alle'!$D$1:$D$418="x",ROW('Hilfstabelle alle'!$1:$418)),ROW(H309))))</f>
        <v/>
      </c>
      <c r="J320" s="341" t="str">
        <f t="array" ref="J320">IF(ROW('Hilfstabelle alle'!325:325)&gt;COUNTIF('Hilfstabelle alle'!$D:$D,"x"),"",INDEX('Hilfstabelle alle'!I:I,SMALL(IF('Hilfstabelle alle'!$D$1:$D$418="x",ROW('Hilfstabelle alle'!$1:$418)),ROW(I309))))</f>
        <v/>
      </c>
      <c r="K320" s="341" t="str">
        <f t="array" ref="K320">IF(ROW('Hilfstabelle alle'!325:325)&gt;COUNTIF('Hilfstabelle alle'!$D:$D,"x"),"",INDEX('Hilfstabelle alle'!J:J,SMALL(IF('Hilfstabelle alle'!$D$1:$D$418="x",ROW('Hilfstabelle alle'!$1:$418)),ROW(J309))))</f>
        <v/>
      </c>
      <c r="L320" s="341" t="str">
        <f t="array" ref="L320">IF(ROW('Hilfstabelle alle'!325:325)&gt;COUNTIF('Hilfstabelle alle'!$D:$D,"x"),"",INDEX('Hilfstabelle alle'!K:K,SMALL(IF('Hilfstabelle alle'!$D$1:$D$418="x",ROW('Hilfstabelle alle'!$1:$418)),ROW(K309))))</f>
        <v/>
      </c>
      <c r="M320" s="342" t="str">
        <f t="array" ref="M320">IF(ROW('Hilfstabelle alle'!325:325)&gt;COUNTIF('Hilfstabelle alle'!$D:$D,"x"),"",INDEX('Hilfstabelle alle'!L:L,SMALL(IF('Hilfstabelle alle'!$D$1:$D$418="x",ROW('Hilfstabelle alle'!$1:$418)),ROW(L309))))</f>
        <v/>
      </c>
      <c r="N320" s="342" t="str">
        <f t="array" ref="N320">IF(ROW('Hilfstabelle alle'!325:325)&gt;COUNTIF('Hilfstabelle alle'!$D:$D,"x"),"",INDEX('Hilfstabelle alle'!M:M,SMALL(IF('Hilfstabelle alle'!$D$1:$D$418="x",ROW('Hilfstabelle alle'!$1:$418)),ROW(M309))))</f>
        <v/>
      </c>
      <c r="O320" s="346"/>
      <c r="P320" s="347"/>
      <c r="Q320" s="347"/>
      <c r="R320" s="347"/>
      <c r="S320" s="348"/>
      <c r="T320" s="349"/>
      <c r="U320" s="347"/>
      <c r="V320" s="347"/>
      <c r="W320" s="347"/>
      <c r="X320" s="350"/>
      <c r="Y320" s="349"/>
      <c r="Z320" s="347"/>
      <c r="AA320" s="347"/>
      <c r="AB320" s="347"/>
      <c r="AC320" s="350"/>
      <c r="AD320" s="351"/>
      <c r="AE320" s="347"/>
      <c r="AF320" s="347"/>
      <c r="AG320" s="347"/>
      <c r="AH320" s="352"/>
      <c r="AI320" s="353"/>
      <c r="AJ320" s="86" t="str">
        <f t="shared" si="12"/>
        <v/>
      </c>
      <c r="AK320" s="227" t="str">
        <f t="shared" si="13"/>
        <v/>
      </c>
      <c r="AL320" s="200" t="b">
        <f t="shared" si="14"/>
        <v>0</v>
      </c>
    </row>
    <row r="321" spans="2:38" ht="39.950000000000003" customHeight="1" x14ac:dyDescent="0.2">
      <c r="B321" s="366" t="str">
        <f t="array" ref="B321">IF(ROW('Hilfstabelle alle'!326:326)&gt;COUNTIF('Hilfstabelle alle'!$D:$D,"x"),"",INDEX('Hilfstabelle alle'!A:A,SMALL(IF('Hilfstabelle alle'!$D$1:$D$418="x",ROW('Hilfstabelle alle'!$1:$418)),ROW(A310))))</f>
        <v/>
      </c>
      <c r="C321" s="367" t="str">
        <f t="array" ref="C321">IF(ROW('Hilfstabelle alle'!326:326)&gt;COUNTIF('Hilfstabelle alle'!$D:$D,"x"),"",INDEX('Hilfstabelle alle'!B:B,SMALL(IF('Hilfstabelle alle'!$D$1:$D$418="x",ROW('Hilfstabelle alle'!$1:$418)),ROW(B310))))</f>
        <v/>
      </c>
      <c r="D321" s="343" t="str">
        <f t="array" ref="D321">IF(ROW('Hilfstabelle alle'!326:326)&gt;COUNTIF('Hilfstabelle alle'!$D:$D,"x"),"",INDEX('Hilfstabelle alle'!C:C,SMALL(IF('Hilfstabelle alle'!$D$1:$D$418="x",ROW('Hilfstabelle alle'!$1:$418)),ROW(C310))))</f>
        <v/>
      </c>
      <c r="E321" s="344" t="str">
        <f t="array" ref="E321">IF(ROW('Hilfstabelle alle'!326:326)&gt;COUNTIF('Hilfstabelle alle'!$D:$D,"x"),"",INDEX('Hilfstabelle alle'!D:D,SMALL(IF('Hilfstabelle alle'!$D$1:$D$418="x",ROW('Hilfstabelle alle'!$1:$418)),ROW(D310))))</f>
        <v/>
      </c>
      <c r="F321" s="344" t="str">
        <f t="array" ref="F321">IF(ROW('Hilfstabelle alle'!326:326)&gt;COUNTIF('Hilfstabelle alle'!$D:$D,"x"),"",INDEX('Hilfstabelle alle'!E:E,SMALL(IF('Hilfstabelle alle'!$D$1:$D$418="x",ROW('Hilfstabelle alle'!$1:$418)),ROW(E310))))</f>
        <v/>
      </c>
      <c r="G321" s="344" t="str">
        <f t="array" ref="G321">IF(ROW('Hilfstabelle alle'!326:326)&gt;COUNTIF('Hilfstabelle alle'!$D:$D,"x"),"",INDEX('Hilfstabelle alle'!F:F,SMALL(IF('Hilfstabelle alle'!$D$1:$D$418="x",ROW('Hilfstabelle alle'!$1:$418)),ROW(F310))))</f>
        <v/>
      </c>
      <c r="H321" s="344" t="str">
        <f t="array" ref="H321">IF(ROW('Hilfstabelle alle'!326:326)&gt;COUNTIF('Hilfstabelle alle'!$D:$D,"x"),"",INDEX('Hilfstabelle alle'!G:G,SMALL(IF('Hilfstabelle alle'!$D$1:$D$418="x",ROW('Hilfstabelle alle'!$1:$418)),ROW(G310))))</f>
        <v/>
      </c>
      <c r="I321" s="344" t="str">
        <f t="array" ref="I321">IF(ROW('Hilfstabelle alle'!326:326)&gt;COUNTIF('Hilfstabelle alle'!$D:$D,"x"),"",INDEX('Hilfstabelle alle'!H:H,SMALL(IF('Hilfstabelle alle'!$D$1:$D$418="x",ROW('Hilfstabelle alle'!$1:$418)),ROW(H310))))</f>
        <v/>
      </c>
      <c r="J321" s="344" t="str">
        <f t="array" ref="J321">IF(ROW('Hilfstabelle alle'!326:326)&gt;COUNTIF('Hilfstabelle alle'!$D:$D,"x"),"",INDEX('Hilfstabelle alle'!I:I,SMALL(IF('Hilfstabelle alle'!$D$1:$D$418="x",ROW('Hilfstabelle alle'!$1:$418)),ROW(I310))))</f>
        <v/>
      </c>
      <c r="K321" s="344" t="str">
        <f t="array" ref="K321">IF(ROW('Hilfstabelle alle'!326:326)&gt;COUNTIF('Hilfstabelle alle'!$D:$D,"x"),"",INDEX('Hilfstabelle alle'!J:J,SMALL(IF('Hilfstabelle alle'!$D$1:$D$418="x",ROW('Hilfstabelle alle'!$1:$418)),ROW(J310))))</f>
        <v/>
      </c>
      <c r="L321" s="344" t="str">
        <f t="array" ref="L321">IF(ROW('Hilfstabelle alle'!326:326)&gt;COUNTIF('Hilfstabelle alle'!$D:$D,"x"),"",INDEX('Hilfstabelle alle'!K:K,SMALL(IF('Hilfstabelle alle'!$D$1:$D$418="x",ROW('Hilfstabelle alle'!$1:$418)),ROW(K310))))</f>
        <v/>
      </c>
      <c r="M321" s="345" t="str">
        <f t="array" ref="M321">IF(ROW('Hilfstabelle alle'!326:326)&gt;COUNTIF('Hilfstabelle alle'!$D:$D,"x"),"",INDEX('Hilfstabelle alle'!L:L,SMALL(IF('Hilfstabelle alle'!$D$1:$D$418="x",ROW('Hilfstabelle alle'!$1:$418)),ROW(L310))))</f>
        <v/>
      </c>
      <c r="N321" s="345" t="str">
        <f t="array" ref="N321">IF(ROW('Hilfstabelle alle'!326:326)&gt;COUNTIF('Hilfstabelle alle'!$D:$D,"x"),"",INDEX('Hilfstabelle alle'!M:M,SMALL(IF('Hilfstabelle alle'!$D$1:$D$418="x",ROW('Hilfstabelle alle'!$1:$418)),ROW(M310))))</f>
        <v/>
      </c>
      <c r="O321" s="354"/>
      <c r="P321" s="355"/>
      <c r="Q321" s="355"/>
      <c r="R321" s="355"/>
      <c r="S321" s="356"/>
      <c r="T321" s="357"/>
      <c r="U321" s="355"/>
      <c r="V321" s="355"/>
      <c r="W321" s="355"/>
      <c r="X321" s="358"/>
      <c r="Y321" s="357"/>
      <c r="Z321" s="355"/>
      <c r="AA321" s="355"/>
      <c r="AB321" s="355"/>
      <c r="AC321" s="358"/>
      <c r="AD321" s="359"/>
      <c r="AE321" s="355"/>
      <c r="AF321" s="355"/>
      <c r="AG321" s="355"/>
      <c r="AH321" s="360"/>
      <c r="AI321" s="361"/>
      <c r="AJ321" s="95" t="str">
        <f t="shared" si="12"/>
        <v/>
      </c>
      <c r="AK321" s="227" t="str">
        <f t="shared" si="13"/>
        <v/>
      </c>
      <c r="AL321" s="200" t="b">
        <f t="shared" si="14"/>
        <v>0</v>
      </c>
    </row>
    <row r="322" spans="2:38" ht="39.950000000000003" customHeight="1" x14ac:dyDescent="0.2">
      <c r="B322" s="364" t="str">
        <f t="array" ref="B322">IF(ROW('Hilfstabelle alle'!327:327)&gt;COUNTIF('Hilfstabelle alle'!$D:$D,"x"),"",INDEX('Hilfstabelle alle'!A:A,SMALL(IF('Hilfstabelle alle'!$D$1:$D$418="x",ROW('Hilfstabelle alle'!$1:$418)),ROW(A311))))</f>
        <v/>
      </c>
      <c r="C322" s="365" t="str">
        <f t="array" ref="C322">IF(ROW('Hilfstabelle alle'!327:327)&gt;COUNTIF('Hilfstabelle alle'!$D:$D,"x"),"",INDEX('Hilfstabelle alle'!B:B,SMALL(IF('Hilfstabelle alle'!$D$1:$D$418="x",ROW('Hilfstabelle alle'!$1:$418)),ROW(B311))))</f>
        <v/>
      </c>
      <c r="D322" s="340" t="str">
        <f t="array" ref="D322">IF(ROW('Hilfstabelle alle'!327:327)&gt;COUNTIF('Hilfstabelle alle'!$D:$D,"x"),"",INDEX('Hilfstabelle alle'!C:C,SMALL(IF('Hilfstabelle alle'!$D$1:$D$418="x",ROW('Hilfstabelle alle'!$1:$418)),ROW(C311))))</f>
        <v/>
      </c>
      <c r="E322" s="341" t="str">
        <f t="array" ref="E322">IF(ROW('Hilfstabelle alle'!327:327)&gt;COUNTIF('Hilfstabelle alle'!$D:$D,"x"),"",INDEX('Hilfstabelle alle'!D:D,SMALL(IF('Hilfstabelle alle'!$D$1:$D$418="x",ROW('Hilfstabelle alle'!$1:$418)),ROW(D311))))</f>
        <v/>
      </c>
      <c r="F322" s="341" t="str">
        <f t="array" ref="F322">IF(ROW('Hilfstabelle alle'!327:327)&gt;COUNTIF('Hilfstabelle alle'!$D:$D,"x"),"",INDEX('Hilfstabelle alle'!E:E,SMALL(IF('Hilfstabelle alle'!$D$1:$D$418="x",ROW('Hilfstabelle alle'!$1:$418)),ROW(E311))))</f>
        <v/>
      </c>
      <c r="G322" s="341" t="str">
        <f t="array" ref="G322">IF(ROW('Hilfstabelle alle'!327:327)&gt;COUNTIF('Hilfstabelle alle'!$D:$D,"x"),"",INDEX('Hilfstabelle alle'!F:F,SMALL(IF('Hilfstabelle alle'!$D$1:$D$418="x",ROW('Hilfstabelle alle'!$1:$418)),ROW(F311))))</f>
        <v/>
      </c>
      <c r="H322" s="341" t="str">
        <f t="array" ref="H322">IF(ROW('Hilfstabelle alle'!327:327)&gt;COUNTIF('Hilfstabelle alle'!$D:$D,"x"),"",INDEX('Hilfstabelle alle'!G:G,SMALL(IF('Hilfstabelle alle'!$D$1:$D$418="x",ROW('Hilfstabelle alle'!$1:$418)),ROW(G311))))</f>
        <v/>
      </c>
      <c r="I322" s="341" t="str">
        <f t="array" ref="I322">IF(ROW('Hilfstabelle alle'!327:327)&gt;COUNTIF('Hilfstabelle alle'!$D:$D,"x"),"",INDEX('Hilfstabelle alle'!H:H,SMALL(IF('Hilfstabelle alle'!$D$1:$D$418="x",ROW('Hilfstabelle alle'!$1:$418)),ROW(H311))))</f>
        <v/>
      </c>
      <c r="J322" s="341" t="str">
        <f t="array" ref="J322">IF(ROW('Hilfstabelle alle'!327:327)&gt;COUNTIF('Hilfstabelle alle'!$D:$D,"x"),"",INDEX('Hilfstabelle alle'!I:I,SMALL(IF('Hilfstabelle alle'!$D$1:$D$418="x",ROW('Hilfstabelle alle'!$1:$418)),ROW(I311))))</f>
        <v/>
      </c>
      <c r="K322" s="341" t="str">
        <f t="array" ref="K322">IF(ROW('Hilfstabelle alle'!327:327)&gt;COUNTIF('Hilfstabelle alle'!$D:$D,"x"),"",INDEX('Hilfstabelle alle'!J:J,SMALL(IF('Hilfstabelle alle'!$D$1:$D$418="x",ROW('Hilfstabelle alle'!$1:$418)),ROW(J311))))</f>
        <v/>
      </c>
      <c r="L322" s="341" t="str">
        <f t="array" ref="L322">IF(ROW('Hilfstabelle alle'!327:327)&gt;COUNTIF('Hilfstabelle alle'!$D:$D,"x"),"",INDEX('Hilfstabelle alle'!K:K,SMALL(IF('Hilfstabelle alle'!$D$1:$D$418="x",ROW('Hilfstabelle alle'!$1:$418)),ROW(K311))))</f>
        <v/>
      </c>
      <c r="M322" s="342" t="str">
        <f t="array" ref="M322">IF(ROW('Hilfstabelle alle'!327:327)&gt;COUNTIF('Hilfstabelle alle'!$D:$D,"x"),"",INDEX('Hilfstabelle alle'!L:L,SMALL(IF('Hilfstabelle alle'!$D$1:$D$418="x",ROW('Hilfstabelle alle'!$1:$418)),ROW(L311))))</f>
        <v/>
      </c>
      <c r="N322" s="342" t="str">
        <f t="array" ref="N322">IF(ROW('Hilfstabelle alle'!327:327)&gt;COUNTIF('Hilfstabelle alle'!$D:$D,"x"),"",INDEX('Hilfstabelle alle'!M:M,SMALL(IF('Hilfstabelle alle'!$D$1:$D$418="x",ROW('Hilfstabelle alle'!$1:$418)),ROW(M311))))</f>
        <v/>
      </c>
      <c r="O322" s="346"/>
      <c r="P322" s="347"/>
      <c r="Q322" s="347"/>
      <c r="R322" s="347"/>
      <c r="S322" s="348"/>
      <c r="T322" s="349"/>
      <c r="U322" s="347"/>
      <c r="V322" s="347"/>
      <c r="W322" s="347"/>
      <c r="X322" s="350"/>
      <c r="Y322" s="349"/>
      <c r="Z322" s="347"/>
      <c r="AA322" s="347"/>
      <c r="AB322" s="347"/>
      <c r="AC322" s="350"/>
      <c r="AD322" s="351"/>
      <c r="AE322" s="347"/>
      <c r="AF322" s="347"/>
      <c r="AG322" s="347"/>
      <c r="AH322" s="352"/>
      <c r="AI322" s="353"/>
      <c r="AJ322" s="86" t="str">
        <f t="shared" si="12"/>
        <v/>
      </c>
      <c r="AK322" s="227" t="str">
        <f t="shared" si="13"/>
        <v/>
      </c>
      <c r="AL322" s="200" t="b">
        <f t="shared" si="14"/>
        <v>0</v>
      </c>
    </row>
    <row r="323" spans="2:38" ht="39.950000000000003" customHeight="1" x14ac:dyDescent="0.2">
      <c r="B323" s="366" t="str">
        <f t="array" ref="B323">IF(ROW('Hilfstabelle alle'!328:328)&gt;COUNTIF('Hilfstabelle alle'!$D:$D,"x"),"",INDEX('Hilfstabelle alle'!A:A,SMALL(IF('Hilfstabelle alle'!$D$1:$D$418="x",ROW('Hilfstabelle alle'!$1:$418)),ROW(A312))))</f>
        <v/>
      </c>
      <c r="C323" s="367" t="str">
        <f t="array" ref="C323">IF(ROW('Hilfstabelle alle'!328:328)&gt;COUNTIF('Hilfstabelle alle'!$D:$D,"x"),"",INDEX('Hilfstabelle alle'!B:B,SMALL(IF('Hilfstabelle alle'!$D$1:$D$418="x",ROW('Hilfstabelle alle'!$1:$418)),ROW(B312))))</f>
        <v/>
      </c>
      <c r="D323" s="343" t="str">
        <f t="array" ref="D323">IF(ROW('Hilfstabelle alle'!328:328)&gt;COUNTIF('Hilfstabelle alle'!$D:$D,"x"),"",INDEX('Hilfstabelle alle'!C:C,SMALL(IF('Hilfstabelle alle'!$D$1:$D$418="x",ROW('Hilfstabelle alle'!$1:$418)),ROW(C312))))</f>
        <v/>
      </c>
      <c r="E323" s="344" t="str">
        <f t="array" ref="E323">IF(ROW('Hilfstabelle alle'!328:328)&gt;COUNTIF('Hilfstabelle alle'!$D:$D,"x"),"",INDEX('Hilfstabelle alle'!D:D,SMALL(IF('Hilfstabelle alle'!$D$1:$D$418="x",ROW('Hilfstabelle alle'!$1:$418)),ROW(D312))))</f>
        <v/>
      </c>
      <c r="F323" s="344" t="str">
        <f t="array" ref="F323">IF(ROW('Hilfstabelle alle'!328:328)&gt;COUNTIF('Hilfstabelle alle'!$D:$D,"x"),"",INDEX('Hilfstabelle alle'!E:E,SMALL(IF('Hilfstabelle alle'!$D$1:$D$418="x",ROW('Hilfstabelle alle'!$1:$418)),ROW(E312))))</f>
        <v/>
      </c>
      <c r="G323" s="344" t="str">
        <f t="array" ref="G323">IF(ROW('Hilfstabelle alle'!328:328)&gt;COUNTIF('Hilfstabelle alle'!$D:$D,"x"),"",INDEX('Hilfstabelle alle'!F:F,SMALL(IF('Hilfstabelle alle'!$D$1:$D$418="x",ROW('Hilfstabelle alle'!$1:$418)),ROW(F312))))</f>
        <v/>
      </c>
      <c r="H323" s="344" t="str">
        <f t="array" ref="H323">IF(ROW('Hilfstabelle alle'!328:328)&gt;COUNTIF('Hilfstabelle alle'!$D:$D,"x"),"",INDEX('Hilfstabelle alle'!G:G,SMALL(IF('Hilfstabelle alle'!$D$1:$D$418="x",ROW('Hilfstabelle alle'!$1:$418)),ROW(G312))))</f>
        <v/>
      </c>
      <c r="I323" s="344" t="str">
        <f t="array" ref="I323">IF(ROW('Hilfstabelle alle'!328:328)&gt;COUNTIF('Hilfstabelle alle'!$D:$D,"x"),"",INDEX('Hilfstabelle alle'!H:H,SMALL(IF('Hilfstabelle alle'!$D$1:$D$418="x",ROW('Hilfstabelle alle'!$1:$418)),ROW(H312))))</f>
        <v/>
      </c>
      <c r="J323" s="344" t="str">
        <f t="array" ref="J323">IF(ROW('Hilfstabelle alle'!328:328)&gt;COUNTIF('Hilfstabelle alle'!$D:$D,"x"),"",INDEX('Hilfstabelle alle'!I:I,SMALL(IF('Hilfstabelle alle'!$D$1:$D$418="x",ROW('Hilfstabelle alle'!$1:$418)),ROW(I312))))</f>
        <v/>
      </c>
      <c r="K323" s="344" t="str">
        <f t="array" ref="K323">IF(ROW('Hilfstabelle alle'!328:328)&gt;COUNTIF('Hilfstabelle alle'!$D:$D,"x"),"",INDEX('Hilfstabelle alle'!J:J,SMALL(IF('Hilfstabelle alle'!$D$1:$D$418="x",ROW('Hilfstabelle alle'!$1:$418)),ROW(J312))))</f>
        <v/>
      </c>
      <c r="L323" s="344" t="str">
        <f t="array" ref="L323">IF(ROW('Hilfstabelle alle'!328:328)&gt;COUNTIF('Hilfstabelle alle'!$D:$D,"x"),"",INDEX('Hilfstabelle alle'!K:K,SMALL(IF('Hilfstabelle alle'!$D$1:$D$418="x",ROW('Hilfstabelle alle'!$1:$418)),ROW(K312))))</f>
        <v/>
      </c>
      <c r="M323" s="345" t="str">
        <f t="array" ref="M323">IF(ROW('Hilfstabelle alle'!328:328)&gt;COUNTIF('Hilfstabelle alle'!$D:$D,"x"),"",INDEX('Hilfstabelle alle'!L:L,SMALL(IF('Hilfstabelle alle'!$D$1:$D$418="x",ROW('Hilfstabelle alle'!$1:$418)),ROW(L312))))</f>
        <v/>
      </c>
      <c r="N323" s="345" t="str">
        <f t="array" ref="N323">IF(ROW('Hilfstabelle alle'!328:328)&gt;COUNTIF('Hilfstabelle alle'!$D:$D,"x"),"",INDEX('Hilfstabelle alle'!M:M,SMALL(IF('Hilfstabelle alle'!$D$1:$D$418="x",ROW('Hilfstabelle alle'!$1:$418)),ROW(M312))))</f>
        <v/>
      </c>
      <c r="O323" s="354"/>
      <c r="P323" s="355"/>
      <c r="Q323" s="355"/>
      <c r="R323" s="355"/>
      <c r="S323" s="356"/>
      <c r="T323" s="357"/>
      <c r="U323" s="355"/>
      <c r="V323" s="355"/>
      <c r="W323" s="355"/>
      <c r="X323" s="358"/>
      <c r="Y323" s="357"/>
      <c r="Z323" s="355"/>
      <c r="AA323" s="355"/>
      <c r="AB323" s="355"/>
      <c r="AC323" s="358"/>
      <c r="AD323" s="359"/>
      <c r="AE323" s="355"/>
      <c r="AF323" s="355"/>
      <c r="AG323" s="355"/>
      <c r="AH323" s="360"/>
      <c r="AI323" s="361"/>
      <c r="AJ323" s="95" t="str">
        <f t="shared" si="12"/>
        <v/>
      </c>
      <c r="AK323" s="227" t="str">
        <f t="shared" si="13"/>
        <v/>
      </c>
      <c r="AL323" s="200" t="b">
        <f t="shared" si="14"/>
        <v>0</v>
      </c>
    </row>
    <row r="324" spans="2:38" ht="39.950000000000003" customHeight="1" x14ac:dyDescent="0.2">
      <c r="B324" s="364" t="str">
        <f t="array" ref="B324">IF(ROW('Hilfstabelle alle'!329:329)&gt;COUNTIF('Hilfstabelle alle'!$D:$D,"x"),"",INDEX('Hilfstabelle alle'!A:A,SMALL(IF('Hilfstabelle alle'!$D$1:$D$418="x",ROW('Hilfstabelle alle'!$1:$418)),ROW(A313))))</f>
        <v/>
      </c>
      <c r="C324" s="365" t="str">
        <f t="array" ref="C324">IF(ROW('Hilfstabelle alle'!329:329)&gt;COUNTIF('Hilfstabelle alle'!$D:$D,"x"),"",INDEX('Hilfstabelle alle'!B:B,SMALL(IF('Hilfstabelle alle'!$D$1:$D$418="x",ROW('Hilfstabelle alle'!$1:$418)),ROW(B313))))</f>
        <v/>
      </c>
      <c r="D324" s="340" t="str">
        <f t="array" ref="D324">IF(ROW('Hilfstabelle alle'!329:329)&gt;COUNTIF('Hilfstabelle alle'!$D:$D,"x"),"",INDEX('Hilfstabelle alle'!C:C,SMALL(IF('Hilfstabelle alle'!$D$1:$D$418="x",ROW('Hilfstabelle alle'!$1:$418)),ROW(C313))))</f>
        <v/>
      </c>
      <c r="E324" s="341" t="str">
        <f t="array" ref="E324">IF(ROW('Hilfstabelle alle'!329:329)&gt;COUNTIF('Hilfstabelle alle'!$D:$D,"x"),"",INDEX('Hilfstabelle alle'!D:D,SMALL(IF('Hilfstabelle alle'!$D$1:$D$418="x",ROW('Hilfstabelle alle'!$1:$418)),ROW(D313))))</f>
        <v/>
      </c>
      <c r="F324" s="341" t="str">
        <f t="array" ref="F324">IF(ROW('Hilfstabelle alle'!329:329)&gt;COUNTIF('Hilfstabelle alle'!$D:$D,"x"),"",INDEX('Hilfstabelle alle'!E:E,SMALL(IF('Hilfstabelle alle'!$D$1:$D$418="x",ROW('Hilfstabelle alle'!$1:$418)),ROW(E313))))</f>
        <v/>
      </c>
      <c r="G324" s="341" t="str">
        <f t="array" ref="G324">IF(ROW('Hilfstabelle alle'!329:329)&gt;COUNTIF('Hilfstabelle alle'!$D:$D,"x"),"",INDEX('Hilfstabelle alle'!F:F,SMALL(IF('Hilfstabelle alle'!$D$1:$D$418="x",ROW('Hilfstabelle alle'!$1:$418)),ROW(F313))))</f>
        <v/>
      </c>
      <c r="H324" s="341" t="str">
        <f t="array" ref="H324">IF(ROW('Hilfstabelle alle'!329:329)&gt;COUNTIF('Hilfstabelle alle'!$D:$D,"x"),"",INDEX('Hilfstabelle alle'!G:G,SMALL(IF('Hilfstabelle alle'!$D$1:$D$418="x",ROW('Hilfstabelle alle'!$1:$418)),ROW(G313))))</f>
        <v/>
      </c>
      <c r="I324" s="341" t="str">
        <f t="array" ref="I324">IF(ROW('Hilfstabelle alle'!329:329)&gt;COUNTIF('Hilfstabelle alle'!$D:$D,"x"),"",INDEX('Hilfstabelle alle'!H:H,SMALL(IF('Hilfstabelle alle'!$D$1:$D$418="x",ROW('Hilfstabelle alle'!$1:$418)),ROW(H313))))</f>
        <v/>
      </c>
      <c r="J324" s="341" t="str">
        <f t="array" ref="J324">IF(ROW('Hilfstabelle alle'!329:329)&gt;COUNTIF('Hilfstabelle alle'!$D:$D,"x"),"",INDEX('Hilfstabelle alle'!I:I,SMALL(IF('Hilfstabelle alle'!$D$1:$D$418="x",ROW('Hilfstabelle alle'!$1:$418)),ROW(I313))))</f>
        <v/>
      </c>
      <c r="K324" s="341" t="str">
        <f t="array" ref="K324">IF(ROW('Hilfstabelle alle'!329:329)&gt;COUNTIF('Hilfstabelle alle'!$D:$D,"x"),"",INDEX('Hilfstabelle alle'!J:J,SMALL(IF('Hilfstabelle alle'!$D$1:$D$418="x",ROW('Hilfstabelle alle'!$1:$418)),ROW(J313))))</f>
        <v/>
      </c>
      <c r="L324" s="341" t="str">
        <f t="array" ref="L324">IF(ROW('Hilfstabelle alle'!329:329)&gt;COUNTIF('Hilfstabelle alle'!$D:$D,"x"),"",INDEX('Hilfstabelle alle'!K:K,SMALL(IF('Hilfstabelle alle'!$D$1:$D$418="x",ROW('Hilfstabelle alle'!$1:$418)),ROW(K313))))</f>
        <v/>
      </c>
      <c r="M324" s="342" t="str">
        <f t="array" ref="M324">IF(ROW('Hilfstabelle alle'!329:329)&gt;COUNTIF('Hilfstabelle alle'!$D:$D,"x"),"",INDEX('Hilfstabelle alle'!L:L,SMALL(IF('Hilfstabelle alle'!$D$1:$D$418="x",ROW('Hilfstabelle alle'!$1:$418)),ROW(L313))))</f>
        <v/>
      </c>
      <c r="N324" s="342" t="str">
        <f t="array" ref="N324">IF(ROW('Hilfstabelle alle'!329:329)&gt;COUNTIF('Hilfstabelle alle'!$D:$D,"x"),"",INDEX('Hilfstabelle alle'!M:M,SMALL(IF('Hilfstabelle alle'!$D$1:$D$418="x",ROW('Hilfstabelle alle'!$1:$418)),ROW(M313))))</f>
        <v/>
      </c>
      <c r="O324" s="346"/>
      <c r="P324" s="347"/>
      <c r="Q324" s="347"/>
      <c r="R324" s="347"/>
      <c r="S324" s="348"/>
      <c r="T324" s="349"/>
      <c r="U324" s="347"/>
      <c r="V324" s="347"/>
      <c r="W324" s="347"/>
      <c r="X324" s="350"/>
      <c r="Y324" s="349"/>
      <c r="Z324" s="347"/>
      <c r="AA324" s="347"/>
      <c r="AB324" s="347"/>
      <c r="AC324" s="350"/>
      <c r="AD324" s="351"/>
      <c r="AE324" s="347"/>
      <c r="AF324" s="347"/>
      <c r="AG324" s="347"/>
      <c r="AH324" s="352"/>
      <c r="AI324" s="353"/>
      <c r="AJ324" s="86" t="str">
        <f t="shared" si="12"/>
        <v/>
      </c>
      <c r="AK324" s="227" t="str">
        <f t="shared" si="13"/>
        <v/>
      </c>
      <c r="AL324" s="200" t="b">
        <f t="shared" si="14"/>
        <v>0</v>
      </c>
    </row>
    <row r="325" spans="2:38" ht="39.950000000000003" customHeight="1" x14ac:dyDescent="0.2">
      <c r="B325" s="366" t="str">
        <f t="array" ref="B325">IF(ROW('Hilfstabelle alle'!330:330)&gt;COUNTIF('Hilfstabelle alle'!$D:$D,"x"),"",INDEX('Hilfstabelle alle'!A:A,SMALL(IF('Hilfstabelle alle'!$D$1:$D$418="x",ROW('Hilfstabelle alle'!$1:$418)),ROW(A314))))</f>
        <v/>
      </c>
      <c r="C325" s="367" t="str">
        <f t="array" ref="C325">IF(ROW('Hilfstabelle alle'!330:330)&gt;COUNTIF('Hilfstabelle alle'!$D:$D,"x"),"",INDEX('Hilfstabelle alle'!B:B,SMALL(IF('Hilfstabelle alle'!$D$1:$D$418="x",ROW('Hilfstabelle alle'!$1:$418)),ROW(B314))))</f>
        <v/>
      </c>
      <c r="D325" s="343" t="str">
        <f t="array" ref="D325">IF(ROW('Hilfstabelle alle'!330:330)&gt;COUNTIF('Hilfstabelle alle'!$D:$D,"x"),"",INDEX('Hilfstabelle alle'!C:C,SMALL(IF('Hilfstabelle alle'!$D$1:$D$418="x",ROW('Hilfstabelle alle'!$1:$418)),ROW(C314))))</f>
        <v/>
      </c>
      <c r="E325" s="344" t="str">
        <f t="array" ref="E325">IF(ROW('Hilfstabelle alle'!330:330)&gt;COUNTIF('Hilfstabelle alle'!$D:$D,"x"),"",INDEX('Hilfstabelle alle'!D:D,SMALL(IF('Hilfstabelle alle'!$D$1:$D$418="x",ROW('Hilfstabelle alle'!$1:$418)),ROW(D314))))</f>
        <v/>
      </c>
      <c r="F325" s="344" t="str">
        <f t="array" ref="F325">IF(ROW('Hilfstabelle alle'!330:330)&gt;COUNTIF('Hilfstabelle alle'!$D:$D,"x"),"",INDEX('Hilfstabelle alle'!E:E,SMALL(IF('Hilfstabelle alle'!$D$1:$D$418="x",ROW('Hilfstabelle alle'!$1:$418)),ROW(E314))))</f>
        <v/>
      </c>
      <c r="G325" s="344" t="str">
        <f t="array" ref="G325">IF(ROW('Hilfstabelle alle'!330:330)&gt;COUNTIF('Hilfstabelle alle'!$D:$D,"x"),"",INDEX('Hilfstabelle alle'!F:F,SMALL(IF('Hilfstabelle alle'!$D$1:$D$418="x",ROW('Hilfstabelle alle'!$1:$418)),ROW(F314))))</f>
        <v/>
      </c>
      <c r="H325" s="344" t="str">
        <f t="array" ref="H325">IF(ROW('Hilfstabelle alle'!330:330)&gt;COUNTIF('Hilfstabelle alle'!$D:$D,"x"),"",INDEX('Hilfstabelle alle'!G:G,SMALL(IF('Hilfstabelle alle'!$D$1:$D$418="x",ROW('Hilfstabelle alle'!$1:$418)),ROW(G314))))</f>
        <v/>
      </c>
      <c r="I325" s="344" t="str">
        <f t="array" ref="I325">IF(ROW('Hilfstabelle alle'!330:330)&gt;COUNTIF('Hilfstabelle alle'!$D:$D,"x"),"",INDEX('Hilfstabelle alle'!H:H,SMALL(IF('Hilfstabelle alle'!$D$1:$D$418="x",ROW('Hilfstabelle alle'!$1:$418)),ROW(H314))))</f>
        <v/>
      </c>
      <c r="J325" s="344" t="str">
        <f t="array" ref="J325">IF(ROW('Hilfstabelle alle'!330:330)&gt;COUNTIF('Hilfstabelle alle'!$D:$D,"x"),"",INDEX('Hilfstabelle alle'!I:I,SMALL(IF('Hilfstabelle alle'!$D$1:$D$418="x",ROW('Hilfstabelle alle'!$1:$418)),ROW(I314))))</f>
        <v/>
      </c>
      <c r="K325" s="344" t="str">
        <f t="array" ref="K325">IF(ROW('Hilfstabelle alle'!330:330)&gt;COUNTIF('Hilfstabelle alle'!$D:$D,"x"),"",INDEX('Hilfstabelle alle'!J:J,SMALL(IF('Hilfstabelle alle'!$D$1:$D$418="x",ROW('Hilfstabelle alle'!$1:$418)),ROW(J314))))</f>
        <v/>
      </c>
      <c r="L325" s="344" t="str">
        <f t="array" ref="L325">IF(ROW('Hilfstabelle alle'!330:330)&gt;COUNTIF('Hilfstabelle alle'!$D:$D,"x"),"",INDEX('Hilfstabelle alle'!K:K,SMALL(IF('Hilfstabelle alle'!$D$1:$D$418="x",ROW('Hilfstabelle alle'!$1:$418)),ROW(K314))))</f>
        <v/>
      </c>
      <c r="M325" s="345" t="str">
        <f t="array" ref="M325">IF(ROW('Hilfstabelle alle'!330:330)&gt;COUNTIF('Hilfstabelle alle'!$D:$D,"x"),"",INDEX('Hilfstabelle alle'!L:L,SMALL(IF('Hilfstabelle alle'!$D$1:$D$418="x",ROW('Hilfstabelle alle'!$1:$418)),ROW(L314))))</f>
        <v/>
      </c>
      <c r="N325" s="345" t="str">
        <f t="array" ref="N325">IF(ROW('Hilfstabelle alle'!330:330)&gt;COUNTIF('Hilfstabelle alle'!$D:$D,"x"),"",INDEX('Hilfstabelle alle'!M:M,SMALL(IF('Hilfstabelle alle'!$D$1:$D$418="x",ROW('Hilfstabelle alle'!$1:$418)),ROW(M314))))</f>
        <v/>
      </c>
      <c r="O325" s="354"/>
      <c r="P325" s="355"/>
      <c r="Q325" s="355"/>
      <c r="R325" s="355"/>
      <c r="S325" s="356"/>
      <c r="T325" s="357"/>
      <c r="U325" s="355"/>
      <c r="V325" s="355"/>
      <c r="W325" s="355"/>
      <c r="X325" s="358"/>
      <c r="Y325" s="357"/>
      <c r="Z325" s="355"/>
      <c r="AA325" s="355"/>
      <c r="AB325" s="355"/>
      <c r="AC325" s="358"/>
      <c r="AD325" s="359"/>
      <c r="AE325" s="355"/>
      <c r="AF325" s="355"/>
      <c r="AG325" s="355"/>
      <c r="AH325" s="360"/>
      <c r="AI325" s="361"/>
      <c r="AJ325" s="95" t="str">
        <f t="shared" si="12"/>
        <v/>
      </c>
      <c r="AK325" s="227" t="str">
        <f t="shared" si="13"/>
        <v/>
      </c>
      <c r="AL325" s="200" t="b">
        <f t="shared" si="14"/>
        <v>0</v>
      </c>
    </row>
    <row r="326" spans="2:38" ht="39.950000000000003" customHeight="1" x14ac:dyDescent="0.2">
      <c r="B326" s="364" t="str">
        <f t="array" ref="B326">IF(ROW('Hilfstabelle alle'!331:331)&gt;COUNTIF('Hilfstabelle alle'!$D:$D,"x"),"",INDEX('Hilfstabelle alle'!A:A,SMALL(IF('Hilfstabelle alle'!$D$1:$D$418="x",ROW('Hilfstabelle alle'!$1:$418)),ROW(A315))))</f>
        <v/>
      </c>
      <c r="C326" s="365" t="str">
        <f t="array" ref="C326">IF(ROW('Hilfstabelle alle'!331:331)&gt;COUNTIF('Hilfstabelle alle'!$D:$D,"x"),"",INDEX('Hilfstabelle alle'!B:B,SMALL(IF('Hilfstabelle alle'!$D$1:$D$418="x",ROW('Hilfstabelle alle'!$1:$418)),ROW(B315))))</f>
        <v/>
      </c>
      <c r="D326" s="340" t="str">
        <f t="array" ref="D326">IF(ROW('Hilfstabelle alle'!331:331)&gt;COUNTIF('Hilfstabelle alle'!$D:$D,"x"),"",INDEX('Hilfstabelle alle'!C:C,SMALL(IF('Hilfstabelle alle'!$D$1:$D$418="x",ROW('Hilfstabelle alle'!$1:$418)),ROW(C315))))</f>
        <v/>
      </c>
      <c r="E326" s="341" t="str">
        <f t="array" ref="E326">IF(ROW('Hilfstabelle alle'!331:331)&gt;COUNTIF('Hilfstabelle alle'!$D:$D,"x"),"",INDEX('Hilfstabelle alle'!D:D,SMALL(IF('Hilfstabelle alle'!$D$1:$D$418="x",ROW('Hilfstabelle alle'!$1:$418)),ROW(D315))))</f>
        <v/>
      </c>
      <c r="F326" s="341" t="str">
        <f t="array" ref="F326">IF(ROW('Hilfstabelle alle'!331:331)&gt;COUNTIF('Hilfstabelle alle'!$D:$D,"x"),"",INDEX('Hilfstabelle alle'!E:E,SMALL(IF('Hilfstabelle alle'!$D$1:$D$418="x",ROW('Hilfstabelle alle'!$1:$418)),ROW(E315))))</f>
        <v/>
      </c>
      <c r="G326" s="341" t="str">
        <f t="array" ref="G326">IF(ROW('Hilfstabelle alle'!331:331)&gt;COUNTIF('Hilfstabelle alle'!$D:$D,"x"),"",INDEX('Hilfstabelle alle'!F:F,SMALL(IF('Hilfstabelle alle'!$D$1:$D$418="x",ROW('Hilfstabelle alle'!$1:$418)),ROW(F315))))</f>
        <v/>
      </c>
      <c r="H326" s="341" t="str">
        <f t="array" ref="H326">IF(ROW('Hilfstabelle alle'!331:331)&gt;COUNTIF('Hilfstabelle alle'!$D:$D,"x"),"",INDEX('Hilfstabelle alle'!G:G,SMALL(IF('Hilfstabelle alle'!$D$1:$D$418="x",ROW('Hilfstabelle alle'!$1:$418)),ROW(G315))))</f>
        <v/>
      </c>
      <c r="I326" s="341" t="str">
        <f t="array" ref="I326">IF(ROW('Hilfstabelle alle'!331:331)&gt;COUNTIF('Hilfstabelle alle'!$D:$D,"x"),"",INDEX('Hilfstabelle alle'!H:H,SMALL(IF('Hilfstabelle alle'!$D$1:$D$418="x",ROW('Hilfstabelle alle'!$1:$418)),ROW(H315))))</f>
        <v/>
      </c>
      <c r="J326" s="341" t="str">
        <f t="array" ref="J326">IF(ROW('Hilfstabelle alle'!331:331)&gt;COUNTIF('Hilfstabelle alle'!$D:$D,"x"),"",INDEX('Hilfstabelle alle'!I:I,SMALL(IF('Hilfstabelle alle'!$D$1:$D$418="x",ROW('Hilfstabelle alle'!$1:$418)),ROW(I315))))</f>
        <v/>
      </c>
      <c r="K326" s="341" t="str">
        <f t="array" ref="K326">IF(ROW('Hilfstabelle alle'!331:331)&gt;COUNTIF('Hilfstabelle alle'!$D:$D,"x"),"",INDEX('Hilfstabelle alle'!J:J,SMALL(IF('Hilfstabelle alle'!$D$1:$D$418="x",ROW('Hilfstabelle alle'!$1:$418)),ROW(J315))))</f>
        <v/>
      </c>
      <c r="L326" s="341" t="str">
        <f t="array" ref="L326">IF(ROW('Hilfstabelle alle'!331:331)&gt;COUNTIF('Hilfstabelle alle'!$D:$D,"x"),"",INDEX('Hilfstabelle alle'!K:K,SMALL(IF('Hilfstabelle alle'!$D$1:$D$418="x",ROW('Hilfstabelle alle'!$1:$418)),ROW(K315))))</f>
        <v/>
      </c>
      <c r="M326" s="342" t="str">
        <f t="array" ref="M326">IF(ROW('Hilfstabelle alle'!331:331)&gt;COUNTIF('Hilfstabelle alle'!$D:$D,"x"),"",INDEX('Hilfstabelle alle'!L:L,SMALL(IF('Hilfstabelle alle'!$D$1:$D$418="x",ROW('Hilfstabelle alle'!$1:$418)),ROW(L315))))</f>
        <v/>
      </c>
      <c r="N326" s="342" t="str">
        <f t="array" ref="N326">IF(ROW('Hilfstabelle alle'!331:331)&gt;COUNTIF('Hilfstabelle alle'!$D:$D,"x"),"",INDEX('Hilfstabelle alle'!M:M,SMALL(IF('Hilfstabelle alle'!$D$1:$D$418="x",ROW('Hilfstabelle alle'!$1:$418)),ROW(M315))))</f>
        <v/>
      </c>
      <c r="O326" s="346"/>
      <c r="P326" s="347"/>
      <c r="Q326" s="347"/>
      <c r="R326" s="347"/>
      <c r="S326" s="348"/>
      <c r="T326" s="349"/>
      <c r="U326" s="347"/>
      <c r="V326" s="347"/>
      <c r="W326" s="347"/>
      <c r="X326" s="350"/>
      <c r="Y326" s="349"/>
      <c r="Z326" s="347"/>
      <c r="AA326" s="347"/>
      <c r="AB326" s="347"/>
      <c r="AC326" s="350"/>
      <c r="AD326" s="351"/>
      <c r="AE326" s="347"/>
      <c r="AF326" s="347"/>
      <c r="AG326" s="347"/>
      <c r="AH326" s="352"/>
      <c r="AI326" s="353"/>
      <c r="AJ326" s="86" t="str">
        <f t="shared" si="12"/>
        <v/>
      </c>
      <c r="AK326" s="227" t="str">
        <f t="shared" si="13"/>
        <v/>
      </c>
      <c r="AL326" s="200" t="b">
        <f t="shared" si="14"/>
        <v>0</v>
      </c>
    </row>
    <row r="327" spans="2:38" ht="39.950000000000003" customHeight="1" x14ac:dyDescent="0.2">
      <c r="B327" s="366" t="str">
        <f t="array" ref="B327">IF(ROW('Hilfstabelle alle'!332:332)&gt;COUNTIF('Hilfstabelle alle'!$D:$D,"x"),"",INDEX('Hilfstabelle alle'!A:A,SMALL(IF('Hilfstabelle alle'!$D$1:$D$418="x",ROW('Hilfstabelle alle'!$1:$418)),ROW(A316))))</f>
        <v/>
      </c>
      <c r="C327" s="367" t="str">
        <f t="array" ref="C327">IF(ROW('Hilfstabelle alle'!332:332)&gt;COUNTIF('Hilfstabelle alle'!$D:$D,"x"),"",INDEX('Hilfstabelle alle'!B:B,SMALL(IF('Hilfstabelle alle'!$D$1:$D$418="x",ROW('Hilfstabelle alle'!$1:$418)),ROW(B316))))</f>
        <v/>
      </c>
      <c r="D327" s="343" t="str">
        <f t="array" ref="D327">IF(ROW('Hilfstabelle alle'!332:332)&gt;COUNTIF('Hilfstabelle alle'!$D:$D,"x"),"",INDEX('Hilfstabelle alle'!C:C,SMALL(IF('Hilfstabelle alle'!$D$1:$D$418="x",ROW('Hilfstabelle alle'!$1:$418)),ROW(C316))))</f>
        <v/>
      </c>
      <c r="E327" s="344" t="str">
        <f t="array" ref="E327">IF(ROW('Hilfstabelle alle'!332:332)&gt;COUNTIF('Hilfstabelle alle'!$D:$D,"x"),"",INDEX('Hilfstabelle alle'!D:D,SMALL(IF('Hilfstabelle alle'!$D$1:$D$418="x",ROW('Hilfstabelle alle'!$1:$418)),ROW(D316))))</f>
        <v/>
      </c>
      <c r="F327" s="344" t="str">
        <f t="array" ref="F327">IF(ROW('Hilfstabelle alle'!332:332)&gt;COUNTIF('Hilfstabelle alle'!$D:$D,"x"),"",INDEX('Hilfstabelle alle'!E:E,SMALL(IF('Hilfstabelle alle'!$D$1:$D$418="x",ROW('Hilfstabelle alle'!$1:$418)),ROW(E316))))</f>
        <v/>
      </c>
      <c r="G327" s="344" t="str">
        <f t="array" ref="G327">IF(ROW('Hilfstabelle alle'!332:332)&gt;COUNTIF('Hilfstabelle alle'!$D:$D,"x"),"",INDEX('Hilfstabelle alle'!F:F,SMALL(IF('Hilfstabelle alle'!$D$1:$D$418="x",ROW('Hilfstabelle alle'!$1:$418)),ROW(F316))))</f>
        <v/>
      </c>
      <c r="H327" s="344" t="str">
        <f t="array" ref="H327">IF(ROW('Hilfstabelle alle'!332:332)&gt;COUNTIF('Hilfstabelle alle'!$D:$D,"x"),"",INDEX('Hilfstabelle alle'!G:G,SMALL(IF('Hilfstabelle alle'!$D$1:$D$418="x",ROW('Hilfstabelle alle'!$1:$418)),ROW(G316))))</f>
        <v/>
      </c>
      <c r="I327" s="344" t="str">
        <f t="array" ref="I327">IF(ROW('Hilfstabelle alle'!332:332)&gt;COUNTIF('Hilfstabelle alle'!$D:$D,"x"),"",INDEX('Hilfstabelle alle'!H:H,SMALL(IF('Hilfstabelle alle'!$D$1:$D$418="x",ROW('Hilfstabelle alle'!$1:$418)),ROW(H316))))</f>
        <v/>
      </c>
      <c r="J327" s="344" t="str">
        <f t="array" ref="J327">IF(ROW('Hilfstabelle alle'!332:332)&gt;COUNTIF('Hilfstabelle alle'!$D:$D,"x"),"",INDEX('Hilfstabelle alle'!I:I,SMALL(IF('Hilfstabelle alle'!$D$1:$D$418="x",ROW('Hilfstabelle alle'!$1:$418)),ROW(I316))))</f>
        <v/>
      </c>
      <c r="K327" s="344" t="str">
        <f t="array" ref="K327">IF(ROW('Hilfstabelle alle'!332:332)&gt;COUNTIF('Hilfstabelle alle'!$D:$D,"x"),"",INDEX('Hilfstabelle alle'!J:J,SMALL(IF('Hilfstabelle alle'!$D$1:$D$418="x",ROW('Hilfstabelle alle'!$1:$418)),ROW(J316))))</f>
        <v/>
      </c>
      <c r="L327" s="344" t="str">
        <f t="array" ref="L327">IF(ROW('Hilfstabelle alle'!332:332)&gt;COUNTIF('Hilfstabelle alle'!$D:$D,"x"),"",INDEX('Hilfstabelle alle'!K:K,SMALL(IF('Hilfstabelle alle'!$D$1:$D$418="x",ROW('Hilfstabelle alle'!$1:$418)),ROW(K316))))</f>
        <v/>
      </c>
      <c r="M327" s="345" t="str">
        <f t="array" ref="M327">IF(ROW('Hilfstabelle alle'!332:332)&gt;COUNTIF('Hilfstabelle alle'!$D:$D,"x"),"",INDEX('Hilfstabelle alle'!L:L,SMALL(IF('Hilfstabelle alle'!$D$1:$D$418="x",ROW('Hilfstabelle alle'!$1:$418)),ROW(L316))))</f>
        <v/>
      </c>
      <c r="N327" s="345" t="str">
        <f t="array" ref="N327">IF(ROW('Hilfstabelle alle'!332:332)&gt;COUNTIF('Hilfstabelle alle'!$D:$D,"x"),"",INDEX('Hilfstabelle alle'!M:M,SMALL(IF('Hilfstabelle alle'!$D$1:$D$418="x",ROW('Hilfstabelle alle'!$1:$418)),ROW(M316))))</f>
        <v/>
      </c>
      <c r="O327" s="417">
        <f>SUM(O12:S326)</f>
        <v>0</v>
      </c>
      <c r="P327" s="418"/>
      <c r="Q327" s="418"/>
      <c r="R327" s="418"/>
      <c r="S327" s="418"/>
      <c r="T327" s="417">
        <f t="shared" ref="T327" si="15">SUM(T12:X326)</f>
        <v>0</v>
      </c>
      <c r="U327" s="418"/>
      <c r="V327" s="418"/>
      <c r="W327" s="418"/>
      <c r="X327" s="418"/>
      <c r="Y327" s="417">
        <f t="shared" ref="Y327" si="16">SUM(Y12:AC326)</f>
        <v>0</v>
      </c>
      <c r="Z327" s="418"/>
      <c r="AA327" s="418"/>
      <c r="AB327" s="418"/>
      <c r="AC327" s="418"/>
      <c r="AD327" s="417">
        <f t="shared" ref="AD327" si="17">SUM(AD12:AH326)</f>
        <v>0</v>
      </c>
      <c r="AE327" s="418"/>
      <c r="AF327" s="418"/>
      <c r="AG327" s="418"/>
      <c r="AH327" s="418"/>
      <c r="AI327" s="362"/>
      <c r="AJ327" s="363">
        <f>SUM(AJ12:AJ326)</f>
        <v>0</v>
      </c>
      <c r="AK327" s="259"/>
      <c r="AL327" s="200">
        <f>SUM(AL12:AL326)</f>
        <v>0</v>
      </c>
    </row>
  </sheetData>
  <sheetProtection algorithmName="SHA-512" hashValue="Y22xK4AEPHZNhjqEJhVTAXfGohDKGiopIVn5vgZ5DG/wM4vLeZcIE7citAoY/w/Y2ZGS56gimKqNjQUJBmDoXA==" saltValue="IHSeUcchgFUnj0Wgtk2gxA==" spinCount="100000" sheet="1" autoFilter="0"/>
  <autoFilter ref="B11:K11"/>
  <mergeCells count="12">
    <mergeCell ref="AJ9:AJ10"/>
    <mergeCell ref="O9:AH9"/>
    <mergeCell ref="O10:S10"/>
    <mergeCell ref="T10:X10"/>
    <mergeCell ref="Y10:AC10"/>
    <mergeCell ref="AD10:AH10"/>
    <mergeCell ref="O8:AH8"/>
    <mergeCell ref="AI9:AI11"/>
    <mergeCell ref="O327:S327"/>
    <mergeCell ref="T327:X327"/>
    <mergeCell ref="Y327:AC327"/>
    <mergeCell ref="AD327:AH327"/>
  </mergeCells>
  <conditionalFormatting sqref="AK12:AK326">
    <cfRule type="cellIs" dxfId="21" priority="3" operator="equal">
      <formula>"Achtung: Diese Tätigkeit wurde in diesem Monat nicht durchgeführt."</formula>
    </cfRule>
    <cfRule type="cellIs" dxfId="20" priority="1" operator="equal">
      <formula>"Achtung: Damit die durchschnittlich jährliche Arbeitszeit pro Tätigkeit berechnet werden kann, muss ein x im Feld 'Abschluss Monatseingabe' gesetzt werden."</formula>
    </cfRule>
  </conditionalFormatting>
  <conditionalFormatting sqref="AK13">
    <cfRule type="cellIs" dxfId="19" priority="2" operator="equal">
      <formula>"""Achtung: Damit die durchschnittlich jährliche Arbeitszeit pro Tätigkeit berechnet werden kann, muss ein x im Feld 'Abschluss Monatseingabe' gesetzt werden"""</formula>
    </cfRule>
  </conditionalFormatting>
  <dataValidations count="3">
    <dataValidation type="decimal" allowBlank="1" showInputMessage="1" showErrorMessage="1" error="Bitte eine Zahl zwischen 0,1 und 12 eingeben." prompt="Geben Sie hier Ihre benötigte Zeit in Stunden ein." sqref="O12:AH326">
      <formula1>0.1</formula1>
      <formula2>9.99</formula2>
    </dataValidation>
    <dataValidation type="date" allowBlank="1" showInputMessage="1" showErrorMessage="1" error="Bitte tragen Sie hier ein Datum ein (TT.MM.JJJJ)." prompt="Bitte hier das Startdatum der Evaluation eintragen." sqref="C7">
      <formula1>42736</formula1>
      <formula2>55153</formula2>
    </dataValidation>
    <dataValidation type="date" allowBlank="1" showInputMessage="1" showErrorMessage="1" error="Bitte tragen Sie hier ein Datum ein (TT.MM.JJJJ)." prompt="Bitte hier das Enddatum der Evaluation eintragen." sqref="C8">
      <formula1>42736</formula1>
      <formula2>55153</formula2>
    </dataValidation>
  </dataValidations>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colBreaks count="1" manualBreakCount="1">
    <brk id="14" min="3" max="326" man="1"/>
  </col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error="Bitte eine Zahl zwischen 0,1 und 12 eingeben." prompt="Bitte ein Kreuz (x) setzen, wenn Monatseingabe abgeschlossen. ">
          <x14:formula1>
            <xm:f>'Hilfstabelle 1'!$C$1</xm:f>
          </x14:formula1>
          <xm:sqref>AI12:AI326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2:AL99"/>
  <sheetViews>
    <sheetView zoomScaleNormal="100" zoomScaleSheetLayoutView="100" workbookViewId="0"/>
  </sheetViews>
  <sheetFormatPr baseColWidth="10" defaultColWidth="11" defaultRowHeight="12.75" x14ac:dyDescent="0.2"/>
  <cols>
    <col min="1" max="1" width="1.625" style="53" customWidth="1"/>
    <col min="2" max="2" width="36.5" style="54" customWidth="1"/>
    <col min="3" max="3" width="11" style="54" customWidth="1"/>
    <col min="4" max="4" width="11" style="53" customWidth="1"/>
    <col min="5" max="5" width="7.75" style="53" customWidth="1"/>
    <col min="6" max="6" width="24.625" style="53" customWidth="1"/>
    <col min="7" max="7" width="8.5" style="53" customWidth="1"/>
    <col min="8" max="9" width="14.125" style="53" customWidth="1"/>
    <col min="10" max="10" width="5.5" style="53" customWidth="1"/>
    <col min="11" max="11" width="9.5" style="53" customWidth="1"/>
    <col min="12" max="12" width="8.375" style="53" customWidth="1"/>
    <col min="13" max="14" width="8.375" style="163" customWidth="1"/>
    <col min="15" max="34" width="4.375" style="53" customWidth="1"/>
    <col min="35" max="35" width="6.125" style="53" customWidth="1"/>
    <col min="36" max="37" width="8.375" style="208" customWidth="1"/>
    <col min="38" max="38" width="42.625" style="209" customWidth="1"/>
    <col min="39" max="16384" width="11" style="53"/>
  </cols>
  <sheetData>
    <row r="2" spans="2:38" s="232" customFormat="1" ht="18" x14ac:dyDescent="0.25">
      <c r="B2" s="230"/>
      <c r="C2" s="230"/>
      <c r="D2" s="231"/>
      <c r="E2" s="231"/>
      <c r="F2" s="231"/>
      <c r="G2" s="231"/>
      <c r="H2" s="231"/>
      <c r="I2" s="231"/>
      <c r="M2" s="233"/>
      <c r="N2" s="233"/>
      <c r="AJ2" s="234"/>
      <c r="AK2" s="234"/>
      <c r="AL2" s="235"/>
    </row>
    <row r="3" spans="2:38" ht="108" customHeight="1" x14ac:dyDescent="0.2">
      <c r="B3" s="65"/>
      <c r="C3" s="65"/>
      <c r="D3" s="64"/>
      <c r="E3" s="64"/>
      <c r="F3" s="64"/>
      <c r="G3" s="64"/>
      <c r="H3" s="64"/>
      <c r="I3" s="64"/>
    </row>
    <row r="4" spans="2:38" s="60" customFormat="1" ht="18" customHeight="1" x14ac:dyDescent="0.25">
      <c r="B4" s="170" t="s">
        <v>424</v>
      </c>
      <c r="C4" s="166"/>
      <c r="D4" s="165"/>
      <c r="E4" s="165"/>
      <c r="F4" s="165"/>
      <c r="G4" s="165"/>
      <c r="H4" s="165"/>
      <c r="I4" s="165"/>
      <c r="L4" s="236"/>
      <c r="M4" s="237"/>
      <c r="N4" s="238"/>
      <c r="AJ4" s="239"/>
      <c r="AK4" s="239"/>
      <c r="AL4" s="240"/>
    </row>
    <row r="5" spans="2:38" x14ac:dyDescent="0.2">
      <c r="B5" s="65"/>
      <c r="C5" s="65"/>
      <c r="D5" s="64"/>
      <c r="E5" s="64"/>
      <c r="F5" s="64"/>
      <c r="G5" s="64"/>
      <c r="H5" s="64"/>
      <c r="I5" s="64"/>
      <c r="L5" s="236"/>
      <c r="M5" s="237"/>
      <c r="N5" s="238"/>
    </row>
    <row r="6" spans="2:38" s="56" customFormat="1" ht="56.25" x14ac:dyDescent="0.2">
      <c r="B6" s="190" t="s">
        <v>14</v>
      </c>
      <c r="C6" s="192" t="s">
        <v>409</v>
      </c>
      <c r="D6" s="241" t="s">
        <v>422</v>
      </c>
      <c r="E6" s="426" t="s">
        <v>471</v>
      </c>
      <c r="F6" s="427"/>
      <c r="G6" s="284" t="s">
        <v>469</v>
      </c>
      <c r="H6" s="284" t="s">
        <v>468</v>
      </c>
      <c r="I6" s="304" t="s">
        <v>472</v>
      </c>
      <c r="L6" s="242"/>
      <c r="M6" s="243"/>
      <c r="N6" s="244"/>
      <c r="AJ6" s="245"/>
      <c r="AK6" s="245"/>
      <c r="AL6" s="209"/>
    </row>
    <row r="7" spans="2:38" s="249" customFormat="1" ht="5.0999999999999996" customHeight="1" x14ac:dyDescent="0.2">
      <c r="B7" s="246"/>
      <c r="C7" s="247"/>
      <c r="D7" s="248"/>
      <c r="E7" s="285"/>
      <c r="F7" s="285"/>
      <c r="G7" s="305"/>
      <c r="H7" s="305"/>
      <c r="I7" s="303"/>
      <c r="L7" s="250"/>
      <c r="M7" s="251"/>
      <c r="N7" s="251"/>
      <c r="AJ7" s="252"/>
      <c r="AK7" s="252"/>
      <c r="AL7" s="252"/>
    </row>
    <row r="8" spans="2:38" s="127" customFormat="1" ht="30.95" customHeight="1" x14ac:dyDescent="0.2">
      <c r="B8" s="253" t="str">
        <f>'Hilfstabelle Auswertung'!A4</f>
        <v>A   Selbstreflexion, Selbstmanagement und berufliche Weiterbildung</v>
      </c>
      <c r="C8" s="254">
        <f>'Hilfstabelle Auswertung'!C8</f>
        <v>0</v>
      </c>
      <c r="D8" s="334">
        <f>'Hilfstabelle Auswertung'!D8</f>
        <v>0</v>
      </c>
      <c r="E8" s="331" t="str">
        <f>IF(C8&lt;&gt;0,D8-C8,"")</f>
        <v/>
      </c>
      <c r="F8" s="309" t="str">
        <f>IF(E8="","",IF(E8=0,"Ich habe genau so viel Zeit benötigt, wie geschätzt",IF(E8&gt;0,"Ich habe MEHR Zeit benötigt, als eigentlich geschätzt.",IF(E8&lt;0,"Ich habe WENIGER Zeit be-nötigt, als eigentlich geschätzt.",IF(E8=0,"Ich habe gleich viel Zeit benötigt, wie geschätzt.","")))))</f>
        <v/>
      </c>
      <c r="G8" s="334">
        <f>'Hilfstabelle Auswertung'!F8</f>
        <v>0</v>
      </c>
      <c r="H8" s="428">
        <f>'Meine Angaben'!C22</f>
        <v>0</v>
      </c>
      <c r="I8" s="429" t="str">
        <f>'Meine Angaben'!C26</f>
        <v/>
      </c>
      <c r="L8" s="255"/>
      <c r="M8" s="256"/>
      <c r="N8" s="257"/>
      <c r="AJ8" s="258"/>
      <c r="AK8" s="258"/>
      <c r="AL8" s="259"/>
    </row>
    <row r="9" spans="2:38" s="262" customFormat="1" ht="5.0999999999999996" customHeight="1" x14ac:dyDescent="0.2">
      <c r="B9" s="260"/>
      <c r="C9" s="261"/>
      <c r="D9" s="335"/>
      <c r="E9" s="332"/>
      <c r="F9" s="286"/>
      <c r="G9" s="335"/>
      <c r="H9" s="428"/>
      <c r="I9" s="429"/>
      <c r="L9" s="263"/>
      <c r="M9" s="264"/>
      <c r="N9" s="264"/>
      <c r="AJ9" s="265"/>
      <c r="AK9" s="265"/>
      <c r="AL9" s="265"/>
    </row>
    <row r="10" spans="2:38" s="127" customFormat="1" ht="30.95" customHeight="1" x14ac:dyDescent="0.2">
      <c r="B10" s="253" t="str">
        <f>'Hilfstabelle Auswertung'!A10</f>
        <v>B   Gestaltung und Koordination der pädagogischen Arbeit</v>
      </c>
      <c r="C10" s="254">
        <f>'Hilfstabelle Auswertung'!C14</f>
        <v>0</v>
      </c>
      <c r="D10" s="334">
        <f>'Hilfstabelle Auswertung'!D14</f>
        <v>0</v>
      </c>
      <c r="E10" s="331" t="str">
        <f t="shared" ref="E10" si="0">IF(C10&lt;&gt;0,D10-C10,"")</f>
        <v/>
      </c>
      <c r="F10" s="309" t="str">
        <f>IF(E10="","",IF(E10=0,"Ich habe genau so viel Zeit benötigt, wie geschätzt",IF(E10&gt;0,"Ich habe MEHR Zeit benötigt, als eigentlich geschätzt.",IF(E10&lt;0,"Ich habe WENIGER Zeit be-nötigt, als eigentlich geschätzt.",IF(E10=0,"Ich habe gleich viel Zeit benötigt, wie geschätzt.","")))))</f>
        <v/>
      </c>
      <c r="G10" s="334">
        <f>'Hilfstabelle Auswertung'!F14</f>
        <v>0</v>
      </c>
      <c r="H10" s="428"/>
      <c r="I10" s="429"/>
      <c r="L10" s="255"/>
      <c r="M10" s="256"/>
      <c r="N10" s="257"/>
      <c r="AJ10" s="258"/>
      <c r="AK10" s="258"/>
      <c r="AL10" s="259"/>
    </row>
    <row r="11" spans="2:38" s="267" customFormat="1" ht="5.0999999999999996" customHeight="1" x14ac:dyDescent="0.2">
      <c r="B11" s="260"/>
      <c r="C11" s="266"/>
      <c r="D11" s="335"/>
      <c r="E11" s="332"/>
      <c r="F11" s="286"/>
      <c r="G11" s="335"/>
      <c r="H11" s="428"/>
      <c r="I11" s="429"/>
      <c r="L11" s="268"/>
      <c r="M11" s="269"/>
      <c r="N11" s="269"/>
      <c r="AJ11" s="270"/>
      <c r="AK11" s="270"/>
      <c r="AL11" s="265"/>
    </row>
    <row r="12" spans="2:38" s="128" customFormat="1" ht="30.95" customHeight="1" x14ac:dyDescent="0.2">
      <c r="B12" s="253" t="str">
        <f>'Hilfstabelle Auswertung'!A16</f>
        <v>C   Zusammenarbeit mit Eltern</v>
      </c>
      <c r="C12" s="271">
        <f>'Hilfstabelle Auswertung'!C20</f>
        <v>0</v>
      </c>
      <c r="D12" s="334">
        <f>'Hilfstabelle Auswertung'!D20</f>
        <v>0</v>
      </c>
      <c r="E12" s="331" t="str">
        <f t="shared" ref="E12" si="1">IF(C12&lt;&gt;0,D12-C12,"")</f>
        <v/>
      </c>
      <c r="F12" s="309" t="str">
        <f>IF(E12="","",IF(E12=0,"Ich habe genau so viel Zeit benötigt, wie geschätzt",IF(E12&gt;0,"Ich habe MEHR Zeit benötigt, als eigentlich geschätzt.",IF(E12&lt;0,"Ich habe WENIGER Zeit be-nötigt, als eigentlich geschätzt.",IF(E12=0,"Ich habe gleich viel Zeit benötigt, wie geschätzt.","")))))</f>
        <v/>
      </c>
      <c r="G12" s="334">
        <f>'Hilfstabelle Auswertung'!F20</f>
        <v>0</v>
      </c>
      <c r="H12" s="428"/>
      <c r="I12" s="429" t="str">
        <f>'Meine Angaben'!C26</f>
        <v/>
      </c>
      <c r="L12" s="272"/>
      <c r="M12" s="273"/>
      <c r="N12" s="274"/>
      <c r="AJ12" s="275"/>
      <c r="AK12" s="275"/>
      <c r="AL12" s="259"/>
    </row>
    <row r="13" spans="2:38" s="267" customFormat="1" ht="5.0999999999999996" customHeight="1" x14ac:dyDescent="0.2">
      <c r="B13" s="260"/>
      <c r="C13" s="266"/>
      <c r="D13" s="335"/>
      <c r="E13" s="332"/>
      <c r="F13" s="286"/>
      <c r="G13" s="335"/>
      <c r="H13" s="428"/>
      <c r="I13" s="429"/>
      <c r="L13" s="268"/>
      <c r="M13" s="269"/>
      <c r="N13" s="269"/>
      <c r="AJ13" s="270"/>
      <c r="AK13" s="270"/>
      <c r="AL13" s="265"/>
    </row>
    <row r="14" spans="2:38" s="128" customFormat="1" ht="30.95" customHeight="1" x14ac:dyDescent="0.2">
      <c r="B14" s="253" t="str">
        <f>'Hilfstabelle Auswertung'!A22</f>
        <v>D   Zusammenarbeit zwischen Einrichtung und Träger</v>
      </c>
      <c r="C14" s="271">
        <f ca="1">'Hilfstabelle Auswertung'!C25</f>
        <v>0</v>
      </c>
      <c r="D14" s="334">
        <f>'Hilfstabelle Auswertung'!D25</f>
        <v>0</v>
      </c>
      <c r="E14" s="331" t="str">
        <f t="shared" ref="E14" ca="1" si="2">IF(C14&lt;&gt;0,D14-C14,"")</f>
        <v/>
      </c>
      <c r="F14" s="309" t="str">
        <f ca="1">IF(E14="","",IF(E14=0,"Ich habe genau so viel Zeit benötigt, wie geschätzt",IF(E14&gt;0,"Ich habe MEHR Zeit benötigt, als eigentlich geschätzt.",IF(E14&lt;0,"Ich habe WENIGER Zeit be-nötigt, als eigentlich geschätzt.",IF(E14=0,"Ich habe gleich viel Zeit benötigt, wie geschätzt.","")))))</f>
        <v/>
      </c>
      <c r="G14" s="334">
        <f>'Hilfstabelle Auswertung'!F25</f>
        <v>0</v>
      </c>
      <c r="H14" s="428"/>
      <c r="I14" s="429"/>
      <c r="L14" s="272"/>
      <c r="M14" s="273"/>
      <c r="N14" s="274"/>
      <c r="AJ14" s="275"/>
      <c r="AK14" s="275"/>
      <c r="AL14" s="259"/>
    </row>
    <row r="15" spans="2:38" s="267" customFormat="1" ht="5.0999999999999996" customHeight="1" x14ac:dyDescent="0.2">
      <c r="B15" s="260"/>
      <c r="C15" s="266"/>
      <c r="D15" s="335"/>
      <c r="E15" s="332"/>
      <c r="F15" s="286"/>
      <c r="G15" s="335"/>
      <c r="H15" s="428"/>
      <c r="I15" s="429"/>
      <c r="L15" s="268"/>
      <c r="M15" s="269"/>
      <c r="N15" s="269"/>
      <c r="AJ15" s="270"/>
      <c r="AK15" s="270"/>
      <c r="AL15" s="265"/>
    </row>
    <row r="16" spans="2:38" s="128" customFormat="1" ht="30.95" customHeight="1" x14ac:dyDescent="0.2">
      <c r="B16" s="253" t="str">
        <f>'Hilfstabelle Auswertung'!A27</f>
        <v>E.1   Personalmanagement | Pädagogisches Personal</v>
      </c>
      <c r="C16" s="271">
        <f>'Hilfstabelle Auswertung'!C32</f>
        <v>0</v>
      </c>
      <c r="D16" s="334">
        <f>'Hilfstabelle Auswertung'!D32</f>
        <v>0</v>
      </c>
      <c r="E16" s="331" t="str">
        <f t="shared" ref="E16" si="3">IF(C16&lt;&gt;0,D16-C16,"")</f>
        <v/>
      </c>
      <c r="F16" s="309" t="str">
        <f>IF(E16="","",IF(E16=0,"Ich habe genau so viel Zeit benötigt, wie geschätzt",IF(E16&gt;0,"Ich habe MEHR Zeit benötigt, als eigentlich geschätzt.",IF(E16&lt;0,"Ich habe WENIGER Zeit be-nötigt, als eigentlich geschätzt.",IF(E16=0,"Ich habe gleich viel Zeit benötigt, wie geschätzt.","")))))</f>
        <v/>
      </c>
      <c r="G16" s="334">
        <f>'Hilfstabelle Auswertung'!F32</f>
        <v>0</v>
      </c>
      <c r="H16" s="428"/>
      <c r="I16" s="429"/>
      <c r="L16" s="272"/>
      <c r="M16" s="273"/>
      <c r="N16" s="274"/>
      <c r="AJ16" s="275"/>
      <c r="AK16" s="275"/>
      <c r="AL16" s="259"/>
    </row>
    <row r="17" spans="2:38" s="267" customFormat="1" ht="5.0999999999999996" customHeight="1" x14ac:dyDescent="0.2">
      <c r="B17" s="260"/>
      <c r="C17" s="266"/>
      <c r="D17" s="335"/>
      <c r="E17" s="332"/>
      <c r="F17" s="286"/>
      <c r="G17" s="335"/>
      <c r="H17" s="428"/>
      <c r="I17" s="429"/>
      <c r="L17" s="268"/>
      <c r="M17" s="269"/>
      <c r="N17" s="269"/>
      <c r="AJ17" s="270"/>
      <c r="AK17" s="270"/>
      <c r="AL17" s="265"/>
    </row>
    <row r="18" spans="2:38" s="128" customFormat="1" ht="30.95" customHeight="1" x14ac:dyDescent="0.2">
      <c r="B18" s="253" t="str">
        <f>'Hilfstabelle Auswertung'!A34</f>
        <v>E.2   Personalmanagement | Weiteres Personal</v>
      </c>
      <c r="C18" s="271">
        <f>'Hilfstabelle Auswertung'!C39</f>
        <v>0</v>
      </c>
      <c r="D18" s="334">
        <f>'Hilfstabelle Auswertung'!D39</f>
        <v>0</v>
      </c>
      <c r="E18" s="331" t="str">
        <f t="shared" ref="E18" si="4">IF(C18&lt;&gt;0,D18-C18,"")</f>
        <v/>
      </c>
      <c r="F18" s="309" t="str">
        <f>IF(E18="","",IF(E18=0,"Ich habe genau so viel Zeit benötigt, wie geschätzt",IF(E18&gt;0,"Ich habe MEHR Zeit benötigt, als eigentlich geschätzt.",IF(E18&lt;0,"Ich habe WENIGER Zeit be-nötigt, als eigentlich geschätzt.",IF(E18=0,"Ich habe gleich viel Zeit benötigt, wie geschätzt.","")))))</f>
        <v/>
      </c>
      <c r="G18" s="334">
        <f>'Hilfstabelle Auswertung'!F39</f>
        <v>0</v>
      </c>
      <c r="H18" s="428"/>
      <c r="I18" s="429"/>
      <c r="L18" s="272"/>
      <c r="M18" s="273"/>
      <c r="N18" s="274"/>
      <c r="AJ18" s="275"/>
      <c r="AK18" s="275"/>
      <c r="AL18" s="259"/>
    </row>
    <row r="19" spans="2:38" s="267" customFormat="1" ht="5.0999999999999996" customHeight="1" x14ac:dyDescent="0.2">
      <c r="B19" s="260"/>
      <c r="C19" s="266"/>
      <c r="D19" s="335"/>
      <c r="E19" s="332"/>
      <c r="F19" s="286"/>
      <c r="G19" s="335"/>
      <c r="H19" s="428"/>
      <c r="I19" s="429"/>
      <c r="L19" s="268"/>
      <c r="M19" s="269"/>
      <c r="N19" s="269"/>
      <c r="AJ19" s="270"/>
      <c r="AK19" s="270"/>
      <c r="AL19" s="265"/>
    </row>
    <row r="20" spans="2:38" s="128" customFormat="1" ht="30.95" customHeight="1" x14ac:dyDescent="0.2">
      <c r="B20" s="253" t="str">
        <f>'Hilfstabelle Auswertung'!A41</f>
        <v>F   Qualitätsmanagement</v>
      </c>
      <c r="C20" s="271">
        <f>'Hilfstabelle Auswertung'!C44</f>
        <v>0</v>
      </c>
      <c r="D20" s="334">
        <f>'Hilfstabelle Auswertung'!D44</f>
        <v>0</v>
      </c>
      <c r="E20" s="331" t="str">
        <f t="shared" ref="E20" si="5">IF(C20&lt;&gt;0,D20-C20,"")</f>
        <v/>
      </c>
      <c r="F20" s="309" t="str">
        <f>IF(E20="","",IF(E20=0,"Ich habe genau so viel Zeit benötigt, wie geschätzt",IF(E20&gt;0,"Ich habe MEHR Zeit benötigt, als eigentlich geschätzt.",IF(E20&lt;0,"Ich habe WENIGER Zeit be-nötigt, als eigentlich geschätzt.",IF(E20=0,"Ich habe gleich viel Zeit benötigt, wie geschätzt.","")))))</f>
        <v/>
      </c>
      <c r="G20" s="334">
        <f>'Hilfstabelle Auswertung'!F44</f>
        <v>0</v>
      </c>
      <c r="H20" s="428"/>
      <c r="I20" s="429"/>
      <c r="L20" s="272"/>
      <c r="M20" s="273"/>
      <c r="N20" s="274"/>
      <c r="AJ20" s="275"/>
      <c r="AK20" s="275"/>
      <c r="AL20" s="259"/>
    </row>
    <row r="21" spans="2:38" s="267" customFormat="1" ht="5.0999999999999996" customHeight="1" x14ac:dyDescent="0.2">
      <c r="B21" s="260"/>
      <c r="C21" s="266"/>
      <c r="D21" s="335"/>
      <c r="E21" s="332"/>
      <c r="F21" s="286"/>
      <c r="G21" s="335"/>
      <c r="H21" s="428"/>
      <c r="I21" s="429"/>
      <c r="L21" s="268"/>
      <c r="M21" s="269"/>
      <c r="N21" s="269"/>
      <c r="AJ21" s="270"/>
      <c r="AK21" s="270"/>
      <c r="AL21" s="265"/>
    </row>
    <row r="22" spans="2:38" s="128" customFormat="1" ht="30.95" customHeight="1" x14ac:dyDescent="0.2">
      <c r="B22" s="253" t="str">
        <f>'Hilfstabelle Auswertung'!A46</f>
        <v>G   Betriebsführung und Verwaltung</v>
      </c>
      <c r="C22" s="271">
        <f>'Hilfstabelle Auswertung'!C54</f>
        <v>0</v>
      </c>
      <c r="D22" s="334">
        <f>'Hilfstabelle Auswertung'!D54</f>
        <v>0</v>
      </c>
      <c r="E22" s="331" t="str">
        <f t="shared" ref="E22" si="6">IF(C22&lt;&gt;0,D22-C22,"")</f>
        <v/>
      </c>
      <c r="F22" s="309" t="str">
        <f>IF(E22="","",IF(E22=0,"Ich habe genau so viel Zeit benötigt, wie geschätzt",IF(E22&gt;0,"Ich habe MEHR Zeit benötigt, als eigentlich geschätzt.",IF(E22&lt;0,"Ich habe WENIGER Zeit be-nötigt, als eigentlich geschätzt.",IF(E22=0,"Ich habe gleich viel Zeit benötigt, wie geschätzt.","")))))</f>
        <v/>
      </c>
      <c r="G22" s="334">
        <f>'Hilfstabelle Auswertung'!F54</f>
        <v>0</v>
      </c>
      <c r="H22" s="428"/>
      <c r="I22" s="429"/>
      <c r="L22" s="272"/>
      <c r="M22" s="273"/>
      <c r="N22" s="274"/>
      <c r="AJ22" s="275"/>
      <c r="AK22" s="275"/>
      <c r="AL22" s="259"/>
    </row>
    <row r="23" spans="2:38" s="276" customFormat="1" ht="6.75" customHeight="1" x14ac:dyDescent="0.15">
      <c r="B23" s="260"/>
      <c r="C23" s="266"/>
      <c r="D23" s="335"/>
      <c r="E23" s="332"/>
      <c r="F23" s="286"/>
      <c r="G23" s="335"/>
      <c r="H23" s="428"/>
      <c r="I23" s="429"/>
      <c r="L23" s="277"/>
      <c r="M23" s="278"/>
      <c r="N23" s="278"/>
      <c r="AJ23" s="279"/>
      <c r="AK23" s="279"/>
      <c r="AL23" s="280"/>
    </row>
    <row r="24" spans="2:38" s="128" customFormat="1" ht="30.95" customHeight="1" x14ac:dyDescent="0.2">
      <c r="B24" s="253" t="str">
        <f>'Hilfstabelle Auswertung'!A56</f>
        <v>H   Organisationsentwicklung</v>
      </c>
      <c r="C24" s="271">
        <f>'Hilfstabelle Auswertung'!C60</f>
        <v>0</v>
      </c>
      <c r="D24" s="334">
        <f>'Hilfstabelle Auswertung'!D60</f>
        <v>0</v>
      </c>
      <c r="E24" s="331" t="str">
        <f t="shared" ref="E24" si="7">IF(C24&lt;&gt;0,D24-C24,"")</f>
        <v/>
      </c>
      <c r="F24" s="309" t="str">
        <f>IF(E24="","",IF(E24=0,"Ich habe genau so viel Zeit benötigt, wie geschätzt",IF(E24&gt;0,"Ich habe MEHR Zeit benötigt, als eigentlich geschätzt.",IF(E24&lt;0,"Ich habe WENIGER Zeit be-nötigt, als eigentlich geschätzt.",IF(E24=0,"Ich habe gleich viel Zeit benötigt, wie geschätzt.","")))))</f>
        <v/>
      </c>
      <c r="G24" s="334">
        <f>'Hilfstabelle Auswertung'!F60</f>
        <v>0</v>
      </c>
      <c r="H24" s="428"/>
      <c r="I24" s="429"/>
      <c r="L24" s="272"/>
      <c r="M24" s="273"/>
      <c r="N24" s="274"/>
      <c r="AJ24" s="275"/>
      <c r="AK24" s="275"/>
      <c r="AL24" s="259"/>
    </row>
    <row r="25" spans="2:38" s="276" customFormat="1" ht="5.0999999999999996" customHeight="1" x14ac:dyDescent="0.15">
      <c r="B25" s="260"/>
      <c r="C25" s="266"/>
      <c r="D25" s="335"/>
      <c r="E25" s="332"/>
      <c r="F25" s="286"/>
      <c r="G25" s="335"/>
      <c r="H25" s="428"/>
      <c r="I25" s="429"/>
      <c r="L25" s="277"/>
      <c r="M25" s="278"/>
      <c r="N25" s="278"/>
      <c r="AJ25" s="279"/>
      <c r="AK25" s="279"/>
      <c r="AL25" s="280"/>
    </row>
    <row r="26" spans="2:38" s="128" customFormat="1" ht="30.95" customHeight="1" x14ac:dyDescent="0.2">
      <c r="B26" s="253" t="str">
        <f>'Hilfstabelle Auswertung'!A62</f>
        <v>I   Ausbildungsleistung</v>
      </c>
      <c r="C26" s="271">
        <f>'Hilfstabelle Auswertung'!C66</f>
        <v>0</v>
      </c>
      <c r="D26" s="334">
        <f>'Hilfstabelle Auswertung'!D66</f>
        <v>0</v>
      </c>
      <c r="E26" s="331" t="str">
        <f t="shared" ref="E26" si="8">IF(C26&lt;&gt;0,D26-C26,"")</f>
        <v/>
      </c>
      <c r="F26" s="309" t="str">
        <f>IF(E26="","",IF(E26=0,"Ich habe genau so viel Zeit benötigt, wie geschätzt",IF(E26&gt;0,"Ich habe MEHR Zeit benötigt, als eigentlich geschätzt.",IF(E26&lt;0,"Ich habe WENIGER Zeit be-nötigt, als eigentlich geschätzt.",IF(E26=0,"Ich habe gleich viel Zeit benötigt, wie geschätzt.","")))))</f>
        <v/>
      </c>
      <c r="G26" s="334">
        <f>'Hilfstabelle Auswertung'!F66</f>
        <v>0</v>
      </c>
      <c r="H26" s="428"/>
      <c r="I26" s="429"/>
      <c r="L26" s="272"/>
      <c r="M26" s="273"/>
      <c r="N26" s="274"/>
      <c r="AJ26" s="275"/>
      <c r="AK26" s="275"/>
      <c r="AL26" s="259"/>
    </row>
    <row r="27" spans="2:38" s="276" customFormat="1" ht="5.0999999999999996" customHeight="1" x14ac:dyDescent="0.15">
      <c r="B27" s="260"/>
      <c r="C27" s="266"/>
      <c r="D27" s="335"/>
      <c r="E27" s="332"/>
      <c r="F27" s="286"/>
      <c r="G27" s="335"/>
      <c r="H27" s="428"/>
      <c r="I27" s="429"/>
      <c r="L27" s="277"/>
      <c r="M27" s="278"/>
      <c r="N27" s="278"/>
      <c r="AJ27" s="279"/>
      <c r="AK27" s="279"/>
      <c r="AL27" s="280"/>
    </row>
    <row r="28" spans="2:38" s="128" customFormat="1" ht="30.95" customHeight="1" x14ac:dyDescent="0.2">
      <c r="B28" s="253" t="str">
        <f>'Hilfstabelle Auswertung'!A68</f>
        <v>J   Kooperationen nach außen und Öffentlichkeitsarbeit</v>
      </c>
      <c r="C28" s="271">
        <f>'Hilfstabelle Auswertung'!C75</f>
        <v>0</v>
      </c>
      <c r="D28" s="334">
        <f>'Hilfstabelle Auswertung'!D75</f>
        <v>0</v>
      </c>
      <c r="E28" s="331" t="str">
        <f t="shared" ref="E28:E30" si="9">IF(C28&lt;&gt;0,D28-C28,"")</f>
        <v/>
      </c>
      <c r="F28" s="309" t="str">
        <f>IF(E28="","",IF(E28=0,"Ich habe genau so viel Zeit benötigt, wie geschätzt",IF(E28&gt;0,"Ich habe MEHR Zeit benötigt, als eigentlich geschätzt.",IF(E28&lt;0,"Ich habe WENIGER Zeit be-nötigt, als eigentlich geschätzt.",IF(E28=0,"Ich habe gleich viel Zeit benötigt, wie geschätzt.","")))))</f>
        <v/>
      </c>
      <c r="G28" s="334">
        <f>'Hilfstabelle Auswertung'!F75</f>
        <v>0</v>
      </c>
      <c r="H28" s="428"/>
      <c r="I28" s="429"/>
      <c r="L28" s="272"/>
      <c r="M28" s="273"/>
      <c r="N28" s="274"/>
      <c r="AJ28" s="275"/>
      <c r="AK28" s="275"/>
      <c r="AL28" s="259"/>
    </row>
    <row r="29" spans="2:38" ht="5.0999999999999996" customHeight="1" x14ac:dyDescent="0.2">
      <c r="B29" s="281"/>
      <c r="C29" s="65"/>
      <c r="D29" s="64"/>
      <c r="E29" s="332"/>
      <c r="F29" s="286"/>
      <c r="G29" s="64"/>
      <c r="H29" s="64"/>
      <c r="I29" s="64"/>
      <c r="L29" s="236"/>
      <c r="M29" s="237"/>
      <c r="N29" s="238"/>
    </row>
    <row r="30" spans="2:38" s="128" customFormat="1" ht="30.95" customHeight="1" x14ac:dyDescent="0.2">
      <c r="B30" s="306" t="s">
        <v>59</v>
      </c>
      <c r="C30" s="307">
        <f ca="1">SUM(C8:C28)</f>
        <v>0</v>
      </c>
      <c r="D30" s="308">
        <f t="shared" ref="D30" si="10">SUM(D8:D28)</f>
        <v>0</v>
      </c>
      <c r="E30" s="333" t="str">
        <f t="shared" ca="1" si="9"/>
        <v/>
      </c>
      <c r="F30" s="330" t="str">
        <f ca="1">IF(E30="","",IF(E30=0,"Ich habe genau so viel Zeit benötigt, wie geschätzt",IF(E30&gt;0,"Ich habe MEHR Zeit benötigt, als eigentlich geschätzt.",IF(E30&lt;0,"Ich habe WENIGER Zeit be-nötigt, als eigentlich geschätzt.",IF(E30=0,"Ich habe gleich viel Zeit benötigt, wie geschätzt.","")))))</f>
        <v/>
      </c>
      <c r="G30" s="308">
        <f t="shared" ref="G30" si="11">SUM(G8:G28)</f>
        <v>0</v>
      </c>
      <c r="H30" s="336"/>
      <c r="I30" s="336"/>
      <c r="L30" s="272"/>
      <c r="M30" s="273"/>
      <c r="N30" s="274"/>
      <c r="AJ30" s="275"/>
      <c r="AK30" s="275"/>
      <c r="AL30" s="259"/>
    </row>
    <row r="31" spans="2:38" x14ac:dyDescent="0.2">
      <c r="B31" s="282"/>
    </row>
    <row r="32" spans="2:38" x14ac:dyDescent="0.2">
      <c r="B32" s="282"/>
    </row>
    <row r="33" spans="2:2" x14ac:dyDescent="0.2">
      <c r="B33" s="282"/>
    </row>
    <row r="34" spans="2:2" x14ac:dyDescent="0.2">
      <c r="B34" s="282"/>
    </row>
    <row r="35" spans="2:2" x14ac:dyDescent="0.2">
      <c r="B35" s="282"/>
    </row>
    <row r="36" spans="2:2" x14ac:dyDescent="0.2">
      <c r="B36" s="282"/>
    </row>
    <row r="37" spans="2:2" x14ac:dyDescent="0.2">
      <c r="B37" s="282"/>
    </row>
    <row r="38" spans="2:2" x14ac:dyDescent="0.2">
      <c r="B38" s="282"/>
    </row>
    <row r="39" spans="2:2" x14ac:dyDescent="0.2">
      <c r="B39" s="282"/>
    </row>
    <row r="40" spans="2:2" x14ac:dyDescent="0.2">
      <c r="B40" s="282"/>
    </row>
    <row r="41" spans="2:2" x14ac:dyDescent="0.2">
      <c r="B41" s="282"/>
    </row>
    <row r="42" spans="2:2" x14ac:dyDescent="0.2">
      <c r="B42" s="282"/>
    </row>
    <row r="43" spans="2:2" x14ac:dyDescent="0.2">
      <c r="B43" s="282"/>
    </row>
    <row r="44" spans="2:2" x14ac:dyDescent="0.2">
      <c r="B44" s="282"/>
    </row>
    <row r="45" spans="2:2" x14ac:dyDescent="0.2">
      <c r="B45" s="282"/>
    </row>
    <row r="46" spans="2:2" x14ac:dyDescent="0.2">
      <c r="B46" s="282"/>
    </row>
    <row r="47" spans="2:2" x14ac:dyDescent="0.2">
      <c r="B47" s="282"/>
    </row>
    <row r="48" spans="2:2" x14ac:dyDescent="0.2">
      <c r="B48" s="282"/>
    </row>
    <row r="49" spans="2:2" x14ac:dyDescent="0.2">
      <c r="B49" s="282"/>
    </row>
    <row r="50" spans="2:2" x14ac:dyDescent="0.2">
      <c r="B50" s="282"/>
    </row>
    <row r="51" spans="2:2" x14ac:dyDescent="0.2">
      <c r="B51" s="282"/>
    </row>
    <row r="52" spans="2:2" x14ac:dyDescent="0.2">
      <c r="B52" s="282"/>
    </row>
    <row r="53" spans="2:2" x14ac:dyDescent="0.2">
      <c r="B53" s="282"/>
    </row>
    <row r="54" spans="2:2" x14ac:dyDescent="0.2">
      <c r="B54" s="282"/>
    </row>
    <row r="55" spans="2:2" x14ac:dyDescent="0.2">
      <c r="B55" s="282"/>
    </row>
    <row r="56" spans="2:2" x14ac:dyDescent="0.2">
      <c r="B56" s="282"/>
    </row>
    <row r="57" spans="2:2" x14ac:dyDescent="0.2">
      <c r="B57" s="282"/>
    </row>
    <row r="58" spans="2:2" x14ac:dyDescent="0.2">
      <c r="B58" s="282"/>
    </row>
    <row r="59" spans="2:2" x14ac:dyDescent="0.2">
      <c r="B59" s="282"/>
    </row>
    <row r="60" spans="2:2" x14ac:dyDescent="0.2">
      <c r="B60" s="282"/>
    </row>
    <row r="61" spans="2:2" x14ac:dyDescent="0.2">
      <c r="B61" s="282"/>
    </row>
    <row r="62" spans="2:2" x14ac:dyDescent="0.2">
      <c r="B62" s="282"/>
    </row>
    <row r="63" spans="2:2" x14ac:dyDescent="0.2">
      <c r="B63" s="282"/>
    </row>
    <row r="64" spans="2:2" x14ac:dyDescent="0.2">
      <c r="B64" s="282"/>
    </row>
    <row r="65" spans="2:2" x14ac:dyDescent="0.2">
      <c r="B65" s="282"/>
    </row>
    <row r="66" spans="2:2" x14ac:dyDescent="0.2">
      <c r="B66" s="282"/>
    </row>
    <row r="67" spans="2:2" x14ac:dyDescent="0.2">
      <c r="B67" s="282"/>
    </row>
    <row r="68" spans="2:2" x14ac:dyDescent="0.2">
      <c r="B68" s="282"/>
    </row>
    <row r="69" spans="2:2" x14ac:dyDescent="0.2">
      <c r="B69" s="282"/>
    </row>
    <row r="70" spans="2:2" x14ac:dyDescent="0.2">
      <c r="B70" s="282"/>
    </row>
    <row r="71" spans="2:2" x14ac:dyDescent="0.2">
      <c r="B71" s="282"/>
    </row>
    <row r="72" spans="2:2" x14ac:dyDescent="0.2">
      <c r="B72" s="282"/>
    </row>
    <row r="73" spans="2:2" x14ac:dyDescent="0.2">
      <c r="B73" s="282"/>
    </row>
    <row r="74" spans="2:2" x14ac:dyDescent="0.2">
      <c r="B74" s="282"/>
    </row>
    <row r="75" spans="2:2" x14ac:dyDescent="0.2">
      <c r="B75" s="282"/>
    </row>
    <row r="76" spans="2:2" x14ac:dyDescent="0.2">
      <c r="B76" s="282"/>
    </row>
    <row r="77" spans="2:2" x14ac:dyDescent="0.2">
      <c r="B77" s="282"/>
    </row>
    <row r="78" spans="2:2" x14ac:dyDescent="0.2">
      <c r="B78" s="282"/>
    </row>
    <row r="79" spans="2:2" x14ac:dyDescent="0.2">
      <c r="B79" s="282"/>
    </row>
    <row r="80" spans="2:2" x14ac:dyDescent="0.2">
      <c r="B80" s="282"/>
    </row>
    <row r="81" spans="2:2" x14ac:dyDescent="0.2">
      <c r="B81" s="282"/>
    </row>
    <row r="82" spans="2:2" x14ac:dyDescent="0.2">
      <c r="B82" s="282"/>
    </row>
    <row r="83" spans="2:2" x14ac:dyDescent="0.2">
      <c r="B83" s="282"/>
    </row>
    <row r="84" spans="2:2" x14ac:dyDescent="0.2">
      <c r="B84" s="282"/>
    </row>
    <row r="85" spans="2:2" x14ac:dyDescent="0.2">
      <c r="B85" s="282"/>
    </row>
    <row r="86" spans="2:2" x14ac:dyDescent="0.2">
      <c r="B86" s="282"/>
    </row>
    <row r="87" spans="2:2" x14ac:dyDescent="0.2">
      <c r="B87" s="282"/>
    </row>
    <row r="88" spans="2:2" x14ac:dyDescent="0.2">
      <c r="B88" s="282"/>
    </row>
    <row r="89" spans="2:2" x14ac:dyDescent="0.2">
      <c r="B89" s="282"/>
    </row>
    <row r="90" spans="2:2" x14ac:dyDescent="0.2">
      <c r="B90" s="282"/>
    </row>
    <row r="91" spans="2:2" x14ac:dyDescent="0.2">
      <c r="B91" s="282"/>
    </row>
    <row r="92" spans="2:2" x14ac:dyDescent="0.2">
      <c r="B92" s="282"/>
    </row>
    <row r="93" spans="2:2" x14ac:dyDescent="0.2">
      <c r="B93" s="282"/>
    </row>
    <row r="94" spans="2:2" x14ac:dyDescent="0.2">
      <c r="B94" s="282"/>
    </row>
    <row r="95" spans="2:2" x14ac:dyDescent="0.2">
      <c r="B95" s="282"/>
    </row>
    <row r="96" spans="2:2" x14ac:dyDescent="0.2">
      <c r="B96" s="282"/>
    </row>
    <row r="97" spans="2:2" x14ac:dyDescent="0.2">
      <c r="B97" s="282"/>
    </row>
    <row r="98" spans="2:2" x14ac:dyDescent="0.2">
      <c r="B98" s="282"/>
    </row>
    <row r="99" spans="2:2" ht="18" x14ac:dyDescent="0.25">
      <c r="B99" s="283"/>
    </row>
  </sheetData>
  <sheetProtection algorithmName="SHA-512" hashValue="MrbrrH1eLFLYlkW57ndaHvLjlENN1hk1Dhea4cJ2mwJpRDH4Y+/S+tOs2G+e509+7Wa3283eFKzhtwBQitv3Sg==" saltValue="Y//Rn+8OR2Dnp8W0jR7OcQ==" spinCount="100000" sheet="1" objects="1" scenarios="1"/>
  <mergeCells count="3">
    <mergeCell ref="E6:F6"/>
    <mergeCell ref="H8:H28"/>
    <mergeCell ref="I8:I28"/>
  </mergeCells>
  <conditionalFormatting sqref="E8 E10 E12 E14 E16 E18 E20 E22 E24 E26 E28">
    <cfRule type="cellIs" dxfId="18" priority="3" operator="greaterThan">
      <formula>0</formula>
    </cfRule>
    <cfRule type="cellIs" dxfId="17" priority="4" operator="lessThan">
      <formula>0</formula>
    </cfRule>
  </conditionalFormatting>
  <conditionalFormatting sqref="E30">
    <cfRule type="cellIs" dxfId="16" priority="1" operator="greaterThan">
      <formula>0</formula>
    </cfRule>
    <cfRule type="cellIs" dxfId="15" priority="2"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5"/>
  <sheetViews>
    <sheetView showZeros="0" workbookViewId="0">
      <selection activeCell="A22" sqref="A22"/>
    </sheetView>
  </sheetViews>
  <sheetFormatPr baseColWidth="10" defaultRowHeight="14.25" x14ac:dyDescent="0.2"/>
  <cols>
    <col min="1" max="1" width="47.5" bestFit="1" customWidth="1"/>
    <col min="3" max="4" width="11" style="9"/>
  </cols>
  <sheetData>
    <row r="2" spans="1:6" ht="33.75" x14ac:dyDescent="0.2">
      <c r="A2" t="s">
        <v>14</v>
      </c>
      <c r="C2" s="225" t="s">
        <v>409</v>
      </c>
      <c r="D2" s="76" t="s">
        <v>410</v>
      </c>
      <c r="F2" s="284" t="s">
        <v>469</v>
      </c>
    </row>
    <row r="4" spans="1:6" x14ac:dyDescent="0.2">
      <c r="A4" t="str">
        <f>A!B13</f>
        <v>A   Selbstreflexion, Selbstmanagement und berufliche Weiterbildung</v>
      </c>
      <c r="B4" t="str">
        <f>A!C15</f>
        <v>A.1</v>
      </c>
      <c r="C4" s="9">
        <f>SUMIF('Mein Zeitverwendungstagebuch'!$B$12:$B$326,$B4,'Mein Zeitverwendungstagebuch'!$N$12:$N$326)</f>
        <v>0</v>
      </c>
      <c r="D4" s="9">
        <f>SUMIF('Mein Zeitverwendungstagebuch'!$B$12:$B$326,$B4,'Mein Zeitverwendungstagebuch'!$AJ$12:$AJ$326)</f>
        <v>0</v>
      </c>
      <c r="E4" s="9"/>
      <c r="F4" s="9">
        <f>SUMIF('Mein Zeitverwendungstagebuch'!$B$12:$B$326,$B4,'Mein Zeitverwendungstagebuch'!$AL$12:$AL$326)</f>
        <v>0</v>
      </c>
    </row>
    <row r="5" spans="1:6" x14ac:dyDescent="0.2">
      <c r="B5" t="str">
        <f>A!C22</f>
        <v>A.2</v>
      </c>
      <c r="C5" s="9">
        <f>SUMIF('Mein Zeitverwendungstagebuch'!$B$12:$B$326,$B5,'Mein Zeitverwendungstagebuch'!$N$12:$N$326)</f>
        <v>0</v>
      </c>
      <c r="D5" s="9">
        <f>SUMIF('Mein Zeitverwendungstagebuch'!$B$12:$B$326,$B5,'Mein Zeitverwendungstagebuch'!$AJ$12:$AJ$326)</f>
        <v>0</v>
      </c>
      <c r="F5" s="9">
        <f>SUMIF('Mein Zeitverwendungstagebuch'!$B$12:$B$326,$B5,'Mein Zeitverwendungstagebuch'!$AL$12:$AL$326)</f>
        <v>0</v>
      </c>
    </row>
    <row r="6" spans="1:6" x14ac:dyDescent="0.2">
      <c r="B6" t="str">
        <f>A!C29</f>
        <v>A.3</v>
      </c>
      <c r="C6" s="9">
        <f>SUMIF('Mein Zeitverwendungstagebuch'!$B$12:$B$326,$B6,'Mein Zeitverwendungstagebuch'!$N$12:$N$326)</f>
        <v>0</v>
      </c>
      <c r="D6" s="9">
        <f>SUMIF('Mein Zeitverwendungstagebuch'!$B$12:$B$326,$B6,'Mein Zeitverwendungstagebuch'!$AJ$12:$AJ$326)</f>
        <v>0</v>
      </c>
      <c r="F6" s="9">
        <f>SUMIF('Mein Zeitverwendungstagebuch'!$B$12:$B$326,$B6,'Mein Zeitverwendungstagebuch'!$AL$12:$AL$326)</f>
        <v>0</v>
      </c>
    </row>
    <row r="7" spans="1:6" x14ac:dyDescent="0.2">
      <c r="B7" t="str">
        <f>A!C34</f>
        <v>A.4</v>
      </c>
      <c r="C7" s="9">
        <f>SUMIF('Mein Zeitverwendungstagebuch'!$B$12:$B$326,$B7,'Mein Zeitverwendungstagebuch'!$N$12:$N$326)</f>
        <v>0</v>
      </c>
      <c r="D7" s="9">
        <f>SUMIF('Mein Zeitverwendungstagebuch'!$B$12:$B$326,$B7,'Mein Zeitverwendungstagebuch'!$AJ$12:$AJ$326)</f>
        <v>0</v>
      </c>
      <c r="F7" s="9">
        <f>SUMIF('Mein Zeitverwendungstagebuch'!$B$12:$B$326,$B7,'Mein Zeitverwendungstagebuch'!$AL$12:$AL$326)</f>
        <v>0</v>
      </c>
    </row>
    <row r="8" spans="1:6" ht="15" x14ac:dyDescent="0.25">
      <c r="C8" s="11">
        <f t="shared" ref="C8:F8" si="0">SUM(C4:C7)</f>
        <v>0</v>
      </c>
      <c r="D8" s="11">
        <f t="shared" si="0"/>
        <v>0</v>
      </c>
      <c r="E8" s="11"/>
      <c r="F8" s="11">
        <f t="shared" si="0"/>
        <v>0</v>
      </c>
    </row>
    <row r="10" spans="1:6" x14ac:dyDescent="0.2">
      <c r="A10" t="str">
        <f>B!B13</f>
        <v>B   Gestaltung und Koordination der pädagogischen Arbeit</v>
      </c>
      <c r="B10" t="str">
        <f>B!C15</f>
        <v>B.1</v>
      </c>
      <c r="C10" s="9">
        <f>SUMIF('Mein Zeitverwendungstagebuch'!$B$12:$B$326,$B10,'Mein Zeitverwendungstagebuch'!$N$12:$N$326)</f>
        <v>0</v>
      </c>
      <c r="D10" s="9">
        <f>SUMIF('Mein Zeitverwendungstagebuch'!$B$12:$B$326,$B10,'Mein Zeitverwendungstagebuch'!$AJ$12:$AJ$326)</f>
        <v>0</v>
      </c>
      <c r="F10" s="9">
        <f>SUMIF('Mein Zeitverwendungstagebuch'!$B$12:$B$326,$B10,'Mein Zeitverwendungstagebuch'!$AL$12:$AL$326)</f>
        <v>0</v>
      </c>
    </row>
    <row r="11" spans="1:6" x14ac:dyDescent="0.2">
      <c r="B11" t="str">
        <f>B!C23</f>
        <v>B.2</v>
      </c>
      <c r="C11" s="9">
        <f>SUMIF('Mein Zeitverwendungstagebuch'!$B$12:$B$326,$B11,'Mein Zeitverwendungstagebuch'!$N$12:$N$326)</f>
        <v>0</v>
      </c>
      <c r="D11" s="9">
        <f>SUMIF('Mein Zeitverwendungstagebuch'!$B$12:$B$326,$B11,'Mein Zeitverwendungstagebuch'!$AJ$12:$AJ$326)</f>
        <v>0</v>
      </c>
      <c r="F11" s="9">
        <f>SUMIF('Mein Zeitverwendungstagebuch'!$B$12:$B$326,$B11,'Mein Zeitverwendungstagebuch'!$AL$12:$AL$326)</f>
        <v>0</v>
      </c>
    </row>
    <row r="12" spans="1:6" x14ac:dyDescent="0.2">
      <c r="B12" t="str">
        <f>B!C32</f>
        <v>B.3</v>
      </c>
      <c r="C12" s="9">
        <f>SUMIF('Mein Zeitverwendungstagebuch'!$B$12:$B$326,$B12,'Mein Zeitverwendungstagebuch'!$N$12:$N$326)</f>
        <v>0</v>
      </c>
      <c r="D12" s="9">
        <f>SUMIF('Mein Zeitverwendungstagebuch'!$B$12:$B$326,$B12,'Mein Zeitverwendungstagebuch'!$AJ$12:$AJ$326)</f>
        <v>0</v>
      </c>
      <c r="F12" s="9">
        <f>SUMIF('Mein Zeitverwendungstagebuch'!$B$12:$B$326,$B12,'Mein Zeitverwendungstagebuch'!$AL$12:$AL$326)</f>
        <v>0</v>
      </c>
    </row>
    <row r="13" spans="1:6" x14ac:dyDescent="0.2">
      <c r="B13" t="str">
        <f>B!C40</f>
        <v>B.4</v>
      </c>
      <c r="C13" s="9">
        <f>SUMIF('Mein Zeitverwendungstagebuch'!$B$12:$B$326,$B13,'Mein Zeitverwendungstagebuch'!$N$12:$N$326)</f>
        <v>0</v>
      </c>
      <c r="D13" s="9">
        <f>SUMIF('Mein Zeitverwendungstagebuch'!$B$12:$B$326,$B13,'Mein Zeitverwendungstagebuch'!$AJ$12:$AJ$326)</f>
        <v>0</v>
      </c>
      <c r="F13" s="9">
        <f>SUMIF('Mein Zeitverwendungstagebuch'!$B$12:$B$326,$B13,'Mein Zeitverwendungstagebuch'!$AL$12:$AL$326)</f>
        <v>0</v>
      </c>
    </row>
    <row r="14" spans="1:6" s="10" customFormat="1" ht="15" x14ac:dyDescent="0.25">
      <c r="C14" s="11">
        <f t="shared" ref="C14:D14" si="1">SUM(C10:C13)</f>
        <v>0</v>
      </c>
      <c r="D14" s="11">
        <f t="shared" si="1"/>
        <v>0</v>
      </c>
      <c r="F14" s="11">
        <f t="shared" ref="F14" si="2">SUM(F10:F13)</f>
        <v>0</v>
      </c>
    </row>
    <row r="15" spans="1:6" x14ac:dyDescent="0.2">
      <c r="C15" s="9">
        <f>SUMIF('Mein Zeitverwendungstagebuch'!$B$12:$B$299,$B15,'Mein Zeitverwendungstagebuch'!$N$12:$N$299)</f>
        <v>0</v>
      </c>
      <c r="D15" s="9">
        <f>SUMIF('Mein Zeitverwendungstagebuch'!$B$12:$B$299,$B15,'Mein Zeitverwendungstagebuch'!$AJ$12:$AJ$299)</f>
        <v>0</v>
      </c>
    </row>
    <row r="16" spans="1:6" x14ac:dyDescent="0.2">
      <c r="A16" t="str">
        <f>'C'!B13</f>
        <v>C   Zusammenarbeit mit Eltern</v>
      </c>
      <c r="B16" s="9" t="str">
        <f>'C'!C15</f>
        <v>C.1</v>
      </c>
      <c r="C16" s="9">
        <f>SUMIF('Mein Zeitverwendungstagebuch'!$B$12:$B$326,$B16,'Mein Zeitverwendungstagebuch'!$N$12:$N$326)</f>
        <v>0</v>
      </c>
      <c r="D16" s="9">
        <f>SUMIF('Mein Zeitverwendungstagebuch'!$B$12:$B$326,$B16,'Mein Zeitverwendungstagebuch'!$AJ$12:$AJ$326)</f>
        <v>0</v>
      </c>
      <c r="F16" s="9">
        <f>SUMIF('Mein Zeitverwendungstagebuch'!$B$12:$B$326,$B16,'Mein Zeitverwendungstagebuch'!$AL$12:$AL$326)</f>
        <v>0</v>
      </c>
    </row>
    <row r="17" spans="1:6" x14ac:dyDescent="0.2">
      <c r="B17" s="9" t="str">
        <f>'C'!C21</f>
        <v>C.2</v>
      </c>
      <c r="C17" s="9">
        <f>SUMIF('Mein Zeitverwendungstagebuch'!$B$12:$B$326,$B17,'Mein Zeitverwendungstagebuch'!$N$12:$N$326)</f>
        <v>0</v>
      </c>
      <c r="D17" s="9">
        <f>SUMIF('Mein Zeitverwendungstagebuch'!$B$12:$B$326,$B17,'Mein Zeitverwendungstagebuch'!$AJ$12:$AJ$326)</f>
        <v>0</v>
      </c>
      <c r="F17" s="9">
        <f>SUMIF('Mein Zeitverwendungstagebuch'!$B$12:$B$326,$B17,'Mein Zeitverwendungstagebuch'!$AL$12:$AL$326)</f>
        <v>0</v>
      </c>
    </row>
    <row r="18" spans="1:6" x14ac:dyDescent="0.2">
      <c r="B18" s="9" t="str">
        <f>'C'!C28</f>
        <v>C.3</v>
      </c>
      <c r="C18" s="9">
        <f>SUMIF('Mein Zeitverwendungstagebuch'!$B$12:$B$326,$B18,'Mein Zeitverwendungstagebuch'!$N$12:$N$326)</f>
        <v>0</v>
      </c>
      <c r="D18" s="9">
        <f>SUMIF('Mein Zeitverwendungstagebuch'!$B$12:$B$326,$B18,'Mein Zeitverwendungstagebuch'!$AJ$12:$AJ$326)</f>
        <v>0</v>
      </c>
      <c r="F18" s="9">
        <f>SUMIF('Mein Zeitverwendungstagebuch'!$B$12:$B$326,$B18,'Mein Zeitverwendungstagebuch'!$AL$12:$AL$326)</f>
        <v>0</v>
      </c>
    </row>
    <row r="19" spans="1:6" x14ac:dyDescent="0.2">
      <c r="B19" s="9" t="str">
        <f>'C'!C34</f>
        <v>C.4</v>
      </c>
      <c r="C19" s="9">
        <f>SUMIF('Mein Zeitverwendungstagebuch'!$B$12:$B$326,$B19,'Mein Zeitverwendungstagebuch'!$N$12:$N$326)</f>
        <v>0</v>
      </c>
      <c r="D19" s="9">
        <f>SUMIF('Mein Zeitverwendungstagebuch'!$B$12:$B$326,$B19,'Mein Zeitverwendungstagebuch'!$AJ$12:$AJ$326)</f>
        <v>0</v>
      </c>
      <c r="F19" s="9">
        <f>SUMIF('Mein Zeitverwendungstagebuch'!$B$12:$B$326,$B19,'Mein Zeitverwendungstagebuch'!$AL$12:$AL$326)</f>
        <v>0</v>
      </c>
    </row>
    <row r="20" spans="1:6" s="10" customFormat="1" ht="15" x14ac:dyDescent="0.25">
      <c r="C20" s="11">
        <f t="shared" ref="C20:D20" si="3">SUM(C16:C19)</f>
        <v>0</v>
      </c>
      <c r="D20" s="11">
        <f t="shared" si="3"/>
        <v>0</v>
      </c>
      <c r="F20" s="11">
        <f t="shared" ref="F20" si="4">SUM(F16:F19)</f>
        <v>0</v>
      </c>
    </row>
    <row r="22" spans="1:6" x14ac:dyDescent="0.2">
      <c r="A22" t="str">
        <f>D!B13</f>
        <v>D   Zusammenarbeit zwischen Einrichtung und Träger</v>
      </c>
      <c r="B22" t="str">
        <f>D!C15</f>
        <v>D.1</v>
      </c>
      <c r="C22" s="9">
        <f ca="1">SUMIF('Mein Zeitverwendungstagebuch'!$B$12:$B$326,$B22,'Mein Zeitverwendungstagebuch'!$N$12:$N$299)</f>
        <v>0</v>
      </c>
      <c r="D22" s="9">
        <f>SUMIF('Mein Zeitverwendungstagebuch'!$B$12:$B$299,$B22,'Mein Zeitverwendungstagebuch'!$AJ$12:$AJ$326)</f>
        <v>0</v>
      </c>
      <c r="F22" s="9">
        <f>SUMIF('Mein Zeitverwendungstagebuch'!$B$12:$B$326,$B22,'Mein Zeitverwendungstagebuch'!$AL$12:$AL$326)</f>
        <v>0</v>
      </c>
    </row>
    <row r="23" spans="1:6" x14ac:dyDescent="0.2">
      <c r="B23" t="str">
        <f>D!C20</f>
        <v>D.2</v>
      </c>
      <c r="C23" s="9">
        <f>SUMIF('Mein Zeitverwendungstagebuch'!$B$12:$B$299,$B23,'Mein Zeitverwendungstagebuch'!$N$12:$N$299)</f>
        <v>0</v>
      </c>
      <c r="D23" s="9">
        <f>SUMIF('Mein Zeitverwendungstagebuch'!$B$12:$B$299,$B23,'Mein Zeitverwendungstagebuch'!$AJ$12:$AJ$299)</f>
        <v>0</v>
      </c>
      <c r="F23" s="9">
        <f>SUMIF('Mein Zeitverwendungstagebuch'!$B$12:$B$326,$B23,'Mein Zeitverwendungstagebuch'!$AL$12:$AL$326)</f>
        <v>0</v>
      </c>
    </row>
    <row r="24" spans="1:6" x14ac:dyDescent="0.2">
      <c r="B24" t="str">
        <f>D!C25</f>
        <v>D.3</v>
      </c>
      <c r="C24" s="9">
        <f>SUMIF('Mein Zeitverwendungstagebuch'!$B$12:$B$299,$B24,'Mein Zeitverwendungstagebuch'!$N$12:$N$299)</f>
        <v>0</v>
      </c>
      <c r="D24" s="9">
        <f>SUMIF('Mein Zeitverwendungstagebuch'!$B$12:$B$299,$B24,'Mein Zeitverwendungstagebuch'!$AJ$12:$AJ$299)</f>
        <v>0</v>
      </c>
      <c r="F24" s="9">
        <f>SUMIF('Mein Zeitverwendungstagebuch'!$B$12:$B$326,$B24,'Mein Zeitverwendungstagebuch'!$AL$12:$AL$326)</f>
        <v>0</v>
      </c>
    </row>
    <row r="25" spans="1:6" ht="15" x14ac:dyDescent="0.25">
      <c r="B25" s="10"/>
      <c r="C25" s="11">
        <f ca="1">SUM(C22:C24)</f>
        <v>0</v>
      </c>
      <c r="D25" s="11">
        <f>SUM(D22:D24)</f>
        <v>0</v>
      </c>
      <c r="F25" s="11">
        <f>SUM(F22:F24)</f>
        <v>0</v>
      </c>
    </row>
    <row r="27" spans="1:6" x14ac:dyDescent="0.2">
      <c r="A27" t="str">
        <f>E.1!B13</f>
        <v>E.1   Personalmanagement | Pädagogisches Personal</v>
      </c>
      <c r="B27" t="str">
        <f>E.1!C15</f>
        <v>E.1.1</v>
      </c>
      <c r="C27" s="9">
        <f>SUMIF('Mein Zeitverwendungstagebuch'!$B$12:$B$326,$B27,'Mein Zeitverwendungstagebuch'!$N$12:$N$326)</f>
        <v>0</v>
      </c>
      <c r="D27" s="9">
        <f>SUMIF('Mein Zeitverwendungstagebuch'!$B$12:$B$326,$B27,'Mein Zeitverwendungstagebuch'!$AJ$12:$AJ$326)</f>
        <v>0</v>
      </c>
      <c r="F27" s="9">
        <f>SUMIF('Mein Zeitverwendungstagebuch'!$B$12:$B$326,$B27,'Mein Zeitverwendungstagebuch'!$AL$12:$AL$326)</f>
        <v>0</v>
      </c>
    </row>
    <row r="28" spans="1:6" x14ac:dyDescent="0.2">
      <c r="B28" t="str">
        <f>E.1!C25</f>
        <v>E.1.2</v>
      </c>
      <c r="C28" s="9">
        <f>SUMIF('Mein Zeitverwendungstagebuch'!$B$12:$B$326,$B28,'Mein Zeitverwendungstagebuch'!$N$12:$N$326)</f>
        <v>0</v>
      </c>
      <c r="D28" s="9">
        <f>SUMIF('Mein Zeitverwendungstagebuch'!$B$12:$B$326,$B28,'Mein Zeitverwendungstagebuch'!$AJ$12:$AJ$326)</f>
        <v>0</v>
      </c>
      <c r="F28" s="9">
        <f>SUMIF('Mein Zeitverwendungstagebuch'!$B$12:$B$326,$B28,'Mein Zeitverwendungstagebuch'!$AL$12:$AL$326)</f>
        <v>0</v>
      </c>
    </row>
    <row r="29" spans="1:6" x14ac:dyDescent="0.2">
      <c r="B29" t="str">
        <f>E.1!C32</f>
        <v>E.1.3</v>
      </c>
      <c r="C29" s="9">
        <f>SUMIF('Mein Zeitverwendungstagebuch'!$B$12:$B$326,$B29,'Mein Zeitverwendungstagebuch'!$N$12:$N$326)</f>
        <v>0</v>
      </c>
      <c r="D29" s="9">
        <f>SUMIF('Mein Zeitverwendungstagebuch'!$B$12:$B$326,$B29,'Mein Zeitverwendungstagebuch'!$AJ$12:$AJ$326)</f>
        <v>0</v>
      </c>
      <c r="F29" s="9">
        <f>SUMIF('Mein Zeitverwendungstagebuch'!$B$12:$B$326,$B29,'Mein Zeitverwendungstagebuch'!$AL$12:$AL$326)</f>
        <v>0</v>
      </c>
    </row>
    <row r="30" spans="1:6" x14ac:dyDescent="0.2">
      <c r="B30" t="str">
        <f>E.1!C38</f>
        <v>E.1.4</v>
      </c>
      <c r="C30" s="9">
        <f>SUMIF('Mein Zeitverwendungstagebuch'!$B$12:$B$326,$B30,'Mein Zeitverwendungstagebuch'!$N$12:$N$326)</f>
        <v>0</v>
      </c>
      <c r="D30" s="9">
        <f>SUMIF('Mein Zeitverwendungstagebuch'!$B$12:$B$326,$B30,'Mein Zeitverwendungstagebuch'!$AJ$12:$AJ$326)</f>
        <v>0</v>
      </c>
      <c r="F30" s="9">
        <f>SUMIF('Mein Zeitverwendungstagebuch'!$B$12:$B$326,$B30,'Mein Zeitverwendungstagebuch'!$AL$12:$AL$326)</f>
        <v>0</v>
      </c>
    </row>
    <row r="31" spans="1:6" x14ac:dyDescent="0.2">
      <c r="B31" t="str">
        <f>E.1!C44</f>
        <v>E.1.5</v>
      </c>
      <c r="C31" s="9">
        <f>SUMIF('Mein Zeitverwendungstagebuch'!$B$12:$B$326,$B31,'Mein Zeitverwendungstagebuch'!$N$12:$N$326)</f>
        <v>0</v>
      </c>
      <c r="D31" s="9">
        <f>SUMIF('Mein Zeitverwendungstagebuch'!$B$12:$B$326,$B31,'Mein Zeitverwendungstagebuch'!$AJ$12:$AJ$326)</f>
        <v>0</v>
      </c>
      <c r="F31" s="9">
        <f>SUMIF('Mein Zeitverwendungstagebuch'!$B$12:$B$326,$B31,'Mein Zeitverwendungstagebuch'!$AL$12:$AL$326)</f>
        <v>0</v>
      </c>
    </row>
    <row r="32" spans="1:6" ht="15" x14ac:dyDescent="0.25">
      <c r="C32" s="11">
        <f>SUM(C27:C31)</f>
        <v>0</v>
      </c>
      <c r="D32" s="11">
        <f>SUM(D27:D31)</f>
        <v>0</v>
      </c>
      <c r="F32" s="9">
        <f>SUM(F27:F31)</f>
        <v>0</v>
      </c>
    </row>
    <row r="34" spans="1:6" x14ac:dyDescent="0.2">
      <c r="A34" t="str">
        <f>E.2!B13</f>
        <v>E.2   Personalmanagement | Weiteres Personal</v>
      </c>
      <c r="B34" t="str">
        <f>E.2!C15</f>
        <v>E.2.1</v>
      </c>
      <c r="C34" s="9">
        <f>SUMIF('Mein Zeitverwendungstagebuch'!$B$12:$B$326,$B34,'Mein Zeitverwendungstagebuch'!$N$12:$N$326)</f>
        <v>0</v>
      </c>
      <c r="D34" s="9">
        <f>SUMIF('Mein Zeitverwendungstagebuch'!$B$12:$B$326,$B34,'Mein Zeitverwendungstagebuch'!$AJ$12:$AJ$326)</f>
        <v>0</v>
      </c>
      <c r="E34" s="9">
        <f>SUMIF('Mein Zeitverwendungstagebuch'!$B$12:$B$326,$B34,'Mein Zeitverwendungstagebuch'!$AL$12:$AL$326)</f>
        <v>0</v>
      </c>
      <c r="F34" s="9">
        <f>SUMIF('Mein Zeitverwendungstagebuch'!$B$12:$B$326,$B34,'Mein Zeitverwendungstagebuch'!$AL$12:$AL$326)</f>
        <v>0</v>
      </c>
    </row>
    <row r="35" spans="1:6" x14ac:dyDescent="0.2">
      <c r="B35" t="str">
        <f>E.2!C20</f>
        <v>E.2.2</v>
      </c>
      <c r="C35" s="9">
        <f>SUMIF('Mein Zeitverwendungstagebuch'!$B$12:$B$326,$B35,'Mein Zeitverwendungstagebuch'!$N$12:$N$326)</f>
        <v>0</v>
      </c>
      <c r="D35" s="9">
        <f>SUMIF('Mein Zeitverwendungstagebuch'!$B$12:$B$326,$B35,'Mein Zeitverwendungstagebuch'!$AJ$12:$AJ$326)</f>
        <v>0</v>
      </c>
      <c r="E35" s="9">
        <f>SUMIF('Mein Zeitverwendungstagebuch'!$B$12:$B$326,$B35,'Mein Zeitverwendungstagebuch'!$AL$12:$AL$326)</f>
        <v>0</v>
      </c>
      <c r="F35" s="9">
        <f>SUMIF('Mein Zeitverwendungstagebuch'!$B$12:$B$326,$B35,'Mein Zeitverwendungstagebuch'!$AL$12:$AL$326)</f>
        <v>0</v>
      </c>
    </row>
    <row r="36" spans="1:6" x14ac:dyDescent="0.2">
      <c r="B36" t="str">
        <f>E.2!C25</f>
        <v>E.2.3</v>
      </c>
      <c r="C36" s="9">
        <f>SUMIF('Mein Zeitverwendungstagebuch'!$B$12:$B$326,$B36,'Mein Zeitverwendungstagebuch'!$N$12:$N$326)</f>
        <v>0</v>
      </c>
      <c r="D36" s="9">
        <f>SUMIF('Mein Zeitverwendungstagebuch'!$B$12:$B$326,$B36,'Mein Zeitverwendungstagebuch'!$AJ$12:$AJ$326)</f>
        <v>0</v>
      </c>
      <c r="E36" s="9">
        <f>SUMIF('Mein Zeitverwendungstagebuch'!$B$12:$B$326,$B36,'Mein Zeitverwendungstagebuch'!$AL$12:$AL$326)</f>
        <v>0</v>
      </c>
      <c r="F36" s="9">
        <f>SUMIF('Mein Zeitverwendungstagebuch'!$B$12:$B$326,$B36,'Mein Zeitverwendungstagebuch'!$AL$12:$AL$326)</f>
        <v>0</v>
      </c>
    </row>
    <row r="37" spans="1:6" x14ac:dyDescent="0.2">
      <c r="B37" t="str">
        <f>E.2!C30</f>
        <v>E.2.4</v>
      </c>
      <c r="C37" s="9">
        <f>SUMIF('Mein Zeitverwendungstagebuch'!$B$12:$B$326,$B37,'Mein Zeitverwendungstagebuch'!$N$12:$N$326)</f>
        <v>0</v>
      </c>
      <c r="D37" s="9">
        <f>SUMIF('Mein Zeitverwendungstagebuch'!$B$12:$B$326,$B37,'Mein Zeitverwendungstagebuch'!$AJ$12:$AJ$326)</f>
        <v>0</v>
      </c>
      <c r="E37" s="9">
        <f>SUMIF('Mein Zeitverwendungstagebuch'!$B$12:$B$326,$B37,'Mein Zeitverwendungstagebuch'!$AL$12:$AL$326)</f>
        <v>0</v>
      </c>
      <c r="F37" s="9">
        <f>SUMIF('Mein Zeitverwendungstagebuch'!$B$12:$B$326,$B37,'Mein Zeitverwendungstagebuch'!$AL$12:$AL$326)</f>
        <v>0</v>
      </c>
    </row>
    <row r="38" spans="1:6" x14ac:dyDescent="0.2">
      <c r="B38" t="str">
        <f>E.2!C38</f>
        <v>E.2.5</v>
      </c>
      <c r="C38" s="9">
        <f>SUMIF('Mein Zeitverwendungstagebuch'!$B$12:$B$326,$B38,'Mein Zeitverwendungstagebuch'!$N$12:$N$326)</f>
        <v>0</v>
      </c>
      <c r="D38" s="9">
        <f>SUMIF('Mein Zeitverwendungstagebuch'!$B$12:$B$326,$B38,'Mein Zeitverwendungstagebuch'!$AJ$12:$AJ$326)</f>
        <v>0</v>
      </c>
      <c r="E38" s="9">
        <f>SUMIF('Mein Zeitverwendungstagebuch'!$B$12:$B$326,$B38,'Mein Zeitverwendungstagebuch'!$AL$12:$AL$326)</f>
        <v>0</v>
      </c>
      <c r="F38" s="9">
        <f>SUMIF('Mein Zeitverwendungstagebuch'!$B$12:$B$326,$B38,'Mein Zeitverwendungstagebuch'!$AL$12:$AL$326)</f>
        <v>0</v>
      </c>
    </row>
    <row r="39" spans="1:6" ht="15" x14ac:dyDescent="0.25">
      <c r="C39" s="11">
        <f>SUM(C34:C38)</f>
        <v>0</v>
      </c>
      <c r="D39" s="11">
        <f t="shared" ref="D39:E39" si="5">SUM(D34:D38)</f>
        <v>0</v>
      </c>
      <c r="E39" s="11">
        <f t="shared" si="5"/>
        <v>0</v>
      </c>
      <c r="F39" s="11">
        <f>SUM(F34:F38)</f>
        <v>0</v>
      </c>
    </row>
    <row r="41" spans="1:6" x14ac:dyDescent="0.2">
      <c r="A41" t="str">
        <f>F!B13</f>
        <v>F   Qualitätsmanagement</v>
      </c>
      <c r="B41" t="str">
        <f>F!C15</f>
        <v>F.1</v>
      </c>
      <c r="C41" s="9">
        <f>SUMIF('Mein Zeitverwendungstagebuch'!$B$12:$B$326,$B41,'Mein Zeitverwendungstagebuch'!$N$12:$N$326)</f>
        <v>0</v>
      </c>
      <c r="D41" s="9">
        <f>SUMIF('Mein Zeitverwendungstagebuch'!$B$12:$B$326,$B41,'Mein Zeitverwendungstagebuch'!$AJ$12:$AJ$326)</f>
        <v>0</v>
      </c>
      <c r="F41" s="9">
        <f>SUMIF('Mein Zeitverwendungstagebuch'!$B$12:$B$326,$B41,'Mein Zeitverwendungstagebuch'!$AL$12:$AL$326)</f>
        <v>0</v>
      </c>
    </row>
    <row r="42" spans="1:6" x14ac:dyDescent="0.2">
      <c r="B42" t="str">
        <f>F!C20</f>
        <v>F.2</v>
      </c>
      <c r="C42" s="9">
        <f>SUMIF('Mein Zeitverwendungstagebuch'!$B$12:$B$326,$B42,'Mein Zeitverwendungstagebuch'!$N$12:$N$326)</f>
        <v>0</v>
      </c>
      <c r="D42" s="9">
        <f>SUMIF('Mein Zeitverwendungstagebuch'!$B$12:$B$326,$B42,'Mein Zeitverwendungstagebuch'!$AJ$12:$AJ$326)</f>
        <v>0</v>
      </c>
      <c r="F42" s="9">
        <f>SUMIF('Mein Zeitverwendungstagebuch'!$B$12:$B$326,$B42,'Mein Zeitverwendungstagebuch'!$AL$12:$AL$326)</f>
        <v>0</v>
      </c>
    </row>
    <row r="43" spans="1:6" x14ac:dyDescent="0.2">
      <c r="B43" t="str">
        <f>F!C34</f>
        <v>F.3</v>
      </c>
      <c r="C43" s="9">
        <f>SUMIF('Mein Zeitverwendungstagebuch'!$B$12:$B$326,$B43,'Mein Zeitverwendungstagebuch'!$N$12:$N$326)</f>
        <v>0</v>
      </c>
      <c r="D43" s="9">
        <f>SUMIF('Mein Zeitverwendungstagebuch'!$B$12:$B$326,$B43,'Mein Zeitverwendungstagebuch'!$AJ$12:$AJ$326)</f>
        <v>0</v>
      </c>
      <c r="F43" s="9">
        <f>SUMIF('Mein Zeitverwendungstagebuch'!$B$12:$B$326,$B43,'Mein Zeitverwendungstagebuch'!$AL$12:$AL$326)</f>
        <v>0</v>
      </c>
    </row>
    <row r="44" spans="1:6" ht="15" x14ac:dyDescent="0.25">
      <c r="C44" s="11">
        <f>SUM(C41:C43)</f>
        <v>0</v>
      </c>
      <c r="D44" s="11">
        <f>SUM(D41:D43)</f>
        <v>0</v>
      </c>
      <c r="F44" s="9">
        <f>SUM(F41:F43)</f>
        <v>0</v>
      </c>
    </row>
    <row r="46" spans="1:6" x14ac:dyDescent="0.2">
      <c r="A46" t="str">
        <f>G!B13</f>
        <v>G   Betriebsführung und Verwaltung</v>
      </c>
      <c r="B46" t="str">
        <f>G!C15</f>
        <v>G.1</v>
      </c>
      <c r="C46" s="9">
        <f>SUMIF('Mein Zeitverwendungstagebuch'!$B$12:$B$326,$B46,'Mein Zeitverwendungstagebuch'!$N$12:$N$326)</f>
        <v>0</v>
      </c>
      <c r="D46" s="9">
        <f>SUMIF('Mein Zeitverwendungstagebuch'!$B$12:$B$326,$B46,'Mein Zeitverwendungstagebuch'!$AJ$12:$AJ$326)</f>
        <v>0</v>
      </c>
      <c r="F46" s="9">
        <f>SUMIF('Mein Zeitverwendungstagebuch'!$B$12:$B$326,$B46,'Mein Zeitverwendungstagebuch'!$AL$12:$AL$326)</f>
        <v>0</v>
      </c>
    </row>
    <row r="47" spans="1:6" x14ac:dyDescent="0.2">
      <c r="B47" t="str">
        <f>G!C25</f>
        <v>G.2</v>
      </c>
      <c r="C47" s="9">
        <f>SUMIF('Mein Zeitverwendungstagebuch'!$B$12:$B$326,$B47,'Mein Zeitverwendungstagebuch'!$N$12:$N$326)</f>
        <v>0</v>
      </c>
      <c r="D47" s="9">
        <f>SUMIF('Mein Zeitverwendungstagebuch'!$B$12:$B$326,$B47,'Mein Zeitverwendungstagebuch'!$AJ$12:$AJ$326)</f>
        <v>0</v>
      </c>
      <c r="F47" s="9">
        <f>SUMIF('Mein Zeitverwendungstagebuch'!$B$12:$B$326,$B47,'Mein Zeitverwendungstagebuch'!$AL$12:$AL$326)</f>
        <v>0</v>
      </c>
    </row>
    <row r="48" spans="1:6" x14ac:dyDescent="0.2">
      <c r="B48" t="str">
        <f>G!C28</f>
        <v>G.3</v>
      </c>
      <c r="C48" s="9">
        <f>SUMIF('Mein Zeitverwendungstagebuch'!$B$12:$B$326,$B48,'Mein Zeitverwendungstagebuch'!$N$12:$N$326)</f>
        <v>0</v>
      </c>
      <c r="D48" s="9">
        <f>SUMIF('Mein Zeitverwendungstagebuch'!$B$12:$B$326,$B48,'Mein Zeitverwendungstagebuch'!$AJ$12:$AJ$326)</f>
        <v>0</v>
      </c>
      <c r="F48" s="9">
        <f>SUMIF('Mein Zeitverwendungstagebuch'!$B$12:$B$326,$B48,'Mein Zeitverwendungstagebuch'!$AL$12:$AL$326)</f>
        <v>0</v>
      </c>
    </row>
    <row r="49" spans="1:6" x14ac:dyDescent="0.2">
      <c r="B49" t="str">
        <f>G!C34</f>
        <v>G.4</v>
      </c>
      <c r="C49" s="9">
        <f>SUMIF('Mein Zeitverwendungstagebuch'!$B$12:$B$326,$B49,'Mein Zeitverwendungstagebuch'!$N$12:$N$326)</f>
        <v>0</v>
      </c>
      <c r="D49" s="9">
        <f>SUMIF('Mein Zeitverwendungstagebuch'!$B$12:$B$326,$B49,'Mein Zeitverwendungstagebuch'!$AJ$12:$AJ$326)</f>
        <v>0</v>
      </c>
      <c r="F49" s="9">
        <f>SUMIF('Mein Zeitverwendungstagebuch'!$B$12:$B$326,$B49,'Mein Zeitverwendungstagebuch'!$AL$12:$AL$326)</f>
        <v>0</v>
      </c>
    </row>
    <row r="50" spans="1:6" x14ac:dyDescent="0.2">
      <c r="B50" t="str">
        <f>G!C41</f>
        <v>G.5</v>
      </c>
      <c r="C50" s="9">
        <f>SUMIF('Mein Zeitverwendungstagebuch'!$B$12:$B$326,$B50,'Mein Zeitverwendungstagebuch'!$N$12:$N$326)</f>
        <v>0</v>
      </c>
      <c r="D50" s="9">
        <f>SUMIF('Mein Zeitverwendungstagebuch'!$B$12:$B$326,$B50,'Mein Zeitverwendungstagebuch'!$AJ$12:$AJ$326)</f>
        <v>0</v>
      </c>
      <c r="F50" s="9">
        <f>SUMIF('Mein Zeitverwendungstagebuch'!$B$12:$B$326,$B50,'Mein Zeitverwendungstagebuch'!$AL$12:$AL$326)</f>
        <v>0</v>
      </c>
    </row>
    <row r="51" spans="1:6" x14ac:dyDescent="0.2">
      <c r="B51" t="str">
        <f>G!C46</f>
        <v>G.6</v>
      </c>
      <c r="C51" s="9">
        <f>SUMIF('Mein Zeitverwendungstagebuch'!$B$12:$B$326,$B51,'Mein Zeitverwendungstagebuch'!$N$12:$N$326)</f>
        <v>0</v>
      </c>
      <c r="D51" s="9">
        <f>SUMIF('Mein Zeitverwendungstagebuch'!$B$12:$B$326,$B51,'Mein Zeitverwendungstagebuch'!$AJ$12:$AJ$326)</f>
        <v>0</v>
      </c>
      <c r="F51" s="9">
        <f>SUMIF('Mein Zeitverwendungstagebuch'!$B$12:$B$326,$B51,'Mein Zeitverwendungstagebuch'!$AL$12:$AL$326)</f>
        <v>0</v>
      </c>
    </row>
    <row r="52" spans="1:6" x14ac:dyDescent="0.2">
      <c r="B52" t="str">
        <f>G!C51</f>
        <v>G.7</v>
      </c>
      <c r="C52" s="9">
        <f>SUMIF('Mein Zeitverwendungstagebuch'!$B$12:$B$326,$B52,'Mein Zeitverwendungstagebuch'!$N$12:$N$326)</f>
        <v>0</v>
      </c>
      <c r="D52" s="9">
        <f>SUMIF('Mein Zeitverwendungstagebuch'!$B$12:$B$326,$B52,'Mein Zeitverwendungstagebuch'!$AJ$12:$AJ$326)</f>
        <v>0</v>
      </c>
      <c r="F52" s="9">
        <f>SUMIF('Mein Zeitverwendungstagebuch'!$B$12:$B$326,$B52,'Mein Zeitverwendungstagebuch'!$AL$12:$AL$326)</f>
        <v>0</v>
      </c>
    </row>
    <row r="53" spans="1:6" x14ac:dyDescent="0.2">
      <c r="B53" t="str">
        <f>G!C57</f>
        <v>G.8</v>
      </c>
      <c r="C53" s="9">
        <f>SUMIF('Mein Zeitverwendungstagebuch'!$B$12:$B$326,$B53,'Mein Zeitverwendungstagebuch'!$N$12:$N$326)</f>
        <v>0</v>
      </c>
      <c r="D53" s="9">
        <f>SUMIF('Mein Zeitverwendungstagebuch'!$B$12:$B$326,$B53,'Mein Zeitverwendungstagebuch'!$AJ$12:$AJ$326)</f>
        <v>0</v>
      </c>
      <c r="F53" s="9">
        <f>SUMIF('Mein Zeitverwendungstagebuch'!$B$12:$B$326,$B53,'Mein Zeitverwendungstagebuch'!$AL$12:$AL$326)</f>
        <v>0</v>
      </c>
    </row>
    <row r="54" spans="1:6" ht="15" x14ac:dyDescent="0.25">
      <c r="C54" s="11">
        <f>SUM(C46:C53)</f>
        <v>0</v>
      </c>
      <c r="D54" s="11">
        <f>SUM(D46:D53)</f>
        <v>0</v>
      </c>
      <c r="F54" s="9">
        <f>SUM(F46:F53)</f>
        <v>0</v>
      </c>
    </row>
    <row r="56" spans="1:6" x14ac:dyDescent="0.2">
      <c r="A56" t="str">
        <f>H!B13</f>
        <v>H   Organisationsentwicklung</v>
      </c>
      <c r="B56" t="str">
        <f>H!C15</f>
        <v>H.1</v>
      </c>
      <c r="C56" s="9">
        <f>SUMIF('Mein Zeitverwendungstagebuch'!$B$12:$B$326,$B56,'Mein Zeitverwendungstagebuch'!$N$12:$N$326)</f>
        <v>0</v>
      </c>
      <c r="D56" s="9">
        <f>SUMIF('Mein Zeitverwendungstagebuch'!$B$12:$B$326,$B56,'Mein Zeitverwendungstagebuch'!$AJ$12:$AJ$326)</f>
        <v>0</v>
      </c>
      <c r="F56" s="9">
        <f>SUMIF('Mein Zeitverwendungstagebuch'!$B$12:$B$326,$B56,'Mein Zeitverwendungstagebuch'!$AL$12:$AL$326)</f>
        <v>0</v>
      </c>
    </row>
    <row r="57" spans="1:6" x14ac:dyDescent="0.2">
      <c r="B57" t="str">
        <f>H!C21</f>
        <v>H.2</v>
      </c>
      <c r="C57" s="9">
        <f>SUMIF('Mein Zeitverwendungstagebuch'!$B$12:$B$326,$B57,'Mein Zeitverwendungstagebuch'!$N$12:$N$326)</f>
        <v>0</v>
      </c>
      <c r="D57" s="9">
        <f>SUMIF('Mein Zeitverwendungstagebuch'!$B$12:$B$326,$B57,'Mein Zeitverwendungstagebuch'!$AJ$12:$AJ$326)</f>
        <v>0</v>
      </c>
      <c r="F57" s="9">
        <f>SUMIF('Mein Zeitverwendungstagebuch'!$B$12:$B$326,$B57,'Mein Zeitverwendungstagebuch'!$AL$12:$AL$326)</f>
        <v>0</v>
      </c>
    </row>
    <row r="58" spans="1:6" x14ac:dyDescent="0.2">
      <c r="B58" t="str">
        <f>H!C24</f>
        <v>H.3</v>
      </c>
      <c r="C58" s="9">
        <f>SUMIF('Mein Zeitverwendungstagebuch'!$B$12:$B$326,$B58,'Mein Zeitverwendungstagebuch'!$N$12:$N$326)</f>
        <v>0</v>
      </c>
      <c r="D58" s="9">
        <f>SUMIF('Mein Zeitverwendungstagebuch'!$B$12:$B$326,$B58,'Mein Zeitverwendungstagebuch'!$AJ$12:$AJ$326)</f>
        <v>0</v>
      </c>
      <c r="F58" s="9">
        <f>SUMIF('Mein Zeitverwendungstagebuch'!$B$12:$B$326,$B58,'Mein Zeitverwendungstagebuch'!$AL$12:$AL$326)</f>
        <v>0</v>
      </c>
    </row>
    <row r="59" spans="1:6" x14ac:dyDescent="0.2">
      <c r="B59" t="str">
        <f>H!C29</f>
        <v>H.4</v>
      </c>
      <c r="C59" s="9">
        <f>SUMIF('Mein Zeitverwendungstagebuch'!$B$12:$B$326,$B59,'Mein Zeitverwendungstagebuch'!$N$12:$N$326)</f>
        <v>0</v>
      </c>
      <c r="D59" s="9">
        <f>SUMIF('Mein Zeitverwendungstagebuch'!$B$12:$B$326,$B59,'Mein Zeitverwendungstagebuch'!$AJ$12:$AJ$326)</f>
        <v>0</v>
      </c>
      <c r="F59" s="9">
        <f>SUMIF('Mein Zeitverwendungstagebuch'!$B$12:$B$326,$B59,'Mein Zeitverwendungstagebuch'!$AL$12:$AL$326)</f>
        <v>0</v>
      </c>
    </row>
    <row r="60" spans="1:6" ht="15" x14ac:dyDescent="0.25">
      <c r="C60" s="11">
        <f t="shared" ref="C60:D60" si="6">SUM(C56:C59)</f>
        <v>0</v>
      </c>
      <c r="D60" s="11">
        <f t="shared" si="6"/>
        <v>0</v>
      </c>
      <c r="F60" s="9">
        <f>SUM(F56:F59)</f>
        <v>0</v>
      </c>
    </row>
    <row r="62" spans="1:6" x14ac:dyDescent="0.2">
      <c r="A62" t="str">
        <f>I!B13</f>
        <v>I   Ausbildungsleistung</v>
      </c>
      <c r="B62" t="str">
        <f>I!C15</f>
        <v>I.1</v>
      </c>
      <c r="C62" s="9">
        <f>SUMIF('Mein Zeitverwendungstagebuch'!$B$12:$B$326,$B62,'Mein Zeitverwendungstagebuch'!$N$12:$N$326)</f>
        <v>0</v>
      </c>
      <c r="D62" s="9">
        <f>SUMIF('Mein Zeitverwendungstagebuch'!$B$12:$B$326,$B62,'Mein Zeitverwendungstagebuch'!$AJ$12:$AJ$326)</f>
        <v>0</v>
      </c>
      <c r="F62" s="9">
        <f>SUMIF('Mein Zeitverwendungstagebuch'!$B$12:$B$326,$B62,'Mein Zeitverwendungstagebuch'!$AL$12:$AL$326)</f>
        <v>0</v>
      </c>
    </row>
    <row r="63" spans="1:6" x14ac:dyDescent="0.2">
      <c r="B63" t="str">
        <f>I!C18</f>
        <v>I.2</v>
      </c>
      <c r="C63" s="9">
        <f>SUMIF('Mein Zeitverwendungstagebuch'!$B$12:$B$326,$B63,'Mein Zeitverwendungstagebuch'!$N$12:$N$326)</f>
        <v>0</v>
      </c>
      <c r="D63" s="9">
        <f>SUMIF('Mein Zeitverwendungstagebuch'!$B$12:$B$326,$B63,'Mein Zeitverwendungstagebuch'!$AJ$12:$AJ$326)</f>
        <v>0</v>
      </c>
      <c r="F63" s="9">
        <f>SUMIF('Mein Zeitverwendungstagebuch'!$B$12:$B$326,$B63,'Mein Zeitverwendungstagebuch'!$AL$12:$AL$326)</f>
        <v>0</v>
      </c>
    </row>
    <row r="64" spans="1:6" x14ac:dyDescent="0.2">
      <c r="B64" t="str">
        <f>I!C24</f>
        <v>I.3</v>
      </c>
      <c r="C64" s="9">
        <f>SUMIF('Mein Zeitverwendungstagebuch'!$B$12:$B$326,$B64,'Mein Zeitverwendungstagebuch'!$N$12:$N$326)</f>
        <v>0</v>
      </c>
      <c r="D64" s="9">
        <f>SUMIF('Mein Zeitverwendungstagebuch'!$B$12:$B$326,$B64,'Mein Zeitverwendungstagebuch'!$AJ$12:$AJ$326)</f>
        <v>0</v>
      </c>
      <c r="F64" s="9">
        <f>SUMIF('Mein Zeitverwendungstagebuch'!$B$12:$B$326,$B64,'Mein Zeitverwendungstagebuch'!$AL$12:$AL$326)</f>
        <v>0</v>
      </c>
    </row>
    <row r="65" spans="1:6" x14ac:dyDescent="0.2">
      <c r="B65" t="str">
        <f>I!C36</f>
        <v>I.4</v>
      </c>
      <c r="C65" s="9">
        <f>SUMIF('Mein Zeitverwendungstagebuch'!$B$12:$B$326,$B65,'Mein Zeitverwendungstagebuch'!$N$12:$N$326)</f>
        <v>0</v>
      </c>
      <c r="D65" s="9">
        <f>SUMIF('Mein Zeitverwendungstagebuch'!$B$12:$B$326,$B65,'Mein Zeitverwendungstagebuch'!$AJ$12:$AJ$326)</f>
        <v>0</v>
      </c>
      <c r="F65" s="9">
        <f>SUMIF('Mein Zeitverwendungstagebuch'!$B$12:$B$326,$B65,'Mein Zeitverwendungstagebuch'!$AL$12:$AL$326)</f>
        <v>0</v>
      </c>
    </row>
    <row r="66" spans="1:6" ht="15" x14ac:dyDescent="0.25">
      <c r="C66" s="11">
        <f t="shared" ref="C66:D66" si="7">SUM(C62:C65)</f>
        <v>0</v>
      </c>
      <c r="D66" s="11">
        <f t="shared" si="7"/>
        <v>0</v>
      </c>
      <c r="F66" s="9">
        <f>SUM(F62:F65)</f>
        <v>0</v>
      </c>
    </row>
    <row r="68" spans="1:6" x14ac:dyDescent="0.2">
      <c r="A68" t="str">
        <f>J!B13</f>
        <v>J   Kooperationen nach außen und Öffentlichkeitsarbeit</v>
      </c>
      <c r="B68" t="str">
        <f>J!C15</f>
        <v>J.1</v>
      </c>
      <c r="C68" s="9">
        <f>SUMIF('Mein Zeitverwendungstagebuch'!$B$12:$B$326,$B68,'Mein Zeitverwendungstagebuch'!$N$12:$N$326)</f>
        <v>0</v>
      </c>
      <c r="D68" s="9">
        <f>SUMIF('Mein Zeitverwendungstagebuch'!$B$12:$B$326,$B68,'Mein Zeitverwendungstagebuch'!$AJ$12:$AJ$326)</f>
        <v>0</v>
      </c>
      <c r="F68" s="9">
        <f>SUMIF('Mein Zeitverwendungstagebuch'!$B$12:$B$326,$B68,'Mein Zeitverwendungstagebuch'!$AL$12:$AL$326)</f>
        <v>0</v>
      </c>
    </row>
    <row r="69" spans="1:6" x14ac:dyDescent="0.2">
      <c r="B69" t="str">
        <f>J!C19</f>
        <v>J.2</v>
      </c>
      <c r="C69" s="9">
        <f>SUMIF('Mein Zeitverwendungstagebuch'!$B$12:$B$326,$B69,'Mein Zeitverwendungstagebuch'!$N$12:$N$326)</f>
        <v>0</v>
      </c>
      <c r="D69" s="9">
        <f>SUMIF('Mein Zeitverwendungstagebuch'!$B$12:$B$326,$B69,'Mein Zeitverwendungstagebuch'!$AJ$12:$AJ$326)</f>
        <v>0</v>
      </c>
      <c r="F69" s="9">
        <f>SUMIF('Mein Zeitverwendungstagebuch'!$B$12:$B$326,$B69,'Mein Zeitverwendungstagebuch'!$AL$12:$AL$326)</f>
        <v>0</v>
      </c>
    </row>
    <row r="70" spans="1:6" x14ac:dyDescent="0.2">
      <c r="B70" t="str">
        <f>J!C24</f>
        <v>J.3</v>
      </c>
      <c r="C70" s="9">
        <f>SUMIF('Mein Zeitverwendungstagebuch'!$B$12:$B$326,$B70,'Mein Zeitverwendungstagebuch'!$N$12:$N$326)</f>
        <v>0</v>
      </c>
      <c r="D70" s="9">
        <f>SUMIF('Mein Zeitverwendungstagebuch'!$B$12:$B$326,$B70,'Mein Zeitverwendungstagebuch'!$AJ$12:$AJ$326)</f>
        <v>0</v>
      </c>
      <c r="F70" s="9">
        <f>SUMIF('Mein Zeitverwendungstagebuch'!$B$12:$B$326,$B70,'Mein Zeitverwendungstagebuch'!$AL$12:$AL$326)</f>
        <v>0</v>
      </c>
    </row>
    <row r="71" spans="1:6" x14ac:dyDescent="0.2">
      <c r="B71" t="str">
        <f>J!C29</f>
        <v>J.4</v>
      </c>
      <c r="C71" s="9">
        <f>SUMIF('Mein Zeitverwendungstagebuch'!$B$12:$B$326,$B71,'Mein Zeitverwendungstagebuch'!$N$12:$N$326)</f>
        <v>0</v>
      </c>
      <c r="D71" s="9">
        <f>SUMIF('Mein Zeitverwendungstagebuch'!$B$12:$B$326,$B71,'Mein Zeitverwendungstagebuch'!$AJ$12:$AJ$326)</f>
        <v>0</v>
      </c>
      <c r="F71" s="9">
        <f>SUMIF('Mein Zeitverwendungstagebuch'!$B$12:$B$326,$B71,'Mein Zeitverwendungstagebuch'!$AL$12:$AL$326)</f>
        <v>0</v>
      </c>
    </row>
    <row r="72" spans="1:6" x14ac:dyDescent="0.2">
      <c r="B72" t="str">
        <f>J!C35</f>
        <v>J.5</v>
      </c>
      <c r="C72" s="9">
        <f>SUMIF('Mein Zeitverwendungstagebuch'!$B$12:$B$326,$B72,'Mein Zeitverwendungstagebuch'!$N$12:$N$326)</f>
        <v>0</v>
      </c>
      <c r="D72" s="9">
        <f>SUMIF('Mein Zeitverwendungstagebuch'!$B$12:$B$326,$B72,'Mein Zeitverwendungstagebuch'!$AJ$12:$AJ$326)</f>
        <v>0</v>
      </c>
      <c r="F72" s="9">
        <f>SUMIF('Mein Zeitverwendungstagebuch'!$B$12:$B$326,$B72,'Mein Zeitverwendungstagebuch'!$AL$12:$AL$326)</f>
        <v>0</v>
      </c>
    </row>
    <row r="73" spans="1:6" x14ac:dyDescent="0.2">
      <c r="B73" t="str">
        <f>J!C39</f>
        <v>J.6</v>
      </c>
      <c r="C73" s="9">
        <f>SUMIF('Mein Zeitverwendungstagebuch'!$B$12:$B$326,$B73,'Mein Zeitverwendungstagebuch'!$N$12:$N$326)</f>
        <v>0</v>
      </c>
      <c r="D73" s="9">
        <f>SUMIF('Mein Zeitverwendungstagebuch'!$B$12:$B$326,$B73,'Mein Zeitverwendungstagebuch'!$AJ$12:$AJ$326)</f>
        <v>0</v>
      </c>
      <c r="F73" s="9">
        <f>SUMIF('Mein Zeitverwendungstagebuch'!$B$12:$B$326,$B73,'Mein Zeitverwendungstagebuch'!$AL$12:$AL$326)</f>
        <v>0</v>
      </c>
    </row>
    <row r="74" spans="1:6" x14ac:dyDescent="0.2">
      <c r="B74" t="str">
        <f>J!C43</f>
        <v>J.7</v>
      </c>
      <c r="C74" s="9">
        <f>SUMIF('Mein Zeitverwendungstagebuch'!$B$12:$B$326,$B74,'Mein Zeitverwendungstagebuch'!$N$12:$N$326)</f>
        <v>0</v>
      </c>
      <c r="D74" s="9">
        <f>SUMIF('Mein Zeitverwendungstagebuch'!$B$12:$B$326,$B74,'Mein Zeitverwendungstagebuch'!$AJ$12:$AJ$326)</f>
        <v>0</v>
      </c>
      <c r="F74" s="9">
        <f>SUMIF('Mein Zeitverwendungstagebuch'!$B$12:$B$326,$B74,'Mein Zeitverwendungstagebuch'!$AL$12:$AL$326)</f>
        <v>0</v>
      </c>
    </row>
    <row r="75" spans="1:6" ht="15" x14ac:dyDescent="0.25">
      <c r="B75">
        <f>J!C58</f>
        <v>0</v>
      </c>
      <c r="C75" s="11">
        <f>SUM(C68:C74)</f>
        <v>0</v>
      </c>
      <c r="D75" s="11">
        <f>SUM(D68:D74)</f>
        <v>0</v>
      </c>
      <c r="F75" s="9">
        <f>SUM(F68:F74)</f>
        <v>0</v>
      </c>
    </row>
  </sheetData>
  <pageMargins left="0.7" right="0.7" top="0.78740157499999996" bottom="0.78740157499999996"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7"/>
  <sheetViews>
    <sheetView showZeros="0" zoomScaleNormal="100" zoomScaleSheetLayoutView="100" workbookViewId="0">
      <pane xSplit="11" ySplit="11" topLeftCell="L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 style="53" hidden="1" customWidth="1"/>
    <col min="13" max="13" width="8.375" style="163" hidden="1" customWidth="1"/>
    <col min="14" max="14" width="9.125" style="53" hidden="1"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x14ac:dyDescent="0.25">
      <c r="B4" s="170" t="s">
        <v>448</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hidden="1" customHeight="1" x14ac:dyDescent="0.2">
      <c r="B6" s="171"/>
      <c r="C6" s="172"/>
      <c r="D6" s="173"/>
      <c r="E6" s="65"/>
      <c r="F6" s="64"/>
      <c r="G6" s="64"/>
      <c r="H6" s="64"/>
      <c r="I6" s="64"/>
      <c r="J6" s="64"/>
      <c r="L6" s="404"/>
      <c r="M6" s="407"/>
      <c r="N6" s="408"/>
    </row>
    <row r="7" spans="1:15" hidden="1" x14ac:dyDescent="0.2">
      <c r="B7" s="174"/>
      <c r="C7" s="62"/>
      <c r="D7" s="175"/>
      <c r="E7" s="176"/>
      <c r="F7" s="64"/>
      <c r="G7" s="64"/>
      <c r="H7" s="64"/>
      <c r="I7" s="177"/>
      <c r="J7" s="64"/>
      <c r="L7" s="405"/>
      <c r="M7" s="409"/>
      <c r="N7" s="410"/>
    </row>
    <row r="8" spans="1:15" hidden="1" x14ac:dyDescent="0.2">
      <c r="B8" s="178"/>
      <c r="C8" s="179"/>
      <c r="D8" s="180"/>
      <c r="E8" s="181"/>
      <c r="F8" s="64"/>
      <c r="G8" s="64"/>
      <c r="H8" s="64"/>
      <c r="I8" s="182"/>
      <c r="J8" s="64"/>
      <c r="L8" s="405"/>
      <c r="M8" s="409"/>
      <c r="N8" s="410"/>
    </row>
    <row r="9" spans="1:15" hidden="1" x14ac:dyDescent="0.2">
      <c r="B9" s="183"/>
      <c r="C9" s="184"/>
      <c r="D9" s="185"/>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06"/>
      <c r="G11" s="64"/>
      <c r="H11" s="64"/>
      <c r="I11" s="64"/>
      <c r="J11" s="64"/>
      <c r="L11" s="191" t="s">
        <v>15</v>
      </c>
      <c r="M11" s="192" t="s">
        <v>106</v>
      </c>
      <c r="N11" s="193" t="s">
        <v>142</v>
      </c>
    </row>
    <row r="12" spans="1:15" s="194" customFormat="1" ht="35.1" customHeight="1" x14ac:dyDescent="0.2">
      <c r="B12" s="195" t="str">
        <f t="array" ref="B12">IF(ROW('Hilfstabelle alle'!1:1)&gt;COUNTIF('Hilfstabelle alle'!$E:$E,"x"),"",INDEX('Hilfstabelle alle'!A:A,SMALL(IF('Hilfstabelle alle'!$E$1:$E$418="x",ROW('Hilfstabelle alle'!$1:$418)),ROW(A1))))</f>
        <v/>
      </c>
      <c r="C12" s="196" t="str">
        <f t="array" ref="C12">IF(ROW('Hilfstabelle alle'!1:1)&gt;COUNTIF('Hilfstabelle alle'!$E:$E,"x"),"",INDEX('Hilfstabelle alle'!B:B,SMALL(IF('Hilfstabelle alle'!$E$1:$E$418="x",ROW('Hilfstabelle alle'!$1:$418)),ROW(B1))))</f>
        <v/>
      </c>
      <c r="D12" s="197" t="str">
        <f t="array" ref="D12">IF(ROW('Hilfstabelle alle'!1:1)&gt;COUNTIF('Hilfstabelle alle'!$E:$E,"x"),"",INDEX('Hilfstabelle alle'!C:C,SMALL(IF('Hilfstabelle alle'!$E$1:$E$418="x",ROW('Hilfstabelle alle'!$1:$418)),ROW(C1))))</f>
        <v/>
      </c>
      <c r="E12" s="198" t="str">
        <f t="array" ref="E12">IF(ROW('Hilfstabelle alle'!1:1)&gt;COUNTIF('Hilfstabelle alle'!$E:$E,"x"),"",INDEX('Hilfstabelle alle'!D:D,SMALL(IF('Hilfstabelle alle'!$E$1:$E$418="x",ROW('Hilfstabelle alle'!$1:$418)),ROW(D1))))</f>
        <v/>
      </c>
      <c r="F12" s="198" t="str">
        <f t="array" ref="F12">IF(ROW('Hilfstabelle alle'!1:1)&gt;COUNTIF('Hilfstabelle alle'!$E:$E,"x"),"",INDEX('Hilfstabelle alle'!E:E,SMALL(IF('Hilfstabelle alle'!$E$1:$E$418="x",ROW('Hilfstabelle alle'!$1:$418)),ROW(E1))))</f>
        <v/>
      </c>
      <c r="G12" s="198" t="str">
        <f t="array" ref="G12">IF(ROW('Hilfstabelle alle'!1:1)&gt;COUNTIF('Hilfstabelle alle'!$E:$E,"x"),"",INDEX('Hilfstabelle alle'!F:F,SMALL(IF('Hilfstabelle alle'!$E$1:$E$418="x",ROW('Hilfstabelle alle'!$1:$418)),ROW(F1))))</f>
        <v/>
      </c>
      <c r="H12" s="198" t="str">
        <f t="array" ref="H12">IF(ROW('Hilfstabelle alle'!1:1)&gt;COUNTIF('Hilfstabelle alle'!$E:$E,"x"),"",INDEX('Hilfstabelle alle'!G:G,SMALL(IF('Hilfstabelle alle'!$E$1:$E$418="x",ROW('Hilfstabelle alle'!$1:$418)),ROW(G1))))</f>
        <v/>
      </c>
      <c r="I12" s="198" t="str">
        <f t="array" ref="I12">IF(ROW('Hilfstabelle alle'!1:1)&gt;COUNTIF('Hilfstabelle alle'!$E:$E,"x"),"",INDEX('Hilfstabelle alle'!H:H,SMALL(IF('Hilfstabelle alle'!$E$1:$E$418="x",ROW('Hilfstabelle alle'!$1:$418)),ROW(H1))))</f>
        <v/>
      </c>
      <c r="J12" s="198" t="str">
        <f t="array" ref="J12">IF(ROW('Hilfstabelle alle'!1:1)&gt;COUNTIF('Hilfstabelle alle'!$E:$E,"x"),"",INDEX('Hilfstabelle alle'!I:I,SMALL(IF('Hilfstabelle alle'!$E$1:$E$418="x",ROW('Hilfstabelle alle'!$1:$418)),ROW(I1))))</f>
        <v/>
      </c>
      <c r="K12" s="198" t="str">
        <f t="array" ref="K12">IF(ROW('Hilfstabelle alle'!1:1)&gt;COUNTIF('Hilfstabelle alle'!$E:$E,"x"),"",INDEX('Hilfstabelle alle'!J:J,SMALL(IF('Hilfstabelle alle'!$E$1:$E$418="x",ROW('Hilfstabelle alle'!$1:$418)),ROW(J1))))</f>
        <v/>
      </c>
      <c r="L12" s="198" t="str">
        <f t="array" ref="L12">IF(ROW('Hilfstabelle alle'!1:1)&gt;COUNTIF('Hilfstabelle alle'!$E:$E,"x"),"",INDEX('Hilfstabelle alle'!K:K,SMALL(IF('Hilfstabelle alle'!$E$1:$E$418="x",ROW('Hilfstabelle alle'!$1:$418)),ROW(K1))))</f>
        <v/>
      </c>
      <c r="M12" s="199" t="str">
        <f t="array" ref="M12">IF(ROW('Hilfstabelle alle'!1:1)&gt;COUNTIF('Hilfstabelle alle'!$E:$E,"x"),"",INDEX('Hilfstabelle alle'!L:L,SMALL(IF('Hilfstabelle alle'!$E$1:$E$418="x",ROW('Hilfstabelle alle'!$1:$418)),ROW(L1))))</f>
        <v/>
      </c>
      <c r="N12" s="199" t="str">
        <f t="array" ref="N12">IF(ROW('Hilfstabelle alle'!1:1)&gt;COUNTIF('Hilfstabelle alle'!$E:$E,"x"),"",INDEX('Hilfstabelle alle'!M:M,SMALL(IF('Hilfstabelle alle'!$E$1:$E$418="x",ROW('Hilfstabelle alle'!$1:$418)),ROW(M1))))</f>
        <v/>
      </c>
      <c r="O12" s="200" t="str">
        <f>IF(D12&lt;&gt;"",1,"")</f>
        <v/>
      </c>
    </row>
    <row r="13" spans="1:15" s="194" customFormat="1" ht="35.1" customHeight="1" x14ac:dyDescent="0.2">
      <c r="B13" s="201" t="str">
        <f t="array" ref="B13">IF(ROW('Hilfstabelle alle'!2:2)&gt;COUNTIF('Hilfstabelle alle'!$E:$E,"x"),"",INDEX('Hilfstabelle alle'!A:A,SMALL(IF('Hilfstabelle alle'!$E$1:$E$418="x",ROW('Hilfstabelle alle'!$1:$418)),ROW(A2))))</f>
        <v/>
      </c>
      <c r="C13" s="202" t="str">
        <f t="array" ref="C13">IF(ROW('Hilfstabelle alle'!2:2)&gt;COUNTIF('Hilfstabelle alle'!$E:$E,"x"),"",INDEX('Hilfstabelle alle'!B:B,SMALL(IF('Hilfstabelle alle'!$E$1:$E$418="x",ROW('Hilfstabelle alle'!$1:$418)),ROW(B2))))</f>
        <v/>
      </c>
      <c r="D13" s="203" t="str">
        <f t="array" ref="D13">IF(ROW('Hilfstabelle alle'!2:2)&gt;COUNTIF('Hilfstabelle alle'!$E:$E,"x"),"",INDEX('Hilfstabelle alle'!C:C,SMALL(IF('Hilfstabelle alle'!$E$1:$E$418="x",ROW('Hilfstabelle alle'!$1:$418)),ROW(C2))))</f>
        <v/>
      </c>
      <c r="E13" s="204" t="str">
        <f t="array" ref="E13">IF(ROW('Hilfstabelle alle'!2:2)&gt;COUNTIF('Hilfstabelle alle'!$E:$E,"x"),"",INDEX('Hilfstabelle alle'!D:D,SMALL(IF('Hilfstabelle alle'!$E$1:$E$418="x",ROW('Hilfstabelle alle'!$1:$418)),ROW(D2))))</f>
        <v/>
      </c>
      <c r="F13" s="204" t="str">
        <f t="array" ref="F13">IF(ROW('Hilfstabelle alle'!2:2)&gt;COUNTIF('Hilfstabelle alle'!$E:$E,"x"),"",INDEX('Hilfstabelle alle'!E:E,SMALL(IF('Hilfstabelle alle'!$E$1:$E$418="x",ROW('Hilfstabelle alle'!$1:$418)),ROW(E2))))</f>
        <v/>
      </c>
      <c r="G13" s="204" t="str">
        <f t="array" ref="G13">IF(ROW('Hilfstabelle alle'!2:2)&gt;COUNTIF('Hilfstabelle alle'!$E:$E,"x"),"",INDEX('Hilfstabelle alle'!F:F,SMALL(IF('Hilfstabelle alle'!$E$1:$E$418="x",ROW('Hilfstabelle alle'!$1:$418)),ROW(F2))))</f>
        <v/>
      </c>
      <c r="H13" s="204" t="str">
        <f t="array" ref="H13">IF(ROW('Hilfstabelle alle'!2:2)&gt;COUNTIF('Hilfstabelle alle'!$E:$E,"x"),"",INDEX('Hilfstabelle alle'!G:G,SMALL(IF('Hilfstabelle alle'!$E$1:$E$418="x",ROW('Hilfstabelle alle'!$1:$418)),ROW(G2))))</f>
        <v/>
      </c>
      <c r="I13" s="204" t="str">
        <f t="array" ref="I13">IF(ROW('Hilfstabelle alle'!2:2)&gt;COUNTIF('Hilfstabelle alle'!$E:$E,"x"),"",INDEX('Hilfstabelle alle'!H:H,SMALL(IF('Hilfstabelle alle'!$E$1:$E$418="x",ROW('Hilfstabelle alle'!$1:$418)),ROW(H2))))</f>
        <v/>
      </c>
      <c r="J13" s="204" t="str">
        <f t="array" ref="J13">IF(ROW('Hilfstabelle alle'!2:2)&gt;COUNTIF('Hilfstabelle alle'!$E:$E,"x"),"",INDEX('Hilfstabelle alle'!I:I,SMALL(IF('Hilfstabelle alle'!$E$1:$E$418="x",ROW('Hilfstabelle alle'!$1:$418)),ROW(I2))))</f>
        <v/>
      </c>
      <c r="K13" s="204" t="str">
        <f t="array" ref="K13">IF(ROW('Hilfstabelle alle'!2:2)&gt;COUNTIF('Hilfstabelle alle'!$E:$E,"x"),"",INDEX('Hilfstabelle alle'!J:J,SMALL(IF('Hilfstabelle alle'!$E$1:$E$418="x",ROW('Hilfstabelle alle'!$1:$418)),ROW(J2))))</f>
        <v/>
      </c>
      <c r="L13" s="204" t="str">
        <f t="array" ref="L13">IF(ROW('Hilfstabelle alle'!2:2)&gt;COUNTIF('Hilfstabelle alle'!$E:$E,"x"),"",INDEX('Hilfstabelle alle'!K:K,SMALL(IF('Hilfstabelle alle'!$E$1:$E$418="x",ROW('Hilfstabelle alle'!$1:$418)),ROW(K2))))</f>
        <v/>
      </c>
      <c r="M13" s="205" t="str">
        <f t="array" ref="M13">IF(ROW('Hilfstabelle alle'!2:2)&gt;COUNTIF('Hilfstabelle alle'!$E:$E,"x"),"",INDEX('Hilfstabelle alle'!L:L,SMALL(IF('Hilfstabelle alle'!$E$1:$E$418="x",ROW('Hilfstabelle alle'!$1:$418)),ROW(L2))))</f>
        <v/>
      </c>
      <c r="N13" s="205" t="str">
        <f t="array" ref="N13">IF(ROW('Hilfstabelle alle'!2:2)&gt;COUNTIF('Hilfstabelle alle'!$E:$E,"x"),"",INDEX('Hilfstabelle alle'!M:M,SMALL(IF('Hilfstabelle alle'!$E$1:$E$418="x",ROW('Hilfstabelle alle'!$1:$418)),ROW(M2))))</f>
        <v/>
      </c>
      <c r="O13" s="200" t="str">
        <f t="shared" ref="O13:O76" si="0">IF(D13&lt;&gt;"",1,"")</f>
        <v/>
      </c>
    </row>
    <row r="14" spans="1:15" s="194" customFormat="1" ht="35.1" customHeight="1" x14ac:dyDescent="0.2">
      <c r="B14" s="195" t="str">
        <f t="array" ref="B14">IF(ROW('Hilfstabelle alle'!3:3)&gt;COUNTIF('Hilfstabelle alle'!$E:$E,"x"),"",INDEX('Hilfstabelle alle'!A:A,SMALL(IF('Hilfstabelle alle'!$E$1:$E$418="x",ROW('Hilfstabelle alle'!$1:$418)),ROW(A3))))</f>
        <v/>
      </c>
      <c r="C14" s="196" t="str">
        <f t="array" ref="C14">IF(ROW('Hilfstabelle alle'!3:3)&gt;COUNTIF('Hilfstabelle alle'!$E:$E,"x"),"",INDEX('Hilfstabelle alle'!B:B,SMALL(IF('Hilfstabelle alle'!$E$1:$E$418="x",ROW('Hilfstabelle alle'!$1:$418)),ROW(B3))))</f>
        <v/>
      </c>
      <c r="D14" s="197" t="str">
        <f t="array" ref="D14">IF(ROW('Hilfstabelle alle'!3:3)&gt;COUNTIF('Hilfstabelle alle'!$E:$E,"x"),"",INDEX('Hilfstabelle alle'!C:C,SMALL(IF('Hilfstabelle alle'!$E$1:$E$418="x",ROW('Hilfstabelle alle'!$1:$418)),ROW(C3))))</f>
        <v/>
      </c>
      <c r="E14" s="198" t="str">
        <f t="array" ref="E14">IF(ROW('Hilfstabelle alle'!3:3)&gt;COUNTIF('Hilfstabelle alle'!$E:$E,"x"),"",INDEX('Hilfstabelle alle'!D:D,SMALL(IF('Hilfstabelle alle'!$E$1:$E$418="x",ROW('Hilfstabelle alle'!$1:$418)),ROW(D3))))</f>
        <v/>
      </c>
      <c r="F14" s="198" t="str">
        <f t="array" ref="F14">IF(ROW('Hilfstabelle alle'!3:3)&gt;COUNTIF('Hilfstabelle alle'!$E:$E,"x"),"",INDEX('Hilfstabelle alle'!E:E,SMALL(IF('Hilfstabelle alle'!$E$1:$E$418="x",ROW('Hilfstabelle alle'!$1:$418)),ROW(E3))))</f>
        <v/>
      </c>
      <c r="G14" s="198" t="str">
        <f t="array" ref="G14">IF(ROW('Hilfstabelle alle'!3:3)&gt;COUNTIF('Hilfstabelle alle'!$E:$E,"x"),"",INDEX('Hilfstabelle alle'!F:F,SMALL(IF('Hilfstabelle alle'!$E$1:$E$418="x",ROW('Hilfstabelle alle'!$1:$418)),ROW(F3))))</f>
        <v/>
      </c>
      <c r="H14" s="198" t="str">
        <f t="array" ref="H14">IF(ROW('Hilfstabelle alle'!3:3)&gt;COUNTIF('Hilfstabelle alle'!$E:$E,"x"),"",INDEX('Hilfstabelle alle'!G:G,SMALL(IF('Hilfstabelle alle'!$E$1:$E$418="x",ROW('Hilfstabelle alle'!$1:$418)),ROW(G3))))</f>
        <v/>
      </c>
      <c r="I14" s="198" t="str">
        <f t="array" ref="I14">IF(ROW('Hilfstabelle alle'!3:3)&gt;COUNTIF('Hilfstabelle alle'!$E:$E,"x"),"",INDEX('Hilfstabelle alle'!H:H,SMALL(IF('Hilfstabelle alle'!$E$1:$E$418="x",ROW('Hilfstabelle alle'!$1:$418)),ROW(H3))))</f>
        <v/>
      </c>
      <c r="J14" s="198" t="str">
        <f t="array" ref="J14">IF(ROW('Hilfstabelle alle'!3:3)&gt;COUNTIF('Hilfstabelle alle'!$E:$E,"x"),"",INDEX('Hilfstabelle alle'!I:I,SMALL(IF('Hilfstabelle alle'!$E$1:$E$418="x",ROW('Hilfstabelle alle'!$1:$418)),ROW(I3))))</f>
        <v/>
      </c>
      <c r="K14" s="198" t="str">
        <f t="array" ref="K14">IF(ROW('Hilfstabelle alle'!3:3)&gt;COUNTIF('Hilfstabelle alle'!$E:$E,"x"),"",INDEX('Hilfstabelle alle'!J:J,SMALL(IF('Hilfstabelle alle'!$E$1:$E$418="x",ROW('Hilfstabelle alle'!$1:$418)),ROW(J3))))</f>
        <v/>
      </c>
      <c r="L14" s="198" t="str">
        <f t="array" ref="L14">IF(ROW('Hilfstabelle alle'!3:3)&gt;COUNTIF('Hilfstabelle alle'!$E:$E,"x"),"",INDEX('Hilfstabelle alle'!K:K,SMALL(IF('Hilfstabelle alle'!$E$1:$E$418="x",ROW('Hilfstabelle alle'!$1:$418)),ROW(K3))))</f>
        <v/>
      </c>
      <c r="M14" s="199" t="str">
        <f t="array" ref="M14">IF(ROW('Hilfstabelle alle'!3:3)&gt;COUNTIF('Hilfstabelle alle'!$E:$E,"x"),"",INDEX('Hilfstabelle alle'!L:L,SMALL(IF('Hilfstabelle alle'!$E$1:$E$418="x",ROW('Hilfstabelle alle'!$1:$418)),ROW(L3))))</f>
        <v/>
      </c>
      <c r="N14" s="199" t="str">
        <f t="array" ref="N14">IF(ROW('Hilfstabelle alle'!3:3)&gt;COUNTIF('Hilfstabelle alle'!$E:$E,"x"),"",INDEX('Hilfstabelle alle'!M:M,SMALL(IF('Hilfstabelle alle'!$E$1:$E$418="x",ROW('Hilfstabelle alle'!$1:$418)),ROW(M3))))</f>
        <v/>
      </c>
      <c r="O14" s="200" t="str">
        <f t="shared" si="0"/>
        <v/>
      </c>
    </row>
    <row r="15" spans="1:15" s="194" customFormat="1" ht="35.1" customHeight="1" x14ac:dyDescent="0.2">
      <c r="B15" s="201" t="str">
        <f t="array" ref="B15">IF(ROW('Hilfstabelle alle'!4:4)&gt;COUNTIF('Hilfstabelle alle'!$E:$E,"x"),"",INDEX('Hilfstabelle alle'!A:A,SMALL(IF('Hilfstabelle alle'!$E$1:$E$418="x",ROW('Hilfstabelle alle'!$1:$418)),ROW(A4))))</f>
        <v/>
      </c>
      <c r="C15" s="202" t="str">
        <f t="array" ref="C15">IF(ROW('Hilfstabelle alle'!4:4)&gt;COUNTIF('Hilfstabelle alle'!$E:$E,"x"),"",INDEX('Hilfstabelle alle'!B:B,SMALL(IF('Hilfstabelle alle'!$E$1:$E$418="x",ROW('Hilfstabelle alle'!$1:$418)),ROW(B4))))</f>
        <v/>
      </c>
      <c r="D15" s="203" t="str">
        <f t="array" ref="D15">IF(ROW('Hilfstabelle alle'!4:4)&gt;COUNTIF('Hilfstabelle alle'!$E:$E,"x"),"",INDEX('Hilfstabelle alle'!C:C,SMALL(IF('Hilfstabelle alle'!$E$1:$E$418="x",ROW('Hilfstabelle alle'!$1:$418)),ROW(C4))))</f>
        <v/>
      </c>
      <c r="E15" s="204" t="str">
        <f t="array" ref="E15">IF(ROW('Hilfstabelle alle'!4:4)&gt;COUNTIF('Hilfstabelle alle'!$E:$E,"x"),"",INDEX('Hilfstabelle alle'!D:D,SMALL(IF('Hilfstabelle alle'!$E$1:$E$418="x",ROW('Hilfstabelle alle'!$1:$418)),ROW(D4))))</f>
        <v/>
      </c>
      <c r="F15" s="204" t="str">
        <f t="array" ref="F15">IF(ROW('Hilfstabelle alle'!4:4)&gt;COUNTIF('Hilfstabelle alle'!$E:$E,"x"),"",INDEX('Hilfstabelle alle'!E:E,SMALL(IF('Hilfstabelle alle'!$E$1:$E$418="x",ROW('Hilfstabelle alle'!$1:$418)),ROW(E4))))</f>
        <v/>
      </c>
      <c r="G15" s="204" t="str">
        <f t="array" ref="G15">IF(ROW('Hilfstabelle alle'!4:4)&gt;COUNTIF('Hilfstabelle alle'!$E:$E,"x"),"",INDEX('Hilfstabelle alle'!F:F,SMALL(IF('Hilfstabelle alle'!$E$1:$E$418="x",ROW('Hilfstabelle alle'!$1:$418)),ROW(F4))))</f>
        <v/>
      </c>
      <c r="H15" s="204" t="str">
        <f t="array" ref="H15">IF(ROW('Hilfstabelle alle'!4:4)&gt;COUNTIF('Hilfstabelle alle'!$E:$E,"x"),"",INDEX('Hilfstabelle alle'!G:G,SMALL(IF('Hilfstabelle alle'!$E$1:$E$418="x",ROW('Hilfstabelle alle'!$1:$418)),ROW(G4))))</f>
        <v/>
      </c>
      <c r="I15" s="204" t="str">
        <f t="array" ref="I15">IF(ROW('Hilfstabelle alle'!4:4)&gt;COUNTIF('Hilfstabelle alle'!$E:$E,"x"),"",INDEX('Hilfstabelle alle'!H:H,SMALL(IF('Hilfstabelle alle'!$E$1:$E$418="x",ROW('Hilfstabelle alle'!$1:$418)),ROW(H4))))</f>
        <v/>
      </c>
      <c r="J15" s="204" t="str">
        <f t="array" ref="J15">IF(ROW('Hilfstabelle alle'!4:4)&gt;COUNTIF('Hilfstabelle alle'!$E:$E,"x"),"",INDEX('Hilfstabelle alle'!I:I,SMALL(IF('Hilfstabelle alle'!$E$1:$E$418="x",ROW('Hilfstabelle alle'!$1:$418)),ROW(I4))))</f>
        <v/>
      </c>
      <c r="K15" s="204" t="str">
        <f t="array" ref="K15">IF(ROW('Hilfstabelle alle'!4:4)&gt;COUNTIF('Hilfstabelle alle'!$E:$E,"x"),"",INDEX('Hilfstabelle alle'!J:J,SMALL(IF('Hilfstabelle alle'!$E$1:$E$418="x",ROW('Hilfstabelle alle'!$1:$418)),ROW(J4))))</f>
        <v/>
      </c>
      <c r="L15" s="204" t="str">
        <f t="array" ref="L15">IF(ROW('Hilfstabelle alle'!4:4)&gt;COUNTIF('Hilfstabelle alle'!$E:$E,"x"),"",INDEX('Hilfstabelle alle'!K:K,SMALL(IF('Hilfstabelle alle'!$E$1:$E$418="x",ROW('Hilfstabelle alle'!$1:$418)),ROW(K4))))</f>
        <v/>
      </c>
      <c r="M15" s="205" t="str">
        <f t="array" ref="M15">IF(ROW('Hilfstabelle alle'!4:4)&gt;COUNTIF('Hilfstabelle alle'!$E:$E,"x"),"",INDEX('Hilfstabelle alle'!L:L,SMALL(IF('Hilfstabelle alle'!$E$1:$E$418="x",ROW('Hilfstabelle alle'!$1:$418)),ROW(L4))))</f>
        <v/>
      </c>
      <c r="N15" s="205" t="str">
        <f t="array" ref="N15">IF(ROW('Hilfstabelle alle'!4:4)&gt;COUNTIF('Hilfstabelle alle'!$E:$E,"x"),"",INDEX('Hilfstabelle alle'!M:M,SMALL(IF('Hilfstabelle alle'!$E$1:$E$418="x",ROW('Hilfstabelle alle'!$1:$418)),ROW(M4))))</f>
        <v/>
      </c>
      <c r="O15" s="200" t="str">
        <f t="shared" si="0"/>
        <v/>
      </c>
    </row>
    <row r="16" spans="1:15" s="194" customFormat="1" ht="35.1" customHeight="1" x14ac:dyDescent="0.2">
      <c r="B16" s="195" t="str">
        <f t="array" ref="B16">IF(ROW('Hilfstabelle alle'!5:5)&gt;COUNTIF('Hilfstabelle alle'!$E:$E,"x"),"",INDEX('Hilfstabelle alle'!A:A,SMALL(IF('Hilfstabelle alle'!$E$1:$E$418="x",ROW('Hilfstabelle alle'!$1:$418)),ROW(A5))))</f>
        <v/>
      </c>
      <c r="C16" s="196" t="str">
        <f t="array" ref="C16">IF(ROW('Hilfstabelle alle'!5:5)&gt;COUNTIF('Hilfstabelle alle'!$E:$E,"x"),"",INDEX('Hilfstabelle alle'!B:B,SMALL(IF('Hilfstabelle alle'!$E$1:$E$418="x",ROW('Hilfstabelle alle'!$1:$418)),ROW(B5))))</f>
        <v/>
      </c>
      <c r="D16" s="197" t="str">
        <f t="array" ref="D16">IF(ROW('Hilfstabelle alle'!5:5)&gt;COUNTIF('Hilfstabelle alle'!$E:$E,"x"),"",INDEX('Hilfstabelle alle'!C:C,SMALL(IF('Hilfstabelle alle'!$E$1:$E$418="x",ROW('Hilfstabelle alle'!$1:$418)),ROW(C5))))</f>
        <v/>
      </c>
      <c r="E16" s="198" t="str">
        <f t="array" ref="E16">IF(ROW('Hilfstabelle alle'!5:5)&gt;COUNTIF('Hilfstabelle alle'!$E:$E,"x"),"",INDEX('Hilfstabelle alle'!D:D,SMALL(IF('Hilfstabelle alle'!$E$1:$E$418="x",ROW('Hilfstabelle alle'!$1:$418)),ROW(D5))))</f>
        <v/>
      </c>
      <c r="F16" s="198" t="str">
        <f t="array" ref="F16">IF(ROW('Hilfstabelle alle'!5:5)&gt;COUNTIF('Hilfstabelle alle'!$E:$E,"x"),"",INDEX('Hilfstabelle alle'!E:E,SMALL(IF('Hilfstabelle alle'!$E$1:$E$418="x",ROW('Hilfstabelle alle'!$1:$418)),ROW(E5))))</f>
        <v/>
      </c>
      <c r="G16" s="198" t="str">
        <f t="array" ref="G16">IF(ROW('Hilfstabelle alle'!5:5)&gt;COUNTIF('Hilfstabelle alle'!$E:$E,"x"),"",INDEX('Hilfstabelle alle'!F:F,SMALL(IF('Hilfstabelle alle'!$E$1:$E$418="x",ROW('Hilfstabelle alle'!$1:$418)),ROW(F5))))</f>
        <v/>
      </c>
      <c r="H16" s="198" t="str">
        <f t="array" ref="H16">IF(ROW('Hilfstabelle alle'!5:5)&gt;COUNTIF('Hilfstabelle alle'!$E:$E,"x"),"",INDEX('Hilfstabelle alle'!G:G,SMALL(IF('Hilfstabelle alle'!$E$1:$E$418="x",ROW('Hilfstabelle alle'!$1:$418)),ROW(G5))))</f>
        <v/>
      </c>
      <c r="I16" s="198" t="str">
        <f t="array" ref="I16">IF(ROW('Hilfstabelle alle'!5:5)&gt;COUNTIF('Hilfstabelle alle'!$E:$E,"x"),"",INDEX('Hilfstabelle alle'!H:H,SMALL(IF('Hilfstabelle alle'!$E$1:$E$418="x",ROW('Hilfstabelle alle'!$1:$418)),ROW(H5))))</f>
        <v/>
      </c>
      <c r="J16" s="198" t="str">
        <f t="array" ref="J16">IF(ROW('Hilfstabelle alle'!5:5)&gt;COUNTIF('Hilfstabelle alle'!$E:$E,"x"),"",INDEX('Hilfstabelle alle'!I:I,SMALL(IF('Hilfstabelle alle'!$E$1:$E$418="x",ROW('Hilfstabelle alle'!$1:$418)),ROW(I5))))</f>
        <v/>
      </c>
      <c r="K16" s="198" t="str">
        <f t="array" ref="K16">IF(ROW('Hilfstabelle alle'!5:5)&gt;COUNTIF('Hilfstabelle alle'!$E:$E,"x"),"",INDEX('Hilfstabelle alle'!J:J,SMALL(IF('Hilfstabelle alle'!$E$1:$E$418="x",ROW('Hilfstabelle alle'!$1:$418)),ROW(J5))))</f>
        <v/>
      </c>
      <c r="L16" s="198" t="str">
        <f t="array" ref="L16">IF(ROW('Hilfstabelle alle'!5:5)&gt;COUNTIF('Hilfstabelle alle'!$E:$E,"x"),"",INDEX('Hilfstabelle alle'!K:K,SMALL(IF('Hilfstabelle alle'!$E$1:$E$418="x",ROW('Hilfstabelle alle'!$1:$418)),ROW(K5))))</f>
        <v/>
      </c>
      <c r="M16" s="199" t="str">
        <f t="array" ref="M16">IF(ROW('Hilfstabelle alle'!5:5)&gt;COUNTIF('Hilfstabelle alle'!$E:$E,"x"),"",INDEX('Hilfstabelle alle'!L:L,SMALL(IF('Hilfstabelle alle'!$E$1:$E$418="x",ROW('Hilfstabelle alle'!$1:$418)),ROW(L5))))</f>
        <v/>
      </c>
      <c r="N16" s="199" t="str">
        <f t="array" ref="N16">IF(ROW('Hilfstabelle alle'!5:5)&gt;COUNTIF('Hilfstabelle alle'!$E:$E,"x"),"",INDEX('Hilfstabelle alle'!M:M,SMALL(IF('Hilfstabelle alle'!$E$1:$E$418="x",ROW('Hilfstabelle alle'!$1:$418)),ROW(M5))))</f>
        <v/>
      </c>
      <c r="O16" s="200" t="str">
        <f t="shared" si="0"/>
        <v/>
      </c>
    </row>
    <row r="17" spans="2:15" s="194" customFormat="1" ht="35.1" customHeight="1" x14ac:dyDescent="0.2">
      <c r="B17" s="201" t="str">
        <f t="array" ref="B17">IF(ROW('Hilfstabelle alle'!6:6)&gt;COUNTIF('Hilfstabelle alle'!$E:$E,"x"),"",INDEX('Hilfstabelle alle'!A:A,SMALL(IF('Hilfstabelle alle'!$E$1:$E$418="x",ROW('Hilfstabelle alle'!$1:$418)),ROW(A6))))</f>
        <v/>
      </c>
      <c r="C17" s="202" t="str">
        <f t="array" ref="C17">IF(ROW('Hilfstabelle alle'!6:6)&gt;COUNTIF('Hilfstabelle alle'!$E:$E,"x"),"",INDEX('Hilfstabelle alle'!B:B,SMALL(IF('Hilfstabelle alle'!$E$1:$E$418="x",ROW('Hilfstabelle alle'!$1:$418)),ROW(B6))))</f>
        <v/>
      </c>
      <c r="D17" s="203" t="str">
        <f t="array" ref="D17">IF(ROW('Hilfstabelle alle'!6:6)&gt;COUNTIF('Hilfstabelle alle'!$E:$E,"x"),"",INDEX('Hilfstabelle alle'!C:C,SMALL(IF('Hilfstabelle alle'!$E$1:$E$418="x",ROW('Hilfstabelle alle'!$1:$418)),ROW(C6))))</f>
        <v/>
      </c>
      <c r="E17" s="204" t="str">
        <f t="array" ref="E17">IF(ROW('Hilfstabelle alle'!6:6)&gt;COUNTIF('Hilfstabelle alle'!$E:$E,"x"),"",INDEX('Hilfstabelle alle'!D:D,SMALL(IF('Hilfstabelle alle'!$E$1:$E$418="x",ROW('Hilfstabelle alle'!$1:$418)),ROW(D6))))</f>
        <v/>
      </c>
      <c r="F17" s="204" t="str">
        <f t="array" ref="F17">IF(ROW('Hilfstabelle alle'!6:6)&gt;COUNTIF('Hilfstabelle alle'!$E:$E,"x"),"",INDEX('Hilfstabelle alle'!E:E,SMALL(IF('Hilfstabelle alle'!$E$1:$E$418="x",ROW('Hilfstabelle alle'!$1:$418)),ROW(E6))))</f>
        <v/>
      </c>
      <c r="G17" s="204" t="str">
        <f t="array" ref="G17">IF(ROW('Hilfstabelle alle'!6:6)&gt;COUNTIF('Hilfstabelle alle'!$E:$E,"x"),"",INDEX('Hilfstabelle alle'!F:F,SMALL(IF('Hilfstabelle alle'!$E$1:$E$418="x",ROW('Hilfstabelle alle'!$1:$418)),ROW(F6))))</f>
        <v/>
      </c>
      <c r="H17" s="204" t="str">
        <f t="array" ref="H17">IF(ROW('Hilfstabelle alle'!6:6)&gt;COUNTIF('Hilfstabelle alle'!$E:$E,"x"),"",INDEX('Hilfstabelle alle'!G:G,SMALL(IF('Hilfstabelle alle'!$E$1:$E$418="x",ROW('Hilfstabelle alle'!$1:$418)),ROW(G6))))</f>
        <v/>
      </c>
      <c r="I17" s="204" t="str">
        <f t="array" ref="I17">IF(ROW('Hilfstabelle alle'!6:6)&gt;COUNTIF('Hilfstabelle alle'!$E:$E,"x"),"",INDEX('Hilfstabelle alle'!H:H,SMALL(IF('Hilfstabelle alle'!$E$1:$E$418="x",ROW('Hilfstabelle alle'!$1:$418)),ROW(H6))))</f>
        <v/>
      </c>
      <c r="J17" s="204" t="str">
        <f t="array" ref="J17">IF(ROW('Hilfstabelle alle'!6:6)&gt;COUNTIF('Hilfstabelle alle'!$E:$E,"x"),"",INDEX('Hilfstabelle alle'!I:I,SMALL(IF('Hilfstabelle alle'!$E$1:$E$418="x",ROW('Hilfstabelle alle'!$1:$418)),ROW(I6))))</f>
        <v/>
      </c>
      <c r="K17" s="204" t="str">
        <f t="array" ref="K17">IF(ROW('Hilfstabelle alle'!6:6)&gt;COUNTIF('Hilfstabelle alle'!$E:$E,"x"),"",INDEX('Hilfstabelle alle'!J:J,SMALL(IF('Hilfstabelle alle'!$E$1:$E$418="x",ROW('Hilfstabelle alle'!$1:$418)),ROW(J6))))</f>
        <v/>
      </c>
      <c r="L17" s="204" t="str">
        <f t="array" ref="L17">IF(ROW('Hilfstabelle alle'!6:6)&gt;COUNTIF('Hilfstabelle alle'!$E:$E,"x"),"",INDEX('Hilfstabelle alle'!K:K,SMALL(IF('Hilfstabelle alle'!$E$1:$E$418="x",ROW('Hilfstabelle alle'!$1:$418)),ROW(K6))))</f>
        <v/>
      </c>
      <c r="M17" s="205" t="str">
        <f t="array" ref="M17">IF(ROW('Hilfstabelle alle'!6:6)&gt;COUNTIF('Hilfstabelle alle'!$E:$E,"x"),"",INDEX('Hilfstabelle alle'!L:L,SMALL(IF('Hilfstabelle alle'!$E$1:$E$418="x",ROW('Hilfstabelle alle'!$1:$418)),ROW(L6))))</f>
        <v/>
      </c>
      <c r="N17" s="205" t="str">
        <f t="array" ref="N17">IF(ROW('Hilfstabelle alle'!6:6)&gt;COUNTIF('Hilfstabelle alle'!$E:$E,"x"),"",INDEX('Hilfstabelle alle'!M:M,SMALL(IF('Hilfstabelle alle'!$E$1:$E$418="x",ROW('Hilfstabelle alle'!$1:$418)),ROW(M6))))</f>
        <v/>
      </c>
      <c r="O17" s="200" t="str">
        <f t="shared" si="0"/>
        <v/>
      </c>
    </row>
    <row r="18" spans="2:15" s="194" customFormat="1" ht="35.1" customHeight="1" x14ac:dyDescent="0.2">
      <c r="B18" s="195" t="str">
        <f t="array" ref="B18">IF(ROW('Hilfstabelle alle'!7:7)&gt;COUNTIF('Hilfstabelle alle'!$E:$E,"x"),"",INDEX('Hilfstabelle alle'!A:A,SMALL(IF('Hilfstabelle alle'!$E$1:$E$418="x",ROW('Hilfstabelle alle'!$1:$418)),ROW(A7))))</f>
        <v/>
      </c>
      <c r="C18" s="196" t="str">
        <f t="array" ref="C18">IF(ROW('Hilfstabelle alle'!7:7)&gt;COUNTIF('Hilfstabelle alle'!$E:$E,"x"),"",INDEX('Hilfstabelle alle'!B:B,SMALL(IF('Hilfstabelle alle'!$E$1:$E$418="x",ROW('Hilfstabelle alle'!$1:$418)),ROW(B7))))</f>
        <v/>
      </c>
      <c r="D18" s="197" t="str">
        <f t="array" ref="D18">IF(ROW('Hilfstabelle alle'!7:7)&gt;COUNTIF('Hilfstabelle alle'!$E:$E,"x"),"",INDEX('Hilfstabelle alle'!C:C,SMALL(IF('Hilfstabelle alle'!$E$1:$E$418="x",ROW('Hilfstabelle alle'!$1:$418)),ROW(C7))))</f>
        <v/>
      </c>
      <c r="E18" s="198" t="str">
        <f t="array" ref="E18">IF(ROW('Hilfstabelle alle'!7:7)&gt;COUNTIF('Hilfstabelle alle'!$E:$E,"x"),"",INDEX('Hilfstabelle alle'!D:D,SMALL(IF('Hilfstabelle alle'!$E$1:$E$418="x",ROW('Hilfstabelle alle'!$1:$418)),ROW(D7))))</f>
        <v/>
      </c>
      <c r="F18" s="198" t="str">
        <f t="array" ref="F18">IF(ROW('Hilfstabelle alle'!7:7)&gt;COUNTIF('Hilfstabelle alle'!$E:$E,"x"),"",INDEX('Hilfstabelle alle'!E:E,SMALL(IF('Hilfstabelle alle'!$E$1:$E$418="x",ROW('Hilfstabelle alle'!$1:$418)),ROW(E7))))</f>
        <v/>
      </c>
      <c r="G18" s="198" t="str">
        <f t="array" ref="G18">IF(ROW('Hilfstabelle alle'!7:7)&gt;COUNTIF('Hilfstabelle alle'!$E:$E,"x"),"",INDEX('Hilfstabelle alle'!F:F,SMALL(IF('Hilfstabelle alle'!$E$1:$E$418="x",ROW('Hilfstabelle alle'!$1:$418)),ROW(F7))))</f>
        <v/>
      </c>
      <c r="H18" s="198" t="str">
        <f t="array" ref="H18">IF(ROW('Hilfstabelle alle'!7:7)&gt;COUNTIF('Hilfstabelle alle'!$E:$E,"x"),"",INDEX('Hilfstabelle alle'!G:G,SMALL(IF('Hilfstabelle alle'!$E$1:$E$418="x",ROW('Hilfstabelle alle'!$1:$418)),ROW(G7))))</f>
        <v/>
      </c>
      <c r="I18" s="198" t="str">
        <f t="array" ref="I18">IF(ROW('Hilfstabelle alle'!7:7)&gt;COUNTIF('Hilfstabelle alle'!$E:$E,"x"),"",INDEX('Hilfstabelle alle'!H:H,SMALL(IF('Hilfstabelle alle'!$E$1:$E$418="x",ROW('Hilfstabelle alle'!$1:$418)),ROW(H7))))</f>
        <v/>
      </c>
      <c r="J18" s="198" t="str">
        <f t="array" ref="J18">IF(ROW('Hilfstabelle alle'!7:7)&gt;COUNTIF('Hilfstabelle alle'!$E:$E,"x"),"",INDEX('Hilfstabelle alle'!I:I,SMALL(IF('Hilfstabelle alle'!$E$1:$E$418="x",ROW('Hilfstabelle alle'!$1:$418)),ROW(I7))))</f>
        <v/>
      </c>
      <c r="K18" s="198" t="str">
        <f t="array" ref="K18">IF(ROW('Hilfstabelle alle'!7:7)&gt;COUNTIF('Hilfstabelle alle'!$E:$E,"x"),"",INDEX('Hilfstabelle alle'!J:J,SMALL(IF('Hilfstabelle alle'!$E$1:$E$418="x",ROW('Hilfstabelle alle'!$1:$418)),ROW(J7))))</f>
        <v/>
      </c>
      <c r="L18" s="198" t="str">
        <f t="array" ref="L18">IF(ROW('Hilfstabelle alle'!7:7)&gt;COUNTIF('Hilfstabelle alle'!$E:$E,"x"),"",INDEX('Hilfstabelle alle'!K:K,SMALL(IF('Hilfstabelle alle'!$E$1:$E$418="x",ROW('Hilfstabelle alle'!$1:$418)),ROW(K7))))</f>
        <v/>
      </c>
      <c r="M18" s="199" t="str">
        <f t="array" ref="M18">IF(ROW('Hilfstabelle alle'!7:7)&gt;COUNTIF('Hilfstabelle alle'!$E:$E,"x"),"",INDEX('Hilfstabelle alle'!L:L,SMALL(IF('Hilfstabelle alle'!$E$1:$E$418="x",ROW('Hilfstabelle alle'!$1:$418)),ROW(L7))))</f>
        <v/>
      </c>
      <c r="N18" s="199" t="str">
        <f t="array" ref="N18">IF(ROW('Hilfstabelle alle'!7:7)&gt;COUNTIF('Hilfstabelle alle'!$E:$E,"x"),"",INDEX('Hilfstabelle alle'!M:M,SMALL(IF('Hilfstabelle alle'!$E$1:$E$418="x",ROW('Hilfstabelle alle'!$1:$418)),ROW(M7))))</f>
        <v/>
      </c>
      <c r="O18" s="200" t="str">
        <f t="shared" si="0"/>
        <v/>
      </c>
    </row>
    <row r="19" spans="2:15" s="194" customFormat="1" ht="35.1" customHeight="1" x14ac:dyDescent="0.2">
      <c r="B19" s="201" t="str">
        <f t="array" ref="B19">IF(ROW('Hilfstabelle alle'!8:8)&gt;COUNTIF('Hilfstabelle alle'!$E:$E,"x"),"",INDEX('Hilfstabelle alle'!A:A,SMALL(IF('Hilfstabelle alle'!$E$1:$E$418="x",ROW('Hilfstabelle alle'!$1:$418)),ROW(A8))))</f>
        <v/>
      </c>
      <c r="C19" s="202" t="str">
        <f t="array" ref="C19">IF(ROW('Hilfstabelle alle'!8:8)&gt;COUNTIF('Hilfstabelle alle'!$E:$E,"x"),"",INDEX('Hilfstabelle alle'!B:B,SMALL(IF('Hilfstabelle alle'!$E$1:$E$418="x",ROW('Hilfstabelle alle'!$1:$418)),ROW(B8))))</f>
        <v/>
      </c>
      <c r="D19" s="203" t="str">
        <f t="array" ref="D19">IF(ROW('Hilfstabelle alle'!8:8)&gt;COUNTIF('Hilfstabelle alle'!$E:$E,"x"),"",INDEX('Hilfstabelle alle'!C:C,SMALL(IF('Hilfstabelle alle'!$E$1:$E$418="x",ROW('Hilfstabelle alle'!$1:$418)),ROW(C8))))</f>
        <v/>
      </c>
      <c r="E19" s="204" t="str">
        <f t="array" ref="E19">IF(ROW('Hilfstabelle alle'!8:8)&gt;COUNTIF('Hilfstabelle alle'!$E:$E,"x"),"",INDEX('Hilfstabelle alle'!D:D,SMALL(IF('Hilfstabelle alle'!$E$1:$E$418="x",ROW('Hilfstabelle alle'!$1:$418)),ROW(D8))))</f>
        <v/>
      </c>
      <c r="F19" s="204" t="str">
        <f t="array" ref="F19">IF(ROW('Hilfstabelle alle'!8:8)&gt;COUNTIF('Hilfstabelle alle'!$E:$E,"x"),"",INDEX('Hilfstabelle alle'!E:E,SMALL(IF('Hilfstabelle alle'!$E$1:$E$418="x",ROW('Hilfstabelle alle'!$1:$418)),ROW(E8))))</f>
        <v/>
      </c>
      <c r="G19" s="204" t="str">
        <f t="array" ref="G19">IF(ROW('Hilfstabelle alle'!8:8)&gt;COUNTIF('Hilfstabelle alle'!$E:$E,"x"),"",INDEX('Hilfstabelle alle'!F:F,SMALL(IF('Hilfstabelle alle'!$E$1:$E$418="x",ROW('Hilfstabelle alle'!$1:$418)),ROW(F8))))</f>
        <v/>
      </c>
      <c r="H19" s="204" t="str">
        <f t="array" ref="H19">IF(ROW('Hilfstabelle alle'!8:8)&gt;COUNTIF('Hilfstabelle alle'!$E:$E,"x"),"",INDEX('Hilfstabelle alle'!G:G,SMALL(IF('Hilfstabelle alle'!$E$1:$E$418="x",ROW('Hilfstabelle alle'!$1:$418)),ROW(G8))))</f>
        <v/>
      </c>
      <c r="I19" s="204" t="str">
        <f t="array" ref="I19">IF(ROW('Hilfstabelle alle'!8:8)&gt;COUNTIF('Hilfstabelle alle'!$E:$E,"x"),"",INDEX('Hilfstabelle alle'!H:H,SMALL(IF('Hilfstabelle alle'!$E$1:$E$418="x",ROW('Hilfstabelle alle'!$1:$418)),ROW(H8))))</f>
        <v/>
      </c>
      <c r="J19" s="204" t="str">
        <f t="array" ref="J19">IF(ROW('Hilfstabelle alle'!8:8)&gt;COUNTIF('Hilfstabelle alle'!$E:$E,"x"),"",INDEX('Hilfstabelle alle'!I:I,SMALL(IF('Hilfstabelle alle'!$E$1:$E$418="x",ROW('Hilfstabelle alle'!$1:$418)),ROW(I8))))</f>
        <v/>
      </c>
      <c r="K19" s="204" t="str">
        <f t="array" ref="K19">IF(ROW('Hilfstabelle alle'!8:8)&gt;COUNTIF('Hilfstabelle alle'!$E:$E,"x"),"",INDEX('Hilfstabelle alle'!J:J,SMALL(IF('Hilfstabelle alle'!$E$1:$E$418="x",ROW('Hilfstabelle alle'!$1:$418)),ROW(J8))))</f>
        <v/>
      </c>
      <c r="L19" s="204" t="str">
        <f t="array" ref="L19">IF(ROW('Hilfstabelle alle'!8:8)&gt;COUNTIF('Hilfstabelle alle'!$E:$E,"x"),"",INDEX('Hilfstabelle alle'!K:K,SMALL(IF('Hilfstabelle alle'!$E$1:$E$418="x",ROW('Hilfstabelle alle'!$1:$418)),ROW(K8))))</f>
        <v/>
      </c>
      <c r="M19" s="205" t="str">
        <f t="array" ref="M19">IF(ROW('Hilfstabelle alle'!8:8)&gt;COUNTIF('Hilfstabelle alle'!$E:$E,"x"),"",INDEX('Hilfstabelle alle'!L:L,SMALL(IF('Hilfstabelle alle'!$E$1:$E$418="x",ROW('Hilfstabelle alle'!$1:$418)),ROW(L8))))</f>
        <v/>
      </c>
      <c r="N19" s="205" t="str">
        <f t="array" ref="N19">IF(ROW('Hilfstabelle alle'!8:8)&gt;COUNTIF('Hilfstabelle alle'!$E:$E,"x"),"",INDEX('Hilfstabelle alle'!M:M,SMALL(IF('Hilfstabelle alle'!$E$1:$E$418="x",ROW('Hilfstabelle alle'!$1:$418)),ROW(M8))))</f>
        <v/>
      </c>
      <c r="O19" s="200" t="str">
        <f t="shared" si="0"/>
        <v/>
      </c>
    </row>
    <row r="20" spans="2:15" s="194" customFormat="1" ht="35.1" customHeight="1" x14ac:dyDescent="0.2">
      <c r="B20" s="195" t="str">
        <f t="array" ref="B20">IF(ROW('Hilfstabelle alle'!9:9)&gt;COUNTIF('Hilfstabelle alle'!$E:$E,"x"),"",INDEX('Hilfstabelle alle'!A:A,SMALL(IF('Hilfstabelle alle'!$E$1:$E$418="x",ROW('Hilfstabelle alle'!$1:$418)),ROW(A9))))</f>
        <v/>
      </c>
      <c r="C20" s="196" t="str">
        <f t="array" ref="C20">IF(ROW('Hilfstabelle alle'!9:9)&gt;COUNTIF('Hilfstabelle alle'!$E:$E,"x"),"",INDEX('Hilfstabelle alle'!B:B,SMALL(IF('Hilfstabelle alle'!$E$1:$E$418="x",ROW('Hilfstabelle alle'!$1:$418)),ROW(B9))))</f>
        <v/>
      </c>
      <c r="D20" s="197" t="str">
        <f t="array" ref="D20">IF(ROW('Hilfstabelle alle'!9:9)&gt;COUNTIF('Hilfstabelle alle'!$E:$E,"x"),"",INDEX('Hilfstabelle alle'!C:C,SMALL(IF('Hilfstabelle alle'!$E$1:$E$418="x",ROW('Hilfstabelle alle'!$1:$418)),ROW(C9))))</f>
        <v/>
      </c>
      <c r="E20" s="198" t="str">
        <f t="array" ref="E20">IF(ROW('Hilfstabelle alle'!9:9)&gt;COUNTIF('Hilfstabelle alle'!$E:$E,"x"),"",INDEX('Hilfstabelle alle'!D:D,SMALL(IF('Hilfstabelle alle'!$E$1:$E$418="x",ROW('Hilfstabelle alle'!$1:$418)),ROW(D9))))</f>
        <v/>
      </c>
      <c r="F20" s="198" t="str">
        <f t="array" ref="F20">IF(ROW('Hilfstabelle alle'!9:9)&gt;COUNTIF('Hilfstabelle alle'!$E:$E,"x"),"",INDEX('Hilfstabelle alle'!E:E,SMALL(IF('Hilfstabelle alle'!$E$1:$E$418="x",ROW('Hilfstabelle alle'!$1:$418)),ROW(E9))))</f>
        <v/>
      </c>
      <c r="G20" s="198" t="str">
        <f t="array" ref="G20">IF(ROW('Hilfstabelle alle'!9:9)&gt;COUNTIF('Hilfstabelle alle'!$E:$E,"x"),"",INDEX('Hilfstabelle alle'!F:F,SMALL(IF('Hilfstabelle alle'!$E$1:$E$418="x",ROW('Hilfstabelle alle'!$1:$418)),ROW(F9))))</f>
        <v/>
      </c>
      <c r="H20" s="198" t="str">
        <f t="array" ref="H20">IF(ROW('Hilfstabelle alle'!9:9)&gt;COUNTIF('Hilfstabelle alle'!$E:$E,"x"),"",INDEX('Hilfstabelle alle'!G:G,SMALL(IF('Hilfstabelle alle'!$E$1:$E$418="x",ROW('Hilfstabelle alle'!$1:$418)),ROW(G9))))</f>
        <v/>
      </c>
      <c r="I20" s="198" t="str">
        <f t="array" ref="I20">IF(ROW('Hilfstabelle alle'!9:9)&gt;COUNTIF('Hilfstabelle alle'!$E:$E,"x"),"",INDEX('Hilfstabelle alle'!H:H,SMALL(IF('Hilfstabelle alle'!$E$1:$E$418="x",ROW('Hilfstabelle alle'!$1:$418)),ROW(H9))))</f>
        <v/>
      </c>
      <c r="J20" s="198" t="str">
        <f t="array" ref="J20">IF(ROW('Hilfstabelle alle'!9:9)&gt;COUNTIF('Hilfstabelle alle'!$E:$E,"x"),"",INDEX('Hilfstabelle alle'!I:I,SMALL(IF('Hilfstabelle alle'!$E$1:$E$418="x",ROW('Hilfstabelle alle'!$1:$418)),ROW(I9))))</f>
        <v/>
      </c>
      <c r="K20" s="198" t="str">
        <f t="array" ref="K20">IF(ROW('Hilfstabelle alle'!9:9)&gt;COUNTIF('Hilfstabelle alle'!$E:$E,"x"),"",INDEX('Hilfstabelle alle'!J:J,SMALL(IF('Hilfstabelle alle'!$E$1:$E$418="x",ROW('Hilfstabelle alle'!$1:$418)),ROW(J9))))</f>
        <v/>
      </c>
      <c r="L20" s="198" t="str">
        <f t="array" ref="L20">IF(ROW('Hilfstabelle alle'!9:9)&gt;COUNTIF('Hilfstabelle alle'!$E:$E,"x"),"",INDEX('Hilfstabelle alle'!K:K,SMALL(IF('Hilfstabelle alle'!$E$1:$E$418="x",ROW('Hilfstabelle alle'!$1:$418)),ROW(K9))))</f>
        <v/>
      </c>
      <c r="M20" s="199" t="str">
        <f t="array" ref="M20">IF(ROW('Hilfstabelle alle'!9:9)&gt;COUNTIF('Hilfstabelle alle'!$E:$E,"x"),"",INDEX('Hilfstabelle alle'!L:L,SMALL(IF('Hilfstabelle alle'!$E$1:$E$418="x",ROW('Hilfstabelle alle'!$1:$418)),ROW(L9))))</f>
        <v/>
      </c>
      <c r="N20" s="199" t="str">
        <f t="array" ref="N20">IF(ROW('Hilfstabelle alle'!9:9)&gt;COUNTIF('Hilfstabelle alle'!$E:$E,"x"),"",INDEX('Hilfstabelle alle'!M:M,SMALL(IF('Hilfstabelle alle'!$E$1:$E$418="x",ROW('Hilfstabelle alle'!$1:$418)),ROW(M9))))</f>
        <v/>
      </c>
      <c r="O20" s="200" t="str">
        <f t="shared" si="0"/>
        <v/>
      </c>
    </row>
    <row r="21" spans="2:15" s="194" customFormat="1" ht="35.1" customHeight="1" x14ac:dyDescent="0.2">
      <c r="B21" s="201" t="str">
        <f t="array" ref="B21">IF(ROW('Hilfstabelle alle'!10:10)&gt;COUNTIF('Hilfstabelle alle'!$E:$E,"x"),"",INDEX('Hilfstabelle alle'!A:A,SMALL(IF('Hilfstabelle alle'!$E$1:$E$418="x",ROW('Hilfstabelle alle'!$1:$418)),ROW(A10))))</f>
        <v/>
      </c>
      <c r="C21" s="202" t="str">
        <f t="array" ref="C21">IF(ROW('Hilfstabelle alle'!10:10)&gt;COUNTIF('Hilfstabelle alle'!$E:$E,"x"),"",INDEX('Hilfstabelle alle'!B:B,SMALL(IF('Hilfstabelle alle'!$E$1:$E$418="x",ROW('Hilfstabelle alle'!$1:$418)),ROW(B10))))</f>
        <v/>
      </c>
      <c r="D21" s="203" t="str">
        <f t="array" ref="D21">IF(ROW('Hilfstabelle alle'!10:10)&gt;COUNTIF('Hilfstabelle alle'!$E:$E,"x"),"",INDEX('Hilfstabelle alle'!C:C,SMALL(IF('Hilfstabelle alle'!$E$1:$E$418="x",ROW('Hilfstabelle alle'!$1:$418)),ROW(C10))))</f>
        <v/>
      </c>
      <c r="E21" s="204" t="str">
        <f t="array" ref="E21">IF(ROW('Hilfstabelle alle'!10:10)&gt;COUNTIF('Hilfstabelle alle'!$E:$E,"x"),"",INDEX('Hilfstabelle alle'!D:D,SMALL(IF('Hilfstabelle alle'!$E$1:$E$418="x",ROW('Hilfstabelle alle'!$1:$418)),ROW(D10))))</f>
        <v/>
      </c>
      <c r="F21" s="204" t="str">
        <f t="array" ref="F21">IF(ROW('Hilfstabelle alle'!10:10)&gt;COUNTIF('Hilfstabelle alle'!$E:$E,"x"),"",INDEX('Hilfstabelle alle'!E:E,SMALL(IF('Hilfstabelle alle'!$E$1:$E$418="x",ROW('Hilfstabelle alle'!$1:$418)),ROW(E10))))</f>
        <v/>
      </c>
      <c r="G21" s="204" t="str">
        <f t="array" ref="G21">IF(ROW('Hilfstabelle alle'!10:10)&gt;COUNTIF('Hilfstabelle alle'!$E:$E,"x"),"",INDEX('Hilfstabelle alle'!F:F,SMALL(IF('Hilfstabelle alle'!$E$1:$E$418="x",ROW('Hilfstabelle alle'!$1:$418)),ROW(F10))))</f>
        <v/>
      </c>
      <c r="H21" s="204" t="str">
        <f t="array" ref="H21">IF(ROW('Hilfstabelle alle'!10:10)&gt;COUNTIF('Hilfstabelle alle'!$E:$E,"x"),"",INDEX('Hilfstabelle alle'!G:G,SMALL(IF('Hilfstabelle alle'!$E$1:$E$418="x",ROW('Hilfstabelle alle'!$1:$418)),ROW(G10))))</f>
        <v/>
      </c>
      <c r="I21" s="204" t="str">
        <f t="array" ref="I21">IF(ROW('Hilfstabelle alle'!10:10)&gt;COUNTIF('Hilfstabelle alle'!$E:$E,"x"),"",INDEX('Hilfstabelle alle'!H:H,SMALL(IF('Hilfstabelle alle'!$E$1:$E$418="x",ROW('Hilfstabelle alle'!$1:$418)),ROW(H10))))</f>
        <v/>
      </c>
      <c r="J21" s="204" t="str">
        <f t="array" ref="J21">IF(ROW('Hilfstabelle alle'!10:10)&gt;COUNTIF('Hilfstabelle alle'!$E:$E,"x"),"",INDEX('Hilfstabelle alle'!I:I,SMALL(IF('Hilfstabelle alle'!$E$1:$E$418="x",ROW('Hilfstabelle alle'!$1:$418)),ROW(I10))))</f>
        <v/>
      </c>
      <c r="K21" s="204" t="str">
        <f t="array" ref="K21">IF(ROW('Hilfstabelle alle'!10:10)&gt;COUNTIF('Hilfstabelle alle'!$E:$E,"x"),"",INDEX('Hilfstabelle alle'!J:J,SMALL(IF('Hilfstabelle alle'!$E$1:$E$418="x",ROW('Hilfstabelle alle'!$1:$418)),ROW(J10))))</f>
        <v/>
      </c>
      <c r="L21" s="204" t="str">
        <f t="array" ref="L21">IF(ROW('Hilfstabelle alle'!10:10)&gt;COUNTIF('Hilfstabelle alle'!$E:$E,"x"),"",INDEX('Hilfstabelle alle'!K:K,SMALL(IF('Hilfstabelle alle'!$E$1:$E$418="x",ROW('Hilfstabelle alle'!$1:$418)),ROW(K10))))</f>
        <v/>
      </c>
      <c r="M21" s="205" t="str">
        <f t="array" ref="M21">IF(ROW('Hilfstabelle alle'!10:10)&gt;COUNTIF('Hilfstabelle alle'!$E:$E,"x"),"",INDEX('Hilfstabelle alle'!L:L,SMALL(IF('Hilfstabelle alle'!$E$1:$E$418="x",ROW('Hilfstabelle alle'!$1:$418)),ROW(L10))))</f>
        <v/>
      </c>
      <c r="N21" s="205" t="str">
        <f t="array" ref="N21">IF(ROW('Hilfstabelle alle'!10:10)&gt;COUNTIF('Hilfstabelle alle'!$E:$E,"x"),"",INDEX('Hilfstabelle alle'!M:M,SMALL(IF('Hilfstabelle alle'!$E$1:$E$418="x",ROW('Hilfstabelle alle'!$1:$418)),ROW(M10))))</f>
        <v/>
      </c>
      <c r="O21" s="200" t="str">
        <f t="shared" si="0"/>
        <v/>
      </c>
    </row>
    <row r="22" spans="2:15" s="194" customFormat="1" ht="35.1" customHeight="1" x14ac:dyDescent="0.2">
      <c r="B22" s="195" t="str">
        <f t="array" ref="B22">IF(ROW('Hilfstabelle alle'!11:11)&gt;COUNTIF('Hilfstabelle alle'!$E:$E,"x"),"",INDEX('Hilfstabelle alle'!A:A,SMALL(IF('Hilfstabelle alle'!$E$1:$E$418="x",ROW('Hilfstabelle alle'!$1:$418)),ROW(A11))))</f>
        <v/>
      </c>
      <c r="C22" s="196" t="str">
        <f t="array" ref="C22">IF(ROW('Hilfstabelle alle'!11:11)&gt;COUNTIF('Hilfstabelle alle'!$E:$E,"x"),"",INDEX('Hilfstabelle alle'!B:B,SMALL(IF('Hilfstabelle alle'!$E$1:$E$418="x",ROW('Hilfstabelle alle'!$1:$418)),ROW(B11))))</f>
        <v/>
      </c>
      <c r="D22" s="197" t="str">
        <f t="array" ref="D22">IF(ROW('Hilfstabelle alle'!11:11)&gt;COUNTIF('Hilfstabelle alle'!$E:$E,"x"),"",INDEX('Hilfstabelle alle'!C:C,SMALL(IF('Hilfstabelle alle'!$E$1:$E$418="x",ROW('Hilfstabelle alle'!$1:$418)),ROW(C11))))</f>
        <v/>
      </c>
      <c r="E22" s="198" t="str">
        <f t="array" ref="E22">IF(ROW('Hilfstabelle alle'!11:11)&gt;COUNTIF('Hilfstabelle alle'!$E:$E,"x"),"",INDEX('Hilfstabelle alle'!D:D,SMALL(IF('Hilfstabelle alle'!$E$1:$E$418="x",ROW('Hilfstabelle alle'!$1:$418)),ROW(D11))))</f>
        <v/>
      </c>
      <c r="F22" s="198" t="str">
        <f t="array" ref="F22">IF(ROW('Hilfstabelle alle'!11:11)&gt;COUNTIF('Hilfstabelle alle'!$E:$E,"x"),"",INDEX('Hilfstabelle alle'!E:E,SMALL(IF('Hilfstabelle alle'!$E$1:$E$418="x",ROW('Hilfstabelle alle'!$1:$418)),ROW(E11))))</f>
        <v/>
      </c>
      <c r="G22" s="198" t="str">
        <f t="array" ref="G22">IF(ROW('Hilfstabelle alle'!11:11)&gt;COUNTIF('Hilfstabelle alle'!$E:$E,"x"),"",INDEX('Hilfstabelle alle'!F:F,SMALL(IF('Hilfstabelle alle'!$E$1:$E$418="x",ROW('Hilfstabelle alle'!$1:$418)),ROW(F11))))</f>
        <v/>
      </c>
      <c r="H22" s="198" t="str">
        <f t="array" ref="H22">IF(ROW('Hilfstabelle alle'!11:11)&gt;COUNTIF('Hilfstabelle alle'!$E:$E,"x"),"",INDEX('Hilfstabelle alle'!G:G,SMALL(IF('Hilfstabelle alle'!$E$1:$E$418="x",ROW('Hilfstabelle alle'!$1:$418)),ROW(G11))))</f>
        <v/>
      </c>
      <c r="I22" s="198" t="str">
        <f t="array" ref="I22">IF(ROW('Hilfstabelle alle'!11:11)&gt;COUNTIF('Hilfstabelle alle'!$E:$E,"x"),"",INDEX('Hilfstabelle alle'!H:H,SMALL(IF('Hilfstabelle alle'!$E$1:$E$418="x",ROW('Hilfstabelle alle'!$1:$418)),ROW(H11))))</f>
        <v/>
      </c>
      <c r="J22" s="198" t="str">
        <f t="array" ref="J22">IF(ROW('Hilfstabelle alle'!11:11)&gt;COUNTIF('Hilfstabelle alle'!$E:$E,"x"),"",INDEX('Hilfstabelle alle'!I:I,SMALL(IF('Hilfstabelle alle'!$E$1:$E$418="x",ROW('Hilfstabelle alle'!$1:$418)),ROW(I11))))</f>
        <v/>
      </c>
      <c r="K22" s="198" t="str">
        <f t="array" ref="K22">IF(ROW('Hilfstabelle alle'!11:11)&gt;COUNTIF('Hilfstabelle alle'!$E:$E,"x"),"",INDEX('Hilfstabelle alle'!J:J,SMALL(IF('Hilfstabelle alle'!$E$1:$E$418="x",ROW('Hilfstabelle alle'!$1:$418)),ROW(J11))))</f>
        <v/>
      </c>
      <c r="L22" s="198" t="str">
        <f t="array" ref="L22">IF(ROW('Hilfstabelle alle'!11:11)&gt;COUNTIF('Hilfstabelle alle'!$E:$E,"x"),"",INDEX('Hilfstabelle alle'!K:K,SMALL(IF('Hilfstabelle alle'!$E$1:$E$418="x",ROW('Hilfstabelle alle'!$1:$418)),ROW(K11))))</f>
        <v/>
      </c>
      <c r="M22" s="199" t="str">
        <f t="array" ref="M22">IF(ROW('Hilfstabelle alle'!11:11)&gt;COUNTIF('Hilfstabelle alle'!$E:$E,"x"),"",INDEX('Hilfstabelle alle'!L:L,SMALL(IF('Hilfstabelle alle'!$E$1:$E$418="x",ROW('Hilfstabelle alle'!$1:$418)),ROW(L11))))</f>
        <v/>
      </c>
      <c r="N22" s="199" t="str">
        <f t="array" ref="N22">IF(ROW('Hilfstabelle alle'!11:11)&gt;COUNTIF('Hilfstabelle alle'!$E:$E,"x"),"",INDEX('Hilfstabelle alle'!M:M,SMALL(IF('Hilfstabelle alle'!$E$1:$E$418="x",ROW('Hilfstabelle alle'!$1:$418)),ROW(M11))))</f>
        <v/>
      </c>
      <c r="O22" s="200" t="str">
        <f t="shared" si="0"/>
        <v/>
      </c>
    </row>
    <row r="23" spans="2:15" s="194" customFormat="1" ht="35.1" customHeight="1" x14ac:dyDescent="0.2">
      <c r="B23" s="201" t="str">
        <f t="array" ref="B23">IF(ROW('Hilfstabelle alle'!12:12)&gt;COUNTIF('Hilfstabelle alle'!$E:$E,"x"),"",INDEX('Hilfstabelle alle'!A:A,SMALL(IF('Hilfstabelle alle'!$E$1:$E$418="x",ROW('Hilfstabelle alle'!$1:$418)),ROW(A12))))</f>
        <v/>
      </c>
      <c r="C23" s="202" t="str">
        <f t="array" ref="C23">IF(ROW('Hilfstabelle alle'!12:12)&gt;COUNTIF('Hilfstabelle alle'!$E:$E,"x"),"",INDEX('Hilfstabelle alle'!B:B,SMALL(IF('Hilfstabelle alle'!$E$1:$E$418="x",ROW('Hilfstabelle alle'!$1:$418)),ROW(B12))))</f>
        <v/>
      </c>
      <c r="D23" s="203" t="str">
        <f t="array" ref="D23">IF(ROW('Hilfstabelle alle'!12:12)&gt;COUNTIF('Hilfstabelle alle'!$E:$E,"x"),"",INDEX('Hilfstabelle alle'!C:C,SMALL(IF('Hilfstabelle alle'!$E$1:$E$418="x",ROW('Hilfstabelle alle'!$1:$418)),ROW(C12))))</f>
        <v/>
      </c>
      <c r="E23" s="204" t="str">
        <f t="array" ref="E23">IF(ROW('Hilfstabelle alle'!12:12)&gt;COUNTIF('Hilfstabelle alle'!$E:$E,"x"),"",INDEX('Hilfstabelle alle'!D:D,SMALL(IF('Hilfstabelle alle'!$E$1:$E$418="x",ROW('Hilfstabelle alle'!$1:$418)),ROW(D12))))</f>
        <v/>
      </c>
      <c r="F23" s="204" t="str">
        <f t="array" ref="F23">IF(ROW('Hilfstabelle alle'!12:12)&gt;COUNTIF('Hilfstabelle alle'!$E:$E,"x"),"",INDEX('Hilfstabelle alle'!E:E,SMALL(IF('Hilfstabelle alle'!$E$1:$E$418="x",ROW('Hilfstabelle alle'!$1:$418)),ROW(E12))))</f>
        <v/>
      </c>
      <c r="G23" s="204" t="str">
        <f t="array" ref="G23">IF(ROW('Hilfstabelle alle'!12:12)&gt;COUNTIF('Hilfstabelle alle'!$E:$E,"x"),"",INDEX('Hilfstabelle alle'!F:F,SMALL(IF('Hilfstabelle alle'!$E$1:$E$418="x",ROW('Hilfstabelle alle'!$1:$418)),ROW(F12))))</f>
        <v/>
      </c>
      <c r="H23" s="204" t="str">
        <f t="array" ref="H23">IF(ROW('Hilfstabelle alle'!12:12)&gt;COUNTIF('Hilfstabelle alle'!$E:$E,"x"),"",INDEX('Hilfstabelle alle'!G:G,SMALL(IF('Hilfstabelle alle'!$E$1:$E$418="x",ROW('Hilfstabelle alle'!$1:$418)),ROW(G12))))</f>
        <v/>
      </c>
      <c r="I23" s="204" t="str">
        <f t="array" ref="I23">IF(ROW('Hilfstabelle alle'!12:12)&gt;COUNTIF('Hilfstabelle alle'!$E:$E,"x"),"",INDEX('Hilfstabelle alle'!H:H,SMALL(IF('Hilfstabelle alle'!$E$1:$E$418="x",ROW('Hilfstabelle alle'!$1:$418)),ROW(H12))))</f>
        <v/>
      </c>
      <c r="J23" s="204" t="str">
        <f t="array" ref="J23">IF(ROW('Hilfstabelle alle'!12:12)&gt;COUNTIF('Hilfstabelle alle'!$E:$E,"x"),"",INDEX('Hilfstabelle alle'!I:I,SMALL(IF('Hilfstabelle alle'!$E$1:$E$418="x",ROW('Hilfstabelle alle'!$1:$418)),ROW(I12))))</f>
        <v/>
      </c>
      <c r="K23" s="204" t="str">
        <f t="array" ref="K23">IF(ROW('Hilfstabelle alle'!12:12)&gt;COUNTIF('Hilfstabelle alle'!$E:$E,"x"),"",INDEX('Hilfstabelle alle'!J:J,SMALL(IF('Hilfstabelle alle'!$E$1:$E$418="x",ROW('Hilfstabelle alle'!$1:$418)),ROW(J12))))</f>
        <v/>
      </c>
      <c r="L23" s="204" t="str">
        <f t="array" ref="L23">IF(ROW('Hilfstabelle alle'!12:12)&gt;COUNTIF('Hilfstabelle alle'!$E:$E,"x"),"",INDEX('Hilfstabelle alle'!K:K,SMALL(IF('Hilfstabelle alle'!$E$1:$E$418="x",ROW('Hilfstabelle alle'!$1:$418)),ROW(K12))))</f>
        <v/>
      </c>
      <c r="M23" s="205" t="str">
        <f t="array" ref="M23">IF(ROW('Hilfstabelle alle'!12:12)&gt;COUNTIF('Hilfstabelle alle'!$E:$E,"x"),"",INDEX('Hilfstabelle alle'!L:L,SMALL(IF('Hilfstabelle alle'!$E$1:$E$418="x",ROW('Hilfstabelle alle'!$1:$418)),ROW(L12))))</f>
        <v/>
      </c>
      <c r="N23" s="205" t="str">
        <f t="array" ref="N23">IF(ROW('Hilfstabelle alle'!12:12)&gt;COUNTIF('Hilfstabelle alle'!$E:$E,"x"),"",INDEX('Hilfstabelle alle'!M:M,SMALL(IF('Hilfstabelle alle'!$E$1:$E$418="x",ROW('Hilfstabelle alle'!$1:$418)),ROW(M12))))</f>
        <v/>
      </c>
      <c r="O23" s="200" t="str">
        <f t="shared" si="0"/>
        <v/>
      </c>
    </row>
    <row r="24" spans="2:15" s="194" customFormat="1" ht="35.1" customHeight="1" x14ac:dyDescent="0.2">
      <c r="B24" s="195" t="str">
        <f t="array" ref="B24">IF(ROW('Hilfstabelle alle'!13:13)&gt;COUNTIF('Hilfstabelle alle'!$E:$E,"x"),"",INDEX('Hilfstabelle alle'!A:A,SMALL(IF('Hilfstabelle alle'!$E$1:$E$418="x",ROW('Hilfstabelle alle'!$1:$418)),ROW(A13))))</f>
        <v/>
      </c>
      <c r="C24" s="196" t="str">
        <f t="array" ref="C24">IF(ROW('Hilfstabelle alle'!13:13)&gt;COUNTIF('Hilfstabelle alle'!$E:$E,"x"),"",INDEX('Hilfstabelle alle'!B:B,SMALL(IF('Hilfstabelle alle'!$E$1:$E$418="x",ROW('Hilfstabelle alle'!$1:$418)),ROW(B13))))</f>
        <v/>
      </c>
      <c r="D24" s="197" t="str">
        <f t="array" ref="D24">IF(ROW('Hilfstabelle alle'!13:13)&gt;COUNTIF('Hilfstabelle alle'!$E:$E,"x"),"",INDEX('Hilfstabelle alle'!C:C,SMALL(IF('Hilfstabelle alle'!$E$1:$E$418="x",ROW('Hilfstabelle alle'!$1:$418)),ROW(C13))))</f>
        <v/>
      </c>
      <c r="E24" s="198" t="str">
        <f t="array" ref="E24">IF(ROW('Hilfstabelle alle'!13:13)&gt;COUNTIF('Hilfstabelle alle'!$E:$E,"x"),"",INDEX('Hilfstabelle alle'!D:D,SMALL(IF('Hilfstabelle alle'!$E$1:$E$418="x",ROW('Hilfstabelle alle'!$1:$418)),ROW(D13))))</f>
        <v/>
      </c>
      <c r="F24" s="198" t="str">
        <f t="array" ref="F24">IF(ROW('Hilfstabelle alle'!13:13)&gt;COUNTIF('Hilfstabelle alle'!$E:$E,"x"),"",INDEX('Hilfstabelle alle'!E:E,SMALL(IF('Hilfstabelle alle'!$E$1:$E$418="x",ROW('Hilfstabelle alle'!$1:$418)),ROW(E13))))</f>
        <v/>
      </c>
      <c r="G24" s="198" t="str">
        <f t="array" ref="G24">IF(ROW('Hilfstabelle alle'!13:13)&gt;COUNTIF('Hilfstabelle alle'!$E:$E,"x"),"",INDEX('Hilfstabelle alle'!F:F,SMALL(IF('Hilfstabelle alle'!$E$1:$E$418="x",ROW('Hilfstabelle alle'!$1:$418)),ROW(F13))))</f>
        <v/>
      </c>
      <c r="H24" s="198" t="str">
        <f t="array" ref="H24">IF(ROW('Hilfstabelle alle'!13:13)&gt;COUNTIF('Hilfstabelle alle'!$E:$E,"x"),"",INDEX('Hilfstabelle alle'!G:G,SMALL(IF('Hilfstabelle alle'!$E$1:$E$418="x",ROW('Hilfstabelle alle'!$1:$418)),ROW(G13))))</f>
        <v/>
      </c>
      <c r="I24" s="198" t="str">
        <f t="array" ref="I24">IF(ROW('Hilfstabelle alle'!13:13)&gt;COUNTIF('Hilfstabelle alle'!$E:$E,"x"),"",INDEX('Hilfstabelle alle'!H:H,SMALL(IF('Hilfstabelle alle'!$E$1:$E$418="x",ROW('Hilfstabelle alle'!$1:$418)),ROW(H13))))</f>
        <v/>
      </c>
      <c r="J24" s="198" t="str">
        <f t="array" ref="J24">IF(ROW('Hilfstabelle alle'!13:13)&gt;COUNTIF('Hilfstabelle alle'!$E:$E,"x"),"",INDEX('Hilfstabelle alle'!I:I,SMALL(IF('Hilfstabelle alle'!$E$1:$E$418="x",ROW('Hilfstabelle alle'!$1:$418)),ROW(I13))))</f>
        <v/>
      </c>
      <c r="K24" s="198" t="str">
        <f t="array" ref="K24">IF(ROW('Hilfstabelle alle'!13:13)&gt;COUNTIF('Hilfstabelle alle'!$E:$E,"x"),"",INDEX('Hilfstabelle alle'!J:J,SMALL(IF('Hilfstabelle alle'!$E$1:$E$418="x",ROW('Hilfstabelle alle'!$1:$418)),ROW(J13))))</f>
        <v/>
      </c>
      <c r="L24" s="198" t="str">
        <f t="array" ref="L24">IF(ROW('Hilfstabelle alle'!13:13)&gt;COUNTIF('Hilfstabelle alle'!$E:$E,"x"),"",INDEX('Hilfstabelle alle'!K:K,SMALL(IF('Hilfstabelle alle'!$E$1:$E$418="x",ROW('Hilfstabelle alle'!$1:$418)),ROW(K13))))</f>
        <v/>
      </c>
      <c r="M24" s="199" t="str">
        <f t="array" ref="M24">IF(ROW('Hilfstabelle alle'!13:13)&gt;COUNTIF('Hilfstabelle alle'!$E:$E,"x"),"",INDEX('Hilfstabelle alle'!L:L,SMALL(IF('Hilfstabelle alle'!$E$1:$E$418="x",ROW('Hilfstabelle alle'!$1:$418)),ROW(L13))))</f>
        <v/>
      </c>
      <c r="N24" s="199" t="str">
        <f t="array" ref="N24">IF(ROW('Hilfstabelle alle'!13:13)&gt;COUNTIF('Hilfstabelle alle'!$E:$E,"x"),"",INDEX('Hilfstabelle alle'!M:M,SMALL(IF('Hilfstabelle alle'!$E$1:$E$418="x",ROW('Hilfstabelle alle'!$1:$418)),ROW(M13))))</f>
        <v/>
      </c>
      <c r="O24" s="200" t="str">
        <f t="shared" si="0"/>
        <v/>
      </c>
    </row>
    <row r="25" spans="2:15" s="194" customFormat="1" ht="35.1" customHeight="1" x14ac:dyDescent="0.2">
      <c r="B25" s="201" t="str">
        <f t="array" ref="B25">IF(ROW('Hilfstabelle alle'!14:14)&gt;COUNTIF('Hilfstabelle alle'!$E:$E,"x"),"",INDEX('Hilfstabelle alle'!A:A,SMALL(IF('Hilfstabelle alle'!$E$1:$E$418="x",ROW('Hilfstabelle alle'!$1:$418)),ROW(A14))))</f>
        <v/>
      </c>
      <c r="C25" s="202" t="str">
        <f t="array" ref="C25">IF(ROW('Hilfstabelle alle'!14:14)&gt;COUNTIF('Hilfstabelle alle'!$E:$E,"x"),"",INDEX('Hilfstabelle alle'!B:B,SMALL(IF('Hilfstabelle alle'!$E$1:$E$418="x",ROW('Hilfstabelle alle'!$1:$418)),ROW(B14))))</f>
        <v/>
      </c>
      <c r="D25" s="203" t="str">
        <f t="array" ref="D25">IF(ROW('Hilfstabelle alle'!14:14)&gt;COUNTIF('Hilfstabelle alle'!$E:$E,"x"),"",INDEX('Hilfstabelle alle'!C:C,SMALL(IF('Hilfstabelle alle'!$E$1:$E$418="x",ROW('Hilfstabelle alle'!$1:$418)),ROW(C14))))</f>
        <v/>
      </c>
      <c r="E25" s="204" t="str">
        <f t="array" ref="E25">IF(ROW('Hilfstabelle alle'!14:14)&gt;COUNTIF('Hilfstabelle alle'!$E:$E,"x"),"",INDEX('Hilfstabelle alle'!D:D,SMALL(IF('Hilfstabelle alle'!$E$1:$E$418="x",ROW('Hilfstabelle alle'!$1:$418)),ROW(D14))))</f>
        <v/>
      </c>
      <c r="F25" s="204" t="str">
        <f t="array" ref="F25">IF(ROW('Hilfstabelle alle'!14:14)&gt;COUNTIF('Hilfstabelle alle'!$E:$E,"x"),"",INDEX('Hilfstabelle alle'!E:E,SMALL(IF('Hilfstabelle alle'!$E$1:$E$418="x",ROW('Hilfstabelle alle'!$1:$418)),ROW(E14))))</f>
        <v/>
      </c>
      <c r="G25" s="204" t="str">
        <f t="array" ref="G25">IF(ROW('Hilfstabelle alle'!14:14)&gt;COUNTIF('Hilfstabelle alle'!$E:$E,"x"),"",INDEX('Hilfstabelle alle'!F:F,SMALL(IF('Hilfstabelle alle'!$E$1:$E$418="x",ROW('Hilfstabelle alle'!$1:$418)),ROW(F14))))</f>
        <v/>
      </c>
      <c r="H25" s="204" t="str">
        <f t="array" ref="H25">IF(ROW('Hilfstabelle alle'!14:14)&gt;COUNTIF('Hilfstabelle alle'!$E:$E,"x"),"",INDEX('Hilfstabelle alle'!G:G,SMALL(IF('Hilfstabelle alle'!$E$1:$E$418="x",ROW('Hilfstabelle alle'!$1:$418)),ROW(G14))))</f>
        <v/>
      </c>
      <c r="I25" s="204" t="str">
        <f t="array" ref="I25">IF(ROW('Hilfstabelle alle'!14:14)&gt;COUNTIF('Hilfstabelle alle'!$E:$E,"x"),"",INDEX('Hilfstabelle alle'!H:H,SMALL(IF('Hilfstabelle alle'!$E$1:$E$418="x",ROW('Hilfstabelle alle'!$1:$418)),ROW(H14))))</f>
        <v/>
      </c>
      <c r="J25" s="204" t="str">
        <f t="array" ref="J25">IF(ROW('Hilfstabelle alle'!14:14)&gt;COUNTIF('Hilfstabelle alle'!$E:$E,"x"),"",INDEX('Hilfstabelle alle'!I:I,SMALL(IF('Hilfstabelle alle'!$E$1:$E$418="x",ROW('Hilfstabelle alle'!$1:$418)),ROW(I14))))</f>
        <v/>
      </c>
      <c r="K25" s="204" t="str">
        <f t="array" ref="K25">IF(ROW('Hilfstabelle alle'!14:14)&gt;COUNTIF('Hilfstabelle alle'!$E:$E,"x"),"",INDEX('Hilfstabelle alle'!J:J,SMALL(IF('Hilfstabelle alle'!$E$1:$E$418="x",ROW('Hilfstabelle alle'!$1:$418)),ROW(J14))))</f>
        <v/>
      </c>
      <c r="L25" s="204" t="str">
        <f t="array" ref="L25">IF(ROW('Hilfstabelle alle'!14:14)&gt;COUNTIF('Hilfstabelle alle'!$E:$E,"x"),"",INDEX('Hilfstabelle alle'!K:K,SMALL(IF('Hilfstabelle alle'!$E$1:$E$418="x",ROW('Hilfstabelle alle'!$1:$418)),ROW(K14))))</f>
        <v/>
      </c>
      <c r="M25" s="205" t="str">
        <f t="array" ref="M25">IF(ROW('Hilfstabelle alle'!14:14)&gt;COUNTIF('Hilfstabelle alle'!$E:$E,"x"),"",INDEX('Hilfstabelle alle'!L:L,SMALL(IF('Hilfstabelle alle'!$E$1:$E$418="x",ROW('Hilfstabelle alle'!$1:$418)),ROW(L14))))</f>
        <v/>
      </c>
      <c r="N25" s="205" t="str">
        <f t="array" ref="N25">IF(ROW('Hilfstabelle alle'!14:14)&gt;COUNTIF('Hilfstabelle alle'!$E:$E,"x"),"",INDEX('Hilfstabelle alle'!M:M,SMALL(IF('Hilfstabelle alle'!$E$1:$E$418="x",ROW('Hilfstabelle alle'!$1:$418)),ROW(M14))))</f>
        <v/>
      </c>
      <c r="O25" s="200" t="str">
        <f t="shared" si="0"/>
        <v/>
      </c>
    </row>
    <row r="26" spans="2:15" s="194" customFormat="1" ht="35.1" customHeight="1" x14ac:dyDescent="0.2">
      <c r="B26" s="195" t="str">
        <f t="array" ref="B26">IF(ROW('Hilfstabelle alle'!15:15)&gt;COUNTIF('Hilfstabelle alle'!$E:$E,"x"),"",INDEX('Hilfstabelle alle'!A:A,SMALL(IF('Hilfstabelle alle'!$E$1:$E$418="x",ROW('Hilfstabelle alle'!$1:$418)),ROW(A15))))</f>
        <v/>
      </c>
      <c r="C26" s="196" t="str">
        <f t="array" ref="C26">IF(ROW('Hilfstabelle alle'!15:15)&gt;COUNTIF('Hilfstabelle alle'!$E:$E,"x"),"",INDEX('Hilfstabelle alle'!B:B,SMALL(IF('Hilfstabelle alle'!$E$1:$E$418="x",ROW('Hilfstabelle alle'!$1:$418)),ROW(B15))))</f>
        <v/>
      </c>
      <c r="D26" s="197" t="str">
        <f t="array" ref="D26">IF(ROW('Hilfstabelle alle'!15:15)&gt;COUNTIF('Hilfstabelle alle'!$E:$E,"x"),"",INDEX('Hilfstabelle alle'!C:C,SMALL(IF('Hilfstabelle alle'!$E$1:$E$418="x",ROW('Hilfstabelle alle'!$1:$418)),ROW(C15))))</f>
        <v/>
      </c>
      <c r="E26" s="198" t="str">
        <f t="array" ref="E26">IF(ROW('Hilfstabelle alle'!15:15)&gt;COUNTIF('Hilfstabelle alle'!$E:$E,"x"),"",INDEX('Hilfstabelle alle'!D:D,SMALL(IF('Hilfstabelle alle'!$E$1:$E$418="x",ROW('Hilfstabelle alle'!$1:$418)),ROW(D15))))</f>
        <v/>
      </c>
      <c r="F26" s="198" t="str">
        <f t="array" ref="F26">IF(ROW('Hilfstabelle alle'!15:15)&gt;COUNTIF('Hilfstabelle alle'!$E:$E,"x"),"",INDEX('Hilfstabelle alle'!E:E,SMALL(IF('Hilfstabelle alle'!$E$1:$E$418="x",ROW('Hilfstabelle alle'!$1:$418)),ROW(E15))))</f>
        <v/>
      </c>
      <c r="G26" s="198" t="str">
        <f t="array" ref="G26">IF(ROW('Hilfstabelle alle'!15:15)&gt;COUNTIF('Hilfstabelle alle'!$E:$E,"x"),"",INDEX('Hilfstabelle alle'!F:F,SMALL(IF('Hilfstabelle alle'!$E$1:$E$418="x",ROW('Hilfstabelle alle'!$1:$418)),ROW(F15))))</f>
        <v/>
      </c>
      <c r="H26" s="198" t="str">
        <f t="array" ref="H26">IF(ROW('Hilfstabelle alle'!15:15)&gt;COUNTIF('Hilfstabelle alle'!$E:$E,"x"),"",INDEX('Hilfstabelle alle'!G:G,SMALL(IF('Hilfstabelle alle'!$E$1:$E$418="x",ROW('Hilfstabelle alle'!$1:$418)),ROW(G15))))</f>
        <v/>
      </c>
      <c r="I26" s="198" t="str">
        <f t="array" ref="I26">IF(ROW('Hilfstabelle alle'!15:15)&gt;COUNTIF('Hilfstabelle alle'!$E:$E,"x"),"",INDEX('Hilfstabelle alle'!H:H,SMALL(IF('Hilfstabelle alle'!$E$1:$E$418="x",ROW('Hilfstabelle alle'!$1:$418)),ROW(H15))))</f>
        <v/>
      </c>
      <c r="J26" s="198" t="str">
        <f t="array" ref="J26">IF(ROW('Hilfstabelle alle'!15:15)&gt;COUNTIF('Hilfstabelle alle'!$E:$E,"x"),"",INDEX('Hilfstabelle alle'!I:I,SMALL(IF('Hilfstabelle alle'!$E$1:$E$418="x",ROW('Hilfstabelle alle'!$1:$418)),ROW(I15))))</f>
        <v/>
      </c>
      <c r="K26" s="198" t="str">
        <f t="array" ref="K26">IF(ROW('Hilfstabelle alle'!15:15)&gt;COUNTIF('Hilfstabelle alle'!$E:$E,"x"),"",INDEX('Hilfstabelle alle'!J:J,SMALL(IF('Hilfstabelle alle'!$E$1:$E$418="x",ROW('Hilfstabelle alle'!$1:$418)),ROW(J15))))</f>
        <v/>
      </c>
      <c r="L26" s="198" t="str">
        <f t="array" ref="L26">IF(ROW('Hilfstabelle alle'!15:15)&gt;COUNTIF('Hilfstabelle alle'!$E:$E,"x"),"",INDEX('Hilfstabelle alle'!K:K,SMALL(IF('Hilfstabelle alle'!$E$1:$E$418="x",ROW('Hilfstabelle alle'!$1:$418)),ROW(K15))))</f>
        <v/>
      </c>
      <c r="M26" s="199" t="str">
        <f t="array" ref="M26">IF(ROW('Hilfstabelle alle'!15:15)&gt;COUNTIF('Hilfstabelle alle'!$E:$E,"x"),"",INDEX('Hilfstabelle alle'!L:L,SMALL(IF('Hilfstabelle alle'!$E$1:$E$418="x",ROW('Hilfstabelle alle'!$1:$418)),ROW(L15))))</f>
        <v/>
      </c>
      <c r="N26" s="199" t="str">
        <f t="array" ref="N26">IF(ROW('Hilfstabelle alle'!15:15)&gt;COUNTIF('Hilfstabelle alle'!$E:$E,"x"),"",INDEX('Hilfstabelle alle'!M:M,SMALL(IF('Hilfstabelle alle'!$E$1:$E$418="x",ROW('Hilfstabelle alle'!$1:$418)),ROW(M15))))</f>
        <v/>
      </c>
      <c r="O26" s="200" t="str">
        <f t="shared" si="0"/>
        <v/>
      </c>
    </row>
    <row r="27" spans="2:15" s="194" customFormat="1" ht="35.1" customHeight="1" x14ac:dyDescent="0.2">
      <c r="B27" s="201" t="str">
        <f t="array" ref="B27">IF(ROW('Hilfstabelle alle'!16:16)&gt;COUNTIF('Hilfstabelle alle'!$E:$E,"x"),"",INDEX('Hilfstabelle alle'!A:A,SMALL(IF('Hilfstabelle alle'!$E$1:$E$418="x",ROW('Hilfstabelle alle'!$1:$418)),ROW(A16))))</f>
        <v/>
      </c>
      <c r="C27" s="202" t="str">
        <f t="array" ref="C27">IF(ROW('Hilfstabelle alle'!16:16)&gt;COUNTIF('Hilfstabelle alle'!$E:$E,"x"),"",INDEX('Hilfstabelle alle'!B:B,SMALL(IF('Hilfstabelle alle'!$E$1:$E$418="x",ROW('Hilfstabelle alle'!$1:$418)),ROW(B16))))</f>
        <v/>
      </c>
      <c r="D27" s="203" t="str">
        <f t="array" ref="D27">IF(ROW('Hilfstabelle alle'!16:16)&gt;COUNTIF('Hilfstabelle alle'!$E:$E,"x"),"",INDEX('Hilfstabelle alle'!C:C,SMALL(IF('Hilfstabelle alle'!$E$1:$E$418="x",ROW('Hilfstabelle alle'!$1:$418)),ROW(C16))))</f>
        <v/>
      </c>
      <c r="E27" s="204" t="str">
        <f t="array" ref="E27">IF(ROW('Hilfstabelle alle'!16:16)&gt;COUNTIF('Hilfstabelle alle'!$E:$E,"x"),"",INDEX('Hilfstabelle alle'!D:D,SMALL(IF('Hilfstabelle alle'!$E$1:$E$418="x",ROW('Hilfstabelle alle'!$1:$418)),ROW(D16))))</f>
        <v/>
      </c>
      <c r="F27" s="204" t="str">
        <f t="array" ref="F27">IF(ROW('Hilfstabelle alle'!16:16)&gt;COUNTIF('Hilfstabelle alle'!$E:$E,"x"),"",INDEX('Hilfstabelle alle'!E:E,SMALL(IF('Hilfstabelle alle'!$E$1:$E$418="x",ROW('Hilfstabelle alle'!$1:$418)),ROW(E16))))</f>
        <v/>
      </c>
      <c r="G27" s="204" t="str">
        <f t="array" ref="G27">IF(ROW('Hilfstabelle alle'!16:16)&gt;COUNTIF('Hilfstabelle alle'!$E:$E,"x"),"",INDEX('Hilfstabelle alle'!F:F,SMALL(IF('Hilfstabelle alle'!$E$1:$E$418="x",ROW('Hilfstabelle alle'!$1:$418)),ROW(F16))))</f>
        <v/>
      </c>
      <c r="H27" s="204" t="str">
        <f t="array" ref="H27">IF(ROW('Hilfstabelle alle'!16:16)&gt;COUNTIF('Hilfstabelle alle'!$E:$E,"x"),"",INDEX('Hilfstabelle alle'!G:G,SMALL(IF('Hilfstabelle alle'!$E$1:$E$418="x",ROW('Hilfstabelle alle'!$1:$418)),ROW(G16))))</f>
        <v/>
      </c>
      <c r="I27" s="204" t="str">
        <f t="array" ref="I27">IF(ROW('Hilfstabelle alle'!16:16)&gt;COUNTIF('Hilfstabelle alle'!$E:$E,"x"),"",INDEX('Hilfstabelle alle'!H:H,SMALL(IF('Hilfstabelle alle'!$E$1:$E$418="x",ROW('Hilfstabelle alle'!$1:$418)),ROW(H16))))</f>
        <v/>
      </c>
      <c r="J27" s="204" t="str">
        <f t="array" ref="J27">IF(ROW('Hilfstabelle alle'!16:16)&gt;COUNTIF('Hilfstabelle alle'!$E:$E,"x"),"",INDEX('Hilfstabelle alle'!I:I,SMALL(IF('Hilfstabelle alle'!$E$1:$E$418="x",ROW('Hilfstabelle alle'!$1:$418)),ROW(I16))))</f>
        <v/>
      </c>
      <c r="K27" s="204" t="str">
        <f t="array" ref="K27">IF(ROW('Hilfstabelle alle'!16:16)&gt;COUNTIF('Hilfstabelle alle'!$E:$E,"x"),"",INDEX('Hilfstabelle alle'!J:J,SMALL(IF('Hilfstabelle alle'!$E$1:$E$418="x",ROW('Hilfstabelle alle'!$1:$418)),ROW(J16))))</f>
        <v/>
      </c>
      <c r="L27" s="204" t="str">
        <f t="array" ref="L27">IF(ROW('Hilfstabelle alle'!16:16)&gt;COUNTIF('Hilfstabelle alle'!$E:$E,"x"),"",INDEX('Hilfstabelle alle'!K:K,SMALL(IF('Hilfstabelle alle'!$E$1:$E$418="x",ROW('Hilfstabelle alle'!$1:$418)),ROW(K16))))</f>
        <v/>
      </c>
      <c r="M27" s="205" t="str">
        <f t="array" ref="M27">IF(ROW('Hilfstabelle alle'!16:16)&gt;COUNTIF('Hilfstabelle alle'!$E:$E,"x"),"",INDEX('Hilfstabelle alle'!L:L,SMALL(IF('Hilfstabelle alle'!$E$1:$E$418="x",ROW('Hilfstabelle alle'!$1:$418)),ROW(L16))))</f>
        <v/>
      </c>
      <c r="N27" s="205" t="str">
        <f t="array" ref="N27">IF(ROW('Hilfstabelle alle'!16:16)&gt;COUNTIF('Hilfstabelle alle'!$E:$E,"x"),"",INDEX('Hilfstabelle alle'!M:M,SMALL(IF('Hilfstabelle alle'!$E$1:$E$418="x",ROW('Hilfstabelle alle'!$1:$418)),ROW(M16))))</f>
        <v/>
      </c>
      <c r="O27" s="200" t="str">
        <f t="shared" si="0"/>
        <v/>
      </c>
    </row>
    <row r="28" spans="2:15" s="194" customFormat="1" ht="35.1" customHeight="1" x14ac:dyDescent="0.2">
      <c r="B28" s="195" t="str">
        <f t="array" ref="B28">IF(ROW('Hilfstabelle alle'!17:17)&gt;COUNTIF('Hilfstabelle alle'!$E:$E,"x"),"",INDEX('Hilfstabelle alle'!A:A,SMALL(IF('Hilfstabelle alle'!$E$1:$E$418="x",ROW('Hilfstabelle alle'!$1:$418)),ROW(A17))))</f>
        <v/>
      </c>
      <c r="C28" s="196" t="str">
        <f t="array" ref="C28">IF(ROW('Hilfstabelle alle'!17:17)&gt;COUNTIF('Hilfstabelle alle'!$E:$E,"x"),"",INDEX('Hilfstabelle alle'!B:B,SMALL(IF('Hilfstabelle alle'!$E$1:$E$418="x",ROW('Hilfstabelle alle'!$1:$418)),ROW(B17))))</f>
        <v/>
      </c>
      <c r="D28" s="197" t="str">
        <f t="array" ref="D28">IF(ROW('Hilfstabelle alle'!17:17)&gt;COUNTIF('Hilfstabelle alle'!$E:$E,"x"),"",INDEX('Hilfstabelle alle'!C:C,SMALL(IF('Hilfstabelle alle'!$E$1:$E$418="x",ROW('Hilfstabelle alle'!$1:$418)),ROW(C17))))</f>
        <v/>
      </c>
      <c r="E28" s="198" t="str">
        <f t="array" ref="E28">IF(ROW('Hilfstabelle alle'!17:17)&gt;COUNTIF('Hilfstabelle alle'!$E:$E,"x"),"",INDEX('Hilfstabelle alle'!D:D,SMALL(IF('Hilfstabelle alle'!$E$1:$E$418="x",ROW('Hilfstabelle alle'!$1:$418)),ROW(D17))))</f>
        <v/>
      </c>
      <c r="F28" s="198" t="str">
        <f t="array" ref="F28">IF(ROW('Hilfstabelle alle'!17:17)&gt;COUNTIF('Hilfstabelle alle'!$E:$E,"x"),"",INDEX('Hilfstabelle alle'!E:E,SMALL(IF('Hilfstabelle alle'!$E$1:$E$418="x",ROW('Hilfstabelle alle'!$1:$418)),ROW(E17))))</f>
        <v/>
      </c>
      <c r="G28" s="198" t="str">
        <f t="array" ref="G28">IF(ROW('Hilfstabelle alle'!17:17)&gt;COUNTIF('Hilfstabelle alle'!$E:$E,"x"),"",INDEX('Hilfstabelle alle'!F:F,SMALL(IF('Hilfstabelle alle'!$E$1:$E$418="x",ROW('Hilfstabelle alle'!$1:$418)),ROW(F17))))</f>
        <v/>
      </c>
      <c r="H28" s="198" t="str">
        <f t="array" ref="H28">IF(ROW('Hilfstabelle alle'!17:17)&gt;COUNTIF('Hilfstabelle alle'!$E:$E,"x"),"",INDEX('Hilfstabelle alle'!G:G,SMALL(IF('Hilfstabelle alle'!$E$1:$E$418="x",ROW('Hilfstabelle alle'!$1:$418)),ROW(G17))))</f>
        <v/>
      </c>
      <c r="I28" s="198" t="str">
        <f t="array" ref="I28">IF(ROW('Hilfstabelle alle'!17:17)&gt;COUNTIF('Hilfstabelle alle'!$E:$E,"x"),"",INDEX('Hilfstabelle alle'!H:H,SMALL(IF('Hilfstabelle alle'!$E$1:$E$418="x",ROW('Hilfstabelle alle'!$1:$418)),ROW(H17))))</f>
        <v/>
      </c>
      <c r="J28" s="198" t="str">
        <f t="array" ref="J28">IF(ROW('Hilfstabelle alle'!17:17)&gt;COUNTIF('Hilfstabelle alle'!$E:$E,"x"),"",INDEX('Hilfstabelle alle'!I:I,SMALL(IF('Hilfstabelle alle'!$E$1:$E$418="x",ROW('Hilfstabelle alle'!$1:$418)),ROW(I17))))</f>
        <v/>
      </c>
      <c r="K28" s="198" t="str">
        <f t="array" ref="K28">IF(ROW('Hilfstabelle alle'!17:17)&gt;COUNTIF('Hilfstabelle alle'!$E:$E,"x"),"",INDEX('Hilfstabelle alle'!J:J,SMALL(IF('Hilfstabelle alle'!$E$1:$E$418="x",ROW('Hilfstabelle alle'!$1:$418)),ROW(J17))))</f>
        <v/>
      </c>
      <c r="L28" s="198" t="str">
        <f t="array" ref="L28">IF(ROW('Hilfstabelle alle'!17:17)&gt;COUNTIF('Hilfstabelle alle'!$E:$E,"x"),"",INDEX('Hilfstabelle alle'!K:K,SMALL(IF('Hilfstabelle alle'!$E$1:$E$418="x",ROW('Hilfstabelle alle'!$1:$418)),ROW(K17))))</f>
        <v/>
      </c>
      <c r="M28" s="199" t="str">
        <f t="array" ref="M28">IF(ROW('Hilfstabelle alle'!17:17)&gt;COUNTIF('Hilfstabelle alle'!$E:$E,"x"),"",INDEX('Hilfstabelle alle'!L:L,SMALL(IF('Hilfstabelle alle'!$E$1:$E$418="x",ROW('Hilfstabelle alle'!$1:$418)),ROW(L17))))</f>
        <v/>
      </c>
      <c r="N28" s="199" t="str">
        <f t="array" ref="N28">IF(ROW('Hilfstabelle alle'!17:17)&gt;COUNTIF('Hilfstabelle alle'!$E:$E,"x"),"",INDEX('Hilfstabelle alle'!M:M,SMALL(IF('Hilfstabelle alle'!$E$1:$E$418="x",ROW('Hilfstabelle alle'!$1:$418)),ROW(M17))))</f>
        <v/>
      </c>
      <c r="O28" s="200" t="str">
        <f t="shared" si="0"/>
        <v/>
      </c>
    </row>
    <row r="29" spans="2:15" s="194" customFormat="1" ht="35.1" customHeight="1" x14ac:dyDescent="0.2">
      <c r="B29" s="201" t="str">
        <f t="array" ref="B29">IF(ROW('Hilfstabelle alle'!18:18)&gt;COUNTIF('Hilfstabelle alle'!$E:$E,"x"),"",INDEX('Hilfstabelle alle'!A:A,SMALL(IF('Hilfstabelle alle'!$E$1:$E$418="x",ROW('Hilfstabelle alle'!$1:$418)),ROW(A18))))</f>
        <v/>
      </c>
      <c r="C29" s="202" t="str">
        <f t="array" ref="C29">IF(ROW('Hilfstabelle alle'!18:18)&gt;COUNTIF('Hilfstabelle alle'!$E:$E,"x"),"",INDEX('Hilfstabelle alle'!B:B,SMALL(IF('Hilfstabelle alle'!$E$1:$E$418="x",ROW('Hilfstabelle alle'!$1:$418)),ROW(B18))))</f>
        <v/>
      </c>
      <c r="D29" s="203" t="str">
        <f t="array" ref="D29">IF(ROW('Hilfstabelle alle'!18:18)&gt;COUNTIF('Hilfstabelle alle'!$E:$E,"x"),"",INDEX('Hilfstabelle alle'!C:C,SMALL(IF('Hilfstabelle alle'!$E$1:$E$418="x",ROW('Hilfstabelle alle'!$1:$418)),ROW(C18))))</f>
        <v/>
      </c>
      <c r="E29" s="204" t="str">
        <f t="array" ref="E29">IF(ROW('Hilfstabelle alle'!18:18)&gt;COUNTIF('Hilfstabelle alle'!$E:$E,"x"),"",INDEX('Hilfstabelle alle'!D:D,SMALL(IF('Hilfstabelle alle'!$E$1:$E$418="x",ROW('Hilfstabelle alle'!$1:$418)),ROW(D18))))</f>
        <v/>
      </c>
      <c r="F29" s="204" t="str">
        <f t="array" ref="F29">IF(ROW('Hilfstabelle alle'!18:18)&gt;COUNTIF('Hilfstabelle alle'!$E:$E,"x"),"",INDEX('Hilfstabelle alle'!E:E,SMALL(IF('Hilfstabelle alle'!$E$1:$E$418="x",ROW('Hilfstabelle alle'!$1:$418)),ROW(E18))))</f>
        <v/>
      </c>
      <c r="G29" s="204" t="str">
        <f t="array" ref="G29">IF(ROW('Hilfstabelle alle'!18:18)&gt;COUNTIF('Hilfstabelle alle'!$E:$E,"x"),"",INDEX('Hilfstabelle alle'!F:F,SMALL(IF('Hilfstabelle alle'!$E$1:$E$418="x",ROW('Hilfstabelle alle'!$1:$418)),ROW(F18))))</f>
        <v/>
      </c>
      <c r="H29" s="204" t="str">
        <f t="array" ref="H29">IF(ROW('Hilfstabelle alle'!18:18)&gt;COUNTIF('Hilfstabelle alle'!$E:$E,"x"),"",INDEX('Hilfstabelle alle'!G:G,SMALL(IF('Hilfstabelle alle'!$E$1:$E$418="x",ROW('Hilfstabelle alle'!$1:$418)),ROW(G18))))</f>
        <v/>
      </c>
      <c r="I29" s="204" t="str">
        <f t="array" ref="I29">IF(ROW('Hilfstabelle alle'!18:18)&gt;COUNTIF('Hilfstabelle alle'!$E:$E,"x"),"",INDEX('Hilfstabelle alle'!H:H,SMALL(IF('Hilfstabelle alle'!$E$1:$E$418="x",ROW('Hilfstabelle alle'!$1:$418)),ROW(H18))))</f>
        <v/>
      </c>
      <c r="J29" s="204" t="str">
        <f t="array" ref="J29">IF(ROW('Hilfstabelle alle'!18:18)&gt;COUNTIF('Hilfstabelle alle'!$E:$E,"x"),"",INDEX('Hilfstabelle alle'!I:I,SMALL(IF('Hilfstabelle alle'!$E$1:$E$418="x",ROW('Hilfstabelle alle'!$1:$418)),ROW(I18))))</f>
        <v/>
      </c>
      <c r="K29" s="204" t="str">
        <f t="array" ref="K29">IF(ROW('Hilfstabelle alle'!18:18)&gt;COUNTIF('Hilfstabelle alle'!$E:$E,"x"),"",INDEX('Hilfstabelle alle'!J:J,SMALL(IF('Hilfstabelle alle'!$E$1:$E$418="x",ROW('Hilfstabelle alle'!$1:$418)),ROW(J18))))</f>
        <v/>
      </c>
      <c r="L29" s="204" t="str">
        <f t="array" ref="L29">IF(ROW('Hilfstabelle alle'!18:18)&gt;COUNTIF('Hilfstabelle alle'!$E:$E,"x"),"",INDEX('Hilfstabelle alle'!K:K,SMALL(IF('Hilfstabelle alle'!$E$1:$E$418="x",ROW('Hilfstabelle alle'!$1:$418)),ROW(K18))))</f>
        <v/>
      </c>
      <c r="M29" s="205" t="str">
        <f t="array" ref="M29">IF(ROW('Hilfstabelle alle'!18:18)&gt;COUNTIF('Hilfstabelle alle'!$E:$E,"x"),"",INDEX('Hilfstabelle alle'!L:L,SMALL(IF('Hilfstabelle alle'!$E$1:$E$418="x",ROW('Hilfstabelle alle'!$1:$418)),ROW(L18))))</f>
        <v/>
      </c>
      <c r="N29" s="205" t="str">
        <f t="array" ref="N29">IF(ROW('Hilfstabelle alle'!18:18)&gt;COUNTIF('Hilfstabelle alle'!$E:$E,"x"),"",INDEX('Hilfstabelle alle'!M:M,SMALL(IF('Hilfstabelle alle'!$E$1:$E$418="x",ROW('Hilfstabelle alle'!$1:$418)),ROW(M18))))</f>
        <v/>
      </c>
      <c r="O29" s="200" t="str">
        <f t="shared" si="0"/>
        <v/>
      </c>
    </row>
    <row r="30" spans="2:15" s="194" customFormat="1" ht="35.1" customHeight="1" x14ac:dyDescent="0.2">
      <c r="B30" s="195" t="str">
        <f t="array" ref="B30">IF(ROW('Hilfstabelle alle'!19:19)&gt;COUNTIF('Hilfstabelle alle'!$E:$E,"x"),"",INDEX('Hilfstabelle alle'!A:A,SMALL(IF('Hilfstabelle alle'!$E$1:$E$418="x",ROW('Hilfstabelle alle'!$1:$418)),ROW(A19))))</f>
        <v/>
      </c>
      <c r="C30" s="196" t="str">
        <f t="array" ref="C30">IF(ROW('Hilfstabelle alle'!19:19)&gt;COUNTIF('Hilfstabelle alle'!$E:$E,"x"),"",INDEX('Hilfstabelle alle'!B:B,SMALL(IF('Hilfstabelle alle'!$E$1:$E$418="x",ROW('Hilfstabelle alle'!$1:$418)),ROW(B19))))</f>
        <v/>
      </c>
      <c r="D30" s="197" t="str">
        <f t="array" ref="D30">IF(ROW('Hilfstabelle alle'!19:19)&gt;COUNTIF('Hilfstabelle alle'!$E:$E,"x"),"",INDEX('Hilfstabelle alle'!C:C,SMALL(IF('Hilfstabelle alle'!$E$1:$E$418="x",ROW('Hilfstabelle alle'!$1:$418)),ROW(C19))))</f>
        <v/>
      </c>
      <c r="E30" s="198" t="str">
        <f t="array" ref="E30">IF(ROW('Hilfstabelle alle'!19:19)&gt;COUNTIF('Hilfstabelle alle'!$E:$E,"x"),"",INDEX('Hilfstabelle alle'!D:D,SMALL(IF('Hilfstabelle alle'!$E$1:$E$418="x",ROW('Hilfstabelle alle'!$1:$418)),ROW(D19))))</f>
        <v/>
      </c>
      <c r="F30" s="198" t="str">
        <f t="array" ref="F30">IF(ROW('Hilfstabelle alle'!19:19)&gt;COUNTIF('Hilfstabelle alle'!$E:$E,"x"),"",INDEX('Hilfstabelle alle'!E:E,SMALL(IF('Hilfstabelle alle'!$E$1:$E$418="x",ROW('Hilfstabelle alle'!$1:$418)),ROW(E19))))</f>
        <v/>
      </c>
      <c r="G30" s="198" t="str">
        <f t="array" ref="G30">IF(ROW('Hilfstabelle alle'!19:19)&gt;COUNTIF('Hilfstabelle alle'!$E:$E,"x"),"",INDEX('Hilfstabelle alle'!F:F,SMALL(IF('Hilfstabelle alle'!$E$1:$E$418="x",ROW('Hilfstabelle alle'!$1:$418)),ROW(F19))))</f>
        <v/>
      </c>
      <c r="H30" s="198" t="str">
        <f t="array" ref="H30">IF(ROW('Hilfstabelle alle'!19:19)&gt;COUNTIF('Hilfstabelle alle'!$E:$E,"x"),"",INDEX('Hilfstabelle alle'!G:G,SMALL(IF('Hilfstabelle alle'!$E$1:$E$418="x",ROW('Hilfstabelle alle'!$1:$418)),ROW(G19))))</f>
        <v/>
      </c>
      <c r="I30" s="198" t="str">
        <f t="array" ref="I30">IF(ROW('Hilfstabelle alle'!19:19)&gt;COUNTIF('Hilfstabelle alle'!$E:$E,"x"),"",INDEX('Hilfstabelle alle'!H:H,SMALL(IF('Hilfstabelle alle'!$E$1:$E$418="x",ROW('Hilfstabelle alle'!$1:$418)),ROW(H19))))</f>
        <v/>
      </c>
      <c r="J30" s="198" t="str">
        <f t="array" ref="J30">IF(ROW('Hilfstabelle alle'!19:19)&gt;COUNTIF('Hilfstabelle alle'!$E:$E,"x"),"",INDEX('Hilfstabelle alle'!I:I,SMALL(IF('Hilfstabelle alle'!$E$1:$E$418="x",ROW('Hilfstabelle alle'!$1:$418)),ROW(I19))))</f>
        <v/>
      </c>
      <c r="K30" s="198" t="str">
        <f t="array" ref="K30">IF(ROW('Hilfstabelle alle'!19:19)&gt;COUNTIF('Hilfstabelle alle'!$E:$E,"x"),"",INDEX('Hilfstabelle alle'!J:J,SMALL(IF('Hilfstabelle alle'!$E$1:$E$418="x",ROW('Hilfstabelle alle'!$1:$418)),ROW(J19))))</f>
        <v/>
      </c>
      <c r="L30" s="198" t="str">
        <f t="array" ref="L30">IF(ROW('Hilfstabelle alle'!19:19)&gt;COUNTIF('Hilfstabelle alle'!$E:$E,"x"),"",INDEX('Hilfstabelle alle'!K:K,SMALL(IF('Hilfstabelle alle'!$E$1:$E$418="x",ROW('Hilfstabelle alle'!$1:$418)),ROW(K19))))</f>
        <v/>
      </c>
      <c r="M30" s="199" t="str">
        <f t="array" ref="M30">IF(ROW('Hilfstabelle alle'!19:19)&gt;COUNTIF('Hilfstabelle alle'!$E:$E,"x"),"",INDEX('Hilfstabelle alle'!L:L,SMALL(IF('Hilfstabelle alle'!$E$1:$E$418="x",ROW('Hilfstabelle alle'!$1:$418)),ROW(L19))))</f>
        <v/>
      </c>
      <c r="N30" s="199" t="str">
        <f t="array" ref="N30">IF(ROW('Hilfstabelle alle'!19:19)&gt;COUNTIF('Hilfstabelle alle'!$E:$E,"x"),"",INDEX('Hilfstabelle alle'!M:M,SMALL(IF('Hilfstabelle alle'!$E$1:$E$418="x",ROW('Hilfstabelle alle'!$1:$418)),ROW(M19))))</f>
        <v/>
      </c>
      <c r="O30" s="200" t="str">
        <f t="shared" si="0"/>
        <v/>
      </c>
    </row>
    <row r="31" spans="2:15" s="194" customFormat="1" ht="35.1" customHeight="1" x14ac:dyDescent="0.2">
      <c r="B31" s="201" t="str">
        <f t="array" ref="B31">IF(ROW('Hilfstabelle alle'!20:20)&gt;COUNTIF('Hilfstabelle alle'!$E:$E,"x"),"",INDEX('Hilfstabelle alle'!A:A,SMALL(IF('Hilfstabelle alle'!$E$1:$E$418="x",ROW('Hilfstabelle alle'!$1:$418)),ROW(A20))))</f>
        <v/>
      </c>
      <c r="C31" s="202" t="str">
        <f t="array" ref="C31">IF(ROW('Hilfstabelle alle'!20:20)&gt;COUNTIF('Hilfstabelle alle'!$E:$E,"x"),"",INDEX('Hilfstabelle alle'!B:B,SMALL(IF('Hilfstabelle alle'!$E$1:$E$418="x",ROW('Hilfstabelle alle'!$1:$418)),ROW(B20))))</f>
        <v/>
      </c>
      <c r="D31" s="203" t="str">
        <f t="array" ref="D31">IF(ROW('Hilfstabelle alle'!20:20)&gt;COUNTIF('Hilfstabelle alle'!$E:$E,"x"),"",INDEX('Hilfstabelle alle'!C:C,SMALL(IF('Hilfstabelle alle'!$E$1:$E$418="x",ROW('Hilfstabelle alle'!$1:$418)),ROW(C20))))</f>
        <v/>
      </c>
      <c r="E31" s="204" t="str">
        <f t="array" ref="E31">IF(ROW('Hilfstabelle alle'!20:20)&gt;COUNTIF('Hilfstabelle alle'!$E:$E,"x"),"",INDEX('Hilfstabelle alle'!D:D,SMALL(IF('Hilfstabelle alle'!$E$1:$E$418="x",ROW('Hilfstabelle alle'!$1:$418)),ROW(D20))))</f>
        <v/>
      </c>
      <c r="F31" s="204" t="str">
        <f t="array" ref="F31">IF(ROW('Hilfstabelle alle'!20:20)&gt;COUNTIF('Hilfstabelle alle'!$E:$E,"x"),"",INDEX('Hilfstabelle alle'!E:E,SMALL(IF('Hilfstabelle alle'!$E$1:$E$418="x",ROW('Hilfstabelle alle'!$1:$418)),ROW(E20))))</f>
        <v/>
      </c>
      <c r="G31" s="204" t="str">
        <f t="array" ref="G31">IF(ROW('Hilfstabelle alle'!20:20)&gt;COUNTIF('Hilfstabelle alle'!$E:$E,"x"),"",INDEX('Hilfstabelle alle'!F:F,SMALL(IF('Hilfstabelle alle'!$E$1:$E$418="x",ROW('Hilfstabelle alle'!$1:$418)),ROW(F20))))</f>
        <v/>
      </c>
      <c r="H31" s="204" t="str">
        <f t="array" ref="H31">IF(ROW('Hilfstabelle alle'!20:20)&gt;COUNTIF('Hilfstabelle alle'!$E:$E,"x"),"",INDEX('Hilfstabelle alle'!G:G,SMALL(IF('Hilfstabelle alle'!$E$1:$E$418="x",ROW('Hilfstabelle alle'!$1:$418)),ROW(G20))))</f>
        <v/>
      </c>
      <c r="I31" s="204" t="str">
        <f t="array" ref="I31">IF(ROW('Hilfstabelle alle'!20:20)&gt;COUNTIF('Hilfstabelle alle'!$E:$E,"x"),"",INDEX('Hilfstabelle alle'!H:H,SMALL(IF('Hilfstabelle alle'!$E$1:$E$418="x",ROW('Hilfstabelle alle'!$1:$418)),ROW(H20))))</f>
        <v/>
      </c>
      <c r="J31" s="204" t="str">
        <f t="array" ref="J31">IF(ROW('Hilfstabelle alle'!20:20)&gt;COUNTIF('Hilfstabelle alle'!$E:$E,"x"),"",INDEX('Hilfstabelle alle'!I:I,SMALL(IF('Hilfstabelle alle'!$E$1:$E$418="x",ROW('Hilfstabelle alle'!$1:$418)),ROW(I20))))</f>
        <v/>
      </c>
      <c r="K31" s="204" t="str">
        <f t="array" ref="K31">IF(ROW('Hilfstabelle alle'!20:20)&gt;COUNTIF('Hilfstabelle alle'!$E:$E,"x"),"",INDEX('Hilfstabelle alle'!J:J,SMALL(IF('Hilfstabelle alle'!$E$1:$E$418="x",ROW('Hilfstabelle alle'!$1:$418)),ROW(J20))))</f>
        <v/>
      </c>
      <c r="L31" s="204" t="str">
        <f t="array" ref="L31">IF(ROW('Hilfstabelle alle'!20:20)&gt;COUNTIF('Hilfstabelle alle'!$E:$E,"x"),"",INDEX('Hilfstabelle alle'!K:K,SMALL(IF('Hilfstabelle alle'!$E$1:$E$418="x",ROW('Hilfstabelle alle'!$1:$418)),ROW(K20))))</f>
        <v/>
      </c>
      <c r="M31" s="205" t="str">
        <f t="array" ref="M31">IF(ROW('Hilfstabelle alle'!20:20)&gt;COUNTIF('Hilfstabelle alle'!$E:$E,"x"),"",INDEX('Hilfstabelle alle'!L:L,SMALL(IF('Hilfstabelle alle'!$E$1:$E$418="x",ROW('Hilfstabelle alle'!$1:$418)),ROW(L20))))</f>
        <v/>
      </c>
      <c r="N31" s="205" t="str">
        <f t="array" ref="N31">IF(ROW('Hilfstabelle alle'!20:20)&gt;COUNTIF('Hilfstabelle alle'!$E:$E,"x"),"",INDEX('Hilfstabelle alle'!M:M,SMALL(IF('Hilfstabelle alle'!$E$1:$E$418="x",ROW('Hilfstabelle alle'!$1:$418)),ROW(M20))))</f>
        <v/>
      </c>
      <c r="O31" s="200" t="str">
        <f t="shared" si="0"/>
        <v/>
      </c>
    </row>
    <row r="32" spans="2:15" s="194" customFormat="1" ht="35.1" customHeight="1" x14ac:dyDescent="0.2">
      <c r="B32" s="195" t="str">
        <f t="array" ref="B32">IF(ROW('Hilfstabelle alle'!21:21)&gt;COUNTIF('Hilfstabelle alle'!$E:$E,"x"),"",INDEX('Hilfstabelle alle'!A:A,SMALL(IF('Hilfstabelle alle'!$E$1:$E$418="x",ROW('Hilfstabelle alle'!$1:$418)),ROW(A21))))</f>
        <v/>
      </c>
      <c r="C32" s="196" t="str">
        <f t="array" ref="C32">IF(ROW('Hilfstabelle alle'!21:21)&gt;COUNTIF('Hilfstabelle alle'!$E:$E,"x"),"",INDEX('Hilfstabelle alle'!B:B,SMALL(IF('Hilfstabelle alle'!$E$1:$E$418="x",ROW('Hilfstabelle alle'!$1:$418)),ROW(B21))))</f>
        <v/>
      </c>
      <c r="D32" s="197" t="str">
        <f t="array" ref="D32">IF(ROW('Hilfstabelle alle'!21:21)&gt;COUNTIF('Hilfstabelle alle'!$E:$E,"x"),"",INDEX('Hilfstabelle alle'!C:C,SMALL(IF('Hilfstabelle alle'!$E$1:$E$418="x",ROW('Hilfstabelle alle'!$1:$418)),ROW(C21))))</f>
        <v/>
      </c>
      <c r="E32" s="198" t="str">
        <f t="array" ref="E32">IF(ROW('Hilfstabelle alle'!21:21)&gt;COUNTIF('Hilfstabelle alle'!$E:$E,"x"),"",INDEX('Hilfstabelle alle'!D:D,SMALL(IF('Hilfstabelle alle'!$E$1:$E$418="x",ROW('Hilfstabelle alle'!$1:$418)),ROW(D21))))</f>
        <v/>
      </c>
      <c r="F32" s="198" t="str">
        <f t="array" ref="F32">IF(ROW('Hilfstabelle alle'!21:21)&gt;COUNTIF('Hilfstabelle alle'!$E:$E,"x"),"",INDEX('Hilfstabelle alle'!E:E,SMALL(IF('Hilfstabelle alle'!$E$1:$E$418="x",ROW('Hilfstabelle alle'!$1:$418)),ROW(E21))))</f>
        <v/>
      </c>
      <c r="G32" s="198" t="str">
        <f t="array" ref="G32">IF(ROW('Hilfstabelle alle'!21:21)&gt;COUNTIF('Hilfstabelle alle'!$E:$E,"x"),"",INDEX('Hilfstabelle alle'!F:F,SMALL(IF('Hilfstabelle alle'!$E$1:$E$418="x",ROW('Hilfstabelle alle'!$1:$418)),ROW(F21))))</f>
        <v/>
      </c>
      <c r="H32" s="198" t="str">
        <f t="array" ref="H32">IF(ROW('Hilfstabelle alle'!21:21)&gt;COUNTIF('Hilfstabelle alle'!$E:$E,"x"),"",INDEX('Hilfstabelle alle'!G:G,SMALL(IF('Hilfstabelle alle'!$E$1:$E$418="x",ROW('Hilfstabelle alle'!$1:$418)),ROW(G21))))</f>
        <v/>
      </c>
      <c r="I32" s="198" t="str">
        <f t="array" ref="I32">IF(ROW('Hilfstabelle alle'!21:21)&gt;COUNTIF('Hilfstabelle alle'!$E:$E,"x"),"",INDEX('Hilfstabelle alle'!H:H,SMALL(IF('Hilfstabelle alle'!$E$1:$E$418="x",ROW('Hilfstabelle alle'!$1:$418)),ROW(H21))))</f>
        <v/>
      </c>
      <c r="J32" s="198" t="str">
        <f t="array" ref="J32">IF(ROW('Hilfstabelle alle'!21:21)&gt;COUNTIF('Hilfstabelle alle'!$E:$E,"x"),"",INDEX('Hilfstabelle alle'!I:I,SMALL(IF('Hilfstabelle alle'!$E$1:$E$418="x",ROW('Hilfstabelle alle'!$1:$418)),ROW(I21))))</f>
        <v/>
      </c>
      <c r="K32" s="198" t="str">
        <f t="array" ref="K32">IF(ROW('Hilfstabelle alle'!21:21)&gt;COUNTIF('Hilfstabelle alle'!$E:$E,"x"),"",INDEX('Hilfstabelle alle'!J:J,SMALL(IF('Hilfstabelle alle'!$E$1:$E$418="x",ROW('Hilfstabelle alle'!$1:$418)),ROW(J21))))</f>
        <v/>
      </c>
      <c r="L32" s="198" t="str">
        <f t="array" ref="L32">IF(ROW('Hilfstabelle alle'!21:21)&gt;COUNTIF('Hilfstabelle alle'!$E:$E,"x"),"",INDEX('Hilfstabelle alle'!K:K,SMALL(IF('Hilfstabelle alle'!$E$1:$E$418="x",ROW('Hilfstabelle alle'!$1:$418)),ROW(K21))))</f>
        <v/>
      </c>
      <c r="M32" s="199" t="str">
        <f t="array" ref="M32">IF(ROW('Hilfstabelle alle'!21:21)&gt;COUNTIF('Hilfstabelle alle'!$E:$E,"x"),"",INDEX('Hilfstabelle alle'!L:L,SMALL(IF('Hilfstabelle alle'!$E$1:$E$418="x",ROW('Hilfstabelle alle'!$1:$418)),ROW(L21))))</f>
        <v/>
      </c>
      <c r="N32" s="199" t="str">
        <f t="array" ref="N32">IF(ROW('Hilfstabelle alle'!21:21)&gt;COUNTIF('Hilfstabelle alle'!$E:$E,"x"),"",INDEX('Hilfstabelle alle'!M:M,SMALL(IF('Hilfstabelle alle'!$E$1:$E$418="x",ROW('Hilfstabelle alle'!$1:$418)),ROW(M21))))</f>
        <v/>
      </c>
      <c r="O32" s="200" t="str">
        <f t="shared" si="0"/>
        <v/>
      </c>
    </row>
    <row r="33" spans="2:15" s="194" customFormat="1" ht="35.1" customHeight="1" x14ac:dyDescent="0.2">
      <c r="B33" s="201" t="str">
        <f t="array" ref="B33">IF(ROW('Hilfstabelle alle'!22:22)&gt;COUNTIF('Hilfstabelle alle'!$E:$E,"x"),"",INDEX('Hilfstabelle alle'!A:A,SMALL(IF('Hilfstabelle alle'!$E$1:$E$418="x",ROW('Hilfstabelle alle'!$1:$418)),ROW(A22))))</f>
        <v/>
      </c>
      <c r="C33" s="202" t="str">
        <f t="array" ref="C33">IF(ROW('Hilfstabelle alle'!22:22)&gt;COUNTIF('Hilfstabelle alle'!$E:$E,"x"),"",INDEX('Hilfstabelle alle'!B:B,SMALL(IF('Hilfstabelle alle'!$E$1:$E$418="x",ROW('Hilfstabelle alle'!$1:$418)),ROW(B22))))</f>
        <v/>
      </c>
      <c r="D33" s="203" t="str">
        <f t="array" ref="D33">IF(ROW('Hilfstabelle alle'!22:22)&gt;COUNTIF('Hilfstabelle alle'!$E:$E,"x"),"",INDEX('Hilfstabelle alle'!C:C,SMALL(IF('Hilfstabelle alle'!$E$1:$E$418="x",ROW('Hilfstabelle alle'!$1:$418)),ROW(C22))))</f>
        <v/>
      </c>
      <c r="E33" s="204" t="str">
        <f t="array" ref="E33">IF(ROW('Hilfstabelle alle'!22:22)&gt;COUNTIF('Hilfstabelle alle'!$E:$E,"x"),"",INDEX('Hilfstabelle alle'!D:D,SMALL(IF('Hilfstabelle alle'!$E$1:$E$418="x",ROW('Hilfstabelle alle'!$1:$418)),ROW(D22))))</f>
        <v/>
      </c>
      <c r="F33" s="204" t="str">
        <f t="array" ref="F33">IF(ROW('Hilfstabelle alle'!22:22)&gt;COUNTIF('Hilfstabelle alle'!$E:$E,"x"),"",INDEX('Hilfstabelle alle'!E:E,SMALL(IF('Hilfstabelle alle'!$E$1:$E$418="x",ROW('Hilfstabelle alle'!$1:$418)),ROW(E22))))</f>
        <v/>
      </c>
      <c r="G33" s="204" t="str">
        <f t="array" ref="G33">IF(ROW('Hilfstabelle alle'!22:22)&gt;COUNTIF('Hilfstabelle alle'!$E:$E,"x"),"",INDEX('Hilfstabelle alle'!F:F,SMALL(IF('Hilfstabelle alle'!$E$1:$E$418="x",ROW('Hilfstabelle alle'!$1:$418)),ROW(F22))))</f>
        <v/>
      </c>
      <c r="H33" s="204" t="str">
        <f t="array" ref="H33">IF(ROW('Hilfstabelle alle'!22:22)&gt;COUNTIF('Hilfstabelle alle'!$E:$E,"x"),"",INDEX('Hilfstabelle alle'!G:G,SMALL(IF('Hilfstabelle alle'!$E$1:$E$418="x",ROW('Hilfstabelle alle'!$1:$418)),ROW(G22))))</f>
        <v/>
      </c>
      <c r="I33" s="204" t="str">
        <f t="array" ref="I33">IF(ROW('Hilfstabelle alle'!22:22)&gt;COUNTIF('Hilfstabelle alle'!$E:$E,"x"),"",INDEX('Hilfstabelle alle'!H:H,SMALL(IF('Hilfstabelle alle'!$E$1:$E$418="x",ROW('Hilfstabelle alle'!$1:$418)),ROW(H22))))</f>
        <v/>
      </c>
      <c r="J33" s="204" t="str">
        <f t="array" ref="J33">IF(ROW('Hilfstabelle alle'!22:22)&gt;COUNTIF('Hilfstabelle alle'!$E:$E,"x"),"",INDEX('Hilfstabelle alle'!I:I,SMALL(IF('Hilfstabelle alle'!$E$1:$E$418="x",ROW('Hilfstabelle alle'!$1:$418)),ROW(I22))))</f>
        <v/>
      </c>
      <c r="K33" s="204" t="str">
        <f t="array" ref="K33">IF(ROW('Hilfstabelle alle'!22:22)&gt;COUNTIF('Hilfstabelle alle'!$E:$E,"x"),"",INDEX('Hilfstabelle alle'!J:J,SMALL(IF('Hilfstabelle alle'!$E$1:$E$418="x",ROW('Hilfstabelle alle'!$1:$418)),ROW(J22))))</f>
        <v/>
      </c>
      <c r="L33" s="204" t="str">
        <f t="array" ref="L33">IF(ROW('Hilfstabelle alle'!22:22)&gt;COUNTIF('Hilfstabelle alle'!$E:$E,"x"),"",INDEX('Hilfstabelle alle'!K:K,SMALL(IF('Hilfstabelle alle'!$E$1:$E$418="x",ROW('Hilfstabelle alle'!$1:$418)),ROW(K22))))</f>
        <v/>
      </c>
      <c r="M33" s="205" t="str">
        <f t="array" ref="M33">IF(ROW('Hilfstabelle alle'!22:22)&gt;COUNTIF('Hilfstabelle alle'!$E:$E,"x"),"",INDEX('Hilfstabelle alle'!L:L,SMALL(IF('Hilfstabelle alle'!$E$1:$E$418="x",ROW('Hilfstabelle alle'!$1:$418)),ROW(L22))))</f>
        <v/>
      </c>
      <c r="N33" s="205" t="str">
        <f t="array" ref="N33">IF(ROW('Hilfstabelle alle'!22:22)&gt;COUNTIF('Hilfstabelle alle'!$E:$E,"x"),"",INDEX('Hilfstabelle alle'!M:M,SMALL(IF('Hilfstabelle alle'!$E$1:$E$418="x",ROW('Hilfstabelle alle'!$1:$418)),ROW(M22))))</f>
        <v/>
      </c>
      <c r="O33" s="200" t="str">
        <f t="shared" si="0"/>
        <v/>
      </c>
    </row>
    <row r="34" spans="2:15" s="194" customFormat="1" ht="35.1" customHeight="1" x14ac:dyDescent="0.2">
      <c r="B34" s="195" t="str">
        <f t="array" ref="B34">IF(ROW('Hilfstabelle alle'!23:23)&gt;COUNTIF('Hilfstabelle alle'!$E:$E,"x"),"",INDEX('Hilfstabelle alle'!A:A,SMALL(IF('Hilfstabelle alle'!$E$1:$E$418="x",ROW('Hilfstabelle alle'!$1:$418)),ROW(A23))))</f>
        <v/>
      </c>
      <c r="C34" s="196" t="str">
        <f t="array" ref="C34">IF(ROW('Hilfstabelle alle'!23:23)&gt;COUNTIF('Hilfstabelle alle'!$E:$E,"x"),"",INDEX('Hilfstabelle alle'!B:B,SMALL(IF('Hilfstabelle alle'!$E$1:$E$418="x",ROW('Hilfstabelle alle'!$1:$418)),ROW(B23))))</f>
        <v/>
      </c>
      <c r="D34" s="197" t="str">
        <f t="array" ref="D34">IF(ROW('Hilfstabelle alle'!23:23)&gt;COUNTIF('Hilfstabelle alle'!$E:$E,"x"),"",INDEX('Hilfstabelle alle'!C:C,SMALL(IF('Hilfstabelle alle'!$E$1:$E$418="x",ROW('Hilfstabelle alle'!$1:$418)),ROW(C23))))</f>
        <v/>
      </c>
      <c r="E34" s="198" t="str">
        <f t="array" ref="E34">IF(ROW('Hilfstabelle alle'!23:23)&gt;COUNTIF('Hilfstabelle alle'!$E:$E,"x"),"",INDEX('Hilfstabelle alle'!D:D,SMALL(IF('Hilfstabelle alle'!$E$1:$E$418="x",ROW('Hilfstabelle alle'!$1:$418)),ROW(D23))))</f>
        <v/>
      </c>
      <c r="F34" s="198" t="str">
        <f t="array" ref="F34">IF(ROW('Hilfstabelle alle'!23:23)&gt;COUNTIF('Hilfstabelle alle'!$E:$E,"x"),"",INDEX('Hilfstabelle alle'!E:E,SMALL(IF('Hilfstabelle alle'!$E$1:$E$418="x",ROW('Hilfstabelle alle'!$1:$418)),ROW(E23))))</f>
        <v/>
      </c>
      <c r="G34" s="198" t="str">
        <f t="array" ref="G34">IF(ROW('Hilfstabelle alle'!23:23)&gt;COUNTIF('Hilfstabelle alle'!$E:$E,"x"),"",INDEX('Hilfstabelle alle'!F:F,SMALL(IF('Hilfstabelle alle'!$E$1:$E$418="x",ROW('Hilfstabelle alle'!$1:$418)),ROW(F23))))</f>
        <v/>
      </c>
      <c r="H34" s="198" t="str">
        <f t="array" ref="H34">IF(ROW('Hilfstabelle alle'!23:23)&gt;COUNTIF('Hilfstabelle alle'!$E:$E,"x"),"",INDEX('Hilfstabelle alle'!G:G,SMALL(IF('Hilfstabelle alle'!$E$1:$E$418="x",ROW('Hilfstabelle alle'!$1:$418)),ROW(G23))))</f>
        <v/>
      </c>
      <c r="I34" s="198" t="str">
        <f t="array" ref="I34">IF(ROW('Hilfstabelle alle'!23:23)&gt;COUNTIF('Hilfstabelle alle'!$E:$E,"x"),"",INDEX('Hilfstabelle alle'!H:H,SMALL(IF('Hilfstabelle alle'!$E$1:$E$418="x",ROW('Hilfstabelle alle'!$1:$418)),ROW(H23))))</f>
        <v/>
      </c>
      <c r="J34" s="198" t="str">
        <f t="array" ref="J34">IF(ROW('Hilfstabelle alle'!23:23)&gt;COUNTIF('Hilfstabelle alle'!$E:$E,"x"),"",INDEX('Hilfstabelle alle'!I:I,SMALL(IF('Hilfstabelle alle'!$E$1:$E$418="x",ROW('Hilfstabelle alle'!$1:$418)),ROW(I23))))</f>
        <v/>
      </c>
      <c r="K34" s="198" t="str">
        <f t="array" ref="K34">IF(ROW('Hilfstabelle alle'!23:23)&gt;COUNTIF('Hilfstabelle alle'!$E:$E,"x"),"",INDEX('Hilfstabelle alle'!J:J,SMALL(IF('Hilfstabelle alle'!$E$1:$E$418="x",ROW('Hilfstabelle alle'!$1:$418)),ROW(J23))))</f>
        <v/>
      </c>
      <c r="L34" s="198" t="str">
        <f t="array" ref="L34">IF(ROW('Hilfstabelle alle'!23:23)&gt;COUNTIF('Hilfstabelle alle'!$E:$E,"x"),"",INDEX('Hilfstabelle alle'!K:K,SMALL(IF('Hilfstabelle alle'!$E$1:$E$418="x",ROW('Hilfstabelle alle'!$1:$418)),ROW(K23))))</f>
        <v/>
      </c>
      <c r="M34" s="199" t="str">
        <f t="array" ref="M34">IF(ROW('Hilfstabelle alle'!23:23)&gt;COUNTIF('Hilfstabelle alle'!$E:$E,"x"),"",INDEX('Hilfstabelle alle'!L:L,SMALL(IF('Hilfstabelle alle'!$E$1:$E$418="x",ROW('Hilfstabelle alle'!$1:$418)),ROW(L23))))</f>
        <v/>
      </c>
      <c r="N34" s="199" t="str">
        <f t="array" ref="N34">IF(ROW('Hilfstabelle alle'!23:23)&gt;COUNTIF('Hilfstabelle alle'!$E:$E,"x"),"",INDEX('Hilfstabelle alle'!M:M,SMALL(IF('Hilfstabelle alle'!$E$1:$E$418="x",ROW('Hilfstabelle alle'!$1:$418)),ROW(M23))))</f>
        <v/>
      </c>
      <c r="O34" s="200" t="str">
        <f t="shared" si="0"/>
        <v/>
      </c>
    </row>
    <row r="35" spans="2:15" s="194" customFormat="1" ht="35.1" customHeight="1" x14ac:dyDescent="0.2">
      <c r="B35" s="201" t="str">
        <f t="array" ref="B35">IF(ROW('Hilfstabelle alle'!24:24)&gt;COUNTIF('Hilfstabelle alle'!$E:$E,"x"),"",INDEX('Hilfstabelle alle'!A:A,SMALL(IF('Hilfstabelle alle'!$E$1:$E$418="x",ROW('Hilfstabelle alle'!$1:$418)),ROW(A24))))</f>
        <v/>
      </c>
      <c r="C35" s="202" t="str">
        <f t="array" ref="C35">IF(ROW('Hilfstabelle alle'!24:24)&gt;COUNTIF('Hilfstabelle alle'!$E:$E,"x"),"",INDEX('Hilfstabelle alle'!B:B,SMALL(IF('Hilfstabelle alle'!$E$1:$E$418="x",ROW('Hilfstabelle alle'!$1:$418)),ROW(B24))))</f>
        <v/>
      </c>
      <c r="D35" s="203" t="str">
        <f t="array" ref="D35">IF(ROW('Hilfstabelle alle'!24:24)&gt;COUNTIF('Hilfstabelle alle'!$E:$E,"x"),"",INDEX('Hilfstabelle alle'!C:C,SMALL(IF('Hilfstabelle alle'!$E$1:$E$418="x",ROW('Hilfstabelle alle'!$1:$418)),ROW(C24))))</f>
        <v/>
      </c>
      <c r="E35" s="204" t="str">
        <f t="array" ref="E35">IF(ROW('Hilfstabelle alle'!24:24)&gt;COUNTIF('Hilfstabelle alle'!$E:$E,"x"),"",INDEX('Hilfstabelle alle'!D:D,SMALL(IF('Hilfstabelle alle'!$E$1:$E$418="x",ROW('Hilfstabelle alle'!$1:$418)),ROW(D24))))</f>
        <v/>
      </c>
      <c r="F35" s="204" t="str">
        <f t="array" ref="F35">IF(ROW('Hilfstabelle alle'!24:24)&gt;COUNTIF('Hilfstabelle alle'!$E:$E,"x"),"",INDEX('Hilfstabelle alle'!E:E,SMALL(IF('Hilfstabelle alle'!$E$1:$E$418="x",ROW('Hilfstabelle alle'!$1:$418)),ROW(E24))))</f>
        <v/>
      </c>
      <c r="G35" s="204" t="str">
        <f t="array" ref="G35">IF(ROW('Hilfstabelle alle'!24:24)&gt;COUNTIF('Hilfstabelle alle'!$E:$E,"x"),"",INDEX('Hilfstabelle alle'!F:F,SMALL(IF('Hilfstabelle alle'!$E$1:$E$418="x",ROW('Hilfstabelle alle'!$1:$418)),ROW(F24))))</f>
        <v/>
      </c>
      <c r="H35" s="204" t="str">
        <f t="array" ref="H35">IF(ROW('Hilfstabelle alle'!24:24)&gt;COUNTIF('Hilfstabelle alle'!$E:$E,"x"),"",INDEX('Hilfstabelle alle'!G:G,SMALL(IF('Hilfstabelle alle'!$E$1:$E$418="x",ROW('Hilfstabelle alle'!$1:$418)),ROW(G24))))</f>
        <v/>
      </c>
      <c r="I35" s="204" t="str">
        <f t="array" ref="I35">IF(ROW('Hilfstabelle alle'!24:24)&gt;COUNTIF('Hilfstabelle alle'!$E:$E,"x"),"",INDEX('Hilfstabelle alle'!H:H,SMALL(IF('Hilfstabelle alle'!$E$1:$E$418="x",ROW('Hilfstabelle alle'!$1:$418)),ROW(H24))))</f>
        <v/>
      </c>
      <c r="J35" s="204" t="str">
        <f t="array" ref="J35">IF(ROW('Hilfstabelle alle'!24:24)&gt;COUNTIF('Hilfstabelle alle'!$E:$E,"x"),"",INDEX('Hilfstabelle alle'!I:I,SMALL(IF('Hilfstabelle alle'!$E$1:$E$418="x",ROW('Hilfstabelle alle'!$1:$418)),ROW(I24))))</f>
        <v/>
      </c>
      <c r="K35" s="204" t="str">
        <f t="array" ref="K35">IF(ROW('Hilfstabelle alle'!24:24)&gt;COUNTIF('Hilfstabelle alle'!$E:$E,"x"),"",INDEX('Hilfstabelle alle'!J:J,SMALL(IF('Hilfstabelle alle'!$E$1:$E$418="x",ROW('Hilfstabelle alle'!$1:$418)),ROW(J24))))</f>
        <v/>
      </c>
      <c r="L35" s="204" t="str">
        <f t="array" ref="L35">IF(ROW('Hilfstabelle alle'!24:24)&gt;COUNTIF('Hilfstabelle alle'!$E:$E,"x"),"",INDEX('Hilfstabelle alle'!K:K,SMALL(IF('Hilfstabelle alle'!$E$1:$E$418="x",ROW('Hilfstabelle alle'!$1:$418)),ROW(K24))))</f>
        <v/>
      </c>
      <c r="M35" s="205" t="str">
        <f t="array" ref="M35">IF(ROW('Hilfstabelle alle'!24:24)&gt;COUNTIF('Hilfstabelle alle'!$E:$E,"x"),"",INDEX('Hilfstabelle alle'!L:L,SMALL(IF('Hilfstabelle alle'!$E$1:$E$418="x",ROW('Hilfstabelle alle'!$1:$418)),ROW(L24))))</f>
        <v/>
      </c>
      <c r="N35" s="205" t="str">
        <f t="array" ref="N35">IF(ROW('Hilfstabelle alle'!24:24)&gt;COUNTIF('Hilfstabelle alle'!$E:$E,"x"),"",INDEX('Hilfstabelle alle'!M:M,SMALL(IF('Hilfstabelle alle'!$E$1:$E$418="x",ROW('Hilfstabelle alle'!$1:$418)),ROW(M24))))</f>
        <v/>
      </c>
      <c r="O35" s="200" t="str">
        <f t="shared" si="0"/>
        <v/>
      </c>
    </row>
    <row r="36" spans="2:15" s="194" customFormat="1" ht="35.1" customHeight="1" x14ac:dyDescent="0.2">
      <c r="B36" s="195" t="str">
        <f t="array" ref="B36">IF(ROW('Hilfstabelle alle'!25:25)&gt;COUNTIF('Hilfstabelle alle'!$E:$E,"x"),"",INDEX('Hilfstabelle alle'!A:A,SMALL(IF('Hilfstabelle alle'!$E$1:$E$418="x",ROW('Hilfstabelle alle'!$1:$418)),ROW(A25))))</f>
        <v/>
      </c>
      <c r="C36" s="196" t="str">
        <f t="array" ref="C36">IF(ROW('Hilfstabelle alle'!25:25)&gt;COUNTIF('Hilfstabelle alle'!$E:$E,"x"),"",INDEX('Hilfstabelle alle'!B:B,SMALL(IF('Hilfstabelle alle'!$E$1:$E$418="x",ROW('Hilfstabelle alle'!$1:$418)),ROW(B25))))</f>
        <v/>
      </c>
      <c r="D36" s="197" t="str">
        <f t="array" ref="D36">IF(ROW('Hilfstabelle alle'!25:25)&gt;COUNTIF('Hilfstabelle alle'!$E:$E,"x"),"",INDEX('Hilfstabelle alle'!C:C,SMALL(IF('Hilfstabelle alle'!$E$1:$E$418="x",ROW('Hilfstabelle alle'!$1:$418)),ROW(C25))))</f>
        <v/>
      </c>
      <c r="E36" s="198" t="str">
        <f t="array" ref="E36">IF(ROW('Hilfstabelle alle'!25:25)&gt;COUNTIF('Hilfstabelle alle'!$E:$E,"x"),"",INDEX('Hilfstabelle alle'!D:D,SMALL(IF('Hilfstabelle alle'!$E$1:$E$418="x",ROW('Hilfstabelle alle'!$1:$418)),ROW(D25))))</f>
        <v/>
      </c>
      <c r="F36" s="198" t="str">
        <f t="array" ref="F36">IF(ROW('Hilfstabelle alle'!25:25)&gt;COUNTIF('Hilfstabelle alle'!$E:$E,"x"),"",INDEX('Hilfstabelle alle'!E:E,SMALL(IF('Hilfstabelle alle'!$E$1:$E$418="x",ROW('Hilfstabelle alle'!$1:$418)),ROW(E25))))</f>
        <v/>
      </c>
      <c r="G36" s="198" t="str">
        <f t="array" ref="G36">IF(ROW('Hilfstabelle alle'!25:25)&gt;COUNTIF('Hilfstabelle alle'!$E:$E,"x"),"",INDEX('Hilfstabelle alle'!F:F,SMALL(IF('Hilfstabelle alle'!$E$1:$E$418="x",ROW('Hilfstabelle alle'!$1:$418)),ROW(F25))))</f>
        <v/>
      </c>
      <c r="H36" s="198" t="str">
        <f t="array" ref="H36">IF(ROW('Hilfstabelle alle'!25:25)&gt;COUNTIF('Hilfstabelle alle'!$E:$E,"x"),"",INDEX('Hilfstabelle alle'!G:G,SMALL(IF('Hilfstabelle alle'!$E$1:$E$418="x",ROW('Hilfstabelle alle'!$1:$418)),ROW(G25))))</f>
        <v/>
      </c>
      <c r="I36" s="198" t="str">
        <f t="array" ref="I36">IF(ROW('Hilfstabelle alle'!25:25)&gt;COUNTIF('Hilfstabelle alle'!$E:$E,"x"),"",INDEX('Hilfstabelle alle'!H:H,SMALL(IF('Hilfstabelle alle'!$E$1:$E$418="x",ROW('Hilfstabelle alle'!$1:$418)),ROW(H25))))</f>
        <v/>
      </c>
      <c r="J36" s="198" t="str">
        <f t="array" ref="J36">IF(ROW('Hilfstabelle alle'!25:25)&gt;COUNTIF('Hilfstabelle alle'!$E:$E,"x"),"",INDEX('Hilfstabelle alle'!I:I,SMALL(IF('Hilfstabelle alle'!$E$1:$E$418="x",ROW('Hilfstabelle alle'!$1:$418)),ROW(I25))))</f>
        <v/>
      </c>
      <c r="K36" s="198" t="str">
        <f t="array" ref="K36">IF(ROW('Hilfstabelle alle'!25:25)&gt;COUNTIF('Hilfstabelle alle'!$E:$E,"x"),"",INDEX('Hilfstabelle alle'!J:J,SMALL(IF('Hilfstabelle alle'!$E$1:$E$418="x",ROW('Hilfstabelle alle'!$1:$418)),ROW(J25))))</f>
        <v/>
      </c>
      <c r="L36" s="198" t="str">
        <f t="array" ref="L36">IF(ROW('Hilfstabelle alle'!25:25)&gt;COUNTIF('Hilfstabelle alle'!$E:$E,"x"),"",INDEX('Hilfstabelle alle'!K:K,SMALL(IF('Hilfstabelle alle'!$E$1:$E$418="x",ROW('Hilfstabelle alle'!$1:$418)),ROW(K25))))</f>
        <v/>
      </c>
      <c r="M36" s="199" t="str">
        <f t="array" ref="M36">IF(ROW('Hilfstabelle alle'!25:25)&gt;COUNTIF('Hilfstabelle alle'!$E:$E,"x"),"",INDEX('Hilfstabelle alle'!L:L,SMALL(IF('Hilfstabelle alle'!$E$1:$E$418="x",ROW('Hilfstabelle alle'!$1:$418)),ROW(L25))))</f>
        <v/>
      </c>
      <c r="N36" s="199" t="str">
        <f t="array" ref="N36">IF(ROW('Hilfstabelle alle'!25:25)&gt;COUNTIF('Hilfstabelle alle'!$E:$E,"x"),"",INDEX('Hilfstabelle alle'!M:M,SMALL(IF('Hilfstabelle alle'!$E$1:$E$418="x",ROW('Hilfstabelle alle'!$1:$418)),ROW(M25))))</f>
        <v/>
      </c>
      <c r="O36" s="200" t="str">
        <f t="shared" si="0"/>
        <v/>
      </c>
    </row>
    <row r="37" spans="2:15" s="194" customFormat="1" ht="35.1" customHeight="1" x14ac:dyDescent="0.2">
      <c r="B37" s="201" t="str">
        <f t="array" ref="B37">IF(ROW('Hilfstabelle alle'!26:26)&gt;COUNTIF('Hilfstabelle alle'!$E:$E,"x"),"",INDEX('Hilfstabelle alle'!A:A,SMALL(IF('Hilfstabelle alle'!$E$1:$E$418="x",ROW('Hilfstabelle alle'!$1:$418)),ROW(A26))))</f>
        <v/>
      </c>
      <c r="C37" s="202" t="str">
        <f t="array" ref="C37">IF(ROW('Hilfstabelle alle'!26:26)&gt;COUNTIF('Hilfstabelle alle'!$E:$E,"x"),"",INDEX('Hilfstabelle alle'!B:B,SMALL(IF('Hilfstabelle alle'!$E$1:$E$418="x",ROW('Hilfstabelle alle'!$1:$418)),ROW(B26))))</f>
        <v/>
      </c>
      <c r="D37" s="203" t="str">
        <f t="array" ref="D37">IF(ROW('Hilfstabelle alle'!26:26)&gt;COUNTIF('Hilfstabelle alle'!$E:$E,"x"),"",INDEX('Hilfstabelle alle'!C:C,SMALL(IF('Hilfstabelle alle'!$E$1:$E$418="x",ROW('Hilfstabelle alle'!$1:$418)),ROW(C26))))</f>
        <v/>
      </c>
      <c r="E37" s="204" t="str">
        <f t="array" ref="E37">IF(ROW('Hilfstabelle alle'!26:26)&gt;COUNTIF('Hilfstabelle alle'!$E:$E,"x"),"",INDEX('Hilfstabelle alle'!D:D,SMALL(IF('Hilfstabelle alle'!$E$1:$E$418="x",ROW('Hilfstabelle alle'!$1:$418)),ROW(D26))))</f>
        <v/>
      </c>
      <c r="F37" s="204" t="str">
        <f t="array" ref="F37">IF(ROW('Hilfstabelle alle'!26:26)&gt;COUNTIF('Hilfstabelle alle'!$E:$E,"x"),"",INDEX('Hilfstabelle alle'!E:E,SMALL(IF('Hilfstabelle alle'!$E$1:$E$418="x",ROW('Hilfstabelle alle'!$1:$418)),ROW(E26))))</f>
        <v/>
      </c>
      <c r="G37" s="204" t="str">
        <f t="array" ref="G37">IF(ROW('Hilfstabelle alle'!26:26)&gt;COUNTIF('Hilfstabelle alle'!$E:$E,"x"),"",INDEX('Hilfstabelle alle'!F:F,SMALL(IF('Hilfstabelle alle'!$E$1:$E$418="x",ROW('Hilfstabelle alle'!$1:$418)),ROW(F26))))</f>
        <v/>
      </c>
      <c r="H37" s="204" t="str">
        <f t="array" ref="H37">IF(ROW('Hilfstabelle alle'!26:26)&gt;COUNTIF('Hilfstabelle alle'!$E:$E,"x"),"",INDEX('Hilfstabelle alle'!G:G,SMALL(IF('Hilfstabelle alle'!$E$1:$E$418="x",ROW('Hilfstabelle alle'!$1:$418)),ROW(G26))))</f>
        <v/>
      </c>
      <c r="I37" s="204" t="str">
        <f t="array" ref="I37">IF(ROW('Hilfstabelle alle'!26:26)&gt;COUNTIF('Hilfstabelle alle'!$E:$E,"x"),"",INDEX('Hilfstabelle alle'!H:H,SMALL(IF('Hilfstabelle alle'!$E$1:$E$418="x",ROW('Hilfstabelle alle'!$1:$418)),ROW(H26))))</f>
        <v/>
      </c>
      <c r="J37" s="204" t="str">
        <f t="array" ref="J37">IF(ROW('Hilfstabelle alle'!26:26)&gt;COUNTIF('Hilfstabelle alle'!$E:$E,"x"),"",INDEX('Hilfstabelle alle'!I:I,SMALL(IF('Hilfstabelle alle'!$E$1:$E$418="x",ROW('Hilfstabelle alle'!$1:$418)),ROW(I26))))</f>
        <v/>
      </c>
      <c r="K37" s="204" t="str">
        <f t="array" ref="K37">IF(ROW('Hilfstabelle alle'!26:26)&gt;COUNTIF('Hilfstabelle alle'!$E:$E,"x"),"",INDEX('Hilfstabelle alle'!J:J,SMALL(IF('Hilfstabelle alle'!$E$1:$E$418="x",ROW('Hilfstabelle alle'!$1:$418)),ROW(J26))))</f>
        <v/>
      </c>
      <c r="L37" s="204" t="str">
        <f t="array" ref="L37">IF(ROW('Hilfstabelle alle'!26:26)&gt;COUNTIF('Hilfstabelle alle'!$E:$E,"x"),"",INDEX('Hilfstabelle alle'!K:K,SMALL(IF('Hilfstabelle alle'!$E$1:$E$418="x",ROW('Hilfstabelle alle'!$1:$418)),ROW(K26))))</f>
        <v/>
      </c>
      <c r="M37" s="205" t="str">
        <f t="array" ref="M37">IF(ROW('Hilfstabelle alle'!26:26)&gt;COUNTIF('Hilfstabelle alle'!$E:$E,"x"),"",INDEX('Hilfstabelle alle'!L:L,SMALL(IF('Hilfstabelle alle'!$E$1:$E$418="x",ROW('Hilfstabelle alle'!$1:$418)),ROW(L26))))</f>
        <v/>
      </c>
      <c r="N37" s="205" t="str">
        <f t="array" ref="N37">IF(ROW('Hilfstabelle alle'!26:26)&gt;COUNTIF('Hilfstabelle alle'!$E:$E,"x"),"",INDEX('Hilfstabelle alle'!M:M,SMALL(IF('Hilfstabelle alle'!$E$1:$E$418="x",ROW('Hilfstabelle alle'!$1:$418)),ROW(M26))))</f>
        <v/>
      </c>
      <c r="O37" s="200" t="str">
        <f t="shared" si="0"/>
        <v/>
      </c>
    </row>
    <row r="38" spans="2:15" s="194" customFormat="1" ht="35.1" customHeight="1" x14ac:dyDescent="0.2">
      <c r="B38" s="195" t="str">
        <f t="array" ref="B38">IF(ROW('Hilfstabelle alle'!27:27)&gt;COUNTIF('Hilfstabelle alle'!$E:$E,"x"),"",INDEX('Hilfstabelle alle'!A:A,SMALL(IF('Hilfstabelle alle'!$E$1:$E$418="x",ROW('Hilfstabelle alle'!$1:$418)),ROW(A27))))</f>
        <v/>
      </c>
      <c r="C38" s="196" t="str">
        <f t="array" ref="C38">IF(ROW('Hilfstabelle alle'!27:27)&gt;COUNTIF('Hilfstabelle alle'!$E:$E,"x"),"",INDEX('Hilfstabelle alle'!B:B,SMALL(IF('Hilfstabelle alle'!$E$1:$E$418="x",ROW('Hilfstabelle alle'!$1:$418)),ROW(B27))))</f>
        <v/>
      </c>
      <c r="D38" s="197" t="str">
        <f t="array" ref="D38">IF(ROW('Hilfstabelle alle'!27:27)&gt;COUNTIF('Hilfstabelle alle'!$E:$E,"x"),"",INDEX('Hilfstabelle alle'!C:C,SMALL(IF('Hilfstabelle alle'!$E$1:$E$418="x",ROW('Hilfstabelle alle'!$1:$418)),ROW(C27))))</f>
        <v/>
      </c>
      <c r="E38" s="198" t="str">
        <f t="array" ref="E38">IF(ROW('Hilfstabelle alle'!27:27)&gt;COUNTIF('Hilfstabelle alle'!$E:$E,"x"),"",INDEX('Hilfstabelle alle'!D:D,SMALL(IF('Hilfstabelle alle'!$E$1:$E$418="x",ROW('Hilfstabelle alle'!$1:$418)),ROW(D27))))</f>
        <v/>
      </c>
      <c r="F38" s="198" t="str">
        <f t="array" ref="F38">IF(ROW('Hilfstabelle alle'!27:27)&gt;COUNTIF('Hilfstabelle alle'!$E:$E,"x"),"",INDEX('Hilfstabelle alle'!E:E,SMALL(IF('Hilfstabelle alle'!$E$1:$E$418="x",ROW('Hilfstabelle alle'!$1:$418)),ROW(E27))))</f>
        <v/>
      </c>
      <c r="G38" s="198" t="str">
        <f t="array" ref="G38">IF(ROW('Hilfstabelle alle'!27:27)&gt;COUNTIF('Hilfstabelle alle'!$E:$E,"x"),"",INDEX('Hilfstabelle alle'!F:F,SMALL(IF('Hilfstabelle alle'!$E$1:$E$418="x",ROW('Hilfstabelle alle'!$1:$418)),ROW(F27))))</f>
        <v/>
      </c>
      <c r="H38" s="198" t="str">
        <f t="array" ref="H38">IF(ROW('Hilfstabelle alle'!27:27)&gt;COUNTIF('Hilfstabelle alle'!$E:$E,"x"),"",INDEX('Hilfstabelle alle'!G:G,SMALL(IF('Hilfstabelle alle'!$E$1:$E$418="x",ROW('Hilfstabelle alle'!$1:$418)),ROW(G27))))</f>
        <v/>
      </c>
      <c r="I38" s="198" t="str">
        <f t="array" ref="I38">IF(ROW('Hilfstabelle alle'!27:27)&gt;COUNTIF('Hilfstabelle alle'!$E:$E,"x"),"",INDEX('Hilfstabelle alle'!H:H,SMALL(IF('Hilfstabelle alle'!$E$1:$E$418="x",ROW('Hilfstabelle alle'!$1:$418)),ROW(H27))))</f>
        <v/>
      </c>
      <c r="J38" s="198" t="str">
        <f t="array" ref="J38">IF(ROW('Hilfstabelle alle'!27:27)&gt;COUNTIF('Hilfstabelle alle'!$E:$E,"x"),"",INDEX('Hilfstabelle alle'!I:I,SMALL(IF('Hilfstabelle alle'!$E$1:$E$418="x",ROW('Hilfstabelle alle'!$1:$418)),ROW(I27))))</f>
        <v/>
      </c>
      <c r="K38" s="198" t="str">
        <f t="array" ref="K38">IF(ROW('Hilfstabelle alle'!27:27)&gt;COUNTIF('Hilfstabelle alle'!$E:$E,"x"),"",INDEX('Hilfstabelle alle'!J:J,SMALL(IF('Hilfstabelle alle'!$E$1:$E$418="x",ROW('Hilfstabelle alle'!$1:$418)),ROW(J27))))</f>
        <v/>
      </c>
      <c r="L38" s="198" t="str">
        <f t="array" ref="L38">IF(ROW('Hilfstabelle alle'!27:27)&gt;COUNTIF('Hilfstabelle alle'!$E:$E,"x"),"",INDEX('Hilfstabelle alle'!K:K,SMALL(IF('Hilfstabelle alle'!$E$1:$E$418="x",ROW('Hilfstabelle alle'!$1:$418)),ROW(K27))))</f>
        <v/>
      </c>
      <c r="M38" s="199" t="str">
        <f t="array" ref="M38">IF(ROW('Hilfstabelle alle'!27:27)&gt;COUNTIF('Hilfstabelle alle'!$E:$E,"x"),"",INDEX('Hilfstabelle alle'!L:L,SMALL(IF('Hilfstabelle alle'!$E$1:$E$418="x",ROW('Hilfstabelle alle'!$1:$418)),ROW(L27))))</f>
        <v/>
      </c>
      <c r="N38" s="199" t="str">
        <f t="array" ref="N38">IF(ROW('Hilfstabelle alle'!27:27)&gt;COUNTIF('Hilfstabelle alle'!$E:$E,"x"),"",INDEX('Hilfstabelle alle'!M:M,SMALL(IF('Hilfstabelle alle'!$E$1:$E$418="x",ROW('Hilfstabelle alle'!$1:$418)),ROW(M27))))</f>
        <v/>
      </c>
      <c r="O38" s="200" t="str">
        <f t="shared" si="0"/>
        <v/>
      </c>
    </row>
    <row r="39" spans="2:15" s="194" customFormat="1" ht="35.1" customHeight="1" x14ac:dyDescent="0.2">
      <c r="B39" s="201" t="str">
        <f t="array" ref="B39">IF(ROW('Hilfstabelle alle'!28:28)&gt;COUNTIF('Hilfstabelle alle'!$E:$E,"x"),"",INDEX('Hilfstabelle alle'!A:A,SMALL(IF('Hilfstabelle alle'!$E$1:$E$418="x",ROW('Hilfstabelle alle'!$1:$418)),ROW(A28))))</f>
        <v/>
      </c>
      <c r="C39" s="202" t="str">
        <f t="array" ref="C39">IF(ROW('Hilfstabelle alle'!28:28)&gt;COUNTIF('Hilfstabelle alle'!$E:$E,"x"),"",INDEX('Hilfstabelle alle'!B:B,SMALL(IF('Hilfstabelle alle'!$E$1:$E$418="x",ROW('Hilfstabelle alle'!$1:$418)),ROW(B28))))</f>
        <v/>
      </c>
      <c r="D39" s="203" t="str">
        <f t="array" ref="D39">IF(ROW('Hilfstabelle alle'!28:28)&gt;COUNTIF('Hilfstabelle alle'!$E:$E,"x"),"",INDEX('Hilfstabelle alle'!C:C,SMALL(IF('Hilfstabelle alle'!$E$1:$E$418="x",ROW('Hilfstabelle alle'!$1:$418)),ROW(C28))))</f>
        <v/>
      </c>
      <c r="E39" s="204" t="str">
        <f t="array" ref="E39">IF(ROW('Hilfstabelle alle'!28:28)&gt;COUNTIF('Hilfstabelle alle'!$E:$E,"x"),"",INDEX('Hilfstabelle alle'!D:D,SMALL(IF('Hilfstabelle alle'!$E$1:$E$418="x",ROW('Hilfstabelle alle'!$1:$418)),ROW(D28))))</f>
        <v/>
      </c>
      <c r="F39" s="204" t="str">
        <f t="array" ref="F39">IF(ROW('Hilfstabelle alle'!28:28)&gt;COUNTIF('Hilfstabelle alle'!$E:$E,"x"),"",INDEX('Hilfstabelle alle'!E:E,SMALL(IF('Hilfstabelle alle'!$E$1:$E$418="x",ROW('Hilfstabelle alle'!$1:$418)),ROW(E28))))</f>
        <v/>
      </c>
      <c r="G39" s="204" t="str">
        <f t="array" ref="G39">IF(ROW('Hilfstabelle alle'!28:28)&gt;COUNTIF('Hilfstabelle alle'!$E:$E,"x"),"",INDEX('Hilfstabelle alle'!F:F,SMALL(IF('Hilfstabelle alle'!$E$1:$E$418="x",ROW('Hilfstabelle alle'!$1:$418)),ROW(F28))))</f>
        <v/>
      </c>
      <c r="H39" s="204" t="str">
        <f t="array" ref="H39">IF(ROW('Hilfstabelle alle'!28:28)&gt;COUNTIF('Hilfstabelle alle'!$E:$E,"x"),"",INDEX('Hilfstabelle alle'!G:G,SMALL(IF('Hilfstabelle alle'!$E$1:$E$418="x",ROW('Hilfstabelle alle'!$1:$418)),ROW(G28))))</f>
        <v/>
      </c>
      <c r="I39" s="204" t="str">
        <f t="array" ref="I39">IF(ROW('Hilfstabelle alle'!28:28)&gt;COUNTIF('Hilfstabelle alle'!$E:$E,"x"),"",INDEX('Hilfstabelle alle'!H:H,SMALL(IF('Hilfstabelle alle'!$E$1:$E$418="x",ROW('Hilfstabelle alle'!$1:$418)),ROW(H28))))</f>
        <v/>
      </c>
      <c r="J39" s="204" t="str">
        <f t="array" ref="J39">IF(ROW('Hilfstabelle alle'!28:28)&gt;COUNTIF('Hilfstabelle alle'!$E:$E,"x"),"",INDEX('Hilfstabelle alle'!I:I,SMALL(IF('Hilfstabelle alle'!$E$1:$E$418="x",ROW('Hilfstabelle alle'!$1:$418)),ROW(I28))))</f>
        <v/>
      </c>
      <c r="K39" s="204" t="str">
        <f t="array" ref="K39">IF(ROW('Hilfstabelle alle'!28:28)&gt;COUNTIF('Hilfstabelle alle'!$E:$E,"x"),"",INDEX('Hilfstabelle alle'!J:J,SMALL(IF('Hilfstabelle alle'!$E$1:$E$418="x",ROW('Hilfstabelle alle'!$1:$418)),ROW(J28))))</f>
        <v/>
      </c>
      <c r="L39" s="204" t="str">
        <f t="array" ref="L39">IF(ROW('Hilfstabelle alle'!28:28)&gt;COUNTIF('Hilfstabelle alle'!$E:$E,"x"),"",INDEX('Hilfstabelle alle'!K:K,SMALL(IF('Hilfstabelle alle'!$E$1:$E$418="x",ROW('Hilfstabelle alle'!$1:$418)),ROW(K28))))</f>
        <v/>
      </c>
      <c r="M39" s="205" t="str">
        <f t="array" ref="M39">IF(ROW('Hilfstabelle alle'!28:28)&gt;COUNTIF('Hilfstabelle alle'!$E:$E,"x"),"",INDEX('Hilfstabelle alle'!L:L,SMALL(IF('Hilfstabelle alle'!$E$1:$E$418="x",ROW('Hilfstabelle alle'!$1:$418)),ROW(L28))))</f>
        <v/>
      </c>
      <c r="N39" s="205" t="str">
        <f t="array" ref="N39">IF(ROW('Hilfstabelle alle'!28:28)&gt;COUNTIF('Hilfstabelle alle'!$E:$E,"x"),"",INDEX('Hilfstabelle alle'!M:M,SMALL(IF('Hilfstabelle alle'!$E$1:$E$418="x",ROW('Hilfstabelle alle'!$1:$418)),ROW(M28))))</f>
        <v/>
      </c>
      <c r="O39" s="200" t="str">
        <f t="shared" si="0"/>
        <v/>
      </c>
    </row>
    <row r="40" spans="2:15" s="194" customFormat="1" ht="35.1" customHeight="1" x14ac:dyDescent="0.2">
      <c r="B40" s="195" t="str">
        <f t="array" ref="B40">IF(ROW('Hilfstabelle alle'!29:29)&gt;COUNTIF('Hilfstabelle alle'!$E:$E,"x"),"",INDEX('Hilfstabelle alle'!A:A,SMALL(IF('Hilfstabelle alle'!$E$1:$E$418="x",ROW('Hilfstabelle alle'!$1:$418)),ROW(A29))))</f>
        <v/>
      </c>
      <c r="C40" s="196" t="str">
        <f t="array" ref="C40">IF(ROW('Hilfstabelle alle'!29:29)&gt;COUNTIF('Hilfstabelle alle'!$E:$E,"x"),"",INDEX('Hilfstabelle alle'!B:B,SMALL(IF('Hilfstabelle alle'!$E$1:$E$418="x",ROW('Hilfstabelle alle'!$1:$418)),ROW(B29))))</f>
        <v/>
      </c>
      <c r="D40" s="197" t="str">
        <f t="array" ref="D40">IF(ROW('Hilfstabelle alle'!29:29)&gt;COUNTIF('Hilfstabelle alle'!$E:$E,"x"),"",INDEX('Hilfstabelle alle'!C:C,SMALL(IF('Hilfstabelle alle'!$E$1:$E$418="x",ROW('Hilfstabelle alle'!$1:$418)),ROW(C29))))</f>
        <v/>
      </c>
      <c r="E40" s="198" t="str">
        <f t="array" ref="E40">IF(ROW('Hilfstabelle alle'!29:29)&gt;COUNTIF('Hilfstabelle alle'!$E:$E,"x"),"",INDEX('Hilfstabelle alle'!D:D,SMALL(IF('Hilfstabelle alle'!$E$1:$E$418="x",ROW('Hilfstabelle alle'!$1:$418)),ROW(D29))))</f>
        <v/>
      </c>
      <c r="F40" s="198" t="str">
        <f t="array" ref="F40">IF(ROW('Hilfstabelle alle'!29:29)&gt;COUNTIF('Hilfstabelle alle'!$E:$E,"x"),"",INDEX('Hilfstabelle alle'!E:E,SMALL(IF('Hilfstabelle alle'!$E$1:$E$418="x",ROW('Hilfstabelle alle'!$1:$418)),ROW(E29))))</f>
        <v/>
      </c>
      <c r="G40" s="198" t="str">
        <f t="array" ref="G40">IF(ROW('Hilfstabelle alle'!29:29)&gt;COUNTIF('Hilfstabelle alle'!$E:$E,"x"),"",INDEX('Hilfstabelle alle'!F:F,SMALL(IF('Hilfstabelle alle'!$E$1:$E$418="x",ROW('Hilfstabelle alle'!$1:$418)),ROW(F29))))</f>
        <v/>
      </c>
      <c r="H40" s="198" t="str">
        <f t="array" ref="H40">IF(ROW('Hilfstabelle alle'!29:29)&gt;COUNTIF('Hilfstabelle alle'!$E:$E,"x"),"",INDEX('Hilfstabelle alle'!G:G,SMALL(IF('Hilfstabelle alle'!$E$1:$E$418="x",ROW('Hilfstabelle alle'!$1:$418)),ROW(G29))))</f>
        <v/>
      </c>
      <c r="I40" s="198" t="str">
        <f t="array" ref="I40">IF(ROW('Hilfstabelle alle'!29:29)&gt;COUNTIF('Hilfstabelle alle'!$E:$E,"x"),"",INDEX('Hilfstabelle alle'!H:H,SMALL(IF('Hilfstabelle alle'!$E$1:$E$418="x",ROW('Hilfstabelle alle'!$1:$418)),ROW(H29))))</f>
        <v/>
      </c>
      <c r="J40" s="198" t="str">
        <f t="array" ref="J40">IF(ROW('Hilfstabelle alle'!29:29)&gt;COUNTIF('Hilfstabelle alle'!$E:$E,"x"),"",INDEX('Hilfstabelle alle'!I:I,SMALL(IF('Hilfstabelle alle'!$E$1:$E$418="x",ROW('Hilfstabelle alle'!$1:$418)),ROW(I29))))</f>
        <v/>
      </c>
      <c r="K40" s="198" t="str">
        <f t="array" ref="K40">IF(ROW('Hilfstabelle alle'!29:29)&gt;COUNTIF('Hilfstabelle alle'!$E:$E,"x"),"",INDEX('Hilfstabelle alle'!J:J,SMALL(IF('Hilfstabelle alle'!$E$1:$E$418="x",ROW('Hilfstabelle alle'!$1:$418)),ROW(J29))))</f>
        <v/>
      </c>
      <c r="L40" s="198" t="str">
        <f t="array" ref="L40">IF(ROW('Hilfstabelle alle'!29:29)&gt;COUNTIF('Hilfstabelle alle'!$E:$E,"x"),"",INDEX('Hilfstabelle alle'!K:K,SMALL(IF('Hilfstabelle alle'!$E$1:$E$418="x",ROW('Hilfstabelle alle'!$1:$418)),ROW(K29))))</f>
        <v/>
      </c>
      <c r="M40" s="199" t="str">
        <f t="array" ref="M40">IF(ROW('Hilfstabelle alle'!29:29)&gt;COUNTIF('Hilfstabelle alle'!$E:$E,"x"),"",INDEX('Hilfstabelle alle'!L:L,SMALL(IF('Hilfstabelle alle'!$E$1:$E$418="x",ROW('Hilfstabelle alle'!$1:$418)),ROW(L29))))</f>
        <v/>
      </c>
      <c r="N40" s="199" t="str">
        <f t="array" ref="N40">IF(ROW('Hilfstabelle alle'!29:29)&gt;COUNTIF('Hilfstabelle alle'!$E:$E,"x"),"",INDEX('Hilfstabelle alle'!M:M,SMALL(IF('Hilfstabelle alle'!$E$1:$E$418="x",ROW('Hilfstabelle alle'!$1:$418)),ROW(M29))))</f>
        <v/>
      </c>
      <c r="O40" s="200" t="str">
        <f t="shared" si="0"/>
        <v/>
      </c>
    </row>
    <row r="41" spans="2:15" s="194" customFormat="1" ht="35.1" customHeight="1" x14ac:dyDescent="0.2">
      <c r="B41" s="201" t="str">
        <f t="array" ref="B41">IF(ROW('Hilfstabelle alle'!30:30)&gt;COUNTIF('Hilfstabelle alle'!$E:$E,"x"),"",INDEX('Hilfstabelle alle'!A:A,SMALL(IF('Hilfstabelle alle'!$E$1:$E$418="x",ROW('Hilfstabelle alle'!$1:$418)),ROW(A30))))</f>
        <v/>
      </c>
      <c r="C41" s="202" t="str">
        <f t="array" ref="C41">IF(ROW('Hilfstabelle alle'!30:30)&gt;COUNTIF('Hilfstabelle alle'!$E:$E,"x"),"",INDEX('Hilfstabelle alle'!B:B,SMALL(IF('Hilfstabelle alle'!$E$1:$E$418="x",ROW('Hilfstabelle alle'!$1:$418)),ROW(B30))))</f>
        <v/>
      </c>
      <c r="D41" s="203" t="str">
        <f t="array" ref="D41">IF(ROW('Hilfstabelle alle'!30:30)&gt;COUNTIF('Hilfstabelle alle'!$E:$E,"x"),"",INDEX('Hilfstabelle alle'!C:C,SMALL(IF('Hilfstabelle alle'!$E$1:$E$418="x",ROW('Hilfstabelle alle'!$1:$418)),ROW(C30))))</f>
        <v/>
      </c>
      <c r="E41" s="204" t="str">
        <f t="array" ref="E41">IF(ROW('Hilfstabelle alle'!30:30)&gt;COUNTIF('Hilfstabelle alle'!$E:$E,"x"),"",INDEX('Hilfstabelle alle'!D:D,SMALL(IF('Hilfstabelle alle'!$E$1:$E$418="x",ROW('Hilfstabelle alle'!$1:$418)),ROW(D30))))</f>
        <v/>
      </c>
      <c r="F41" s="204" t="str">
        <f t="array" ref="F41">IF(ROW('Hilfstabelle alle'!30:30)&gt;COUNTIF('Hilfstabelle alle'!$E:$E,"x"),"",INDEX('Hilfstabelle alle'!E:E,SMALL(IF('Hilfstabelle alle'!$E$1:$E$418="x",ROW('Hilfstabelle alle'!$1:$418)),ROW(E30))))</f>
        <v/>
      </c>
      <c r="G41" s="204" t="str">
        <f t="array" ref="G41">IF(ROW('Hilfstabelle alle'!30:30)&gt;COUNTIF('Hilfstabelle alle'!$E:$E,"x"),"",INDEX('Hilfstabelle alle'!F:F,SMALL(IF('Hilfstabelle alle'!$E$1:$E$418="x",ROW('Hilfstabelle alle'!$1:$418)),ROW(F30))))</f>
        <v/>
      </c>
      <c r="H41" s="204" t="str">
        <f t="array" ref="H41">IF(ROW('Hilfstabelle alle'!30:30)&gt;COUNTIF('Hilfstabelle alle'!$E:$E,"x"),"",INDEX('Hilfstabelle alle'!G:G,SMALL(IF('Hilfstabelle alle'!$E$1:$E$418="x",ROW('Hilfstabelle alle'!$1:$418)),ROW(G30))))</f>
        <v/>
      </c>
      <c r="I41" s="204" t="str">
        <f t="array" ref="I41">IF(ROW('Hilfstabelle alle'!30:30)&gt;COUNTIF('Hilfstabelle alle'!$E:$E,"x"),"",INDEX('Hilfstabelle alle'!H:H,SMALL(IF('Hilfstabelle alle'!$E$1:$E$418="x",ROW('Hilfstabelle alle'!$1:$418)),ROW(H30))))</f>
        <v/>
      </c>
      <c r="J41" s="204" t="str">
        <f t="array" ref="J41">IF(ROW('Hilfstabelle alle'!30:30)&gt;COUNTIF('Hilfstabelle alle'!$E:$E,"x"),"",INDEX('Hilfstabelle alle'!I:I,SMALL(IF('Hilfstabelle alle'!$E$1:$E$418="x",ROW('Hilfstabelle alle'!$1:$418)),ROW(I30))))</f>
        <v/>
      </c>
      <c r="K41" s="204" t="str">
        <f t="array" ref="K41">IF(ROW('Hilfstabelle alle'!30:30)&gt;COUNTIF('Hilfstabelle alle'!$E:$E,"x"),"",INDEX('Hilfstabelle alle'!J:J,SMALL(IF('Hilfstabelle alle'!$E$1:$E$418="x",ROW('Hilfstabelle alle'!$1:$418)),ROW(J30))))</f>
        <v/>
      </c>
      <c r="L41" s="204" t="str">
        <f t="array" ref="L41">IF(ROW('Hilfstabelle alle'!30:30)&gt;COUNTIF('Hilfstabelle alle'!$E:$E,"x"),"",INDEX('Hilfstabelle alle'!K:K,SMALL(IF('Hilfstabelle alle'!$E$1:$E$418="x",ROW('Hilfstabelle alle'!$1:$418)),ROW(K30))))</f>
        <v/>
      </c>
      <c r="M41" s="205" t="str">
        <f t="array" ref="M41">IF(ROW('Hilfstabelle alle'!30:30)&gt;COUNTIF('Hilfstabelle alle'!$E:$E,"x"),"",INDEX('Hilfstabelle alle'!L:L,SMALL(IF('Hilfstabelle alle'!$E$1:$E$418="x",ROW('Hilfstabelle alle'!$1:$418)),ROW(L30))))</f>
        <v/>
      </c>
      <c r="N41" s="205" t="str">
        <f t="array" ref="N41">IF(ROW('Hilfstabelle alle'!30:30)&gt;COUNTIF('Hilfstabelle alle'!$E:$E,"x"),"",INDEX('Hilfstabelle alle'!M:M,SMALL(IF('Hilfstabelle alle'!$E$1:$E$418="x",ROW('Hilfstabelle alle'!$1:$418)),ROW(M30))))</f>
        <v/>
      </c>
      <c r="O41" s="200" t="str">
        <f t="shared" si="0"/>
        <v/>
      </c>
    </row>
    <row r="42" spans="2:15" s="194" customFormat="1" ht="35.1" customHeight="1" x14ac:dyDescent="0.2">
      <c r="B42" s="195" t="str">
        <f t="array" ref="B42">IF(ROW('Hilfstabelle alle'!31:31)&gt;COUNTIF('Hilfstabelle alle'!$E:$E,"x"),"",INDEX('Hilfstabelle alle'!A:A,SMALL(IF('Hilfstabelle alle'!$E$1:$E$418="x",ROW('Hilfstabelle alle'!$1:$418)),ROW(A31))))</f>
        <v/>
      </c>
      <c r="C42" s="196" t="str">
        <f t="array" ref="C42">IF(ROW('Hilfstabelle alle'!31:31)&gt;COUNTIF('Hilfstabelle alle'!$E:$E,"x"),"",INDEX('Hilfstabelle alle'!B:B,SMALL(IF('Hilfstabelle alle'!$E$1:$E$418="x",ROW('Hilfstabelle alle'!$1:$418)),ROW(B31))))</f>
        <v/>
      </c>
      <c r="D42" s="197" t="str">
        <f t="array" ref="D42">IF(ROW('Hilfstabelle alle'!31:31)&gt;COUNTIF('Hilfstabelle alle'!$E:$E,"x"),"",INDEX('Hilfstabelle alle'!C:C,SMALL(IF('Hilfstabelle alle'!$E$1:$E$418="x",ROW('Hilfstabelle alle'!$1:$418)),ROW(C31))))</f>
        <v/>
      </c>
      <c r="E42" s="198" t="str">
        <f t="array" ref="E42">IF(ROW('Hilfstabelle alle'!31:31)&gt;COUNTIF('Hilfstabelle alle'!$E:$E,"x"),"",INDEX('Hilfstabelle alle'!D:D,SMALL(IF('Hilfstabelle alle'!$E$1:$E$418="x",ROW('Hilfstabelle alle'!$1:$418)),ROW(D31))))</f>
        <v/>
      </c>
      <c r="F42" s="198" t="str">
        <f t="array" ref="F42">IF(ROW('Hilfstabelle alle'!31:31)&gt;COUNTIF('Hilfstabelle alle'!$E:$E,"x"),"",INDEX('Hilfstabelle alle'!E:E,SMALL(IF('Hilfstabelle alle'!$E$1:$E$418="x",ROW('Hilfstabelle alle'!$1:$418)),ROW(E31))))</f>
        <v/>
      </c>
      <c r="G42" s="198" t="str">
        <f t="array" ref="G42">IF(ROW('Hilfstabelle alle'!31:31)&gt;COUNTIF('Hilfstabelle alle'!$E:$E,"x"),"",INDEX('Hilfstabelle alle'!F:F,SMALL(IF('Hilfstabelle alle'!$E$1:$E$418="x",ROW('Hilfstabelle alle'!$1:$418)),ROW(F31))))</f>
        <v/>
      </c>
      <c r="H42" s="198" t="str">
        <f t="array" ref="H42">IF(ROW('Hilfstabelle alle'!31:31)&gt;COUNTIF('Hilfstabelle alle'!$E:$E,"x"),"",INDEX('Hilfstabelle alle'!G:G,SMALL(IF('Hilfstabelle alle'!$E$1:$E$418="x",ROW('Hilfstabelle alle'!$1:$418)),ROW(G31))))</f>
        <v/>
      </c>
      <c r="I42" s="198" t="str">
        <f t="array" ref="I42">IF(ROW('Hilfstabelle alle'!31:31)&gt;COUNTIF('Hilfstabelle alle'!$E:$E,"x"),"",INDEX('Hilfstabelle alle'!H:H,SMALL(IF('Hilfstabelle alle'!$E$1:$E$418="x",ROW('Hilfstabelle alle'!$1:$418)),ROW(H31))))</f>
        <v/>
      </c>
      <c r="J42" s="198" t="str">
        <f t="array" ref="J42">IF(ROW('Hilfstabelle alle'!31:31)&gt;COUNTIF('Hilfstabelle alle'!$E:$E,"x"),"",INDEX('Hilfstabelle alle'!I:I,SMALL(IF('Hilfstabelle alle'!$E$1:$E$418="x",ROW('Hilfstabelle alle'!$1:$418)),ROW(I31))))</f>
        <v/>
      </c>
      <c r="K42" s="198" t="str">
        <f t="array" ref="K42">IF(ROW('Hilfstabelle alle'!31:31)&gt;COUNTIF('Hilfstabelle alle'!$E:$E,"x"),"",INDEX('Hilfstabelle alle'!J:J,SMALL(IF('Hilfstabelle alle'!$E$1:$E$418="x",ROW('Hilfstabelle alle'!$1:$418)),ROW(J31))))</f>
        <v/>
      </c>
      <c r="L42" s="198" t="str">
        <f t="array" ref="L42">IF(ROW('Hilfstabelle alle'!31:31)&gt;COUNTIF('Hilfstabelle alle'!$E:$E,"x"),"",INDEX('Hilfstabelle alle'!K:K,SMALL(IF('Hilfstabelle alle'!$E$1:$E$418="x",ROW('Hilfstabelle alle'!$1:$418)),ROW(K31))))</f>
        <v/>
      </c>
      <c r="M42" s="199" t="str">
        <f t="array" ref="M42">IF(ROW('Hilfstabelle alle'!31:31)&gt;COUNTIF('Hilfstabelle alle'!$E:$E,"x"),"",INDEX('Hilfstabelle alle'!L:L,SMALL(IF('Hilfstabelle alle'!$E$1:$E$418="x",ROW('Hilfstabelle alle'!$1:$418)),ROW(L31))))</f>
        <v/>
      </c>
      <c r="N42" s="199" t="str">
        <f t="array" ref="N42">IF(ROW('Hilfstabelle alle'!31:31)&gt;COUNTIF('Hilfstabelle alle'!$E:$E,"x"),"",INDEX('Hilfstabelle alle'!M:M,SMALL(IF('Hilfstabelle alle'!$E$1:$E$418="x",ROW('Hilfstabelle alle'!$1:$418)),ROW(M31))))</f>
        <v/>
      </c>
      <c r="O42" s="200" t="str">
        <f t="shared" si="0"/>
        <v/>
      </c>
    </row>
    <row r="43" spans="2:15" s="194" customFormat="1" ht="35.1" customHeight="1" x14ac:dyDescent="0.2">
      <c r="B43" s="201" t="str">
        <f t="array" ref="B43">IF(ROW('Hilfstabelle alle'!32:32)&gt;COUNTIF('Hilfstabelle alle'!$E:$E,"x"),"",INDEX('Hilfstabelle alle'!A:A,SMALL(IF('Hilfstabelle alle'!$E$1:$E$418="x",ROW('Hilfstabelle alle'!$1:$418)),ROW(A32))))</f>
        <v/>
      </c>
      <c r="C43" s="202" t="str">
        <f t="array" ref="C43">IF(ROW('Hilfstabelle alle'!32:32)&gt;COUNTIF('Hilfstabelle alle'!$E:$E,"x"),"",INDEX('Hilfstabelle alle'!B:B,SMALL(IF('Hilfstabelle alle'!$E$1:$E$418="x",ROW('Hilfstabelle alle'!$1:$418)),ROW(B32))))</f>
        <v/>
      </c>
      <c r="D43" s="203" t="str">
        <f t="array" ref="D43">IF(ROW('Hilfstabelle alle'!32:32)&gt;COUNTIF('Hilfstabelle alle'!$E:$E,"x"),"",INDEX('Hilfstabelle alle'!C:C,SMALL(IF('Hilfstabelle alle'!$E$1:$E$418="x",ROW('Hilfstabelle alle'!$1:$418)),ROW(C32))))</f>
        <v/>
      </c>
      <c r="E43" s="204" t="str">
        <f t="array" ref="E43">IF(ROW('Hilfstabelle alle'!32:32)&gt;COUNTIF('Hilfstabelle alle'!$E:$E,"x"),"",INDEX('Hilfstabelle alle'!D:D,SMALL(IF('Hilfstabelle alle'!$E$1:$E$418="x",ROW('Hilfstabelle alle'!$1:$418)),ROW(D32))))</f>
        <v/>
      </c>
      <c r="F43" s="204" t="str">
        <f t="array" ref="F43">IF(ROW('Hilfstabelle alle'!32:32)&gt;COUNTIF('Hilfstabelle alle'!$E:$E,"x"),"",INDEX('Hilfstabelle alle'!E:E,SMALL(IF('Hilfstabelle alle'!$E$1:$E$418="x",ROW('Hilfstabelle alle'!$1:$418)),ROW(E32))))</f>
        <v/>
      </c>
      <c r="G43" s="204" t="str">
        <f t="array" ref="G43">IF(ROW('Hilfstabelle alle'!32:32)&gt;COUNTIF('Hilfstabelle alle'!$E:$E,"x"),"",INDEX('Hilfstabelle alle'!F:F,SMALL(IF('Hilfstabelle alle'!$E$1:$E$418="x",ROW('Hilfstabelle alle'!$1:$418)),ROW(F32))))</f>
        <v/>
      </c>
      <c r="H43" s="204" t="str">
        <f t="array" ref="H43">IF(ROW('Hilfstabelle alle'!32:32)&gt;COUNTIF('Hilfstabelle alle'!$E:$E,"x"),"",INDEX('Hilfstabelle alle'!G:G,SMALL(IF('Hilfstabelle alle'!$E$1:$E$418="x",ROW('Hilfstabelle alle'!$1:$418)),ROW(G32))))</f>
        <v/>
      </c>
      <c r="I43" s="204" t="str">
        <f t="array" ref="I43">IF(ROW('Hilfstabelle alle'!32:32)&gt;COUNTIF('Hilfstabelle alle'!$E:$E,"x"),"",INDEX('Hilfstabelle alle'!H:H,SMALL(IF('Hilfstabelle alle'!$E$1:$E$418="x",ROW('Hilfstabelle alle'!$1:$418)),ROW(H32))))</f>
        <v/>
      </c>
      <c r="J43" s="204" t="str">
        <f t="array" ref="J43">IF(ROW('Hilfstabelle alle'!32:32)&gt;COUNTIF('Hilfstabelle alle'!$E:$E,"x"),"",INDEX('Hilfstabelle alle'!I:I,SMALL(IF('Hilfstabelle alle'!$E$1:$E$418="x",ROW('Hilfstabelle alle'!$1:$418)),ROW(I32))))</f>
        <v/>
      </c>
      <c r="K43" s="204" t="str">
        <f t="array" ref="K43">IF(ROW('Hilfstabelle alle'!32:32)&gt;COUNTIF('Hilfstabelle alle'!$E:$E,"x"),"",INDEX('Hilfstabelle alle'!J:J,SMALL(IF('Hilfstabelle alle'!$E$1:$E$418="x",ROW('Hilfstabelle alle'!$1:$418)),ROW(J32))))</f>
        <v/>
      </c>
      <c r="L43" s="204" t="str">
        <f t="array" ref="L43">IF(ROW('Hilfstabelle alle'!32:32)&gt;COUNTIF('Hilfstabelle alle'!$E:$E,"x"),"",INDEX('Hilfstabelle alle'!K:K,SMALL(IF('Hilfstabelle alle'!$E$1:$E$418="x",ROW('Hilfstabelle alle'!$1:$418)),ROW(K32))))</f>
        <v/>
      </c>
      <c r="M43" s="205" t="str">
        <f t="array" ref="M43">IF(ROW('Hilfstabelle alle'!32:32)&gt;COUNTIF('Hilfstabelle alle'!$E:$E,"x"),"",INDEX('Hilfstabelle alle'!L:L,SMALL(IF('Hilfstabelle alle'!$E$1:$E$418="x",ROW('Hilfstabelle alle'!$1:$418)),ROW(L32))))</f>
        <v/>
      </c>
      <c r="N43" s="205" t="str">
        <f t="array" ref="N43">IF(ROW('Hilfstabelle alle'!32:32)&gt;COUNTIF('Hilfstabelle alle'!$E:$E,"x"),"",INDEX('Hilfstabelle alle'!M:M,SMALL(IF('Hilfstabelle alle'!$E$1:$E$418="x",ROW('Hilfstabelle alle'!$1:$418)),ROW(M32))))</f>
        <v/>
      </c>
      <c r="O43" s="200" t="str">
        <f t="shared" si="0"/>
        <v/>
      </c>
    </row>
    <row r="44" spans="2:15" s="194" customFormat="1" ht="35.1" customHeight="1" x14ac:dyDescent="0.2">
      <c r="B44" s="195" t="str">
        <f t="array" ref="B44">IF(ROW('Hilfstabelle alle'!33:33)&gt;COUNTIF('Hilfstabelle alle'!$E:$E,"x"),"",INDEX('Hilfstabelle alle'!A:A,SMALL(IF('Hilfstabelle alle'!$E$1:$E$418="x",ROW('Hilfstabelle alle'!$1:$418)),ROW(A33))))</f>
        <v/>
      </c>
      <c r="C44" s="196" t="str">
        <f t="array" ref="C44">IF(ROW('Hilfstabelle alle'!33:33)&gt;COUNTIF('Hilfstabelle alle'!$E:$E,"x"),"",INDEX('Hilfstabelle alle'!B:B,SMALL(IF('Hilfstabelle alle'!$E$1:$E$418="x",ROW('Hilfstabelle alle'!$1:$418)),ROW(B33))))</f>
        <v/>
      </c>
      <c r="D44" s="197" t="str">
        <f t="array" ref="D44">IF(ROW('Hilfstabelle alle'!33:33)&gt;COUNTIF('Hilfstabelle alle'!$E:$E,"x"),"",INDEX('Hilfstabelle alle'!C:C,SMALL(IF('Hilfstabelle alle'!$E$1:$E$418="x",ROW('Hilfstabelle alle'!$1:$418)),ROW(C33))))</f>
        <v/>
      </c>
      <c r="E44" s="198" t="str">
        <f t="array" ref="E44">IF(ROW('Hilfstabelle alle'!33:33)&gt;COUNTIF('Hilfstabelle alle'!$E:$E,"x"),"",INDEX('Hilfstabelle alle'!D:D,SMALL(IF('Hilfstabelle alle'!$E$1:$E$418="x",ROW('Hilfstabelle alle'!$1:$418)),ROW(D33))))</f>
        <v/>
      </c>
      <c r="F44" s="198" t="str">
        <f t="array" ref="F44">IF(ROW('Hilfstabelle alle'!33:33)&gt;COUNTIF('Hilfstabelle alle'!$E:$E,"x"),"",INDEX('Hilfstabelle alle'!E:E,SMALL(IF('Hilfstabelle alle'!$E$1:$E$418="x",ROW('Hilfstabelle alle'!$1:$418)),ROW(E33))))</f>
        <v/>
      </c>
      <c r="G44" s="198" t="str">
        <f t="array" ref="G44">IF(ROW('Hilfstabelle alle'!33:33)&gt;COUNTIF('Hilfstabelle alle'!$E:$E,"x"),"",INDEX('Hilfstabelle alle'!F:F,SMALL(IF('Hilfstabelle alle'!$E$1:$E$418="x",ROW('Hilfstabelle alle'!$1:$418)),ROW(F33))))</f>
        <v/>
      </c>
      <c r="H44" s="198" t="str">
        <f t="array" ref="H44">IF(ROW('Hilfstabelle alle'!33:33)&gt;COUNTIF('Hilfstabelle alle'!$E:$E,"x"),"",INDEX('Hilfstabelle alle'!G:G,SMALL(IF('Hilfstabelle alle'!$E$1:$E$418="x",ROW('Hilfstabelle alle'!$1:$418)),ROW(G33))))</f>
        <v/>
      </c>
      <c r="I44" s="198" t="str">
        <f t="array" ref="I44">IF(ROW('Hilfstabelle alle'!33:33)&gt;COUNTIF('Hilfstabelle alle'!$E:$E,"x"),"",INDEX('Hilfstabelle alle'!H:H,SMALL(IF('Hilfstabelle alle'!$E$1:$E$418="x",ROW('Hilfstabelle alle'!$1:$418)),ROW(H33))))</f>
        <v/>
      </c>
      <c r="J44" s="198" t="str">
        <f t="array" ref="J44">IF(ROW('Hilfstabelle alle'!33:33)&gt;COUNTIF('Hilfstabelle alle'!$E:$E,"x"),"",INDEX('Hilfstabelle alle'!I:I,SMALL(IF('Hilfstabelle alle'!$E$1:$E$418="x",ROW('Hilfstabelle alle'!$1:$418)),ROW(I33))))</f>
        <v/>
      </c>
      <c r="K44" s="198" t="str">
        <f t="array" ref="K44">IF(ROW('Hilfstabelle alle'!33:33)&gt;COUNTIF('Hilfstabelle alle'!$E:$E,"x"),"",INDEX('Hilfstabelle alle'!J:J,SMALL(IF('Hilfstabelle alle'!$E$1:$E$418="x",ROW('Hilfstabelle alle'!$1:$418)),ROW(J33))))</f>
        <v/>
      </c>
      <c r="L44" s="198" t="str">
        <f t="array" ref="L44">IF(ROW('Hilfstabelle alle'!33:33)&gt;COUNTIF('Hilfstabelle alle'!$E:$E,"x"),"",INDEX('Hilfstabelle alle'!K:K,SMALL(IF('Hilfstabelle alle'!$E$1:$E$418="x",ROW('Hilfstabelle alle'!$1:$418)),ROW(K33))))</f>
        <v/>
      </c>
      <c r="M44" s="199" t="str">
        <f t="array" ref="M44">IF(ROW('Hilfstabelle alle'!33:33)&gt;COUNTIF('Hilfstabelle alle'!$E:$E,"x"),"",INDEX('Hilfstabelle alle'!L:L,SMALL(IF('Hilfstabelle alle'!$E$1:$E$418="x",ROW('Hilfstabelle alle'!$1:$418)),ROW(L33))))</f>
        <v/>
      </c>
      <c r="N44" s="199" t="str">
        <f t="array" ref="N44">IF(ROW('Hilfstabelle alle'!33:33)&gt;COUNTIF('Hilfstabelle alle'!$E:$E,"x"),"",INDEX('Hilfstabelle alle'!M:M,SMALL(IF('Hilfstabelle alle'!$E$1:$E$418="x",ROW('Hilfstabelle alle'!$1:$418)),ROW(M33))))</f>
        <v/>
      </c>
      <c r="O44" s="200" t="str">
        <f t="shared" si="0"/>
        <v/>
      </c>
    </row>
    <row r="45" spans="2:15" s="194" customFormat="1" ht="35.1" customHeight="1" x14ac:dyDescent="0.2">
      <c r="B45" s="201" t="str">
        <f t="array" ref="B45">IF(ROW('Hilfstabelle alle'!34:34)&gt;COUNTIF('Hilfstabelle alle'!$E:$E,"x"),"",INDEX('Hilfstabelle alle'!A:A,SMALL(IF('Hilfstabelle alle'!$E$1:$E$418="x",ROW('Hilfstabelle alle'!$1:$418)),ROW(A34))))</f>
        <v/>
      </c>
      <c r="C45" s="202" t="str">
        <f t="array" ref="C45">IF(ROW('Hilfstabelle alle'!34:34)&gt;COUNTIF('Hilfstabelle alle'!$E:$E,"x"),"",INDEX('Hilfstabelle alle'!B:B,SMALL(IF('Hilfstabelle alle'!$E$1:$E$418="x",ROW('Hilfstabelle alle'!$1:$418)),ROW(B34))))</f>
        <v/>
      </c>
      <c r="D45" s="203" t="str">
        <f t="array" ref="D45">IF(ROW('Hilfstabelle alle'!34:34)&gt;COUNTIF('Hilfstabelle alle'!$E:$E,"x"),"",INDEX('Hilfstabelle alle'!C:C,SMALL(IF('Hilfstabelle alle'!$E$1:$E$418="x",ROW('Hilfstabelle alle'!$1:$418)),ROW(C34))))</f>
        <v/>
      </c>
      <c r="E45" s="204" t="str">
        <f t="array" ref="E45">IF(ROW('Hilfstabelle alle'!34:34)&gt;COUNTIF('Hilfstabelle alle'!$E:$E,"x"),"",INDEX('Hilfstabelle alle'!D:D,SMALL(IF('Hilfstabelle alle'!$E$1:$E$418="x",ROW('Hilfstabelle alle'!$1:$418)),ROW(D34))))</f>
        <v/>
      </c>
      <c r="F45" s="204" t="str">
        <f t="array" ref="F45">IF(ROW('Hilfstabelle alle'!34:34)&gt;COUNTIF('Hilfstabelle alle'!$E:$E,"x"),"",INDEX('Hilfstabelle alle'!E:E,SMALL(IF('Hilfstabelle alle'!$E$1:$E$418="x",ROW('Hilfstabelle alle'!$1:$418)),ROW(E34))))</f>
        <v/>
      </c>
      <c r="G45" s="204" t="str">
        <f t="array" ref="G45">IF(ROW('Hilfstabelle alle'!34:34)&gt;COUNTIF('Hilfstabelle alle'!$E:$E,"x"),"",INDEX('Hilfstabelle alle'!F:F,SMALL(IF('Hilfstabelle alle'!$E$1:$E$418="x",ROW('Hilfstabelle alle'!$1:$418)),ROW(F34))))</f>
        <v/>
      </c>
      <c r="H45" s="204" t="str">
        <f t="array" ref="H45">IF(ROW('Hilfstabelle alle'!34:34)&gt;COUNTIF('Hilfstabelle alle'!$E:$E,"x"),"",INDEX('Hilfstabelle alle'!G:G,SMALL(IF('Hilfstabelle alle'!$E$1:$E$418="x",ROW('Hilfstabelle alle'!$1:$418)),ROW(G34))))</f>
        <v/>
      </c>
      <c r="I45" s="204" t="str">
        <f t="array" ref="I45">IF(ROW('Hilfstabelle alle'!34:34)&gt;COUNTIF('Hilfstabelle alle'!$E:$E,"x"),"",INDEX('Hilfstabelle alle'!H:H,SMALL(IF('Hilfstabelle alle'!$E$1:$E$418="x",ROW('Hilfstabelle alle'!$1:$418)),ROW(H34))))</f>
        <v/>
      </c>
      <c r="J45" s="204" t="str">
        <f t="array" ref="J45">IF(ROW('Hilfstabelle alle'!34:34)&gt;COUNTIF('Hilfstabelle alle'!$E:$E,"x"),"",INDEX('Hilfstabelle alle'!I:I,SMALL(IF('Hilfstabelle alle'!$E$1:$E$418="x",ROW('Hilfstabelle alle'!$1:$418)),ROW(I34))))</f>
        <v/>
      </c>
      <c r="K45" s="204" t="str">
        <f t="array" ref="K45">IF(ROW('Hilfstabelle alle'!34:34)&gt;COUNTIF('Hilfstabelle alle'!$E:$E,"x"),"",INDEX('Hilfstabelle alle'!J:J,SMALL(IF('Hilfstabelle alle'!$E$1:$E$418="x",ROW('Hilfstabelle alle'!$1:$418)),ROW(J34))))</f>
        <v/>
      </c>
      <c r="L45" s="204" t="str">
        <f t="array" ref="L45">IF(ROW('Hilfstabelle alle'!34:34)&gt;COUNTIF('Hilfstabelle alle'!$E:$E,"x"),"",INDEX('Hilfstabelle alle'!K:K,SMALL(IF('Hilfstabelle alle'!$E$1:$E$418="x",ROW('Hilfstabelle alle'!$1:$418)),ROW(K34))))</f>
        <v/>
      </c>
      <c r="M45" s="205" t="str">
        <f t="array" ref="M45">IF(ROW('Hilfstabelle alle'!34:34)&gt;COUNTIF('Hilfstabelle alle'!$E:$E,"x"),"",INDEX('Hilfstabelle alle'!L:L,SMALL(IF('Hilfstabelle alle'!$E$1:$E$418="x",ROW('Hilfstabelle alle'!$1:$418)),ROW(L34))))</f>
        <v/>
      </c>
      <c r="N45" s="205" t="str">
        <f t="array" ref="N45">IF(ROW('Hilfstabelle alle'!34:34)&gt;COUNTIF('Hilfstabelle alle'!$E:$E,"x"),"",INDEX('Hilfstabelle alle'!M:M,SMALL(IF('Hilfstabelle alle'!$E$1:$E$418="x",ROW('Hilfstabelle alle'!$1:$418)),ROW(M34))))</f>
        <v/>
      </c>
      <c r="O45" s="200" t="str">
        <f t="shared" si="0"/>
        <v/>
      </c>
    </row>
    <row r="46" spans="2:15" s="194" customFormat="1" ht="35.1" customHeight="1" x14ac:dyDescent="0.2">
      <c r="B46" s="195" t="str">
        <f t="array" ref="B46">IF(ROW('Hilfstabelle alle'!35:35)&gt;COUNTIF('Hilfstabelle alle'!$E:$E,"x"),"",INDEX('Hilfstabelle alle'!A:A,SMALL(IF('Hilfstabelle alle'!$E$1:$E$418="x",ROW('Hilfstabelle alle'!$1:$418)),ROW(A35))))</f>
        <v/>
      </c>
      <c r="C46" s="196" t="str">
        <f t="array" ref="C46">IF(ROW('Hilfstabelle alle'!35:35)&gt;COUNTIF('Hilfstabelle alle'!$E:$E,"x"),"",INDEX('Hilfstabelle alle'!B:B,SMALL(IF('Hilfstabelle alle'!$E$1:$E$418="x",ROW('Hilfstabelle alle'!$1:$418)),ROW(B35))))</f>
        <v/>
      </c>
      <c r="D46" s="197" t="str">
        <f t="array" ref="D46">IF(ROW('Hilfstabelle alle'!35:35)&gt;COUNTIF('Hilfstabelle alle'!$E:$E,"x"),"",INDEX('Hilfstabelle alle'!C:C,SMALL(IF('Hilfstabelle alle'!$E$1:$E$418="x",ROW('Hilfstabelle alle'!$1:$418)),ROW(C35))))</f>
        <v/>
      </c>
      <c r="E46" s="198" t="str">
        <f t="array" ref="E46">IF(ROW('Hilfstabelle alle'!35:35)&gt;COUNTIF('Hilfstabelle alle'!$E:$E,"x"),"",INDEX('Hilfstabelle alle'!D:D,SMALL(IF('Hilfstabelle alle'!$E$1:$E$418="x",ROW('Hilfstabelle alle'!$1:$418)),ROW(D35))))</f>
        <v/>
      </c>
      <c r="F46" s="198" t="str">
        <f t="array" ref="F46">IF(ROW('Hilfstabelle alle'!35:35)&gt;COUNTIF('Hilfstabelle alle'!$E:$E,"x"),"",INDEX('Hilfstabelle alle'!E:E,SMALL(IF('Hilfstabelle alle'!$E$1:$E$418="x",ROW('Hilfstabelle alle'!$1:$418)),ROW(E35))))</f>
        <v/>
      </c>
      <c r="G46" s="198" t="str">
        <f t="array" ref="G46">IF(ROW('Hilfstabelle alle'!35:35)&gt;COUNTIF('Hilfstabelle alle'!$E:$E,"x"),"",INDEX('Hilfstabelle alle'!F:F,SMALL(IF('Hilfstabelle alle'!$E$1:$E$418="x",ROW('Hilfstabelle alle'!$1:$418)),ROW(F35))))</f>
        <v/>
      </c>
      <c r="H46" s="198" t="str">
        <f t="array" ref="H46">IF(ROW('Hilfstabelle alle'!35:35)&gt;COUNTIF('Hilfstabelle alle'!$E:$E,"x"),"",INDEX('Hilfstabelle alle'!G:G,SMALL(IF('Hilfstabelle alle'!$E$1:$E$418="x",ROW('Hilfstabelle alle'!$1:$418)),ROW(G35))))</f>
        <v/>
      </c>
      <c r="I46" s="198" t="str">
        <f t="array" ref="I46">IF(ROW('Hilfstabelle alle'!35:35)&gt;COUNTIF('Hilfstabelle alle'!$E:$E,"x"),"",INDEX('Hilfstabelle alle'!H:H,SMALL(IF('Hilfstabelle alle'!$E$1:$E$418="x",ROW('Hilfstabelle alle'!$1:$418)),ROW(H35))))</f>
        <v/>
      </c>
      <c r="J46" s="198" t="str">
        <f t="array" ref="J46">IF(ROW('Hilfstabelle alle'!35:35)&gt;COUNTIF('Hilfstabelle alle'!$E:$E,"x"),"",INDEX('Hilfstabelle alle'!I:I,SMALL(IF('Hilfstabelle alle'!$E$1:$E$418="x",ROW('Hilfstabelle alle'!$1:$418)),ROW(I35))))</f>
        <v/>
      </c>
      <c r="K46" s="198" t="str">
        <f t="array" ref="K46">IF(ROW('Hilfstabelle alle'!35:35)&gt;COUNTIF('Hilfstabelle alle'!$E:$E,"x"),"",INDEX('Hilfstabelle alle'!J:J,SMALL(IF('Hilfstabelle alle'!$E$1:$E$418="x",ROW('Hilfstabelle alle'!$1:$418)),ROW(J35))))</f>
        <v/>
      </c>
      <c r="L46" s="198" t="str">
        <f t="array" ref="L46">IF(ROW('Hilfstabelle alle'!35:35)&gt;COUNTIF('Hilfstabelle alle'!$E:$E,"x"),"",INDEX('Hilfstabelle alle'!K:K,SMALL(IF('Hilfstabelle alle'!$E$1:$E$418="x",ROW('Hilfstabelle alle'!$1:$418)),ROW(K35))))</f>
        <v/>
      </c>
      <c r="M46" s="199" t="str">
        <f t="array" ref="M46">IF(ROW('Hilfstabelle alle'!35:35)&gt;COUNTIF('Hilfstabelle alle'!$E:$E,"x"),"",INDEX('Hilfstabelle alle'!L:L,SMALL(IF('Hilfstabelle alle'!$E$1:$E$418="x",ROW('Hilfstabelle alle'!$1:$418)),ROW(L35))))</f>
        <v/>
      </c>
      <c r="N46" s="199" t="str">
        <f t="array" ref="N46">IF(ROW('Hilfstabelle alle'!35:35)&gt;COUNTIF('Hilfstabelle alle'!$E:$E,"x"),"",INDEX('Hilfstabelle alle'!M:M,SMALL(IF('Hilfstabelle alle'!$E$1:$E$418="x",ROW('Hilfstabelle alle'!$1:$418)),ROW(M35))))</f>
        <v/>
      </c>
      <c r="O46" s="200" t="str">
        <f t="shared" si="0"/>
        <v/>
      </c>
    </row>
    <row r="47" spans="2:15" s="194" customFormat="1" ht="35.1" customHeight="1" x14ac:dyDescent="0.2">
      <c r="B47" s="201" t="str">
        <f t="array" ref="B47">IF(ROW('Hilfstabelle alle'!36:36)&gt;COUNTIF('Hilfstabelle alle'!$E:$E,"x"),"",INDEX('Hilfstabelle alle'!A:A,SMALL(IF('Hilfstabelle alle'!$E$1:$E$418="x",ROW('Hilfstabelle alle'!$1:$418)),ROW(A36))))</f>
        <v/>
      </c>
      <c r="C47" s="202" t="str">
        <f t="array" ref="C47">IF(ROW('Hilfstabelle alle'!36:36)&gt;COUNTIF('Hilfstabelle alle'!$E:$E,"x"),"",INDEX('Hilfstabelle alle'!B:B,SMALL(IF('Hilfstabelle alle'!$E$1:$E$418="x",ROW('Hilfstabelle alle'!$1:$418)),ROW(B36))))</f>
        <v/>
      </c>
      <c r="D47" s="203" t="str">
        <f t="array" ref="D47">IF(ROW('Hilfstabelle alle'!36:36)&gt;COUNTIF('Hilfstabelle alle'!$E:$E,"x"),"",INDEX('Hilfstabelle alle'!C:C,SMALL(IF('Hilfstabelle alle'!$E$1:$E$418="x",ROW('Hilfstabelle alle'!$1:$418)),ROW(C36))))</f>
        <v/>
      </c>
      <c r="E47" s="204" t="str">
        <f t="array" ref="E47">IF(ROW('Hilfstabelle alle'!36:36)&gt;COUNTIF('Hilfstabelle alle'!$E:$E,"x"),"",INDEX('Hilfstabelle alle'!D:D,SMALL(IF('Hilfstabelle alle'!$E$1:$E$418="x",ROW('Hilfstabelle alle'!$1:$418)),ROW(D36))))</f>
        <v/>
      </c>
      <c r="F47" s="204" t="str">
        <f t="array" ref="F47">IF(ROW('Hilfstabelle alle'!36:36)&gt;COUNTIF('Hilfstabelle alle'!$E:$E,"x"),"",INDEX('Hilfstabelle alle'!E:E,SMALL(IF('Hilfstabelle alle'!$E$1:$E$418="x",ROW('Hilfstabelle alle'!$1:$418)),ROW(E36))))</f>
        <v/>
      </c>
      <c r="G47" s="204" t="str">
        <f t="array" ref="G47">IF(ROW('Hilfstabelle alle'!36:36)&gt;COUNTIF('Hilfstabelle alle'!$E:$E,"x"),"",INDEX('Hilfstabelle alle'!F:F,SMALL(IF('Hilfstabelle alle'!$E$1:$E$418="x",ROW('Hilfstabelle alle'!$1:$418)),ROW(F36))))</f>
        <v/>
      </c>
      <c r="H47" s="204" t="str">
        <f t="array" ref="H47">IF(ROW('Hilfstabelle alle'!36:36)&gt;COUNTIF('Hilfstabelle alle'!$E:$E,"x"),"",INDEX('Hilfstabelle alle'!G:G,SMALL(IF('Hilfstabelle alle'!$E$1:$E$418="x",ROW('Hilfstabelle alle'!$1:$418)),ROW(G36))))</f>
        <v/>
      </c>
      <c r="I47" s="204" t="str">
        <f t="array" ref="I47">IF(ROW('Hilfstabelle alle'!36:36)&gt;COUNTIF('Hilfstabelle alle'!$E:$E,"x"),"",INDEX('Hilfstabelle alle'!H:H,SMALL(IF('Hilfstabelle alle'!$E$1:$E$418="x",ROW('Hilfstabelle alle'!$1:$418)),ROW(H36))))</f>
        <v/>
      </c>
      <c r="J47" s="204" t="str">
        <f t="array" ref="J47">IF(ROW('Hilfstabelle alle'!36:36)&gt;COUNTIF('Hilfstabelle alle'!$E:$E,"x"),"",INDEX('Hilfstabelle alle'!I:I,SMALL(IF('Hilfstabelle alle'!$E$1:$E$418="x",ROW('Hilfstabelle alle'!$1:$418)),ROW(I36))))</f>
        <v/>
      </c>
      <c r="K47" s="204" t="str">
        <f t="array" ref="K47">IF(ROW('Hilfstabelle alle'!36:36)&gt;COUNTIF('Hilfstabelle alle'!$E:$E,"x"),"",INDEX('Hilfstabelle alle'!J:J,SMALL(IF('Hilfstabelle alle'!$E$1:$E$418="x",ROW('Hilfstabelle alle'!$1:$418)),ROW(J36))))</f>
        <v/>
      </c>
      <c r="L47" s="204" t="str">
        <f t="array" ref="L47">IF(ROW('Hilfstabelle alle'!36:36)&gt;COUNTIF('Hilfstabelle alle'!$E:$E,"x"),"",INDEX('Hilfstabelle alle'!K:K,SMALL(IF('Hilfstabelle alle'!$E$1:$E$418="x",ROW('Hilfstabelle alle'!$1:$418)),ROW(K36))))</f>
        <v/>
      </c>
      <c r="M47" s="205" t="str">
        <f t="array" ref="M47">IF(ROW('Hilfstabelle alle'!36:36)&gt;COUNTIF('Hilfstabelle alle'!$E:$E,"x"),"",INDEX('Hilfstabelle alle'!L:L,SMALL(IF('Hilfstabelle alle'!$E$1:$E$418="x",ROW('Hilfstabelle alle'!$1:$418)),ROW(L36))))</f>
        <v/>
      </c>
      <c r="N47" s="205" t="str">
        <f t="array" ref="N47">IF(ROW('Hilfstabelle alle'!36:36)&gt;COUNTIF('Hilfstabelle alle'!$E:$E,"x"),"",INDEX('Hilfstabelle alle'!M:M,SMALL(IF('Hilfstabelle alle'!$E$1:$E$418="x",ROW('Hilfstabelle alle'!$1:$418)),ROW(M36))))</f>
        <v/>
      </c>
      <c r="O47" s="200" t="str">
        <f t="shared" si="0"/>
        <v/>
      </c>
    </row>
    <row r="48" spans="2:15" s="194" customFormat="1" ht="35.1" customHeight="1" x14ac:dyDescent="0.2">
      <c r="B48" s="195" t="str">
        <f t="array" ref="B48">IF(ROW('Hilfstabelle alle'!37:37)&gt;COUNTIF('Hilfstabelle alle'!$E:$E,"x"),"",INDEX('Hilfstabelle alle'!A:A,SMALL(IF('Hilfstabelle alle'!$E$1:$E$418="x",ROW('Hilfstabelle alle'!$1:$418)),ROW(A37))))</f>
        <v/>
      </c>
      <c r="C48" s="196" t="str">
        <f t="array" ref="C48">IF(ROW('Hilfstabelle alle'!37:37)&gt;COUNTIF('Hilfstabelle alle'!$E:$E,"x"),"",INDEX('Hilfstabelle alle'!B:B,SMALL(IF('Hilfstabelle alle'!$E$1:$E$418="x",ROW('Hilfstabelle alle'!$1:$418)),ROW(B37))))</f>
        <v/>
      </c>
      <c r="D48" s="197" t="str">
        <f t="array" ref="D48">IF(ROW('Hilfstabelle alle'!37:37)&gt;COUNTIF('Hilfstabelle alle'!$E:$E,"x"),"",INDEX('Hilfstabelle alle'!C:C,SMALL(IF('Hilfstabelle alle'!$E$1:$E$418="x",ROW('Hilfstabelle alle'!$1:$418)),ROW(C37))))</f>
        <v/>
      </c>
      <c r="E48" s="198" t="str">
        <f t="array" ref="E48">IF(ROW('Hilfstabelle alle'!37:37)&gt;COUNTIF('Hilfstabelle alle'!$E:$E,"x"),"",INDEX('Hilfstabelle alle'!D:D,SMALL(IF('Hilfstabelle alle'!$E$1:$E$418="x",ROW('Hilfstabelle alle'!$1:$418)),ROW(D37))))</f>
        <v/>
      </c>
      <c r="F48" s="198" t="str">
        <f t="array" ref="F48">IF(ROW('Hilfstabelle alle'!37:37)&gt;COUNTIF('Hilfstabelle alle'!$E:$E,"x"),"",INDEX('Hilfstabelle alle'!E:E,SMALL(IF('Hilfstabelle alle'!$E$1:$E$418="x",ROW('Hilfstabelle alle'!$1:$418)),ROW(E37))))</f>
        <v/>
      </c>
      <c r="G48" s="198" t="str">
        <f t="array" ref="G48">IF(ROW('Hilfstabelle alle'!37:37)&gt;COUNTIF('Hilfstabelle alle'!$E:$E,"x"),"",INDEX('Hilfstabelle alle'!F:F,SMALL(IF('Hilfstabelle alle'!$E$1:$E$418="x",ROW('Hilfstabelle alle'!$1:$418)),ROW(F37))))</f>
        <v/>
      </c>
      <c r="H48" s="198" t="str">
        <f t="array" ref="H48">IF(ROW('Hilfstabelle alle'!37:37)&gt;COUNTIF('Hilfstabelle alle'!$E:$E,"x"),"",INDEX('Hilfstabelle alle'!G:G,SMALL(IF('Hilfstabelle alle'!$E$1:$E$418="x",ROW('Hilfstabelle alle'!$1:$418)),ROW(G37))))</f>
        <v/>
      </c>
      <c r="I48" s="198" t="str">
        <f t="array" ref="I48">IF(ROW('Hilfstabelle alle'!37:37)&gt;COUNTIF('Hilfstabelle alle'!$E:$E,"x"),"",INDEX('Hilfstabelle alle'!H:H,SMALL(IF('Hilfstabelle alle'!$E$1:$E$418="x",ROW('Hilfstabelle alle'!$1:$418)),ROW(H37))))</f>
        <v/>
      </c>
      <c r="J48" s="198" t="str">
        <f t="array" ref="J48">IF(ROW('Hilfstabelle alle'!37:37)&gt;COUNTIF('Hilfstabelle alle'!$E:$E,"x"),"",INDEX('Hilfstabelle alle'!I:I,SMALL(IF('Hilfstabelle alle'!$E$1:$E$418="x",ROW('Hilfstabelle alle'!$1:$418)),ROW(I37))))</f>
        <v/>
      </c>
      <c r="K48" s="198" t="str">
        <f t="array" ref="K48">IF(ROW('Hilfstabelle alle'!37:37)&gt;COUNTIF('Hilfstabelle alle'!$E:$E,"x"),"",INDEX('Hilfstabelle alle'!J:J,SMALL(IF('Hilfstabelle alle'!$E$1:$E$418="x",ROW('Hilfstabelle alle'!$1:$418)),ROW(J37))))</f>
        <v/>
      </c>
      <c r="L48" s="198" t="str">
        <f t="array" ref="L48">IF(ROW('Hilfstabelle alle'!37:37)&gt;COUNTIF('Hilfstabelle alle'!$E:$E,"x"),"",INDEX('Hilfstabelle alle'!K:K,SMALL(IF('Hilfstabelle alle'!$E$1:$E$418="x",ROW('Hilfstabelle alle'!$1:$418)),ROW(K37))))</f>
        <v/>
      </c>
      <c r="M48" s="199" t="str">
        <f t="array" ref="M48">IF(ROW('Hilfstabelle alle'!37:37)&gt;COUNTIF('Hilfstabelle alle'!$E:$E,"x"),"",INDEX('Hilfstabelle alle'!L:L,SMALL(IF('Hilfstabelle alle'!$E$1:$E$418="x",ROW('Hilfstabelle alle'!$1:$418)),ROW(L37))))</f>
        <v/>
      </c>
      <c r="N48" s="199" t="str">
        <f t="array" ref="N48">IF(ROW('Hilfstabelle alle'!37:37)&gt;COUNTIF('Hilfstabelle alle'!$E:$E,"x"),"",INDEX('Hilfstabelle alle'!M:M,SMALL(IF('Hilfstabelle alle'!$E$1:$E$418="x",ROW('Hilfstabelle alle'!$1:$418)),ROW(M37))))</f>
        <v/>
      </c>
      <c r="O48" s="200" t="str">
        <f t="shared" si="0"/>
        <v/>
      </c>
    </row>
    <row r="49" spans="2:15" s="194" customFormat="1" ht="35.1" customHeight="1" x14ac:dyDescent="0.2">
      <c r="B49" s="201" t="str">
        <f t="array" ref="B49">IF(ROW('Hilfstabelle alle'!38:38)&gt;COUNTIF('Hilfstabelle alle'!$E:$E,"x"),"",INDEX('Hilfstabelle alle'!A:A,SMALL(IF('Hilfstabelle alle'!$E$1:$E$418="x",ROW('Hilfstabelle alle'!$1:$418)),ROW(A38))))</f>
        <v/>
      </c>
      <c r="C49" s="202" t="str">
        <f t="array" ref="C49">IF(ROW('Hilfstabelle alle'!38:38)&gt;COUNTIF('Hilfstabelle alle'!$E:$E,"x"),"",INDEX('Hilfstabelle alle'!B:B,SMALL(IF('Hilfstabelle alle'!$E$1:$E$418="x",ROW('Hilfstabelle alle'!$1:$418)),ROW(B38))))</f>
        <v/>
      </c>
      <c r="D49" s="203" t="str">
        <f t="array" ref="D49">IF(ROW('Hilfstabelle alle'!38:38)&gt;COUNTIF('Hilfstabelle alle'!$E:$E,"x"),"",INDEX('Hilfstabelle alle'!C:C,SMALL(IF('Hilfstabelle alle'!$E$1:$E$418="x",ROW('Hilfstabelle alle'!$1:$418)),ROW(C38))))</f>
        <v/>
      </c>
      <c r="E49" s="204" t="str">
        <f t="array" ref="E49">IF(ROW('Hilfstabelle alle'!38:38)&gt;COUNTIF('Hilfstabelle alle'!$E:$E,"x"),"",INDEX('Hilfstabelle alle'!D:D,SMALL(IF('Hilfstabelle alle'!$E$1:$E$418="x",ROW('Hilfstabelle alle'!$1:$418)),ROW(D38))))</f>
        <v/>
      </c>
      <c r="F49" s="204" t="str">
        <f t="array" ref="F49">IF(ROW('Hilfstabelle alle'!38:38)&gt;COUNTIF('Hilfstabelle alle'!$E:$E,"x"),"",INDEX('Hilfstabelle alle'!E:E,SMALL(IF('Hilfstabelle alle'!$E$1:$E$418="x",ROW('Hilfstabelle alle'!$1:$418)),ROW(E38))))</f>
        <v/>
      </c>
      <c r="G49" s="204" t="str">
        <f t="array" ref="G49">IF(ROW('Hilfstabelle alle'!38:38)&gt;COUNTIF('Hilfstabelle alle'!$E:$E,"x"),"",INDEX('Hilfstabelle alle'!F:F,SMALL(IF('Hilfstabelle alle'!$E$1:$E$418="x",ROW('Hilfstabelle alle'!$1:$418)),ROW(F38))))</f>
        <v/>
      </c>
      <c r="H49" s="204" t="str">
        <f t="array" ref="H49">IF(ROW('Hilfstabelle alle'!38:38)&gt;COUNTIF('Hilfstabelle alle'!$E:$E,"x"),"",INDEX('Hilfstabelle alle'!G:G,SMALL(IF('Hilfstabelle alle'!$E$1:$E$418="x",ROW('Hilfstabelle alle'!$1:$418)),ROW(G38))))</f>
        <v/>
      </c>
      <c r="I49" s="204" t="str">
        <f t="array" ref="I49">IF(ROW('Hilfstabelle alle'!38:38)&gt;COUNTIF('Hilfstabelle alle'!$E:$E,"x"),"",INDEX('Hilfstabelle alle'!H:H,SMALL(IF('Hilfstabelle alle'!$E$1:$E$418="x",ROW('Hilfstabelle alle'!$1:$418)),ROW(H38))))</f>
        <v/>
      </c>
      <c r="J49" s="204" t="str">
        <f t="array" ref="J49">IF(ROW('Hilfstabelle alle'!38:38)&gt;COUNTIF('Hilfstabelle alle'!$E:$E,"x"),"",INDEX('Hilfstabelle alle'!I:I,SMALL(IF('Hilfstabelle alle'!$E$1:$E$418="x",ROW('Hilfstabelle alle'!$1:$418)),ROW(I38))))</f>
        <v/>
      </c>
      <c r="K49" s="204" t="str">
        <f t="array" ref="K49">IF(ROW('Hilfstabelle alle'!38:38)&gt;COUNTIF('Hilfstabelle alle'!$E:$E,"x"),"",INDEX('Hilfstabelle alle'!J:J,SMALL(IF('Hilfstabelle alle'!$E$1:$E$418="x",ROW('Hilfstabelle alle'!$1:$418)),ROW(J38))))</f>
        <v/>
      </c>
      <c r="L49" s="204" t="str">
        <f t="array" ref="L49">IF(ROW('Hilfstabelle alle'!38:38)&gt;COUNTIF('Hilfstabelle alle'!$E:$E,"x"),"",INDEX('Hilfstabelle alle'!K:K,SMALL(IF('Hilfstabelle alle'!$E$1:$E$418="x",ROW('Hilfstabelle alle'!$1:$418)),ROW(K38))))</f>
        <v/>
      </c>
      <c r="M49" s="205" t="str">
        <f t="array" ref="M49">IF(ROW('Hilfstabelle alle'!38:38)&gt;COUNTIF('Hilfstabelle alle'!$E:$E,"x"),"",INDEX('Hilfstabelle alle'!L:L,SMALL(IF('Hilfstabelle alle'!$E$1:$E$418="x",ROW('Hilfstabelle alle'!$1:$418)),ROW(L38))))</f>
        <v/>
      </c>
      <c r="N49" s="205" t="str">
        <f t="array" ref="N49">IF(ROW('Hilfstabelle alle'!38:38)&gt;COUNTIF('Hilfstabelle alle'!$E:$E,"x"),"",INDEX('Hilfstabelle alle'!M:M,SMALL(IF('Hilfstabelle alle'!$E$1:$E$418="x",ROW('Hilfstabelle alle'!$1:$418)),ROW(M38))))</f>
        <v/>
      </c>
      <c r="O49" s="200" t="str">
        <f t="shared" si="0"/>
        <v/>
      </c>
    </row>
    <row r="50" spans="2:15" s="194" customFormat="1" ht="35.1" customHeight="1" x14ac:dyDescent="0.2">
      <c r="B50" s="195" t="str">
        <f t="array" ref="B50">IF(ROW('Hilfstabelle alle'!39:39)&gt;COUNTIF('Hilfstabelle alle'!$E:$E,"x"),"",INDEX('Hilfstabelle alle'!A:A,SMALL(IF('Hilfstabelle alle'!$E$1:$E$418="x",ROW('Hilfstabelle alle'!$1:$418)),ROW(A39))))</f>
        <v/>
      </c>
      <c r="C50" s="196" t="str">
        <f t="array" ref="C50">IF(ROW('Hilfstabelle alle'!39:39)&gt;COUNTIF('Hilfstabelle alle'!$E:$E,"x"),"",INDEX('Hilfstabelle alle'!B:B,SMALL(IF('Hilfstabelle alle'!$E$1:$E$418="x",ROW('Hilfstabelle alle'!$1:$418)),ROW(B39))))</f>
        <v/>
      </c>
      <c r="D50" s="197" t="str">
        <f t="array" ref="D50">IF(ROW('Hilfstabelle alle'!39:39)&gt;COUNTIF('Hilfstabelle alle'!$E:$E,"x"),"",INDEX('Hilfstabelle alle'!C:C,SMALL(IF('Hilfstabelle alle'!$E$1:$E$418="x",ROW('Hilfstabelle alle'!$1:$418)),ROW(C39))))</f>
        <v/>
      </c>
      <c r="E50" s="198" t="str">
        <f t="array" ref="E50">IF(ROW('Hilfstabelle alle'!39:39)&gt;COUNTIF('Hilfstabelle alle'!$E:$E,"x"),"",INDEX('Hilfstabelle alle'!D:D,SMALL(IF('Hilfstabelle alle'!$E$1:$E$418="x",ROW('Hilfstabelle alle'!$1:$418)),ROW(D39))))</f>
        <v/>
      </c>
      <c r="F50" s="198" t="str">
        <f t="array" ref="F50">IF(ROW('Hilfstabelle alle'!39:39)&gt;COUNTIF('Hilfstabelle alle'!$E:$E,"x"),"",INDEX('Hilfstabelle alle'!E:E,SMALL(IF('Hilfstabelle alle'!$E$1:$E$418="x",ROW('Hilfstabelle alle'!$1:$418)),ROW(E39))))</f>
        <v/>
      </c>
      <c r="G50" s="198" t="str">
        <f t="array" ref="G50">IF(ROW('Hilfstabelle alle'!39:39)&gt;COUNTIF('Hilfstabelle alle'!$E:$E,"x"),"",INDEX('Hilfstabelle alle'!F:F,SMALL(IF('Hilfstabelle alle'!$E$1:$E$418="x",ROW('Hilfstabelle alle'!$1:$418)),ROW(F39))))</f>
        <v/>
      </c>
      <c r="H50" s="198" t="str">
        <f t="array" ref="H50">IF(ROW('Hilfstabelle alle'!39:39)&gt;COUNTIF('Hilfstabelle alle'!$E:$E,"x"),"",INDEX('Hilfstabelle alle'!G:G,SMALL(IF('Hilfstabelle alle'!$E$1:$E$418="x",ROW('Hilfstabelle alle'!$1:$418)),ROW(G39))))</f>
        <v/>
      </c>
      <c r="I50" s="198" t="str">
        <f t="array" ref="I50">IF(ROW('Hilfstabelle alle'!39:39)&gt;COUNTIF('Hilfstabelle alle'!$E:$E,"x"),"",INDEX('Hilfstabelle alle'!H:H,SMALL(IF('Hilfstabelle alle'!$E$1:$E$418="x",ROW('Hilfstabelle alle'!$1:$418)),ROW(H39))))</f>
        <v/>
      </c>
      <c r="J50" s="198" t="str">
        <f t="array" ref="J50">IF(ROW('Hilfstabelle alle'!39:39)&gt;COUNTIF('Hilfstabelle alle'!$E:$E,"x"),"",INDEX('Hilfstabelle alle'!I:I,SMALL(IF('Hilfstabelle alle'!$E$1:$E$418="x",ROW('Hilfstabelle alle'!$1:$418)),ROW(I39))))</f>
        <v/>
      </c>
      <c r="K50" s="198" t="str">
        <f t="array" ref="K50">IF(ROW('Hilfstabelle alle'!39:39)&gt;COUNTIF('Hilfstabelle alle'!$E:$E,"x"),"",INDEX('Hilfstabelle alle'!J:J,SMALL(IF('Hilfstabelle alle'!$E$1:$E$418="x",ROW('Hilfstabelle alle'!$1:$418)),ROW(J39))))</f>
        <v/>
      </c>
      <c r="L50" s="198" t="str">
        <f t="array" ref="L50">IF(ROW('Hilfstabelle alle'!39:39)&gt;COUNTIF('Hilfstabelle alle'!$E:$E,"x"),"",INDEX('Hilfstabelle alle'!K:K,SMALL(IF('Hilfstabelle alle'!$E$1:$E$418="x",ROW('Hilfstabelle alle'!$1:$418)),ROW(K39))))</f>
        <v/>
      </c>
      <c r="M50" s="199" t="str">
        <f t="array" ref="M50">IF(ROW('Hilfstabelle alle'!39:39)&gt;COUNTIF('Hilfstabelle alle'!$E:$E,"x"),"",INDEX('Hilfstabelle alle'!L:L,SMALL(IF('Hilfstabelle alle'!$E$1:$E$418="x",ROW('Hilfstabelle alle'!$1:$418)),ROW(L39))))</f>
        <v/>
      </c>
      <c r="N50" s="199" t="str">
        <f t="array" ref="N50">IF(ROW('Hilfstabelle alle'!39:39)&gt;COUNTIF('Hilfstabelle alle'!$E:$E,"x"),"",INDEX('Hilfstabelle alle'!M:M,SMALL(IF('Hilfstabelle alle'!$E$1:$E$418="x",ROW('Hilfstabelle alle'!$1:$418)),ROW(M39))))</f>
        <v/>
      </c>
      <c r="O50" s="200" t="str">
        <f t="shared" si="0"/>
        <v/>
      </c>
    </row>
    <row r="51" spans="2:15" s="194" customFormat="1" ht="35.1" customHeight="1" x14ac:dyDescent="0.2">
      <c r="B51" s="201" t="str">
        <f t="array" ref="B51">IF(ROW('Hilfstabelle alle'!40:40)&gt;COUNTIF('Hilfstabelle alle'!$E:$E,"x"),"",INDEX('Hilfstabelle alle'!A:A,SMALL(IF('Hilfstabelle alle'!$E$1:$E$418="x",ROW('Hilfstabelle alle'!$1:$418)),ROW(A40))))</f>
        <v/>
      </c>
      <c r="C51" s="202" t="str">
        <f t="array" ref="C51">IF(ROW('Hilfstabelle alle'!40:40)&gt;COUNTIF('Hilfstabelle alle'!$E:$E,"x"),"",INDEX('Hilfstabelle alle'!B:B,SMALL(IF('Hilfstabelle alle'!$E$1:$E$418="x",ROW('Hilfstabelle alle'!$1:$418)),ROW(B40))))</f>
        <v/>
      </c>
      <c r="D51" s="203" t="str">
        <f t="array" ref="D51">IF(ROW('Hilfstabelle alle'!40:40)&gt;COUNTIF('Hilfstabelle alle'!$E:$E,"x"),"",INDEX('Hilfstabelle alle'!C:C,SMALL(IF('Hilfstabelle alle'!$E$1:$E$418="x",ROW('Hilfstabelle alle'!$1:$418)),ROW(C40))))</f>
        <v/>
      </c>
      <c r="E51" s="204" t="str">
        <f t="array" ref="E51">IF(ROW('Hilfstabelle alle'!40:40)&gt;COUNTIF('Hilfstabelle alle'!$E:$E,"x"),"",INDEX('Hilfstabelle alle'!D:D,SMALL(IF('Hilfstabelle alle'!$E$1:$E$418="x",ROW('Hilfstabelle alle'!$1:$418)),ROW(D40))))</f>
        <v/>
      </c>
      <c r="F51" s="204" t="str">
        <f t="array" ref="F51">IF(ROW('Hilfstabelle alle'!40:40)&gt;COUNTIF('Hilfstabelle alle'!$E:$E,"x"),"",INDEX('Hilfstabelle alle'!E:E,SMALL(IF('Hilfstabelle alle'!$E$1:$E$418="x",ROW('Hilfstabelle alle'!$1:$418)),ROW(E40))))</f>
        <v/>
      </c>
      <c r="G51" s="204" t="str">
        <f t="array" ref="G51">IF(ROW('Hilfstabelle alle'!40:40)&gt;COUNTIF('Hilfstabelle alle'!$E:$E,"x"),"",INDEX('Hilfstabelle alle'!F:F,SMALL(IF('Hilfstabelle alle'!$E$1:$E$418="x",ROW('Hilfstabelle alle'!$1:$418)),ROW(F40))))</f>
        <v/>
      </c>
      <c r="H51" s="204" t="str">
        <f t="array" ref="H51">IF(ROW('Hilfstabelle alle'!40:40)&gt;COUNTIF('Hilfstabelle alle'!$E:$E,"x"),"",INDEX('Hilfstabelle alle'!G:G,SMALL(IF('Hilfstabelle alle'!$E$1:$E$418="x",ROW('Hilfstabelle alle'!$1:$418)),ROW(G40))))</f>
        <v/>
      </c>
      <c r="I51" s="204" t="str">
        <f t="array" ref="I51">IF(ROW('Hilfstabelle alle'!40:40)&gt;COUNTIF('Hilfstabelle alle'!$E:$E,"x"),"",INDEX('Hilfstabelle alle'!H:H,SMALL(IF('Hilfstabelle alle'!$E$1:$E$418="x",ROW('Hilfstabelle alle'!$1:$418)),ROW(H40))))</f>
        <v/>
      </c>
      <c r="J51" s="204" t="str">
        <f t="array" ref="J51">IF(ROW('Hilfstabelle alle'!40:40)&gt;COUNTIF('Hilfstabelle alle'!$E:$E,"x"),"",INDEX('Hilfstabelle alle'!I:I,SMALL(IF('Hilfstabelle alle'!$E$1:$E$418="x",ROW('Hilfstabelle alle'!$1:$418)),ROW(I40))))</f>
        <v/>
      </c>
      <c r="K51" s="204" t="str">
        <f t="array" ref="K51">IF(ROW('Hilfstabelle alle'!40:40)&gt;COUNTIF('Hilfstabelle alle'!$E:$E,"x"),"",INDEX('Hilfstabelle alle'!J:J,SMALL(IF('Hilfstabelle alle'!$E$1:$E$418="x",ROW('Hilfstabelle alle'!$1:$418)),ROW(J40))))</f>
        <v/>
      </c>
      <c r="L51" s="204" t="str">
        <f t="array" ref="L51">IF(ROW('Hilfstabelle alle'!40:40)&gt;COUNTIF('Hilfstabelle alle'!$E:$E,"x"),"",INDEX('Hilfstabelle alle'!K:K,SMALL(IF('Hilfstabelle alle'!$E$1:$E$418="x",ROW('Hilfstabelle alle'!$1:$418)),ROW(K40))))</f>
        <v/>
      </c>
      <c r="M51" s="205" t="str">
        <f t="array" ref="M51">IF(ROW('Hilfstabelle alle'!40:40)&gt;COUNTIF('Hilfstabelle alle'!$E:$E,"x"),"",INDEX('Hilfstabelle alle'!L:L,SMALL(IF('Hilfstabelle alle'!$E$1:$E$418="x",ROW('Hilfstabelle alle'!$1:$418)),ROW(L40))))</f>
        <v/>
      </c>
      <c r="N51" s="205" t="str">
        <f t="array" ref="N51">IF(ROW('Hilfstabelle alle'!40:40)&gt;COUNTIF('Hilfstabelle alle'!$E:$E,"x"),"",INDEX('Hilfstabelle alle'!M:M,SMALL(IF('Hilfstabelle alle'!$E$1:$E$418="x",ROW('Hilfstabelle alle'!$1:$418)),ROW(M40))))</f>
        <v/>
      </c>
      <c r="O51" s="200" t="str">
        <f t="shared" si="0"/>
        <v/>
      </c>
    </row>
    <row r="52" spans="2:15" s="194" customFormat="1" ht="35.1" customHeight="1" x14ac:dyDescent="0.2">
      <c r="B52" s="195" t="str">
        <f t="array" ref="B52">IF(ROW('Hilfstabelle alle'!41:41)&gt;COUNTIF('Hilfstabelle alle'!$E:$E,"x"),"",INDEX('Hilfstabelle alle'!A:A,SMALL(IF('Hilfstabelle alle'!$E$1:$E$418="x",ROW('Hilfstabelle alle'!$1:$418)),ROW(A41))))</f>
        <v/>
      </c>
      <c r="C52" s="196" t="str">
        <f t="array" ref="C52">IF(ROW('Hilfstabelle alle'!41:41)&gt;COUNTIF('Hilfstabelle alle'!$E:$E,"x"),"",INDEX('Hilfstabelle alle'!B:B,SMALL(IF('Hilfstabelle alle'!$E$1:$E$418="x",ROW('Hilfstabelle alle'!$1:$418)),ROW(B41))))</f>
        <v/>
      </c>
      <c r="D52" s="197" t="str">
        <f t="array" ref="D52">IF(ROW('Hilfstabelle alle'!41:41)&gt;COUNTIF('Hilfstabelle alle'!$E:$E,"x"),"",INDEX('Hilfstabelle alle'!C:C,SMALL(IF('Hilfstabelle alle'!$E$1:$E$418="x",ROW('Hilfstabelle alle'!$1:$418)),ROW(C41))))</f>
        <v/>
      </c>
      <c r="E52" s="198" t="str">
        <f t="array" ref="E52">IF(ROW('Hilfstabelle alle'!41:41)&gt;COUNTIF('Hilfstabelle alle'!$E:$E,"x"),"",INDEX('Hilfstabelle alle'!D:D,SMALL(IF('Hilfstabelle alle'!$E$1:$E$418="x",ROW('Hilfstabelle alle'!$1:$418)),ROW(D41))))</f>
        <v/>
      </c>
      <c r="F52" s="198" t="str">
        <f t="array" ref="F52">IF(ROW('Hilfstabelle alle'!41:41)&gt;COUNTIF('Hilfstabelle alle'!$E:$E,"x"),"",INDEX('Hilfstabelle alle'!E:E,SMALL(IF('Hilfstabelle alle'!$E$1:$E$418="x",ROW('Hilfstabelle alle'!$1:$418)),ROW(E41))))</f>
        <v/>
      </c>
      <c r="G52" s="198" t="str">
        <f t="array" ref="G52">IF(ROW('Hilfstabelle alle'!41:41)&gt;COUNTIF('Hilfstabelle alle'!$E:$E,"x"),"",INDEX('Hilfstabelle alle'!F:F,SMALL(IF('Hilfstabelle alle'!$E$1:$E$418="x",ROW('Hilfstabelle alle'!$1:$418)),ROW(F41))))</f>
        <v/>
      </c>
      <c r="H52" s="198" t="str">
        <f t="array" ref="H52">IF(ROW('Hilfstabelle alle'!41:41)&gt;COUNTIF('Hilfstabelle alle'!$E:$E,"x"),"",INDEX('Hilfstabelle alle'!G:G,SMALL(IF('Hilfstabelle alle'!$E$1:$E$418="x",ROW('Hilfstabelle alle'!$1:$418)),ROW(G41))))</f>
        <v/>
      </c>
      <c r="I52" s="198" t="str">
        <f t="array" ref="I52">IF(ROW('Hilfstabelle alle'!41:41)&gt;COUNTIF('Hilfstabelle alle'!$E:$E,"x"),"",INDEX('Hilfstabelle alle'!H:H,SMALL(IF('Hilfstabelle alle'!$E$1:$E$418="x",ROW('Hilfstabelle alle'!$1:$418)),ROW(H41))))</f>
        <v/>
      </c>
      <c r="J52" s="198" t="str">
        <f t="array" ref="J52">IF(ROW('Hilfstabelle alle'!41:41)&gt;COUNTIF('Hilfstabelle alle'!$E:$E,"x"),"",INDEX('Hilfstabelle alle'!I:I,SMALL(IF('Hilfstabelle alle'!$E$1:$E$418="x",ROW('Hilfstabelle alle'!$1:$418)),ROW(I41))))</f>
        <v/>
      </c>
      <c r="K52" s="198" t="str">
        <f t="array" ref="K52">IF(ROW('Hilfstabelle alle'!41:41)&gt;COUNTIF('Hilfstabelle alle'!$E:$E,"x"),"",INDEX('Hilfstabelle alle'!J:J,SMALL(IF('Hilfstabelle alle'!$E$1:$E$418="x",ROW('Hilfstabelle alle'!$1:$418)),ROW(J41))))</f>
        <v/>
      </c>
      <c r="L52" s="198" t="str">
        <f t="array" ref="L52">IF(ROW('Hilfstabelle alle'!41:41)&gt;COUNTIF('Hilfstabelle alle'!$E:$E,"x"),"",INDEX('Hilfstabelle alle'!K:K,SMALL(IF('Hilfstabelle alle'!$E$1:$E$418="x",ROW('Hilfstabelle alle'!$1:$418)),ROW(K41))))</f>
        <v/>
      </c>
      <c r="M52" s="199" t="str">
        <f t="array" ref="M52">IF(ROW('Hilfstabelle alle'!41:41)&gt;COUNTIF('Hilfstabelle alle'!$E:$E,"x"),"",INDEX('Hilfstabelle alle'!L:L,SMALL(IF('Hilfstabelle alle'!$E$1:$E$418="x",ROW('Hilfstabelle alle'!$1:$418)),ROW(L41))))</f>
        <v/>
      </c>
      <c r="N52" s="199" t="str">
        <f t="array" ref="N52">IF(ROW('Hilfstabelle alle'!41:41)&gt;COUNTIF('Hilfstabelle alle'!$E:$E,"x"),"",INDEX('Hilfstabelle alle'!M:M,SMALL(IF('Hilfstabelle alle'!$E$1:$E$418="x",ROW('Hilfstabelle alle'!$1:$418)),ROW(M41))))</f>
        <v/>
      </c>
      <c r="O52" s="200" t="str">
        <f t="shared" si="0"/>
        <v/>
      </c>
    </row>
    <row r="53" spans="2:15" s="194" customFormat="1" ht="35.1" customHeight="1" x14ac:dyDescent="0.2">
      <c r="B53" s="201" t="str">
        <f t="array" ref="B53">IF(ROW('Hilfstabelle alle'!42:42)&gt;COUNTIF('Hilfstabelle alle'!$E:$E,"x"),"",INDEX('Hilfstabelle alle'!A:A,SMALL(IF('Hilfstabelle alle'!$E$1:$E$418="x",ROW('Hilfstabelle alle'!$1:$418)),ROW(A42))))</f>
        <v/>
      </c>
      <c r="C53" s="202" t="str">
        <f t="array" ref="C53">IF(ROW('Hilfstabelle alle'!42:42)&gt;COUNTIF('Hilfstabelle alle'!$E:$E,"x"),"",INDEX('Hilfstabelle alle'!B:B,SMALL(IF('Hilfstabelle alle'!$E$1:$E$418="x",ROW('Hilfstabelle alle'!$1:$418)),ROW(B42))))</f>
        <v/>
      </c>
      <c r="D53" s="203" t="str">
        <f t="array" ref="D53">IF(ROW('Hilfstabelle alle'!42:42)&gt;COUNTIF('Hilfstabelle alle'!$E:$E,"x"),"",INDEX('Hilfstabelle alle'!C:C,SMALL(IF('Hilfstabelle alle'!$E$1:$E$418="x",ROW('Hilfstabelle alle'!$1:$418)),ROW(C42))))</f>
        <v/>
      </c>
      <c r="E53" s="204" t="str">
        <f t="array" ref="E53">IF(ROW('Hilfstabelle alle'!42:42)&gt;COUNTIF('Hilfstabelle alle'!$E:$E,"x"),"",INDEX('Hilfstabelle alle'!D:D,SMALL(IF('Hilfstabelle alle'!$E$1:$E$418="x",ROW('Hilfstabelle alle'!$1:$418)),ROW(D42))))</f>
        <v/>
      </c>
      <c r="F53" s="204" t="str">
        <f t="array" ref="F53">IF(ROW('Hilfstabelle alle'!42:42)&gt;COUNTIF('Hilfstabelle alle'!$E:$E,"x"),"",INDEX('Hilfstabelle alle'!E:E,SMALL(IF('Hilfstabelle alle'!$E$1:$E$418="x",ROW('Hilfstabelle alle'!$1:$418)),ROW(E42))))</f>
        <v/>
      </c>
      <c r="G53" s="204" t="str">
        <f t="array" ref="G53">IF(ROW('Hilfstabelle alle'!42:42)&gt;COUNTIF('Hilfstabelle alle'!$E:$E,"x"),"",INDEX('Hilfstabelle alle'!F:F,SMALL(IF('Hilfstabelle alle'!$E$1:$E$418="x",ROW('Hilfstabelle alle'!$1:$418)),ROW(F42))))</f>
        <v/>
      </c>
      <c r="H53" s="204" t="str">
        <f t="array" ref="H53">IF(ROW('Hilfstabelle alle'!42:42)&gt;COUNTIF('Hilfstabelle alle'!$E:$E,"x"),"",INDEX('Hilfstabelle alle'!G:G,SMALL(IF('Hilfstabelle alle'!$E$1:$E$418="x",ROW('Hilfstabelle alle'!$1:$418)),ROW(G42))))</f>
        <v/>
      </c>
      <c r="I53" s="204" t="str">
        <f t="array" ref="I53">IF(ROW('Hilfstabelle alle'!42:42)&gt;COUNTIF('Hilfstabelle alle'!$E:$E,"x"),"",INDEX('Hilfstabelle alle'!H:H,SMALL(IF('Hilfstabelle alle'!$E$1:$E$418="x",ROW('Hilfstabelle alle'!$1:$418)),ROW(H42))))</f>
        <v/>
      </c>
      <c r="J53" s="204" t="str">
        <f t="array" ref="J53">IF(ROW('Hilfstabelle alle'!42:42)&gt;COUNTIF('Hilfstabelle alle'!$E:$E,"x"),"",INDEX('Hilfstabelle alle'!I:I,SMALL(IF('Hilfstabelle alle'!$E$1:$E$418="x",ROW('Hilfstabelle alle'!$1:$418)),ROW(I42))))</f>
        <v/>
      </c>
      <c r="K53" s="204" t="str">
        <f t="array" ref="K53">IF(ROW('Hilfstabelle alle'!42:42)&gt;COUNTIF('Hilfstabelle alle'!$E:$E,"x"),"",INDEX('Hilfstabelle alle'!J:J,SMALL(IF('Hilfstabelle alle'!$E$1:$E$418="x",ROW('Hilfstabelle alle'!$1:$418)),ROW(J42))))</f>
        <v/>
      </c>
      <c r="L53" s="204" t="str">
        <f t="array" ref="L53">IF(ROW('Hilfstabelle alle'!42:42)&gt;COUNTIF('Hilfstabelle alle'!$E:$E,"x"),"",INDEX('Hilfstabelle alle'!K:K,SMALL(IF('Hilfstabelle alle'!$E$1:$E$418="x",ROW('Hilfstabelle alle'!$1:$418)),ROW(K42))))</f>
        <v/>
      </c>
      <c r="M53" s="205" t="str">
        <f t="array" ref="M53">IF(ROW('Hilfstabelle alle'!42:42)&gt;COUNTIF('Hilfstabelle alle'!$E:$E,"x"),"",INDEX('Hilfstabelle alle'!L:L,SMALL(IF('Hilfstabelle alle'!$E$1:$E$418="x",ROW('Hilfstabelle alle'!$1:$418)),ROW(L42))))</f>
        <v/>
      </c>
      <c r="N53" s="205" t="str">
        <f t="array" ref="N53">IF(ROW('Hilfstabelle alle'!42:42)&gt;COUNTIF('Hilfstabelle alle'!$E:$E,"x"),"",INDEX('Hilfstabelle alle'!M:M,SMALL(IF('Hilfstabelle alle'!$E$1:$E$418="x",ROW('Hilfstabelle alle'!$1:$418)),ROW(M42))))</f>
        <v/>
      </c>
      <c r="O53" s="200" t="str">
        <f t="shared" si="0"/>
        <v/>
      </c>
    </row>
    <row r="54" spans="2:15" s="194" customFormat="1" ht="35.1" customHeight="1" x14ac:dyDescent="0.2">
      <c r="B54" s="195" t="str">
        <f t="array" ref="B54">IF(ROW('Hilfstabelle alle'!43:43)&gt;COUNTIF('Hilfstabelle alle'!$E:$E,"x"),"",INDEX('Hilfstabelle alle'!A:A,SMALL(IF('Hilfstabelle alle'!$E$1:$E$418="x",ROW('Hilfstabelle alle'!$1:$418)),ROW(A43))))</f>
        <v/>
      </c>
      <c r="C54" s="196" t="str">
        <f t="array" ref="C54">IF(ROW('Hilfstabelle alle'!43:43)&gt;COUNTIF('Hilfstabelle alle'!$E:$E,"x"),"",INDEX('Hilfstabelle alle'!B:B,SMALL(IF('Hilfstabelle alle'!$E$1:$E$418="x",ROW('Hilfstabelle alle'!$1:$418)),ROW(B43))))</f>
        <v/>
      </c>
      <c r="D54" s="197" t="str">
        <f t="array" ref="D54">IF(ROW('Hilfstabelle alle'!43:43)&gt;COUNTIF('Hilfstabelle alle'!$E:$E,"x"),"",INDEX('Hilfstabelle alle'!C:C,SMALL(IF('Hilfstabelle alle'!$E$1:$E$418="x",ROW('Hilfstabelle alle'!$1:$418)),ROW(C43))))</f>
        <v/>
      </c>
      <c r="E54" s="198" t="str">
        <f t="array" ref="E54">IF(ROW('Hilfstabelle alle'!43:43)&gt;COUNTIF('Hilfstabelle alle'!$E:$E,"x"),"",INDEX('Hilfstabelle alle'!D:D,SMALL(IF('Hilfstabelle alle'!$E$1:$E$418="x",ROW('Hilfstabelle alle'!$1:$418)),ROW(D43))))</f>
        <v/>
      </c>
      <c r="F54" s="198" t="str">
        <f t="array" ref="F54">IF(ROW('Hilfstabelle alle'!43:43)&gt;COUNTIF('Hilfstabelle alle'!$E:$E,"x"),"",INDEX('Hilfstabelle alle'!E:E,SMALL(IF('Hilfstabelle alle'!$E$1:$E$418="x",ROW('Hilfstabelle alle'!$1:$418)),ROW(E43))))</f>
        <v/>
      </c>
      <c r="G54" s="198" t="str">
        <f t="array" ref="G54">IF(ROW('Hilfstabelle alle'!43:43)&gt;COUNTIF('Hilfstabelle alle'!$E:$E,"x"),"",INDEX('Hilfstabelle alle'!F:F,SMALL(IF('Hilfstabelle alle'!$E$1:$E$418="x",ROW('Hilfstabelle alle'!$1:$418)),ROW(F43))))</f>
        <v/>
      </c>
      <c r="H54" s="198" t="str">
        <f t="array" ref="H54">IF(ROW('Hilfstabelle alle'!43:43)&gt;COUNTIF('Hilfstabelle alle'!$E:$E,"x"),"",INDEX('Hilfstabelle alle'!G:G,SMALL(IF('Hilfstabelle alle'!$E$1:$E$418="x",ROW('Hilfstabelle alle'!$1:$418)),ROW(G43))))</f>
        <v/>
      </c>
      <c r="I54" s="198" t="str">
        <f t="array" ref="I54">IF(ROW('Hilfstabelle alle'!43:43)&gt;COUNTIF('Hilfstabelle alle'!$E:$E,"x"),"",INDEX('Hilfstabelle alle'!H:H,SMALL(IF('Hilfstabelle alle'!$E$1:$E$418="x",ROW('Hilfstabelle alle'!$1:$418)),ROW(H43))))</f>
        <v/>
      </c>
      <c r="J54" s="198" t="str">
        <f t="array" ref="J54">IF(ROW('Hilfstabelle alle'!43:43)&gt;COUNTIF('Hilfstabelle alle'!$E:$E,"x"),"",INDEX('Hilfstabelle alle'!I:I,SMALL(IF('Hilfstabelle alle'!$E$1:$E$418="x",ROW('Hilfstabelle alle'!$1:$418)),ROW(I43))))</f>
        <v/>
      </c>
      <c r="K54" s="198" t="str">
        <f t="array" ref="K54">IF(ROW('Hilfstabelle alle'!43:43)&gt;COUNTIF('Hilfstabelle alle'!$E:$E,"x"),"",INDEX('Hilfstabelle alle'!J:J,SMALL(IF('Hilfstabelle alle'!$E$1:$E$418="x",ROW('Hilfstabelle alle'!$1:$418)),ROW(J43))))</f>
        <v/>
      </c>
      <c r="L54" s="198" t="str">
        <f t="array" ref="L54">IF(ROW('Hilfstabelle alle'!43:43)&gt;COUNTIF('Hilfstabelle alle'!$E:$E,"x"),"",INDEX('Hilfstabelle alle'!K:K,SMALL(IF('Hilfstabelle alle'!$E$1:$E$418="x",ROW('Hilfstabelle alle'!$1:$418)),ROW(K43))))</f>
        <v/>
      </c>
      <c r="M54" s="199" t="str">
        <f t="array" ref="M54">IF(ROW('Hilfstabelle alle'!43:43)&gt;COUNTIF('Hilfstabelle alle'!$E:$E,"x"),"",INDEX('Hilfstabelle alle'!L:L,SMALL(IF('Hilfstabelle alle'!$E$1:$E$418="x",ROW('Hilfstabelle alle'!$1:$418)),ROW(L43))))</f>
        <v/>
      </c>
      <c r="N54" s="199" t="str">
        <f t="array" ref="N54">IF(ROW('Hilfstabelle alle'!43:43)&gt;COUNTIF('Hilfstabelle alle'!$E:$E,"x"),"",INDEX('Hilfstabelle alle'!M:M,SMALL(IF('Hilfstabelle alle'!$E$1:$E$418="x",ROW('Hilfstabelle alle'!$1:$418)),ROW(M43))))</f>
        <v/>
      </c>
      <c r="O54" s="200" t="str">
        <f t="shared" si="0"/>
        <v/>
      </c>
    </row>
    <row r="55" spans="2:15" s="194" customFormat="1" ht="35.1" customHeight="1" x14ac:dyDescent="0.2">
      <c r="B55" s="201" t="str">
        <f t="array" ref="B55">IF(ROW('Hilfstabelle alle'!44:44)&gt;COUNTIF('Hilfstabelle alle'!$E:$E,"x"),"",INDEX('Hilfstabelle alle'!A:A,SMALL(IF('Hilfstabelle alle'!$E$1:$E$418="x",ROW('Hilfstabelle alle'!$1:$418)),ROW(A44))))</f>
        <v/>
      </c>
      <c r="C55" s="202" t="str">
        <f t="array" ref="C55">IF(ROW('Hilfstabelle alle'!44:44)&gt;COUNTIF('Hilfstabelle alle'!$E:$E,"x"),"",INDEX('Hilfstabelle alle'!B:B,SMALL(IF('Hilfstabelle alle'!$E$1:$E$418="x",ROW('Hilfstabelle alle'!$1:$418)),ROW(B44))))</f>
        <v/>
      </c>
      <c r="D55" s="203" t="str">
        <f t="array" ref="D55">IF(ROW('Hilfstabelle alle'!44:44)&gt;COUNTIF('Hilfstabelle alle'!$E:$E,"x"),"",INDEX('Hilfstabelle alle'!C:C,SMALL(IF('Hilfstabelle alle'!$E$1:$E$418="x",ROW('Hilfstabelle alle'!$1:$418)),ROW(C44))))</f>
        <v/>
      </c>
      <c r="E55" s="204" t="str">
        <f t="array" ref="E55">IF(ROW('Hilfstabelle alle'!44:44)&gt;COUNTIF('Hilfstabelle alle'!$E:$E,"x"),"",INDEX('Hilfstabelle alle'!D:D,SMALL(IF('Hilfstabelle alle'!$E$1:$E$418="x",ROW('Hilfstabelle alle'!$1:$418)),ROW(D44))))</f>
        <v/>
      </c>
      <c r="F55" s="204" t="str">
        <f t="array" ref="F55">IF(ROW('Hilfstabelle alle'!44:44)&gt;COUNTIF('Hilfstabelle alle'!$E:$E,"x"),"",INDEX('Hilfstabelle alle'!E:E,SMALL(IF('Hilfstabelle alle'!$E$1:$E$418="x",ROW('Hilfstabelle alle'!$1:$418)),ROW(E44))))</f>
        <v/>
      </c>
      <c r="G55" s="204" t="str">
        <f t="array" ref="G55">IF(ROW('Hilfstabelle alle'!44:44)&gt;COUNTIF('Hilfstabelle alle'!$E:$E,"x"),"",INDEX('Hilfstabelle alle'!F:F,SMALL(IF('Hilfstabelle alle'!$E$1:$E$418="x",ROW('Hilfstabelle alle'!$1:$418)),ROW(F44))))</f>
        <v/>
      </c>
      <c r="H55" s="204" t="str">
        <f t="array" ref="H55">IF(ROW('Hilfstabelle alle'!44:44)&gt;COUNTIF('Hilfstabelle alle'!$E:$E,"x"),"",INDEX('Hilfstabelle alle'!G:G,SMALL(IF('Hilfstabelle alle'!$E$1:$E$418="x",ROW('Hilfstabelle alle'!$1:$418)),ROW(G44))))</f>
        <v/>
      </c>
      <c r="I55" s="204" t="str">
        <f t="array" ref="I55">IF(ROW('Hilfstabelle alle'!44:44)&gt;COUNTIF('Hilfstabelle alle'!$E:$E,"x"),"",INDEX('Hilfstabelle alle'!H:H,SMALL(IF('Hilfstabelle alle'!$E$1:$E$418="x",ROW('Hilfstabelle alle'!$1:$418)),ROW(H44))))</f>
        <v/>
      </c>
      <c r="J55" s="204" t="str">
        <f t="array" ref="J55">IF(ROW('Hilfstabelle alle'!44:44)&gt;COUNTIF('Hilfstabelle alle'!$E:$E,"x"),"",INDEX('Hilfstabelle alle'!I:I,SMALL(IF('Hilfstabelle alle'!$E$1:$E$418="x",ROW('Hilfstabelle alle'!$1:$418)),ROW(I44))))</f>
        <v/>
      </c>
      <c r="K55" s="204" t="str">
        <f t="array" ref="K55">IF(ROW('Hilfstabelle alle'!44:44)&gt;COUNTIF('Hilfstabelle alle'!$E:$E,"x"),"",INDEX('Hilfstabelle alle'!J:J,SMALL(IF('Hilfstabelle alle'!$E$1:$E$418="x",ROW('Hilfstabelle alle'!$1:$418)),ROW(J44))))</f>
        <v/>
      </c>
      <c r="L55" s="204" t="str">
        <f t="array" ref="L55">IF(ROW('Hilfstabelle alle'!44:44)&gt;COUNTIF('Hilfstabelle alle'!$E:$E,"x"),"",INDEX('Hilfstabelle alle'!K:K,SMALL(IF('Hilfstabelle alle'!$E$1:$E$418="x",ROW('Hilfstabelle alle'!$1:$418)),ROW(K44))))</f>
        <v/>
      </c>
      <c r="M55" s="205" t="str">
        <f t="array" ref="M55">IF(ROW('Hilfstabelle alle'!44:44)&gt;COUNTIF('Hilfstabelle alle'!$E:$E,"x"),"",INDEX('Hilfstabelle alle'!L:L,SMALL(IF('Hilfstabelle alle'!$E$1:$E$418="x",ROW('Hilfstabelle alle'!$1:$418)),ROW(L44))))</f>
        <v/>
      </c>
      <c r="N55" s="205" t="str">
        <f t="array" ref="N55">IF(ROW('Hilfstabelle alle'!44:44)&gt;COUNTIF('Hilfstabelle alle'!$E:$E,"x"),"",INDEX('Hilfstabelle alle'!M:M,SMALL(IF('Hilfstabelle alle'!$E$1:$E$418="x",ROW('Hilfstabelle alle'!$1:$418)),ROW(M44))))</f>
        <v/>
      </c>
      <c r="O55" s="200" t="str">
        <f t="shared" si="0"/>
        <v/>
      </c>
    </row>
    <row r="56" spans="2:15" s="194" customFormat="1" ht="35.1" customHeight="1" x14ac:dyDescent="0.2">
      <c r="B56" s="195" t="str">
        <f t="array" ref="B56">IF(ROW('Hilfstabelle alle'!45:45)&gt;COUNTIF('Hilfstabelle alle'!$E:$E,"x"),"",INDEX('Hilfstabelle alle'!A:A,SMALL(IF('Hilfstabelle alle'!$E$1:$E$418="x",ROW('Hilfstabelle alle'!$1:$418)),ROW(A45))))</f>
        <v/>
      </c>
      <c r="C56" s="196" t="str">
        <f t="array" ref="C56">IF(ROW('Hilfstabelle alle'!45:45)&gt;COUNTIF('Hilfstabelle alle'!$E:$E,"x"),"",INDEX('Hilfstabelle alle'!B:B,SMALL(IF('Hilfstabelle alle'!$E$1:$E$418="x",ROW('Hilfstabelle alle'!$1:$418)),ROW(B45))))</f>
        <v/>
      </c>
      <c r="D56" s="197" t="str">
        <f t="array" ref="D56">IF(ROW('Hilfstabelle alle'!45:45)&gt;COUNTIF('Hilfstabelle alle'!$E:$E,"x"),"",INDEX('Hilfstabelle alle'!C:C,SMALL(IF('Hilfstabelle alle'!$E$1:$E$418="x",ROW('Hilfstabelle alle'!$1:$418)),ROW(C45))))</f>
        <v/>
      </c>
      <c r="E56" s="198" t="str">
        <f t="array" ref="E56">IF(ROW('Hilfstabelle alle'!45:45)&gt;COUNTIF('Hilfstabelle alle'!$E:$E,"x"),"",INDEX('Hilfstabelle alle'!D:D,SMALL(IF('Hilfstabelle alle'!$E$1:$E$418="x",ROW('Hilfstabelle alle'!$1:$418)),ROW(D45))))</f>
        <v/>
      </c>
      <c r="F56" s="198" t="str">
        <f t="array" ref="F56">IF(ROW('Hilfstabelle alle'!45:45)&gt;COUNTIF('Hilfstabelle alle'!$E:$E,"x"),"",INDEX('Hilfstabelle alle'!E:E,SMALL(IF('Hilfstabelle alle'!$E$1:$E$418="x",ROW('Hilfstabelle alle'!$1:$418)),ROW(E45))))</f>
        <v/>
      </c>
      <c r="G56" s="198" t="str">
        <f t="array" ref="G56">IF(ROW('Hilfstabelle alle'!45:45)&gt;COUNTIF('Hilfstabelle alle'!$E:$E,"x"),"",INDEX('Hilfstabelle alle'!F:F,SMALL(IF('Hilfstabelle alle'!$E$1:$E$418="x",ROW('Hilfstabelle alle'!$1:$418)),ROW(F45))))</f>
        <v/>
      </c>
      <c r="H56" s="198" t="str">
        <f t="array" ref="H56">IF(ROW('Hilfstabelle alle'!45:45)&gt;COUNTIF('Hilfstabelle alle'!$E:$E,"x"),"",INDEX('Hilfstabelle alle'!G:G,SMALL(IF('Hilfstabelle alle'!$E$1:$E$418="x",ROW('Hilfstabelle alle'!$1:$418)),ROW(G45))))</f>
        <v/>
      </c>
      <c r="I56" s="198" t="str">
        <f t="array" ref="I56">IF(ROW('Hilfstabelle alle'!45:45)&gt;COUNTIF('Hilfstabelle alle'!$E:$E,"x"),"",INDEX('Hilfstabelle alle'!H:H,SMALL(IF('Hilfstabelle alle'!$E$1:$E$418="x",ROW('Hilfstabelle alle'!$1:$418)),ROW(H45))))</f>
        <v/>
      </c>
      <c r="J56" s="198" t="str">
        <f t="array" ref="J56">IF(ROW('Hilfstabelle alle'!45:45)&gt;COUNTIF('Hilfstabelle alle'!$E:$E,"x"),"",INDEX('Hilfstabelle alle'!I:I,SMALL(IF('Hilfstabelle alle'!$E$1:$E$418="x",ROW('Hilfstabelle alle'!$1:$418)),ROW(I45))))</f>
        <v/>
      </c>
      <c r="K56" s="198" t="str">
        <f t="array" ref="K56">IF(ROW('Hilfstabelle alle'!45:45)&gt;COUNTIF('Hilfstabelle alle'!$E:$E,"x"),"",INDEX('Hilfstabelle alle'!J:J,SMALL(IF('Hilfstabelle alle'!$E$1:$E$418="x",ROW('Hilfstabelle alle'!$1:$418)),ROW(J45))))</f>
        <v/>
      </c>
      <c r="L56" s="198" t="str">
        <f t="array" ref="L56">IF(ROW('Hilfstabelle alle'!45:45)&gt;COUNTIF('Hilfstabelle alle'!$E:$E,"x"),"",INDEX('Hilfstabelle alle'!K:K,SMALL(IF('Hilfstabelle alle'!$E$1:$E$418="x",ROW('Hilfstabelle alle'!$1:$418)),ROW(K45))))</f>
        <v/>
      </c>
      <c r="M56" s="199" t="str">
        <f t="array" ref="M56">IF(ROW('Hilfstabelle alle'!45:45)&gt;COUNTIF('Hilfstabelle alle'!$E:$E,"x"),"",INDEX('Hilfstabelle alle'!L:L,SMALL(IF('Hilfstabelle alle'!$E$1:$E$418="x",ROW('Hilfstabelle alle'!$1:$418)),ROW(L45))))</f>
        <v/>
      </c>
      <c r="N56" s="199" t="str">
        <f t="array" ref="N56">IF(ROW('Hilfstabelle alle'!45:45)&gt;COUNTIF('Hilfstabelle alle'!$E:$E,"x"),"",INDEX('Hilfstabelle alle'!M:M,SMALL(IF('Hilfstabelle alle'!$E$1:$E$418="x",ROW('Hilfstabelle alle'!$1:$418)),ROW(M45))))</f>
        <v/>
      </c>
      <c r="O56" s="200" t="str">
        <f t="shared" si="0"/>
        <v/>
      </c>
    </row>
    <row r="57" spans="2:15" s="194" customFormat="1" ht="35.1" customHeight="1" x14ac:dyDescent="0.2">
      <c r="B57" s="201" t="str">
        <f t="array" ref="B57">IF(ROW('Hilfstabelle alle'!46:46)&gt;COUNTIF('Hilfstabelle alle'!$E:$E,"x"),"",INDEX('Hilfstabelle alle'!A:A,SMALL(IF('Hilfstabelle alle'!$E$1:$E$418="x",ROW('Hilfstabelle alle'!$1:$418)),ROW(A46))))</f>
        <v/>
      </c>
      <c r="C57" s="202" t="str">
        <f t="array" ref="C57">IF(ROW('Hilfstabelle alle'!46:46)&gt;COUNTIF('Hilfstabelle alle'!$E:$E,"x"),"",INDEX('Hilfstabelle alle'!B:B,SMALL(IF('Hilfstabelle alle'!$E$1:$E$418="x",ROW('Hilfstabelle alle'!$1:$418)),ROW(B46))))</f>
        <v/>
      </c>
      <c r="D57" s="203" t="str">
        <f t="array" ref="D57">IF(ROW('Hilfstabelle alle'!46:46)&gt;COUNTIF('Hilfstabelle alle'!$E:$E,"x"),"",INDEX('Hilfstabelle alle'!C:C,SMALL(IF('Hilfstabelle alle'!$E$1:$E$418="x",ROW('Hilfstabelle alle'!$1:$418)),ROW(C46))))</f>
        <v/>
      </c>
      <c r="E57" s="204" t="str">
        <f t="array" ref="E57">IF(ROW('Hilfstabelle alle'!46:46)&gt;COUNTIF('Hilfstabelle alle'!$E:$E,"x"),"",INDEX('Hilfstabelle alle'!D:D,SMALL(IF('Hilfstabelle alle'!$E$1:$E$418="x",ROW('Hilfstabelle alle'!$1:$418)),ROW(D46))))</f>
        <v/>
      </c>
      <c r="F57" s="204" t="str">
        <f t="array" ref="F57">IF(ROW('Hilfstabelle alle'!46:46)&gt;COUNTIF('Hilfstabelle alle'!$E:$E,"x"),"",INDEX('Hilfstabelle alle'!E:E,SMALL(IF('Hilfstabelle alle'!$E$1:$E$418="x",ROW('Hilfstabelle alle'!$1:$418)),ROW(E46))))</f>
        <v/>
      </c>
      <c r="G57" s="204" t="str">
        <f t="array" ref="G57">IF(ROW('Hilfstabelle alle'!46:46)&gt;COUNTIF('Hilfstabelle alle'!$E:$E,"x"),"",INDEX('Hilfstabelle alle'!F:F,SMALL(IF('Hilfstabelle alle'!$E$1:$E$418="x",ROW('Hilfstabelle alle'!$1:$418)),ROW(F46))))</f>
        <v/>
      </c>
      <c r="H57" s="204" t="str">
        <f t="array" ref="H57">IF(ROW('Hilfstabelle alle'!46:46)&gt;COUNTIF('Hilfstabelle alle'!$E:$E,"x"),"",INDEX('Hilfstabelle alle'!G:G,SMALL(IF('Hilfstabelle alle'!$E$1:$E$418="x",ROW('Hilfstabelle alle'!$1:$418)),ROW(G46))))</f>
        <v/>
      </c>
      <c r="I57" s="204" t="str">
        <f t="array" ref="I57">IF(ROW('Hilfstabelle alle'!46:46)&gt;COUNTIF('Hilfstabelle alle'!$E:$E,"x"),"",INDEX('Hilfstabelle alle'!H:H,SMALL(IF('Hilfstabelle alle'!$E$1:$E$418="x",ROW('Hilfstabelle alle'!$1:$418)),ROW(H46))))</f>
        <v/>
      </c>
      <c r="J57" s="204" t="str">
        <f t="array" ref="J57">IF(ROW('Hilfstabelle alle'!46:46)&gt;COUNTIF('Hilfstabelle alle'!$E:$E,"x"),"",INDEX('Hilfstabelle alle'!I:I,SMALL(IF('Hilfstabelle alle'!$E$1:$E$418="x",ROW('Hilfstabelle alle'!$1:$418)),ROW(I46))))</f>
        <v/>
      </c>
      <c r="K57" s="204" t="str">
        <f t="array" ref="K57">IF(ROW('Hilfstabelle alle'!46:46)&gt;COUNTIF('Hilfstabelle alle'!$E:$E,"x"),"",INDEX('Hilfstabelle alle'!J:J,SMALL(IF('Hilfstabelle alle'!$E$1:$E$418="x",ROW('Hilfstabelle alle'!$1:$418)),ROW(J46))))</f>
        <v/>
      </c>
      <c r="L57" s="204" t="str">
        <f t="array" ref="L57">IF(ROW('Hilfstabelle alle'!46:46)&gt;COUNTIF('Hilfstabelle alle'!$E:$E,"x"),"",INDEX('Hilfstabelle alle'!K:K,SMALL(IF('Hilfstabelle alle'!$E$1:$E$418="x",ROW('Hilfstabelle alle'!$1:$418)),ROW(K46))))</f>
        <v/>
      </c>
      <c r="M57" s="205" t="str">
        <f t="array" ref="M57">IF(ROW('Hilfstabelle alle'!46:46)&gt;COUNTIF('Hilfstabelle alle'!$E:$E,"x"),"",INDEX('Hilfstabelle alle'!L:L,SMALL(IF('Hilfstabelle alle'!$E$1:$E$418="x",ROW('Hilfstabelle alle'!$1:$418)),ROW(L46))))</f>
        <v/>
      </c>
      <c r="N57" s="205" t="str">
        <f t="array" ref="N57">IF(ROW('Hilfstabelle alle'!46:46)&gt;COUNTIF('Hilfstabelle alle'!$E:$E,"x"),"",INDEX('Hilfstabelle alle'!M:M,SMALL(IF('Hilfstabelle alle'!$E$1:$E$418="x",ROW('Hilfstabelle alle'!$1:$418)),ROW(M46))))</f>
        <v/>
      </c>
      <c r="O57" s="200" t="str">
        <f t="shared" si="0"/>
        <v/>
      </c>
    </row>
    <row r="58" spans="2:15" s="194" customFormat="1" ht="35.1" customHeight="1" x14ac:dyDescent="0.2">
      <c r="B58" s="195" t="str">
        <f t="array" ref="B58">IF(ROW('Hilfstabelle alle'!47:47)&gt;COUNTIF('Hilfstabelle alle'!$E:$E,"x"),"",INDEX('Hilfstabelle alle'!A:A,SMALL(IF('Hilfstabelle alle'!$E$1:$E$418="x",ROW('Hilfstabelle alle'!$1:$418)),ROW(A47))))</f>
        <v/>
      </c>
      <c r="C58" s="196" t="str">
        <f t="array" ref="C58">IF(ROW('Hilfstabelle alle'!47:47)&gt;COUNTIF('Hilfstabelle alle'!$E:$E,"x"),"",INDEX('Hilfstabelle alle'!B:B,SMALL(IF('Hilfstabelle alle'!$E$1:$E$418="x",ROW('Hilfstabelle alle'!$1:$418)),ROW(B47))))</f>
        <v/>
      </c>
      <c r="D58" s="197" t="str">
        <f t="array" ref="D58">IF(ROW('Hilfstabelle alle'!47:47)&gt;COUNTIF('Hilfstabelle alle'!$E:$E,"x"),"",INDEX('Hilfstabelle alle'!C:C,SMALL(IF('Hilfstabelle alle'!$E$1:$E$418="x",ROW('Hilfstabelle alle'!$1:$418)),ROW(C47))))</f>
        <v/>
      </c>
      <c r="E58" s="198" t="str">
        <f t="array" ref="E58">IF(ROW('Hilfstabelle alle'!47:47)&gt;COUNTIF('Hilfstabelle alle'!$E:$E,"x"),"",INDEX('Hilfstabelle alle'!D:D,SMALL(IF('Hilfstabelle alle'!$E$1:$E$418="x",ROW('Hilfstabelle alle'!$1:$418)),ROW(D47))))</f>
        <v/>
      </c>
      <c r="F58" s="198" t="str">
        <f t="array" ref="F58">IF(ROW('Hilfstabelle alle'!47:47)&gt;COUNTIF('Hilfstabelle alle'!$E:$E,"x"),"",INDEX('Hilfstabelle alle'!E:E,SMALL(IF('Hilfstabelle alle'!$E$1:$E$418="x",ROW('Hilfstabelle alle'!$1:$418)),ROW(E47))))</f>
        <v/>
      </c>
      <c r="G58" s="198" t="str">
        <f t="array" ref="G58">IF(ROW('Hilfstabelle alle'!47:47)&gt;COUNTIF('Hilfstabelle alle'!$E:$E,"x"),"",INDEX('Hilfstabelle alle'!F:F,SMALL(IF('Hilfstabelle alle'!$E$1:$E$418="x",ROW('Hilfstabelle alle'!$1:$418)),ROW(F47))))</f>
        <v/>
      </c>
      <c r="H58" s="198" t="str">
        <f t="array" ref="H58">IF(ROW('Hilfstabelle alle'!47:47)&gt;COUNTIF('Hilfstabelle alle'!$E:$E,"x"),"",INDEX('Hilfstabelle alle'!G:G,SMALL(IF('Hilfstabelle alle'!$E$1:$E$418="x",ROW('Hilfstabelle alle'!$1:$418)),ROW(G47))))</f>
        <v/>
      </c>
      <c r="I58" s="198" t="str">
        <f t="array" ref="I58">IF(ROW('Hilfstabelle alle'!47:47)&gt;COUNTIF('Hilfstabelle alle'!$E:$E,"x"),"",INDEX('Hilfstabelle alle'!H:H,SMALL(IF('Hilfstabelle alle'!$E$1:$E$418="x",ROW('Hilfstabelle alle'!$1:$418)),ROW(H47))))</f>
        <v/>
      </c>
      <c r="J58" s="198" t="str">
        <f t="array" ref="J58">IF(ROW('Hilfstabelle alle'!47:47)&gt;COUNTIF('Hilfstabelle alle'!$E:$E,"x"),"",INDEX('Hilfstabelle alle'!I:I,SMALL(IF('Hilfstabelle alle'!$E$1:$E$418="x",ROW('Hilfstabelle alle'!$1:$418)),ROW(I47))))</f>
        <v/>
      </c>
      <c r="K58" s="198" t="str">
        <f t="array" ref="K58">IF(ROW('Hilfstabelle alle'!47:47)&gt;COUNTIF('Hilfstabelle alle'!$E:$E,"x"),"",INDEX('Hilfstabelle alle'!J:J,SMALL(IF('Hilfstabelle alle'!$E$1:$E$418="x",ROW('Hilfstabelle alle'!$1:$418)),ROW(J47))))</f>
        <v/>
      </c>
      <c r="L58" s="198" t="str">
        <f t="array" ref="L58">IF(ROW('Hilfstabelle alle'!47:47)&gt;COUNTIF('Hilfstabelle alle'!$E:$E,"x"),"",INDEX('Hilfstabelle alle'!K:K,SMALL(IF('Hilfstabelle alle'!$E$1:$E$418="x",ROW('Hilfstabelle alle'!$1:$418)),ROW(K47))))</f>
        <v/>
      </c>
      <c r="M58" s="199" t="str">
        <f t="array" ref="M58">IF(ROW('Hilfstabelle alle'!47:47)&gt;COUNTIF('Hilfstabelle alle'!$E:$E,"x"),"",INDEX('Hilfstabelle alle'!L:L,SMALL(IF('Hilfstabelle alle'!$E$1:$E$418="x",ROW('Hilfstabelle alle'!$1:$418)),ROW(L47))))</f>
        <v/>
      </c>
      <c r="N58" s="199" t="str">
        <f t="array" ref="N58">IF(ROW('Hilfstabelle alle'!47:47)&gt;COUNTIF('Hilfstabelle alle'!$E:$E,"x"),"",INDEX('Hilfstabelle alle'!M:M,SMALL(IF('Hilfstabelle alle'!$E$1:$E$418="x",ROW('Hilfstabelle alle'!$1:$418)),ROW(M47))))</f>
        <v/>
      </c>
      <c r="O58" s="200" t="str">
        <f t="shared" si="0"/>
        <v/>
      </c>
    </row>
    <row r="59" spans="2:15" s="194" customFormat="1" ht="35.1" customHeight="1" x14ac:dyDescent="0.2">
      <c r="B59" s="201" t="str">
        <f t="array" ref="B59">IF(ROW('Hilfstabelle alle'!48:48)&gt;COUNTIF('Hilfstabelle alle'!$E:$E,"x"),"",INDEX('Hilfstabelle alle'!A:A,SMALL(IF('Hilfstabelle alle'!$E$1:$E$418="x",ROW('Hilfstabelle alle'!$1:$418)),ROW(A48))))</f>
        <v/>
      </c>
      <c r="C59" s="202" t="str">
        <f t="array" ref="C59">IF(ROW('Hilfstabelle alle'!48:48)&gt;COUNTIF('Hilfstabelle alle'!$E:$E,"x"),"",INDEX('Hilfstabelle alle'!B:B,SMALL(IF('Hilfstabelle alle'!$E$1:$E$418="x",ROW('Hilfstabelle alle'!$1:$418)),ROW(B48))))</f>
        <v/>
      </c>
      <c r="D59" s="203" t="str">
        <f t="array" ref="D59">IF(ROW('Hilfstabelle alle'!48:48)&gt;COUNTIF('Hilfstabelle alle'!$E:$E,"x"),"",INDEX('Hilfstabelle alle'!C:C,SMALL(IF('Hilfstabelle alle'!$E$1:$E$418="x",ROW('Hilfstabelle alle'!$1:$418)),ROW(C48))))</f>
        <v/>
      </c>
      <c r="E59" s="204" t="str">
        <f t="array" ref="E59">IF(ROW('Hilfstabelle alle'!48:48)&gt;COUNTIF('Hilfstabelle alle'!$E:$E,"x"),"",INDEX('Hilfstabelle alle'!D:D,SMALL(IF('Hilfstabelle alle'!$E$1:$E$418="x",ROW('Hilfstabelle alle'!$1:$418)),ROW(D48))))</f>
        <v/>
      </c>
      <c r="F59" s="204" t="str">
        <f t="array" ref="F59">IF(ROW('Hilfstabelle alle'!48:48)&gt;COUNTIF('Hilfstabelle alle'!$E:$E,"x"),"",INDEX('Hilfstabelle alle'!E:E,SMALL(IF('Hilfstabelle alle'!$E$1:$E$418="x",ROW('Hilfstabelle alle'!$1:$418)),ROW(E48))))</f>
        <v/>
      </c>
      <c r="G59" s="204" t="str">
        <f t="array" ref="G59">IF(ROW('Hilfstabelle alle'!48:48)&gt;COUNTIF('Hilfstabelle alle'!$E:$E,"x"),"",INDEX('Hilfstabelle alle'!F:F,SMALL(IF('Hilfstabelle alle'!$E$1:$E$418="x",ROW('Hilfstabelle alle'!$1:$418)),ROW(F48))))</f>
        <v/>
      </c>
      <c r="H59" s="204" t="str">
        <f t="array" ref="H59">IF(ROW('Hilfstabelle alle'!48:48)&gt;COUNTIF('Hilfstabelle alle'!$E:$E,"x"),"",INDEX('Hilfstabelle alle'!G:G,SMALL(IF('Hilfstabelle alle'!$E$1:$E$418="x",ROW('Hilfstabelle alle'!$1:$418)),ROW(G48))))</f>
        <v/>
      </c>
      <c r="I59" s="204" t="str">
        <f t="array" ref="I59">IF(ROW('Hilfstabelle alle'!48:48)&gt;COUNTIF('Hilfstabelle alle'!$E:$E,"x"),"",INDEX('Hilfstabelle alle'!H:H,SMALL(IF('Hilfstabelle alle'!$E$1:$E$418="x",ROW('Hilfstabelle alle'!$1:$418)),ROW(H48))))</f>
        <v/>
      </c>
      <c r="J59" s="204" t="str">
        <f t="array" ref="J59">IF(ROW('Hilfstabelle alle'!48:48)&gt;COUNTIF('Hilfstabelle alle'!$E:$E,"x"),"",INDEX('Hilfstabelle alle'!I:I,SMALL(IF('Hilfstabelle alle'!$E$1:$E$418="x",ROW('Hilfstabelle alle'!$1:$418)),ROW(I48))))</f>
        <v/>
      </c>
      <c r="K59" s="204" t="str">
        <f t="array" ref="K59">IF(ROW('Hilfstabelle alle'!48:48)&gt;COUNTIF('Hilfstabelle alle'!$E:$E,"x"),"",INDEX('Hilfstabelle alle'!J:J,SMALL(IF('Hilfstabelle alle'!$E$1:$E$418="x",ROW('Hilfstabelle alle'!$1:$418)),ROW(J48))))</f>
        <v/>
      </c>
      <c r="L59" s="204" t="str">
        <f t="array" ref="L59">IF(ROW('Hilfstabelle alle'!48:48)&gt;COUNTIF('Hilfstabelle alle'!$E:$E,"x"),"",INDEX('Hilfstabelle alle'!K:K,SMALL(IF('Hilfstabelle alle'!$E$1:$E$418="x",ROW('Hilfstabelle alle'!$1:$418)),ROW(K48))))</f>
        <v/>
      </c>
      <c r="M59" s="205" t="str">
        <f t="array" ref="M59">IF(ROW('Hilfstabelle alle'!48:48)&gt;COUNTIF('Hilfstabelle alle'!$E:$E,"x"),"",INDEX('Hilfstabelle alle'!L:L,SMALL(IF('Hilfstabelle alle'!$E$1:$E$418="x",ROW('Hilfstabelle alle'!$1:$418)),ROW(L48))))</f>
        <v/>
      </c>
      <c r="N59" s="205" t="str">
        <f t="array" ref="N59">IF(ROW('Hilfstabelle alle'!48:48)&gt;COUNTIF('Hilfstabelle alle'!$E:$E,"x"),"",INDEX('Hilfstabelle alle'!M:M,SMALL(IF('Hilfstabelle alle'!$E$1:$E$418="x",ROW('Hilfstabelle alle'!$1:$418)),ROW(M48))))</f>
        <v/>
      </c>
      <c r="O59" s="200" t="str">
        <f t="shared" si="0"/>
        <v/>
      </c>
    </row>
    <row r="60" spans="2:15" s="194" customFormat="1" ht="35.1" customHeight="1" x14ac:dyDescent="0.2">
      <c r="B60" s="195" t="str">
        <f t="array" ref="B60">IF(ROW('Hilfstabelle alle'!49:49)&gt;COUNTIF('Hilfstabelle alle'!$E:$E,"x"),"",INDEX('Hilfstabelle alle'!A:A,SMALL(IF('Hilfstabelle alle'!$E$1:$E$418="x",ROW('Hilfstabelle alle'!$1:$418)),ROW(A49))))</f>
        <v/>
      </c>
      <c r="C60" s="196" t="str">
        <f t="array" ref="C60">IF(ROW('Hilfstabelle alle'!49:49)&gt;COUNTIF('Hilfstabelle alle'!$E:$E,"x"),"",INDEX('Hilfstabelle alle'!B:B,SMALL(IF('Hilfstabelle alle'!$E$1:$E$418="x",ROW('Hilfstabelle alle'!$1:$418)),ROW(B49))))</f>
        <v/>
      </c>
      <c r="D60" s="197" t="str">
        <f t="array" ref="D60">IF(ROW('Hilfstabelle alle'!49:49)&gt;COUNTIF('Hilfstabelle alle'!$E:$E,"x"),"",INDEX('Hilfstabelle alle'!C:C,SMALL(IF('Hilfstabelle alle'!$E$1:$E$418="x",ROW('Hilfstabelle alle'!$1:$418)),ROW(C49))))</f>
        <v/>
      </c>
      <c r="E60" s="198" t="str">
        <f t="array" ref="E60">IF(ROW('Hilfstabelle alle'!49:49)&gt;COUNTIF('Hilfstabelle alle'!$E:$E,"x"),"",INDEX('Hilfstabelle alle'!D:D,SMALL(IF('Hilfstabelle alle'!$E$1:$E$418="x",ROW('Hilfstabelle alle'!$1:$418)),ROW(D49))))</f>
        <v/>
      </c>
      <c r="F60" s="198" t="str">
        <f t="array" ref="F60">IF(ROW('Hilfstabelle alle'!49:49)&gt;COUNTIF('Hilfstabelle alle'!$E:$E,"x"),"",INDEX('Hilfstabelle alle'!E:E,SMALL(IF('Hilfstabelle alle'!$E$1:$E$418="x",ROW('Hilfstabelle alle'!$1:$418)),ROW(E49))))</f>
        <v/>
      </c>
      <c r="G60" s="198" t="str">
        <f t="array" ref="G60">IF(ROW('Hilfstabelle alle'!49:49)&gt;COUNTIF('Hilfstabelle alle'!$E:$E,"x"),"",INDEX('Hilfstabelle alle'!F:F,SMALL(IF('Hilfstabelle alle'!$E$1:$E$418="x",ROW('Hilfstabelle alle'!$1:$418)),ROW(F49))))</f>
        <v/>
      </c>
      <c r="H60" s="198" t="str">
        <f t="array" ref="H60">IF(ROW('Hilfstabelle alle'!49:49)&gt;COUNTIF('Hilfstabelle alle'!$E:$E,"x"),"",INDEX('Hilfstabelle alle'!G:G,SMALL(IF('Hilfstabelle alle'!$E$1:$E$418="x",ROW('Hilfstabelle alle'!$1:$418)),ROW(G49))))</f>
        <v/>
      </c>
      <c r="I60" s="198" t="str">
        <f t="array" ref="I60">IF(ROW('Hilfstabelle alle'!49:49)&gt;COUNTIF('Hilfstabelle alle'!$E:$E,"x"),"",INDEX('Hilfstabelle alle'!H:H,SMALL(IF('Hilfstabelle alle'!$E$1:$E$418="x",ROW('Hilfstabelle alle'!$1:$418)),ROW(H49))))</f>
        <v/>
      </c>
      <c r="J60" s="198" t="str">
        <f t="array" ref="J60">IF(ROW('Hilfstabelle alle'!49:49)&gt;COUNTIF('Hilfstabelle alle'!$E:$E,"x"),"",INDEX('Hilfstabelle alle'!I:I,SMALL(IF('Hilfstabelle alle'!$E$1:$E$418="x",ROW('Hilfstabelle alle'!$1:$418)),ROW(I49))))</f>
        <v/>
      </c>
      <c r="K60" s="198" t="str">
        <f t="array" ref="K60">IF(ROW('Hilfstabelle alle'!49:49)&gt;COUNTIF('Hilfstabelle alle'!$E:$E,"x"),"",INDEX('Hilfstabelle alle'!J:J,SMALL(IF('Hilfstabelle alle'!$E$1:$E$418="x",ROW('Hilfstabelle alle'!$1:$418)),ROW(J49))))</f>
        <v/>
      </c>
      <c r="L60" s="198" t="str">
        <f t="array" ref="L60">IF(ROW('Hilfstabelle alle'!49:49)&gt;COUNTIF('Hilfstabelle alle'!$E:$E,"x"),"",INDEX('Hilfstabelle alle'!K:K,SMALL(IF('Hilfstabelle alle'!$E$1:$E$418="x",ROW('Hilfstabelle alle'!$1:$418)),ROW(K49))))</f>
        <v/>
      </c>
      <c r="M60" s="199" t="str">
        <f t="array" ref="M60">IF(ROW('Hilfstabelle alle'!49:49)&gt;COUNTIF('Hilfstabelle alle'!$E:$E,"x"),"",INDEX('Hilfstabelle alle'!L:L,SMALL(IF('Hilfstabelle alle'!$E$1:$E$418="x",ROW('Hilfstabelle alle'!$1:$418)),ROW(L49))))</f>
        <v/>
      </c>
      <c r="N60" s="199" t="str">
        <f t="array" ref="N60">IF(ROW('Hilfstabelle alle'!49:49)&gt;COUNTIF('Hilfstabelle alle'!$E:$E,"x"),"",INDEX('Hilfstabelle alle'!M:M,SMALL(IF('Hilfstabelle alle'!$E$1:$E$418="x",ROW('Hilfstabelle alle'!$1:$418)),ROW(M49))))</f>
        <v/>
      </c>
      <c r="O60" s="200" t="str">
        <f t="shared" si="0"/>
        <v/>
      </c>
    </row>
    <row r="61" spans="2:15" s="194" customFormat="1" ht="35.1" customHeight="1" x14ac:dyDescent="0.2">
      <c r="B61" s="201" t="str">
        <f t="array" ref="B61">IF(ROW('Hilfstabelle alle'!50:50)&gt;COUNTIF('Hilfstabelle alle'!$E:$E,"x"),"",INDEX('Hilfstabelle alle'!A:A,SMALL(IF('Hilfstabelle alle'!$E$1:$E$418="x",ROW('Hilfstabelle alle'!$1:$418)),ROW(A50))))</f>
        <v/>
      </c>
      <c r="C61" s="202" t="str">
        <f t="array" ref="C61">IF(ROW('Hilfstabelle alle'!50:50)&gt;COUNTIF('Hilfstabelle alle'!$E:$E,"x"),"",INDEX('Hilfstabelle alle'!B:B,SMALL(IF('Hilfstabelle alle'!$E$1:$E$418="x",ROW('Hilfstabelle alle'!$1:$418)),ROW(B50))))</f>
        <v/>
      </c>
      <c r="D61" s="203" t="str">
        <f t="array" ref="D61">IF(ROW('Hilfstabelle alle'!50:50)&gt;COUNTIF('Hilfstabelle alle'!$E:$E,"x"),"",INDEX('Hilfstabelle alle'!C:C,SMALL(IF('Hilfstabelle alle'!$E$1:$E$418="x",ROW('Hilfstabelle alle'!$1:$418)),ROW(C50))))</f>
        <v/>
      </c>
      <c r="E61" s="204" t="str">
        <f t="array" ref="E61">IF(ROW('Hilfstabelle alle'!50:50)&gt;COUNTIF('Hilfstabelle alle'!$E:$E,"x"),"",INDEX('Hilfstabelle alle'!D:D,SMALL(IF('Hilfstabelle alle'!$E$1:$E$418="x",ROW('Hilfstabelle alle'!$1:$418)),ROW(D50))))</f>
        <v/>
      </c>
      <c r="F61" s="204" t="str">
        <f t="array" ref="F61">IF(ROW('Hilfstabelle alle'!50:50)&gt;COUNTIF('Hilfstabelle alle'!$E:$E,"x"),"",INDEX('Hilfstabelle alle'!E:E,SMALL(IF('Hilfstabelle alle'!$E$1:$E$418="x",ROW('Hilfstabelle alle'!$1:$418)),ROW(E50))))</f>
        <v/>
      </c>
      <c r="G61" s="204" t="str">
        <f t="array" ref="G61">IF(ROW('Hilfstabelle alle'!50:50)&gt;COUNTIF('Hilfstabelle alle'!$E:$E,"x"),"",INDEX('Hilfstabelle alle'!F:F,SMALL(IF('Hilfstabelle alle'!$E$1:$E$418="x",ROW('Hilfstabelle alle'!$1:$418)),ROW(F50))))</f>
        <v/>
      </c>
      <c r="H61" s="204" t="str">
        <f t="array" ref="H61">IF(ROW('Hilfstabelle alle'!50:50)&gt;COUNTIF('Hilfstabelle alle'!$E:$E,"x"),"",INDEX('Hilfstabelle alle'!G:G,SMALL(IF('Hilfstabelle alle'!$E$1:$E$418="x",ROW('Hilfstabelle alle'!$1:$418)),ROW(G50))))</f>
        <v/>
      </c>
      <c r="I61" s="204" t="str">
        <f t="array" ref="I61">IF(ROW('Hilfstabelle alle'!50:50)&gt;COUNTIF('Hilfstabelle alle'!$E:$E,"x"),"",INDEX('Hilfstabelle alle'!H:H,SMALL(IF('Hilfstabelle alle'!$E$1:$E$418="x",ROW('Hilfstabelle alle'!$1:$418)),ROW(H50))))</f>
        <v/>
      </c>
      <c r="J61" s="204" t="str">
        <f t="array" ref="J61">IF(ROW('Hilfstabelle alle'!50:50)&gt;COUNTIF('Hilfstabelle alle'!$E:$E,"x"),"",INDEX('Hilfstabelle alle'!I:I,SMALL(IF('Hilfstabelle alle'!$E$1:$E$418="x",ROW('Hilfstabelle alle'!$1:$418)),ROW(I50))))</f>
        <v/>
      </c>
      <c r="K61" s="204" t="str">
        <f t="array" ref="K61">IF(ROW('Hilfstabelle alle'!50:50)&gt;COUNTIF('Hilfstabelle alle'!$E:$E,"x"),"",INDEX('Hilfstabelle alle'!J:J,SMALL(IF('Hilfstabelle alle'!$E$1:$E$418="x",ROW('Hilfstabelle alle'!$1:$418)),ROW(J50))))</f>
        <v/>
      </c>
      <c r="L61" s="204" t="str">
        <f t="array" ref="L61">IF(ROW('Hilfstabelle alle'!50:50)&gt;COUNTIF('Hilfstabelle alle'!$E:$E,"x"),"",INDEX('Hilfstabelle alle'!K:K,SMALL(IF('Hilfstabelle alle'!$E$1:$E$418="x",ROW('Hilfstabelle alle'!$1:$418)),ROW(K50))))</f>
        <v/>
      </c>
      <c r="M61" s="205" t="str">
        <f t="array" ref="M61">IF(ROW('Hilfstabelle alle'!50:50)&gt;COUNTIF('Hilfstabelle alle'!$E:$E,"x"),"",INDEX('Hilfstabelle alle'!L:L,SMALL(IF('Hilfstabelle alle'!$E$1:$E$418="x",ROW('Hilfstabelle alle'!$1:$418)),ROW(L50))))</f>
        <v/>
      </c>
      <c r="N61" s="205" t="str">
        <f t="array" ref="N61">IF(ROW('Hilfstabelle alle'!50:50)&gt;COUNTIF('Hilfstabelle alle'!$E:$E,"x"),"",INDEX('Hilfstabelle alle'!M:M,SMALL(IF('Hilfstabelle alle'!$E$1:$E$418="x",ROW('Hilfstabelle alle'!$1:$418)),ROW(M50))))</f>
        <v/>
      </c>
      <c r="O61" s="200" t="str">
        <f t="shared" si="0"/>
        <v/>
      </c>
    </row>
    <row r="62" spans="2:15" s="194" customFormat="1" ht="35.1" customHeight="1" x14ac:dyDescent="0.2">
      <c r="B62" s="195" t="str">
        <f t="array" ref="B62">IF(ROW('Hilfstabelle alle'!51:51)&gt;COUNTIF('Hilfstabelle alle'!$E:$E,"x"),"",INDEX('Hilfstabelle alle'!A:A,SMALL(IF('Hilfstabelle alle'!$E$1:$E$418="x",ROW('Hilfstabelle alle'!$1:$418)),ROW(A51))))</f>
        <v/>
      </c>
      <c r="C62" s="196" t="str">
        <f t="array" ref="C62">IF(ROW('Hilfstabelle alle'!51:51)&gt;COUNTIF('Hilfstabelle alle'!$E:$E,"x"),"",INDEX('Hilfstabelle alle'!B:B,SMALL(IF('Hilfstabelle alle'!$E$1:$E$418="x",ROW('Hilfstabelle alle'!$1:$418)),ROW(B51))))</f>
        <v/>
      </c>
      <c r="D62" s="197" t="str">
        <f t="array" ref="D62">IF(ROW('Hilfstabelle alle'!51:51)&gt;COUNTIF('Hilfstabelle alle'!$E:$E,"x"),"",INDEX('Hilfstabelle alle'!C:C,SMALL(IF('Hilfstabelle alle'!$E$1:$E$418="x",ROW('Hilfstabelle alle'!$1:$418)),ROW(C51))))</f>
        <v/>
      </c>
      <c r="E62" s="198" t="str">
        <f t="array" ref="E62">IF(ROW('Hilfstabelle alle'!51:51)&gt;COUNTIF('Hilfstabelle alle'!$E:$E,"x"),"",INDEX('Hilfstabelle alle'!D:D,SMALL(IF('Hilfstabelle alle'!$E$1:$E$418="x",ROW('Hilfstabelle alle'!$1:$418)),ROW(D51))))</f>
        <v/>
      </c>
      <c r="F62" s="198" t="str">
        <f t="array" ref="F62">IF(ROW('Hilfstabelle alle'!51:51)&gt;COUNTIF('Hilfstabelle alle'!$E:$E,"x"),"",INDEX('Hilfstabelle alle'!E:E,SMALL(IF('Hilfstabelle alle'!$E$1:$E$418="x",ROW('Hilfstabelle alle'!$1:$418)),ROW(E51))))</f>
        <v/>
      </c>
      <c r="G62" s="198" t="str">
        <f t="array" ref="G62">IF(ROW('Hilfstabelle alle'!51:51)&gt;COUNTIF('Hilfstabelle alle'!$E:$E,"x"),"",INDEX('Hilfstabelle alle'!F:F,SMALL(IF('Hilfstabelle alle'!$E$1:$E$418="x",ROW('Hilfstabelle alle'!$1:$418)),ROW(F51))))</f>
        <v/>
      </c>
      <c r="H62" s="198" t="str">
        <f t="array" ref="H62">IF(ROW('Hilfstabelle alle'!51:51)&gt;COUNTIF('Hilfstabelle alle'!$E:$E,"x"),"",INDEX('Hilfstabelle alle'!G:G,SMALL(IF('Hilfstabelle alle'!$E$1:$E$418="x",ROW('Hilfstabelle alle'!$1:$418)),ROW(G51))))</f>
        <v/>
      </c>
      <c r="I62" s="198" t="str">
        <f t="array" ref="I62">IF(ROW('Hilfstabelle alle'!51:51)&gt;COUNTIF('Hilfstabelle alle'!$E:$E,"x"),"",INDEX('Hilfstabelle alle'!H:H,SMALL(IF('Hilfstabelle alle'!$E$1:$E$418="x",ROW('Hilfstabelle alle'!$1:$418)),ROW(H51))))</f>
        <v/>
      </c>
      <c r="J62" s="198" t="str">
        <f t="array" ref="J62">IF(ROW('Hilfstabelle alle'!51:51)&gt;COUNTIF('Hilfstabelle alle'!$E:$E,"x"),"",INDEX('Hilfstabelle alle'!I:I,SMALL(IF('Hilfstabelle alle'!$E$1:$E$418="x",ROW('Hilfstabelle alle'!$1:$418)),ROW(I51))))</f>
        <v/>
      </c>
      <c r="K62" s="198" t="str">
        <f t="array" ref="K62">IF(ROW('Hilfstabelle alle'!51:51)&gt;COUNTIF('Hilfstabelle alle'!$E:$E,"x"),"",INDEX('Hilfstabelle alle'!J:J,SMALL(IF('Hilfstabelle alle'!$E$1:$E$418="x",ROW('Hilfstabelle alle'!$1:$418)),ROW(J51))))</f>
        <v/>
      </c>
      <c r="L62" s="198" t="str">
        <f t="array" ref="L62">IF(ROW('Hilfstabelle alle'!51:51)&gt;COUNTIF('Hilfstabelle alle'!$E:$E,"x"),"",INDEX('Hilfstabelle alle'!K:K,SMALL(IF('Hilfstabelle alle'!$E$1:$E$418="x",ROW('Hilfstabelle alle'!$1:$418)),ROW(K51))))</f>
        <v/>
      </c>
      <c r="M62" s="199" t="str">
        <f t="array" ref="M62">IF(ROW('Hilfstabelle alle'!51:51)&gt;COUNTIF('Hilfstabelle alle'!$E:$E,"x"),"",INDEX('Hilfstabelle alle'!L:L,SMALL(IF('Hilfstabelle alle'!$E$1:$E$418="x",ROW('Hilfstabelle alle'!$1:$418)),ROW(L51))))</f>
        <v/>
      </c>
      <c r="N62" s="199" t="str">
        <f t="array" ref="N62">IF(ROW('Hilfstabelle alle'!51:51)&gt;COUNTIF('Hilfstabelle alle'!$E:$E,"x"),"",INDEX('Hilfstabelle alle'!M:M,SMALL(IF('Hilfstabelle alle'!$E$1:$E$418="x",ROW('Hilfstabelle alle'!$1:$418)),ROW(M51))))</f>
        <v/>
      </c>
      <c r="O62" s="200" t="str">
        <f t="shared" si="0"/>
        <v/>
      </c>
    </row>
    <row r="63" spans="2:15" s="194" customFormat="1" ht="35.1" customHeight="1" x14ac:dyDescent="0.2">
      <c r="B63" s="201" t="str">
        <f t="array" ref="B63">IF(ROW('Hilfstabelle alle'!52:52)&gt;COUNTIF('Hilfstabelle alle'!$E:$E,"x"),"",INDEX('Hilfstabelle alle'!A:A,SMALL(IF('Hilfstabelle alle'!$E$1:$E$418="x",ROW('Hilfstabelle alle'!$1:$418)),ROW(A52))))</f>
        <v/>
      </c>
      <c r="C63" s="202" t="str">
        <f t="array" ref="C63">IF(ROW('Hilfstabelle alle'!52:52)&gt;COUNTIF('Hilfstabelle alle'!$E:$E,"x"),"",INDEX('Hilfstabelle alle'!B:B,SMALL(IF('Hilfstabelle alle'!$E$1:$E$418="x",ROW('Hilfstabelle alle'!$1:$418)),ROW(B52))))</f>
        <v/>
      </c>
      <c r="D63" s="203" t="str">
        <f t="array" ref="D63">IF(ROW('Hilfstabelle alle'!52:52)&gt;COUNTIF('Hilfstabelle alle'!$E:$E,"x"),"",INDEX('Hilfstabelle alle'!C:C,SMALL(IF('Hilfstabelle alle'!$E$1:$E$418="x",ROW('Hilfstabelle alle'!$1:$418)),ROW(C52))))</f>
        <v/>
      </c>
      <c r="E63" s="204" t="str">
        <f t="array" ref="E63">IF(ROW('Hilfstabelle alle'!52:52)&gt;COUNTIF('Hilfstabelle alle'!$E:$E,"x"),"",INDEX('Hilfstabelle alle'!D:D,SMALL(IF('Hilfstabelle alle'!$E$1:$E$418="x",ROW('Hilfstabelle alle'!$1:$418)),ROW(D52))))</f>
        <v/>
      </c>
      <c r="F63" s="204" t="str">
        <f t="array" ref="F63">IF(ROW('Hilfstabelle alle'!52:52)&gt;COUNTIF('Hilfstabelle alle'!$E:$E,"x"),"",INDEX('Hilfstabelle alle'!E:E,SMALL(IF('Hilfstabelle alle'!$E$1:$E$418="x",ROW('Hilfstabelle alle'!$1:$418)),ROW(E52))))</f>
        <v/>
      </c>
      <c r="G63" s="204" t="str">
        <f t="array" ref="G63">IF(ROW('Hilfstabelle alle'!52:52)&gt;COUNTIF('Hilfstabelle alle'!$E:$E,"x"),"",INDEX('Hilfstabelle alle'!F:F,SMALL(IF('Hilfstabelle alle'!$E$1:$E$418="x",ROW('Hilfstabelle alle'!$1:$418)),ROW(F52))))</f>
        <v/>
      </c>
      <c r="H63" s="204" t="str">
        <f t="array" ref="H63">IF(ROW('Hilfstabelle alle'!52:52)&gt;COUNTIF('Hilfstabelle alle'!$E:$E,"x"),"",INDEX('Hilfstabelle alle'!G:G,SMALL(IF('Hilfstabelle alle'!$E$1:$E$418="x",ROW('Hilfstabelle alle'!$1:$418)),ROW(G52))))</f>
        <v/>
      </c>
      <c r="I63" s="204" t="str">
        <f t="array" ref="I63">IF(ROW('Hilfstabelle alle'!52:52)&gt;COUNTIF('Hilfstabelle alle'!$E:$E,"x"),"",INDEX('Hilfstabelle alle'!H:H,SMALL(IF('Hilfstabelle alle'!$E$1:$E$418="x",ROW('Hilfstabelle alle'!$1:$418)),ROW(H52))))</f>
        <v/>
      </c>
      <c r="J63" s="204" t="str">
        <f t="array" ref="J63">IF(ROW('Hilfstabelle alle'!52:52)&gt;COUNTIF('Hilfstabelle alle'!$E:$E,"x"),"",INDEX('Hilfstabelle alle'!I:I,SMALL(IF('Hilfstabelle alle'!$E$1:$E$418="x",ROW('Hilfstabelle alle'!$1:$418)),ROW(I52))))</f>
        <v/>
      </c>
      <c r="K63" s="204" t="str">
        <f t="array" ref="K63">IF(ROW('Hilfstabelle alle'!52:52)&gt;COUNTIF('Hilfstabelle alle'!$E:$E,"x"),"",INDEX('Hilfstabelle alle'!J:J,SMALL(IF('Hilfstabelle alle'!$E$1:$E$418="x",ROW('Hilfstabelle alle'!$1:$418)),ROW(J52))))</f>
        <v/>
      </c>
      <c r="L63" s="204" t="str">
        <f t="array" ref="L63">IF(ROW('Hilfstabelle alle'!52:52)&gt;COUNTIF('Hilfstabelle alle'!$E:$E,"x"),"",INDEX('Hilfstabelle alle'!K:K,SMALL(IF('Hilfstabelle alle'!$E$1:$E$418="x",ROW('Hilfstabelle alle'!$1:$418)),ROW(K52))))</f>
        <v/>
      </c>
      <c r="M63" s="205" t="str">
        <f t="array" ref="M63">IF(ROW('Hilfstabelle alle'!52:52)&gt;COUNTIF('Hilfstabelle alle'!$E:$E,"x"),"",INDEX('Hilfstabelle alle'!L:L,SMALL(IF('Hilfstabelle alle'!$E$1:$E$418="x",ROW('Hilfstabelle alle'!$1:$418)),ROW(L52))))</f>
        <v/>
      </c>
      <c r="N63" s="205" t="str">
        <f t="array" ref="N63">IF(ROW('Hilfstabelle alle'!52:52)&gt;COUNTIF('Hilfstabelle alle'!$E:$E,"x"),"",INDEX('Hilfstabelle alle'!M:M,SMALL(IF('Hilfstabelle alle'!$E$1:$E$418="x",ROW('Hilfstabelle alle'!$1:$418)),ROW(M52))))</f>
        <v/>
      </c>
      <c r="O63" s="200" t="str">
        <f t="shared" si="0"/>
        <v/>
      </c>
    </row>
    <row r="64" spans="2:15" s="194" customFormat="1" ht="35.1" customHeight="1" x14ac:dyDescent="0.2">
      <c r="B64" s="195" t="str">
        <f t="array" ref="B64">IF(ROW('Hilfstabelle alle'!53:53)&gt;COUNTIF('Hilfstabelle alle'!$E:$E,"x"),"",INDEX('Hilfstabelle alle'!A:A,SMALL(IF('Hilfstabelle alle'!$E$1:$E$418="x",ROW('Hilfstabelle alle'!$1:$418)),ROW(A53))))</f>
        <v/>
      </c>
      <c r="C64" s="196" t="str">
        <f t="array" ref="C64">IF(ROW('Hilfstabelle alle'!53:53)&gt;COUNTIF('Hilfstabelle alle'!$E:$E,"x"),"",INDEX('Hilfstabelle alle'!B:B,SMALL(IF('Hilfstabelle alle'!$E$1:$E$418="x",ROW('Hilfstabelle alle'!$1:$418)),ROW(B53))))</f>
        <v/>
      </c>
      <c r="D64" s="197" t="str">
        <f t="array" ref="D64">IF(ROW('Hilfstabelle alle'!53:53)&gt;COUNTIF('Hilfstabelle alle'!$E:$E,"x"),"",INDEX('Hilfstabelle alle'!C:C,SMALL(IF('Hilfstabelle alle'!$E$1:$E$418="x",ROW('Hilfstabelle alle'!$1:$418)),ROW(C53))))</f>
        <v/>
      </c>
      <c r="E64" s="198" t="str">
        <f t="array" ref="E64">IF(ROW('Hilfstabelle alle'!53:53)&gt;COUNTIF('Hilfstabelle alle'!$E:$E,"x"),"",INDEX('Hilfstabelle alle'!D:D,SMALL(IF('Hilfstabelle alle'!$E$1:$E$418="x",ROW('Hilfstabelle alle'!$1:$418)),ROW(D53))))</f>
        <v/>
      </c>
      <c r="F64" s="198" t="str">
        <f t="array" ref="F64">IF(ROW('Hilfstabelle alle'!53:53)&gt;COUNTIF('Hilfstabelle alle'!$E:$E,"x"),"",INDEX('Hilfstabelle alle'!E:E,SMALL(IF('Hilfstabelle alle'!$E$1:$E$418="x",ROW('Hilfstabelle alle'!$1:$418)),ROW(E53))))</f>
        <v/>
      </c>
      <c r="G64" s="198" t="str">
        <f t="array" ref="G64">IF(ROW('Hilfstabelle alle'!53:53)&gt;COUNTIF('Hilfstabelle alle'!$E:$E,"x"),"",INDEX('Hilfstabelle alle'!F:F,SMALL(IF('Hilfstabelle alle'!$E$1:$E$418="x",ROW('Hilfstabelle alle'!$1:$418)),ROW(F53))))</f>
        <v/>
      </c>
      <c r="H64" s="198" t="str">
        <f t="array" ref="H64">IF(ROW('Hilfstabelle alle'!53:53)&gt;COUNTIF('Hilfstabelle alle'!$E:$E,"x"),"",INDEX('Hilfstabelle alle'!G:G,SMALL(IF('Hilfstabelle alle'!$E$1:$E$418="x",ROW('Hilfstabelle alle'!$1:$418)),ROW(G53))))</f>
        <v/>
      </c>
      <c r="I64" s="198" t="str">
        <f t="array" ref="I64">IF(ROW('Hilfstabelle alle'!53:53)&gt;COUNTIF('Hilfstabelle alle'!$E:$E,"x"),"",INDEX('Hilfstabelle alle'!H:H,SMALL(IF('Hilfstabelle alle'!$E$1:$E$418="x",ROW('Hilfstabelle alle'!$1:$418)),ROW(H53))))</f>
        <v/>
      </c>
      <c r="J64" s="198" t="str">
        <f t="array" ref="J64">IF(ROW('Hilfstabelle alle'!53:53)&gt;COUNTIF('Hilfstabelle alle'!$E:$E,"x"),"",INDEX('Hilfstabelle alle'!I:I,SMALL(IF('Hilfstabelle alle'!$E$1:$E$418="x",ROW('Hilfstabelle alle'!$1:$418)),ROW(I53))))</f>
        <v/>
      </c>
      <c r="K64" s="198" t="str">
        <f t="array" ref="K64">IF(ROW('Hilfstabelle alle'!53:53)&gt;COUNTIF('Hilfstabelle alle'!$E:$E,"x"),"",INDEX('Hilfstabelle alle'!J:J,SMALL(IF('Hilfstabelle alle'!$E$1:$E$418="x",ROW('Hilfstabelle alle'!$1:$418)),ROW(J53))))</f>
        <v/>
      </c>
      <c r="L64" s="198" t="str">
        <f t="array" ref="L64">IF(ROW('Hilfstabelle alle'!53:53)&gt;COUNTIF('Hilfstabelle alle'!$E:$E,"x"),"",INDEX('Hilfstabelle alle'!K:K,SMALL(IF('Hilfstabelle alle'!$E$1:$E$418="x",ROW('Hilfstabelle alle'!$1:$418)),ROW(K53))))</f>
        <v/>
      </c>
      <c r="M64" s="199" t="str">
        <f t="array" ref="M64">IF(ROW('Hilfstabelle alle'!53:53)&gt;COUNTIF('Hilfstabelle alle'!$E:$E,"x"),"",INDEX('Hilfstabelle alle'!L:L,SMALL(IF('Hilfstabelle alle'!$E$1:$E$418="x",ROW('Hilfstabelle alle'!$1:$418)),ROW(L53))))</f>
        <v/>
      </c>
      <c r="N64" s="199" t="str">
        <f t="array" ref="N64">IF(ROW('Hilfstabelle alle'!53:53)&gt;COUNTIF('Hilfstabelle alle'!$E:$E,"x"),"",INDEX('Hilfstabelle alle'!M:M,SMALL(IF('Hilfstabelle alle'!$E$1:$E$418="x",ROW('Hilfstabelle alle'!$1:$418)),ROW(M53))))</f>
        <v/>
      </c>
      <c r="O64" s="200" t="str">
        <f t="shared" si="0"/>
        <v/>
      </c>
    </row>
    <row r="65" spans="2:15" s="194" customFormat="1" ht="35.1" customHeight="1" x14ac:dyDescent="0.2">
      <c r="B65" s="201" t="str">
        <f t="array" ref="B65">IF(ROW('Hilfstabelle alle'!54:54)&gt;COUNTIF('Hilfstabelle alle'!$E:$E,"x"),"",INDEX('Hilfstabelle alle'!A:A,SMALL(IF('Hilfstabelle alle'!$E$1:$E$418="x",ROW('Hilfstabelle alle'!$1:$418)),ROW(A54))))</f>
        <v/>
      </c>
      <c r="C65" s="202" t="str">
        <f t="array" ref="C65">IF(ROW('Hilfstabelle alle'!54:54)&gt;COUNTIF('Hilfstabelle alle'!$E:$E,"x"),"",INDEX('Hilfstabelle alle'!B:B,SMALL(IF('Hilfstabelle alle'!$E$1:$E$418="x",ROW('Hilfstabelle alle'!$1:$418)),ROW(B54))))</f>
        <v/>
      </c>
      <c r="D65" s="203" t="str">
        <f t="array" ref="D65">IF(ROW('Hilfstabelle alle'!54:54)&gt;COUNTIF('Hilfstabelle alle'!$E:$E,"x"),"",INDEX('Hilfstabelle alle'!C:C,SMALL(IF('Hilfstabelle alle'!$E$1:$E$418="x",ROW('Hilfstabelle alle'!$1:$418)),ROW(C54))))</f>
        <v/>
      </c>
      <c r="E65" s="204" t="str">
        <f t="array" ref="E65">IF(ROW('Hilfstabelle alle'!54:54)&gt;COUNTIF('Hilfstabelle alle'!$E:$E,"x"),"",INDEX('Hilfstabelle alle'!D:D,SMALL(IF('Hilfstabelle alle'!$E$1:$E$418="x",ROW('Hilfstabelle alle'!$1:$418)),ROW(D54))))</f>
        <v/>
      </c>
      <c r="F65" s="204" t="str">
        <f t="array" ref="F65">IF(ROW('Hilfstabelle alle'!54:54)&gt;COUNTIF('Hilfstabelle alle'!$E:$E,"x"),"",INDEX('Hilfstabelle alle'!E:E,SMALL(IF('Hilfstabelle alle'!$E$1:$E$418="x",ROW('Hilfstabelle alle'!$1:$418)),ROW(E54))))</f>
        <v/>
      </c>
      <c r="G65" s="204" t="str">
        <f t="array" ref="G65">IF(ROW('Hilfstabelle alle'!54:54)&gt;COUNTIF('Hilfstabelle alle'!$E:$E,"x"),"",INDEX('Hilfstabelle alle'!F:F,SMALL(IF('Hilfstabelle alle'!$E$1:$E$418="x",ROW('Hilfstabelle alle'!$1:$418)),ROW(F54))))</f>
        <v/>
      </c>
      <c r="H65" s="204" t="str">
        <f t="array" ref="H65">IF(ROW('Hilfstabelle alle'!54:54)&gt;COUNTIF('Hilfstabelle alle'!$E:$E,"x"),"",INDEX('Hilfstabelle alle'!G:G,SMALL(IF('Hilfstabelle alle'!$E$1:$E$418="x",ROW('Hilfstabelle alle'!$1:$418)),ROW(G54))))</f>
        <v/>
      </c>
      <c r="I65" s="204" t="str">
        <f t="array" ref="I65">IF(ROW('Hilfstabelle alle'!54:54)&gt;COUNTIF('Hilfstabelle alle'!$E:$E,"x"),"",INDEX('Hilfstabelle alle'!H:H,SMALL(IF('Hilfstabelle alle'!$E$1:$E$418="x",ROW('Hilfstabelle alle'!$1:$418)),ROW(H54))))</f>
        <v/>
      </c>
      <c r="J65" s="204" t="str">
        <f t="array" ref="J65">IF(ROW('Hilfstabelle alle'!54:54)&gt;COUNTIF('Hilfstabelle alle'!$E:$E,"x"),"",INDEX('Hilfstabelle alle'!I:I,SMALL(IF('Hilfstabelle alle'!$E$1:$E$418="x",ROW('Hilfstabelle alle'!$1:$418)),ROW(I54))))</f>
        <v/>
      </c>
      <c r="K65" s="204" t="str">
        <f t="array" ref="K65">IF(ROW('Hilfstabelle alle'!54:54)&gt;COUNTIF('Hilfstabelle alle'!$E:$E,"x"),"",INDEX('Hilfstabelle alle'!J:J,SMALL(IF('Hilfstabelle alle'!$E$1:$E$418="x",ROW('Hilfstabelle alle'!$1:$418)),ROW(J54))))</f>
        <v/>
      </c>
      <c r="L65" s="204" t="str">
        <f t="array" ref="L65">IF(ROW('Hilfstabelle alle'!54:54)&gt;COUNTIF('Hilfstabelle alle'!$E:$E,"x"),"",INDEX('Hilfstabelle alle'!K:K,SMALL(IF('Hilfstabelle alle'!$E$1:$E$418="x",ROW('Hilfstabelle alle'!$1:$418)),ROW(K54))))</f>
        <v/>
      </c>
      <c r="M65" s="205" t="str">
        <f t="array" ref="M65">IF(ROW('Hilfstabelle alle'!54:54)&gt;COUNTIF('Hilfstabelle alle'!$E:$E,"x"),"",INDEX('Hilfstabelle alle'!L:L,SMALL(IF('Hilfstabelle alle'!$E$1:$E$418="x",ROW('Hilfstabelle alle'!$1:$418)),ROW(L54))))</f>
        <v/>
      </c>
      <c r="N65" s="205" t="str">
        <f t="array" ref="N65">IF(ROW('Hilfstabelle alle'!54:54)&gt;COUNTIF('Hilfstabelle alle'!$E:$E,"x"),"",INDEX('Hilfstabelle alle'!M:M,SMALL(IF('Hilfstabelle alle'!$E$1:$E$418="x",ROW('Hilfstabelle alle'!$1:$418)),ROW(M54))))</f>
        <v/>
      </c>
      <c r="O65" s="200" t="str">
        <f t="shared" si="0"/>
        <v/>
      </c>
    </row>
    <row r="66" spans="2:15" s="194" customFormat="1" ht="35.1" customHeight="1" x14ac:dyDescent="0.2">
      <c r="B66" s="195" t="str">
        <f t="array" ref="B66">IF(ROW('Hilfstabelle alle'!55:55)&gt;COUNTIF('Hilfstabelle alle'!$E:$E,"x"),"",INDEX('Hilfstabelle alle'!A:A,SMALL(IF('Hilfstabelle alle'!$E$1:$E$418="x",ROW('Hilfstabelle alle'!$1:$418)),ROW(A55))))</f>
        <v/>
      </c>
      <c r="C66" s="196" t="str">
        <f t="array" ref="C66">IF(ROW('Hilfstabelle alle'!55:55)&gt;COUNTIF('Hilfstabelle alle'!$E:$E,"x"),"",INDEX('Hilfstabelle alle'!B:B,SMALL(IF('Hilfstabelle alle'!$E$1:$E$418="x",ROW('Hilfstabelle alle'!$1:$418)),ROW(B55))))</f>
        <v/>
      </c>
      <c r="D66" s="197" t="str">
        <f t="array" ref="D66">IF(ROW('Hilfstabelle alle'!55:55)&gt;COUNTIF('Hilfstabelle alle'!$E:$E,"x"),"",INDEX('Hilfstabelle alle'!C:C,SMALL(IF('Hilfstabelle alle'!$E$1:$E$418="x",ROW('Hilfstabelle alle'!$1:$418)),ROW(C55))))</f>
        <v/>
      </c>
      <c r="E66" s="198" t="str">
        <f t="array" ref="E66">IF(ROW('Hilfstabelle alle'!55:55)&gt;COUNTIF('Hilfstabelle alle'!$E:$E,"x"),"",INDEX('Hilfstabelle alle'!D:D,SMALL(IF('Hilfstabelle alle'!$E$1:$E$418="x",ROW('Hilfstabelle alle'!$1:$418)),ROW(D55))))</f>
        <v/>
      </c>
      <c r="F66" s="198" t="str">
        <f t="array" ref="F66">IF(ROW('Hilfstabelle alle'!55:55)&gt;COUNTIF('Hilfstabelle alle'!$E:$E,"x"),"",INDEX('Hilfstabelle alle'!E:E,SMALL(IF('Hilfstabelle alle'!$E$1:$E$418="x",ROW('Hilfstabelle alle'!$1:$418)),ROW(E55))))</f>
        <v/>
      </c>
      <c r="G66" s="198" t="str">
        <f t="array" ref="G66">IF(ROW('Hilfstabelle alle'!55:55)&gt;COUNTIF('Hilfstabelle alle'!$E:$E,"x"),"",INDEX('Hilfstabelle alle'!F:F,SMALL(IF('Hilfstabelle alle'!$E$1:$E$418="x",ROW('Hilfstabelle alle'!$1:$418)),ROW(F55))))</f>
        <v/>
      </c>
      <c r="H66" s="198" t="str">
        <f t="array" ref="H66">IF(ROW('Hilfstabelle alle'!55:55)&gt;COUNTIF('Hilfstabelle alle'!$E:$E,"x"),"",INDEX('Hilfstabelle alle'!G:G,SMALL(IF('Hilfstabelle alle'!$E$1:$E$418="x",ROW('Hilfstabelle alle'!$1:$418)),ROW(G55))))</f>
        <v/>
      </c>
      <c r="I66" s="198" t="str">
        <f t="array" ref="I66">IF(ROW('Hilfstabelle alle'!55:55)&gt;COUNTIF('Hilfstabelle alle'!$E:$E,"x"),"",INDEX('Hilfstabelle alle'!H:H,SMALL(IF('Hilfstabelle alle'!$E$1:$E$418="x",ROW('Hilfstabelle alle'!$1:$418)),ROW(H55))))</f>
        <v/>
      </c>
      <c r="J66" s="198" t="str">
        <f t="array" ref="J66">IF(ROW('Hilfstabelle alle'!55:55)&gt;COUNTIF('Hilfstabelle alle'!$E:$E,"x"),"",INDEX('Hilfstabelle alle'!I:I,SMALL(IF('Hilfstabelle alle'!$E$1:$E$418="x",ROW('Hilfstabelle alle'!$1:$418)),ROW(I55))))</f>
        <v/>
      </c>
      <c r="K66" s="198" t="str">
        <f t="array" ref="K66">IF(ROW('Hilfstabelle alle'!55:55)&gt;COUNTIF('Hilfstabelle alle'!$E:$E,"x"),"",INDEX('Hilfstabelle alle'!J:J,SMALL(IF('Hilfstabelle alle'!$E$1:$E$418="x",ROW('Hilfstabelle alle'!$1:$418)),ROW(J55))))</f>
        <v/>
      </c>
      <c r="L66" s="198" t="str">
        <f t="array" ref="L66">IF(ROW('Hilfstabelle alle'!55:55)&gt;COUNTIF('Hilfstabelle alle'!$E:$E,"x"),"",INDEX('Hilfstabelle alle'!K:K,SMALL(IF('Hilfstabelle alle'!$E$1:$E$418="x",ROW('Hilfstabelle alle'!$1:$418)),ROW(K55))))</f>
        <v/>
      </c>
      <c r="M66" s="199" t="str">
        <f t="array" ref="M66">IF(ROW('Hilfstabelle alle'!55:55)&gt;COUNTIF('Hilfstabelle alle'!$E:$E,"x"),"",INDEX('Hilfstabelle alle'!L:L,SMALL(IF('Hilfstabelle alle'!$E$1:$E$418="x",ROW('Hilfstabelle alle'!$1:$418)),ROW(L55))))</f>
        <v/>
      </c>
      <c r="N66" s="199" t="str">
        <f t="array" ref="N66">IF(ROW('Hilfstabelle alle'!55:55)&gt;COUNTIF('Hilfstabelle alle'!$E:$E,"x"),"",INDEX('Hilfstabelle alle'!M:M,SMALL(IF('Hilfstabelle alle'!$E$1:$E$418="x",ROW('Hilfstabelle alle'!$1:$418)),ROW(M55))))</f>
        <v/>
      </c>
      <c r="O66" s="200" t="str">
        <f t="shared" si="0"/>
        <v/>
      </c>
    </row>
    <row r="67" spans="2:15" s="194" customFormat="1" ht="35.1" customHeight="1" x14ac:dyDescent="0.2">
      <c r="B67" s="201" t="str">
        <f t="array" ref="B67">IF(ROW('Hilfstabelle alle'!56:56)&gt;COUNTIF('Hilfstabelle alle'!$E:$E,"x"),"",INDEX('Hilfstabelle alle'!A:A,SMALL(IF('Hilfstabelle alle'!$E$1:$E$418="x",ROW('Hilfstabelle alle'!$1:$418)),ROW(A56))))</f>
        <v/>
      </c>
      <c r="C67" s="202" t="str">
        <f t="array" ref="C67">IF(ROW('Hilfstabelle alle'!56:56)&gt;COUNTIF('Hilfstabelle alle'!$E:$E,"x"),"",INDEX('Hilfstabelle alle'!B:B,SMALL(IF('Hilfstabelle alle'!$E$1:$E$418="x",ROW('Hilfstabelle alle'!$1:$418)),ROW(B56))))</f>
        <v/>
      </c>
      <c r="D67" s="203" t="str">
        <f t="array" ref="D67">IF(ROW('Hilfstabelle alle'!56:56)&gt;COUNTIF('Hilfstabelle alle'!$E:$E,"x"),"",INDEX('Hilfstabelle alle'!C:C,SMALL(IF('Hilfstabelle alle'!$E$1:$E$418="x",ROW('Hilfstabelle alle'!$1:$418)),ROW(C56))))</f>
        <v/>
      </c>
      <c r="E67" s="204" t="str">
        <f t="array" ref="E67">IF(ROW('Hilfstabelle alle'!56:56)&gt;COUNTIF('Hilfstabelle alle'!$E:$E,"x"),"",INDEX('Hilfstabelle alle'!D:D,SMALL(IF('Hilfstabelle alle'!$E$1:$E$418="x",ROW('Hilfstabelle alle'!$1:$418)),ROW(D56))))</f>
        <v/>
      </c>
      <c r="F67" s="204" t="str">
        <f t="array" ref="F67">IF(ROW('Hilfstabelle alle'!56:56)&gt;COUNTIF('Hilfstabelle alle'!$E:$E,"x"),"",INDEX('Hilfstabelle alle'!E:E,SMALL(IF('Hilfstabelle alle'!$E$1:$E$418="x",ROW('Hilfstabelle alle'!$1:$418)),ROW(E56))))</f>
        <v/>
      </c>
      <c r="G67" s="204" t="str">
        <f t="array" ref="G67">IF(ROW('Hilfstabelle alle'!56:56)&gt;COUNTIF('Hilfstabelle alle'!$E:$E,"x"),"",INDEX('Hilfstabelle alle'!F:F,SMALL(IF('Hilfstabelle alle'!$E$1:$E$418="x",ROW('Hilfstabelle alle'!$1:$418)),ROW(F56))))</f>
        <v/>
      </c>
      <c r="H67" s="204" t="str">
        <f t="array" ref="H67">IF(ROW('Hilfstabelle alle'!56:56)&gt;COUNTIF('Hilfstabelle alle'!$E:$E,"x"),"",INDEX('Hilfstabelle alle'!G:G,SMALL(IF('Hilfstabelle alle'!$E$1:$E$418="x",ROW('Hilfstabelle alle'!$1:$418)),ROW(G56))))</f>
        <v/>
      </c>
      <c r="I67" s="204" t="str">
        <f t="array" ref="I67">IF(ROW('Hilfstabelle alle'!56:56)&gt;COUNTIF('Hilfstabelle alle'!$E:$E,"x"),"",INDEX('Hilfstabelle alle'!H:H,SMALL(IF('Hilfstabelle alle'!$E$1:$E$418="x",ROW('Hilfstabelle alle'!$1:$418)),ROW(H56))))</f>
        <v/>
      </c>
      <c r="J67" s="204" t="str">
        <f t="array" ref="J67">IF(ROW('Hilfstabelle alle'!56:56)&gt;COUNTIF('Hilfstabelle alle'!$E:$E,"x"),"",INDEX('Hilfstabelle alle'!I:I,SMALL(IF('Hilfstabelle alle'!$E$1:$E$418="x",ROW('Hilfstabelle alle'!$1:$418)),ROW(I56))))</f>
        <v/>
      </c>
      <c r="K67" s="204" t="str">
        <f t="array" ref="K67">IF(ROW('Hilfstabelle alle'!56:56)&gt;COUNTIF('Hilfstabelle alle'!$E:$E,"x"),"",INDEX('Hilfstabelle alle'!J:J,SMALL(IF('Hilfstabelle alle'!$E$1:$E$418="x",ROW('Hilfstabelle alle'!$1:$418)),ROW(J56))))</f>
        <v/>
      </c>
      <c r="L67" s="204" t="str">
        <f t="array" ref="L67">IF(ROW('Hilfstabelle alle'!56:56)&gt;COUNTIF('Hilfstabelle alle'!$E:$E,"x"),"",INDEX('Hilfstabelle alle'!K:K,SMALL(IF('Hilfstabelle alle'!$E$1:$E$418="x",ROW('Hilfstabelle alle'!$1:$418)),ROW(K56))))</f>
        <v/>
      </c>
      <c r="M67" s="205" t="str">
        <f t="array" ref="M67">IF(ROW('Hilfstabelle alle'!56:56)&gt;COUNTIF('Hilfstabelle alle'!$E:$E,"x"),"",INDEX('Hilfstabelle alle'!L:L,SMALL(IF('Hilfstabelle alle'!$E$1:$E$418="x",ROW('Hilfstabelle alle'!$1:$418)),ROW(L56))))</f>
        <v/>
      </c>
      <c r="N67" s="205" t="str">
        <f t="array" ref="N67">IF(ROW('Hilfstabelle alle'!56:56)&gt;COUNTIF('Hilfstabelle alle'!$E:$E,"x"),"",INDEX('Hilfstabelle alle'!M:M,SMALL(IF('Hilfstabelle alle'!$E$1:$E$418="x",ROW('Hilfstabelle alle'!$1:$418)),ROW(M56))))</f>
        <v/>
      </c>
      <c r="O67" s="200" t="str">
        <f t="shared" si="0"/>
        <v/>
      </c>
    </row>
    <row r="68" spans="2:15" s="194" customFormat="1" ht="35.1" customHeight="1" x14ac:dyDescent="0.2">
      <c r="B68" s="195" t="str">
        <f t="array" ref="B68">IF(ROW('Hilfstabelle alle'!57:57)&gt;COUNTIF('Hilfstabelle alle'!$E:$E,"x"),"",INDEX('Hilfstabelle alle'!A:A,SMALL(IF('Hilfstabelle alle'!$E$1:$E$418="x",ROW('Hilfstabelle alle'!$1:$418)),ROW(A57))))</f>
        <v/>
      </c>
      <c r="C68" s="196" t="str">
        <f t="array" ref="C68">IF(ROW('Hilfstabelle alle'!57:57)&gt;COUNTIF('Hilfstabelle alle'!$E:$E,"x"),"",INDEX('Hilfstabelle alle'!B:B,SMALL(IF('Hilfstabelle alle'!$E$1:$E$418="x",ROW('Hilfstabelle alle'!$1:$418)),ROW(B57))))</f>
        <v/>
      </c>
      <c r="D68" s="197" t="str">
        <f t="array" ref="D68">IF(ROW('Hilfstabelle alle'!57:57)&gt;COUNTIF('Hilfstabelle alle'!$E:$E,"x"),"",INDEX('Hilfstabelle alle'!C:C,SMALL(IF('Hilfstabelle alle'!$E$1:$E$418="x",ROW('Hilfstabelle alle'!$1:$418)),ROW(C57))))</f>
        <v/>
      </c>
      <c r="E68" s="198" t="str">
        <f t="array" ref="E68">IF(ROW('Hilfstabelle alle'!57:57)&gt;COUNTIF('Hilfstabelle alle'!$E:$E,"x"),"",INDEX('Hilfstabelle alle'!D:D,SMALL(IF('Hilfstabelle alle'!$E$1:$E$418="x",ROW('Hilfstabelle alle'!$1:$418)),ROW(D57))))</f>
        <v/>
      </c>
      <c r="F68" s="198" t="str">
        <f t="array" ref="F68">IF(ROW('Hilfstabelle alle'!57:57)&gt;COUNTIF('Hilfstabelle alle'!$E:$E,"x"),"",INDEX('Hilfstabelle alle'!E:E,SMALL(IF('Hilfstabelle alle'!$E$1:$E$418="x",ROW('Hilfstabelle alle'!$1:$418)),ROW(E57))))</f>
        <v/>
      </c>
      <c r="G68" s="198" t="str">
        <f t="array" ref="G68">IF(ROW('Hilfstabelle alle'!57:57)&gt;COUNTIF('Hilfstabelle alle'!$E:$E,"x"),"",INDEX('Hilfstabelle alle'!F:F,SMALL(IF('Hilfstabelle alle'!$E$1:$E$418="x",ROW('Hilfstabelle alle'!$1:$418)),ROW(F57))))</f>
        <v/>
      </c>
      <c r="H68" s="198" t="str">
        <f t="array" ref="H68">IF(ROW('Hilfstabelle alle'!57:57)&gt;COUNTIF('Hilfstabelle alle'!$E:$E,"x"),"",INDEX('Hilfstabelle alle'!G:G,SMALL(IF('Hilfstabelle alle'!$E$1:$E$418="x",ROW('Hilfstabelle alle'!$1:$418)),ROW(G57))))</f>
        <v/>
      </c>
      <c r="I68" s="198" t="str">
        <f t="array" ref="I68">IF(ROW('Hilfstabelle alle'!57:57)&gt;COUNTIF('Hilfstabelle alle'!$E:$E,"x"),"",INDEX('Hilfstabelle alle'!H:H,SMALL(IF('Hilfstabelle alle'!$E$1:$E$418="x",ROW('Hilfstabelle alle'!$1:$418)),ROW(H57))))</f>
        <v/>
      </c>
      <c r="J68" s="198" t="str">
        <f t="array" ref="J68">IF(ROW('Hilfstabelle alle'!57:57)&gt;COUNTIF('Hilfstabelle alle'!$E:$E,"x"),"",INDEX('Hilfstabelle alle'!I:I,SMALL(IF('Hilfstabelle alle'!$E$1:$E$418="x",ROW('Hilfstabelle alle'!$1:$418)),ROW(I57))))</f>
        <v/>
      </c>
      <c r="K68" s="198" t="str">
        <f t="array" ref="K68">IF(ROW('Hilfstabelle alle'!57:57)&gt;COUNTIF('Hilfstabelle alle'!$E:$E,"x"),"",INDEX('Hilfstabelle alle'!J:J,SMALL(IF('Hilfstabelle alle'!$E$1:$E$418="x",ROW('Hilfstabelle alle'!$1:$418)),ROW(J57))))</f>
        <v/>
      </c>
      <c r="L68" s="198" t="str">
        <f t="array" ref="L68">IF(ROW('Hilfstabelle alle'!57:57)&gt;COUNTIF('Hilfstabelle alle'!$E:$E,"x"),"",INDEX('Hilfstabelle alle'!K:K,SMALL(IF('Hilfstabelle alle'!$E$1:$E$418="x",ROW('Hilfstabelle alle'!$1:$418)),ROW(K57))))</f>
        <v/>
      </c>
      <c r="M68" s="199" t="str">
        <f t="array" ref="M68">IF(ROW('Hilfstabelle alle'!57:57)&gt;COUNTIF('Hilfstabelle alle'!$E:$E,"x"),"",INDEX('Hilfstabelle alle'!L:L,SMALL(IF('Hilfstabelle alle'!$E$1:$E$418="x",ROW('Hilfstabelle alle'!$1:$418)),ROW(L57))))</f>
        <v/>
      </c>
      <c r="N68" s="199" t="str">
        <f t="array" ref="N68">IF(ROW('Hilfstabelle alle'!57:57)&gt;COUNTIF('Hilfstabelle alle'!$E:$E,"x"),"",INDEX('Hilfstabelle alle'!M:M,SMALL(IF('Hilfstabelle alle'!$E$1:$E$418="x",ROW('Hilfstabelle alle'!$1:$418)),ROW(M57))))</f>
        <v/>
      </c>
      <c r="O68" s="200" t="str">
        <f t="shared" si="0"/>
        <v/>
      </c>
    </row>
    <row r="69" spans="2:15" s="194" customFormat="1" ht="35.1" customHeight="1" x14ac:dyDescent="0.2">
      <c r="B69" s="201" t="str">
        <f t="array" ref="B69">IF(ROW('Hilfstabelle alle'!58:58)&gt;COUNTIF('Hilfstabelle alle'!$E:$E,"x"),"",INDEX('Hilfstabelle alle'!A:A,SMALL(IF('Hilfstabelle alle'!$E$1:$E$418="x",ROW('Hilfstabelle alle'!$1:$418)),ROW(A58))))</f>
        <v/>
      </c>
      <c r="C69" s="202" t="str">
        <f t="array" ref="C69">IF(ROW('Hilfstabelle alle'!58:58)&gt;COUNTIF('Hilfstabelle alle'!$E:$E,"x"),"",INDEX('Hilfstabelle alle'!B:B,SMALL(IF('Hilfstabelle alle'!$E$1:$E$418="x",ROW('Hilfstabelle alle'!$1:$418)),ROW(B58))))</f>
        <v/>
      </c>
      <c r="D69" s="203" t="str">
        <f t="array" ref="D69">IF(ROW('Hilfstabelle alle'!58:58)&gt;COUNTIF('Hilfstabelle alle'!$E:$E,"x"),"",INDEX('Hilfstabelle alle'!C:C,SMALL(IF('Hilfstabelle alle'!$E$1:$E$418="x",ROW('Hilfstabelle alle'!$1:$418)),ROW(C58))))</f>
        <v/>
      </c>
      <c r="E69" s="204" t="str">
        <f t="array" ref="E69">IF(ROW('Hilfstabelle alle'!58:58)&gt;COUNTIF('Hilfstabelle alle'!$E:$E,"x"),"",INDEX('Hilfstabelle alle'!D:D,SMALL(IF('Hilfstabelle alle'!$E$1:$E$418="x",ROW('Hilfstabelle alle'!$1:$418)),ROW(D58))))</f>
        <v/>
      </c>
      <c r="F69" s="204" t="str">
        <f t="array" ref="F69">IF(ROW('Hilfstabelle alle'!58:58)&gt;COUNTIF('Hilfstabelle alle'!$E:$E,"x"),"",INDEX('Hilfstabelle alle'!E:E,SMALL(IF('Hilfstabelle alle'!$E$1:$E$418="x",ROW('Hilfstabelle alle'!$1:$418)),ROW(E58))))</f>
        <v/>
      </c>
      <c r="G69" s="204" t="str">
        <f t="array" ref="G69">IF(ROW('Hilfstabelle alle'!58:58)&gt;COUNTIF('Hilfstabelle alle'!$E:$E,"x"),"",INDEX('Hilfstabelle alle'!F:F,SMALL(IF('Hilfstabelle alle'!$E$1:$E$418="x",ROW('Hilfstabelle alle'!$1:$418)),ROW(F58))))</f>
        <v/>
      </c>
      <c r="H69" s="204" t="str">
        <f t="array" ref="H69">IF(ROW('Hilfstabelle alle'!58:58)&gt;COUNTIF('Hilfstabelle alle'!$E:$E,"x"),"",INDEX('Hilfstabelle alle'!G:G,SMALL(IF('Hilfstabelle alle'!$E$1:$E$418="x",ROW('Hilfstabelle alle'!$1:$418)),ROW(G58))))</f>
        <v/>
      </c>
      <c r="I69" s="204" t="str">
        <f t="array" ref="I69">IF(ROW('Hilfstabelle alle'!58:58)&gt;COUNTIF('Hilfstabelle alle'!$E:$E,"x"),"",INDEX('Hilfstabelle alle'!H:H,SMALL(IF('Hilfstabelle alle'!$E$1:$E$418="x",ROW('Hilfstabelle alle'!$1:$418)),ROW(H58))))</f>
        <v/>
      </c>
      <c r="J69" s="204" t="str">
        <f t="array" ref="J69">IF(ROW('Hilfstabelle alle'!58:58)&gt;COUNTIF('Hilfstabelle alle'!$E:$E,"x"),"",INDEX('Hilfstabelle alle'!I:I,SMALL(IF('Hilfstabelle alle'!$E$1:$E$418="x",ROW('Hilfstabelle alle'!$1:$418)),ROW(I58))))</f>
        <v/>
      </c>
      <c r="K69" s="204" t="str">
        <f t="array" ref="K69">IF(ROW('Hilfstabelle alle'!58:58)&gt;COUNTIF('Hilfstabelle alle'!$E:$E,"x"),"",INDEX('Hilfstabelle alle'!J:J,SMALL(IF('Hilfstabelle alle'!$E$1:$E$418="x",ROW('Hilfstabelle alle'!$1:$418)),ROW(J58))))</f>
        <v/>
      </c>
      <c r="L69" s="204" t="str">
        <f t="array" ref="L69">IF(ROW('Hilfstabelle alle'!58:58)&gt;COUNTIF('Hilfstabelle alle'!$E:$E,"x"),"",INDEX('Hilfstabelle alle'!K:K,SMALL(IF('Hilfstabelle alle'!$E$1:$E$418="x",ROW('Hilfstabelle alle'!$1:$418)),ROW(K58))))</f>
        <v/>
      </c>
      <c r="M69" s="205" t="str">
        <f t="array" ref="M69">IF(ROW('Hilfstabelle alle'!58:58)&gt;COUNTIF('Hilfstabelle alle'!$E:$E,"x"),"",INDEX('Hilfstabelle alle'!L:L,SMALL(IF('Hilfstabelle alle'!$E$1:$E$418="x",ROW('Hilfstabelle alle'!$1:$418)),ROW(L58))))</f>
        <v/>
      </c>
      <c r="N69" s="205" t="str">
        <f t="array" ref="N69">IF(ROW('Hilfstabelle alle'!58:58)&gt;COUNTIF('Hilfstabelle alle'!$E:$E,"x"),"",INDEX('Hilfstabelle alle'!M:M,SMALL(IF('Hilfstabelle alle'!$E$1:$E$418="x",ROW('Hilfstabelle alle'!$1:$418)),ROW(M58))))</f>
        <v/>
      </c>
      <c r="O69" s="200" t="str">
        <f t="shared" si="0"/>
        <v/>
      </c>
    </row>
    <row r="70" spans="2:15" s="194" customFormat="1" ht="35.1" customHeight="1" x14ac:dyDescent="0.2">
      <c r="B70" s="195" t="str">
        <f t="array" ref="B70">IF(ROW('Hilfstabelle alle'!59:59)&gt;COUNTIF('Hilfstabelle alle'!$E:$E,"x"),"",INDEX('Hilfstabelle alle'!A:A,SMALL(IF('Hilfstabelle alle'!$E$1:$E$418="x",ROW('Hilfstabelle alle'!$1:$418)),ROW(A59))))</f>
        <v/>
      </c>
      <c r="C70" s="196" t="str">
        <f t="array" ref="C70">IF(ROW('Hilfstabelle alle'!59:59)&gt;COUNTIF('Hilfstabelle alle'!$E:$E,"x"),"",INDEX('Hilfstabelle alle'!B:B,SMALL(IF('Hilfstabelle alle'!$E$1:$E$418="x",ROW('Hilfstabelle alle'!$1:$418)),ROW(B59))))</f>
        <v/>
      </c>
      <c r="D70" s="197" t="str">
        <f t="array" ref="D70">IF(ROW('Hilfstabelle alle'!59:59)&gt;COUNTIF('Hilfstabelle alle'!$E:$E,"x"),"",INDEX('Hilfstabelle alle'!C:C,SMALL(IF('Hilfstabelle alle'!$E$1:$E$418="x",ROW('Hilfstabelle alle'!$1:$418)),ROW(C59))))</f>
        <v/>
      </c>
      <c r="E70" s="198" t="str">
        <f t="array" ref="E70">IF(ROW('Hilfstabelle alle'!59:59)&gt;COUNTIF('Hilfstabelle alle'!$E:$E,"x"),"",INDEX('Hilfstabelle alle'!D:D,SMALL(IF('Hilfstabelle alle'!$E$1:$E$418="x",ROW('Hilfstabelle alle'!$1:$418)),ROW(D59))))</f>
        <v/>
      </c>
      <c r="F70" s="198" t="str">
        <f t="array" ref="F70">IF(ROW('Hilfstabelle alle'!59:59)&gt;COUNTIF('Hilfstabelle alle'!$E:$E,"x"),"",INDEX('Hilfstabelle alle'!E:E,SMALL(IF('Hilfstabelle alle'!$E$1:$E$418="x",ROW('Hilfstabelle alle'!$1:$418)),ROW(E59))))</f>
        <v/>
      </c>
      <c r="G70" s="198" t="str">
        <f t="array" ref="G70">IF(ROW('Hilfstabelle alle'!59:59)&gt;COUNTIF('Hilfstabelle alle'!$E:$E,"x"),"",INDEX('Hilfstabelle alle'!F:F,SMALL(IF('Hilfstabelle alle'!$E$1:$E$418="x",ROW('Hilfstabelle alle'!$1:$418)),ROW(F59))))</f>
        <v/>
      </c>
      <c r="H70" s="198" t="str">
        <f t="array" ref="H70">IF(ROW('Hilfstabelle alle'!59:59)&gt;COUNTIF('Hilfstabelle alle'!$E:$E,"x"),"",INDEX('Hilfstabelle alle'!G:G,SMALL(IF('Hilfstabelle alle'!$E$1:$E$418="x",ROW('Hilfstabelle alle'!$1:$418)),ROW(G59))))</f>
        <v/>
      </c>
      <c r="I70" s="198" t="str">
        <f t="array" ref="I70">IF(ROW('Hilfstabelle alle'!59:59)&gt;COUNTIF('Hilfstabelle alle'!$E:$E,"x"),"",INDEX('Hilfstabelle alle'!H:H,SMALL(IF('Hilfstabelle alle'!$E$1:$E$418="x",ROW('Hilfstabelle alle'!$1:$418)),ROW(H59))))</f>
        <v/>
      </c>
      <c r="J70" s="198" t="str">
        <f t="array" ref="J70">IF(ROW('Hilfstabelle alle'!59:59)&gt;COUNTIF('Hilfstabelle alle'!$E:$E,"x"),"",INDEX('Hilfstabelle alle'!I:I,SMALL(IF('Hilfstabelle alle'!$E$1:$E$418="x",ROW('Hilfstabelle alle'!$1:$418)),ROW(I59))))</f>
        <v/>
      </c>
      <c r="K70" s="198" t="str">
        <f t="array" ref="K70">IF(ROW('Hilfstabelle alle'!59:59)&gt;COUNTIF('Hilfstabelle alle'!$E:$E,"x"),"",INDEX('Hilfstabelle alle'!J:J,SMALL(IF('Hilfstabelle alle'!$E$1:$E$418="x",ROW('Hilfstabelle alle'!$1:$418)),ROW(J59))))</f>
        <v/>
      </c>
      <c r="L70" s="198" t="str">
        <f t="array" ref="L70">IF(ROW('Hilfstabelle alle'!59:59)&gt;COUNTIF('Hilfstabelle alle'!$E:$E,"x"),"",INDEX('Hilfstabelle alle'!K:K,SMALL(IF('Hilfstabelle alle'!$E$1:$E$418="x",ROW('Hilfstabelle alle'!$1:$418)),ROW(K59))))</f>
        <v/>
      </c>
      <c r="M70" s="199" t="str">
        <f t="array" ref="M70">IF(ROW('Hilfstabelle alle'!59:59)&gt;COUNTIF('Hilfstabelle alle'!$E:$E,"x"),"",INDEX('Hilfstabelle alle'!L:L,SMALL(IF('Hilfstabelle alle'!$E$1:$E$418="x",ROW('Hilfstabelle alle'!$1:$418)),ROW(L59))))</f>
        <v/>
      </c>
      <c r="N70" s="199" t="str">
        <f t="array" ref="N70">IF(ROW('Hilfstabelle alle'!59:59)&gt;COUNTIF('Hilfstabelle alle'!$E:$E,"x"),"",INDEX('Hilfstabelle alle'!M:M,SMALL(IF('Hilfstabelle alle'!$E$1:$E$418="x",ROW('Hilfstabelle alle'!$1:$418)),ROW(M59))))</f>
        <v/>
      </c>
      <c r="O70" s="200" t="str">
        <f t="shared" si="0"/>
        <v/>
      </c>
    </row>
    <row r="71" spans="2:15" s="194" customFormat="1" ht="35.1" customHeight="1" x14ac:dyDescent="0.2">
      <c r="B71" s="201" t="str">
        <f t="array" ref="B71">IF(ROW('Hilfstabelle alle'!60:60)&gt;COUNTIF('Hilfstabelle alle'!$E:$E,"x"),"",INDEX('Hilfstabelle alle'!A:A,SMALL(IF('Hilfstabelle alle'!$E$1:$E$418="x",ROW('Hilfstabelle alle'!$1:$418)),ROW(A60))))</f>
        <v/>
      </c>
      <c r="C71" s="202" t="str">
        <f t="array" ref="C71">IF(ROW('Hilfstabelle alle'!60:60)&gt;COUNTIF('Hilfstabelle alle'!$E:$E,"x"),"",INDEX('Hilfstabelle alle'!B:B,SMALL(IF('Hilfstabelle alle'!$E$1:$E$418="x",ROW('Hilfstabelle alle'!$1:$418)),ROW(B60))))</f>
        <v/>
      </c>
      <c r="D71" s="203" t="str">
        <f t="array" ref="D71">IF(ROW('Hilfstabelle alle'!60:60)&gt;COUNTIF('Hilfstabelle alle'!$E:$E,"x"),"",INDEX('Hilfstabelle alle'!C:C,SMALL(IF('Hilfstabelle alle'!$E$1:$E$418="x",ROW('Hilfstabelle alle'!$1:$418)),ROW(C60))))</f>
        <v/>
      </c>
      <c r="E71" s="204" t="str">
        <f t="array" ref="E71">IF(ROW('Hilfstabelle alle'!60:60)&gt;COUNTIF('Hilfstabelle alle'!$E:$E,"x"),"",INDEX('Hilfstabelle alle'!D:D,SMALL(IF('Hilfstabelle alle'!$E$1:$E$418="x",ROW('Hilfstabelle alle'!$1:$418)),ROW(D60))))</f>
        <v/>
      </c>
      <c r="F71" s="204" t="str">
        <f t="array" ref="F71">IF(ROW('Hilfstabelle alle'!60:60)&gt;COUNTIF('Hilfstabelle alle'!$E:$E,"x"),"",INDEX('Hilfstabelle alle'!E:E,SMALL(IF('Hilfstabelle alle'!$E$1:$E$418="x",ROW('Hilfstabelle alle'!$1:$418)),ROW(E60))))</f>
        <v/>
      </c>
      <c r="G71" s="204" t="str">
        <f t="array" ref="G71">IF(ROW('Hilfstabelle alle'!60:60)&gt;COUNTIF('Hilfstabelle alle'!$E:$E,"x"),"",INDEX('Hilfstabelle alle'!F:F,SMALL(IF('Hilfstabelle alle'!$E$1:$E$418="x",ROW('Hilfstabelle alle'!$1:$418)),ROW(F60))))</f>
        <v/>
      </c>
      <c r="H71" s="204" t="str">
        <f t="array" ref="H71">IF(ROW('Hilfstabelle alle'!60:60)&gt;COUNTIF('Hilfstabelle alle'!$E:$E,"x"),"",INDEX('Hilfstabelle alle'!G:G,SMALL(IF('Hilfstabelle alle'!$E$1:$E$418="x",ROW('Hilfstabelle alle'!$1:$418)),ROW(G60))))</f>
        <v/>
      </c>
      <c r="I71" s="204" t="str">
        <f t="array" ref="I71">IF(ROW('Hilfstabelle alle'!60:60)&gt;COUNTIF('Hilfstabelle alle'!$E:$E,"x"),"",INDEX('Hilfstabelle alle'!H:H,SMALL(IF('Hilfstabelle alle'!$E$1:$E$418="x",ROW('Hilfstabelle alle'!$1:$418)),ROW(H60))))</f>
        <v/>
      </c>
      <c r="J71" s="204" t="str">
        <f t="array" ref="J71">IF(ROW('Hilfstabelle alle'!60:60)&gt;COUNTIF('Hilfstabelle alle'!$E:$E,"x"),"",INDEX('Hilfstabelle alle'!I:I,SMALL(IF('Hilfstabelle alle'!$E$1:$E$418="x",ROW('Hilfstabelle alle'!$1:$418)),ROW(I60))))</f>
        <v/>
      </c>
      <c r="K71" s="204" t="str">
        <f t="array" ref="K71">IF(ROW('Hilfstabelle alle'!60:60)&gt;COUNTIF('Hilfstabelle alle'!$E:$E,"x"),"",INDEX('Hilfstabelle alle'!J:J,SMALL(IF('Hilfstabelle alle'!$E$1:$E$418="x",ROW('Hilfstabelle alle'!$1:$418)),ROW(J60))))</f>
        <v/>
      </c>
      <c r="L71" s="204" t="str">
        <f t="array" ref="L71">IF(ROW('Hilfstabelle alle'!60:60)&gt;COUNTIF('Hilfstabelle alle'!$E:$E,"x"),"",INDEX('Hilfstabelle alle'!K:K,SMALL(IF('Hilfstabelle alle'!$E$1:$E$418="x",ROW('Hilfstabelle alle'!$1:$418)),ROW(K60))))</f>
        <v/>
      </c>
      <c r="M71" s="205" t="str">
        <f t="array" ref="M71">IF(ROW('Hilfstabelle alle'!60:60)&gt;COUNTIF('Hilfstabelle alle'!$E:$E,"x"),"",INDEX('Hilfstabelle alle'!L:L,SMALL(IF('Hilfstabelle alle'!$E$1:$E$418="x",ROW('Hilfstabelle alle'!$1:$418)),ROW(L60))))</f>
        <v/>
      </c>
      <c r="N71" s="205" t="str">
        <f t="array" ref="N71">IF(ROW('Hilfstabelle alle'!60:60)&gt;COUNTIF('Hilfstabelle alle'!$E:$E,"x"),"",INDEX('Hilfstabelle alle'!M:M,SMALL(IF('Hilfstabelle alle'!$E$1:$E$418="x",ROW('Hilfstabelle alle'!$1:$418)),ROW(M60))))</f>
        <v/>
      </c>
      <c r="O71" s="200" t="str">
        <f t="shared" si="0"/>
        <v/>
      </c>
    </row>
    <row r="72" spans="2:15" s="194" customFormat="1" ht="35.1" customHeight="1" x14ac:dyDescent="0.2">
      <c r="B72" s="195" t="str">
        <f t="array" ref="B72">IF(ROW('Hilfstabelle alle'!61:61)&gt;COUNTIF('Hilfstabelle alle'!$E:$E,"x"),"",INDEX('Hilfstabelle alle'!A:A,SMALL(IF('Hilfstabelle alle'!$E$1:$E$418="x",ROW('Hilfstabelle alle'!$1:$418)),ROW(A61))))</f>
        <v/>
      </c>
      <c r="C72" s="196" t="str">
        <f t="array" ref="C72">IF(ROW('Hilfstabelle alle'!61:61)&gt;COUNTIF('Hilfstabelle alle'!$E:$E,"x"),"",INDEX('Hilfstabelle alle'!B:B,SMALL(IF('Hilfstabelle alle'!$E$1:$E$418="x",ROW('Hilfstabelle alle'!$1:$418)),ROW(B61))))</f>
        <v/>
      </c>
      <c r="D72" s="197" t="str">
        <f t="array" ref="D72">IF(ROW('Hilfstabelle alle'!61:61)&gt;COUNTIF('Hilfstabelle alle'!$E:$E,"x"),"",INDEX('Hilfstabelle alle'!C:C,SMALL(IF('Hilfstabelle alle'!$E$1:$E$418="x",ROW('Hilfstabelle alle'!$1:$418)),ROW(C61))))</f>
        <v/>
      </c>
      <c r="E72" s="198" t="str">
        <f t="array" ref="E72">IF(ROW('Hilfstabelle alle'!61:61)&gt;COUNTIF('Hilfstabelle alle'!$E:$E,"x"),"",INDEX('Hilfstabelle alle'!D:D,SMALL(IF('Hilfstabelle alle'!$E$1:$E$418="x",ROW('Hilfstabelle alle'!$1:$418)),ROW(D61))))</f>
        <v/>
      </c>
      <c r="F72" s="198" t="str">
        <f t="array" ref="F72">IF(ROW('Hilfstabelle alle'!61:61)&gt;COUNTIF('Hilfstabelle alle'!$E:$E,"x"),"",INDEX('Hilfstabelle alle'!E:E,SMALL(IF('Hilfstabelle alle'!$E$1:$E$418="x",ROW('Hilfstabelle alle'!$1:$418)),ROW(E61))))</f>
        <v/>
      </c>
      <c r="G72" s="198" t="str">
        <f t="array" ref="G72">IF(ROW('Hilfstabelle alle'!61:61)&gt;COUNTIF('Hilfstabelle alle'!$E:$E,"x"),"",INDEX('Hilfstabelle alle'!F:F,SMALL(IF('Hilfstabelle alle'!$E$1:$E$418="x",ROW('Hilfstabelle alle'!$1:$418)),ROW(F61))))</f>
        <v/>
      </c>
      <c r="H72" s="198" t="str">
        <f t="array" ref="H72">IF(ROW('Hilfstabelle alle'!61:61)&gt;COUNTIF('Hilfstabelle alle'!$E:$E,"x"),"",INDEX('Hilfstabelle alle'!G:G,SMALL(IF('Hilfstabelle alle'!$E$1:$E$418="x",ROW('Hilfstabelle alle'!$1:$418)),ROW(G61))))</f>
        <v/>
      </c>
      <c r="I72" s="198" t="str">
        <f t="array" ref="I72">IF(ROW('Hilfstabelle alle'!61:61)&gt;COUNTIF('Hilfstabelle alle'!$E:$E,"x"),"",INDEX('Hilfstabelle alle'!H:H,SMALL(IF('Hilfstabelle alle'!$E$1:$E$418="x",ROW('Hilfstabelle alle'!$1:$418)),ROW(H61))))</f>
        <v/>
      </c>
      <c r="J72" s="198" t="str">
        <f t="array" ref="J72">IF(ROW('Hilfstabelle alle'!61:61)&gt;COUNTIF('Hilfstabelle alle'!$E:$E,"x"),"",INDEX('Hilfstabelle alle'!I:I,SMALL(IF('Hilfstabelle alle'!$E$1:$E$418="x",ROW('Hilfstabelle alle'!$1:$418)),ROW(I61))))</f>
        <v/>
      </c>
      <c r="K72" s="198" t="str">
        <f t="array" ref="K72">IF(ROW('Hilfstabelle alle'!61:61)&gt;COUNTIF('Hilfstabelle alle'!$E:$E,"x"),"",INDEX('Hilfstabelle alle'!J:J,SMALL(IF('Hilfstabelle alle'!$E$1:$E$418="x",ROW('Hilfstabelle alle'!$1:$418)),ROW(J61))))</f>
        <v/>
      </c>
      <c r="L72" s="198" t="str">
        <f t="array" ref="L72">IF(ROW('Hilfstabelle alle'!61:61)&gt;COUNTIF('Hilfstabelle alle'!$E:$E,"x"),"",INDEX('Hilfstabelle alle'!K:K,SMALL(IF('Hilfstabelle alle'!$E$1:$E$418="x",ROW('Hilfstabelle alle'!$1:$418)),ROW(K61))))</f>
        <v/>
      </c>
      <c r="M72" s="199" t="str">
        <f t="array" ref="M72">IF(ROW('Hilfstabelle alle'!61:61)&gt;COUNTIF('Hilfstabelle alle'!$E:$E,"x"),"",INDEX('Hilfstabelle alle'!L:L,SMALL(IF('Hilfstabelle alle'!$E$1:$E$418="x",ROW('Hilfstabelle alle'!$1:$418)),ROW(L61))))</f>
        <v/>
      </c>
      <c r="N72" s="199" t="str">
        <f t="array" ref="N72">IF(ROW('Hilfstabelle alle'!61:61)&gt;COUNTIF('Hilfstabelle alle'!$E:$E,"x"),"",INDEX('Hilfstabelle alle'!M:M,SMALL(IF('Hilfstabelle alle'!$E$1:$E$418="x",ROW('Hilfstabelle alle'!$1:$418)),ROW(M61))))</f>
        <v/>
      </c>
      <c r="O72" s="200" t="str">
        <f t="shared" si="0"/>
        <v/>
      </c>
    </row>
    <row r="73" spans="2:15" s="194" customFormat="1" ht="35.1" customHeight="1" x14ac:dyDescent="0.2">
      <c r="B73" s="201" t="str">
        <f t="array" ref="B73">IF(ROW('Hilfstabelle alle'!62:62)&gt;COUNTIF('Hilfstabelle alle'!$E:$E,"x"),"",INDEX('Hilfstabelle alle'!A:A,SMALL(IF('Hilfstabelle alle'!$E$1:$E$418="x",ROW('Hilfstabelle alle'!$1:$418)),ROW(A62))))</f>
        <v/>
      </c>
      <c r="C73" s="202" t="str">
        <f t="array" ref="C73">IF(ROW('Hilfstabelle alle'!62:62)&gt;COUNTIF('Hilfstabelle alle'!$E:$E,"x"),"",INDEX('Hilfstabelle alle'!B:B,SMALL(IF('Hilfstabelle alle'!$E$1:$E$418="x",ROW('Hilfstabelle alle'!$1:$418)),ROW(B62))))</f>
        <v/>
      </c>
      <c r="D73" s="203" t="str">
        <f t="array" ref="D73">IF(ROW('Hilfstabelle alle'!62:62)&gt;COUNTIF('Hilfstabelle alle'!$E:$E,"x"),"",INDEX('Hilfstabelle alle'!C:C,SMALL(IF('Hilfstabelle alle'!$E$1:$E$418="x",ROW('Hilfstabelle alle'!$1:$418)),ROW(C62))))</f>
        <v/>
      </c>
      <c r="E73" s="204" t="str">
        <f t="array" ref="E73">IF(ROW('Hilfstabelle alle'!62:62)&gt;COUNTIF('Hilfstabelle alle'!$E:$E,"x"),"",INDEX('Hilfstabelle alle'!D:D,SMALL(IF('Hilfstabelle alle'!$E$1:$E$418="x",ROW('Hilfstabelle alle'!$1:$418)),ROW(D62))))</f>
        <v/>
      </c>
      <c r="F73" s="204" t="str">
        <f t="array" ref="F73">IF(ROW('Hilfstabelle alle'!62:62)&gt;COUNTIF('Hilfstabelle alle'!$E:$E,"x"),"",INDEX('Hilfstabelle alle'!E:E,SMALL(IF('Hilfstabelle alle'!$E$1:$E$418="x",ROW('Hilfstabelle alle'!$1:$418)),ROW(E62))))</f>
        <v/>
      </c>
      <c r="G73" s="204" t="str">
        <f t="array" ref="G73">IF(ROW('Hilfstabelle alle'!62:62)&gt;COUNTIF('Hilfstabelle alle'!$E:$E,"x"),"",INDEX('Hilfstabelle alle'!F:F,SMALL(IF('Hilfstabelle alle'!$E$1:$E$418="x",ROW('Hilfstabelle alle'!$1:$418)),ROW(F62))))</f>
        <v/>
      </c>
      <c r="H73" s="204" t="str">
        <f t="array" ref="H73">IF(ROW('Hilfstabelle alle'!62:62)&gt;COUNTIF('Hilfstabelle alle'!$E:$E,"x"),"",INDEX('Hilfstabelle alle'!G:G,SMALL(IF('Hilfstabelle alle'!$E$1:$E$418="x",ROW('Hilfstabelle alle'!$1:$418)),ROW(G62))))</f>
        <v/>
      </c>
      <c r="I73" s="204" t="str">
        <f t="array" ref="I73">IF(ROW('Hilfstabelle alle'!62:62)&gt;COUNTIF('Hilfstabelle alle'!$E:$E,"x"),"",INDEX('Hilfstabelle alle'!H:H,SMALL(IF('Hilfstabelle alle'!$E$1:$E$418="x",ROW('Hilfstabelle alle'!$1:$418)),ROW(H62))))</f>
        <v/>
      </c>
      <c r="J73" s="204" t="str">
        <f t="array" ref="J73">IF(ROW('Hilfstabelle alle'!62:62)&gt;COUNTIF('Hilfstabelle alle'!$E:$E,"x"),"",INDEX('Hilfstabelle alle'!I:I,SMALL(IF('Hilfstabelle alle'!$E$1:$E$418="x",ROW('Hilfstabelle alle'!$1:$418)),ROW(I62))))</f>
        <v/>
      </c>
      <c r="K73" s="204" t="str">
        <f t="array" ref="K73">IF(ROW('Hilfstabelle alle'!62:62)&gt;COUNTIF('Hilfstabelle alle'!$E:$E,"x"),"",INDEX('Hilfstabelle alle'!J:J,SMALL(IF('Hilfstabelle alle'!$E$1:$E$418="x",ROW('Hilfstabelle alle'!$1:$418)),ROW(J62))))</f>
        <v/>
      </c>
      <c r="L73" s="204" t="str">
        <f t="array" ref="L73">IF(ROW('Hilfstabelle alle'!62:62)&gt;COUNTIF('Hilfstabelle alle'!$E:$E,"x"),"",INDEX('Hilfstabelle alle'!K:K,SMALL(IF('Hilfstabelle alle'!$E$1:$E$418="x",ROW('Hilfstabelle alle'!$1:$418)),ROW(K62))))</f>
        <v/>
      </c>
      <c r="M73" s="205" t="str">
        <f t="array" ref="M73">IF(ROW('Hilfstabelle alle'!62:62)&gt;COUNTIF('Hilfstabelle alle'!$E:$E,"x"),"",INDEX('Hilfstabelle alle'!L:L,SMALL(IF('Hilfstabelle alle'!$E$1:$E$418="x",ROW('Hilfstabelle alle'!$1:$418)),ROW(L62))))</f>
        <v/>
      </c>
      <c r="N73" s="205" t="str">
        <f t="array" ref="N73">IF(ROW('Hilfstabelle alle'!62:62)&gt;COUNTIF('Hilfstabelle alle'!$E:$E,"x"),"",INDEX('Hilfstabelle alle'!M:M,SMALL(IF('Hilfstabelle alle'!$E$1:$E$418="x",ROW('Hilfstabelle alle'!$1:$418)),ROW(M62))))</f>
        <v/>
      </c>
      <c r="O73" s="200" t="str">
        <f t="shared" si="0"/>
        <v/>
      </c>
    </row>
    <row r="74" spans="2:15" s="194" customFormat="1" ht="35.1" customHeight="1" x14ac:dyDescent="0.2">
      <c r="B74" s="195" t="str">
        <f t="array" ref="B74">IF(ROW('Hilfstabelle alle'!63:63)&gt;COUNTIF('Hilfstabelle alle'!$E:$E,"x"),"",INDEX('Hilfstabelle alle'!A:A,SMALL(IF('Hilfstabelle alle'!$E$1:$E$418="x",ROW('Hilfstabelle alle'!$1:$418)),ROW(A63))))</f>
        <v/>
      </c>
      <c r="C74" s="196" t="str">
        <f t="array" ref="C74">IF(ROW('Hilfstabelle alle'!63:63)&gt;COUNTIF('Hilfstabelle alle'!$E:$E,"x"),"",INDEX('Hilfstabelle alle'!B:B,SMALL(IF('Hilfstabelle alle'!$E$1:$E$418="x",ROW('Hilfstabelle alle'!$1:$418)),ROW(B63))))</f>
        <v/>
      </c>
      <c r="D74" s="197" t="str">
        <f t="array" ref="D74">IF(ROW('Hilfstabelle alle'!63:63)&gt;COUNTIF('Hilfstabelle alle'!$E:$E,"x"),"",INDEX('Hilfstabelle alle'!C:C,SMALL(IF('Hilfstabelle alle'!$E$1:$E$418="x",ROW('Hilfstabelle alle'!$1:$418)),ROW(C63))))</f>
        <v/>
      </c>
      <c r="E74" s="198" t="str">
        <f t="array" ref="E74">IF(ROW('Hilfstabelle alle'!63:63)&gt;COUNTIF('Hilfstabelle alle'!$E:$E,"x"),"",INDEX('Hilfstabelle alle'!D:D,SMALL(IF('Hilfstabelle alle'!$E$1:$E$418="x",ROW('Hilfstabelle alle'!$1:$418)),ROW(D63))))</f>
        <v/>
      </c>
      <c r="F74" s="198" t="str">
        <f t="array" ref="F74">IF(ROW('Hilfstabelle alle'!63:63)&gt;COUNTIF('Hilfstabelle alle'!$E:$E,"x"),"",INDEX('Hilfstabelle alle'!E:E,SMALL(IF('Hilfstabelle alle'!$E$1:$E$418="x",ROW('Hilfstabelle alle'!$1:$418)),ROW(E63))))</f>
        <v/>
      </c>
      <c r="G74" s="198" t="str">
        <f t="array" ref="G74">IF(ROW('Hilfstabelle alle'!63:63)&gt;COUNTIF('Hilfstabelle alle'!$E:$E,"x"),"",INDEX('Hilfstabelle alle'!F:F,SMALL(IF('Hilfstabelle alle'!$E$1:$E$418="x",ROW('Hilfstabelle alle'!$1:$418)),ROW(F63))))</f>
        <v/>
      </c>
      <c r="H74" s="198" t="str">
        <f t="array" ref="H74">IF(ROW('Hilfstabelle alle'!63:63)&gt;COUNTIF('Hilfstabelle alle'!$E:$E,"x"),"",INDEX('Hilfstabelle alle'!G:G,SMALL(IF('Hilfstabelle alle'!$E$1:$E$418="x",ROW('Hilfstabelle alle'!$1:$418)),ROW(G63))))</f>
        <v/>
      </c>
      <c r="I74" s="198" t="str">
        <f t="array" ref="I74">IF(ROW('Hilfstabelle alle'!63:63)&gt;COUNTIF('Hilfstabelle alle'!$E:$E,"x"),"",INDEX('Hilfstabelle alle'!H:H,SMALL(IF('Hilfstabelle alle'!$E$1:$E$418="x",ROW('Hilfstabelle alle'!$1:$418)),ROW(H63))))</f>
        <v/>
      </c>
      <c r="J74" s="198" t="str">
        <f t="array" ref="J74">IF(ROW('Hilfstabelle alle'!63:63)&gt;COUNTIF('Hilfstabelle alle'!$E:$E,"x"),"",INDEX('Hilfstabelle alle'!I:I,SMALL(IF('Hilfstabelle alle'!$E$1:$E$418="x",ROW('Hilfstabelle alle'!$1:$418)),ROW(I63))))</f>
        <v/>
      </c>
      <c r="K74" s="198" t="str">
        <f t="array" ref="K74">IF(ROW('Hilfstabelle alle'!63:63)&gt;COUNTIF('Hilfstabelle alle'!$E:$E,"x"),"",INDEX('Hilfstabelle alle'!J:J,SMALL(IF('Hilfstabelle alle'!$E$1:$E$418="x",ROW('Hilfstabelle alle'!$1:$418)),ROW(J63))))</f>
        <v/>
      </c>
      <c r="L74" s="198" t="str">
        <f t="array" ref="L74">IF(ROW('Hilfstabelle alle'!63:63)&gt;COUNTIF('Hilfstabelle alle'!$E:$E,"x"),"",INDEX('Hilfstabelle alle'!K:K,SMALL(IF('Hilfstabelle alle'!$E$1:$E$418="x",ROW('Hilfstabelle alle'!$1:$418)),ROW(K63))))</f>
        <v/>
      </c>
      <c r="M74" s="199" t="str">
        <f t="array" ref="M74">IF(ROW('Hilfstabelle alle'!63:63)&gt;COUNTIF('Hilfstabelle alle'!$E:$E,"x"),"",INDEX('Hilfstabelle alle'!L:L,SMALL(IF('Hilfstabelle alle'!$E$1:$E$418="x",ROW('Hilfstabelle alle'!$1:$418)),ROW(L63))))</f>
        <v/>
      </c>
      <c r="N74" s="199" t="str">
        <f t="array" ref="N74">IF(ROW('Hilfstabelle alle'!63:63)&gt;COUNTIF('Hilfstabelle alle'!$E:$E,"x"),"",INDEX('Hilfstabelle alle'!M:M,SMALL(IF('Hilfstabelle alle'!$E$1:$E$418="x",ROW('Hilfstabelle alle'!$1:$418)),ROW(M63))))</f>
        <v/>
      </c>
      <c r="O74" s="200" t="str">
        <f t="shared" si="0"/>
        <v/>
      </c>
    </row>
    <row r="75" spans="2:15" s="194" customFormat="1" ht="35.1" customHeight="1" x14ac:dyDescent="0.2">
      <c r="B75" s="201" t="str">
        <f t="array" ref="B75">IF(ROW('Hilfstabelle alle'!64:64)&gt;COUNTIF('Hilfstabelle alle'!$E:$E,"x"),"",INDEX('Hilfstabelle alle'!A:A,SMALL(IF('Hilfstabelle alle'!$E$1:$E$418="x",ROW('Hilfstabelle alle'!$1:$418)),ROW(A64))))</f>
        <v/>
      </c>
      <c r="C75" s="202" t="str">
        <f t="array" ref="C75">IF(ROW('Hilfstabelle alle'!64:64)&gt;COUNTIF('Hilfstabelle alle'!$E:$E,"x"),"",INDEX('Hilfstabelle alle'!B:B,SMALL(IF('Hilfstabelle alle'!$E$1:$E$418="x",ROW('Hilfstabelle alle'!$1:$418)),ROW(B64))))</f>
        <v/>
      </c>
      <c r="D75" s="203" t="str">
        <f t="array" ref="D75">IF(ROW('Hilfstabelle alle'!64:64)&gt;COUNTIF('Hilfstabelle alle'!$E:$E,"x"),"",INDEX('Hilfstabelle alle'!C:C,SMALL(IF('Hilfstabelle alle'!$E$1:$E$418="x",ROW('Hilfstabelle alle'!$1:$418)),ROW(C64))))</f>
        <v/>
      </c>
      <c r="E75" s="204" t="str">
        <f t="array" ref="E75">IF(ROW('Hilfstabelle alle'!64:64)&gt;COUNTIF('Hilfstabelle alle'!$E:$E,"x"),"",INDEX('Hilfstabelle alle'!D:D,SMALL(IF('Hilfstabelle alle'!$E$1:$E$418="x",ROW('Hilfstabelle alle'!$1:$418)),ROW(D64))))</f>
        <v/>
      </c>
      <c r="F75" s="204" t="str">
        <f t="array" ref="F75">IF(ROW('Hilfstabelle alle'!64:64)&gt;COUNTIF('Hilfstabelle alle'!$E:$E,"x"),"",INDEX('Hilfstabelle alle'!E:E,SMALL(IF('Hilfstabelle alle'!$E$1:$E$418="x",ROW('Hilfstabelle alle'!$1:$418)),ROW(E64))))</f>
        <v/>
      </c>
      <c r="G75" s="204" t="str">
        <f t="array" ref="G75">IF(ROW('Hilfstabelle alle'!64:64)&gt;COUNTIF('Hilfstabelle alle'!$E:$E,"x"),"",INDEX('Hilfstabelle alle'!F:F,SMALL(IF('Hilfstabelle alle'!$E$1:$E$418="x",ROW('Hilfstabelle alle'!$1:$418)),ROW(F64))))</f>
        <v/>
      </c>
      <c r="H75" s="204" t="str">
        <f t="array" ref="H75">IF(ROW('Hilfstabelle alle'!64:64)&gt;COUNTIF('Hilfstabelle alle'!$E:$E,"x"),"",INDEX('Hilfstabelle alle'!G:G,SMALL(IF('Hilfstabelle alle'!$E$1:$E$418="x",ROW('Hilfstabelle alle'!$1:$418)),ROW(G64))))</f>
        <v/>
      </c>
      <c r="I75" s="204" t="str">
        <f t="array" ref="I75">IF(ROW('Hilfstabelle alle'!64:64)&gt;COUNTIF('Hilfstabelle alle'!$E:$E,"x"),"",INDEX('Hilfstabelle alle'!H:H,SMALL(IF('Hilfstabelle alle'!$E$1:$E$418="x",ROW('Hilfstabelle alle'!$1:$418)),ROW(H64))))</f>
        <v/>
      </c>
      <c r="J75" s="204" t="str">
        <f t="array" ref="J75">IF(ROW('Hilfstabelle alle'!64:64)&gt;COUNTIF('Hilfstabelle alle'!$E:$E,"x"),"",INDEX('Hilfstabelle alle'!I:I,SMALL(IF('Hilfstabelle alle'!$E$1:$E$418="x",ROW('Hilfstabelle alle'!$1:$418)),ROW(I64))))</f>
        <v/>
      </c>
      <c r="K75" s="204" t="str">
        <f t="array" ref="K75">IF(ROW('Hilfstabelle alle'!64:64)&gt;COUNTIF('Hilfstabelle alle'!$E:$E,"x"),"",INDEX('Hilfstabelle alle'!J:J,SMALL(IF('Hilfstabelle alle'!$E$1:$E$418="x",ROW('Hilfstabelle alle'!$1:$418)),ROW(J64))))</f>
        <v/>
      </c>
      <c r="L75" s="204" t="str">
        <f t="array" ref="L75">IF(ROW('Hilfstabelle alle'!64:64)&gt;COUNTIF('Hilfstabelle alle'!$E:$E,"x"),"",INDEX('Hilfstabelle alle'!K:K,SMALL(IF('Hilfstabelle alle'!$E$1:$E$418="x",ROW('Hilfstabelle alle'!$1:$418)),ROW(K64))))</f>
        <v/>
      </c>
      <c r="M75" s="205" t="str">
        <f t="array" ref="M75">IF(ROW('Hilfstabelle alle'!64:64)&gt;COUNTIF('Hilfstabelle alle'!$E:$E,"x"),"",INDEX('Hilfstabelle alle'!L:L,SMALL(IF('Hilfstabelle alle'!$E$1:$E$418="x",ROW('Hilfstabelle alle'!$1:$418)),ROW(L64))))</f>
        <v/>
      </c>
      <c r="N75" s="205" t="str">
        <f t="array" ref="N75">IF(ROW('Hilfstabelle alle'!64:64)&gt;COUNTIF('Hilfstabelle alle'!$E:$E,"x"),"",INDEX('Hilfstabelle alle'!M:M,SMALL(IF('Hilfstabelle alle'!$E$1:$E$418="x",ROW('Hilfstabelle alle'!$1:$418)),ROW(M64))))</f>
        <v/>
      </c>
      <c r="O75" s="200" t="str">
        <f t="shared" si="0"/>
        <v/>
      </c>
    </row>
    <row r="76" spans="2:15" s="194" customFormat="1" ht="35.1" customHeight="1" x14ac:dyDescent="0.2">
      <c r="B76" s="195" t="str">
        <f t="array" ref="B76">IF(ROW('Hilfstabelle alle'!65:65)&gt;COUNTIF('Hilfstabelle alle'!$E:$E,"x"),"",INDEX('Hilfstabelle alle'!A:A,SMALL(IF('Hilfstabelle alle'!$E$1:$E$418="x",ROW('Hilfstabelle alle'!$1:$418)),ROW(A65))))</f>
        <v/>
      </c>
      <c r="C76" s="196" t="str">
        <f t="array" ref="C76">IF(ROW('Hilfstabelle alle'!65:65)&gt;COUNTIF('Hilfstabelle alle'!$E:$E,"x"),"",INDEX('Hilfstabelle alle'!B:B,SMALL(IF('Hilfstabelle alle'!$E$1:$E$418="x",ROW('Hilfstabelle alle'!$1:$418)),ROW(B65))))</f>
        <v/>
      </c>
      <c r="D76" s="197" t="str">
        <f t="array" ref="D76">IF(ROW('Hilfstabelle alle'!65:65)&gt;COUNTIF('Hilfstabelle alle'!$E:$E,"x"),"",INDEX('Hilfstabelle alle'!C:C,SMALL(IF('Hilfstabelle alle'!$E$1:$E$418="x",ROW('Hilfstabelle alle'!$1:$418)),ROW(C65))))</f>
        <v/>
      </c>
      <c r="E76" s="198" t="str">
        <f t="array" ref="E76">IF(ROW('Hilfstabelle alle'!65:65)&gt;COUNTIF('Hilfstabelle alle'!$E:$E,"x"),"",INDEX('Hilfstabelle alle'!D:D,SMALL(IF('Hilfstabelle alle'!$E$1:$E$418="x",ROW('Hilfstabelle alle'!$1:$418)),ROW(D65))))</f>
        <v/>
      </c>
      <c r="F76" s="198" t="str">
        <f t="array" ref="F76">IF(ROW('Hilfstabelle alle'!65:65)&gt;COUNTIF('Hilfstabelle alle'!$E:$E,"x"),"",INDEX('Hilfstabelle alle'!E:E,SMALL(IF('Hilfstabelle alle'!$E$1:$E$418="x",ROW('Hilfstabelle alle'!$1:$418)),ROW(E65))))</f>
        <v/>
      </c>
      <c r="G76" s="198" t="str">
        <f t="array" ref="G76">IF(ROW('Hilfstabelle alle'!65:65)&gt;COUNTIF('Hilfstabelle alle'!$E:$E,"x"),"",INDEX('Hilfstabelle alle'!F:F,SMALL(IF('Hilfstabelle alle'!$E$1:$E$418="x",ROW('Hilfstabelle alle'!$1:$418)),ROW(F65))))</f>
        <v/>
      </c>
      <c r="H76" s="198" t="str">
        <f t="array" ref="H76">IF(ROW('Hilfstabelle alle'!65:65)&gt;COUNTIF('Hilfstabelle alle'!$E:$E,"x"),"",INDEX('Hilfstabelle alle'!G:G,SMALL(IF('Hilfstabelle alle'!$E$1:$E$418="x",ROW('Hilfstabelle alle'!$1:$418)),ROW(G65))))</f>
        <v/>
      </c>
      <c r="I76" s="198" t="str">
        <f t="array" ref="I76">IF(ROW('Hilfstabelle alle'!65:65)&gt;COUNTIF('Hilfstabelle alle'!$E:$E,"x"),"",INDEX('Hilfstabelle alle'!H:H,SMALL(IF('Hilfstabelle alle'!$E$1:$E$418="x",ROW('Hilfstabelle alle'!$1:$418)),ROW(H65))))</f>
        <v/>
      </c>
      <c r="J76" s="198" t="str">
        <f t="array" ref="J76">IF(ROW('Hilfstabelle alle'!65:65)&gt;COUNTIF('Hilfstabelle alle'!$E:$E,"x"),"",INDEX('Hilfstabelle alle'!I:I,SMALL(IF('Hilfstabelle alle'!$E$1:$E$418="x",ROW('Hilfstabelle alle'!$1:$418)),ROW(I65))))</f>
        <v/>
      </c>
      <c r="K76" s="198" t="str">
        <f t="array" ref="K76">IF(ROW('Hilfstabelle alle'!65:65)&gt;COUNTIF('Hilfstabelle alle'!$E:$E,"x"),"",INDEX('Hilfstabelle alle'!J:J,SMALL(IF('Hilfstabelle alle'!$E$1:$E$418="x",ROW('Hilfstabelle alle'!$1:$418)),ROW(J65))))</f>
        <v/>
      </c>
      <c r="L76" s="198" t="str">
        <f t="array" ref="L76">IF(ROW('Hilfstabelle alle'!65:65)&gt;COUNTIF('Hilfstabelle alle'!$E:$E,"x"),"",INDEX('Hilfstabelle alle'!K:K,SMALL(IF('Hilfstabelle alle'!$E$1:$E$418="x",ROW('Hilfstabelle alle'!$1:$418)),ROW(K65))))</f>
        <v/>
      </c>
      <c r="M76" s="199" t="str">
        <f t="array" ref="M76">IF(ROW('Hilfstabelle alle'!65:65)&gt;COUNTIF('Hilfstabelle alle'!$E:$E,"x"),"",INDEX('Hilfstabelle alle'!L:L,SMALL(IF('Hilfstabelle alle'!$E$1:$E$418="x",ROW('Hilfstabelle alle'!$1:$418)),ROW(L65))))</f>
        <v/>
      </c>
      <c r="N76" s="199" t="str">
        <f t="array" ref="N76">IF(ROW('Hilfstabelle alle'!65:65)&gt;COUNTIF('Hilfstabelle alle'!$E:$E,"x"),"",INDEX('Hilfstabelle alle'!M:M,SMALL(IF('Hilfstabelle alle'!$E$1:$E$418="x",ROW('Hilfstabelle alle'!$1:$418)),ROW(M65))))</f>
        <v/>
      </c>
      <c r="O76" s="200" t="str">
        <f t="shared" si="0"/>
        <v/>
      </c>
    </row>
    <row r="77" spans="2:15" s="194" customFormat="1" ht="35.1" customHeight="1" x14ac:dyDescent="0.2">
      <c r="B77" s="201" t="str">
        <f t="array" ref="B77">IF(ROW('Hilfstabelle alle'!66:66)&gt;COUNTIF('Hilfstabelle alle'!$E:$E,"x"),"",INDEX('Hilfstabelle alle'!A:A,SMALL(IF('Hilfstabelle alle'!$E$1:$E$418="x",ROW('Hilfstabelle alle'!$1:$418)),ROW(A66))))</f>
        <v/>
      </c>
      <c r="C77" s="202" t="str">
        <f t="array" ref="C77">IF(ROW('Hilfstabelle alle'!66:66)&gt;COUNTIF('Hilfstabelle alle'!$E:$E,"x"),"",INDEX('Hilfstabelle alle'!B:B,SMALL(IF('Hilfstabelle alle'!$E$1:$E$418="x",ROW('Hilfstabelle alle'!$1:$418)),ROW(B66))))</f>
        <v/>
      </c>
      <c r="D77" s="203" t="str">
        <f t="array" ref="D77">IF(ROW('Hilfstabelle alle'!66:66)&gt;COUNTIF('Hilfstabelle alle'!$E:$E,"x"),"",INDEX('Hilfstabelle alle'!C:C,SMALL(IF('Hilfstabelle alle'!$E$1:$E$418="x",ROW('Hilfstabelle alle'!$1:$418)),ROW(C66))))</f>
        <v/>
      </c>
      <c r="E77" s="204" t="str">
        <f t="array" ref="E77">IF(ROW('Hilfstabelle alle'!66:66)&gt;COUNTIF('Hilfstabelle alle'!$E:$E,"x"),"",INDEX('Hilfstabelle alle'!D:D,SMALL(IF('Hilfstabelle alle'!$E$1:$E$418="x",ROW('Hilfstabelle alle'!$1:$418)),ROW(D66))))</f>
        <v/>
      </c>
      <c r="F77" s="204" t="str">
        <f t="array" ref="F77">IF(ROW('Hilfstabelle alle'!66:66)&gt;COUNTIF('Hilfstabelle alle'!$E:$E,"x"),"",INDEX('Hilfstabelle alle'!E:E,SMALL(IF('Hilfstabelle alle'!$E$1:$E$418="x",ROW('Hilfstabelle alle'!$1:$418)),ROW(E66))))</f>
        <v/>
      </c>
      <c r="G77" s="204" t="str">
        <f t="array" ref="G77">IF(ROW('Hilfstabelle alle'!66:66)&gt;COUNTIF('Hilfstabelle alle'!$E:$E,"x"),"",INDEX('Hilfstabelle alle'!F:F,SMALL(IF('Hilfstabelle alle'!$E$1:$E$418="x",ROW('Hilfstabelle alle'!$1:$418)),ROW(F66))))</f>
        <v/>
      </c>
      <c r="H77" s="204" t="str">
        <f t="array" ref="H77">IF(ROW('Hilfstabelle alle'!66:66)&gt;COUNTIF('Hilfstabelle alle'!$E:$E,"x"),"",INDEX('Hilfstabelle alle'!G:G,SMALL(IF('Hilfstabelle alle'!$E$1:$E$418="x",ROW('Hilfstabelle alle'!$1:$418)),ROW(G66))))</f>
        <v/>
      </c>
      <c r="I77" s="204" t="str">
        <f t="array" ref="I77">IF(ROW('Hilfstabelle alle'!66:66)&gt;COUNTIF('Hilfstabelle alle'!$E:$E,"x"),"",INDEX('Hilfstabelle alle'!H:H,SMALL(IF('Hilfstabelle alle'!$E$1:$E$418="x",ROW('Hilfstabelle alle'!$1:$418)),ROW(H66))))</f>
        <v/>
      </c>
      <c r="J77" s="204" t="str">
        <f t="array" ref="J77">IF(ROW('Hilfstabelle alle'!66:66)&gt;COUNTIF('Hilfstabelle alle'!$E:$E,"x"),"",INDEX('Hilfstabelle alle'!I:I,SMALL(IF('Hilfstabelle alle'!$E$1:$E$418="x",ROW('Hilfstabelle alle'!$1:$418)),ROW(I66))))</f>
        <v/>
      </c>
      <c r="K77" s="204" t="str">
        <f t="array" ref="K77">IF(ROW('Hilfstabelle alle'!66:66)&gt;COUNTIF('Hilfstabelle alle'!$E:$E,"x"),"",INDEX('Hilfstabelle alle'!J:J,SMALL(IF('Hilfstabelle alle'!$E$1:$E$418="x",ROW('Hilfstabelle alle'!$1:$418)),ROW(J66))))</f>
        <v/>
      </c>
      <c r="L77" s="204" t="str">
        <f t="array" ref="L77">IF(ROW('Hilfstabelle alle'!66:66)&gt;COUNTIF('Hilfstabelle alle'!$E:$E,"x"),"",INDEX('Hilfstabelle alle'!K:K,SMALL(IF('Hilfstabelle alle'!$E$1:$E$418="x",ROW('Hilfstabelle alle'!$1:$418)),ROW(K66))))</f>
        <v/>
      </c>
      <c r="M77" s="205" t="str">
        <f t="array" ref="M77">IF(ROW('Hilfstabelle alle'!66:66)&gt;COUNTIF('Hilfstabelle alle'!$E:$E,"x"),"",INDEX('Hilfstabelle alle'!L:L,SMALL(IF('Hilfstabelle alle'!$E$1:$E$418="x",ROW('Hilfstabelle alle'!$1:$418)),ROW(L66))))</f>
        <v/>
      </c>
      <c r="N77" s="205" t="str">
        <f t="array" ref="N77">IF(ROW('Hilfstabelle alle'!66:66)&gt;COUNTIF('Hilfstabelle alle'!$E:$E,"x"),"",INDEX('Hilfstabelle alle'!M:M,SMALL(IF('Hilfstabelle alle'!$E$1:$E$418="x",ROW('Hilfstabelle alle'!$1:$418)),ROW(M66))))</f>
        <v/>
      </c>
      <c r="O77" s="200" t="str">
        <f t="shared" ref="O77:O140" si="1">IF(D77&lt;&gt;"",1,"")</f>
        <v/>
      </c>
    </row>
    <row r="78" spans="2:15" s="194" customFormat="1" ht="35.1" customHeight="1" x14ac:dyDescent="0.2">
      <c r="B78" s="195" t="str">
        <f t="array" ref="B78">IF(ROW('Hilfstabelle alle'!67:67)&gt;COUNTIF('Hilfstabelle alle'!$E:$E,"x"),"",INDEX('Hilfstabelle alle'!A:A,SMALL(IF('Hilfstabelle alle'!$E$1:$E$418="x",ROW('Hilfstabelle alle'!$1:$418)),ROW(A67))))</f>
        <v/>
      </c>
      <c r="C78" s="196" t="str">
        <f t="array" ref="C78">IF(ROW('Hilfstabelle alle'!67:67)&gt;COUNTIF('Hilfstabelle alle'!$E:$E,"x"),"",INDEX('Hilfstabelle alle'!B:B,SMALL(IF('Hilfstabelle alle'!$E$1:$E$418="x",ROW('Hilfstabelle alle'!$1:$418)),ROW(B67))))</f>
        <v/>
      </c>
      <c r="D78" s="197" t="str">
        <f t="array" ref="D78">IF(ROW('Hilfstabelle alle'!67:67)&gt;COUNTIF('Hilfstabelle alle'!$E:$E,"x"),"",INDEX('Hilfstabelle alle'!C:C,SMALL(IF('Hilfstabelle alle'!$E$1:$E$418="x",ROW('Hilfstabelle alle'!$1:$418)),ROW(C67))))</f>
        <v/>
      </c>
      <c r="E78" s="198" t="str">
        <f t="array" ref="E78">IF(ROW('Hilfstabelle alle'!67:67)&gt;COUNTIF('Hilfstabelle alle'!$E:$E,"x"),"",INDEX('Hilfstabelle alle'!D:D,SMALL(IF('Hilfstabelle alle'!$E$1:$E$418="x",ROW('Hilfstabelle alle'!$1:$418)),ROW(D67))))</f>
        <v/>
      </c>
      <c r="F78" s="198" t="str">
        <f t="array" ref="F78">IF(ROW('Hilfstabelle alle'!67:67)&gt;COUNTIF('Hilfstabelle alle'!$E:$E,"x"),"",INDEX('Hilfstabelle alle'!E:E,SMALL(IF('Hilfstabelle alle'!$E$1:$E$418="x",ROW('Hilfstabelle alle'!$1:$418)),ROW(E67))))</f>
        <v/>
      </c>
      <c r="G78" s="198" t="str">
        <f t="array" ref="G78">IF(ROW('Hilfstabelle alle'!67:67)&gt;COUNTIF('Hilfstabelle alle'!$E:$E,"x"),"",INDEX('Hilfstabelle alle'!F:F,SMALL(IF('Hilfstabelle alle'!$E$1:$E$418="x",ROW('Hilfstabelle alle'!$1:$418)),ROW(F67))))</f>
        <v/>
      </c>
      <c r="H78" s="198" t="str">
        <f t="array" ref="H78">IF(ROW('Hilfstabelle alle'!67:67)&gt;COUNTIF('Hilfstabelle alle'!$E:$E,"x"),"",INDEX('Hilfstabelle alle'!G:G,SMALL(IF('Hilfstabelle alle'!$E$1:$E$418="x",ROW('Hilfstabelle alle'!$1:$418)),ROW(G67))))</f>
        <v/>
      </c>
      <c r="I78" s="198" t="str">
        <f t="array" ref="I78">IF(ROW('Hilfstabelle alle'!67:67)&gt;COUNTIF('Hilfstabelle alle'!$E:$E,"x"),"",INDEX('Hilfstabelle alle'!H:H,SMALL(IF('Hilfstabelle alle'!$E$1:$E$418="x",ROW('Hilfstabelle alle'!$1:$418)),ROW(H67))))</f>
        <v/>
      </c>
      <c r="J78" s="198" t="str">
        <f t="array" ref="J78">IF(ROW('Hilfstabelle alle'!67:67)&gt;COUNTIF('Hilfstabelle alle'!$E:$E,"x"),"",INDEX('Hilfstabelle alle'!I:I,SMALL(IF('Hilfstabelle alle'!$E$1:$E$418="x",ROW('Hilfstabelle alle'!$1:$418)),ROW(I67))))</f>
        <v/>
      </c>
      <c r="K78" s="198" t="str">
        <f t="array" ref="K78">IF(ROW('Hilfstabelle alle'!67:67)&gt;COUNTIF('Hilfstabelle alle'!$E:$E,"x"),"",INDEX('Hilfstabelle alle'!J:J,SMALL(IF('Hilfstabelle alle'!$E$1:$E$418="x",ROW('Hilfstabelle alle'!$1:$418)),ROW(J67))))</f>
        <v/>
      </c>
      <c r="L78" s="198" t="str">
        <f t="array" ref="L78">IF(ROW('Hilfstabelle alle'!67:67)&gt;COUNTIF('Hilfstabelle alle'!$E:$E,"x"),"",INDEX('Hilfstabelle alle'!K:K,SMALL(IF('Hilfstabelle alle'!$E$1:$E$418="x",ROW('Hilfstabelle alle'!$1:$418)),ROW(K67))))</f>
        <v/>
      </c>
      <c r="M78" s="199" t="str">
        <f t="array" ref="M78">IF(ROW('Hilfstabelle alle'!67:67)&gt;COUNTIF('Hilfstabelle alle'!$E:$E,"x"),"",INDEX('Hilfstabelle alle'!L:L,SMALL(IF('Hilfstabelle alle'!$E$1:$E$418="x",ROW('Hilfstabelle alle'!$1:$418)),ROW(L67))))</f>
        <v/>
      </c>
      <c r="N78" s="199" t="str">
        <f t="array" ref="N78">IF(ROW('Hilfstabelle alle'!67:67)&gt;COUNTIF('Hilfstabelle alle'!$E:$E,"x"),"",INDEX('Hilfstabelle alle'!M:M,SMALL(IF('Hilfstabelle alle'!$E$1:$E$418="x",ROW('Hilfstabelle alle'!$1:$418)),ROW(M67))))</f>
        <v/>
      </c>
      <c r="O78" s="200" t="str">
        <f t="shared" si="1"/>
        <v/>
      </c>
    </row>
    <row r="79" spans="2:15" s="194" customFormat="1" ht="35.1" customHeight="1" x14ac:dyDescent="0.2">
      <c r="B79" s="201" t="str">
        <f t="array" ref="B79">IF(ROW('Hilfstabelle alle'!68:68)&gt;COUNTIF('Hilfstabelle alle'!$E:$E,"x"),"",INDEX('Hilfstabelle alle'!A:A,SMALL(IF('Hilfstabelle alle'!$E$1:$E$418="x",ROW('Hilfstabelle alle'!$1:$418)),ROW(A68))))</f>
        <v/>
      </c>
      <c r="C79" s="202" t="str">
        <f t="array" ref="C79">IF(ROW('Hilfstabelle alle'!68:68)&gt;COUNTIF('Hilfstabelle alle'!$E:$E,"x"),"",INDEX('Hilfstabelle alle'!B:B,SMALL(IF('Hilfstabelle alle'!$E$1:$E$418="x",ROW('Hilfstabelle alle'!$1:$418)),ROW(B68))))</f>
        <v/>
      </c>
      <c r="D79" s="203" t="str">
        <f t="array" ref="D79">IF(ROW('Hilfstabelle alle'!68:68)&gt;COUNTIF('Hilfstabelle alle'!$E:$E,"x"),"",INDEX('Hilfstabelle alle'!C:C,SMALL(IF('Hilfstabelle alle'!$E$1:$E$418="x",ROW('Hilfstabelle alle'!$1:$418)),ROW(C68))))</f>
        <v/>
      </c>
      <c r="E79" s="204" t="str">
        <f t="array" ref="E79">IF(ROW('Hilfstabelle alle'!68:68)&gt;COUNTIF('Hilfstabelle alle'!$E:$E,"x"),"",INDEX('Hilfstabelle alle'!D:D,SMALL(IF('Hilfstabelle alle'!$E$1:$E$418="x",ROW('Hilfstabelle alle'!$1:$418)),ROW(D68))))</f>
        <v/>
      </c>
      <c r="F79" s="204" t="str">
        <f t="array" ref="F79">IF(ROW('Hilfstabelle alle'!68:68)&gt;COUNTIF('Hilfstabelle alle'!$E:$E,"x"),"",INDEX('Hilfstabelle alle'!E:E,SMALL(IF('Hilfstabelle alle'!$E$1:$E$418="x",ROW('Hilfstabelle alle'!$1:$418)),ROW(E68))))</f>
        <v/>
      </c>
      <c r="G79" s="204" t="str">
        <f t="array" ref="G79">IF(ROW('Hilfstabelle alle'!68:68)&gt;COUNTIF('Hilfstabelle alle'!$E:$E,"x"),"",INDEX('Hilfstabelle alle'!F:F,SMALL(IF('Hilfstabelle alle'!$E$1:$E$418="x",ROW('Hilfstabelle alle'!$1:$418)),ROW(F68))))</f>
        <v/>
      </c>
      <c r="H79" s="204" t="str">
        <f t="array" ref="H79">IF(ROW('Hilfstabelle alle'!68:68)&gt;COUNTIF('Hilfstabelle alle'!$E:$E,"x"),"",INDEX('Hilfstabelle alle'!G:G,SMALL(IF('Hilfstabelle alle'!$E$1:$E$418="x",ROW('Hilfstabelle alle'!$1:$418)),ROW(G68))))</f>
        <v/>
      </c>
      <c r="I79" s="204" t="str">
        <f t="array" ref="I79">IF(ROW('Hilfstabelle alle'!68:68)&gt;COUNTIF('Hilfstabelle alle'!$E:$E,"x"),"",INDEX('Hilfstabelle alle'!H:H,SMALL(IF('Hilfstabelle alle'!$E$1:$E$418="x",ROW('Hilfstabelle alle'!$1:$418)),ROW(H68))))</f>
        <v/>
      </c>
      <c r="J79" s="204" t="str">
        <f t="array" ref="J79">IF(ROW('Hilfstabelle alle'!68:68)&gt;COUNTIF('Hilfstabelle alle'!$E:$E,"x"),"",INDEX('Hilfstabelle alle'!I:I,SMALL(IF('Hilfstabelle alle'!$E$1:$E$418="x",ROW('Hilfstabelle alle'!$1:$418)),ROW(I68))))</f>
        <v/>
      </c>
      <c r="K79" s="204" t="str">
        <f t="array" ref="K79">IF(ROW('Hilfstabelle alle'!68:68)&gt;COUNTIF('Hilfstabelle alle'!$E:$E,"x"),"",INDEX('Hilfstabelle alle'!J:J,SMALL(IF('Hilfstabelle alle'!$E$1:$E$418="x",ROW('Hilfstabelle alle'!$1:$418)),ROW(J68))))</f>
        <v/>
      </c>
      <c r="L79" s="204" t="str">
        <f t="array" ref="L79">IF(ROW('Hilfstabelle alle'!68:68)&gt;COUNTIF('Hilfstabelle alle'!$E:$E,"x"),"",INDEX('Hilfstabelle alle'!K:K,SMALL(IF('Hilfstabelle alle'!$E$1:$E$418="x",ROW('Hilfstabelle alle'!$1:$418)),ROW(K68))))</f>
        <v/>
      </c>
      <c r="M79" s="205" t="str">
        <f t="array" ref="M79">IF(ROW('Hilfstabelle alle'!68:68)&gt;COUNTIF('Hilfstabelle alle'!$E:$E,"x"),"",INDEX('Hilfstabelle alle'!L:L,SMALL(IF('Hilfstabelle alle'!$E$1:$E$418="x",ROW('Hilfstabelle alle'!$1:$418)),ROW(L68))))</f>
        <v/>
      </c>
      <c r="N79" s="205" t="str">
        <f t="array" ref="N79">IF(ROW('Hilfstabelle alle'!68:68)&gt;COUNTIF('Hilfstabelle alle'!$E:$E,"x"),"",INDEX('Hilfstabelle alle'!M:M,SMALL(IF('Hilfstabelle alle'!$E$1:$E$418="x",ROW('Hilfstabelle alle'!$1:$418)),ROW(M68))))</f>
        <v/>
      </c>
      <c r="O79" s="200" t="str">
        <f t="shared" si="1"/>
        <v/>
      </c>
    </row>
    <row r="80" spans="2:15" s="194" customFormat="1" ht="35.1" customHeight="1" x14ac:dyDescent="0.2">
      <c r="B80" s="195" t="str">
        <f t="array" ref="B80">IF(ROW('Hilfstabelle alle'!69:69)&gt;COUNTIF('Hilfstabelle alle'!$E:$E,"x"),"",INDEX('Hilfstabelle alle'!A:A,SMALL(IF('Hilfstabelle alle'!$E$1:$E$418="x",ROW('Hilfstabelle alle'!$1:$418)),ROW(A69))))</f>
        <v/>
      </c>
      <c r="C80" s="196" t="str">
        <f t="array" ref="C80">IF(ROW('Hilfstabelle alle'!69:69)&gt;COUNTIF('Hilfstabelle alle'!$E:$E,"x"),"",INDEX('Hilfstabelle alle'!B:B,SMALL(IF('Hilfstabelle alle'!$E$1:$E$418="x",ROW('Hilfstabelle alle'!$1:$418)),ROW(B69))))</f>
        <v/>
      </c>
      <c r="D80" s="197" t="str">
        <f t="array" ref="D80">IF(ROW('Hilfstabelle alle'!69:69)&gt;COUNTIF('Hilfstabelle alle'!$E:$E,"x"),"",INDEX('Hilfstabelle alle'!C:C,SMALL(IF('Hilfstabelle alle'!$E$1:$E$418="x",ROW('Hilfstabelle alle'!$1:$418)),ROW(C69))))</f>
        <v/>
      </c>
      <c r="E80" s="198" t="str">
        <f t="array" ref="E80">IF(ROW('Hilfstabelle alle'!69:69)&gt;COUNTIF('Hilfstabelle alle'!$E:$E,"x"),"",INDEX('Hilfstabelle alle'!D:D,SMALL(IF('Hilfstabelle alle'!$E$1:$E$418="x",ROW('Hilfstabelle alle'!$1:$418)),ROW(D69))))</f>
        <v/>
      </c>
      <c r="F80" s="198" t="str">
        <f t="array" ref="F80">IF(ROW('Hilfstabelle alle'!69:69)&gt;COUNTIF('Hilfstabelle alle'!$E:$E,"x"),"",INDEX('Hilfstabelle alle'!E:E,SMALL(IF('Hilfstabelle alle'!$E$1:$E$418="x",ROW('Hilfstabelle alle'!$1:$418)),ROW(E69))))</f>
        <v/>
      </c>
      <c r="G80" s="198" t="str">
        <f t="array" ref="G80">IF(ROW('Hilfstabelle alle'!69:69)&gt;COUNTIF('Hilfstabelle alle'!$E:$E,"x"),"",INDEX('Hilfstabelle alle'!F:F,SMALL(IF('Hilfstabelle alle'!$E$1:$E$418="x",ROW('Hilfstabelle alle'!$1:$418)),ROW(F69))))</f>
        <v/>
      </c>
      <c r="H80" s="198" t="str">
        <f t="array" ref="H80">IF(ROW('Hilfstabelle alle'!69:69)&gt;COUNTIF('Hilfstabelle alle'!$E:$E,"x"),"",INDEX('Hilfstabelle alle'!G:G,SMALL(IF('Hilfstabelle alle'!$E$1:$E$418="x",ROW('Hilfstabelle alle'!$1:$418)),ROW(G69))))</f>
        <v/>
      </c>
      <c r="I80" s="198" t="str">
        <f t="array" ref="I80">IF(ROW('Hilfstabelle alle'!69:69)&gt;COUNTIF('Hilfstabelle alle'!$E:$E,"x"),"",INDEX('Hilfstabelle alle'!H:H,SMALL(IF('Hilfstabelle alle'!$E$1:$E$418="x",ROW('Hilfstabelle alle'!$1:$418)),ROW(H69))))</f>
        <v/>
      </c>
      <c r="J80" s="198" t="str">
        <f t="array" ref="J80">IF(ROW('Hilfstabelle alle'!69:69)&gt;COUNTIF('Hilfstabelle alle'!$E:$E,"x"),"",INDEX('Hilfstabelle alle'!I:I,SMALL(IF('Hilfstabelle alle'!$E$1:$E$418="x",ROW('Hilfstabelle alle'!$1:$418)),ROW(I69))))</f>
        <v/>
      </c>
      <c r="K80" s="198" t="str">
        <f t="array" ref="K80">IF(ROW('Hilfstabelle alle'!69:69)&gt;COUNTIF('Hilfstabelle alle'!$E:$E,"x"),"",INDEX('Hilfstabelle alle'!J:J,SMALL(IF('Hilfstabelle alle'!$E$1:$E$418="x",ROW('Hilfstabelle alle'!$1:$418)),ROW(J69))))</f>
        <v/>
      </c>
      <c r="L80" s="198" t="str">
        <f t="array" ref="L80">IF(ROW('Hilfstabelle alle'!69:69)&gt;COUNTIF('Hilfstabelle alle'!$E:$E,"x"),"",INDEX('Hilfstabelle alle'!K:K,SMALL(IF('Hilfstabelle alle'!$E$1:$E$418="x",ROW('Hilfstabelle alle'!$1:$418)),ROW(K69))))</f>
        <v/>
      </c>
      <c r="M80" s="199" t="str">
        <f t="array" ref="M80">IF(ROW('Hilfstabelle alle'!69:69)&gt;COUNTIF('Hilfstabelle alle'!$E:$E,"x"),"",INDEX('Hilfstabelle alle'!L:L,SMALL(IF('Hilfstabelle alle'!$E$1:$E$418="x",ROW('Hilfstabelle alle'!$1:$418)),ROW(L69))))</f>
        <v/>
      </c>
      <c r="N80" s="199" t="str">
        <f t="array" ref="N80">IF(ROW('Hilfstabelle alle'!69:69)&gt;COUNTIF('Hilfstabelle alle'!$E:$E,"x"),"",INDEX('Hilfstabelle alle'!M:M,SMALL(IF('Hilfstabelle alle'!$E$1:$E$418="x",ROW('Hilfstabelle alle'!$1:$418)),ROW(M69))))</f>
        <v/>
      </c>
      <c r="O80" s="200" t="str">
        <f t="shared" si="1"/>
        <v/>
      </c>
    </row>
    <row r="81" spans="2:15" s="194" customFormat="1" ht="35.1" customHeight="1" x14ac:dyDescent="0.2">
      <c r="B81" s="201" t="str">
        <f t="array" ref="B81">IF(ROW('Hilfstabelle alle'!70:70)&gt;COUNTIF('Hilfstabelle alle'!$E:$E,"x"),"",INDEX('Hilfstabelle alle'!A:A,SMALL(IF('Hilfstabelle alle'!$E$1:$E$418="x",ROW('Hilfstabelle alle'!$1:$418)),ROW(A70))))</f>
        <v/>
      </c>
      <c r="C81" s="202" t="str">
        <f t="array" ref="C81">IF(ROW('Hilfstabelle alle'!70:70)&gt;COUNTIF('Hilfstabelle alle'!$E:$E,"x"),"",INDEX('Hilfstabelle alle'!B:B,SMALL(IF('Hilfstabelle alle'!$E$1:$E$418="x",ROW('Hilfstabelle alle'!$1:$418)),ROW(B70))))</f>
        <v/>
      </c>
      <c r="D81" s="203" t="str">
        <f t="array" ref="D81">IF(ROW('Hilfstabelle alle'!70:70)&gt;COUNTIF('Hilfstabelle alle'!$E:$E,"x"),"",INDEX('Hilfstabelle alle'!C:C,SMALL(IF('Hilfstabelle alle'!$E$1:$E$418="x",ROW('Hilfstabelle alle'!$1:$418)),ROW(C70))))</f>
        <v/>
      </c>
      <c r="E81" s="204" t="str">
        <f t="array" ref="E81">IF(ROW('Hilfstabelle alle'!70:70)&gt;COUNTIF('Hilfstabelle alle'!$E:$E,"x"),"",INDEX('Hilfstabelle alle'!D:D,SMALL(IF('Hilfstabelle alle'!$E$1:$E$418="x",ROW('Hilfstabelle alle'!$1:$418)),ROW(D70))))</f>
        <v/>
      </c>
      <c r="F81" s="204" t="str">
        <f t="array" ref="F81">IF(ROW('Hilfstabelle alle'!70:70)&gt;COUNTIF('Hilfstabelle alle'!$E:$E,"x"),"",INDEX('Hilfstabelle alle'!E:E,SMALL(IF('Hilfstabelle alle'!$E$1:$E$418="x",ROW('Hilfstabelle alle'!$1:$418)),ROW(E70))))</f>
        <v/>
      </c>
      <c r="G81" s="204" t="str">
        <f t="array" ref="G81">IF(ROW('Hilfstabelle alle'!70:70)&gt;COUNTIF('Hilfstabelle alle'!$E:$E,"x"),"",INDEX('Hilfstabelle alle'!F:F,SMALL(IF('Hilfstabelle alle'!$E$1:$E$418="x",ROW('Hilfstabelle alle'!$1:$418)),ROW(F70))))</f>
        <v/>
      </c>
      <c r="H81" s="204" t="str">
        <f t="array" ref="H81">IF(ROW('Hilfstabelle alle'!70:70)&gt;COUNTIF('Hilfstabelle alle'!$E:$E,"x"),"",INDEX('Hilfstabelle alle'!G:G,SMALL(IF('Hilfstabelle alle'!$E$1:$E$418="x",ROW('Hilfstabelle alle'!$1:$418)),ROW(G70))))</f>
        <v/>
      </c>
      <c r="I81" s="204" t="str">
        <f t="array" ref="I81">IF(ROW('Hilfstabelle alle'!70:70)&gt;COUNTIF('Hilfstabelle alle'!$E:$E,"x"),"",INDEX('Hilfstabelle alle'!H:H,SMALL(IF('Hilfstabelle alle'!$E$1:$E$418="x",ROW('Hilfstabelle alle'!$1:$418)),ROW(H70))))</f>
        <v/>
      </c>
      <c r="J81" s="204" t="str">
        <f t="array" ref="J81">IF(ROW('Hilfstabelle alle'!70:70)&gt;COUNTIF('Hilfstabelle alle'!$E:$E,"x"),"",INDEX('Hilfstabelle alle'!I:I,SMALL(IF('Hilfstabelle alle'!$E$1:$E$418="x",ROW('Hilfstabelle alle'!$1:$418)),ROW(I70))))</f>
        <v/>
      </c>
      <c r="K81" s="204" t="str">
        <f t="array" ref="K81">IF(ROW('Hilfstabelle alle'!70:70)&gt;COUNTIF('Hilfstabelle alle'!$E:$E,"x"),"",INDEX('Hilfstabelle alle'!J:J,SMALL(IF('Hilfstabelle alle'!$E$1:$E$418="x",ROW('Hilfstabelle alle'!$1:$418)),ROW(J70))))</f>
        <v/>
      </c>
      <c r="L81" s="204" t="str">
        <f t="array" ref="L81">IF(ROW('Hilfstabelle alle'!70:70)&gt;COUNTIF('Hilfstabelle alle'!$E:$E,"x"),"",INDEX('Hilfstabelle alle'!K:K,SMALL(IF('Hilfstabelle alle'!$E$1:$E$418="x",ROW('Hilfstabelle alle'!$1:$418)),ROW(K70))))</f>
        <v/>
      </c>
      <c r="M81" s="205" t="str">
        <f t="array" ref="M81">IF(ROW('Hilfstabelle alle'!70:70)&gt;COUNTIF('Hilfstabelle alle'!$E:$E,"x"),"",INDEX('Hilfstabelle alle'!L:L,SMALL(IF('Hilfstabelle alle'!$E$1:$E$418="x",ROW('Hilfstabelle alle'!$1:$418)),ROW(L70))))</f>
        <v/>
      </c>
      <c r="N81" s="205" t="str">
        <f t="array" ref="N81">IF(ROW('Hilfstabelle alle'!70:70)&gt;COUNTIF('Hilfstabelle alle'!$E:$E,"x"),"",INDEX('Hilfstabelle alle'!M:M,SMALL(IF('Hilfstabelle alle'!$E$1:$E$418="x",ROW('Hilfstabelle alle'!$1:$418)),ROW(M70))))</f>
        <v/>
      </c>
      <c r="O81" s="200" t="str">
        <f t="shared" si="1"/>
        <v/>
      </c>
    </row>
    <row r="82" spans="2:15" s="194" customFormat="1" ht="35.1" customHeight="1" x14ac:dyDescent="0.2">
      <c r="B82" s="195" t="str">
        <f t="array" ref="B82">IF(ROW('Hilfstabelle alle'!71:71)&gt;COUNTIF('Hilfstabelle alle'!$E:$E,"x"),"",INDEX('Hilfstabelle alle'!A:A,SMALL(IF('Hilfstabelle alle'!$E$1:$E$418="x",ROW('Hilfstabelle alle'!$1:$418)),ROW(A71))))</f>
        <v/>
      </c>
      <c r="C82" s="196" t="str">
        <f t="array" ref="C82">IF(ROW('Hilfstabelle alle'!71:71)&gt;COUNTIF('Hilfstabelle alle'!$E:$E,"x"),"",INDEX('Hilfstabelle alle'!B:B,SMALL(IF('Hilfstabelle alle'!$E$1:$E$418="x",ROW('Hilfstabelle alle'!$1:$418)),ROW(B71))))</f>
        <v/>
      </c>
      <c r="D82" s="197" t="str">
        <f t="array" ref="D82">IF(ROW('Hilfstabelle alle'!71:71)&gt;COUNTIF('Hilfstabelle alle'!$E:$E,"x"),"",INDEX('Hilfstabelle alle'!C:C,SMALL(IF('Hilfstabelle alle'!$E$1:$E$418="x",ROW('Hilfstabelle alle'!$1:$418)),ROW(C71))))</f>
        <v/>
      </c>
      <c r="E82" s="198" t="str">
        <f t="array" ref="E82">IF(ROW('Hilfstabelle alle'!71:71)&gt;COUNTIF('Hilfstabelle alle'!$E:$E,"x"),"",INDEX('Hilfstabelle alle'!D:D,SMALL(IF('Hilfstabelle alle'!$E$1:$E$418="x",ROW('Hilfstabelle alle'!$1:$418)),ROW(D71))))</f>
        <v/>
      </c>
      <c r="F82" s="198" t="str">
        <f t="array" ref="F82">IF(ROW('Hilfstabelle alle'!71:71)&gt;COUNTIF('Hilfstabelle alle'!$E:$E,"x"),"",INDEX('Hilfstabelle alle'!E:E,SMALL(IF('Hilfstabelle alle'!$E$1:$E$418="x",ROW('Hilfstabelle alle'!$1:$418)),ROW(E71))))</f>
        <v/>
      </c>
      <c r="G82" s="198" t="str">
        <f t="array" ref="G82">IF(ROW('Hilfstabelle alle'!71:71)&gt;COUNTIF('Hilfstabelle alle'!$E:$E,"x"),"",INDEX('Hilfstabelle alle'!F:F,SMALL(IF('Hilfstabelle alle'!$E$1:$E$418="x",ROW('Hilfstabelle alle'!$1:$418)),ROW(F71))))</f>
        <v/>
      </c>
      <c r="H82" s="198" t="str">
        <f t="array" ref="H82">IF(ROW('Hilfstabelle alle'!71:71)&gt;COUNTIF('Hilfstabelle alle'!$E:$E,"x"),"",INDEX('Hilfstabelle alle'!G:G,SMALL(IF('Hilfstabelle alle'!$E$1:$E$418="x",ROW('Hilfstabelle alle'!$1:$418)),ROW(G71))))</f>
        <v/>
      </c>
      <c r="I82" s="198" t="str">
        <f t="array" ref="I82">IF(ROW('Hilfstabelle alle'!71:71)&gt;COUNTIF('Hilfstabelle alle'!$E:$E,"x"),"",INDEX('Hilfstabelle alle'!H:H,SMALL(IF('Hilfstabelle alle'!$E$1:$E$418="x",ROW('Hilfstabelle alle'!$1:$418)),ROW(H71))))</f>
        <v/>
      </c>
      <c r="J82" s="198" t="str">
        <f t="array" ref="J82">IF(ROW('Hilfstabelle alle'!71:71)&gt;COUNTIF('Hilfstabelle alle'!$E:$E,"x"),"",INDEX('Hilfstabelle alle'!I:I,SMALL(IF('Hilfstabelle alle'!$E$1:$E$418="x",ROW('Hilfstabelle alle'!$1:$418)),ROW(I71))))</f>
        <v/>
      </c>
      <c r="K82" s="198" t="str">
        <f t="array" ref="K82">IF(ROW('Hilfstabelle alle'!71:71)&gt;COUNTIF('Hilfstabelle alle'!$E:$E,"x"),"",INDEX('Hilfstabelle alle'!J:J,SMALL(IF('Hilfstabelle alle'!$E$1:$E$418="x",ROW('Hilfstabelle alle'!$1:$418)),ROW(J71))))</f>
        <v/>
      </c>
      <c r="L82" s="198" t="str">
        <f t="array" ref="L82">IF(ROW('Hilfstabelle alle'!71:71)&gt;COUNTIF('Hilfstabelle alle'!$E:$E,"x"),"",INDEX('Hilfstabelle alle'!K:K,SMALL(IF('Hilfstabelle alle'!$E$1:$E$418="x",ROW('Hilfstabelle alle'!$1:$418)),ROW(K71))))</f>
        <v/>
      </c>
      <c r="M82" s="199" t="str">
        <f t="array" ref="M82">IF(ROW('Hilfstabelle alle'!71:71)&gt;COUNTIF('Hilfstabelle alle'!$E:$E,"x"),"",INDEX('Hilfstabelle alle'!L:L,SMALL(IF('Hilfstabelle alle'!$E$1:$E$418="x",ROW('Hilfstabelle alle'!$1:$418)),ROW(L71))))</f>
        <v/>
      </c>
      <c r="N82" s="199" t="str">
        <f t="array" ref="N82">IF(ROW('Hilfstabelle alle'!71:71)&gt;COUNTIF('Hilfstabelle alle'!$E:$E,"x"),"",INDEX('Hilfstabelle alle'!M:M,SMALL(IF('Hilfstabelle alle'!$E$1:$E$418="x",ROW('Hilfstabelle alle'!$1:$418)),ROW(M71))))</f>
        <v/>
      </c>
      <c r="O82" s="200" t="str">
        <f t="shared" si="1"/>
        <v/>
      </c>
    </row>
    <row r="83" spans="2:15" s="194" customFormat="1" ht="35.1" customHeight="1" x14ac:dyDescent="0.2">
      <c r="B83" s="201" t="str">
        <f t="array" ref="B83">IF(ROW('Hilfstabelle alle'!72:72)&gt;COUNTIF('Hilfstabelle alle'!$E:$E,"x"),"",INDEX('Hilfstabelle alle'!A:A,SMALL(IF('Hilfstabelle alle'!$E$1:$E$418="x",ROW('Hilfstabelle alle'!$1:$418)),ROW(A72))))</f>
        <v/>
      </c>
      <c r="C83" s="202" t="str">
        <f t="array" ref="C83">IF(ROW('Hilfstabelle alle'!72:72)&gt;COUNTIF('Hilfstabelle alle'!$E:$E,"x"),"",INDEX('Hilfstabelle alle'!B:B,SMALL(IF('Hilfstabelle alle'!$E$1:$E$418="x",ROW('Hilfstabelle alle'!$1:$418)),ROW(B72))))</f>
        <v/>
      </c>
      <c r="D83" s="203" t="str">
        <f t="array" ref="D83">IF(ROW('Hilfstabelle alle'!72:72)&gt;COUNTIF('Hilfstabelle alle'!$E:$E,"x"),"",INDEX('Hilfstabelle alle'!C:C,SMALL(IF('Hilfstabelle alle'!$E$1:$E$418="x",ROW('Hilfstabelle alle'!$1:$418)),ROW(C72))))</f>
        <v/>
      </c>
      <c r="E83" s="204" t="str">
        <f t="array" ref="E83">IF(ROW('Hilfstabelle alle'!72:72)&gt;COUNTIF('Hilfstabelle alle'!$E:$E,"x"),"",INDEX('Hilfstabelle alle'!D:D,SMALL(IF('Hilfstabelle alle'!$E$1:$E$418="x",ROW('Hilfstabelle alle'!$1:$418)),ROW(D72))))</f>
        <v/>
      </c>
      <c r="F83" s="204" t="str">
        <f t="array" ref="F83">IF(ROW('Hilfstabelle alle'!72:72)&gt;COUNTIF('Hilfstabelle alle'!$E:$E,"x"),"",INDEX('Hilfstabelle alle'!E:E,SMALL(IF('Hilfstabelle alle'!$E$1:$E$418="x",ROW('Hilfstabelle alle'!$1:$418)),ROW(E72))))</f>
        <v/>
      </c>
      <c r="G83" s="204" t="str">
        <f t="array" ref="G83">IF(ROW('Hilfstabelle alle'!72:72)&gt;COUNTIF('Hilfstabelle alle'!$E:$E,"x"),"",INDEX('Hilfstabelle alle'!F:F,SMALL(IF('Hilfstabelle alle'!$E$1:$E$418="x",ROW('Hilfstabelle alle'!$1:$418)),ROW(F72))))</f>
        <v/>
      </c>
      <c r="H83" s="204" t="str">
        <f t="array" ref="H83">IF(ROW('Hilfstabelle alle'!72:72)&gt;COUNTIF('Hilfstabelle alle'!$E:$E,"x"),"",INDEX('Hilfstabelle alle'!G:G,SMALL(IF('Hilfstabelle alle'!$E$1:$E$418="x",ROW('Hilfstabelle alle'!$1:$418)),ROW(G72))))</f>
        <v/>
      </c>
      <c r="I83" s="204" t="str">
        <f t="array" ref="I83">IF(ROW('Hilfstabelle alle'!72:72)&gt;COUNTIF('Hilfstabelle alle'!$E:$E,"x"),"",INDEX('Hilfstabelle alle'!H:H,SMALL(IF('Hilfstabelle alle'!$E$1:$E$418="x",ROW('Hilfstabelle alle'!$1:$418)),ROW(H72))))</f>
        <v/>
      </c>
      <c r="J83" s="204" t="str">
        <f t="array" ref="J83">IF(ROW('Hilfstabelle alle'!72:72)&gt;COUNTIF('Hilfstabelle alle'!$E:$E,"x"),"",INDEX('Hilfstabelle alle'!I:I,SMALL(IF('Hilfstabelle alle'!$E$1:$E$418="x",ROW('Hilfstabelle alle'!$1:$418)),ROW(I72))))</f>
        <v/>
      </c>
      <c r="K83" s="204" t="str">
        <f t="array" ref="K83">IF(ROW('Hilfstabelle alle'!72:72)&gt;COUNTIF('Hilfstabelle alle'!$E:$E,"x"),"",INDEX('Hilfstabelle alle'!J:J,SMALL(IF('Hilfstabelle alle'!$E$1:$E$418="x",ROW('Hilfstabelle alle'!$1:$418)),ROW(J72))))</f>
        <v/>
      </c>
      <c r="L83" s="204" t="str">
        <f t="array" ref="L83">IF(ROW('Hilfstabelle alle'!72:72)&gt;COUNTIF('Hilfstabelle alle'!$E:$E,"x"),"",INDEX('Hilfstabelle alle'!K:K,SMALL(IF('Hilfstabelle alle'!$E$1:$E$418="x",ROW('Hilfstabelle alle'!$1:$418)),ROW(K72))))</f>
        <v/>
      </c>
      <c r="M83" s="205" t="str">
        <f t="array" ref="M83">IF(ROW('Hilfstabelle alle'!72:72)&gt;COUNTIF('Hilfstabelle alle'!$E:$E,"x"),"",INDEX('Hilfstabelle alle'!L:L,SMALL(IF('Hilfstabelle alle'!$E$1:$E$418="x",ROW('Hilfstabelle alle'!$1:$418)),ROW(L72))))</f>
        <v/>
      </c>
      <c r="N83" s="205" t="str">
        <f t="array" ref="N83">IF(ROW('Hilfstabelle alle'!72:72)&gt;COUNTIF('Hilfstabelle alle'!$E:$E,"x"),"",INDEX('Hilfstabelle alle'!M:M,SMALL(IF('Hilfstabelle alle'!$E$1:$E$418="x",ROW('Hilfstabelle alle'!$1:$418)),ROW(M72))))</f>
        <v/>
      </c>
      <c r="O83" s="200" t="str">
        <f t="shared" si="1"/>
        <v/>
      </c>
    </row>
    <row r="84" spans="2:15" s="194" customFormat="1" ht="35.1" customHeight="1" x14ac:dyDescent="0.2">
      <c r="B84" s="195" t="str">
        <f t="array" ref="B84">IF(ROW('Hilfstabelle alle'!73:73)&gt;COUNTIF('Hilfstabelle alle'!$E:$E,"x"),"",INDEX('Hilfstabelle alle'!A:A,SMALL(IF('Hilfstabelle alle'!$E$1:$E$418="x",ROW('Hilfstabelle alle'!$1:$418)),ROW(A73))))</f>
        <v/>
      </c>
      <c r="C84" s="196" t="str">
        <f t="array" ref="C84">IF(ROW('Hilfstabelle alle'!73:73)&gt;COUNTIF('Hilfstabelle alle'!$E:$E,"x"),"",INDEX('Hilfstabelle alle'!B:B,SMALL(IF('Hilfstabelle alle'!$E$1:$E$418="x",ROW('Hilfstabelle alle'!$1:$418)),ROW(B73))))</f>
        <v/>
      </c>
      <c r="D84" s="197" t="str">
        <f t="array" ref="D84">IF(ROW('Hilfstabelle alle'!73:73)&gt;COUNTIF('Hilfstabelle alle'!$E:$E,"x"),"",INDEX('Hilfstabelle alle'!C:C,SMALL(IF('Hilfstabelle alle'!$E$1:$E$418="x",ROW('Hilfstabelle alle'!$1:$418)),ROW(C73))))</f>
        <v/>
      </c>
      <c r="E84" s="198" t="str">
        <f t="array" ref="E84">IF(ROW('Hilfstabelle alle'!73:73)&gt;COUNTIF('Hilfstabelle alle'!$E:$E,"x"),"",INDEX('Hilfstabelle alle'!D:D,SMALL(IF('Hilfstabelle alle'!$E$1:$E$418="x",ROW('Hilfstabelle alle'!$1:$418)),ROW(D73))))</f>
        <v/>
      </c>
      <c r="F84" s="198" t="str">
        <f t="array" ref="F84">IF(ROW('Hilfstabelle alle'!73:73)&gt;COUNTIF('Hilfstabelle alle'!$E:$E,"x"),"",INDEX('Hilfstabelle alle'!E:E,SMALL(IF('Hilfstabelle alle'!$E$1:$E$418="x",ROW('Hilfstabelle alle'!$1:$418)),ROW(E73))))</f>
        <v/>
      </c>
      <c r="G84" s="198" t="str">
        <f t="array" ref="G84">IF(ROW('Hilfstabelle alle'!73:73)&gt;COUNTIF('Hilfstabelle alle'!$E:$E,"x"),"",INDEX('Hilfstabelle alle'!F:F,SMALL(IF('Hilfstabelle alle'!$E$1:$E$418="x",ROW('Hilfstabelle alle'!$1:$418)),ROW(F73))))</f>
        <v/>
      </c>
      <c r="H84" s="198" t="str">
        <f t="array" ref="H84">IF(ROW('Hilfstabelle alle'!73:73)&gt;COUNTIF('Hilfstabelle alle'!$E:$E,"x"),"",INDEX('Hilfstabelle alle'!G:G,SMALL(IF('Hilfstabelle alle'!$E$1:$E$418="x",ROW('Hilfstabelle alle'!$1:$418)),ROW(G73))))</f>
        <v/>
      </c>
      <c r="I84" s="198" t="str">
        <f t="array" ref="I84">IF(ROW('Hilfstabelle alle'!73:73)&gt;COUNTIF('Hilfstabelle alle'!$E:$E,"x"),"",INDEX('Hilfstabelle alle'!H:H,SMALL(IF('Hilfstabelle alle'!$E$1:$E$418="x",ROW('Hilfstabelle alle'!$1:$418)),ROW(H73))))</f>
        <v/>
      </c>
      <c r="J84" s="198" t="str">
        <f t="array" ref="J84">IF(ROW('Hilfstabelle alle'!73:73)&gt;COUNTIF('Hilfstabelle alle'!$E:$E,"x"),"",INDEX('Hilfstabelle alle'!I:I,SMALL(IF('Hilfstabelle alle'!$E$1:$E$418="x",ROW('Hilfstabelle alle'!$1:$418)),ROW(I73))))</f>
        <v/>
      </c>
      <c r="K84" s="198" t="str">
        <f t="array" ref="K84">IF(ROW('Hilfstabelle alle'!73:73)&gt;COUNTIF('Hilfstabelle alle'!$E:$E,"x"),"",INDEX('Hilfstabelle alle'!J:J,SMALL(IF('Hilfstabelle alle'!$E$1:$E$418="x",ROW('Hilfstabelle alle'!$1:$418)),ROW(J73))))</f>
        <v/>
      </c>
      <c r="L84" s="198" t="str">
        <f t="array" ref="L84">IF(ROW('Hilfstabelle alle'!73:73)&gt;COUNTIF('Hilfstabelle alle'!$E:$E,"x"),"",INDEX('Hilfstabelle alle'!K:K,SMALL(IF('Hilfstabelle alle'!$E$1:$E$418="x",ROW('Hilfstabelle alle'!$1:$418)),ROW(K73))))</f>
        <v/>
      </c>
      <c r="M84" s="199" t="str">
        <f t="array" ref="M84">IF(ROW('Hilfstabelle alle'!73:73)&gt;COUNTIF('Hilfstabelle alle'!$E:$E,"x"),"",INDEX('Hilfstabelle alle'!L:L,SMALL(IF('Hilfstabelle alle'!$E$1:$E$418="x",ROW('Hilfstabelle alle'!$1:$418)),ROW(L73))))</f>
        <v/>
      </c>
      <c r="N84" s="199" t="str">
        <f t="array" ref="N84">IF(ROW('Hilfstabelle alle'!73:73)&gt;COUNTIF('Hilfstabelle alle'!$E:$E,"x"),"",INDEX('Hilfstabelle alle'!M:M,SMALL(IF('Hilfstabelle alle'!$E$1:$E$418="x",ROW('Hilfstabelle alle'!$1:$418)),ROW(M73))))</f>
        <v/>
      </c>
      <c r="O84" s="200" t="str">
        <f t="shared" si="1"/>
        <v/>
      </c>
    </row>
    <row r="85" spans="2:15" s="194" customFormat="1" ht="35.1" customHeight="1" x14ac:dyDescent="0.2">
      <c r="B85" s="201" t="str">
        <f t="array" ref="B85">IF(ROW('Hilfstabelle alle'!74:74)&gt;COUNTIF('Hilfstabelle alle'!$E:$E,"x"),"",INDEX('Hilfstabelle alle'!A:A,SMALL(IF('Hilfstabelle alle'!$E$1:$E$418="x",ROW('Hilfstabelle alle'!$1:$418)),ROW(A74))))</f>
        <v/>
      </c>
      <c r="C85" s="202" t="str">
        <f t="array" ref="C85">IF(ROW('Hilfstabelle alle'!74:74)&gt;COUNTIF('Hilfstabelle alle'!$E:$E,"x"),"",INDEX('Hilfstabelle alle'!B:B,SMALL(IF('Hilfstabelle alle'!$E$1:$E$418="x",ROW('Hilfstabelle alle'!$1:$418)),ROW(B74))))</f>
        <v/>
      </c>
      <c r="D85" s="203" t="str">
        <f t="array" ref="D85">IF(ROW('Hilfstabelle alle'!74:74)&gt;COUNTIF('Hilfstabelle alle'!$E:$E,"x"),"",INDEX('Hilfstabelle alle'!C:C,SMALL(IF('Hilfstabelle alle'!$E$1:$E$418="x",ROW('Hilfstabelle alle'!$1:$418)),ROW(C74))))</f>
        <v/>
      </c>
      <c r="E85" s="204" t="str">
        <f t="array" ref="E85">IF(ROW('Hilfstabelle alle'!74:74)&gt;COUNTIF('Hilfstabelle alle'!$E:$E,"x"),"",INDEX('Hilfstabelle alle'!D:D,SMALL(IF('Hilfstabelle alle'!$E$1:$E$418="x",ROW('Hilfstabelle alle'!$1:$418)),ROW(D74))))</f>
        <v/>
      </c>
      <c r="F85" s="204" t="str">
        <f t="array" ref="F85">IF(ROW('Hilfstabelle alle'!74:74)&gt;COUNTIF('Hilfstabelle alle'!$E:$E,"x"),"",INDEX('Hilfstabelle alle'!E:E,SMALL(IF('Hilfstabelle alle'!$E$1:$E$418="x",ROW('Hilfstabelle alle'!$1:$418)),ROW(E74))))</f>
        <v/>
      </c>
      <c r="G85" s="204" t="str">
        <f t="array" ref="G85">IF(ROW('Hilfstabelle alle'!74:74)&gt;COUNTIF('Hilfstabelle alle'!$E:$E,"x"),"",INDEX('Hilfstabelle alle'!F:F,SMALL(IF('Hilfstabelle alle'!$E$1:$E$418="x",ROW('Hilfstabelle alle'!$1:$418)),ROW(F74))))</f>
        <v/>
      </c>
      <c r="H85" s="204" t="str">
        <f t="array" ref="H85">IF(ROW('Hilfstabelle alle'!74:74)&gt;COUNTIF('Hilfstabelle alle'!$E:$E,"x"),"",INDEX('Hilfstabelle alle'!G:G,SMALL(IF('Hilfstabelle alle'!$E$1:$E$418="x",ROW('Hilfstabelle alle'!$1:$418)),ROW(G74))))</f>
        <v/>
      </c>
      <c r="I85" s="204" t="str">
        <f t="array" ref="I85">IF(ROW('Hilfstabelle alle'!74:74)&gt;COUNTIF('Hilfstabelle alle'!$E:$E,"x"),"",INDEX('Hilfstabelle alle'!H:H,SMALL(IF('Hilfstabelle alle'!$E$1:$E$418="x",ROW('Hilfstabelle alle'!$1:$418)),ROW(H74))))</f>
        <v/>
      </c>
      <c r="J85" s="204" t="str">
        <f t="array" ref="J85">IF(ROW('Hilfstabelle alle'!74:74)&gt;COUNTIF('Hilfstabelle alle'!$E:$E,"x"),"",INDEX('Hilfstabelle alle'!I:I,SMALL(IF('Hilfstabelle alle'!$E$1:$E$418="x",ROW('Hilfstabelle alle'!$1:$418)),ROW(I74))))</f>
        <v/>
      </c>
      <c r="K85" s="204" t="str">
        <f t="array" ref="K85">IF(ROW('Hilfstabelle alle'!74:74)&gt;COUNTIF('Hilfstabelle alle'!$E:$E,"x"),"",INDEX('Hilfstabelle alle'!J:J,SMALL(IF('Hilfstabelle alle'!$E$1:$E$418="x",ROW('Hilfstabelle alle'!$1:$418)),ROW(J74))))</f>
        <v/>
      </c>
      <c r="L85" s="204" t="str">
        <f t="array" ref="L85">IF(ROW('Hilfstabelle alle'!74:74)&gt;COUNTIF('Hilfstabelle alle'!$E:$E,"x"),"",INDEX('Hilfstabelle alle'!K:K,SMALL(IF('Hilfstabelle alle'!$E$1:$E$418="x",ROW('Hilfstabelle alle'!$1:$418)),ROW(K74))))</f>
        <v/>
      </c>
      <c r="M85" s="205" t="str">
        <f t="array" ref="M85">IF(ROW('Hilfstabelle alle'!74:74)&gt;COUNTIF('Hilfstabelle alle'!$E:$E,"x"),"",INDEX('Hilfstabelle alle'!L:L,SMALL(IF('Hilfstabelle alle'!$E$1:$E$418="x",ROW('Hilfstabelle alle'!$1:$418)),ROW(L74))))</f>
        <v/>
      </c>
      <c r="N85" s="205" t="str">
        <f t="array" ref="N85">IF(ROW('Hilfstabelle alle'!74:74)&gt;COUNTIF('Hilfstabelle alle'!$E:$E,"x"),"",INDEX('Hilfstabelle alle'!M:M,SMALL(IF('Hilfstabelle alle'!$E$1:$E$418="x",ROW('Hilfstabelle alle'!$1:$418)),ROW(M74))))</f>
        <v/>
      </c>
      <c r="O85" s="200" t="str">
        <f t="shared" si="1"/>
        <v/>
      </c>
    </row>
    <row r="86" spans="2:15" s="194" customFormat="1" ht="35.1" customHeight="1" x14ac:dyDescent="0.2">
      <c r="B86" s="195" t="str">
        <f t="array" ref="B86">IF(ROW('Hilfstabelle alle'!75:75)&gt;COUNTIF('Hilfstabelle alle'!$E:$E,"x"),"",INDEX('Hilfstabelle alle'!A:A,SMALL(IF('Hilfstabelle alle'!$E$1:$E$418="x",ROW('Hilfstabelle alle'!$1:$418)),ROW(A75))))</f>
        <v/>
      </c>
      <c r="C86" s="196" t="str">
        <f t="array" ref="C86">IF(ROW('Hilfstabelle alle'!75:75)&gt;COUNTIF('Hilfstabelle alle'!$E:$E,"x"),"",INDEX('Hilfstabelle alle'!B:B,SMALL(IF('Hilfstabelle alle'!$E$1:$E$418="x",ROW('Hilfstabelle alle'!$1:$418)),ROW(B75))))</f>
        <v/>
      </c>
      <c r="D86" s="197" t="str">
        <f t="array" ref="D86">IF(ROW('Hilfstabelle alle'!75:75)&gt;COUNTIF('Hilfstabelle alle'!$E:$E,"x"),"",INDEX('Hilfstabelle alle'!C:C,SMALL(IF('Hilfstabelle alle'!$E$1:$E$418="x",ROW('Hilfstabelle alle'!$1:$418)),ROW(C75))))</f>
        <v/>
      </c>
      <c r="E86" s="198" t="str">
        <f t="array" ref="E86">IF(ROW('Hilfstabelle alle'!75:75)&gt;COUNTIF('Hilfstabelle alle'!$E:$E,"x"),"",INDEX('Hilfstabelle alle'!D:D,SMALL(IF('Hilfstabelle alle'!$E$1:$E$418="x",ROW('Hilfstabelle alle'!$1:$418)),ROW(D75))))</f>
        <v/>
      </c>
      <c r="F86" s="198" t="str">
        <f t="array" ref="F86">IF(ROW('Hilfstabelle alle'!75:75)&gt;COUNTIF('Hilfstabelle alle'!$E:$E,"x"),"",INDEX('Hilfstabelle alle'!E:E,SMALL(IF('Hilfstabelle alle'!$E$1:$E$418="x",ROW('Hilfstabelle alle'!$1:$418)),ROW(E75))))</f>
        <v/>
      </c>
      <c r="G86" s="198" t="str">
        <f t="array" ref="G86">IF(ROW('Hilfstabelle alle'!75:75)&gt;COUNTIF('Hilfstabelle alle'!$E:$E,"x"),"",INDEX('Hilfstabelle alle'!F:F,SMALL(IF('Hilfstabelle alle'!$E$1:$E$418="x",ROW('Hilfstabelle alle'!$1:$418)),ROW(F75))))</f>
        <v/>
      </c>
      <c r="H86" s="198" t="str">
        <f t="array" ref="H86">IF(ROW('Hilfstabelle alle'!75:75)&gt;COUNTIF('Hilfstabelle alle'!$E:$E,"x"),"",INDEX('Hilfstabelle alle'!G:G,SMALL(IF('Hilfstabelle alle'!$E$1:$E$418="x",ROW('Hilfstabelle alle'!$1:$418)),ROW(G75))))</f>
        <v/>
      </c>
      <c r="I86" s="198" t="str">
        <f t="array" ref="I86">IF(ROW('Hilfstabelle alle'!75:75)&gt;COUNTIF('Hilfstabelle alle'!$E:$E,"x"),"",INDEX('Hilfstabelle alle'!H:H,SMALL(IF('Hilfstabelle alle'!$E$1:$E$418="x",ROW('Hilfstabelle alle'!$1:$418)),ROW(H75))))</f>
        <v/>
      </c>
      <c r="J86" s="198" t="str">
        <f t="array" ref="J86">IF(ROW('Hilfstabelle alle'!75:75)&gt;COUNTIF('Hilfstabelle alle'!$E:$E,"x"),"",INDEX('Hilfstabelle alle'!I:I,SMALL(IF('Hilfstabelle alle'!$E$1:$E$418="x",ROW('Hilfstabelle alle'!$1:$418)),ROW(I75))))</f>
        <v/>
      </c>
      <c r="K86" s="198" t="str">
        <f t="array" ref="K86">IF(ROW('Hilfstabelle alle'!75:75)&gt;COUNTIF('Hilfstabelle alle'!$E:$E,"x"),"",INDEX('Hilfstabelle alle'!J:J,SMALL(IF('Hilfstabelle alle'!$E$1:$E$418="x",ROW('Hilfstabelle alle'!$1:$418)),ROW(J75))))</f>
        <v/>
      </c>
      <c r="L86" s="198" t="str">
        <f t="array" ref="L86">IF(ROW('Hilfstabelle alle'!75:75)&gt;COUNTIF('Hilfstabelle alle'!$E:$E,"x"),"",INDEX('Hilfstabelle alle'!K:K,SMALL(IF('Hilfstabelle alle'!$E$1:$E$418="x",ROW('Hilfstabelle alle'!$1:$418)),ROW(K75))))</f>
        <v/>
      </c>
      <c r="M86" s="199" t="str">
        <f t="array" ref="M86">IF(ROW('Hilfstabelle alle'!75:75)&gt;COUNTIF('Hilfstabelle alle'!$E:$E,"x"),"",INDEX('Hilfstabelle alle'!L:L,SMALL(IF('Hilfstabelle alle'!$E$1:$E$418="x",ROW('Hilfstabelle alle'!$1:$418)),ROW(L75))))</f>
        <v/>
      </c>
      <c r="N86" s="199" t="str">
        <f t="array" ref="N86">IF(ROW('Hilfstabelle alle'!75:75)&gt;COUNTIF('Hilfstabelle alle'!$E:$E,"x"),"",INDEX('Hilfstabelle alle'!M:M,SMALL(IF('Hilfstabelle alle'!$E$1:$E$418="x",ROW('Hilfstabelle alle'!$1:$418)),ROW(M75))))</f>
        <v/>
      </c>
      <c r="O86" s="200" t="str">
        <f t="shared" si="1"/>
        <v/>
      </c>
    </row>
    <row r="87" spans="2:15" s="194" customFormat="1" ht="35.1" customHeight="1" x14ac:dyDescent="0.2">
      <c r="B87" s="201" t="str">
        <f t="array" ref="B87">IF(ROW('Hilfstabelle alle'!76:76)&gt;COUNTIF('Hilfstabelle alle'!$E:$E,"x"),"",INDEX('Hilfstabelle alle'!A:A,SMALL(IF('Hilfstabelle alle'!$E$1:$E$418="x",ROW('Hilfstabelle alle'!$1:$418)),ROW(A76))))</f>
        <v/>
      </c>
      <c r="C87" s="202" t="str">
        <f t="array" ref="C87">IF(ROW('Hilfstabelle alle'!76:76)&gt;COUNTIF('Hilfstabelle alle'!$E:$E,"x"),"",INDEX('Hilfstabelle alle'!B:B,SMALL(IF('Hilfstabelle alle'!$E$1:$E$418="x",ROW('Hilfstabelle alle'!$1:$418)),ROW(B76))))</f>
        <v/>
      </c>
      <c r="D87" s="203" t="str">
        <f t="array" ref="D87">IF(ROW('Hilfstabelle alle'!76:76)&gt;COUNTIF('Hilfstabelle alle'!$E:$E,"x"),"",INDEX('Hilfstabelle alle'!C:C,SMALL(IF('Hilfstabelle alle'!$E$1:$E$418="x",ROW('Hilfstabelle alle'!$1:$418)),ROW(C76))))</f>
        <v/>
      </c>
      <c r="E87" s="204" t="str">
        <f t="array" ref="E87">IF(ROW('Hilfstabelle alle'!76:76)&gt;COUNTIF('Hilfstabelle alle'!$E:$E,"x"),"",INDEX('Hilfstabelle alle'!D:D,SMALL(IF('Hilfstabelle alle'!$E$1:$E$418="x",ROW('Hilfstabelle alle'!$1:$418)),ROW(D76))))</f>
        <v/>
      </c>
      <c r="F87" s="204" t="str">
        <f t="array" ref="F87">IF(ROW('Hilfstabelle alle'!76:76)&gt;COUNTIF('Hilfstabelle alle'!$E:$E,"x"),"",INDEX('Hilfstabelle alle'!E:E,SMALL(IF('Hilfstabelle alle'!$E$1:$E$418="x",ROW('Hilfstabelle alle'!$1:$418)),ROW(E76))))</f>
        <v/>
      </c>
      <c r="G87" s="204" t="str">
        <f t="array" ref="G87">IF(ROW('Hilfstabelle alle'!76:76)&gt;COUNTIF('Hilfstabelle alle'!$E:$E,"x"),"",INDEX('Hilfstabelle alle'!F:F,SMALL(IF('Hilfstabelle alle'!$E$1:$E$418="x",ROW('Hilfstabelle alle'!$1:$418)),ROW(F76))))</f>
        <v/>
      </c>
      <c r="H87" s="204" t="str">
        <f t="array" ref="H87">IF(ROW('Hilfstabelle alle'!76:76)&gt;COUNTIF('Hilfstabelle alle'!$E:$E,"x"),"",INDEX('Hilfstabelle alle'!G:G,SMALL(IF('Hilfstabelle alle'!$E$1:$E$418="x",ROW('Hilfstabelle alle'!$1:$418)),ROW(G76))))</f>
        <v/>
      </c>
      <c r="I87" s="204" t="str">
        <f t="array" ref="I87">IF(ROW('Hilfstabelle alle'!76:76)&gt;COUNTIF('Hilfstabelle alle'!$E:$E,"x"),"",INDEX('Hilfstabelle alle'!H:H,SMALL(IF('Hilfstabelle alle'!$E$1:$E$418="x",ROW('Hilfstabelle alle'!$1:$418)),ROW(H76))))</f>
        <v/>
      </c>
      <c r="J87" s="204" t="str">
        <f t="array" ref="J87">IF(ROW('Hilfstabelle alle'!76:76)&gt;COUNTIF('Hilfstabelle alle'!$E:$E,"x"),"",INDEX('Hilfstabelle alle'!I:I,SMALL(IF('Hilfstabelle alle'!$E$1:$E$418="x",ROW('Hilfstabelle alle'!$1:$418)),ROW(I76))))</f>
        <v/>
      </c>
      <c r="K87" s="204" t="str">
        <f t="array" ref="K87">IF(ROW('Hilfstabelle alle'!76:76)&gt;COUNTIF('Hilfstabelle alle'!$E:$E,"x"),"",INDEX('Hilfstabelle alle'!J:J,SMALL(IF('Hilfstabelle alle'!$E$1:$E$418="x",ROW('Hilfstabelle alle'!$1:$418)),ROW(J76))))</f>
        <v/>
      </c>
      <c r="L87" s="204" t="str">
        <f t="array" ref="L87">IF(ROW('Hilfstabelle alle'!76:76)&gt;COUNTIF('Hilfstabelle alle'!$E:$E,"x"),"",INDEX('Hilfstabelle alle'!K:K,SMALL(IF('Hilfstabelle alle'!$E$1:$E$418="x",ROW('Hilfstabelle alle'!$1:$418)),ROW(K76))))</f>
        <v/>
      </c>
      <c r="M87" s="205" t="str">
        <f t="array" ref="M87">IF(ROW('Hilfstabelle alle'!76:76)&gt;COUNTIF('Hilfstabelle alle'!$E:$E,"x"),"",INDEX('Hilfstabelle alle'!L:L,SMALL(IF('Hilfstabelle alle'!$E$1:$E$418="x",ROW('Hilfstabelle alle'!$1:$418)),ROW(L76))))</f>
        <v/>
      </c>
      <c r="N87" s="205" t="str">
        <f t="array" ref="N87">IF(ROW('Hilfstabelle alle'!76:76)&gt;COUNTIF('Hilfstabelle alle'!$E:$E,"x"),"",INDEX('Hilfstabelle alle'!M:M,SMALL(IF('Hilfstabelle alle'!$E$1:$E$418="x",ROW('Hilfstabelle alle'!$1:$418)),ROW(M76))))</f>
        <v/>
      </c>
      <c r="O87" s="200" t="str">
        <f t="shared" si="1"/>
        <v/>
      </c>
    </row>
    <row r="88" spans="2:15" s="194" customFormat="1" ht="35.1" customHeight="1" x14ac:dyDescent="0.2">
      <c r="B88" s="195" t="str">
        <f t="array" ref="B88">IF(ROW('Hilfstabelle alle'!77:77)&gt;COUNTIF('Hilfstabelle alle'!$E:$E,"x"),"",INDEX('Hilfstabelle alle'!A:A,SMALL(IF('Hilfstabelle alle'!$E$1:$E$418="x",ROW('Hilfstabelle alle'!$1:$418)),ROW(A77))))</f>
        <v/>
      </c>
      <c r="C88" s="196" t="str">
        <f t="array" ref="C88">IF(ROW('Hilfstabelle alle'!77:77)&gt;COUNTIF('Hilfstabelle alle'!$E:$E,"x"),"",INDEX('Hilfstabelle alle'!B:B,SMALL(IF('Hilfstabelle alle'!$E$1:$E$418="x",ROW('Hilfstabelle alle'!$1:$418)),ROW(B77))))</f>
        <v/>
      </c>
      <c r="D88" s="197" t="str">
        <f t="array" ref="D88">IF(ROW('Hilfstabelle alle'!77:77)&gt;COUNTIF('Hilfstabelle alle'!$E:$E,"x"),"",INDEX('Hilfstabelle alle'!C:C,SMALL(IF('Hilfstabelle alle'!$E$1:$E$418="x",ROW('Hilfstabelle alle'!$1:$418)),ROW(C77))))</f>
        <v/>
      </c>
      <c r="E88" s="198" t="str">
        <f t="array" ref="E88">IF(ROW('Hilfstabelle alle'!77:77)&gt;COUNTIF('Hilfstabelle alle'!$E:$E,"x"),"",INDEX('Hilfstabelle alle'!D:D,SMALL(IF('Hilfstabelle alle'!$E$1:$E$418="x",ROW('Hilfstabelle alle'!$1:$418)),ROW(D77))))</f>
        <v/>
      </c>
      <c r="F88" s="198" t="str">
        <f t="array" ref="F88">IF(ROW('Hilfstabelle alle'!77:77)&gt;COUNTIF('Hilfstabelle alle'!$E:$E,"x"),"",INDEX('Hilfstabelle alle'!E:E,SMALL(IF('Hilfstabelle alle'!$E$1:$E$418="x",ROW('Hilfstabelle alle'!$1:$418)),ROW(E77))))</f>
        <v/>
      </c>
      <c r="G88" s="198" t="str">
        <f t="array" ref="G88">IF(ROW('Hilfstabelle alle'!77:77)&gt;COUNTIF('Hilfstabelle alle'!$E:$E,"x"),"",INDEX('Hilfstabelle alle'!F:F,SMALL(IF('Hilfstabelle alle'!$E$1:$E$418="x",ROW('Hilfstabelle alle'!$1:$418)),ROW(F77))))</f>
        <v/>
      </c>
      <c r="H88" s="198" t="str">
        <f t="array" ref="H88">IF(ROW('Hilfstabelle alle'!77:77)&gt;COUNTIF('Hilfstabelle alle'!$E:$E,"x"),"",INDEX('Hilfstabelle alle'!G:G,SMALL(IF('Hilfstabelle alle'!$E$1:$E$418="x",ROW('Hilfstabelle alle'!$1:$418)),ROW(G77))))</f>
        <v/>
      </c>
      <c r="I88" s="198" t="str">
        <f t="array" ref="I88">IF(ROW('Hilfstabelle alle'!77:77)&gt;COUNTIF('Hilfstabelle alle'!$E:$E,"x"),"",INDEX('Hilfstabelle alle'!H:H,SMALL(IF('Hilfstabelle alle'!$E$1:$E$418="x",ROW('Hilfstabelle alle'!$1:$418)),ROW(H77))))</f>
        <v/>
      </c>
      <c r="J88" s="198" t="str">
        <f t="array" ref="J88">IF(ROW('Hilfstabelle alle'!77:77)&gt;COUNTIF('Hilfstabelle alle'!$E:$E,"x"),"",INDEX('Hilfstabelle alle'!I:I,SMALL(IF('Hilfstabelle alle'!$E$1:$E$418="x",ROW('Hilfstabelle alle'!$1:$418)),ROW(I77))))</f>
        <v/>
      </c>
      <c r="K88" s="198" t="str">
        <f t="array" ref="K88">IF(ROW('Hilfstabelle alle'!77:77)&gt;COUNTIF('Hilfstabelle alle'!$E:$E,"x"),"",INDEX('Hilfstabelle alle'!J:J,SMALL(IF('Hilfstabelle alle'!$E$1:$E$418="x",ROW('Hilfstabelle alle'!$1:$418)),ROW(J77))))</f>
        <v/>
      </c>
      <c r="L88" s="198" t="str">
        <f t="array" ref="L88">IF(ROW('Hilfstabelle alle'!77:77)&gt;COUNTIF('Hilfstabelle alle'!$E:$E,"x"),"",INDEX('Hilfstabelle alle'!K:K,SMALL(IF('Hilfstabelle alle'!$E$1:$E$418="x",ROW('Hilfstabelle alle'!$1:$418)),ROW(K77))))</f>
        <v/>
      </c>
      <c r="M88" s="199" t="str">
        <f t="array" ref="M88">IF(ROW('Hilfstabelle alle'!77:77)&gt;COUNTIF('Hilfstabelle alle'!$E:$E,"x"),"",INDEX('Hilfstabelle alle'!L:L,SMALL(IF('Hilfstabelle alle'!$E$1:$E$418="x",ROW('Hilfstabelle alle'!$1:$418)),ROW(L77))))</f>
        <v/>
      </c>
      <c r="N88" s="199" t="str">
        <f t="array" ref="N88">IF(ROW('Hilfstabelle alle'!77:77)&gt;COUNTIF('Hilfstabelle alle'!$E:$E,"x"),"",INDEX('Hilfstabelle alle'!M:M,SMALL(IF('Hilfstabelle alle'!$E$1:$E$418="x",ROW('Hilfstabelle alle'!$1:$418)),ROW(M77))))</f>
        <v/>
      </c>
      <c r="O88" s="200" t="str">
        <f t="shared" si="1"/>
        <v/>
      </c>
    </row>
    <row r="89" spans="2:15" s="194" customFormat="1" ht="35.1" customHeight="1" x14ac:dyDescent="0.2">
      <c r="B89" s="201" t="str">
        <f t="array" ref="B89">IF(ROW('Hilfstabelle alle'!78:78)&gt;COUNTIF('Hilfstabelle alle'!$E:$E,"x"),"",INDEX('Hilfstabelle alle'!A:A,SMALL(IF('Hilfstabelle alle'!$E$1:$E$418="x",ROW('Hilfstabelle alle'!$1:$418)),ROW(A78))))</f>
        <v/>
      </c>
      <c r="C89" s="202" t="str">
        <f t="array" ref="C89">IF(ROW('Hilfstabelle alle'!78:78)&gt;COUNTIF('Hilfstabelle alle'!$E:$E,"x"),"",INDEX('Hilfstabelle alle'!B:B,SMALL(IF('Hilfstabelle alle'!$E$1:$E$418="x",ROW('Hilfstabelle alle'!$1:$418)),ROW(B78))))</f>
        <v/>
      </c>
      <c r="D89" s="203" t="str">
        <f t="array" ref="D89">IF(ROW('Hilfstabelle alle'!78:78)&gt;COUNTIF('Hilfstabelle alle'!$E:$E,"x"),"",INDEX('Hilfstabelle alle'!C:C,SMALL(IF('Hilfstabelle alle'!$E$1:$E$418="x",ROW('Hilfstabelle alle'!$1:$418)),ROW(C78))))</f>
        <v/>
      </c>
      <c r="E89" s="204" t="str">
        <f t="array" ref="E89">IF(ROW('Hilfstabelle alle'!78:78)&gt;COUNTIF('Hilfstabelle alle'!$E:$E,"x"),"",INDEX('Hilfstabelle alle'!D:D,SMALL(IF('Hilfstabelle alle'!$E$1:$E$418="x",ROW('Hilfstabelle alle'!$1:$418)),ROW(D78))))</f>
        <v/>
      </c>
      <c r="F89" s="204" t="str">
        <f t="array" ref="F89">IF(ROW('Hilfstabelle alle'!78:78)&gt;COUNTIF('Hilfstabelle alle'!$E:$E,"x"),"",INDEX('Hilfstabelle alle'!E:E,SMALL(IF('Hilfstabelle alle'!$E$1:$E$418="x",ROW('Hilfstabelle alle'!$1:$418)),ROW(E78))))</f>
        <v/>
      </c>
      <c r="G89" s="204" t="str">
        <f t="array" ref="G89">IF(ROW('Hilfstabelle alle'!78:78)&gt;COUNTIF('Hilfstabelle alle'!$E:$E,"x"),"",INDEX('Hilfstabelle alle'!F:F,SMALL(IF('Hilfstabelle alle'!$E$1:$E$418="x",ROW('Hilfstabelle alle'!$1:$418)),ROW(F78))))</f>
        <v/>
      </c>
      <c r="H89" s="204" t="str">
        <f t="array" ref="H89">IF(ROW('Hilfstabelle alle'!78:78)&gt;COUNTIF('Hilfstabelle alle'!$E:$E,"x"),"",INDEX('Hilfstabelle alle'!G:G,SMALL(IF('Hilfstabelle alle'!$E$1:$E$418="x",ROW('Hilfstabelle alle'!$1:$418)),ROW(G78))))</f>
        <v/>
      </c>
      <c r="I89" s="204" t="str">
        <f t="array" ref="I89">IF(ROW('Hilfstabelle alle'!78:78)&gt;COUNTIF('Hilfstabelle alle'!$E:$E,"x"),"",INDEX('Hilfstabelle alle'!H:H,SMALL(IF('Hilfstabelle alle'!$E$1:$E$418="x",ROW('Hilfstabelle alle'!$1:$418)),ROW(H78))))</f>
        <v/>
      </c>
      <c r="J89" s="204" t="str">
        <f t="array" ref="J89">IF(ROW('Hilfstabelle alle'!78:78)&gt;COUNTIF('Hilfstabelle alle'!$E:$E,"x"),"",INDEX('Hilfstabelle alle'!I:I,SMALL(IF('Hilfstabelle alle'!$E$1:$E$418="x",ROW('Hilfstabelle alle'!$1:$418)),ROW(I78))))</f>
        <v/>
      </c>
      <c r="K89" s="204" t="str">
        <f t="array" ref="K89">IF(ROW('Hilfstabelle alle'!78:78)&gt;COUNTIF('Hilfstabelle alle'!$E:$E,"x"),"",INDEX('Hilfstabelle alle'!J:J,SMALL(IF('Hilfstabelle alle'!$E$1:$E$418="x",ROW('Hilfstabelle alle'!$1:$418)),ROW(J78))))</f>
        <v/>
      </c>
      <c r="L89" s="204" t="str">
        <f t="array" ref="L89">IF(ROW('Hilfstabelle alle'!78:78)&gt;COUNTIF('Hilfstabelle alle'!$E:$E,"x"),"",INDEX('Hilfstabelle alle'!K:K,SMALL(IF('Hilfstabelle alle'!$E$1:$E$418="x",ROW('Hilfstabelle alle'!$1:$418)),ROW(K78))))</f>
        <v/>
      </c>
      <c r="M89" s="205" t="str">
        <f t="array" ref="M89">IF(ROW('Hilfstabelle alle'!78:78)&gt;COUNTIF('Hilfstabelle alle'!$E:$E,"x"),"",INDEX('Hilfstabelle alle'!L:L,SMALL(IF('Hilfstabelle alle'!$E$1:$E$418="x",ROW('Hilfstabelle alle'!$1:$418)),ROW(L78))))</f>
        <v/>
      </c>
      <c r="N89" s="205" t="str">
        <f t="array" ref="N89">IF(ROW('Hilfstabelle alle'!78:78)&gt;COUNTIF('Hilfstabelle alle'!$E:$E,"x"),"",INDEX('Hilfstabelle alle'!M:M,SMALL(IF('Hilfstabelle alle'!$E$1:$E$418="x",ROW('Hilfstabelle alle'!$1:$418)),ROW(M78))))</f>
        <v/>
      </c>
      <c r="O89" s="200" t="str">
        <f t="shared" si="1"/>
        <v/>
      </c>
    </row>
    <row r="90" spans="2:15" s="194" customFormat="1" ht="35.1" customHeight="1" x14ac:dyDescent="0.2">
      <c r="B90" s="195" t="str">
        <f t="array" ref="B90">IF(ROW('Hilfstabelle alle'!79:79)&gt;COUNTIF('Hilfstabelle alle'!$E:$E,"x"),"",INDEX('Hilfstabelle alle'!A:A,SMALL(IF('Hilfstabelle alle'!$E$1:$E$418="x",ROW('Hilfstabelle alle'!$1:$418)),ROW(A79))))</f>
        <v/>
      </c>
      <c r="C90" s="196" t="str">
        <f t="array" ref="C90">IF(ROW('Hilfstabelle alle'!79:79)&gt;COUNTIF('Hilfstabelle alle'!$E:$E,"x"),"",INDEX('Hilfstabelle alle'!B:B,SMALL(IF('Hilfstabelle alle'!$E$1:$E$418="x",ROW('Hilfstabelle alle'!$1:$418)),ROW(B79))))</f>
        <v/>
      </c>
      <c r="D90" s="197" t="str">
        <f t="array" ref="D90">IF(ROW('Hilfstabelle alle'!79:79)&gt;COUNTIF('Hilfstabelle alle'!$E:$E,"x"),"",INDEX('Hilfstabelle alle'!C:C,SMALL(IF('Hilfstabelle alle'!$E$1:$E$418="x",ROW('Hilfstabelle alle'!$1:$418)),ROW(C79))))</f>
        <v/>
      </c>
      <c r="E90" s="198" t="str">
        <f t="array" ref="E90">IF(ROW('Hilfstabelle alle'!79:79)&gt;COUNTIF('Hilfstabelle alle'!$E:$E,"x"),"",INDEX('Hilfstabelle alle'!D:D,SMALL(IF('Hilfstabelle alle'!$E$1:$E$418="x",ROW('Hilfstabelle alle'!$1:$418)),ROW(D79))))</f>
        <v/>
      </c>
      <c r="F90" s="198" t="str">
        <f t="array" ref="F90">IF(ROW('Hilfstabelle alle'!79:79)&gt;COUNTIF('Hilfstabelle alle'!$E:$E,"x"),"",INDEX('Hilfstabelle alle'!E:E,SMALL(IF('Hilfstabelle alle'!$E$1:$E$418="x",ROW('Hilfstabelle alle'!$1:$418)),ROW(E79))))</f>
        <v/>
      </c>
      <c r="G90" s="198" t="str">
        <f t="array" ref="G90">IF(ROW('Hilfstabelle alle'!79:79)&gt;COUNTIF('Hilfstabelle alle'!$E:$E,"x"),"",INDEX('Hilfstabelle alle'!F:F,SMALL(IF('Hilfstabelle alle'!$E$1:$E$418="x",ROW('Hilfstabelle alle'!$1:$418)),ROW(F79))))</f>
        <v/>
      </c>
      <c r="H90" s="198" t="str">
        <f t="array" ref="H90">IF(ROW('Hilfstabelle alle'!79:79)&gt;COUNTIF('Hilfstabelle alle'!$E:$E,"x"),"",INDEX('Hilfstabelle alle'!G:G,SMALL(IF('Hilfstabelle alle'!$E$1:$E$418="x",ROW('Hilfstabelle alle'!$1:$418)),ROW(G79))))</f>
        <v/>
      </c>
      <c r="I90" s="198" t="str">
        <f t="array" ref="I90">IF(ROW('Hilfstabelle alle'!79:79)&gt;COUNTIF('Hilfstabelle alle'!$E:$E,"x"),"",INDEX('Hilfstabelle alle'!H:H,SMALL(IF('Hilfstabelle alle'!$E$1:$E$418="x",ROW('Hilfstabelle alle'!$1:$418)),ROW(H79))))</f>
        <v/>
      </c>
      <c r="J90" s="198" t="str">
        <f t="array" ref="J90">IF(ROW('Hilfstabelle alle'!79:79)&gt;COUNTIF('Hilfstabelle alle'!$E:$E,"x"),"",INDEX('Hilfstabelle alle'!I:I,SMALL(IF('Hilfstabelle alle'!$E$1:$E$418="x",ROW('Hilfstabelle alle'!$1:$418)),ROW(I79))))</f>
        <v/>
      </c>
      <c r="K90" s="198" t="str">
        <f t="array" ref="K90">IF(ROW('Hilfstabelle alle'!79:79)&gt;COUNTIF('Hilfstabelle alle'!$E:$E,"x"),"",INDEX('Hilfstabelle alle'!J:J,SMALL(IF('Hilfstabelle alle'!$E$1:$E$418="x",ROW('Hilfstabelle alle'!$1:$418)),ROW(J79))))</f>
        <v/>
      </c>
      <c r="L90" s="198" t="str">
        <f t="array" ref="L90">IF(ROW('Hilfstabelle alle'!79:79)&gt;COUNTIF('Hilfstabelle alle'!$E:$E,"x"),"",INDEX('Hilfstabelle alle'!K:K,SMALL(IF('Hilfstabelle alle'!$E$1:$E$418="x",ROW('Hilfstabelle alle'!$1:$418)),ROW(K79))))</f>
        <v/>
      </c>
      <c r="M90" s="199" t="str">
        <f t="array" ref="M90">IF(ROW('Hilfstabelle alle'!79:79)&gt;COUNTIF('Hilfstabelle alle'!$E:$E,"x"),"",INDEX('Hilfstabelle alle'!L:L,SMALL(IF('Hilfstabelle alle'!$E$1:$E$418="x",ROW('Hilfstabelle alle'!$1:$418)),ROW(L79))))</f>
        <v/>
      </c>
      <c r="N90" s="199" t="str">
        <f t="array" ref="N90">IF(ROW('Hilfstabelle alle'!79:79)&gt;COUNTIF('Hilfstabelle alle'!$E:$E,"x"),"",INDEX('Hilfstabelle alle'!M:M,SMALL(IF('Hilfstabelle alle'!$E$1:$E$418="x",ROW('Hilfstabelle alle'!$1:$418)),ROW(M79))))</f>
        <v/>
      </c>
      <c r="O90" s="200" t="str">
        <f t="shared" si="1"/>
        <v/>
      </c>
    </row>
    <row r="91" spans="2:15" s="194" customFormat="1" ht="35.1" customHeight="1" x14ac:dyDescent="0.2">
      <c r="B91" s="201" t="str">
        <f t="array" ref="B91">IF(ROW('Hilfstabelle alle'!80:80)&gt;COUNTIF('Hilfstabelle alle'!$E:$E,"x"),"",INDEX('Hilfstabelle alle'!A:A,SMALL(IF('Hilfstabelle alle'!$E$1:$E$418="x",ROW('Hilfstabelle alle'!$1:$418)),ROW(A80))))</f>
        <v/>
      </c>
      <c r="C91" s="202" t="str">
        <f t="array" ref="C91">IF(ROW('Hilfstabelle alle'!80:80)&gt;COUNTIF('Hilfstabelle alle'!$E:$E,"x"),"",INDEX('Hilfstabelle alle'!B:B,SMALL(IF('Hilfstabelle alle'!$E$1:$E$418="x",ROW('Hilfstabelle alle'!$1:$418)),ROW(B80))))</f>
        <v/>
      </c>
      <c r="D91" s="203" t="str">
        <f t="array" ref="D91">IF(ROW('Hilfstabelle alle'!80:80)&gt;COUNTIF('Hilfstabelle alle'!$E:$E,"x"),"",INDEX('Hilfstabelle alle'!C:C,SMALL(IF('Hilfstabelle alle'!$E$1:$E$418="x",ROW('Hilfstabelle alle'!$1:$418)),ROW(C80))))</f>
        <v/>
      </c>
      <c r="E91" s="204" t="str">
        <f t="array" ref="E91">IF(ROW('Hilfstabelle alle'!80:80)&gt;COUNTIF('Hilfstabelle alle'!$E:$E,"x"),"",INDEX('Hilfstabelle alle'!D:D,SMALL(IF('Hilfstabelle alle'!$E$1:$E$418="x",ROW('Hilfstabelle alle'!$1:$418)),ROW(D80))))</f>
        <v/>
      </c>
      <c r="F91" s="204" t="str">
        <f t="array" ref="F91">IF(ROW('Hilfstabelle alle'!80:80)&gt;COUNTIF('Hilfstabelle alle'!$E:$E,"x"),"",INDEX('Hilfstabelle alle'!E:E,SMALL(IF('Hilfstabelle alle'!$E$1:$E$418="x",ROW('Hilfstabelle alle'!$1:$418)),ROW(E80))))</f>
        <v/>
      </c>
      <c r="G91" s="204" t="str">
        <f t="array" ref="G91">IF(ROW('Hilfstabelle alle'!80:80)&gt;COUNTIF('Hilfstabelle alle'!$E:$E,"x"),"",INDEX('Hilfstabelle alle'!F:F,SMALL(IF('Hilfstabelle alle'!$E$1:$E$418="x",ROW('Hilfstabelle alle'!$1:$418)),ROW(F80))))</f>
        <v/>
      </c>
      <c r="H91" s="204" t="str">
        <f t="array" ref="H91">IF(ROW('Hilfstabelle alle'!80:80)&gt;COUNTIF('Hilfstabelle alle'!$E:$E,"x"),"",INDEX('Hilfstabelle alle'!G:G,SMALL(IF('Hilfstabelle alle'!$E$1:$E$418="x",ROW('Hilfstabelle alle'!$1:$418)),ROW(G80))))</f>
        <v/>
      </c>
      <c r="I91" s="204" t="str">
        <f t="array" ref="I91">IF(ROW('Hilfstabelle alle'!80:80)&gt;COUNTIF('Hilfstabelle alle'!$E:$E,"x"),"",INDEX('Hilfstabelle alle'!H:H,SMALL(IF('Hilfstabelle alle'!$E$1:$E$418="x",ROW('Hilfstabelle alle'!$1:$418)),ROW(H80))))</f>
        <v/>
      </c>
      <c r="J91" s="204" t="str">
        <f t="array" ref="J91">IF(ROW('Hilfstabelle alle'!80:80)&gt;COUNTIF('Hilfstabelle alle'!$E:$E,"x"),"",INDEX('Hilfstabelle alle'!I:I,SMALL(IF('Hilfstabelle alle'!$E$1:$E$418="x",ROW('Hilfstabelle alle'!$1:$418)),ROW(I80))))</f>
        <v/>
      </c>
      <c r="K91" s="204" t="str">
        <f t="array" ref="K91">IF(ROW('Hilfstabelle alle'!80:80)&gt;COUNTIF('Hilfstabelle alle'!$E:$E,"x"),"",INDEX('Hilfstabelle alle'!J:J,SMALL(IF('Hilfstabelle alle'!$E$1:$E$418="x",ROW('Hilfstabelle alle'!$1:$418)),ROW(J80))))</f>
        <v/>
      </c>
      <c r="L91" s="204" t="str">
        <f t="array" ref="L91">IF(ROW('Hilfstabelle alle'!80:80)&gt;COUNTIF('Hilfstabelle alle'!$E:$E,"x"),"",INDEX('Hilfstabelle alle'!K:K,SMALL(IF('Hilfstabelle alle'!$E$1:$E$418="x",ROW('Hilfstabelle alle'!$1:$418)),ROW(K80))))</f>
        <v/>
      </c>
      <c r="M91" s="205" t="str">
        <f t="array" ref="M91">IF(ROW('Hilfstabelle alle'!80:80)&gt;COUNTIF('Hilfstabelle alle'!$E:$E,"x"),"",INDEX('Hilfstabelle alle'!L:L,SMALL(IF('Hilfstabelle alle'!$E$1:$E$418="x",ROW('Hilfstabelle alle'!$1:$418)),ROW(L80))))</f>
        <v/>
      </c>
      <c r="N91" s="205" t="str">
        <f t="array" ref="N91">IF(ROW('Hilfstabelle alle'!80:80)&gt;COUNTIF('Hilfstabelle alle'!$E:$E,"x"),"",INDEX('Hilfstabelle alle'!M:M,SMALL(IF('Hilfstabelle alle'!$E$1:$E$418="x",ROW('Hilfstabelle alle'!$1:$418)),ROW(M80))))</f>
        <v/>
      </c>
      <c r="O91" s="200" t="str">
        <f t="shared" si="1"/>
        <v/>
      </c>
    </row>
    <row r="92" spans="2:15" s="194" customFormat="1" ht="35.1" customHeight="1" x14ac:dyDescent="0.2">
      <c r="B92" s="195" t="str">
        <f t="array" ref="B92">IF(ROW('Hilfstabelle alle'!81:81)&gt;COUNTIF('Hilfstabelle alle'!$E:$E,"x"),"",INDEX('Hilfstabelle alle'!A:A,SMALL(IF('Hilfstabelle alle'!$E$1:$E$418="x",ROW('Hilfstabelle alle'!$1:$418)),ROW(A81))))</f>
        <v/>
      </c>
      <c r="C92" s="196" t="str">
        <f t="array" ref="C92">IF(ROW('Hilfstabelle alle'!81:81)&gt;COUNTIF('Hilfstabelle alle'!$E:$E,"x"),"",INDEX('Hilfstabelle alle'!B:B,SMALL(IF('Hilfstabelle alle'!$E$1:$E$418="x",ROW('Hilfstabelle alle'!$1:$418)),ROW(B81))))</f>
        <v/>
      </c>
      <c r="D92" s="197" t="str">
        <f t="array" ref="D92">IF(ROW('Hilfstabelle alle'!81:81)&gt;COUNTIF('Hilfstabelle alle'!$E:$E,"x"),"",INDEX('Hilfstabelle alle'!C:C,SMALL(IF('Hilfstabelle alle'!$E$1:$E$418="x",ROW('Hilfstabelle alle'!$1:$418)),ROW(C81))))</f>
        <v/>
      </c>
      <c r="E92" s="198" t="str">
        <f t="array" ref="E92">IF(ROW('Hilfstabelle alle'!81:81)&gt;COUNTIF('Hilfstabelle alle'!$E:$E,"x"),"",INDEX('Hilfstabelle alle'!D:D,SMALL(IF('Hilfstabelle alle'!$E$1:$E$418="x",ROW('Hilfstabelle alle'!$1:$418)),ROW(D81))))</f>
        <v/>
      </c>
      <c r="F92" s="198" t="str">
        <f t="array" ref="F92">IF(ROW('Hilfstabelle alle'!81:81)&gt;COUNTIF('Hilfstabelle alle'!$E:$E,"x"),"",INDEX('Hilfstabelle alle'!E:E,SMALL(IF('Hilfstabelle alle'!$E$1:$E$418="x",ROW('Hilfstabelle alle'!$1:$418)),ROW(E81))))</f>
        <v/>
      </c>
      <c r="G92" s="198" t="str">
        <f t="array" ref="G92">IF(ROW('Hilfstabelle alle'!81:81)&gt;COUNTIF('Hilfstabelle alle'!$E:$E,"x"),"",INDEX('Hilfstabelle alle'!F:F,SMALL(IF('Hilfstabelle alle'!$E$1:$E$418="x",ROW('Hilfstabelle alle'!$1:$418)),ROW(F81))))</f>
        <v/>
      </c>
      <c r="H92" s="198" t="str">
        <f t="array" ref="H92">IF(ROW('Hilfstabelle alle'!81:81)&gt;COUNTIF('Hilfstabelle alle'!$E:$E,"x"),"",INDEX('Hilfstabelle alle'!G:G,SMALL(IF('Hilfstabelle alle'!$E$1:$E$418="x",ROW('Hilfstabelle alle'!$1:$418)),ROW(G81))))</f>
        <v/>
      </c>
      <c r="I92" s="198" t="str">
        <f t="array" ref="I92">IF(ROW('Hilfstabelle alle'!81:81)&gt;COUNTIF('Hilfstabelle alle'!$E:$E,"x"),"",INDEX('Hilfstabelle alle'!H:H,SMALL(IF('Hilfstabelle alle'!$E$1:$E$418="x",ROW('Hilfstabelle alle'!$1:$418)),ROW(H81))))</f>
        <v/>
      </c>
      <c r="J92" s="198" t="str">
        <f t="array" ref="J92">IF(ROW('Hilfstabelle alle'!81:81)&gt;COUNTIF('Hilfstabelle alle'!$E:$E,"x"),"",INDEX('Hilfstabelle alle'!I:I,SMALL(IF('Hilfstabelle alle'!$E$1:$E$418="x",ROW('Hilfstabelle alle'!$1:$418)),ROW(I81))))</f>
        <v/>
      </c>
      <c r="K92" s="198" t="str">
        <f t="array" ref="K92">IF(ROW('Hilfstabelle alle'!81:81)&gt;COUNTIF('Hilfstabelle alle'!$E:$E,"x"),"",INDEX('Hilfstabelle alle'!J:J,SMALL(IF('Hilfstabelle alle'!$E$1:$E$418="x",ROW('Hilfstabelle alle'!$1:$418)),ROW(J81))))</f>
        <v/>
      </c>
      <c r="L92" s="198" t="str">
        <f t="array" ref="L92">IF(ROW('Hilfstabelle alle'!81:81)&gt;COUNTIF('Hilfstabelle alle'!$E:$E,"x"),"",INDEX('Hilfstabelle alle'!K:K,SMALL(IF('Hilfstabelle alle'!$E$1:$E$418="x",ROW('Hilfstabelle alle'!$1:$418)),ROW(K81))))</f>
        <v/>
      </c>
      <c r="M92" s="199" t="str">
        <f t="array" ref="M92">IF(ROW('Hilfstabelle alle'!81:81)&gt;COUNTIF('Hilfstabelle alle'!$E:$E,"x"),"",INDEX('Hilfstabelle alle'!L:L,SMALL(IF('Hilfstabelle alle'!$E$1:$E$418="x",ROW('Hilfstabelle alle'!$1:$418)),ROW(L81))))</f>
        <v/>
      </c>
      <c r="N92" s="199" t="str">
        <f t="array" ref="N92">IF(ROW('Hilfstabelle alle'!81:81)&gt;COUNTIF('Hilfstabelle alle'!$E:$E,"x"),"",INDEX('Hilfstabelle alle'!M:M,SMALL(IF('Hilfstabelle alle'!$E$1:$E$418="x",ROW('Hilfstabelle alle'!$1:$418)),ROW(M81))))</f>
        <v/>
      </c>
      <c r="O92" s="200" t="str">
        <f t="shared" si="1"/>
        <v/>
      </c>
    </row>
    <row r="93" spans="2:15" s="194" customFormat="1" ht="35.1" customHeight="1" x14ac:dyDescent="0.2">
      <c r="B93" s="201" t="str">
        <f t="array" ref="B93">IF(ROW('Hilfstabelle alle'!98:98)&gt;COUNTIF('Hilfstabelle alle'!$E:$E,"x"),"",INDEX('Hilfstabelle alle'!A:A,SMALL(IF('Hilfstabelle alle'!$E$1:$E$418="x",ROW('Hilfstabelle alle'!$1:$418)),ROW(A82))))</f>
        <v/>
      </c>
      <c r="C93" s="202" t="str">
        <f t="array" ref="C93">IF(ROW('Hilfstabelle alle'!98:98)&gt;COUNTIF('Hilfstabelle alle'!$E:$E,"x"),"",INDEX('Hilfstabelle alle'!B:B,SMALL(IF('Hilfstabelle alle'!$E$1:$E$418="x",ROW('Hilfstabelle alle'!$1:$418)),ROW(B82))))</f>
        <v/>
      </c>
      <c r="D93" s="203" t="str">
        <f t="array" ref="D93">IF(ROW('Hilfstabelle alle'!98:98)&gt;COUNTIF('Hilfstabelle alle'!$E:$E,"x"),"",INDEX('Hilfstabelle alle'!C:C,SMALL(IF('Hilfstabelle alle'!$E$1:$E$418="x",ROW('Hilfstabelle alle'!$1:$418)),ROW(C82))))</f>
        <v/>
      </c>
      <c r="E93" s="204" t="str">
        <f t="array" ref="E93">IF(ROW('Hilfstabelle alle'!98:98)&gt;COUNTIF('Hilfstabelle alle'!$E:$E,"x"),"",INDEX('Hilfstabelle alle'!D:D,SMALL(IF('Hilfstabelle alle'!$E$1:$E$418="x",ROW('Hilfstabelle alle'!$1:$418)),ROW(D82))))</f>
        <v/>
      </c>
      <c r="F93" s="204" t="str">
        <f t="array" ref="F93">IF(ROW('Hilfstabelle alle'!98:98)&gt;COUNTIF('Hilfstabelle alle'!$E:$E,"x"),"",INDEX('Hilfstabelle alle'!E:E,SMALL(IF('Hilfstabelle alle'!$E$1:$E$418="x",ROW('Hilfstabelle alle'!$1:$418)),ROW(E82))))</f>
        <v/>
      </c>
      <c r="G93" s="204" t="str">
        <f t="array" ref="G93">IF(ROW('Hilfstabelle alle'!98:98)&gt;COUNTIF('Hilfstabelle alle'!$E:$E,"x"),"",INDEX('Hilfstabelle alle'!F:F,SMALL(IF('Hilfstabelle alle'!$E$1:$E$418="x",ROW('Hilfstabelle alle'!$1:$418)),ROW(F82))))</f>
        <v/>
      </c>
      <c r="H93" s="204" t="str">
        <f t="array" ref="H93">IF(ROW('Hilfstabelle alle'!98:98)&gt;COUNTIF('Hilfstabelle alle'!$E:$E,"x"),"",INDEX('Hilfstabelle alle'!G:G,SMALL(IF('Hilfstabelle alle'!$E$1:$E$418="x",ROW('Hilfstabelle alle'!$1:$418)),ROW(G82))))</f>
        <v/>
      </c>
      <c r="I93" s="204" t="str">
        <f t="array" ref="I93">IF(ROW('Hilfstabelle alle'!98:98)&gt;COUNTIF('Hilfstabelle alle'!$E:$E,"x"),"",INDEX('Hilfstabelle alle'!H:H,SMALL(IF('Hilfstabelle alle'!$E$1:$E$418="x",ROW('Hilfstabelle alle'!$1:$418)),ROW(H82))))</f>
        <v/>
      </c>
      <c r="J93" s="204" t="str">
        <f t="array" ref="J93">IF(ROW('Hilfstabelle alle'!98:98)&gt;COUNTIF('Hilfstabelle alle'!$E:$E,"x"),"",INDEX('Hilfstabelle alle'!I:I,SMALL(IF('Hilfstabelle alle'!$E$1:$E$418="x",ROW('Hilfstabelle alle'!$1:$418)),ROW(I82))))</f>
        <v/>
      </c>
      <c r="K93" s="204" t="str">
        <f t="array" ref="K93">IF(ROW('Hilfstabelle alle'!98:98)&gt;COUNTIF('Hilfstabelle alle'!$E:$E,"x"),"",INDEX('Hilfstabelle alle'!J:J,SMALL(IF('Hilfstabelle alle'!$E$1:$E$418="x",ROW('Hilfstabelle alle'!$1:$418)),ROW(J82))))</f>
        <v/>
      </c>
      <c r="L93" s="204" t="str">
        <f t="array" ref="L93">IF(ROW('Hilfstabelle alle'!98:98)&gt;COUNTIF('Hilfstabelle alle'!$E:$E,"x"),"",INDEX('Hilfstabelle alle'!K:K,SMALL(IF('Hilfstabelle alle'!$E$1:$E$418="x",ROW('Hilfstabelle alle'!$1:$418)),ROW(K82))))</f>
        <v/>
      </c>
      <c r="M93" s="205" t="str">
        <f t="array" ref="M93">IF(ROW('Hilfstabelle alle'!98:98)&gt;COUNTIF('Hilfstabelle alle'!$E:$E,"x"),"",INDEX('Hilfstabelle alle'!L:L,SMALL(IF('Hilfstabelle alle'!$E$1:$E$418="x",ROW('Hilfstabelle alle'!$1:$418)),ROW(L82))))</f>
        <v/>
      </c>
      <c r="N93" s="205" t="str">
        <f t="array" ref="N93">IF(ROW('Hilfstabelle alle'!98:98)&gt;COUNTIF('Hilfstabelle alle'!$E:$E,"x"),"",INDEX('Hilfstabelle alle'!M:M,SMALL(IF('Hilfstabelle alle'!$E$1:$E$418="x",ROW('Hilfstabelle alle'!$1:$418)),ROW(M82))))</f>
        <v/>
      </c>
      <c r="O93" s="200" t="str">
        <f t="shared" si="1"/>
        <v/>
      </c>
    </row>
    <row r="94" spans="2:15" s="194" customFormat="1" ht="35.1" customHeight="1" x14ac:dyDescent="0.2">
      <c r="B94" s="195" t="str">
        <f t="array" ref="B94">IF(ROW('Hilfstabelle alle'!99:99)&gt;COUNTIF('Hilfstabelle alle'!$E:$E,"x"),"",INDEX('Hilfstabelle alle'!A:A,SMALL(IF('Hilfstabelle alle'!$E$1:$E$418="x",ROW('Hilfstabelle alle'!$1:$418)),ROW(A83))))</f>
        <v/>
      </c>
      <c r="C94" s="196" t="str">
        <f t="array" ref="C94">IF(ROW('Hilfstabelle alle'!99:99)&gt;COUNTIF('Hilfstabelle alle'!$E:$E,"x"),"",INDEX('Hilfstabelle alle'!B:B,SMALL(IF('Hilfstabelle alle'!$E$1:$E$418="x",ROW('Hilfstabelle alle'!$1:$418)),ROW(B83))))</f>
        <v/>
      </c>
      <c r="D94" s="197" t="str">
        <f t="array" ref="D94">IF(ROW('Hilfstabelle alle'!99:99)&gt;COUNTIF('Hilfstabelle alle'!$E:$E,"x"),"",INDEX('Hilfstabelle alle'!C:C,SMALL(IF('Hilfstabelle alle'!$E$1:$E$418="x",ROW('Hilfstabelle alle'!$1:$418)),ROW(C83))))</f>
        <v/>
      </c>
      <c r="E94" s="198" t="str">
        <f t="array" ref="E94">IF(ROW('Hilfstabelle alle'!99:99)&gt;COUNTIF('Hilfstabelle alle'!$E:$E,"x"),"",INDEX('Hilfstabelle alle'!D:D,SMALL(IF('Hilfstabelle alle'!$E$1:$E$418="x",ROW('Hilfstabelle alle'!$1:$418)),ROW(D83))))</f>
        <v/>
      </c>
      <c r="F94" s="198" t="str">
        <f t="array" ref="F94">IF(ROW('Hilfstabelle alle'!99:99)&gt;COUNTIF('Hilfstabelle alle'!$E:$E,"x"),"",INDEX('Hilfstabelle alle'!E:E,SMALL(IF('Hilfstabelle alle'!$E$1:$E$418="x",ROW('Hilfstabelle alle'!$1:$418)),ROW(E83))))</f>
        <v/>
      </c>
      <c r="G94" s="198" t="str">
        <f t="array" ref="G94">IF(ROW('Hilfstabelle alle'!99:99)&gt;COUNTIF('Hilfstabelle alle'!$E:$E,"x"),"",INDEX('Hilfstabelle alle'!F:F,SMALL(IF('Hilfstabelle alle'!$E$1:$E$418="x",ROW('Hilfstabelle alle'!$1:$418)),ROW(F83))))</f>
        <v/>
      </c>
      <c r="H94" s="198" t="str">
        <f t="array" ref="H94">IF(ROW('Hilfstabelle alle'!99:99)&gt;COUNTIF('Hilfstabelle alle'!$E:$E,"x"),"",INDEX('Hilfstabelle alle'!G:G,SMALL(IF('Hilfstabelle alle'!$E$1:$E$418="x",ROW('Hilfstabelle alle'!$1:$418)),ROW(G83))))</f>
        <v/>
      </c>
      <c r="I94" s="198" t="str">
        <f t="array" ref="I94">IF(ROW('Hilfstabelle alle'!99:99)&gt;COUNTIF('Hilfstabelle alle'!$E:$E,"x"),"",INDEX('Hilfstabelle alle'!H:H,SMALL(IF('Hilfstabelle alle'!$E$1:$E$418="x",ROW('Hilfstabelle alle'!$1:$418)),ROW(H83))))</f>
        <v/>
      </c>
      <c r="J94" s="198" t="str">
        <f t="array" ref="J94">IF(ROW('Hilfstabelle alle'!99:99)&gt;COUNTIF('Hilfstabelle alle'!$E:$E,"x"),"",INDEX('Hilfstabelle alle'!I:I,SMALL(IF('Hilfstabelle alle'!$E$1:$E$418="x",ROW('Hilfstabelle alle'!$1:$418)),ROW(I83))))</f>
        <v/>
      </c>
      <c r="K94" s="198" t="str">
        <f t="array" ref="K94">IF(ROW('Hilfstabelle alle'!99:99)&gt;COUNTIF('Hilfstabelle alle'!$E:$E,"x"),"",INDEX('Hilfstabelle alle'!J:J,SMALL(IF('Hilfstabelle alle'!$E$1:$E$418="x",ROW('Hilfstabelle alle'!$1:$418)),ROW(J83))))</f>
        <v/>
      </c>
      <c r="L94" s="198" t="str">
        <f t="array" ref="L94">IF(ROW('Hilfstabelle alle'!99:99)&gt;COUNTIF('Hilfstabelle alle'!$E:$E,"x"),"",INDEX('Hilfstabelle alle'!K:K,SMALL(IF('Hilfstabelle alle'!$E$1:$E$418="x",ROW('Hilfstabelle alle'!$1:$418)),ROW(K83))))</f>
        <v/>
      </c>
      <c r="M94" s="199" t="str">
        <f t="array" ref="M94">IF(ROW('Hilfstabelle alle'!99:99)&gt;COUNTIF('Hilfstabelle alle'!$E:$E,"x"),"",INDEX('Hilfstabelle alle'!L:L,SMALL(IF('Hilfstabelle alle'!$E$1:$E$418="x",ROW('Hilfstabelle alle'!$1:$418)),ROW(L83))))</f>
        <v/>
      </c>
      <c r="N94" s="199" t="str">
        <f t="array" ref="N94">IF(ROW('Hilfstabelle alle'!99:99)&gt;COUNTIF('Hilfstabelle alle'!$E:$E,"x"),"",INDEX('Hilfstabelle alle'!M:M,SMALL(IF('Hilfstabelle alle'!$E$1:$E$418="x",ROW('Hilfstabelle alle'!$1:$418)),ROW(M83))))</f>
        <v/>
      </c>
      <c r="O94" s="200" t="str">
        <f t="shared" si="1"/>
        <v/>
      </c>
    </row>
    <row r="95" spans="2:15" s="194" customFormat="1" ht="35.1" customHeight="1" x14ac:dyDescent="0.2">
      <c r="B95" s="201" t="str">
        <f t="array" ref="B95">IF(ROW('Hilfstabelle alle'!100:100)&gt;COUNTIF('Hilfstabelle alle'!$E:$E,"x"),"",INDEX('Hilfstabelle alle'!A:A,SMALL(IF('Hilfstabelle alle'!$E$1:$E$418="x",ROW('Hilfstabelle alle'!$1:$418)),ROW(A84))))</f>
        <v/>
      </c>
      <c r="C95" s="202" t="str">
        <f t="array" ref="C95">IF(ROW('Hilfstabelle alle'!100:100)&gt;COUNTIF('Hilfstabelle alle'!$E:$E,"x"),"",INDEX('Hilfstabelle alle'!B:B,SMALL(IF('Hilfstabelle alle'!$E$1:$E$418="x",ROW('Hilfstabelle alle'!$1:$418)),ROW(B84))))</f>
        <v/>
      </c>
      <c r="D95" s="203" t="str">
        <f t="array" ref="D95">IF(ROW('Hilfstabelle alle'!100:100)&gt;COUNTIF('Hilfstabelle alle'!$E:$E,"x"),"",INDEX('Hilfstabelle alle'!C:C,SMALL(IF('Hilfstabelle alle'!$E$1:$E$418="x",ROW('Hilfstabelle alle'!$1:$418)),ROW(C84))))</f>
        <v/>
      </c>
      <c r="E95" s="204" t="str">
        <f t="array" ref="E95">IF(ROW('Hilfstabelle alle'!100:100)&gt;COUNTIF('Hilfstabelle alle'!$E:$E,"x"),"",INDEX('Hilfstabelle alle'!D:D,SMALL(IF('Hilfstabelle alle'!$E$1:$E$418="x",ROW('Hilfstabelle alle'!$1:$418)),ROW(D84))))</f>
        <v/>
      </c>
      <c r="F95" s="204" t="str">
        <f t="array" ref="F95">IF(ROW('Hilfstabelle alle'!100:100)&gt;COUNTIF('Hilfstabelle alle'!$E:$E,"x"),"",INDEX('Hilfstabelle alle'!E:E,SMALL(IF('Hilfstabelle alle'!$E$1:$E$418="x",ROW('Hilfstabelle alle'!$1:$418)),ROW(E84))))</f>
        <v/>
      </c>
      <c r="G95" s="204" t="str">
        <f t="array" ref="G95">IF(ROW('Hilfstabelle alle'!100:100)&gt;COUNTIF('Hilfstabelle alle'!$E:$E,"x"),"",INDEX('Hilfstabelle alle'!F:F,SMALL(IF('Hilfstabelle alle'!$E$1:$E$418="x",ROW('Hilfstabelle alle'!$1:$418)),ROW(F84))))</f>
        <v/>
      </c>
      <c r="H95" s="204" t="str">
        <f t="array" ref="H95">IF(ROW('Hilfstabelle alle'!100:100)&gt;COUNTIF('Hilfstabelle alle'!$E:$E,"x"),"",INDEX('Hilfstabelle alle'!G:G,SMALL(IF('Hilfstabelle alle'!$E$1:$E$418="x",ROW('Hilfstabelle alle'!$1:$418)),ROW(G84))))</f>
        <v/>
      </c>
      <c r="I95" s="204" t="str">
        <f t="array" ref="I95">IF(ROW('Hilfstabelle alle'!100:100)&gt;COUNTIF('Hilfstabelle alle'!$E:$E,"x"),"",INDEX('Hilfstabelle alle'!H:H,SMALL(IF('Hilfstabelle alle'!$E$1:$E$418="x",ROW('Hilfstabelle alle'!$1:$418)),ROW(H84))))</f>
        <v/>
      </c>
      <c r="J95" s="204" t="str">
        <f t="array" ref="J95">IF(ROW('Hilfstabelle alle'!100:100)&gt;COUNTIF('Hilfstabelle alle'!$E:$E,"x"),"",INDEX('Hilfstabelle alle'!I:I,SMALL(IF('Hilfstabelle alle'!$E$1:$E$418="x",ROW('Hilfstabelle alle'!$1:$418)),ROW(I84))))</f>
        <v/>
      </c>
      <c r="K95" s="204" t="str">
        <f t="array" ref="K95">IF(ROW('Hilfstabelle alle'!100:100)&gt;COUNTIF('Hilfstabelle alle'!$E:$E,"x"),"",INDEX('Hilfstabelle alle'!J:J,SMALL(IF('Hilfstabelle alle'!$E$1:$E$418="x",ROW('Hilfstabelle alle'!$1:$418)),ROW(J84))))</f>
        <v/>
      </c>
      <c r="L95" s="204" t="str">
        <f t="array" ref="L95">IF(ROW('Hilfstabelle alle'!100:100)&gt;COUNTIF('Hilfstabelle alle'!$E:$E,"x"),"",INDEX('Hilfstabelle alle'!K:K,SMALL(IF('Hilfstabelle alle'!$E$1:$E$418="x",ROW('Hilfstabelle alle'!$1:$418)),ROW(K84))))</f>
        <v/>
      </c>
      <c r="M95" s="205" t="str">
        <f t="array" ref="M95">IF(ROW('Hilfstabelle alle'!100:100)&gt;COUNTIF('Hilfstabelle alle'!$E:$E,"x"),"",INDEX('Hilfstabelle alle'!L:L,SMALL(IF('Hilfstabelle alle'!$E$1:$E$418="x",ROW('Hilfstabelle alle'!$1:$418)),ROW(L84))))</f>
        <v/>
      </c>
      <c r="N95" s="205" t="str">
        <f t="array" ref="N95">IF(ROW('Hilfstabelle alle'!100:100)&gt;COUNTIF('Hilfstabelle alle'!$E:$E,"x"),"",INDEX('Hilfstabelle alle'!M:M,SMALL(IF('Hilfstabelle alle'!$E$1:$E$418="x",ROW('Hilfstabelle alle'!$1:$418)),ROW(M84))))</f>
        <v/>
      </c>
      <c r="O95" s="200" t="str">
        <f t="shared" si="1"/>
        <v/>
      </c>
    </row>
    <row r="96" spans="2:15" s="194" customFormat="1" ht="35.1" customHeight="1" x14ac:dyDescent="0.2">
      <c r="B96" s="195" t="str">
        <f t="array" ref="B96">IF(ROW('Hilfstabelle alle'!101:101)&gt;COUNTIF('Hilfstabelle alle'!$E:$E,"x"),"",INDEX('Hilfstabelle alle'!A:A,SMALL(IF('Hilfstabelle alle'!$E$1:$E$418="x",ROW('Hilfstabelle alle'!$1:$418)),ROW(A85))))</f>
        <v/>
      </c>
      <c r="C96" s="196" t="str">
        <f t="array" ref="C96">IF(ROW('Hilfstabelle alle'!101:101)&gt;COUNTIF('Hilfstabelle alle'!$E:$E,"x"),"",INDEX('Hilfstabelle alle'!B:B,SMALL(IF('Hilfstabelle alle'!$E$1:$E$418="x",ROW('Hilfstabelle alle'!$1:$418)),ROW(B85))))</f>
        <v/>
      </c>
      <c r="D96" s="197" t="str">
        <f t="array" ref="D96">IF(ROW('Hilfstabelle alle'!101:101)&gt;COUNTIF('Hilfstabelle alle'!$E:$E,"x"),"",INDEX('Hilfstabelle alle'!C:C,SMALL(IF('Hilfstabelle alle'!$E$1:$E$418="x",ROW('Hilfstabelle alle'!$1:$418)),ROW(C85))))</f>
        <v/>
      </c>
      <c r="E96" s="198" t="str">
        <f t="array" ref="E96">IF(ROW('Hilfstabelle alle'!101:101)&gt;COUNTIF('Hilfstabelle alle'!$E:$E,"x"),"",INDEX('Hilfstabelle alle'!D:D,SMALL(IF('Hilfstabelle alle'!$E$1:$E$418="x",ROW('Hilfstabelle alle'!$1:$418)),ROW(D85))))</f>
        <v/>
      </c>
      <c r="F96" s="198" t="str">
        <f t="array" ref="F96">IF(ROW('Hilfstabelle alle'!101:101)&gt;COUNTIF('Hilfstabelle alle'!$E:$E,"x"),"",INDEX('Hilfstabelle alle'!E:E,SMALL(IF('Hilfstabelle alle'!$E$1:$E$418="x",ROW('Hilfstabelle alle'!$1:$418)),ROW(E85))))</f>
        <v/>
      </c>
      <c r="G96" s="198" t="str">
        <f t="array" ref="G96">IF(ROW('Hilfstabelle alle'!101:101)&gt;COUNTIF('Hilfstabelle alle'!$E:$E,"x"),"",INDEX('Hilfstabelle alle'!F:F,SMALL(IF('Hilfstabelle alle'!$E$1:$E$418="x",ROW('Hilfstabelle alle'!$1:$418)),ROW(F85))))</f>
        <v/>
      </c>
      <c r="H96" s="198" t="str">
        <f t="array" ref="H96">IF(ROW('Hilfstabelle alle'!101:101)&gt;COUNTIF('Hilfstabelle alle'!$E:$E,"x"),"",INDEX('Hilfstabelle alle'!G:G,SMALL(IF('Hilfstabelle alle'!$E$1:$E$418="x",ROW('Hilfstabelle alle'!$1:$418)),ROW(G85))))</f>
        <v/>
      </c>
      <c r="I96" s="198" t="str">
        <f t="array" ref="I96">IF(ROW('Hilfstabelle alle'!101:101)&gt;COUNTIF('Hilfstabelle alle'!$E:$E,"x"),"",INDEX('Hilfstabelle alle'!H:H,SMALL(IF('Hilfstabelle alle'!$E$1:$E$418="x",ROW('Hilfstabelle alle'!$1:$418)),ROW(H85))))</f>
        <v/>
      </c>
      <c r="J96" s="198" t="str">
        <f t="array" ref="J96">IF(ROW('Hilfstabelle alle'!101:101)&gt;COUNTIF('Hilfstabelle alle'!$E:$E,"x"),"",INDEX('Hilfstabelle alle'!I:I,SMALL(IF('Hilfstabelle alle'!$E$1:$E$418="x",ROW('Hilfstabelle alle'!$1:$418)),ROW(I85))))</f>
        <v/>
      </c>
      <c r="K96" s="198" t="str">
        <f t="array" ref="K96">IF(ROW('Hilfstabelle alle'!101:101)&gt;COUNTIF('Hilfstabelle alle'!$E:$E,"x"),"",INDEX('Hilfstabelle alle'!J:J,SMALL(IF('Hilfstabelle alle'!$E$1:$E$418="x",ROW('Hilfstabelle alle'!$1:$418)),ROW(J85))))</f>
        <v/>
      </c>
      <c r="L96" s="198" t="str">
        <f t="array" ref="L96">IF(ROW('Hilfstabelle alle'!101:101)&gt;COUNTIF('Hilfstabelle alle'!$E:$E,"x"),"",INDEX('Hilfstabelle alle'!K:K,SMALL(IF('Hilfstabelle alle'!$E$1:$E$418="x",ROW('Hilfstabelle alle'!$1:$418)),ROW(K85))))</f>
        <v/>
      </c>
      <c r="M96" s="199" t="str">
        <f t="array" ref="M96">IF(ROW('Hilfstabelle alle'!101:101)&gt;COUNTIF('Hilfstabelle alle'!$E:$E,"x"),"",INDEX('Hilfstabelle alle'!L:L,SMALL(IF('Hilfstabelle alle'!$E$1:$E$418="x",ROW('Hilfstabelle alle'!$1:$418)),ROW(L85))))</f>
        <v/>
      </c>
      <c r="N96" s="199" t="str">
        <f t="array" ref="N96">IF(ROW('Hilfstabelle alle'!101:101)&gt;COUNTIF('Hilfstabelle alle'!$E:$E,"x"),"",INDEX('Hilfstabelle alle'!M:M,SMALL(IF('Hilfstabelle alle'!$E$1:$E$418="x",ROW('Hilfstabelle alle'!$1:$418)),ROW(M85))))</f>
        <v/>
      </c>
      <c r="O96" s="200" t="str">
        <f t="shared" si="1"/>
        <v/>
      </c>
    </row>
    <row r="97" spans="2:15" s="194" customFormat="1" ht="35.1" customHeight="1" x14ac:dyDescent="0.2">
      <c r="B97" s="201" t="str">
        <f t="array" ref="B97">IF(ROW('Hilfstabelle alle'!102:102)&gt;COUNTIF('Hilfstabelle alle'!$E:$E,"x"),"",INDEX('Hilfstabelle alle'!A:A,SMALL(IF('Hilfstabelle alle'!$E$1:$E$418="x",ROW('Hilfstabelle alle'!$1:$418)),ROW(A86))))</f>
        <v/>
      </c>
      <c r="C97" s="202" t="str">
        <f t="array" ref="C97">IF(ROW('Hilfstabelle alle'!102:102)&gt;COUNTIF('Hilfstabelle alle'!$E:$E,"x"),"",INDEX('Hilfstabelle alle'!B:B,SMALL(IF('Hilfstabelle alle'!$E$1:$E$418="x",ROW('Hilfstabelle alle'!$1:$418)),ROW(B86))))</f>
        <v/>
      </c>
      <c r="D97" s="203" t="str">
        <f t="array" ref="D97">IF(ROW('Hilfstabelle alle'!102:102)&gt;COUNTIF('Hilfstabelle alle'!$E:$E,"x"),"",INDEX('Hilfstabelle alle'!C:C,SMALL(IF('Hilfstabelle alle'!$E$1:$E$418="x",ROW('Hilfstabelle alle'!$1:$418)),ROW(C86))))</f>
        <v/>
      </c>
      <c r="E97" s="204" t="str">
        <f t="array" ref="E97">IF(ROW('Hilfstabelle alle'!102:102)&gt;COUNTIF('Hilfstabelle alle'!$E:$E,"x"),"",INDEX('Hilfstabelle alle'!D:D,SMALL(IF('Hilfstabelle alle'!$E$1:$E$418="x",ROW('Hilfstabelle alle'!$1:$418)),ROW(D86))))</f>
        <v/>
      </c>
      <c r="F97" s="204" t="str">
        <f t="array" ref="F97">IF(ROW('Hilfstabelle alle'!102:102)&gt;COUNTIF('Hilfstabelle alle'!$E:$E,"x"),"",INDEX('Hilfstabelle alle'!E:E,SMALL(IF('Hilfstabelle alle'!$E$1:$E$418="x",ROW('Hilfstabelle alle'!$1:$418)),ROW(E86))))</f>
        <v/>
      </c>
      <c r="G97" s="204" t="str">
        <f t="array" ref="G97">IF(ROW('Hilfstabelle alle'!102:102)&gt;COUNTIF('Hilfstabelle alle'!$E:$E,"x"),"",INDEX('Hilfstabelle alle'!F:F,SMALL(IF('Hilfstabelle alle'!$E$1:$E$418="x",ROW('Hilfstabelle alle'!$1:$418)),ROW(F86))))</f>
        <v/>
      </c>
      <c r="H97" s="204" t="str">
        <f t="array" ref="H97">IF(ROW('Hilfstabelle alle'!102:102)&gt;COUNTIF('Hilfstabelle alle'!$E:$E,"x"),"",INDEX('Hilfstabelle alle'!G:G,SMALL(IF('Hilfstabelle alle'!$E$1:$E$418="x",ROW('Hilfstabelle alle'!$1:$418)),ROW(G86))))</f>
        <v/>
      </c>
      <c r="I97" s="204" t="str">
        <f t="array" ref="I97">IF(ROW('Hilfstabelle alle'!102:102)&gt;COUNTIF('Hilfstabelle alle'!$E:$E,"x"),"",INDEX('Hilfstabelle alle'!H:H,SMALL(IF('Hilfstabelle alle'!$E$1:$E$418="x",ROW('Hilfstabelle alle'!$1:$418)),ROW(H86))))</f>
        <v/>
      </c>
      <c r="J97" s="204" t="str">
        <f t="array" ref="J97">IF(ROW('Hilfstabelle alle'!102:102)&gt;COUNTIF('Hilfstabelle alle'!$E:$E,"x"),"",INDEX('Hilfstabelle alle'!I:I,SMALL(IF('Hilfstabelle alle'!$E$1:$E$418="x",ROW('Hilfstabelle alle'!$1:$418)),ROW(I86))))</f>
        <v/>
      </c>
      <c r="K97" s="204" t="str">
        <f t="array" ref="K97">IF(ROW('Hilfstabelle alle'!102:102)&gt;COUNTIF('Hilfstabelle alle'!$E:$E,"x"),"",INDEX('Hilfstabelle alle'!J:J,SMALL(IF('Hilfstabelle alle'!$E$1:$E$418="x",ROW('Hilfstabelle alle'!$1:$418)),ROW(J86))))</f>
        <v/>
      </c>
      <c r="L97" s="204" t="str">
        <f t="array" ref="L97">IF(ROW('Hilfstabelle alle'!102:102)&gt;COUNTIF('Hilfstabelle alle'!$E:$E,"x"),"",INDEX('Hilfstabelle alle'!K:K,SMALL(IF('Hilfstabelle alle'!$E$1:$E$418="x",ROW('Hilfstabelle alle'!$1:$418)),ROW(K86))))</f>
        <v/>
      </c>
      <c r="M97" s="205" t="str">
        <f t="array" ref="M97">IF(ROW('Hilfstabelle alle'!102:102)&gt;COUNTIF('Hilfstabelle alle'!$E:$E,"x"),"",INDEX('Hilfstabelle alle'!L:L,SMALL(IF('Hilfstabelle alle'!$E$1:$E$418="x",ROW('Hilfstabelle alle'!$1:$418)),ROW(L86))))</f>
        <v/>
      </c>
      <c r="N97" s="205" t="str">
        <f t="array" ref="N97">IF(ROW('Hilfstabelle alle'!102:102)&gt;COUNTIF('Hilfstabelle alle'!$E:$E,"x"),"",INDEX('Hilfstabelle alle'!M:M,SMALL(IF('Hilfstabelle alle'!$E$1:$E$418="x",ROW('Hilfstabelle alle'!$1:$418)),ROW(M86))))</f>
        <v/>
      </c>
      <c r="O97" s="200" t="str">
        <f t="shared" si="1"/>
        <v/>
      </c>
    </row>
    <row r="98" spans="2:15" s="194" customFormat="1" ht="35.1" customHeight="1" x14ac:dyDescent="0.2">
      <c r="B98" s="195" t="str">
        <f t="array" ref="B98">IF(ROW('Hilfstabelle alle'!103:103)&gt;COUNTIF('Hilfstabelle alle'!$E:$E,"x"),"",INDEX('Hilfstabelle alle'!A:A,SMALL(IF('Hilfstabelle alle'!$E$1:$E$418="x",ROW('Hilfstabelle alle'!$1:$418)),ROW(A87))))</f>
        <v/>
      </c>
      <c r="C98" s="196" t="str">
        <f t="array" ref="C98">IF(ROW('Hilfstabelle alle'!103:103)&gt;COUNTIF('Hilfstabelle alle'!$E:$E,"x"),"",INDEX('Hilfstabelle alle'!B:B,SMALL(IF('Hilfstabelle alle'!$E$1:$E$418="x",ROW('Hilfstabelle alle'!$1:$418)),ROW(B87))))</f>
        <v/>
      </c>
      <c r="D98" s="197" t="str">
        <f t="array" ref="D98">IF(ROW('Hilfstabelle alle'!103:103)&gt;COUNTIF('Hilfstabelle alle'!$E:$E,"x"),"",INDEX('Hilfstabelle alle'!C:C,SMALL(IF('Hilfstabelle alle'!$E$1:$E$418="x",ROW('Hilfstabelle alle'!$1:$418)),ROW(C87))))</f>
        <v/>
      </c>
      <c r="E98" s="198" t="str">
        <f t="array" ref="E98">IF(ROW('Hilfstabelle alle'!103:103)&gt;COUNTIF('Hilfstabelle alle'!$E:$E,"x"),"",INDEX('Hilfstabelle alle'!D:D,SMALL(IF('Hilfstabelle alle'!$E$1:$E$418="x",ROW('Hilfstabelle alle'!$1:$418)),ROW(D87))))</f>
        <v/>
      </c>
      <c r="F98" s="198" t="str">
        <f t="array" ref="F98">IF(ROW('Hilfstabelle alle'!103:103)&gt;COUNTIF('Hilfstabelle alle'!$E:$E,"x"),"",INDEX('Hilfstabelle alle'!E:E,SMALL(IF('Hilfstabelle alle'!$E$1:$E$418="x",ROW('Hilfstabelle alle'!$1:$418)),ROW(E87))))</f>
        <v/>
      </c>
      <c r="G98" s="198" t="str">
        <f t="array" ref="G98">IF(ROW('Hilfstabelle alle'!103:103)&gt;COUNTIF('Hilfstabelle alle'!$E:$E,"x"),"",INDEX('Hilfstabelle alle'!F:F,SMALL(IF('Hilfstabelle alle'!$E$1:$E$418="x",ROW('Hilfstabelle alle'!$1:$418)),ROW(F87))))</f>
        <v/>
      </c>
      <c r="H98" s="198" t="str">
        <f t="array" ref="H98">IF(ROW('Hilfstabelle alle'!103:103)&gt;COUNTIF('Hilfstabelle alle'!$E:$E,"x"),"",INDEX('Hilfstabelle alle'!G:G,SMALL(IF('Hilfstabelle alle'!$E$1:$E$418="x",ROW('Hilfstabelle alle'!$1:$418)),ROW(G87))))</f>
        <v/>
      </c>
      <c r="I98" s="198" t="str">
        <f t="array" ref="I98">IF(ROW('Hilfstabelle alle'!103:103)&gt;COUNTIF('Hilfstabelle alle'!$E:$E,"x"),"",INDEX('Hilfstabelle alle'!H:H,SMALL(IF('Hilfstabelle alle'!$E$1:$E$418="x",ROW('Hilfstabelle alle'!$1:$418)),ROW(H87))))</f>
        <v/>
      </c>
      <c r="J98" s="198" t="str">
        <f t="array" ref="J98">IF(ROW('Hilfstabelle alle'!103:103)&gt;COUNTIF('Hilfstabelle alle'!$E:$E,"x"),"",INDEX('Hilfstabelle alle'!I:I,SMALL(IF('Hilfstabelle alle'!$E$1:$E$418="x",ROW('Hilfstabelle alle'!$1:$418)),ROW(I87))))</f>
        <v/>
      </c>
      <c r="K98" s="198" t="str">
        <f t="array" ref="K98">IF(ROW('Hilfstabelle alle'!103:103)&gt;COUNTIF('Hilfstabelle alle'!$E:$E,"x"),"",INDEX('Hilfstabelle alle'!J:J,SMALL(IF('Hilfstabelle alle'!$E$1:$E$418="x",ROW('Hilfstabelle alle'!$1:$418)),ROW(J87))))</f>
        <v/>
      </c>
      <c r="L98" s="198" t="str">
        <f t="array" ref="L98">IF(ROW('Hilfstabelle alle'!103:103)&gt;COUNTIF('Hilfstabelle alle'!$E:$E,"x"),"",INDEX('Hilfstabelle alle'!K:K,SMALL(IF('Hilfstabelle alle'!$E$1:$E$418="x",ROW('Hilfstabelle alle'!$1:$418)),ROW(K87))))</f>
        <v/>
      </c>
      <c r="M98" s="199" t="str">
        <f t="array" ref="M98">IF(ROW('Hilfstabelle alle'!103:103)&gt;COUNTIF('Hilfstabelle alle'!$E:$E,"x"),"",INDEX('Hilfstabelle alle'!L:L,SMALL(IF('Hilfstabelle alle'!$E$1:$E$418="x",ROW('Hilfstabelle alle'!$1:$418)),ROW(L87))))</f>
        <v/>
      </c>
      <c r="N98" s="199" t="str">
        <f t="array" ref="N98">IF(ROW('Hilfstabelle alle'!103:103)&gt;COUNTIF('Hilfstabelle alle'!$E:$E,"x"),"",INDEX('Hilfstabelle alle'!M:M,SMALL(IF('Hilfstabelle alle'!$E$1:$E$418="x",ROW('Hilfstabelle alle'!$1:$418)),ROW(M87))))</f>
        <v/>
      </c>
      <c r="O98" s="200" t="str">
        <f t="shared" si="1"/>
        <v/>
      </c>
    </row>
    <row r="99" spans="2:15" s="194" customFormat="1" ht="35.1" customHeight="1" x14ac:dyDescent="0.2">
      <c r="B99" s="201" t="str">
        <f t="array" ref="B99">IF(ROW('Hilfstabelle alle'!104:104)&gt;COUNTIF('Hilfstabelle alle'!$E:$E,"x"),"",INDEX('Hilfstabelle alle'!A:A,SMALL(IF('Hilfstabelle alle'!$E$1:$E$418="x",ROW('Hilfstabelle alle'!$1:$418)),ROW(A88))))</f>
        <v/>
      </c>
      <c r="C99" s="202" t="str">
        <f t="array" ref="C99">IF(ROW('Hilfstabelle alle'!104:104)&gt;COUNTIF('Hilfstabelle alle'!$E:$E,"x"),"",INDEX('Hilfstabelle alle'!B:B,SMALL(IF('Hilfstabelle alle'!$E$1:$E$418="x",ROW('Hilfstabelle alle'!$1:$418)),ROW(B88))))</f>
        <v/>
      </c>
      <c r="D99" s="203" t="str">
        <f t="array" ref="D99">IF(ROW('Hilfstabelle alle'!104:104)&gt;COUNTIF('Hilfstabelle alle'!$E:$E,"x"),"",INDEX('Hilfstabelle alle'!C:C,SMALL(IF('Hilfstabelle alle'!$E$1:$E$418="x",ROW('Hilfstabelle alle'!$1:$418)),ROW(C88))))</f>
        <v/>
      </c>
      <c r="E99" s="204" t="str">
        <f t="array" ref="E99">IF(ROW('Hilfstabelle alle'!104:104)&gt;COUNTIF('Hilfstabelle alle'!$E:$E,"x"),"",INDEX('Hilfstabelle alle'!D:D,SMALL(IF('Hilfstabelle alle'!$E$1:$E$418="x",ROW('Hilfstabelle alle'!$1:$418)),ROW(D88))))</f>
        <v/>
      </c>
      <c r="F99" s="204" t="str">
        <f t="array" ref="F99">IF(ROW('Hilfstabelle alle'!104:104)&gt;COUNTIF('Hilfstabelle alle'!$E:$E,"x"),"",INDEX('Hilfstabelle alle'!E:E,SMALL(IF('Hilfstabelle alle'!$E$1:$E$418="x",ROW('Hilfstabelle alle'!$1:$418)),ROW(E88))))</f>
        <v/>
      </c>
      <c r="G99" s="204" t="str">
        <f t="array" ref="G99">IF(ROW('Hilfstabelle alle'!104:104)&gt;COUNTIF('Hilfstabelle alle'!$E:$E,"x"),"",INDEX('Hilfstabelle alle'!F:F,SMALL(IF('Hilfstabelle alle'!$E$1:$E$418="x",ROW('Hilfstabelle alle'!$1:$418)),ROW(F88))))</f>
        <v/>
      </c>
      <c r="H99" s="204" t="str">
        <f t="array" ref="H99">IF(ROW('Hilfstabelle alle'!104:104)&gt;COUNTIF('Hilfstabelle alle'!$E:$E,"x"),"",INDEX('Hilfstabelle alle'!G:G,SMALL(IF('Hilfstabelle alle'!$E$1:$E$418="x",ROW('Hilfstabelle alle'!$1:$418)),ROW(G88))))</f>
        <v/>
      </c>
      <c r="I99" s="204" t="str">
        <f t="array" ref="I99">IF(ROW('Hilfstabelle alle'!104:104)&gt;COUNTIF('Hilfstabelle alle'!$E:$E,"x"),"",INDEX('Hilfstabelle alle'!H:H,SMALL(IF('Hilfstabelle alle'!$E$1:$E$418="x",ROW('Hilfstabelle alle'!$1:$418)),ROW(H88))))</f>
        <v/>
      </c>
      <c r="J99" s="204" t="str">
        <f t="array" ref="J99">IF(ROW('Hilfstabelle alle'!104:104)&gt;COUNTIF('Hilfstabelle alle'!$E:$E,"x"),"",INDEX('Hilfstabelle alle'!I:I,SMALL(IF('Hilfstabelle alle'!$E$1:$E$418="x",ROW('Hilfstabelle alle'!$1:$418)),ROW(I88))))</f>
        <v/>
      </c>
      <c r="K99" s="204" t="str">
        <f t="array" ref="K99">IF(ROW('Hilfstabelle alle'!104:104)&gt;COUNTIF('Hilfstabelle alle'!$E:$E,"x"),"",INDEX('Hilfstabelle alle'!J:J,SMALL(IF('Hilfstabelle alle'!$E$1:$E$418="x",ROW('Hilfstabelle alle'!$1:$418)),ROW(J88))))</f>
        <v/>
      </c>
      <c r="L99" s="204" t="str">
        <f t="array" ref="L99">IF(ROW('Hilfstabelle alle'!104:104)&gt;COUNTIF('Hilfstabelle alle'!$E:$E,"x"),"",INDEX('Hilfstabelle alle'!K:K,SMALL(IF('Hilfstabelle alle'!$E$1:$E$418="x",ROW('Hilfstabelle alle'!$1:$418)),ROW(K88))))</f>
        <v/>
      </c>
      <c r="M99" s="205" t="str">
        <f t="array" ref="M99">IF(ROW('Hilfstabelle alle'!104:104)&gt;COUNTIF('Hilfstabelle alle'!$E:$E,"x"),"",INDEX('Hilfstabelle alle'!L:L,SMALL(IF('Hilfstabelle alle'!$E$1:$E$418="x",ROW('Hilfstabelle alle'!$1:$418)),ROW(L88))))</f>
        <v/>
      </c>
      <c r="N99" s="205" t="str">
        <f t="array" ref="N99">IF(ROW('Hilfstabelle alle'!104:104)&gt;COUNTIF('Hilfstabelle alle'!$E:$E,"x"),"",INDEX('Hilfstabelle alle'!M:M,SMALL(IF('Hilfstabelle alle'!$E$1:$E$418="x",ROW('Hilfstabelle alle'!$1:$418)),ROW(M88))))</f>
        <v/>
      </c>
      <c r="O99" s="200" t="str">
        <f t="shared" si="1"/>
        <v/>
      </c>
    </row>
    <row r="100" spans="2:15" s="194" customFormat="1" ht="35.1" customHeight="1" x14ac:dyDescent="0.2">
      <c r="B100" s="195" t="str">
        <f t="array" ref="B100">IF(ROW('Hilfstabelle alle'!105:105)&gt;COUNTIF('Hilfstabelle alle'!$E:$E,"x"),"",INDEX('Hilfstabelle alle'!A:A,SMALL(IF('Hilfstabelle alle'!$E$1:$E$418="x",ROW('Hilfstabelle alle'!$1:$418)),ROW(A89))))</f>
        <v/>
      </c>
      <c r="C100" s="196" t="str">
        <f t="array" ref="C100">IF(ROW('Hilfstabelle alle'!105:105)&gt;COUNTIF('Hilfstabelle alle'!$E:$E,"x"),"",INDEX('Hilfstabelle alle'!B:B,SMALL(IF('Hilfstabelle alle'!$E$1:$E$418="x",ROW('Hilfstabelle alle'!$1:$418)),ROW(B89))))</f>
        <v/>
      </c>
      <c r="D100" s="197" t="str">
        <f t="array" ref="D100">IF(ROW('Hilfstabelle alle'!105:105)&gt;COUNTIF('Hilfstabelle alle'!$E:$E,"x"),"",INDEX('Hilfstabelle alle'!C:C,SMALL(IF('Hilfstabelle alle'!$E$1:$E$418="x",ROW('Hilfstabelle alle'!$1:$418)),ROW(C89))))</f>
        <v/>
      </c>
      <c r="E100" s="198" t="str">
        <f t="array" ref="E100">IF(ROW('Hilfstabelle alle'!105:105)&gt;COUNTIF('Hilfstabelle alle'!$E:$E,"x"),"",INDEX('Hilfstabelle alle'!D:D,SMALL(IF('Hilfstabelle alle'!$E$1:$E$418="x",ROW('Hilfstabelle alle'!$1:$418)),ROW(D89))))</f>
        <v/>
      </c>
      <c r="F100" s="198" t="str">
        <f t="array" ref="F100">IF(ROW('Hilfstabelle alle'!105:105)&gt;COUNTIF('Hilfstabelle alle'!$E:$E,"x"),"",INDEX('Hilfstabelle alle'!E:E,SMALL(IF('Hilfstabelle alle'!$E$1:$E$418="x",ROW('Hilfstabelle alle'!$1:$418)),ROW(E89))))</f>
        <v/>
      </c>
      <c r="G100" s="198" t="str">
        <f t="array" ref="G100">IF(ROW('Hilfstabelle alle'!105:105)&gt;COUNTIF('Hilfstabelle alle'!$E:$E,"x"),"",INDEX('Hilfstabelle alle'!F:F,SMALL(IF('Hilfstabelle alle'!$E$1:$E$418="x",ROW('Hilfstabelle alle'!$1:$418)),ROW(F89))))</f>
        <v/>
      </c>
      <c r="H100" s="198" t="str">
        <f t="array" ref="H100">IF(ROW('Hilfstabelle alle'!105:105)&gt;COUNTIF('Hilfstabelle alle'!$E:$E,"x"),"",INDEX('Hilfstabelle alle'!G:G,SMALL(IF('Hilfstabelle alle'!$E$1:$E$418="x",ROW('Hilfstabelle alle'!$1:$418)),ROW(G89))))</f>
        <v/>
      </c>
      <c r="I100" s="198" t="str">
        <f t="array" ref="I100">IF(ROW('Hilfstabelle alle'!105:105)&gt;COUNTIF('Hilfstabelle alle'!$E:$E,"x"),"",INDEX('Hilfstabelle alle'!H:H,SMALL(IF('Hilfstabelle alle'!$E$1:$E$418="x",ROW('Hilfstabelle alle'!$1:$418)),ROW(H89))))</f>
        <v/>
      </c>
      <c r="J100" s="198" t="str">
        <f t="array" ref="J100">IF(ROW('Hilfstabelle alle'!105:105)&gt;COUNTIF('Hilfstabelle alle'!$E:$E,"x"),"",INDEX('Hilfstabelle alle'!I:I,SMALL(IF('Hilfstabelle alle'!$E$1:$E$418="x",ROW('Hilfstabelle alle'!$1:$418)),ROW(I89))))</f>
        <v/>
      </c>
      <c r="K100" s="198" t="str">
        <f t="array" ref="K100">IF(ROW('Hilfstabelle alle'!105:105)&gt;COUNTIF('Hilfstabelle alle'!$E:$E,"x"),"",INDEX('Hilfstabelle alle'!J:J,SMALL(IF('Hilfstabelle alle'!$E$1:$E$418="x",ROW('Hilfstabelle alle'!$1:$418)),ROW(J89))))</f>
        <v/>
      </c>
      <c r="L100" s="198" t="str">
        <f t="array" ref="L100">IF(ROW('Hilfstabelle alle'!105:105)&gt;COUNTIF('Hilfstabelle alle'!$E:$E,"x"),"",INDEX('Hilfstabelle alle'!K:K,SMALL(IF('Hilfstabelle alle'!$E$1:$E$418="x",ROW('Hilfstabelle alle'!$1:$418)),ROW(K89))))</f>
        <v/>
      </c>
      <c r="M100" s="199" t="str">
        <f t="array" ref="M100">IF(ROW('Hilfstabelle alle'!105:105)&gt;COUNTIF('Hilfstabelle alle'!$E:$E,"x"),"",INDEX('Hilfstabelle alle'!L:L,SMALL(IF('Hilfstabelle alle'!$E$1:$E$418="x",ROW('Hilfstabelle alle'!$1:$418)),ROW(L89))))</f>
        <v/>
      </c>
      <c r="N100" s="199" t="str">
        <f t="array" ref="N100">IF(ROW('Hilfstabelle alle'!105:105)&gt;COUNTIF('Hilfstabelle alle'!$E:$E,"x"),"",INDEX('Hilfstabelle alle'!M:M,SMALL(IF('Hilfstabelle alle'!$E$1:$E$418="x",ROW('Hilfstabelle alle'!$1:$418)),ROW(M89))))</f>
        <v/>
      </c>
      <c r="O100" s="200" t="str">
        <f t="shared" si="1"/>
        <v/>
      </c>
    </row>
    <row r="101" spans="2:15" s="194" customFormat="1" ht="35.1" customHeight="1" x14ac:dyDescent="0.2">
      <c r="B101" s="201" t="str">
        <f t="array" ref="B101">IF(ROW('Hilfstabelle alle'!106:106)&gt;COUNTIF('Hilfstabelle alle'!$E:$E,"x"),"",INDEX('Hilfstabelle alle'!A:A,SMALL(IF('Hilfstabelle alle'!$E$1:$E$418="x",ROW('Hilfstabelle alle'!$1:$418)),ROW(A90))))</f>
        <v/>
      </c>
      <c r="C101" s="202" t="str">
        <f t="array" ref="C101">IF(ROW('Hilfstabelle alle'!106:106)&gt;COUNTIF('Hilfstabelle alle'!$E:$E,"x"),"",INDEX('Hilfstabelle alle'!B:B,SMALL(IF('Hilfstabelle alle'!$E$1:$E$418="x",ROW('Hilfstabelle alle'!$1:$418)),ROW(B90))))</f>
        <v/>
      </c>
      <c r="D101" s="203" t="str">
        <f t="array" ref="D101">IF(ROW('Hilfstabelle alle'!106:106)&gt;COUNTIF('Hilfstabelle alle'!$E:$E,"x"),"",INDEX('Hilfstabelle alle'!C:C,SMALL(IF('Hilfstabelle alle'!$E$1:$E$418="x",ROW('Hilfstabelle alle'!$1:$418)),ROW(C90))))</f>
        <v/>
      </c>
      <c r="E101" s="204" t="str">
        <f t="array" ref="E101">IF(ROW('Hilfstabelle alle'!106:106)&gt;COUNTIF('Hilfstabelle alle'!$E:$E,"x"),"",INDEX('Hilfstabelle alle'!D:D,SMALL(IF('Hilfstabelle alle'!$E$1:$E$418="x",ROW('Hilfstabelle alle'!$1:$418)),ROW(D90))))</f>
        <v/>
      </c>
      <c r="F101" s="204" t="str">
        <f t="array" ref="F101">IF(ROW('Hilfstabelle alle'!106:106)&gt;COUNTIF('Hilfstabelle alle'!$E:$E,"x"),"",INDEX('Hilfstabelle alle'!E:E,SMALL(IF('Hilfstabelle alle'!$E$1:$E$418="x",ROW('Hilfstabelle alle'!$1:$418)),ROW(E90))))</f>
        <v/>
      </c>
      <c r="G101" s="204" t="str">
        <f t="array" ref="G101">IF(ROW('Hilfstabelle alle'!106:106)&gt;COUNTIF('Hilfstabelle alle'!$E:$E,"x"),"",INDEX('Hilfstabelle alle'!F:F,SMALL(IF('Hilfstabelle alle'!$E$1:$E$418="x",ROW('Hilfstabelle alle'!$1:$418)),ROW(F90))))</f>
        <v/>
      </c>
      <c r="H101" s="204" t="str">
        <f t="array" ref="H101">IF(ROW('Hilfstabelle alle'!106:106)&gt;COUNTIF('Hilfstabelle alle'!$E:$E,"x"),"",INDEX('Hilfstabelle alle'!G:G,SMALL(IF('Hilfstabelle alle'!$E$1:$E$418="x",ROW('Hilfstabelle alle'!$1:$418)),ROW(G90))))</f>
        <v/>
      </c>
      <c r="I101" s="204" t="str">
        <f t="array" ref="I101">IF(ROW('Hilfstabelle alle'!106:106)&gt;COUNTIF('Hilfstabelle alle'!$E:$E,"x"),"",INDEX('Hilfstabelle alle'!H:H,SMALL(IF('Hilfstabelle alle'!$E$1:$E$418="x",ROW('Hilfstabelle alle'!$1:$418)),ROW(H90))))</f>
        <v/>
      </c>
      <c r="J101" s="204" t="str">
        <f t="array" ref="J101">IF(ROW('Hilfstabelle alle'!106:106)&gt;COUNTIF('Hilfstabelle alle'!$E:$E,"x"),"",INDEX('Hilfstabelle alle'!I:I,SMALL(IF('Hilfstabelle alle'!$E$1:$E$418="x",ROW('Hilfstabelle alle'!$1:$418)),ROW(I90))))</f>
        <v/>
      </c>
      <c r="K101" s="204" t="str">
        <f t="array" ref="K101">IF(ROW('Hilfstabelle alle'!106:106)&gt;COUNTIF('Hilfstabelle alle'!$E:$E,"x"),"",INDEX('Hilfstabelle alle'!J:J,SMALL(IF('Hilfstabelle alle'!$E$1:$E$418="x",ROW('Hilfstabelle alle'!$1:$418)),ROW(J90))))</f>
        <v/>
      </c>
      <c r="L101" s="204" t="str">
        <f t="array" ref="L101">IF(ROW('Hilfstabelle alle'!106:106)&gt;COUNTIF('Hilfstabelle alle'!$E:$E,"x"),"",INDEX('Hilfstabelle alle'!K:K,SMALL(IF('Hilfstabelle alle'!$E$1:$E$418="x",ROW('Hilfstabelle alle'!$1:$418)),ROW(K90))))</f>
        <v/>
      </c>
      <c r="M101" s="205" t="str">
        <f t="array" ref="M101">IF(ROW('Hilfstabelle alle'!106:106)&gt;COUNTIF('Hilfstabelle alle'!$E:$E,"x"),"",INDEX('Hilfstabelle alle'!L:L,SMALL(IF('Hilfstabelle alle'!$E$1:$E$418="x",ROW('Hilfstabelle alle'!$1:$418)),ROW(L90))))</f>
        <v/>
      </c>
      <c r="N101" s="205" t="str">
        <f t="array" ref="N101">IF(ROW('Hilfstabelle alle'!106:106)&gt;COUNTIF('Hilfstabelle alle'!$E:$E,"x"),"",INDEX('Hilfstabelle alle'!M:M,SMALL(IF('Hilfstabelle alle'!$E$1:$E$418="x",ROW('Hilfstabelle alle'!$1:$418)),ROW(M90))))</f>
        <v/>
      </c>
      <c r="O101" s="200" t="str">
        <f t="shared" si="1"/>
        <v/>
      </c>
    </row>
    <row r="102" spans="2:15" s="194" customFormat="1" ht="35.1" customHeight="1" x14ac:dyDescent="0.2">
      <c r="B102" s="195" t="str">
        <f t="array" ref="B102">IF(ROW('Hilfstabelle alle'!107:107)&gt;COUNTIF('Hilfstabelle alle'!$E:$E,"x"),"",INDEX('Hilfstabelle alle'!A:A,SMALL(IF('Hilfstabelle alle'!$E$1:$E$418="x",ROW('Hilfstabelle alle'!$1:$418)),ROW(A91))))</f>
        <v/>
      </c>
      <c r="C102" s="196" t="str">
        <f t="array" ref="C102">IF(ROW('Hilfstabelle alle'!107:107)&gt;COUNTIF('Hilfstabelle alle'!$E:$E,"x"),"",INDEX('Hilfstabelle alle'!B:B,SMALL(IF('Hilfstabelle alle'!$E$1:$E$418="x",ROW('Hilfstabelle alle'!$1:$418)),ROW(B91))))</f>
        <v/>
      </c>
      <c r="D102" s="197" t="str">
        <f t="array" ref="D102">IF(ROW('Hilfstabelle alle'!107:107)&gt;COUNTIF('Hilfstabelle alle'!$E:$E,"x"),"",INDEX('Hilfstabelle alle'!C:C,SMALL(IF('Hilfstabelle alle'!$E$1:$E$418="x",ROW('Hilfstabelle alle'!$1:$418)),ROW(C91))))</f>
        <v/>
      </c>
      <c r="E102" s="198" t="str">
        <f t="array" ref="E102">IF(ROW('Hilfstabelle alle'!107:107)&gt;COUNTIF('Hilfstabelle alle'!$E:$E,"x"),"",INDEX('Hilfstabelle alle'!D:D,SMALL(IF('Hilfstabelle alle'!$E$1:$E$418="x",ROW('Hilfstabelle alle'!$1:$418)),ROW(D91))))</f>
        <v/>
      </c>
      <c r="F102" s="198" t="str">
        <f t="array" ref="F102">IF(ROW('Hilfstabelle alle'!107:107)&gt;COUNTIF('Hilfstabelle alle'!$E:$E,"x"),"",INDEX('Hilfstabelle alle'!E:E,SMALL(IF('Hilfstabelle alle'!$E$1:$E$418="x",ROW('Hilfstabelle alle'!$1:$418)),ROW(E91))))</f>
        <v/>
      </c>
      <c r="G102" s="198" t="str">
        <f t="array" ref="G102">IF(ROW('Hilfstabelle alle'!107:107)&gt;COUNTIF('Hilfstabelle alle'!$E:$E,"x"),"",INDEX('Hilfstabelle alle'!F:F,SMALL(IF('Hilfstabelle alle'!$E$1:$E$418="x",ROW('Hilfstabelle alle'!$1:$418)),ROW(F91))))</f>
        <v/>
      </c>
      <c r="H102" s="198" t="str">
        <f t="array" ref="H102">IF(ROW('Hilfstabelle alle'!107:107)&gt;COUNTIF('Hilfstabelle alle'!$E:$E,"x"),"",INDEX('Hilfstabelle alle'!G:G,SMALL(IF('Hilfstabelle alle'!$E$1:$E$418="x",ROW('Hilfstabelle alle'!$1:$418)),ROW(G91))))</f>
        <v/>
      </c>
      <c r="I102" s="198" t="str">
        <f t="array" ref="I102">IF(ROW('Hilfstabelle alle'!107:107)&gt;COUNTIF('Hilfstabelle alle'!$E:$E,"x"),"",INDEX('Hilfstabelle alle'!H:H,SMALL(IF('Hilfstabelle alle'!$E$1:$E$418="x",ROW('Hilfstabelle alle'!$1:$418)),ROW(H91))))</f>
        <v/>
      </c>
      <c r="J102" s="198" t="str">
        <f t="array" ref="J102">IF(ROW('Hilfstabelle alle'!107:107)&gt;COUNTIF('Hilfstabelle alle'!$E:$E,"x"),"",INDEX('Hilfstabelle alle'!I:I,SMALL(IF('Hilfstabelle alle'!$E$1:$E$418="x",ROW('Hilfstabelle alle'!$1:$418)),ROW(I91))))</f>
        <v/>
      </c>
      <c r="K102" s="198" t="str">
        <f t="array" ref="K102">IF(ROW('Hilfstabelle alle'!107:107)&gt;COUNTIF('Hilfstabelle alle'!$E:$E,"x"),"",INDEX('Hilfstabelle alle'!J:J,SMALL(IF('Hilfstabelle alle'!$E$1:$E$418="x",ROW('Hilfstabelle alle'!$1:$418)),ROW(J91))))</f>
        <v/>
      </c>
      <c r="L102" s="198" t="str">
        <f t="array" ref="L102">IF(ROW('Hilfstabelle alle'!107:107)&gt;COUNTIF('Hilfstabelle alle'!$E:$E,"x"),"",INDEX('Hilfstabelle alle'!K:K,SMALL(IF('Hilfstabelle alle'!$E$1:$E$418="x",ROW('Hilfstabelle alle'!$1:$418)),ROW(K91))))</f>
        <v/>
      </c>
      <c r="M102" s="199" t="str">
        <f t="array" ref="M102">IF(ROW('Hilfstabelle alle'!107:107)&gt;COUNTIF('Hilfstabelle alle'!$E:$E,"x"),"",INDEX('Hilfstabelle alle'!L:L,SMALL(IF('Hilfstabelle alle'!$E$1:$E$418="x",ROW('Hilfstabelle alle'!$1:$418)),ROW(L91))))</f>
        <v/>
      </c>
      <c r="N102" s="199" t="str">
        <f t="array" ref="N102">IF(ROW('Hilfstabelle alle'!107:107)&gt;COUNTIF('Hilfstabelle alle'!$E:$E,"x"),"",INDEX('Hilfstabelle alle'!M:M,SMALL(IF('Hilfstabelle alle'!$E$1:$E$418="x",ROW('Hilfstabelle alle'!$1:$418)),ROW(M91))))</f>
        <v/>
      </c>
      <c r="O102" s="200" t="str">
        <f t="shared" si="1"/>
        <v/>
      </c>
    </row>
    <row r="103" spans="2:15" s="194" customFormat="1" ht="35.1" customHeight="1" x14ac:dyDescent="0.2">
      <c r="B103" s="201" t="str">
        <f t="array" ref="B103">IF(ROW('Hilfstabelle alle'!108:108)&gt;COUNTIF('Hilfstabelle alle'!$E:$E,"x"),"",INDEX('Hilfstabelle alle'!A:A,SMALL(IF('Hilfstabelle alle'!$E$1:$E$418="x",ROW('Hilfstabelle alle'!$1:$418)),ROW(A92))))</f>
        <v/>
      </c>
      <c r="C103" s="202" t="str">
        <f t="array" ref="C103">IF(ROW('Hilfstabelle alle'!108:108)&gt;COUNTIF('Hilfstabelle alle'!$E:$E,"x"),"",INDEX('Hilfstabelle alle'!B:B,SMALL(IF('Hilfstabelle alle'!$E$1:$E$418="x",ROW('Hilfstabelle alle'!$1:$418)),ROW(B92))))</f>
        <v/>
      </c>
      <c r="D103" s="203" t="str">
        <f t="array" ref="D103">IF(ROW('Hilfstabelle alle'!108:108)&gt;COUNTIF('Hilfstabelle alle'!$E:$E,"x"),"",INDEX('Hilfstabelle alle'!C:C,SMALL(IF('Hilfstabelle alle'!$E$1:$E$418="x",ROW('Hilfstabelle alle'!$1:$418)),ROW(C92))))</f>
        <v/>
      </c>
      <c r="E103" s="204" t="str">
        <f t="array" ref="E103">IF(ROW('Hilfstabelle alle'!108:108)&gt;COUNTIF('Hilfstabelle alle'!$E:$E,"x"),"",INDEX('Hilfstabelle alle'!D:D,SMALL(IF('Hilfstabelle alle'!$E$1:$E$418="x",ROW('Hilfstabelle alle'!$1:$418)),ROW(D92))))</f>
        <v/>
      </c>
      <c r="F103" s="204" t="str">
        <f t="array" ref="F103">IF(ROW('Hilfstabelle alle'!108:108)&gt;COUNTIF('Hilfstabelle alle'!$E:$E,"x"),"",INDEX('Hilfstabelle alle'!E:E,SMALL(IF('Hilfstabelle alle'!$E$1:$E$418="x",ROW('Hilfstabelle alle'!$1:$418)),ROW(E92))))</f>
        <v/>
      </c>
      <c r="G103" s="204" t="str">
        <f t="array" ref="G103">IF(ROW('Hilfstabelle alle'!108:108)&gt;COUNTIF('Hilfstabelle alle'!$E:$E,"x"),"",INDEX('Hilfstabelle alle'!F:F,SMALL(IF('Hilfstabelle alle'!$E$1:$E$418="x",ROW('Hilfstabelle alle'!$1:$418)),ROW(F92))))</f>
        <v/>
      </c>
      <c r="H103" s="204" t="str">
        <f t="array" ref="H103">IF(ROW('Hilfstabelle alle'!108:108)&gt;COUNTIF('Hilfstabelle alle'!$E:$E,"x"),"",INDEX('Hilfstabelle alle'!G:G,SMALL(IF('Hilfstabelle alle'!$E$1:$E$418="x",ROW('Hilfstabelle alle'!$1:$418)),ROW(G92))))</f>
        <v/>
      </c>
      <c r="I103" s="204" t="str">
        <f t="array" ref="I103">IF(ROW('Hilfstabelle alle'!108:108)&gt;COUNTIF('Hilfstabelle alle'!$E:$E,"x"),"",INDEX('Hilfstabelle alle'!H:H,SMALL(IF('Hilfstabelle alle'!$E$1:$E$418="x",ROW('Hilfstabelle alle'!$1:$418)),ROW(H92))))</f>
        <v/>
      </c>
      <c r="J103" s="204" t="str">
        <f t="array" ref="J103">IF(ROW('Hilfstabelle alle'!108:108)&gt;COUNTIF('Hilfstabelle alle'!$E:$E,"x"),"",INDEX('Hilfstabelle alle'!I:I,SMALL(IF('Hilfstabelle alle'!$E$1:$E$418="x",ROW('Hilfstabelle alle'!$1:$418)),ROW(I92))))</f>
        <v/>
      </c>
      <c r="K103" s="204" t="str">
        <f t="array" ref="K103">IF(ROW('Hilfstabelle alle'!108:108)&gt;COUNTIF('Hilfstabelle alle'!$E:$E,"x"),"",INDEX('Hilfstabelle alle'!J:J,SMALL(IF('Hilfstabelle alle'!$E$1:$E$418="x",ROW('Hilfstabelle alle'!$1:$418)),ROW(J92))))</f>
        <v/>
      </c>
      <c r="L103" s="204" t="str">
        <f t="array" ref="L103">IF(ROW('Hilfstabelle alle'!108:108)&gt;COUNTIF('Hilfstabelle alle'!$E:$E,"x"),"",INDEX('Hilfstabelle alle'!K:K,SMALL(IF('Hilfstabelle alle'!$E$1:$E$418="x",ROW('Hilfstabelle alle'!$1:$418)),ROW(K92))))</f>
        <v/>
      </c>
      <c r="M103" s="205" t="str">
        <f t="array" ref="M103">IF(ROW('Hilfstabelle alle'!108:108)&gt;COUNTIF('Hilfstabelle alle'!$E:$E,"x"),"",INDEX('Hilfstabelle alle'!L:L,SMALL(IF('Hilfstabelle alle'!$E$1:$E$418="x",ROW('Hilfstabelle alle'!$1:$418)),ROW(L92))))</f>
        <v/>
      </c>
      <c r="N103" s="205" t="str">
        <f t="array" ref="N103">IF(ROW('Hilfstabelle alle'!108:108)&gt;COUNTIF('Hilfstabelle alle'!$E:$E,"x"),"",INDEX('Hilfstabelle alle'!M:M,SMALL(IF('Hilfstabelle alle'!$E$1:$E$418="x",ROW('Hilfstabelle alle'!$1:$418)),ROW(M92))))</f>
        <v/>
      </c>
      <c r="O103" s="200" t="str">
        <f t="shared" si="1"/>
        <v/>
      </c>
    </row>
    <row r="104" spans="2:15" s="194" customFormat="1" ht="35.1" customHeight="1" x14ac:dyDescent="0.2">
      <c r="B104" s="195" t="str">
        <f t="array" ref="B104">IF(ROW('Hilfstabelle alle'!109:109)&gt;COUNTIF('Hilfstabelle alle'!$E:$E,"x"),"",INDEX('Hilfstabelle alle'!A:A,SMALL(IF('Hilfstabelle alle'!$E$1:$E$418="x",ROW('Hilfstabelle alle'!$1:$418)),ROW(A93))))</f>
        <v/>
      </c>
      <c r="C104" s="196" t="str">
        <f t="array" ref="C104">IF(ROW('Hilfstabelle alle'!109:109)&gt;COUNTIF('Hilfstabelle alle'!$E:$E,"x"),"",INDEX('Hilfstabelle alle'!B:B,SMALL(IF('Hilfstabelle alle'!$E$1:$E$418="x",ROW('Hilfstabelle alle'!$1:$418)),ROW(B93))))</f>
        <v/>
      </c>
      <c r="D104" s="197" t="str">
        <f t="array" ref="D104">IF(ROW('Hilfstabelle alle'!109:109)&gt;COUNTIF('Hilfstabelle alle'!$E:$E,"x"),"",INDEX('Hilfstabelle alle'!C:C,SMALL(IF('Hilfstabelle alle'!$E$1:$E$418="x",ROW('Hilfstabelle alle'!$1:$418)),ROW(C93))))</f>
        <v/>
      </c>
      <c r="E104" s="198" t="str">
        <f t="array" ref="E104">IF(ROW('Hilfstabelle alle'!109:109)&gt;COUNTIF('Hilfstabelle alle'!$E:$E,"x"),"",INDEX('Hilfstabelle alle'!D:D,SMALL(IF('Hilfstabelle alle'!$E$1:$E$418="x",ROW('Hilfstabelle alle'!$1:$418)),ROW(D93))))</f>
        <v/>
      </c>
      <c r="F104" s="198" t="str">
        <f t="array" ref="F104">IF(ROW('Hilfstabelle alle'!109:109)&gt;COUNTIF('Hilfstabelle alle'!$E:$E,"x"),"",INDEX('Hilfstabelle alle'!E:E,SMALL(IF('Hilfstabelle alle'!$E$1:$E$418="x",ROW('Hilfstabelle alle'!$1:$418)),ROW(E93))))</f>
        <v/>
      </c>
      <c r="G104" s="198" t="str">
        <f t="array" ref="G104">IF(ROW('Hilfstabelle alle'!109:109)&gt;COUNTIF('Hilfstabelle alle'!$E:$E,"x"),"",INDEX('Hilfstabelle alle'!F:F,SMALL(IF('Hilfstabelle alle'!$E$1:$E$418="x",ROW('Hilfstabelle alle'!$1:$418)),ROW(F93))))</f>
        <v/>
      </c>
      <c r="H104" s="198" t="str">
        <f t="array" ref="H104">IF(ROW('Hilfstabelle alle'!109:109)&gt;COUNTIF('Hilfstabelle alle'!$E:$E,"x"),"",INDEX('Hilfstabelle alle'!G:G,SMALL(IF('Hilfstabelle alle'!$E$1:$E$418="x",ROW('Hilfstabelle alle'!$1:$418)),ROW(G93))))</f>
        <v/>
      </c>
      <c r="I104" s="198" t="str">
        <f t="array" ref="I104">IF(ROW('Hilfstabelle alle'!109:109)&gt;COUNTIF('Hilfstabelle alle'!$E:$E,"x"),"",INDEX('Hilfstabelle alle'!H:H,SMALL(IF('Hilfstabelle alle'!$E$1:$E$418="x",ROW('Hilfstabelle alle'!$1:$418)),ROW(H93))))</f>
        <v/>
      </c>
      <c r="J104" s="198" t="str">
        <f t="array" ref="J104">IF(ROW('Hilfstabelle alle'!109:109)&gt;COUNTIF('Hilfstabelle alle'!$E:$E,"x"),"",INDEX('Hilfstabelle alle'!I:I,SMALL(IF('Hilfstabelle alle'!$E$1:$E$418="x",ROW('Hilfstabelle alle'!$1:$418)),ROW(I93))))</f>
        <v/>
      </c>
      <c r="K104" s="198" t="str">
        <f t="array" ref="K104">IF(ROW('Hilfstabelle alle'!109:109)&gt;COUNTIF('Hilfstabelle alle'!$E:$E,"x"),"",INDEX('Hilfstabelle alle'!J:J,SMALL(IF('Hilfstabelle alle'!$E$1:$E$418="x",ROW('Hilfstabelle alle'!$1:$418)),ROW(J93))))</f>
        <v/>
      </c>
      <c r="L104" s="198" t="str">
        <f t="array" ref="L104">IF(ROW('Hilfstabelle alle'!109:109)&gt;COUNTIF('Hilfstabelle alle'!$E:$E,"x"),"",INDEX('Hilfstabelle alle'!K:K,SMALL(IF('Hilfstabelle alle'!$E$1:$E$418="x",ROW('Hilfstabelle alle'!$1:$418)),ROW(K93))))</f>
        <v/>
      </c>
      <c r="M104" s="199" t="str">
        <f t="array" ref="M104">IF(ROW('Hilfstabelle alle'!109:109)&gt;COUNTIF('Hilfstabelle alle'!$E:$E,"x"),"",INDEX('Hilfstabelle alle'!L:L,SMALL(IF('Hilfstabelle alle'!$E$1:$E$418="x",ROW('Hilfstabelle alle'!$1:$418)),ROW(L93))))</f>
        <v/>
      </c>
      <c r="N104" s="199" t="str">
        <f t="array" ref="N104">IF(ROW('Hilfstabelle alle'!109:109)&gt;COUNTIF('Hilfstabelle alle'!$E:$E,"x"),"",INDEX('Hilfstabelle alle'!M:M,SMALL(IF('Hilfstabelle alle'!$E$1:$E$418="x",ROW('Hilfstabelle alle'!$1:$418)),ROW(M93))))</f>
        <v/>
      </c>
      <c r="O104" s="200" t="str">
        <f t="shared" si="1"/>
        <v/>
      </c>
    </row>
    <row r="105" spans="2:15" s="194" customFormat="1" ht="35.1" customHeight="1" x14ac:dyDescent="0.2">
      <c r="B105" s="201" t="str">
        <f t="array" ref="B105">IF(ROW('Hilfstabelle alle'!110:110)&gt;COUNTIF('Hilfstabelle alle'!$E:$E,"x"),"",INDEX('Hilfstabelle alle'!A:A,SMALL(IF('Hilfstabelle alle'!$E$1:$E$418="x",ROW('Hilfstabelle alle'!$1:$418)),ROW(A94))))</f>
        <v/>
      </c>
      <c r="C105" s="202" t="str">
        <f t="array" ref="C105">IF(ROW('Hilfstabelle alle'!110:110)&gt;COUNTIF('Hilfstabelle alle'!$E:$E,"x"),"",INDEX('Hilfstabelle alle'!B:B,SMALL(IF('Hilfstabelle alle'!$E$1:$E$418="x",ROW('Hilfstabelle alle'!$1:$418)),ROW(B94))))</f>
        <v/>
      </c>
      <c r="D105" s="203" t="str">
        <f t="array" ref="D105">IF(ROW('Hilfstabelle alle'!110:110)&gt;COUNTIF('Hilfstabelle alle'!$E:$E,"x"),"",INDEX('Hilfstabelle alle'!C:C,SMALL(IF('Hilfstabelle alle'!$E$1:$E$418="x",ROW('Hilfstabelle alle'!$1:$418)),ROW(C94))))</f>
        <v/>
      </c>
      <c r="E105" s="204" t="str">
        <f t="array" ref="E105">IF(ROW('Hilfstabelle alle'!110:110)&gt;COUNTIF('Hilfstabelle alle'!$E:$E,"x"),"",INDEX('Hilfstabelle alle'!D:D,SMALL(IF('Hilfstabelle alle'!$E$1:$E$418="x",ROW('Hilfstabelle alle'!$1:$418)),ROW(D94))))</f>
        <v/>
      </c>
      <c r="F105" s="204" t="str">
        <f t="array" ref="F105">IF(ROW('Hilfstabelle alle'!110:110)&gt;COUNTIF('Hilfstabelle alle'!$E:$E,"x"),"",INDEX('Hilfstabelle alle'!E:E,SMALL(IF('Hilfstabelle alle'!$E$1:$E$418="x",ROW('Hilfstabelle alle'!$1:$418)),ROW(E94))))</f>
        <v/>
      </c>
      <c r="G105" s="204" t="str">
        <f t="array" ref="G105">IF(ROW('Hilfstabelle alle'!110:110)&gt;COUNTIF('Hilfstabelle alle'!$E:$E,"x"),"",INDEX('Hilfstabelle alle'!F:F,SMALL(IF('Hilfstabelle alle'!$E$1:$E$418="x",ROW('Hilfstabelle alle'!$1:$418)),ROW(F94))))</f>
        <v/>
      </c>
      <c r="H105" s="204" t="str">
        <f t="array" ref="H105">IF(ROW('Hilfstabelle alle'!110:110)&gt;COUNTIF('Hilfstabelle alle'!$E:$E,"x"),"",INDEX('Hilfstabelle alle'!G:G,SMALL(IF('Hilfstabelle alle'!$E$1:$E$418="x",ROW('Hilfstabelle alle'!$1:$418)),ROW(G94))))</f>
        <v/>
      </c>
      <c r="I105" s="204" t="str">
        <f t="array" ref="I105">IF(ROW('Hilfstabelle alle'!110:110)&gt;COUNTIF('Hilfstabelle alle'!$E:$E,"x"),"",INDEX('Hilfstabelle alle'!H:H,SMALL(IF('Hilfstabelle alle'!$E$1:$E$418="x",ROW('Hilfstabelle alle'!$1:$418)),ROW(H94))))</f>
        <v/>
      </c>
      <c r="J105" s="204" t="str">
        <f t="array" ref="J105">IF(ROW('Hilfstabelle alle'!110:110)&gt;COUNTIF('Hilfstabelle alle'!$E:$E,"x"),"",INDEX('Hilfstabelle alle'!I:I,SMALL(IF('Hilfstabelle alle'!$E$1:$E$418="x",ROW('Hilfstabelle alle'!$1:$418)),ROW(I94))))</f>
        <v/>
      </c>
      <c r="K105" s="204" t="str">
        <f t="array" ref="K105">IF(ROW('Hilfstabelle alle'!110:110)&gt;COUNTIF('Hilfstabelle alle'!$E:$E,"x"),"",INDEX('Hilfstabelle alle'!J:J,SMALL(IF('Hilfstabelle alle'!$E$1:$E$418="x",ROW('Hilfstabelle alle'!$1:$418)),ROW(J94))))</f>
        <v/>
      </c>
      <c r="L105" s="204" t="str">
        <f t="array" ref="L105">IF(ROW('Hilfstabelle alle'!110:110)&gt;COUNTIF('Hilfstabelle alle'!$E:$E,"x"),"",INDEX('Hilfstabelle alle'!K:K,SMALL(IF('Hilfstabelle alle'!$E$1:$E$418="x",ROW('Hilfstabelle alle'!$1:$418)),ROW(K94))))</f>
        <v/>
      </c>
      <c r="M105" s="205" t="str">
        <f t="array" ref="M105">IF(ROW('Hilfstabelle alle'!110:110)&gt;COUNTIF('Hilfstabelle alle'!$E:$E,"x"),"",INDEX('Hilfstabelle alle'!L:L,SMALL(IF('Hilfstabelle alle'!$E$1:$E$418="x",ROW('Hilfstabelle alle'!$1:$418)),ROW(L94))))</f>
        <v/>
      </c>
      <c r="N105" s="205" t="str">
        <f t="array" ref="N105">IF(ROW('Hilfstabelle alle'!110:110)&gt;COUNTIF('Hilfstabelle alle'!$E:$E,"x"),"",INDEX('Hilfstabelle alle'!M:M,SMALL(IF('Hilfstabelle alle'!$E$1:$E$418="x",ROW('Hilfstabelle alle'!$1:$418)),ROW(M94))))</f>
        <v/>
      </c>
      <c r="O105" s="200" t="str">
        <f t="shared" si="1"/>
        <v/>
      </c>
    </row>
    <row r="106" spans="2:15" s="194" customFormat="1" ht="35.1" customHeight="1" x14ac:dyDescent="0.2">
      <c r="B106" s="195" t="str">
        <f t="array" ref="B106">IF(ROW('Hilfstabelle alle'!111:111)&gt;COUNTIF('Hilfstabelle alle'!$E:$E,"x"),"",INDEX('Hilfstabelle alle'!A:A,SMALL(IF('Hilfstabelle alle'!$E$1:$E$418="x",ROW('Hilfstabelle alle'!$1:$418)),ROW(A95))))</f>
        <v/>
      </c>
      <c r="C106" s="196" t="str">
        <f t="array" ref="C106">IF(ROW('Hilfstabelle alle'!111:111)&gt;COUNTIF('Hilfstabelle alle'!$E:$E,"x"),"",INDEX('Hilfstabelle alle'!B:B,SMALL(IF('Hilfstabelle alle'!$E$1:$E$418="x",ROW('Hilfstabelle alle'!$1:$418)),ROW(B95))))</f>
        <v/>
      </c>
      <c r="D106" s="197" t="str">
        <f t="array" ref="D106">IF(ROW('Hilfstabelle alle'!111:111)&gt;COUNTIF('Hilfstabelle alle'!$E:$E,"x"),"",INDEX('Hilfstabelle alle'!C:C,SMALL(IF('Hilfstabelle alle'!$E$1:$E$418="x",ROW('Hilfstabelle alle'!$1:$418)),ROW(C95))))</f>
        <v/>
      </c>
      <c r="E106" s="198" t="str">
        <f t="array" ref="E106">IF(ROW('Hilfstabelle alle'!111:111)&gt;COUNTIF('Hilfstabelle alle'!$E:$E,"x"),"",INDEX('Hilfstabelle alle'!D:D,SMALL(IF('Hilfstabelle alle'!$E$1:$E$418="x",ROW('Hilfstabelle alle'!$1:$418)),ROW(D95))))</f>
        <v/>
      </c>
      <c r="F106" s="198" t="str">
        <f t="array" ref="F106">IF(ROW('Hilfstabelle alle'!111:111)&gt;COUNTIF('Hilfstabelle alle'!$E:$E,"x"),"",INDEX('Hilfstabelle alle'!E:E,SMALL(IF('Hilfstabelle alle'!$E$1:$E$418="x",ROW('Hilfstabelle alle'!$1:$418)),ROW(E95))))</f>
        <v/>
      </c>
      <c r="G106" s="198" t="str">
        <f t="array" ref="G106">IF(ROW('Hilfstabelle alle'!111:111)&gt;COUNTIF('Hilfstabelle alle'!$E:$E,"x"),"",INDEX('Hilfstabelle alle'!F:F,SMALL(IF('Hilfstabelle alle'!$E$1:$E$418="x",ROW('Hilfstabelle alle'!$1:$418)),ROW(F95))))</f>
        <v/>
      </c>
      <c r="H106" s="198" t="str">
        <f t="array" ref="H106">IF(ROW('Hilfstabelle alle'!111:111)&gt;COUNTIF('Hilfstabelle alle'!$E:$E,"x"),"",INDEX('Hilfstabelle alle'!G:G,SMALL(IF('Hilfstabelle alle'!$E$1:$E$418="x",ROW('Hilfstabelle alle'!$1:$418)),ROW(G95))))</f>
        <v/>
      </c>
      <c r="I106" s="198" t="str">
        <f t="array" ref="I106">IF(ROW('Hilfstabelle alle'!111:111)&gt;COUNTIF('Hilfstabelle alle'!$E:$E,"x"),"",INDEX('Hilfstabelle alle'!H:H,SMALL(IF('Hilfstabelle alle'!$E$1:$E$418="x",ROW('Hilfstabelle alle'!$1:$418)),ROW(H95))))</f>
        <v/>
      </c>
      <c r="J106" s="198" t="str">
        <f t="array" ref="J106">IF(ROW('Hilfstabelle alle'!111:111)&gt;COUNTIF('Hilfstabelle alle'!$E:$E,"x"),"",INDEX('Hilfstabelle alle'!I:I,SMALL(IF('Hilfstabelle alle'!$E$1:$E$418="x",ROW('Hilfstabelle alle'!$1:$418)),ROW(I95))))</f>
        <v/>
      </c>
      <c r="K106" s="198" t="str">
        <f t="array" ref="K106">IF(ROW('Hilfstabelle alle'!111:111)&gt;COUNTIF('Hilfstabelle alle'!$E:$E,"x"),"",INDEX('Hilfstabelle alle'!J:J,SMALL(IF('Hilfstabelle alle'!$E$1:$E$418="x",ROW('Hilfstabelle alle'!$1:$418)),ROW(J95))))</f>
        <v/>
      </c>
      <c r="L106" s="198" t="str">
        <f t="array" ref="L106">IF(ROW('Hilfstabelle alle'!111:111)&gt;COUNTIF('Hilfstabelle alle'!$E:$E,"x"),"",INDEX('Hilfstabelle alle'!K:K,SMALL(IF('Hilfstabelle alle'!$E$1:$E$418="x",ROW('Hilfstabelle alle'!$1:$418)),ROW(K95))))</f>
        <v/>
      </c>
      <c r="M106" s="199" t="str">
        <f t="array" ref="M106">IF(ROW('Hilfstabelle alle'!111:111)&gt;COUNTIF('Hilfstabelle alle'!$E:$E,"x"),"",INDEX('Hilfstabelle alle'!L:L,SMALL(IF('Hilfstabelle alle'!$E$1:$E$418="x",ROW('Hilfstabelle alle'!$1:$418)),ROW(L95))))</f>
        <v/>
      </c>
      <c r="N106" s="199" t="str">
        <f t="array" ref="N106">IF(ROW('Hilfstabelle alle'!111:111)&gt;COUNTIF('Hilfstabelle alle'!$E:$E,"x"),"",INDEX('Hilfstabelle alle'!M:M,SMALL(IF('Hilfstabelle alle'!$E$1:$E$418="x",ROW('Hilfstabelle alle'!$1:$418)),ROW(M95))))</f>
        <v/>
      </c>
      <c r="O106" s="200" t="str">
        <f t="shared" si="1"/>
        <v/>
      </c>
    </row>
    <row r="107" spans="2:15" s="194" customFormat="1" ht="35.1" customHeight="1" x14ac:dyDescent="0.2">
      <c r="B107" s="201" t="str">
        <f t="array" ref="B107">IF(ROW('Hilfstabelle alle'!112:112)&gt;COUNTIF('Hilfstabelle alle'!$E:$E,"x"),"",INDEX('Hilfstabelle alle'!A:A,SMALL(IF('Hilfstabelle alle'!$E$1:$E$418="x",ROW('Hilfstabelle alle'!$1:$418)),ROW(A96))))</f>
        <v/>
      </c>
      <c r="C107" s="202" t="str">
        <f t="array" ref="C107">IF(ROW('Hilfstabelle alle'!112:112)&gt;COUNTIF('Hilfstabelle alle'!$E:$E,"x"),"",INDEX('Hilfstabelle alle'!B:B,SMALL(IF('Hilfstabelle alle'!$E$1:$E$418="x",ROW('Hilfstabelle alle'!$1:$418)),ROW(B96))))</f>
        <v/>
      </c>
      <c r="D107" s="203" t="str">
        <f t="array" ref="D107">IF(ROW('Hilfstabelle alle'!112:112)&gt;COUNTIF('Hilfstabelle alle'!$E:$E,"x"),"",INDEX('Hilfstabelle alle'!C:C,SMALL(IF('Hilfstabelle alle'!$E$1:$E$418="x",ROW('Hilfstabelle alle'!$1:$418)),ROW(C96))))</f>
        <v/>
      </c>
      <c r="E107" s="204" t="str">
        <f t="array" ref="E107">IF(ROW('Hilfstabelle alle'!112:112)&gt;COUNTIF('Hilfstabelle alle'!$E:$E,"x"),"",INDEX('Hilfstabelle alle'!D:D,SMALL(IF('Hilfstabelle alle'!$E$1:$E$418="x",ROW('Hilfstabelle alle'!$1:$418)),ROW(D96))))</f>
        <v/>
      </c>
      <c r="F107" s="204" t="str">
        <f t="array" ref="F107">IF(ROW('Hilfstabelle alle'!112:112)&gt;COUNTIF('Hilfstabelle alle'!$E:$E,"x"),"",INDEX('Hilfstabelle alle'!E:E,SMALL(IF('Hilfstabelle alle'!$E$1:$E$418="x",ROW('Hilfstabelle alle'!$1:$418)),ROW(E96))))</f>
        <v/>
      </c>
      <c r="G107" s="204" t="str">
        <f t="array" ref="G107">IF(ROW('Hilfstabelle alle'!112:112)&gt;COUNTIF('Hilfstabelle alle'!$E:$E,"x"),"",INDEX('Hilfstabelle alle'!F:F,SMALL(IF('Hilfstabelle alle'!$E$1:$E$418="x",ROW('Hilfstabelle alle'!$1:$418)),ROW(F96))))</f>
        <v/>
      </c>
      <c r="H107" s="204" t="str">
        <f t="array" ref="H107">IF(ROW('Hilfstabelle alle'!112:112)&gt;COUNTIF('Hilfstabelle alle'!$E:$E,"x"),"",INDEX('Hilfstabelle alle'!G:G,SMALL(IF('Hilfstabelle alle'!$E$1:$E$418="x",ROW('Hilfstabelle alle'!$1:$418)),ROW(G96))))</f>
        <v/>
      </c>
      <c r="I107" s="204" t="str">
        <f t="array" ref="I107">IF(ROW('Hilfstabelle alle'!112:112)&gt;COUNTIF('Hilfstabelle alle'!$E:$E,"x"),"",INDEX('Hilfstabelle alle'!H:H,SMALL(IF('Hilfstabelle alle'!$E$1:$E$418="x",ROW('Hilfstabelle alle'!$1:$418)),ROW(H96))))</f>
        <v/>
      </c>
      <c r="J107" s="204" t="str">
        <f t="array" ref="J107">IF(ROW('Hilfstabelle alle'!112:112)&gt;COUNTIF('Hilfstabelle alle'!$E:$E,"x"),"",INDEX('Hilfstabelle alle'!I:I,SMALL(IF('Hilfstabelle alle'!$E$1:$E$418="x",ROW('Hilfstabelle alle'!$1:$418)),ROW(I96))))</f>
        <v/>
      </c>
      <c r="K107" s="204" t="str">
        <f t="array" ref="K107">IF(ROW('Hilfstabelle alle'!112:112)&gt;COUNTIF('Hilfstabelle alle'!$E:$E,"x"),"",INDEX('Hilfstabelle alle'!J:J,SMALL(IF('Hilfstabelle alle'!$E$1:$E$418="x",ROW('Hilfstabelle alle'!$1:$418)),ROW(J96))))</f>
        <v/>
      </c>
      <c r="L107" s="204" t="str">
        <f t="array" ref="L107">IF(ROW('Hilfstabelle alle'!112:112)&gt;COUNTIF('Hilfstabelle alle'!$E:$E,"x"),"",INDEX('Hilfstabelle alle'!K:K,SMALL(IF('Hilfstabelle alle'!$E$1:$E$418="x",ROW('Hilfstabelle alle'!$1:$418)),ROW(K96))))</f>
        <v/>
      </c>
      <c r="M107" s="205" t="str">
        <f t="array" ref="M107">IF(ROW('Hilfstabelle alle'!112:112)&gt;COUNTIF('Hilfstabelle alle'!$E:$E,"x"),"",INDEX('Hilfstabelle alle'!L:L,SMALL(IF('Hilfstabelle alle'!$E$1:$E$418="x",ROW('Hilfstabelle alle'!$1:$418)),ROW(L96))))</f>
        <v/>
      </c>
      <c r="N107" s="205" t="str">
        <f t="array" ref="N107">IF(ROW('Hilfstabelle alle'!112:112)&gt;COUNTIF('Hilfstabelle alle'!$E:$E,"x"),"",INDEX('Hilfstabelle alle'!M:M,SMALL(IF('Hilfstabelle alle'!$E$1:$E$418="x",ROW('Hilfstabelle alle'!$1:$418)),ROW(M96))))</f>
        <v/>
      </c>
      <c r="O107" s="200" t="str">
        <f t="shared" si="1"/>
        <v/>
      </c>
    </row>
    <row r="108" spans="2:15" s="194" customFormat="1" ht="35.1" customHeight="1" x14ac:dyDescent="0.2">
      <c r="B108" s="195" t="str">
        <f t="array" ref="B108">IF(ROW('Hilfstabelle alle'!113:113)&gt;COUNTIF('Hilfstabelle alle'!$E:$E,"x"),"",INDEX('Hilfstabelle alle'!A:A,SMALL(IF('Hilfstabelle alle'!$E$1:$E$418="x",ROW('Hilfstabelle alle'!$1:$418)),ROW(A97))))</f>
        <v/>
      </c>
      <c r="C108" s="196" t="str">
        <f t="array" ref="C108">IF(ROW('Hilfstabelle alle'!113:113)&gt;COUNTIF('Hilfstabelle alle'!$E:$E,"x"),"",INDEX('Hilfstabelle alle'!B:B,SMALL(IF('Hilfstabelle alle'!$E$1:$E$418="x",ROW('Hilfstabelle alle'!$1:$418)),ROW(B97))))</f>
        <v/>
      </c>
      <c r="D108" s="197" t="str">
        <f t="array" ref="D108">IF(ROW('Hilfstabelle alle'!113:113)&gt;COUNTIF('Hilfstabelle alle'!$E:$E,"x"),"",INDEX('Hilfstabelle alle'!C:C,SMALL(IF('Hilfstabelle alle'!$E$1:$E$418="x",ROW('Hilfstabelle alle'!$1:$418)),ROW(C97))))</f>
        <v/>
      </c>
      <c r="E108" s="198" t="str">
        <f t="array" ref="E108">IF(ROW('Hilfstabelle alle'!113:113)&gt;COUNTIF('Hilfstabelle alle'!$E:$E,"x"),"",INDEX('Hilfstabelle alle'!D:D,SMALL(IF('Hilfstabelle alle'!$E$1:$E$418="x",ROW('Hilfstabelle alle'!$1:$418)),ROW(D97))))</f>
        <v/>
      </c>
      <c r="F108" s="198" t="str">
        <f t="array" ref="F108">IF(ROW('Hilfstabelle alle'!113:113)&gt;COUNTIF('Hilfstabelle alle'!$E:$E,"x"),"",INDEX('Hilfstabelle alle'!E:E,SMALL(IF('Hilfstabelle alle'!$E$1:$E$418="x",ROW('Hilfstabelle alle'!$1:$418)),ROW(E97))))</f>
        <v/>
      </c>
      <c r="G108" s="198" t="str">
        <f t="array" ref="G108">IF(ROW('Hilfstabelle alle'!113:113)&gt;COUNTIF('Hilfstabelle alle'!$E:$E,"x"),"",INDEX('Hilfstabelle alle'!F:F,SMALL(IF('Hilfstabelle alle'!$E$1:$E$418="x",ROW('Hilfstabelle alle'!$1:$418)),ROW(F97))))</f>
        <v/>
      </c>
      <c r="H108" s="198" t="str">
        <f t="array" ref="H108">IF(ROW('Hilfstabelle alle'!113:113)&gt;COUNTIF('Hilfstabelle alle'!$E:$E,"x"),"",INDEX('Hilfstabelle alle'!G:G,SMALL(IF('Hilfstabelle alle'!$E$1:$E$418="x",ROW('Hilfstabelle alle'!$1:$418)),ROW(G97))))</f>
        <v/>
      </c>
      <c r="I108" s="198" t="str">
        <f t="array" ref="I108">IF(ROW('Hilfstabelle alle'!113:113)&gt;COUNTIF('Hilfstabelle alle'!$E:$E,"x"),"",INDEX('Hilfstabelle alle'!H:H,SMALL(IF('Hilfstabelle alle'!$E$1:$E$418="x",ROW('Hilfstabelle alle'!$1:$418)),ROW(H97))))</f>
        <v/>
      </c>
      <c r="J108" s="198" t="str">
        <f t="array" ref="J108">IF(ROW('Hilfstabelle alle'!113:113)&gt;COUNTIF('Hilfstabelle alle'!$E:$E,"x"),"",INDEX('Hilfstabelle alle'!I:I,SMALL(IF('Hilfstabelle alle'!$E$1:$E$418="x",ROW('Hilfstabelle alle'!$1:$418)),ROW(I97))))</f>
        <v/>
      </c>
      <c r="K108" s="198" t="str">
        <f t="array" ref="K108">IF(ROW('Hilfstabelle alle'!113:113)&gt;COUNTIF('Hilfstabelle alle'!$E:$E,"x"),"",INDEX('Hilfstabelle alle'!J:J,SMALL(IF('Hilfstabelle alle'!$E$1:$E$418="x",ROW('Hilfstabelle alle'!$1:$418)),ROW(J97))))</f>
        <v/>
      </c>
      <c r="L108" s="198" t="str">
        <f t="array" ref="L108">IF(ROW('Hilfstabelle alle'!113:113)&gt;COUNTIF('Hilfstabelle alle'!$E:$E,"x"),"",INDEX('Hilfstabelle alle'!K:K,SMALL(IF('Hilfstabelle alle'!$E$1:$E$418="x",ROW('Hilfstabelle alle'!$1:$418)),ROW(K97))))</f>
        <v/>
      </c>
      <c r="M108" s="199" t="str">
        <f t="array" ref="M108">IF(ROW('Hilfstabelle alle'!113:113)&gt;COUNTIF('Hilfstabelle alle'!$E:$E,"x"),"",INDEX('Hilfstabelle alle'!L:L,SMALL(IF('Hilfstabelle alle'!$E$1:$E$418="x",ROW('Hilfstabelle alle'!$1:$418)),ROW(L97))))</f>
        <v/>
      </c>
      <c r="N108" s="199" t="str">
        <f t="array" ref="N108">IF(ROW('Hilfstabelle alle'!113:113)&gt;COUNTIF('Hilfstabelle alle'!$E:$E,"x"),"",INDEX('Hilfstabelle alle'!M:M,SMALL(IF('Hilfstabelle alle'!$E$1:$E$418="x",ROW('Hilfstabelle alle'!$1:$418)),ROW(M97))))</f>
        <v/>
      </c>
      <c r="O108" s="200" t="str">
        <f t="shared" si="1"/>
        <v/>
      </c>
    </row>
    <row r="109" spans="2:15" s="194" customFormat="1" ht="35.1" customHeight="1" x14ac:dyDescent="0.2">
      <c r="B109" s="201" t="str">
        <f t="array" ref="B109">IF(ROW('Hilfstabelle alle'!114:114)&gt;COUNTIF('Hilfstabelle alle'!$E:$E,"x"),"",INDEX('Hilfstabelle alle'!A:A,SMALL(IF('Hilfstabelle alle'!$E$1:$E$418="x",ROW('Hilfstabelle alle'!$1:$418)),ROW(A98))))</f>
        <v/>
      </c>
      <c r="C109" s="202" t="str">
        <f t="array" ref="C109">IF(ROW('Hilfstabelle alle'!114:114)&gt;COUNTIF('Hilfstabelle alle'!$E:$E,"x"),"",INDEX('Hilfstabelle alle'!B:B,SMALL(IF('Hilfstabelle alle'!$E$1:$E$418="x",ROW('Hilfstabelle alle'!$1:$418)),ROW(B98))))</f>
        <v/>
      </c>
      <c r="D109" s="203" t="str">
        <f t="array" ref="D109">IF(ROW('Hilfstabelle alle'!114:114)&gt;COUNTIF('Hilfstabelle alle'!$E:$E,"x"),"",INDEX('Hilfstabelle alle'!C:C,SMALL(IF('Hilfstabelle alle'!$E$1:$E$418="x",ROW('Hilfstabelle alle'!$1:$418)),ROW(C98))))</f>
        <v/>
      </c>
      <c r="E109" s="204" t="str">
        <f t="array" ref="E109">IF(ROW('Hilfstabelle alle'!114:114)&gt;COUNTIF('Hilfstabelle alle'!$E:$E,"x"),"",INDEX('Hilfstabelle alle'!D:D,SMALL(IF('Hilfstabelle alle'!$E$1:$E$418="x",ROW('Hilfstabelle alle'!$1:$418)),ROW(D98))))</f>
        <v/>
      </c>
      <c r="F109" s="204" t="str">
        <f t="array" ref="F109">IF(ROW('Hilfstabelle alle'!114:114)&gt;COUNTIF('Hilfstabelle alle'!$E:$E,"x"),"",INDEX('Hilfstabelle alle'!E:E,SMALL(IF('Hilfstabelle alle'!$E$1:$E$418="x",ROW('Hilfstabelle alle'!$1:$418)),ROW(E98))))</f>
        <v/>
      </c>
      <c r="G109" s="204" t="str">
        <f t="array" ref="G109">IF(ROW('Hilfstabelle alle'!114:114)&gt;COUNTIF('Hilfstabelle alle'!$E:$E,"x"),"",INDEX('Hilfstabelle alle'!F:F,SMALL(IF('Hilfstabelle alle'!$E$1:$E$418="x",ROW('Hilfstabelle alle'!$1:$418)),ROW(F98))))</f>
        <v/>
      </c>
      <c r="H109" s="204" t="str">
        <f t="array" ref="H109">IF(ROW('Hilfstabelle alle'!114:114)&gt;COUNTIF('Hilfstabelle alle'!$E:$E,"x"),"",INDEX('Hilfstabelle alle'!G:G,SMALL(IF('Hilfstabelle alle'!$E$1:$E$418="x",ROW('Hilfstabelle alle'!$1:$418)),ROW(G98))))</f>
        <v/>
      </c>
      <c r="I109" s="204" t="str">
        <f t="array" ref="I109">IF(ROW('Hilfstabelle alle'!114:114)&gt;COUNTIF('Hilfstabelle alle'!$E:$E,"x"),"",INDEX('Hilfstabelle alle'!H:H,SMALL(IF('Hilfstabelle alle'!$E$1:$E$418="x",ROW('Hilfstabelle alle'!$1:$418)),ROW(H98))))</f>
        <v/>
      </c>
      <c r="J109" s="204" t="str">
        <f t="array" ref="J109">IF(ROW('Hilfstabelle alle'!114:114)&gt;COUNTIF('Hilfstabelle alle'!$E:$E,"x"),"",INDEX('Hilfstabelle alle'!I:I,SMALL(IF('Hilfstabelle alle'!$E$1:$E$418="x",ROW('Hilfstabelle alle'!$1:$418)),ROW(I98))))</f>
        <v/>
      </c>
      <c r="K109" s="204" t="str">
        <f t="array" ref="K109">IF(ROW('Hilfstabelle alle'!114:114)&gt;COUNTIF('Hilfstabelle alle'!$E:$E,"x"),"",INDEX('Hilfstabelle alle'!J:J,SMALL(IF('Hilfstabelle alle'!$E$1:$E$418="x",ROW('Hilfstabelle alle'!$1:$418)),ROW(J98))))</f>
        <v/>
      </c>
      <c r="L109" s="204" t="str">
        <f t="array" ref="L109">IF(ROW('Hilfstabelle alle'!114:114)&gt;COUNTIF('Hilfstabelle alle'!$E:$E,"x"),"",INDEX('Hilfstabelle alle'!K:K,SMALL(IF('Hilfstabelle alle'!$E$1:$E$418="x",ROW('Hilfstabelle alle'!$1:$418)),ROW(K98))))</f>
        <v/>
      </c>
      <c r="M109" s="205" t="str">
        <f t="array" ref="M109">IF(ROW('Hilfstabelle alle'!114:114)&gt;COUNTIF('Hilfstabelle alle'!$E:$E,"x"),"",INDEX('Hilfstabelle alle'!L:L,SMALL(IF('Hilfstabelle alle'!$E$1:$E$418="x",ROW('Hilfstabelle alle'!$1:$418)),ROW(L98))))</f>
        <v/>
      </c>
      <c r="N109" s="205" t="str">
        <f t="array" ref="N109">IF(ROW('Hilfstabelle alle'!114:114)&gt;COUNTIF('Hilfstabelle alle'!$E:$E,"x"),"",INDEX('Hilfstabelle alle'!M:M,SMALL(IF('Hilfstabelle alle'!$E$1:$E$418="x",ROW('Hilfstabelle alle'!$1:$418)),ROW(M98))))</f>
        <v/>
      </c>
      <c r="O109" s="200" t="str">
        <f t="shared" si="1"/>
        <v/>
      </c>
    </row>
    <row r="110" spans="2:15" s="194" customFormat="1" ht="35.1" customHeight="1" x14ac:dyDescent="0.2">
      <c r="B110" s="195" t="str">
        <f t="array" ref="B110">IF(ROW('Hilfstabelle alle'!115:115)&gt;COUNTIF('Hilfstabelle alle'!$E:$E,"x"),"",INDEX('Hilfstabelle alle'!A:A,SMALL(IF('Hilfstabelle alle'!$E$1:$E$418="x",ROW('Hilfstabelle alle'!$1:$418)),ROW(A99))))</f>
        <v/>
      </c>
      <c r="C110" s="196" t="str">
        <f t="array" ref="C110">IF(ROW('Hilfstabelle alle'!115:115)&gt;COUNTIF('Hilfstabelle alle'!$E:$E,"x"),"",INDEX('Hilfstabelle alle'!B:B,SMALL(IF('Hilfstabelle alle'!$E$1:$E$418="x",ROW('Hilfstabelle alle'!$1:$418)),ROW(B99))))</f>
        <v/>
      </c>
      <c r="D110" s="197" t="str">
        <f t="array" ref="D110">IF(ROW('Hilfstabelle alle'!115:115)&gt;COUNTIF('Hilfstabelle alle'!$E:$E,"x"),"",INDEX('Hilfstabelle alle'!C:C,SMALL(IF('Hilfstabelle alle'!$E$1:$E$418="x",ROW('Hilfstabelle alle'!$1:$418)),ROW(C99))))</f>
        <v/>
      </c>
      <c r="E110" s="198" t="str">
        <f t="array" ref="E110">IF(ROW('Hilfstabelle alle'!115:115)&gt;COUNTIF('Hilfstabelle alle'!$E:$E,"x"),"",INDEX('Hilfstabelle alle'!D:D,SMALL(IF('Hilfstabelle alle'!$E$1:$E$418="x",ROW('Hilfstabelle alle'!$1:$418)),ROW(D99))))</f>
        <v/>
      </c>
      <c r="F110" s="198" t="str">
        <f t="array" ref="F110">IF(ROW('Hilfstabelle alle'!115:115)&gt;COUNTIF('Hilfstabelle alle'!$E:$E,"x"),"",INDEX('Hilfstabelle alle'!E:E,SMALL(IF('Hilfstabelle alle'!$E$1:$E$418="x",ROW('Hilfstabelle alle'!$1:$418)),ROW(E99))))</f>
        <v/>
      </c>
      <c r="G110" s="198" t="str">
        <f t="array" ref="G110">IF(ROW('Hilfstabelle alle'!115:115)&gt;COUNTIF('Hilfstabelle alle'!$E:$E,"x"),"",INDEX('Hilfstabelle alle'!F:F,SMALL(IF('Hilfstabelle alle'!$E$1:$E$418="x",ROW('Hilfstabelle alle'!$1:$418)),ROW(F99))))</f>
        <v/>
      </c>
      <c r="H110" s="198" t="str">
        <f t="array" ref="H110">IF(ROW('Hilfstabelle alle'!115:115)&gt;COUNTIF('Hilfstabelle alle'!$E:$E,"x"),"",INDEX('Hilfstabelle alle'!G:G,SMALL(IF('Hilfstabelle alle'!$E$1:$E$418="x",ROW('Hilfstabelle alle'!$1:$418)),ROW(G99))))</f>
        <v/>
      </c>
      <c r="I110" s="198" t="str">
        <f t="array" ref="I110">IF(ROW('Hilfstabelle alle'!115:115)&gt;COUNTIF('Hilfstabelle alle'!$E:$E,"x"),"",INDEX('Hilfstabelle alle'!H:H,SMALL(IF('Hilfstabelle alle'!$E$1:$E$418="x",ROW('Hilfstabelle alle'!$1:$418)),ROW(H99))))</f>
        <v/>
      </c>
      <c r="J110" s="198" t="str">
        <f t="array" ref="J110">IF(ROW('Hilfstabelle alle'!115:115)&gt;COUNTIF('Hilfstabelle alle'!$E:$E,"x"),"",INDEX('Hilfstabelle alle'!I:I,SMALL(IF('Hilfstabelle alle'!$E$1:$E$418="x",ROW('Hilfstabelle alle'!$1:$418)),ROW(I99))))</f>
        <v/>
      </c>
      <c r="K110" s="198" t="str">
        <f t="array" ref="K110">IF(ROW('Hilfstabelle alle'!115:115)&gt;COUNTIF('Hilfstabelle alle'!$E:$E,"x"),"",INDEX('Hilfstabelle alle'!J:J,SMALL(IF('Hilfstabelle alle'!$E$1:$E$418="x",ROW('Hilfstabelle alle'!$1:$418)),ROW(J99))))</f>
        <v/>
      </c>
      <c r="L110" s="198" t="str">
        <f t="array" ref="L110">IF(ROW('Hilfstabelle alle'!115:115)&gt;COUNTIF('Hilfstabelle alle'!$E:$E,"x"),"",INDEX('Hilfstabelle alle'!K:K,SMALL(IF('Hilfstabelle alle'!$E$1:$E$418="x",ROW('Hilfstabelle alle'!$1:$418)),ROW(K99))))</f>
        <v/>
      </c>
      <c r="M110" s="199" t="str">
        <f t="array" ref="M110">IF(ROW('Hilfstabelle alle'!115:115)&gt;COUNTIF('Hilfstabelle alle'!$E:$E,"x"),"",INDEX('Hilfstabelle alle'!L:L,SMALL(IF('Hilfstabelle alle'!$E$1:$E$418="x",ROW('Hilfstabelle alle'!$1:$418)),ROW(L99))))</f>
        <v/>
      </c>
      <c r="N110" s="199" t="str">
        <f t="array" ref="N110">IF(ROW('Hilfstabelle alle'!115:115)&gt;COUNTIF('Hilfstabelle alle'!$E:$E,"x"),"",INDEX('Hilfstabelle alle'!M:M,SMALL(IF('Hilfstabelle alle'!$E$1:$E$418="x",ROW('Hilfstabelle alle'!$1:$418)),ROW(M99))))</f>
        <v/>
      </c>
      <c r="O110" s="200" t="str">
        <f t="shared" si="1"/>
        <v/>
      </c>
    </row>
    <row r="111" spans="2:15" s="194" customFormat="1" ht="35.1" customHeight="1" x14ac:dyDescent="0.2">
      <c r="B111" s="201" t="str">
        <f t="array" ref="B111">IF(ROW('Hilfstabelle alle'!116:116)&gt;COUNTIF('Hilfstabelle alle'!$E:$E,"x"),"",INDEX('Hilfstabelle alle'!A:A,SMALL(IF('Hilfstabelle alle'!$E$1:$E$418="x",ROW('Hilfstabelle alle'!$1:$418)),ROW(A100))))</f>
        <v/>
      </c>
      <c r="C111" s="202" t="str">
        <f t="array" ref="C111">IF(ROW('Hilfstabelle alle'!116:116)&gt;COUNTIF('Hilfstabelle alle'!$E:$E,"x"),"",INDEX('Hilfstabelle alle'!B:B,SMALL(IF('Hilfstabelle alle'!$E$1:$E$418="x",ROW('Hilfstabelle alle'!$1:$418)),ROW(B100))))</f>
        <v/>
      </c>
      <c r="D111" s="203" t="str">
        <f t="array" ref="D111">IF(ROW('Hilfstabelle alle'!116:116)&gt;COUNTIF('Hilfstabelle alle'!$E:$E,"x"),"",INDEX('Hilfstabelle alle'!C:C,SMALL(IF('Hilfstabelle alle'!$E$1:$E$418="x",ROW('Hilfstabelle alle'!$1:$418)),ROW(C100))))</f>
        <v/>
      </c>
      <c r="E111" s="204" t="str">
        <f t="array" ref="E111">IF(ROW('Hilfstabelle alle'!116:116)&gt;COUNTIF('Hilfstabelle alle'!$E:$E,"x"),"",INDEX('Hilfstabelle alle'!D:D,SMALL(IF('Hilfstabelle alle'!$E$1:$E$418="x",ROW('Hilfstabelle alle'!$1:$418)),ROW(D100))))</f>
        <v/>
      </c>
      <c r="F111" s="204" t="str">
        <f t="array" ref="F111">IF(ROW('Hilfstabelle alle'!116:116)&gt;COUNTIF('Hilfstabelle alle'!$E:$E,"x"),"",INDEX('Hilfstabelle alle'!E:E,SMALL(IF('Hilfstabelle alle'!$E$1:$E$418="x",ROW('Hilfstabelle alle'!$1:$418)),ROW(E100))))</f>
        <v/>
      </c>
      <c r="G111" s="204" t="str">
        <f t="array" ref="G111">IF(ROW('Hilfstabelle alle'!116:116)&gt;COUNTIF('Hilfstabelle alle'!$E:$E,"x"),"",INDEX('Hilfstabelle alle'!F:F,SMALL(IF('Hilfstabelle alle'!$E$1:$E$418="x",ROW('Hilfstabelle alle'!$1:$418)),ROW(F100))))</f>
        <v/>
      </c>
      <c r="H111" s="204" t="str">
        <f t="array" ref="H111">IF(ROW('Hilfstabelle alle'!116:116)&gt;COUNTIF('Hilfstabelle alle'!$E:$E,"x"),"",INDEX('Hilfstabelle alle'!G:G,SMALL(IF('Hilfstabelle alle'!$E$1:$E$418="x",ROW('Hilfstabelle alle'!$1:$418)),ROW(G100))))</f>
        <v/>
      </c>
      <c r="I111" s="204" t="str">
        <f t="array" ref="I111">IF(ROW('Hilfstabelle alle'!116:116)&gt;COUNTIF('Hilfstabelle alle'!$E:$E,"x"),"",INDEX('Hilfstabelle alle'!H:H,SMALL(IF('Hilfstabelle alle'!$E$1:$E$418="x",ROW('Hilfstabelle alle'!$1:$418)),ROW(H100))))</f>
        <v/>
      </c>
      <c r="J111" s="204" t="str">
        <f t="array" ref="J111">IF(ROW('Hilfstabelle alle'!116:116)&gt;COUNTIF('Hilfstabelle alle'!$E:$E,"x"),"",INDEX('Hilfstabelle alle'!I:I,SMALL(IF('Hilfstabelle alle'!$E$1:$E$418="x",ROW('Hilfstabelle alle'!$1:$418)),ROW(I100))))</f>
        <v/>
      </c>
      <c r="K111" s="204" t="str">
        <f t="array" ref="K111">IF(ROW('Hilfstabelle alle'!116:116)&gt;COUNTIF('Hilfstabelle alle'!$E:$E,"x"),"",INDEX('Hilfstabelle alle'!J:J,SMALL(IF('Hilfstabelle alle'!$E$1:$E$418="x",ROW('Hilfstabelle alle'!$1:$418)),ROW(J100))))</f>
        <v/>
      </c>
      <c r="L111" s="204" t="str">
        <f t="array" ref="L111">IF(ROW('Hilfstabelle alle'!116:116)&gt;COUNTIF('Hilfstabelle alle'!$E:$E,"x"),"",INDEX('Hilfstabelle alle'!K:K,SMALL(IF('Hilfstabelle alle'!$E$1:$E$418="x",ROW('Hilfstabelle alle'!$1:$418)),ROW(K100))))</f>
        <v/>
      </c>
      <c r="M111" s="205" t="str">
        <f t="array" ref="M111">IF(ROW('Hilfstabelle alle'!116:116)&gt;COUNTIF('Hilfstabelle alle'!$E:$E,"x"),"",INDEX('Hilfstabelle alle'!L:L,SMALL(IF('Hilfstabelle alle'!$E$1:$E$418="x",ROW('Hilfstabelle alle'!$1:$418)),ROW(L100))))</f>
        <v/>
      </c>
      <c r="N111" s="205" t="str">
        <f t="array" ref="N111">IF(ROW('Hilfstabelle alle'!116:116)&gt;COUNTIF('Hilfstabelle alle'!$E:$E,"x"),"",INDEX('Hilfstabelle alle'!M:M,SMALL(IF('Hilfstabelle alle'!$E$1:$E$418="x",ROW('Hilfstabelle alle'!$1:$418)),ROW(M100))))</f>
        <v/>
      </c>
      <c r="O111" s="200" t="str">
        <f t="shared" si="1"/>
        <v/>
      </c>
    </row>
    <row r="112" spans="2:15" s="194" customFormat="1" ht="35.1" customHeight="1" x14ac:dyDescent="0.2">
      <c r="B112" s="195" t="str">
        <f t="array" ref="B112">IF(ROW('Hilfstabelle alle'!117:117)&gt;COUNTIF('Hilfstabelle alle'!$E:$E,"x"),"",INDEX('Hilfstabelle alle'!A:A,SMALL(IF('Hilfstabelle alle'!$E$1:$E$418="x",ROW('Hilfstabelle alle'!$1:$418)),ROW(A101))))</f>
        <v/>
      </c>
      <c r="C112" s="196" t="str">
        <f t="array" ref="C112">IF(ROW('Hilfstabelle alle'!117:117)&gt;COUNTIF('Hilfstabelle alle'!$E:$E,"x"),"",INDEX('Hilfstabelle alle'!B:B,SMALL(IF('Hilfstabelle alle'!$E$1:$E$418="x",ROW('Hilfstabelle alle'!$1:$418)),ROW(B101))))</f>
        <v/>
      </c>
      <c r="D112" s="197" t="str">
        <f t="array" ref="D112">IF(ROW('Hilfstabelle alle'!117:117)&gt;COUNTIF('Hilfstabelle alle'!$E:$E,"x"),"",INDEX('Hilfstabelle alle'!C:C,SMALL(IF('Hilfstabelle alle'!$E$1:$E$418="x",ROW('Hilfstabelle alle'!$1:$418)),ROW(C101))))</f>
        <v/>
      </c>
      <c r="E112" s="198" t="str">
        <f t="array" ref="E112">IF(ROW('Hilfstabelle alle'!117:117)&gt;COUNTIF('Hilfstabelle alle'!$E:$E,"x"),"",INDEX('Hilfstabelle alle'!D:D,SMALL(IF('Hilfstabelle alle'!$E$1:$E$418="x",ROW('Hilfstabelle alle'!$1:$418)),ROW(D101))))</f>
        <v/>
      </c>
      <c r="F112" s="198" t="str">
        <f t="array" ref="F112">IF(ROW('Hilfstabelle alle'!117:117)&gt;COUNTIF('Hilfstabelle alle'!$E:$E,"x"),"",INDEX('Hilfstabelle alle'!E:E,SMALL(IF('Hilfstabelle alle'!$E$1:$E$418="x",ROW('Hilfstabelle alle'!$1:$418)),ROW(E101))))</f>
        <v/>
      </c>
      <c r="G112" s="198" t="str">
        <f t="array" ref="G112">IF(ROW('Hilfstabelle alle'!117:117)&gt;COUNTIF('Hilfstabelle alle'!$E:$E,"x"),"",INDEX('Hilfstabelle alle'!F:F,SMALL(IF('Hilfstabelle alle'!$E$1:$E$418="x",ROW('Hilfstabelle alle'!$1:$418)),ROW(F101))))</f>
        <v/>
      </c>
      <c r="H112" s="198" t="str">
        <f t="array" ref="H112">IF(ROW('Hilfstabelle alle'!117:117)&gt;COUNTIF('Hilfstabelle alle'!$E:$E,"x"),"",INDEX('Hilfstabelle alle'!G:G,SMALL(IF('Hilfstabelle alle'!$E$1:$E$418="x",ROW('Hilfstabelle alle'!$1:$418)),ROW(G101))))</f>
        <v/>
      </c>
      <c r="I112" s="198" t="str">
        <f t="array" ref="I112">IF(ROW('Hilfstabelle alle'!117:117)&gt;COUNTIF('Hilfstabelle alle'!$E:$E,"x"),"",INDEX('Hilfstabelle alle'!H:H,SMALL(IF('Hilfstabelle alle'!$E$1:$E$418="x",ROW('Hilfstabelle alle'!$1:$418)),ROW(H101))))</f>
        <v/>
      </c>
      <c r="J112" s="198" t="str">
        <f t="array" ref="J112">IF(ROW('Hilfstabelle alle'!117:117)&gt;COUNTIF('Hilfstabelle alle'!$E:$E,"x"),"",INDEX('Hilfstabelle alle'!I:I,SMALL(IF('Hilfstabelle alle'!$E$1:$E$418="x",ROW('Hilfstabelle alle'!$1:$418)),ROW(I101))))</f>
        <v/>
      </c>
      <c r="K112" s="198" t="str">
        <f t="array" ref="K112">IF(ROW('Hilfstabelle alle'!117:117)&gt;COUNTIF('Hilfstabelle alle'!$E:$E,"x"),"",INDEX('Hilfstabelle alle'!J:J,SMALL(IF('Hilfstabelle alle'!$E$1:$E$418="x",ROW('Hilfstabelle alle'!$1:$418)),ROW(J101))))</f>
        <v/>
      </c>
      <c r="L112" s="198" t="str">
        <f t="array" ref="L112">IF(ROW('Hilfstabelle alle'!117:117)&gt;COUNTIF('Hilfstabelle alle'!$E:$E,"x"),"",INDEX('Hilfstabelle alle'!K:K,SMALL(IF('Hilfstabelle alle'!$E$1:$E$418="x",ROW('Hilfstabelle alle'!$1:$418)),ROW(K101))))</f>
        <v/>
      </c>
      <c r="M112" s="199" t="str">
        <f t="array" ref="M112">IF(ROW('Hilfstabelle alle'!117:117)&gt;COUNTIF('Hilfstabelle alle'!$E:$E,"x"),"",INDEX('Hilfstabelle alle'!L:L,SMALL(IF('Hilfstabelle alle'!$E$1:$E$418="x",ROW('Hilfstabelle alle'!$1:$418)),ROW(L101))))</f>
        <v/>
      </c>
      <c r="N112" s="199" t="str">
        <f t="array" ref="N112">IF(ROW('Hilfstabelle alle'!117:117)&gt;COUNTIF('Hilfstabelle alle'!$E:$E,"x"),"",INDEX('Hilfstabelle alle'!M:M,SMALL(IF('Hilfstabelle alle'!$E$1:$E$418="x",ROW('Hilfstabelle alle'!$1:$418)),ROW(M101))))</f>
        <v/>
      </c>
      <c r="O112" s="200" t="str">
        <f t="shared" si="1"/>
        <v/>
      </c>
    </row>
    <row r="113" spans="2:15" s="194" customFormat="1" ht="35.1" customHeight="1" x14ac:dyDescent="0.2">
      <c r="B113" s="201" t="str">
        <f t="array" ref="B113">IF(ROW('Hilfstabelle alle'!118:118)&gt;COUNTIF('Hilfstabelle alle'!$E:$E,"x"),"",INDEX('Hilfstabelle alle'!A:A,SMALL(IF('Hilfstabelle alle'!$E$1:$E$418="x",ROW('Hilfstabelle alle'!$1:$418)),ROW(A102))))</f>
        <v/>
      </c>
      <c r="C113" s="202" t="str">
        <f t="array" ref="C113">IF(ROW('Hilfstabelle alle'!118:118)&gt;COUNTIF('Hilfstabelle alle'!$E:$E,"x"),"",INDEX('Hilfstabelle alle'!B:B,SMALL(IF('Hilfstabelle alle'!$E$1:$E$418="x",ROW('Hilfstabelle alle'!$1:$418)),ROW(B102))))</f>
        <v/>
      </c>
      <c r="D113" s="203" t="str">
        <f t="array" ref="D113">IF(ROW('Hilfstabelle alle'!118:118)&gt;COUNTIF('Hilfstabelle alle'!$E:$E,"x"),"",INDEX('Hilfstabelle alle'!C:C,SMALL(IF('Hilfstabelle alle'!$E$1:$E$418="x",ROW('Hilfstabelle alle'!$1:$418)),ROW(C102))))</f>
        <v/>
      </c>
      <c r="E113" s="204" t="str">
        <f t="array" ref="E113">IF(ROW('Hilfstabelle alle'!118:118)&gt;COUNTIF('Hilfstabelle alle'!$E:$E,"x"),"",INDEX('Hilfstabelle alle'!D:D,SMALL(IF('Hilfstabelle alle'!$E$1:$E$418="x",ROW('Hilfstabelle alle'!$1:$418)),ROW(D102))))</f>
        <v/>
      </c>
      <c r="F113" s="204" t="str">
        <f t="array" ref="F113">IF(ROW('Hilfstabelle alle'!118:118)&gt;COUNTIF('Hilfstabelle alle'!$E:$E,"x"),"",INDEX('Hilfstabelle alle'!E:E,SMALL(IF('Hilfstabelle alle'!$E$1:$E$418="x",ROW('Hilfstabelle alle'!$1:$418)),ROW(E102))))</f>
        <v/>
      </c>
      <c r="G113" s="204" t="str">
        <f t="array" ref="G113">IF(ROW('Hilfstabelle alle'!118:118)&gt;COUNTIF('Hilfstabelle alle'!$E:$E,"x"),"",INDEX('Hilfstabelle alle'!F:F,SMALL(IF('Hilfstabelle alle'!$E$1:$E$418="x",ROW('Hilfstabelle alle'!$1:$418)),ROW(F102))))</f>
        <v/>
      </c>
      <c r="H113" s="204" t="str">
        <f t="array" ref="H113">IF(ROW('Hilfstabelle alle'!118:118)&gt;COUNTIF('Hilfstabelle alle'!$E:$E,"x"),"",INDEX('Hilfstabelle alle'!G:G,SMALL(IF('Hilfstabelle alle'!$E$1:$E$418="x",ROW('Hilfstabelle alle'!$1:$418)),ROW(G102))))</f>
        <v/>
      </c>
      <c r="I113" s="204" t="str">
        <f t="array" ref="I113">IF(ROW('Hilfstabelle alle'!118:118)&gt;COUNTIF('Hilfstabelle alle'!$E:$E,"x"),"",INDEX('Hilfstabelle alle'!H:H,SMALL(IF('Hilfstabelle alle'!$E$1:$E$418="x",ROW('Hilfstabelle alle'!$1:$418)),ROW(H102))))</f>
        <v/>
      </c>
      <c r="J113" s="204" t="str">
        <f t="array" ref="J113">IF(ROW('Hilfstabelle alle'!118:118)&gt;COUNTIF('Hilfstabelle alle'!$E:$E,"x"),"",INDEX('Hilfstabelle alle'!I:I,SMALL(IF('Hilfstabelle alle'!$E$1:$E$418="x",ROW('Hilfstabelle alle'!$1:$418)),ROW(I102))))</f>
        <v/>
      </c>
      <c r="K113" s="204" t="str">
        <f t="array" ref="K113">IF(ROW('Hilfstabelle alle'!118:118)&gt;COUNTIF('Hilfstabelle alle'!$E:$E,"x"),"",INDEX('Hilfstabelle alle'!J:J,SMALL(IF('Hilfstabelle alle'!$E$1:$E$418="x",ROW('Hilfstabelle alle'!$1:$418)),ROW(J102))))</f>
        <v/>
      </c>
      <c r="L113" s="204" t="str">
        <f t="array" ref="L113">IF(ROW('Hilfstabelle alle'!118:118)&gt;COUNTIF('Hilfstabelle alle'!$E:$E,"x"),"",INDEX('Hilfstabelle alle'!K:K,SMALL(IF('Hilfstabelle alle'!$E$1:$E$418="x",ROW('Hilfstabelle alle'!$1:$418)),ROW(K102))))</f>
        <v/>
      </c>
      <c r="M113" s="205" t="str">
        <f t="array" ref="M113">IF(ROW('Hilfstabelle alle'!118:118)&gt;COUNTIF('Hilfstabelle alle'!$E:$E,"x"),"",INDEX('Hilfstabelle alle'!L:L,SMALL(IF('Hilfstabelle alle'!$E$1:$E$418="x",ROW('Hilfstabelle alle'!$1:$418)),ROW(L102))))</f>
        <v/>
      </c>
      <c r="N113" s="205" t="str">
        <f t="array" ref="N113">IF(ROW('Hilfstabelle alle'!118:118)&gt;COUNTIF('Hilfstabelle alle'!$E:$E,"x"),"",INDEX('Hilfstabelle alle'!M:M,SMALL(IF('Hilfstabelle alle'!$E$1:$E$418="x",ROW('Hilfstabelle alle'!$1:$418)),ROW(M102))))</f>
        <v/>
      </c>
      <c r="O113" s="200" t="str">
        <f t="shared" si="1"/>
        <v/>
      </c>
    </row>
    <row r="114" spans="2:15" s="194" customFormat="1" ht="35.1" customHeight="1" x14ac:dyDescent="0.2">
      <c r="B114" s="195" t="str">
        <f t="array" ref="B114">IF(ROW('Hilfstabelle alle'!119:119)&gt;COUNTIF('Hilfstabelle alle'!$E:$E,"x"),"",INDEX('Hilfstabelle alle'!A:A,SMALL(IF('Hilfstabelle alle'!$E$1:$E$418="x",ROW('Hilfstabelle alle'!$1:$418)),ROW(A103))))</f>
        <v/>
      </c>
      <c r="C114" s="196" t="str">
        <f t="array" ref="C114">IF(ROW('Hilfstabelle alle'!119:119)&gt;COUNTIF('Hilfstabelle alle'!$E:$E,"x"),"",INDEX('Hilfstabelle alle'!B:B,SMALL(IF('Hilfstabelle alle'!$E$1:$E$418="x",ROW('Hilfstabelle alle'!$1:$418)),ROW(B103))))</f>
        <v/>
      </c>
      <c r="D114" s="197" t="str">
        <f t="array" ref="D114">IF(ROW('Hilfstabelle alle'!119:119)&gt;COUNTIF('Hilfstabelle alle'!$E:$E,"x"),"",INDEX('Hilfstabelle alle'!C:C,SMALL(IF('Hilfstabelle alle'!$E$1:$E$418="x",ROW('Hilfstabelle alle'!$1:$418)),ROW(C103))))</f>
        <v/>
      </c>
      <c r="E114" s="198" t="str">
        <f t="array" ref="E114">IF(ROW('Hilfstabelle alle'!119:119)&gt;COUNTIF('Hilfstabelle alle'!$E:$E,"x"),"",INDEX('Hilfstabelle alle'!D:D,SMALL(IF('Hilfstabelle alle'!$E$1:$E$418="x",ROW('Hilfstabelle alle'!$1:$418)),ROW(D103))))</f>
        <v/>
      </c>
      <c r="F114" s="198" t="str">
        <f t="array" ref="F114">IF(ROW('Hilfstabelle alle'!119:119)&gt;COUNTIF('Hilfstabelle alle'!$E:$E,"x"),"",INDEX('Hilfstabelle alle'!E:E,SMALL(IF('Hilfstabelle alle'!$E$1:$E$418="x",ROW('Hilfstabelle alle'!$1:$418)),ROW(E103))))</f>
        <v/>
      </c>
      <c r="G114" s="198" t="str">
        <f t="array" ref="G114">IF(ROW('Hilfstabelle alle'!119:119)&gt;COUNTIF('Hilfstabelle alle'!$E:$E,"x"),"",INDEX('Hilfstabelle alle'!F:F,SMALL(IF('Hilfstabelle alle'!$E$1:$E$418="x",ROW('Hilfstabelle alle'!$1:$418)),ROW(F103))))</f>
        <v/>
      </c>
      <c r="H114" s="198" t="str">
        <f t="array" ref="H114">IF(ROW('Hilfstabelle alle'!119:119)&gt;COUNTIF('Hilfstabelle alle'!$E:$E,"x"),"",INDEX('Hilfstabelle alle'!G:G,SMALL(IF('Hilfstabelle alle'!$E$1:$E$418="x",ROW('Hilfstabelle alle'!$1:$418)),ROW(G103))))</f>
        <v/>
      </c>
      <c r="I114" s="198" t="str">
        <f t="array" ref="I114">IF(ROW('Hilfstabelle alle'!119:119)&gt;COUNTIF('Hilfstabelle alle'!$E:$E,"x"),"",INDEX('Hilfstabelle alle'!H:H,SMALL(IF('Hilfstabelle alle'!$E$1:$E$418="x",ROW('Hilfstabelle alle'!$1:$418)),ROW(H103))))</f>
        <v/>
      </c>
      <c r="J114" s="198" t="str">
        <f t="array" ref="J114">IF(ROW('Hilfstabelle alle'!119:119)&gt;COUNTIF('Hilfstabelle alle'!$E:$E,"x"),"",INDEX('Hilfstabelle alle'!I:I,SMALL(IF('Hilfstabelle alle'!$E$1:$E$418="x",ROW('Hilfstabelle alle'!$1:$418)),ROW(I103))))</f>
        <v/>
      </c>
      <c r="K114" s="198" t="str">
        <f t="array" ref="K114">IF(ROW('Hilfstabelle alle'!119:119)&gt;COUNTIF('Hilfstabelle alle'!$E:$E,"x"),"",INDEX('Hilfstabelle alle'!J:J,SMALL(IF('Hilfstabelle alle'!$E$1:$E$418="x",ROW('Hilfstabelle alle'!$1:$418)),ROW(J103))))</f>
        <v/>
      </c>
      <c r="L114" s="198" t="str">
        <f t="array" ref="L114">IF(ROW('Hilfstabelle alle'!119:119)&gt;COUNTIF('Hilfstabelle alle'!$E:$E,"x"),"",INDEX('Hilfstabelle alle'!K:K,SMALL(IF('Hilfstabelle alle'!$E$1:$E$418="x",ROW('Hilfstabelle alle'!$1:$418)),ROW(K103))))</f>
        <v/>
      </c>
      <c r="M114" s="199" t="str">
        <f t="array" ref="M114">IF(ROW('Hilfstabelle alle'!119:119)&gt;COUNTIF('Hilfstabelle alle'!$E:$E,"x"),"",INDEX('Hilfstabelle alle'!L:L,SMALL(IF('Hilfstabelle alle'!$E$1:$E$418="x",ROW('Hilfstabelle alle'!$1:$418)),ROW(L103))))</f>
        <v/>
      </c>
      <c r="N114" s="199" t="str">
        <f t="array" ref="N114">IF(ROW('Hilfstabelle alle'!119:119)&gt;COUNTIF('Hilfstabelle alle'!$E:$E,"x"),"",INDEX('Hilfstabelle alle'!M:M,SMALL(IF('Hilfstabelle alle'!$E$1:$E$418="x",ROW('Hilfstabelle alle'!$1:$418)),ROW(M103))))</f>
        <v/>
      </c>
      <c r="O114" s="200" t="str">
        <f t="shared" si="1"/>
        <v/>
      </c>
    </row>
    <row r="115" spans="2:15" s="194" customFormat="1" ht="35.1" customHeight="1" x14ac:dyDescent="0.2">
      <c r="B115" s="201" t="str">
        <f t="array" ref="B115">IF(ROW('Hilfstabelle alle'!120:120)&gt;COUNTIF('Hilfstabelle alle'!$E:$E,"x"),"",INDEX('Hilfstabelle alle'!A:A,SMALL(IF('Hilfstabelle alle'!$E$1:$E$418="x",ROW('Hilfstabelle alle'!$1:$418)),ROW(A104))))</f>
        <v/>
      </c>
      <c r="C115" s="202" t="str">
        <f t="array" ref="C115">IF(ROW('Hilfstabelle alle'!120:120)&gt;COUNTIF('Hilfstabelle alle'!$E:$E,"x"),"",INDEX('Hilfstabelle alle'!B:B,SMALL(IF('Hilfstabelle alle'!$E$1:$E$418="x",ROW('Hilfstabelle alle'!$1:$418)),ROW(B104))))</f>
        <v/>
      </c>
      <c r="D115" s="203" t="str">
        <f t="array" ref="D115">IF(ROW('Hilfstabelle alle'!120:120)&gt;COUNTIF('Hilfstabelle alle'!$E:$E,"x"),"",INDEX('Hilfstabelle alle'!C:C,SMALL(IF('Hilfstabelle alle'!$E$1:$E$418="x",ROW('Hilfstabelle alle'!$1:$418)),ROW(C104))))</f>
        <v/>
      </c>
      <c r="E115" s="204" t="str">
        <f t="array" ref="E115">IF(ROW('Hilfstabelle alle'!120:120)&gt;COUNTIF('Hilfstabelle alle'!$E:$E,"x"),"",INDEX('Hilfstabelle alle'!D:D,SMALL(IF('Hilfstabelle alle'!$E$1:$E$418="x",ROW('Hilfstabelle alle'!$1:$418)),ROW(D104))))</f>
        <v/>
      </c>
      <c r="F115" s="204" t="str">
        <f t="array" ref="F115">IF(ROW('Hilfstabelle alle'!120:120)&gt;COUNTIF('Hilfstabelle alle'!$E:$E,"x"),"",INDEX('Hilfstabelle alle'!E:E,SMALL(IF('Hilfstabelle alle'!$E$1:$E$418="x",ROW('Hilfstabelle alle'!$1:$418)),ROW(E104))))</f>
        <v/>
      </c>
      <c r="G115" s="204" t="str">
        <f t="array" ref="G115">IF(ROW('Hilfstabelle alle'!120:120)&gt;COUNTIF('Hilfstabelle alle'!$E:$E,"x"),"",INDEX('Hilfstabelle alle'!F:F,SMALL(IF('Hilfstabelle alle'!$E$1:$E$418="x",ROW('Hilfstabelle alle'!$1:$418)),ROW(F104))))</f>
        <v/>
      </c>
      <c r="H115" s="204" t="str">
        <f t="array" ref="H115">IF(ROW('Hilfstabelle alle'!120:120)&gt;COUNTIF('Hilfstabelle alle'!$E:$E,"x"),"",INDEX('Hilfstabelle alle'!G:G,SMALL(IF('Hilfstabelle alle'!$E$1:$E$418="x",ROW('Hilfstabelle alle'!$1:$418)),ROW(G104))))</f>
        <v/>
      </c>
      <c r="I115" s="204" t="str">
        <f t="array" ref="I115">IF(ROW('Hilfstabelle alle'!120:120)&gt;COUNTIF('Hilfstabelle alle'!$E:$E,"x"),"",INDEX('Hilfstabelle alle'!H:H,SMALL(IF('Hilfstabelle alle'!$E$1:$E$418="x",ROW('Hilfstabelle alle'!$1:$418)),ROW(H104))))</f>
        <v/>
      </c>
      <c r="J115" s="204" t="str">
        <f t="array" ref="J115">IF(ROW('Hilfstabelle alle'!120:120)&gt;COUNTIF('Hilfstabelle alle'!$E:$E,"x"),"",INDEX('Hilfstabelle alle'!I:I,SMALL(IF('Hilfstabelle alle'!$E$1:$E$418="x",ROW('Hilfstabelle alle'!$1:$418)),ROW(I104))))</f>
        <v/>
      </c>
      <c r="K115" s="204" t="str">
        <f t="array" ref="K115">IF(ROW('Hilfstabelle alle'!120:120)&gt;COUNTIF('Hilfstabelle alle'!$E:$E,"x"),"",INDEX('Hilfstabelle alle'!J:J,SMALL(IF('Hilfstabelle alle'!$E$1:$E$418="x",ROW('Hilfstabelle alle'!$1:$418)),ROW(J104))))</f>
        <v/>
      </c>
      <c r="L115" s="204" t="str">
        <f t="array" ref="L115">IF(ROW('Hilfstabelle alle'!120:120)&gt;COUNTIF('Hilfstabelle alle'!$E:$E,"x"),"",INDEX('Hilfstabelle alle'!K:K,SMALL(IF('Hilfstabelle alle'!$E$1:$E$418="x",ROW('Hilfstabelle alle'!$1:$418)),ROW(K104))))</f>
        <v/>
      </c>
      <c r="M115" s="205" t="str">
        <f t="array" ref="M115">IF(ROW('Hilfstabelle alle'!120:120)&gt;COUNTIF('Hilfstabelle alle'!$E:$E,"x"),"",INDEX('Hilfstabelle alle'!L:L,SMALL(IF('Hilfstabelle alle'!$E$1:$E$418="x",ROW('Hilfstabelle alle'!$1:$418)),ROW(L104))))</f>
        <v/>
      </c>
      <c r="N115" s="205" t="str">
        <f t="array" ref="N115">IF(ROW('Hilfstabelle alle'!120:120)&gt;COUNTIF('Hilfstabelle alle'!$E:$E,"x"),"",INDEX('Hilfstabelle alle'!M:M,SMALL(IF('Hilfstabelle alle'!$E$1:$E$418="x",ROW('Hilfstabelle alle'!$1:$418)),ROW(M104))))</f>
        <v/>
      </c>
      <c r="O115" s="200" t="str">
        <f t="shared" si="1"/>
        <v/>
      </c>
    </row>
    <row r="116" spans="2:15" s="194" customFormat="1" ht="35.1" customHeight="1" x14ac:dyDescent="0.2">
      <c r="B116" s="195" t="str">
        <f t="array" ref="B116">IF(ROW('Hilfstabelle alle'!121:121)&gt;COUNTIF('Hilfstabelle alle'!$E:$E,"x"),"",INDEX('Hilfstabelle alle'!A:A,SMALL(IF('Hilfstabelle alle'!$E$1:$E$418="x",ROW('Hilfstabelle alle'!$1:$418)),ROW(A105))))</f>
        <v/>
      </c>
      <c r="C116" s="196" t="str">
        <f t="array" ref="C116">IF(ROW('Hilfstabelle alle'!121:121)&gt;COUNTIF('Hilfstabelle alle'!$E:$E,"x"),"",INDEX('Hilfstabelle alle'!B:B,SMALL(IF('Hilfstabelle alle'!$E$1:$E$418="x",ROW('Hilfstabelle alle'!$1:$418)),ROW(B105))))</f>
        <v/>
      </c>
      <c r="D116" s="197" t="str">
        <f t="array" ref="D116">IF(ROW('Hilfstabelle alle'!121:121)&gt;COUNTIF('Hilfstabelle alle'!$E:$E,"x"),"",INDEX('Hilfstabelle alle'!C:C,SMALL(IF('Hilfstabelle alle'!$E$1:$E$418="x",ROW('Hilfstabelle alle'!$1:$418)),ROW(C105))))</f>
        <v/>
      </c>
      <c r="E116" s="198" t="str">
        <f t="array" ref="E116">IF(ROW('Hilfstabelle alle'!121:121)&gt;COUNTIF('Hilfstabelle alle'!$E:$E,"x"),"",INDEX('Hilfstabelle alle'!D:D,SMALL(IF('Hilfstabelle alle'!$E$1:$E$418="x",ROW('Hilfstabelle alle'!$1:$418)),ROW(D105))))</f>
        <v/>
      </c>
      <c r="F116" s="198" t="str">
        <f t="array" ref="F116">IF(ROW('Hilfstabelle alle'!121:121)&gt;COUNTIF('Hilfstabelle alle'!$E:$E,"x"),"",INDEX('Hilfstabelle alle'!E:E,SMALL(IF('Hilfstabelle alle'!$E$1:$E$418="x",ROW('Hilfstabelle alle'!$1:$418)),ROW(E105))))</f>
        <v/>
      </c>
      <c r="G116" s="198" t="str">
        <f t="array" ref="G116">IF(ROW('Hilfstabelle alle'!121:121)&gt;COUNTIF('Hilfstabelle alle'!$E:$E,"x"),"",INDEX('Hilfstabelle alle'!F:F,SMALL(IF('Hilfstabelle alle'!$E$1:$E$418="x",ROW('Hilfstabelle alle'!$1:$418)),ROW(F105))))</f>
        <v/>
      </c>
      <c r="H116" s="198" t="str">
        <f t="array" ref="H116">IF(ROW('Hilfstabelle alle'!121:121)&gt;COUNTIF('Hilfstabelle alle'!$E:$E,"x"),"",INDEX('Hilfstabelle alle'!G:G,SMALL(IF('Hilfstabelle alle'!$E$1:$E$418="x",ROW('Hilfstabelle alle'!$1:$418)),ROW(G105))))</f>
        <v/>
      </c>
      <c r="I116" s="198" t="str">
        <f t="array" ref="I116">IF(ROW('Hilfstabelle alle'!121:121)&gt;COUNTIF('Hilfstabelle alle'!$E:$E,"x"),"",INDEX('Hilfstabelle alle'!H:H,SMALL(IF('Hilfstabelle alle'!$E$1:$E$418="x",ROW('Hilfstabelle alle'!$1:$418)),ROW(H105))))</f>
        <v/>
      </c>
      <c r="J116" s="198" t="str">
        <f t="array" ref="J116">IF(ROW('Hilfstabelle alle'!121:121)&gt;COUNTIF('Hilfstabelle alle'!$E:$E,"x"),"",INDEX('Hilfstabelle alle'!I:I,SMALL(IF('Hilfstabelle alle'!$E$1:$E$418="x",ROW('Hilfstabelle alle'!$1:$418)),ROW(I105))))</f>
        <v/>
      </c>
      <c r="K116" s="198" t="str">
        <f t="array" ref="K116">IF(ROW('Hilfstabelle alle'!121:121)&gt;COUNTIF('Hilfstabelle alle'!$E:$E,"x"),"",INDEX('Hilfstabelle alle'!J:J,SMALL(IF('Hilfstabelle alle'!$E$1:$E$418="x",ROW('Hilfstabelle alle'!$1:$418)),ROW(J105))))</f>
        <v/>
      </c>
      <c r="L116" s="198" t="str">
        <f t="array" ref="L116">IF(ROW('Hilfstabelle alle'!121:121)&gt;COUNTIF('Hilfstabelle alle'!$E:$E,"x"),"",INDEX('Hilfstabelle alle'!K:K,SMALL(IF('Hilfstabelle alle'!$E$1:$E$418="x",ROW('Hilfstabelle alle'!$1:$418)),ROW(K105))))</f>
        <v/>
      </c>
      <c r="M116" s="199" t="str">
        <f t="array" ref="M116">IF(ROW('Hilfstabelle alle'!121:121)&gt;COUNTIF('Hilfstabelle alle'!$E:$E,"x"),"",INDEX('Hilfstabelle alle'!L:L,SMALL(IF('Hilfstabelle alle'!$E$1:$E$418="x",ROW('Hilfstabelle alle'!$1:$418)),ROW(L105))))</f>
        <v/>
      </c>
      <c r="N116" s="199" t="str">
        <f t="array" ref="N116">IF(ROW('Hilfstabelle alle'!121:121)&gt;COUNTIF('Hilfstabelle alle'!$E:$E,"x"),"",INDEX('Hilfstabelle alle'!M:M,SMALL(IF('Hilfstabelle alle'!$E$1:$E$418="x",ROW('Hilfstabelle alle'!$1:$418)),ROW(M105))))</f>
        <v/>
      </c>
      <c r="O116" s="200" t="str">
        <f t="shared" si="1"/>
        <v/>
      </c>
    </row>
    <row r="117" spans="2:15" s="194" customFormat="1" ht="35.1" customHeight="1" x14ac:dyDescent="0.2">
      <c r="B117" s="201" t="str">
        <f t="array" ref="B117">IF(ROW('Hilfstabelle alle'!122:122)&gt;COUNTIF('Hilfstabelle alle'!$E:$E,"x"),"",INDEX('Hilfstabelle alle'!A:A,SMALL(IF('Hilfstabelle alle'!$E$1:$E$418="x",ROW('Hilfstabelle alle'!$1:$418)),ROW(A106))))</f>
        <v/>
      </c>
      <c r="C117" s="202" t="str">
        <f t="array" ref="C117">IF(ROW('Hilfstabelle alle'!122:122)&gt;COUNTIF('Hilfstabelle alle'!$E:$E,"x"),"",INDEX('Hilfstabelle alle'!B:B,SMALL(IF('Hilfstabelle alle'!$E$1:$E$418="x",ROW('Hilfstabelle alle'!$1:$418)),ROW(B106))))</f>
        <v/>
      </c>
      <c r="D117" s="203" t="str">
        <f t="array" ref="D117">IF(ROW('Hilfstabelle alle'!122:122)&gt;COUNTIF('Hilfstabelle alle'!$E:$E,"x"),"",INDEX('Hilfstabelle alle'!C:C,SMALL(IF('Hilfstabelle alle'!$E$1:$E$418="x",ROW('Hilfstabelle alle'!$1:$418)),ROW(C106))))</f>
        <v/>
      </c>
      <c r="E117" s="204" t="str">
        <f t="array" ref="E117">IF(ROW('Hilfstabelle alle'!122:122)&gt;COUNTIF('Hilfstabelle alle'!$E:$E,"x"),"",INDEX('Hilfstabelle alle'!D:D,SMALL(IF('Hilfstabelle alle'!$E$1:$E$418="x",ROW('Hilfstabelle alle'!$1:$418)),ROW(D106))))</f>
        <v/>
      </c>
      <c r="F117" s="204" t="str">
        <f t="array" ref="F117">IF(ROW('Hilfstabelle alle'!122:122)&gt;COUNTIF('Hilfstabelle alle'!$E:$E,"x"),"",INDEX('Hilfstabelle alle'!E:E,SMALL(IF('Hilfstabelle alle'!$E$1:$E$418="x",ROW('Hilfstabelle alle'!$1:$418)),ROW(E106))))</f>
        <v/>
      </c>
      <c r="G117" s="204" t="str">
        <f t="array" ref="G117">IF(ROW('Hilfstabelle alle'!122:122)&gt;COUNTIF('Hilfstabelle alle'!$E:$E,"x"),"",INDEX('Hilfstabelle alle'!F:F,SMALL(IF('Hilfstabelle alle'!$E$1:$E$418="x",ROW('Hilfstabelle alle'!$1:$418)),ROW(F106))))</f>
        <v/>
      </c>
      <c r="H117" s="204" t="str">
        <f t="array" ref="H117">IF(ROW('Hilfstabelle alle'!122:122)&gt;COUNTIF('Hilfstabelle alle'!$E:$E,"x"),"",INDEX('Hilfstabelle alle'!G:G,SMALL(IF('Hilfstabelle alle'!$E$1:$E$418="x",ROW('Hilfstabelle alle'!$1:$418)),ROW(G106))))</f>
        <v/>
      </c>
      <c r="I117" s="204" t="str">
        <f t="array" ref="I117">IF(ROW('Hilfstabelle alle'!122:122)&gt;COUNTIF('Hilfstabelle alle'!$E:$E,"x"),"",INDEX('Hilfstabelle alle'!H:H,SMALL(IF('Hilfstabelle alle'!$E$1:$E$418="x",ROW('Hilfstabelle alle'!$1:$418)),ROW(H106))))</f>
        <v/>
      </c>
      <c r="J117" s="204" t="str">
        <f t="array" ref="J117">IF(ROW('Hilfstabelle alle'!122:122)&gt;COUNTIF('Hilfstabelle alle'!$E:$E,"x"),"",INDEX('Hilfstabelle alle'!I:I,SMALL(IF('Hilfstabelle alle'!$E$1:$E$418="x",ROW('Hilfstabelle alle'!$1:$418)),ROW(I106))))</f>
        <v/>
      </c>
      <c r="K117" s="204" t="str">
        <f t="array" ref="K117">IF(ROW('Hilfstabelle alle'!122:122)&gt;COUNTIF('Hilfstabelle alle'!$E:$E,"x"),"",INDEX('Hilfstabelle alle'!J:J,SMALL(IF('Hilfstabelle alle'!$E$1:$E$418="x",ROW('Hilfstabelle alle'!$1:$418)),ROW(J106))))</f>
        <v/>
      </c>
      <c r="L117" s="204" t="str">
        <f t="array" ref="L117">IF(ROW('Hilfstabelle alle'!122:122)&gt;COUNTIF('Hilfstabelle alle'!$E:$E,"x"),"",INDEX('Hilfstabelle alle'!K:K,SMALL(IF('Hilfstabelle alle'!$E$1:$E$418="x",ROW('Hilfstabelle alle'!$1:$418)),ROW(K106))))</f>
        <v/>
      </c>
      <c r="M117" s="205" t="str">
        <f t="array" ref="M117">IF(ROW('Hilfstabelle alle'!122:122)&gt;COUNTIF('Hilfstabelle alle'!$E:$E,"x"),"",INDEX('Hilfstabelle alle'!L:L,SMALL(IF('Hilfstabelle alle'!$E$1:$E$418="x",ROW('Hilfstabelle alle'!$1:$418)),ROW(L106))))</f>
        <v/>
      </c>
      <c r="N117" s="205" t="str">
        <f t="array" ref="N117">IF(ROW('Hilfstabelle alle'!122:122)&gt;COUNTIF('Hilfstabelle alle'!$E:$E,"x"),"",INDEX('Hilfstabelle alle'!M:M,SMALL(IF('Hilfstabelle alle'!$E$1:$E$418="x",ROW('Hilfstabelle alle'!$1:$418)),ROW(M106))))</f>
        <v/>
      </c>
      <c r="O117" s="200" t="str">
        <f t="shared" si="1"/>
        <v/>
      </c>
    </row>
    <row r="118" spans="2:15" s="194" customFormat="1" ht="35.1" customHeight="1" x14ac:dyDescent="0.2">
      <c r="B118" s="195" t="str">
        <f t="array" ref="B118">IF(ROW('Hilfstabelle alle'!123:123)&gt;COUNTIF('Hilfstabelle alle'!$E:$E,"x"),"",INDEX('Hilfstabelle alle'!A:A,SMALL(IF('Hilfstabelle alle'!$E$1:$E$418="x",ROW('Hilfstabelle alle'!$1:$418)),ROW(A107))))</f>
        <v/>
      </c>
      <c r="C118" s="196" t="str">
        <f t="array" ref="C118">IF(ROW('Hilfstabelle alle'!123:123)&gt;COUNTIF('Hilfstabelle alle'!$E:$E,"x"),"",INDEX('Hilfstabelle alle'!B:B,SMALL(IF('Hilfstabelle alle'!$E$1:$E$418="x",ROW('Hilfstabelle alle'!$1:$418)),ROW(B107))))</f>
        <v/>
      </c>
      <c r="D118" s="197" t="str">
        <f t="array" ref="D118">IF(ROW('Hilfstabelle alle'!123:123)&gt;COUNTIF('Hilfstabelle alle'!$E:$E,"x"),"",INDEX('Hilfstabelle alle'!C:C,SMALL(IF('Hilfstabelle alle'!$E$1:$E$418="x",ROW('Hilfstabelle alle'!$1:$418)),ROW(C107))))</f>
        <v/>
      </c>
      <c r="E118" s="198" t="str">
        <f t="array" ref="E118">IF(ROW('Hilfstabelle alle'!123:123)&gt;COUNTIF('Hilfstabelle alle'!$E:$E,"x"),"",INDEX('Hilfstabelle alle'!D:D,SMALL(IF('Hilfstabelle alle'!$E$1:$E$418="x",ROW('Hilfstabelle alle'!$1:$418)),ROW(D107))))</f>
        <v/>
      </c>
      <c r="F118" s="198" t="str">
        <f t="array" ref="F118">IF(ROW('Hilfstabelle alle'!123:123)&gt;COUNTIF('Hilfstabelle alle'!$E:$E,"x"),"",INDEX('Hilfstabelle alle'!E:E,SMALL(IF('Hilfstabelle alle'!$E$1:$E$418="x",ROW('Hilfstabelle alle'!$1:$418)),ROW(E107))))</f>
        <v/>
      </c>
      <c r="G118" s="198" t="str">
        <f t="array" ref="G118">IF(ROW('Hilfstabelle alle'!123:123)&gt;COUNTIF('Hilfstabelle alle'!$E:$E,"x"),"",INDEX('Hilfstabelle alle'!F:F,SMALL(IF('Hilfstabelle alle'!$E$1:$E$418="x",ROW('Hilfstabelle alle'!$1:$418)),ROW(F107))))</f>
        <v/>
      </c>
      <c r="H118" s="198" t="str">
        <f t="array" ref="H118">IF(ROW('Hilfstabelle alle'!123:123)&gt;COUNTIF('Hilfstabelle alle'!$E:$E,"x"),"",INDEX('Hilfstabelle alle'!G:G,SMALL(IF('Hilfstabelle alle'!$E$1:$E$418="x",ROW('Hilfstabelle alle'!$1:$418)),ROW(G107))))</f>
        <v/>
      </c>
      <c r="I118" s="198" t="str">
        <f t="array" ref="I118">IF(ROW('Hilfstabelle alle'!123:123)&gt;COUNTIF('Hilfstabelle alle'!$E:$E,"x"),"",INDEX('Hilfstabelle alle'!H:H,SMALL(IF('Hilfstabelle alle'!$E$1:$E$418="x",ROW('Hilfstabelle alle'!$1:$418)),ROW(H107))))</f>
        <v/>
      </c>
      <c r="J118" s="198" t="str">
        <f t="array" ref="J118">IF(ROW('Hilfstabelle alle'!123:123)&gt;COUNTIF('Hilfstabelle alle'!$E:$E,"x"),"",INDEX('Hilfstabelle alle'!I:I,SMALL(IF('Hilfstabelle alle'!$E$1:$E$418="x",ROW('Hilfstabelle alle'!$1:$418)),ROW(I107))))</f>
        <v/>
      </c>
      <c r="K118" s="198" t="str">
        <f t="array" ref="K118">IF(ROW('Hilfstabelle alle'!123:123)&gt;COUNTIF('Hilfstabelle alle'!$E:$E,"x"),"",INDEX('Hilfstabelle alle'!J:J,SMALL(IF('Hilfstabelle alle'!$E$1:$E$418="x",ROW('Hilfstabelle alle'!$1:$418)),ROW(J107))))</f>
        <v/>
      </c>
      <c r="L118" s="198" t="str">
        <f t="array" ref="L118">IF(ROW('Hilfstabelle alle'!123:123)&gt;COUNTIF('Hilfstabelle alle'!$E:$E,"x"),"",INDEX('Hilfstabelle alle'!K:K,SMALL(IF('Hilfstabelle alle'!$E$1:$E$418="x",ROW('Hilfstabelle alle'!$1:$418)),ROW(K107))))</f>
        <v/>
      </c>
      <c r="M118" s="199" t="str">
        <f t="array" ref="M118">IF(ROW('Hilfstabelle alle'!123:123)&gt;COUNTIF('Hilfstabelle alle'!$E:$E,"x"),"",INDEX('Hilfstabelle alle'!L:L,SMALL(IF('Hilfstabelle alle'!$E$1:$E$418="x",ROW('Hilfstabelle alle'!$1:$418)),ROW(L107))))</f>
        <v/>
      </c>
      <c r="N118" s="199" t="str">
        <f t="array" ref="N118">IF(ROW('Hilfstabelle alle'!123:123)&gt;COUNTIF('Hilfstabelle alle'!$E:$E,"x"),"",INDEX('Hilfstabelle alle'!M:M,SMALL(IF('Hilfstabelle alle'!$E$1:$E$418="x",ROW('Hilfstabelle alle'!$1:$418)),ROW(M107))))</f>
        <v/>
      </c>
      <c r="O118" s="200" t="str">
        <f t="shared" si="1"/>
        <v/>
      </c>
    </row>
    <row r="119" spans="2:15" s="194" customFormat="1" ht="35.1" customHeight="1" x14ac:dyDescent="0.2">
      <c r="B119" s="201" t="str">
        <f t="array" ref="B119">IF(ROW('Hilfstabelle alle'!124:124)&gt;COUNTIF('Hilfstabelle alle'!$E:$E,"x"),"",INDEX('Hilfstabelle alle'!A:A,SMALL(IF('Hilfstabelle alle'!$E$1:$E$418="x",ROW('Hilfstabelle alle'!$1:$418)),ROW(A108))))</f>
        <v/>
      </c>
      <c r="C119" s="202" t="str">
        <f t="array" ref="C119">IF(ROW('Hilfstabelle alle'!124:124)&gt;COUNTIF('Hilfstabelle alle'!$E:$E,"x"),"",INDEX('Hilfstabelle alle'!B:B,SMALL(IF('Hilfstabelle alle'!$E$1:$E$418="x",ROW('Hilfstabelle alle'!$1:$418)),ROW(B108))))</f>
        <v/>
      </c>
      <c r="D119" s="203" t="str">
        <f t="array" ref="D119">IF(ROW('Hilfstabelle alle'!124:124)&gt;COUNTIF('Hilfstabelle alle'!$E:$E,"x"),"",INDEX('Hilfstabelle alle'!C:C,SMALL(IF('Hilfstabelle alle'!$E$1:$E$418="x",ROW('Hilfstabelle alle'!$1:$418)),ROW(C108))))</f>
        <v/>
      </c>
      <c r="E119" s="204" t="str">
        <f t="array" ref="E119">IF(ROW('Hilfstabelle alle'!124:124)&gt;COUNTIF('Hilfstabelle alle'!$E:$E,"x"),"",INDEX('Hilfstabelle alle'!D:D,SMALL(IF('Hilfstabelle alle'!$E$1:$E$418="x",ROW('Hilfstabelle alle'!$1:$418)),ROW(D108))))</f>
        <v/>
      </c>
      <c r="F119" s="204" t="str">
        <f t="array" ref="F119">IF(ROW('Hilfstabelle alle'!124:124)&gt;COUNTIF('Hilfstabelle alle'!$E:$E,"x"),"",INDEX('Hilfstabelle alle'!E:E,SMALL(IF('Hilfstabelle alle'!$E$1:$E$418="x",ROW('Hilfstabelle alle'!$1:$418)),ROW(E108))))</f>
        <v/>
      </c>
      <c r="G119" s="204" t="str">
        <f t="array" ref="G119">IF(ROW('Hilfstabelle alle'!124:124)&gt;COUNTIF('Hilfstabelle alle'!$E:$E,"x"),"",INDEX('Hilfstabelle alle'!F:F,SMALL(IF('Hilfstabelle alle'!$E$1:$E$418="x",ROW('Hilfstabelle alle'!$1:$418)),ROW(F108))))</f>
        <v/>
      </c>
      <c r="H119" s="204" t="str">
        <f t="array" ref="H119">IF(ROW('Hilfstabelle alle'!124:124)&gt;COUNTIF('Hilfstabelle alle'!$E:$E,"x"),"",INDEX('Hilfstabelle alle'!G:G,SMALL(IF('Hilfstabelle alle'!$E$1:$E$418="x",ROW('Hilfstabelle alle'!$1:$418)),ROW(G108))))</f>
        <v/>
      </c>
      <c r="I119" s="204" t="str">
        <f t="array" ref="I119">IF(ROW('Hilfstabelle alle'!124:124)&gt;COUNTIF('Hilfstabelle alle'!$E:$E,"x"),"",INDEX('Hilfstabelle alle'!H:H,SMALL(IF('Hilfstabelle alle'!$E$1:$E$418="x",ROW('Hilfstabelle alle'!$1:$418)),ROW(H108))))</f>
        <v/>
      </c>
      <c r="J119" s="204" t="str">
        <f t="array" ref="J119">IF(ROW('Hilfstabelle alle'!124:124)&gt;COUNTIF('Hilfstabelle alle'!$E:$E,"x"),"",INDEX('Hilfstabelle alle'!I:I,SMALL(IF('Hilfstabelle alle'!$E$1:$E$418="x",ROW('Hilfstabelle alle'!$1:$418)),ROW(I108))))</f>
        <v/>
      </c>
      <c r="K119" s="204" t="str">
        <f t="array" ref="K119">IF(ROW('Hilfstabelle alle'!124:124)&gt;COUNTIF('Hilfstabelle alle'!$E:$E,"x"),"",INDEX('Hilfstabelle alle'!J:J,SMALL(IF('Hilfstabelle alle'!$E$1:$E$418="x",ROW('Hilfstabelle alle'!$1:$418)),ROW(J108))))</f>
        <v/>
      </c>
      <c r="L119" s="204" t="str">
        <f t="array" ref="L119">IF(ROW('Hilfstabelle alle'!124:124)&gt;COUNTIF('Hilfstabelle alle'!$E:$E,"x"),"",INDEX('Hilfstabelle alle'!K:K,SMALL(IF('Hilfstabelle alle'!$E$1:$E$418="x",ROW('Hilfstabelle alle'!$1:$418)),ROW(K108))))</f>
        <v/>
      </c>
      <c r="M119" s="205" t="str">
        <f t="array" ref="M119">IF(ROW('Hilfstabelle alle'!124:124)&gt;COUNTIF('Hilfstabelle alle'!$E:$E,"x"),"",INDEX('Hilfstabelle alle'!L:L,SMALL(IF('Hilfstabelle alle'!$E$1:$E$418="x",ROW('Hilfstabelle alle'!$1:$418)),ROW(L108))))</f>
        <v/>
      </c>
      <c r="N119" s="205" t="str">
        <f t="array" ref="N119">IF(ROW('Hilfstabelle alle'!124:124)&gt;COUNTIF('Hilfstabelle alle'!$E:$E,"x"),"",INDEX('Hilfstabelle alle'!M:M,SMALL(IF('Hilfstabelle alle'!$E$1:$E$418="x",ROW('Hilfstabelle alle'!$1:$418)),ROW(M108))))</f>
        <v/>
      </c>
      <c r="O119" s="200" t="str">
        <f t="shared" si="1"/>
        <v/>
      </c>
    </row>
    <row r="120" spans="2:15" s="194" customFormat="1" ht="35.1" customHeight="1" x14ac:dyDescent="0.2">
      <c r="B120" s="195" t="str">
        <f t="array" ref="B120">IF(ROW('Hilfstabelle alle'!125:125)&gt;COUNTIF('Hilfstabelle alle'!$E:$E,"x"),"",INDEX('Hilfstabelle alle'!A:A,SMALL(IF('Hilfstabelle alle'!$E$1:$E$418="x",ROW('Hilfstabelle alle'!$1:$418)),ROW(A109))))</f>
        <v/>
      </c>
      <c r="C120" s="196" t="str">
        <f t="array" ref="C120">IF(ROW('Hilfstabelle alle'!125:125)&gt;COUNTIF('Hilfstabelle alle'!$E:$E,"x"),"",INDEX('Hilfstabelle alle'!B:B,SMALL(IF('Hilfstabelle alle'!$E$1:$E$418="x",ROW('Hilfstabelle alle'!$1:$418)),ROW(B109))))</f>
        <v/>
      </c>
      <c r="D120" s="197" t="str">
        <f t="array" ref="D120">IF(ROW('Hilfstabelle alle'!125:125)&gt;COUNTIF('Hilfstabelle alle'!$E:$E,"x"),"",INDEX('Hilfstabelle alle'!C:C,SMALL(IF('Hilfstabelle alle'!$E$1:$E$418="x",ROW('Hilfstabelle alle'!$1:$418)),ROW(C109))))</f>
        <v/>
      </c>
      <c r="E120" s="198" t="str">
        <f t="array" ref="E120">IF(ROW('Hilfstabelle alle'!125:125)&gt;COUNTIF('Hilfstabelle alle'!$E:$E,"x"),"",INDEX('Hilfstabelle alle'!D:D,SMALL(IF('Hilfstabelle alle'!$E$1:$E$418="x",ROW('Hilfstabelle alle'!$1:$418)),ROW(D109))))</f>
        <v/>
      </c>
      <c r="F120" s="198" t="str">
        <f t="array" ref="F120">IF(ROW('Hilfstabelle alle'!125:125)&gt;COUNTIF('Hilfstabelle alle'!$E:$E,"x"),"",INDEX('Hilfstabelle alle'!E:E,SMALL(IF('Hilfstabelle alle'!$E$1:$E$418="x",ROW('Hilfstabelle alle'!$1:$418)),ROW(E109))))</f>
        <v/>
      </c>
      <c r="G120" s="198" t="str">
        <f t="array" ref="G120">IF(ROW('Hilfstabelle alle'!125:125)&gt;COUNTIF('Hilfstabelle alle'!$E:$E,"x"),"",INDEX('Hilfstabelle alle'!F:F,SMALL(IF('Hilfstabelle alle'!$E$1:$E$418="x",ROW('Hilfstabelle alle'!$1:$418)),ROW(F109))))</f>
        <v/>
      </c>
      <c r="H120" s="198" t="str">
        <f t="array" ref="H120">IF(ROW('Hilfstabelle alle'!125:125)&gt;COUNTIF('Hilfstabelle alle'!$E:$E,"x"),"",INDEX('Hilfstabelle alle'!G:G,SMALL(IF('Hilfstabelle alle'!$E$1:$E$418="x",ROW('Hilfstabelle alle'!$1:$418)),ROW(G109))))</f>
        <v/>
      </c>
      <c r="I120" s="198" t="str">
        <f t="array" ref="I120">IF(ROW('Hilfstabelle alle'!125:125)&gt;COUNTIF('Hilfstabelle alle'!$E:$E,"x"),"",INDEX('Hilfstabelle alle'!H:H,SMALL(IF('Hilfstabelle alle'!$E$1:$E$418="x",ROW('Hilfstabelle alle'!$1:$418)),ROW(H109))))</f>
        <v/>
      </c>
      <c r="J120" s="198" t="str">
        <f t="array" ref="J120">IF(ROW('Hilfstabelle alle'!125:125)&gt;COUNTIF('Hilfstabelle alle'!$E:$E,"x"),"",INDEX('Hilfstabelle alle'!I:I,SMALL(IF('Hilfstabelle alle'!$E$1:$E$418="x",ROW('Hilfstabelle alle'!$1:$418)),ROW(I109))))</f>
        <v/>
      </c>
      <c r="K120" s="198" t="str">
        <f t="array" ref="K120">IF(ROW('Hilfstabelle alle'!125:125)&gt;COUNTIF('Hilfstabelle alle'!$E:$E,"x"),"",INDEX('Hilfstabelle alle'!J:J,SMALL(IF('Hilfstabelle alle'!$E$1:$E$418="x",ROW('Hilfstabelle alle'!$1:$418)),ROW(J109))))</f>
        <v/>
      </c>
      <c r="L120" s="198" t="str">
        <f t="array" ref="L120">IF(ROW('Hilfstabelle alle'!125:125)&gt;COUNTIF('Hilfstabelle alle'!$E:$E,"x"),"",INDEX('Hilfstabelle alle'!K:K,SMALL(IF('Hilfstabelle alle'!$E$1:$E$418="x",ROW('Hilfstabelle alle'!$1:$418)),ROW(K109))))</f>
        <v/>
      </c>
      <c r="M120" s="199" t="str">
        <f t="array" ref="M120">IF(ROW('Hilfstabelle alle'!125:125)&gt;COUNTIF('Hilfstabelle alle'!$E:$E,"x"),"",INDEX('Hilfstabelle alle'!L:L,SMALL(IF('Hilfstabelle alle'!$E$1:$E$418="x",ROW('Hilfstabelle alle'!$1:$418)),ROW(L109))))</f>
        <v/>
      </c>
      <c r="N120" s="199" t="str">
        <f t="array" ref="N120">IF(ROW('Hilfstabelle alle'!125:125)&gt;COUNTIF('Hilfstabelle alle'!$E:$E,"x"),"",INDEX('Hilfstabelle alle'!M:M,SMALL(IF('Hilfstabelle alle'!$E$1:$E$418="x",ROW('Hilfstabelle alle'!$1:$418)),ROW(M109))))</f>
        <v/>
      </c>
      <c r="O120" s="200" t="str">
        <f t="shared" si="1"/>
        <v/>
      </c>
    </row>
    <row r="121" spans="2:15" s="194" customFormat="1" ht="35.1" customHeight="1" x14ac:dyDescent="0.2">
      <c r="B121" s="201" t="str">
        <f t="array" ref="B121">IF(ROW('Hilfstabelle alle'!126:126)&gt;COUNTIF('Hilfstabelle alle'!$E:$E,"x"),"",INDEX('Hilfstabelle alle'!A:A,SMALL(IF('Hilfstabelle alle'!$E$1:$E$418="x",ROW('Hilfstabelle alle'!$1:$418)),ROW(A110))))</f>
        <v/>
      </c>
      <c r="C121" s="202" t="str">
        <f t="array" ref="C121">IF(ROW('Hilfstabelle alle'!126:126)&gt;COUNTIF('Hilfstabelle alle'!$E:$E,"x"),"",INDEX('Hilfstabelle alle'!B:B,SMALL(IF('Hilfstabelle alle'!$E$1:$E$418="x",ROW('Hilfstabelle alle'!$1:$418)),ROW(B110))))</f>
        <v/>
      </c>
      <c r="D121" s="203" t="str">
        <f t="array" ref="D121">IF(ROW('Hilfstabelle alle'!126:126)&gt;COUNTIF('Hilfstabelle alle'!$E:$E,"x"),"",INDEX('Hilfstabelle alle'!C:C,SMALL(IF('Hilfstabelle alle'!$E$1:$E$418="x",ROW('Hilfstabelle alle'!$1:$418)),ROW(C110))))</f>
        <v/>
      </c>
      <c r="E121" s="204" t="str">
        <f t="array" ref="E121">IF(ROW('Hilfstabelle alle'!126:126)&gt;COUNTIF('Hilfstabelle alle'!$E:$E,"x"),"",INDEX('Hilfstabelle alle'!D:D,SMALL(IF('Hilfstabelle alle'!$E$1:$E$418="x",ROW('Hilfstabelle alle'!$1:$418)),ROW(D110))))</f>
        <v/>
      </c>
      <c r="F121" s="204" t="str">
        <f t="array" ref="F121">IF(ROW('Hilfstabelle alle'!126:126)&gt;COUNTIF('Hilfstabelle alle'!$E:$E,"x"),"",INDEX('Hilfstabelle alle'!E:E,SMALL(IF('Hilfstabelle alle'!$E$1:$E$418="x",ROW('Hilfstabelle alle'!$1:$418)),ROW(E110))))</f>
        <v/>
      </c>
      <c r="G121" s="204" t="str">
        <f t="array" ref="G121">IF(ROW('Hilfstabelle alle'!126:126)&gt;COUNTIF('Hilfstabelle alle'!$E:$E,"x"),"",INDEX('Hilfstabelle alle'!F:F,SMALL(IF('Hilfstabelle alle'!$E$1:$E$418="x",ROW('Hilfstabelle alle'!$1:$418)),ROW(F110))))</f>
        <v/>
      </c>
      <c r="H121" s="204" t="str">
        <f t="array" ref="H121">IF(ROW('Hilfstabelle alle'!126:126)&gt;COUNTIF('Hilfstabelle alle'!$E:$E,"x"),"",INDEX('Hilfstabelle alle'!G:G,SMALL(IF('Hilfstabelle alle'!$E$1:$E$418="x",ROW('Hilfstabelle alle'!$1:$418)),ROW(G110))))</f>
        <v/>
      </c>
      <c r="I121" s="204" t="str">
        <f t="array" ref="I121">IF(ROW('Hilfstabelle alle'!126:126)&gt;COUNTIF('Hilfstabelle alle'!$E:$E,"x"),"",INDEX('Hilfstabelle alle'!H:H,SMALL(IF('Hilfstabelle alle'!$E$1:$E$418="x",ROW('Hilfstabelle alle'!$1:$418)),ROW(H110))))</f>
        <v/>
      </c>
      <c r="J121" s="204" t="str">
        <f t="array" ref="J121">IF(ROW('Hilfstabelle alle'!126:126)&gt;COUNTIF('Hilfstabelle alle'!$E:$E,"x"),"",INDEX('Hilfstabelle alle'!I:I,SMALL(IF('Hilfstabelle alle'!$E$1:$E$418="x",ROW('Hilfstabelle alle'!$1:$418)),ROW(I110))))</f>
        <v/>
      </c>
      <c r="K121" s="204" t="str">
        <f t="array" ref="K121">IF(ROW('Hilfstabelle alle'!126:126)&gt;COUNTIF('Hilfstabelle alle'!$E:$E,"x"),"",INDEX('Hilfstabelle alle'!J:J,SMALL(IF('Hilfstabelle alle'!$E$1:$E$418="x",ROW('Hilfstabelle alle'!$1:$418)),ROW(J110))))</f>
        <v/>
      </c>
      <c r="L121" s="204" t="str">
        <f t="array" ref="L121">IF(ROW('Hilfstabelle alle'!126:126)&gt;COUNTIF('Hilfstabelle alle'!$E:$E,"x"),"",INDEX('Hilfstabelle alle'!K:K,SMALL(IF('Hilfstabelle alle'!$E$1:$E$418="x",ROW('Hilfstabelle alle'!$1:$418)),ROW(K110))))</f>
        <v/>
      </c>
      <c r="M121" s="205" t="str">
        <f t="array" ref="M121">IF(ROW('Hilfstabelle alle'!126:126)&gt;COUNTIF('Hilfstabelle alle'!$E:$E,"x"),"",INDEX('Hilfstabelle alle'!L:L,SMALL(IF('Hilfstabelle alle'!$E$1:$E$418="x",ROW('Hilfstabelle alle'!$1:$418)),ROW(L110))))</f>
        <v/>
      </c>
      <c r="N121" s="205" t="str">
        <f t="array" ref="N121">IF(ROW('Hilfstabelle alle'!126:126)&gt;COUNTIF('Hilfstabelle alle'!$E:$E,"x"),"",INDEX('Hilfstabelle alle'!M:M,SMALL(IF('Hilfstabelle alle'!$E$1:$E$418="x",ROW('Hilfstabelle alle'!$1:$418)),ROW(M110))))</f>
        <v/>
      </c>
      <c r="O121" s="200" t="str">
        <f t="shared" si="1"/>
        <v/>
      </c>
    </row>
    <row r="122" spans="2:15" s="194" customFormat="1" ht="35.1" customHeight="1" x14ac:dyDescent="0.2">
      <c r="B122" s="195" t="str">
        <f t="array" ref="B122">IF(ROW('Hilfstabelle alle'!127:127)&gt;COUNTIF('Hilfstabelle alle'!$E:$E,"x"),"",INDEX('Hilfstabelle alle'!A:A,SMALL(IF('Hilfstabelle alle'!$E$1:$E$418="x",ROW('Hilfstabelle alle'!$1:$418)),ROW(A111))))</f>
        <v/>
      </c>
      <c r="C122" s="196" t="str">
        <f t="array" ref="C122">IF(ROW('Hilfstabelle alle'!127:127)&gt;COUNTIF('Hilfstabelle alle'!$E:$E,"x"),"",INDEX('Hilfstabelle alle'!B:B,SMALL(IF('Hilfstabelle alle'!$E$1:$E$418="x",ROW('Hilfstabelle alle'!$1:$418)),ROW(B111))))</f>
        <v/>
      </c>
      <c r="D122" s="197" t="str">
        <f t="array" ref="D122">IF(ROW('Hilfstabelle alle'!127:127)&gt;COUNTIF('Hilfstabelle alle'!$E:$E,"x"),"",INDEX('Hilfstabelle alle'!C:C,SMALL(IF('Hilfstabelle alle'!$E$1:$E$418="x",ROW('Hilfstabelle alle'!$1:$418)),ROW(C111))))</f>
        <v/>
      </c>
      <c r="E122" s="198" t="str">
        <f t="array" ref="E122">IF(ROW('Hilfstabelle alle'!127:127)&gt;COUNTIF('Hilfstabelle alle'!$E:$E,"x"),"",INDEX('Hilfstabelle alle'!D:D,SMALL(IF('Hilfstabelle alle'!$E$1:$E$418="x",ROW('Hilfstabelle alle'!$1:$418)),ROW(D111))))</f>
        <v/>
      </c>
      <c r="F122" s="198" t="str">
        <f t="array" ref="F122">IF(ROW('Hilfstabelle alle'!127:127)&gt;COUNTIF('Hilfstabelle alle'!$E:$E,"x"),"",INDEX('Hilfstabelle alle'!E:E,SMALL(IF('Hilfstabelle alle'!$E$1:$E$418="x",ROW('Hilfstabelle alle'!$1:$418)),ROW(E111))))</f>
        <v/>
      </c>
      <c r="G122" s="198" t="str">
        <f t="array" ref="G122">IF(ROW('Hilfstabelle alle'!127:127)&gt;COUNTIF('Hilfstabelle alle'!$E:$E,"x"),"",INDEX('Hilfstabelle alle'!F:F,SMALL(IF('Hilfstabelle alle'!$E$1:$E$418="x",ROW('Hilfstabelle alle'!$1:$418)),ROW(F111))))</f>
        <v/>
      </c>
      <c r="H122" s="198" t="str">
        <f t="array" ref="H122">IF(ROW('Hilfstabelle alle'!127:127)&gt;COUNTIF('Hilfstabelle alle'!$E:$E,"x"),"",INDEX('Hilfstabelle alle'!G:G,SMALL(IF('Hilfstabelle alle'!$E$1:$E$418="x",ROW('Hilfstabelle alle'!$1:$418)),ROW(G111))))</f>
        <v/>
      </c>
      <c r="I122" s="198" t="str">
        <f t="array" ref="I122">IF(ROW('Hilfstabelle alle'!127:127)&gt;COUNTIF('Hilfstabelle alle'!$E:$E,"x"),"",INDEX('Hilfstabelle alle'!H:H,SMALL(IF('Hilfstabelle alle'!$E$1:$E$418="x",ROW('Hilfstabelle alle'!$1:$418)),ROW(H111))))</f>
        <v/>
      </c>
      <c r="J122" s="198" t="str">
        <f t="array" ref="J122">IF(ROW('Hilfstabelle alle'!127:127)&gt;COUNTIF('Hilfstabelle alle'!$E:$E,"x"),"",INDEX('Hilfstabelle alle'!I:I,SMALL(IF('Hilfstabelle alle'!$E$1:$E$418="x",ROW('Hilfstabelle alle'!$1:$418)),ROW(I111))))</f>
        <v/>
      </c>
      <c r="K122" s="198" t="str">
        <f t="array" ref="K122">IF(ROW('Hilfstabelle alle'!127:127)&gt;COUNTIF('Hilfstabelle alle'!$E:$E,"x"),"",INDEX('Hilfstabelle alle'!J:J,SMALL(IF('Hilfstabelle alle'!$E$1:$E$418="x",ROW('Hilfstabelle alle'!$1:$418)),ROW(J111))))</f>
        <v/>
      </c>
      <c r="L122" s="198" t="str">
        <f t="array" ref="L122">IF(ROW('Hilfstabelle alle'!127:127)&gt;COUNTIF('Hilfstabelle alle'!$E:$E,"x"),"",INDEX('Hilfstabelle alle'!K:K,SMALL(IF('Hilfstabelle alle'!$E$1:$E$418="x",ROW('Hilfstabelle alle'!$1:$418)),ROW(K111))))</f>
        <v/>
      </c>
      <c r="M122" s="199" t="str">
        <f t="array" ref="M122">IF(ROW('Hilfstabelle alle'!127:127)&gt;COUNTIF('Hilfstabelle alle'!$E:$E,"x"),"",INDEX('Hilfstabelle alle'!L:L,SMALL(IF('Hilfstabelle alle'!$E$1:$E$418="x",ROW('Hilfstabelle alle'!$1:$418)),ROW(L111))))</f>
        <v/>
      </c>
      <c r="N122" s="199" t="str">
        <f t="array" ref="N122">IF(ROW('Hilfstabelle alle'!127:127)&gt;COUNTIF('Hilfstabelle alle'!$E:$E,"x"),"",INDEX('Hilfstabelle alle'!M:M,SMALL(IF('Hilfstabelle alle'!$E$1:$E$418="x",ROW('Hilfstabelle alle'!$1:$418)),ROW(M111))))</f>
        <v/>
      </c>
      <c r="O122" s="200" t="str">
        <f t="shared" si="1"/>
        <v/>
      </c>
    </row>
    <row r="123" spans="2:15" s="194" customFormat="1" ht="35.1" customHeight="1" x14ac:dyDescent="0.2">
      <c r="B123" s="201" t="str">
        <f t="array" ref="B123">IF(ROW('Hilfstabelle alle'!128:128)&gt;COUNTIF('Hilfstabelle alle'!$E:$E,"x"),"",INDEX('Hilfstabelle alle'!A:A,SMALL(IF('Hilfstabelle alle'!$E$1:$E$418="x",ROW('Hilfstabelle alle'!$1:$418)),ROW(A112))))</f>
        <v/>
      </c>
      <c r="C123" s="202" t="str">
        <f t="array" ref="C123">IF(ROW('Hilfstabelle alle'!128:128)&gt;COUNTIF('Hilfstabelle alle'!$E:$E,"x"),"",INDEX('Hilfstabelle alle'!B:B,SMALL(IF('Hilfstabelle alle'!$E$1:$E$418="x",ROW('Hilfstabelle alle'!$1:$418)),ROW(B112))))</f>
        <v/>
      </c>
      <c r="D123" s="203" t="str">
        <f t="array" ref="D123">IF(ROW('Hilfstabelle alle'!128:128)&gt;COUNTIF('Hilfstabelle alle'!$E:$E,"x"),"",INDEX('Hilfstabelle alle'!C:C,SMALL(IF('Hilfstabelle alle'!$E$1:$E$418="x",ROW('Hilfstabelle alle'!$1:$418)),ROW(C112))))</f>
        <v/>
      </c>
      <c r="E123" s="204" t="str">
        <f t="array" ref="E123">IF(ROW('Hilfstabelle alle'!128:128)&gt;COUNTIF('Hilfstabelle alle'!$E:$E,"x"),"",INDEX('Hilfstabelle alle'!D:D,SMALL(IF('Hilfstabelle alle'!$E$1:$E$418="x",ROW('Hilfstabelle alle'!$1:$418)),ROW(D112))))</f>
        <v/>
      </c>
      <c r="F123" s="204" t="str">
        <f t="array" ref="F123">IF(ROW('Hilfstabelle alle'!128:128)&gt;COUNTIF('Hilfstabelle alle'!$E:$E,"x"),"",INDEX('Hilfstabelle alle'!E:E,SMALL(IF('Hilfstabelle alle'!$E$1:$E$418="x",ROW('Hilfstabelle alle'!$1:$418)),ROW(E112))))</f>
        <v/>
      </c>
      <c r="G123" s="204" t="str">
        <f t="array" ref="G123">IF(ROW('Hilfstabelle alle'!128:128)&gt;COUNTIF('Hilfstabelle alle'!$E:$E,"x"),"",INDEX('Hilfstabelle alle'!F:F,SMALL(IF('Hilfstabelle alle'!$E$1:$E$418="x",ROW('Hilfstabelle alle'!$1:$418)),ROW(F112))))</f>
        <v/>
      </c>
      <c r="H123" s="204" t="str">
        <f t="array" ref="H123">IF(ROW('Hilfstabelle alle'!128:128)&gt;COUNTIF('Hilfstabelle alle'!$E:$E,"x"),"",INDEX('Hilfstabelle alle'!G:G,SMALL(IF('Hilfstabelle alle'!$E$1:$E$418="x",ROW('Hilfstabelle alle'!$1:$418)),ROW(G112))))</f>
        <v/>
      </c>
      <c r="I123" s="204" t="str">
        <f t="array" ref="I123">IF(ROW('Hilfstabelle alle'!128:128)&gt;COUNTIF('Hilfstabelle alle'!$E:$E,"x"),"",INDEX('Hilfstabelle alle'!H:H,SMALL(IF('Hilfstabelle alle'!$E$1:$E$418="x",ROW('Hilfstabelle alle'!$1:$418)),ROW(H112))))</f>
        <v/>
      </c>
      <c r="J123" s="204" t="str">
        <f t="array" ref="J123">IF(ROW('Hilfstabelle alle'!128:128)&gt;COUNTIF('Hilfstabelle alle'!$E:$E,"x"),"",INDEX('Hilfstabelle alle'!I:I,SMALL(IF('Hilfstabelle alle'!$E$1:$E$418="x",ROW('Hilfstabelle alle'!$1:$418)),ROW(I112))))</f>
        <v/>
      </c>
      <c r="K123" s="204" t="str">
        <f t="array" ref="K123">IF(ROW('Hilfstabelle alle'!128:128)&gt;COUNTIF('Hilfstabelle alle'!$E:$E,"x"),"",INDEX('Hilfstabelle alle'!J:J,SMALL(IF('Hilfstabelle alle'!$E$1:$E$418="x",ROW('Hilfstabelle alle'!$1:$418)),ROW(J112))))</f>
        <v/>
      </c>
      <c r="L123" s="204" t="str">
        <f t="array" ref="L123">IF(ROW('Hilfstabelle alle'!128:128)&gt;COUNTIF('Hilfstabelle alle'!$E:$E,"x"),"",INDEX('Hilfstabelle alle'!K:K,SMALL(IF('Hilfstabelle alle'!$E$1:$E$418="x",ROW('Hilfstabelle alle'!$1:$418)),ROW(K112))))</f>
        <v/>
      </c>
      <c r="M123" s="205" t="str">
        <f t="array" ref="M123">IF(ROW('Hilfstabelle alle'!128:128)&gt;COUNTIF('Hilfstabelle alle'!$E:$E,"x"),"",INDEX('Hilfstabelle alle'!L:L,SMALL(IF('Hilfstabelle alle'!$E$1:$E$418="x",ROW('Hilfstabelle alle'!$1:$418)),ROW(L112))))</f>
        <v/>
      </c>
      <c r="N123" s="205" t="str">
        <f t="array" ref="N123">IF(ROW('Hilfstabelle alle'!128:128)&gt;COUNTIF('Hilfstabelle alle'!$E:$E,"x"),"",INDEX('Hilfstabelle alle'!M:M,SMALL(IF('Hilfstabelle alle'!$E$1:$E$418="x",ROW('Hilfstabelle alle'!$1:$418)),ROW(M112))))</f>
        <v/>
      </c>
      <c r="O123" s="200" t="str">
        <f t="shared" si="1"/>
        <v/>
      </c>
    </row>
    <row r="124" spans="2:15" s="194" customFormat="1" ht="35.1" customHeight="1" x14ac:dyDescent="0.2">
      <c r="B124" s="195" t="str">
        <f t="array" ref="B124">IF(ROW('Hilfstabelle alle'!129:129)&gt;COUNTIF('Hilfstabelle alle'!$E:$E,"x"),"",INDEX('Hilfstabelle alle'!A:A,SMALL(IF('Hilfstabelle alle'!$E$1:$E$418="x",ROW('Hilfstabelle alle'!$1:$418)),ROW(A113))))</f>
        <v/>
      </c>
      <c r="C124" s="196" t="str">
        <f t="array" ref="C124">IF(ROW('Hilfstabelle alle'!129:129)&gt;COUNTIF('Hilfstabelle alle'!$E:$E,"x"),"",INDEX('Hilfstabelle alle'!B:B,SMALL(IF('Hilfstabelle alle'!$E$1:$E$418="x",ROW('Hilfstabelle alle'!$1:$418)),ROW(B113))))</f>
        <v/>
      </c>
      <c r="D124" s="197" t="str">
        <f t="array" ref="D124">IF(ROW('Hilfstabelle alle'!129:129)&gt;COUNTIF('Hilfstabelle alle'!$E:$E,"x"),"",INDEX('Hilfstabelle alle'!C:C,SMALL(IF('Hilfstabelle alle'!$E$1:$E$418="x",ROW('Hilfstabelle alle'!$1:$418)),ROW(C113))))</f>
        <v/>
      </c>
      <c r="E124" s="198" t="str">
        <f t="array" ref="E124">IF(ROW('Hilfstabelle alle'!129:129)&gt;COUNTIF('Hilfstabelle alle'!$E:$E,"x"),"",INDEX('Hilfstabelle alle'!D:D,SMALL(IF('Hilfstabelle alle'!$E$1:$E$418="x",ROW('Hilfstabelle alle'!$1:$418)),ROW(D113))))</f>
        <v/>
      </c>
      <c r="F124" s="198" t="str">
        <f t="array" ref="F124">IF(ROW('Hilfstabelle alle'!129:129)&gt;COUNTIF('Hilfstabelle alle'!$E:$E,"x"),"",INDEX('Hilfstabelle alle'!E:E,SMALL(IF('Hilfstabelle alle'!$E$1:$E$418="x",ROW('Hilfstabelle alle'!$1:$418)),ROW(E113))))</f>
        <v/>
      </c>
      <c r="G124" s="198" t="str">
        <f t="array" ref="G124">IF(ROW('Hilfstabelle alle'!129:129)&gt;COUNTIF('Hilfstabelle alle'!$E:$E,"x"),"",INDEX('Hilfstabelle alle'!F:F,SMALL(IF('Hilfstabelle alle'!$E$1:$E$418="x",ROW('Hilfstabelle alle'!$1:$418)),ROW(F113))))</f>
        <v/>
      </c>
      <c r="H124" s="198" t="str">
        <f t="array" ref="H124">IF(ROW('Hilfstabelle alle'!129:129)&gt;COUNTIF('Hilfstabelle alle'!$E:$E,"x"),"",INDEX('Hilfstabelle alle'!G:G,SMALL(IF('Hilfstabelle alle'!$E$1:$E$418="x",ROW('Hilfstabelle alle'!$1:$418)),ROW(G113))))</f>
        <v/>
      </c>
      <c r="I124" s="198" t="str">
        <f t="array" ref="I124">IF(ROW('Hilfstabelle alle'!129:129)&gt;COUNTIF('Hilfstabelle alle'!$E:$E,"x"),"",INDEX('Hilfstabelle alle'!H:H,SMALL(IF('Hilfstabelle alle'!$E$1:$E$418="x",ROW('Hilfstabelle alle'!$1:$418)),ROW(H113))))</f>
        <v/>
      </c>
      <c r="J124" s="198" t="str">
        <f t="array" ref="J124">IF(ROW('Hilfstabelle alle'!129:129)&gt;COUNTIF('Hilfstabelle alle'!$E:$E,"x"),"",INDEX('Hilfstabelle alle'!I:I,SMALL(IF('Hilfstabelle alle'!$E$1:$E$418="x",ROW('Hilfstabelle alle'!$1:$418)),ROW(I113))))</f>
        <v/>
      </c>
      <c r="K124" s="198" t="str">
        <f t="array" ref="K124">IF(ROW('Hilfstabelle alle'!129:129)&gt;COUNTIF('Hilfstabelle alle'!$E:$E,"x"),"",INDEX('Hilfstabelle alle'!J:J,SMALL(IF('Hilfstabelle alle'!$E$1:$E$418="x",ROW('Hilfstabelle alle'!$1:$418)),ROW(J113))))</f>
        <v/>
      </c>
      <c r="L124" s="198" t="str">
        <f t="array" ref="L124">IF(ROW('Hilfstabelle alle'!129:129)&gt;COUNTIF('Hilfstabelle alle'!$E:$E,"x"),"",INDEX('Hilfstabelle alle'!K:K,SMALL(IF('Hilfstabelle alle'!$E$1:$E$418="x",ROW('Hilfstabelle alle'!$1:$418)),ROW(K113))))</f>
        <v/>
      </c>
      <c r="M124" s="199" t="str">
        <f t="array" ref="M124">IF(ROW('Hilfstabelle alle'!129:129)&gt;COUNTIF('Hilfstabelle alle'!$E:$E,"x"),"",INDEX('Hilfstabelle alle'!L:L,SMALL(IF('Hilfstabelle alle'!$E$1:$E$418="x",ROW('Hilfstabelle alle'!$1:$418)),ROW(L113))))</f>
        <v/>
      </c>
      <c r="N124" s="199" t="str">
        <f t="array" ref="N124">IF(ROW('Hilfstabelle alle'!129:129)&gt;COUNTIF('Hilfstabelle alle'!$E:$E,"x"),"",INDEX('Hilfstabelle alle'!M:M,SMALL(IF('Hilfstabelle alle'!$E$1:$E$418="x",ROW('Hilfstabelle alle'!$1:$418)),ROW(M113))))</f>
        <v/>
      </c>
      <c r="O124" s="200" t="str">
        <f t="shared" si="1"/>
        <v/>
      </c>
    </row>
    <row r="125" spans="2:15" s="194" customFormat="1" ht="35.1" customHeight="1" x14ac:dyDescent="0.2">
      <c r="B125" s="201" t="str">
        <f t="array" ref="B125">IF(ROW('Hilfstabelle alle'!130:130)&gt;COUNTIF('Hilfstabelle alle'!$E:$E,"x"),"",INDEX('Hilfstabelle alle'!A:A,SMALL(IF('Hilfstabelle alle'!$E$1:$E$418="x",ROW('Hilfstabelle alle'!$1:$418)),ROW(A114))))</f>
        <v/>
      </c>
      <c r="C125" s="202" t="str">
        <f t="array" ref="C125">IF(ROW('Hilfstabelle alle'!130:130)&gt;COUNTIF('Hilfstabelle alle'!$E:$E,"x"),"",INDEX('Hilfstabelle alle'!B:B,SMALL(IF('Hilfstabelle alle'!$E$1:$E$418="x",ROW('Hilfstabelle alle'!$1:$418)),ROW(B114))))</f>
        <v/>
      </c>
      <c r="D125" s="203" t="str">
        <f t="array" ref="D125">IF(ROW('Hilfstabelle alle'!130:130)&gt;COUNTIF('Hilfstabelle alle'!$E:$E,"x"),"",INDEX('Hilfstabelle alle'!C:C,SMALL(IF('Hilfstabelle alle'!$E$1:$E$418="x",ROW('Hilfstabelle alle'!$1:$418)),ROW(C114))))</f>
        <v/>
      </c>
      <c r="E125" s="204" t="str">
        <f t="array" ref="E125">IF(ROW('Hilfstabelle alle'!130:130)&gt;COUNTIF('Hilfstabelle alle'!$E:$E,"x"),"",INDEX('Hilfstabelle alle'!D:D,SMALL(IF('Hilfstabelle alle'!$E$1:$E$418="x",ROW('Hilfstabelle alle'!$1:$418)),ROW(D114))))</f>
        <v/>
      </c>
      <c r="F125" s="204" t="str">
        <f t="array" ref="F125">IF(ROW('Hilfstabelle alle'!130:130)&gt;COUNTIF('Hilfstabelle alle'!$E:$E,"x"),"",INDEX('Hilfstabelle alle'!E:E,SMALL(IF('Hilfstabelle alle'!$E$1:$E$418="x",ROW('Hilfstabelle alle'!$1:$418)),ROW(E114))))</f>
        <v/>
      </c>
      <c r="G125" s="204" t="str">
        <f t="array" ref="G125">IF(ROW('Hilfstabelle alle'!130:130)&gt;COUNTIF('Hilfstabelle alle'!$E:$E,"x"),"",INDEX('Hilfstabelle alle'!F:F,SMALL(IF('Hilfstabelle alle'!$E$1:$E$418="x",ROW('Hilfstabelle alle'!$1:$418)),ROW(F114))))</f>
        <v/>
      </c>
      <c r="H125" s="204" t="str">
        <f t="array" ref="H125">IF(ROW('Hilfstabelle alle'!130:130)&gt;COUNTIF('Hilfstabelle alle'!$E:$E,"x"),"",INDEX('Hilfstabelle alle'!G:G,SMALL(IF('Hilfstabelle alle'!$E$1:$E$418="x",ROW('Hilfstabelle alle'!$1:$418)),ROW(G114))))</f>
        <v/>
      </c>
      <c r="I125" s="204" t="str">
        <f t="array" ref="I125">IF(ROW('Hilfstabelle alle'!130:130)&gt;COUNTIF('Hilfstabelle alle'!$E:$E,"x"),"",INDEX('Hilfstabelle alle'!H:H,SMALL(IF('Hilfstabelle alle'!$E$1:$E$418="x",ROW('Hilfstabelle alle'!$1:$418)),ROW(H114))))</f>
        <v/>
      </c>
      <c r="J125" s="204" t="str">
        <f t="array" ref="J125">IF(ROW('Hilfstabelle alle'!130:130)&gt;COUNTIF('Hilfstabelle alle'!$E:$E,"x"),"",INDEX('Hilfstabelle alle'!I:I,SMALL(IF('Hilfstabelle alle'!$E$1:$E$418="x",ROW('Hilfstabelle alle'!$1:$418)),ROW(I114))))</f>
        <v/>
      </c>
      <c r="K125" s="204" t="str">
        <f t="array" ref="K125">IF(ROW('Hilfstabelle alle'!130:130)&gt;COUNTIF('Hilfstabelle alle'!$E:$E,"x"),"",INDEX('Hilfstabelle alle'!J:J,SMALL(IF('Hilfstabelle alle'!$E$1:$E$418="x",ROW('Hilfstabelle alle'!$1:$418)),ROW(J114))))</f>
        <v/>
      </c>
      <c r="L125" s="204" t="str">
        <f t="array" ref="L125">IF(ROW('Hilfstabelle alle'!130:130)&gt;COUNTIF('Hilfstabelle alle'!$E:$E,"x"),"",INDEX('Hilfstabelle alle'!K:K,SMALL(IF('Hilfstabelle alle'!$E$1:$E$418="x",ROW('Hilfstabelle alle'!$1:$418)),ROW(K114))))</f>
        <v/>
      </c>
      <c r="M125" s="205" t="str">
        <f t="array" ref="M125">IF(ROW('Hilfstabelle alle'!130:130)&gt;COUNTIF('Hilfstabelle alle'!$E:$E,"x"),"",INDEX('Hilfstabelle alle'!L:L,SMALL(IF('Hilfstabelle alle'!$E$1:$E$418="x",ROW('Hilfstabelle alle'!$1:$418)),ROW(L114))))</f>
        <v/>
      </c>
      <c r="N125" s="205" t="str">
        <f t="array" ref="N125">IF(ROW('Hilfstabelle alle'!130:130)&gt;COUNTIF('Hilfstabelle alle'!$E:$E,"x"),"",INDEX('Hilfstabelle alle'!M:M,SMALL(IF('Hilfstabelle alle'!$E$1:$E$418="x",ROW('Hilfstabelle alle'!$1:$418)),ROW(M114))))</f>
        <v/>
      </c>
      <c r="O125" s="200" t="str">
        <f t="shared" si="1"/>
        <v/>
      </c>
    </row>
    <row r="126" spans="2:15" s="194" customFormat="1" ht="35.1" customHeight="1" x14ac:dyDescent="0.2">
      <c r="B126" s="195" t="str">
        <f t="array" ref="B126">IF(ROW('Hilfstabelle alle'!131:131)&gt;COUNTIF('Hilfstabelle alle'!$E:$E,"x"),"",INDEX('Hilfstabelle alle'!A:A,SMALL(IF('Hilfstabelle alle'!$E$1:$E$418="x",ROW('Hilfstabelle alle'!$1:$418)),ROW(A115))))</f>
        <v/>
      </c>
      <c r="C126" s="196" t="str">
        <f t="array" ref="C126">IF(ROW('Hilfstabelle alle'!131:131)&gt;COUNTIF('Hilfstabelle alle'!$E:$E,"x"),"",INDEX('Hilfstabelle alle'!B:B,SMALL(IF('Hilfstabelle alle'!$E$1:$E$418="x",ROW('Hilfstabelle alle'!$1:$418)),ROW(B115))))</f>
        <v/>
      </c>
      <c r="D126" s="197" t="str">
        <f t="array" ref="D126">IF(ROW('Hilfstabelle alle'!131:131)&gt;COUNTIF('Hilfstabelle alle'!$E:$E,"x"),"",INDEX('Hilfstabelle alle'!C:C,SMALL(IF('Hilfstabelle alle'!$E$1:$E$418="x",ROW('Hilfstabelle alle'!$1:$418)),ROW(C115))))</f>
        <v/>
      </c>
      <c r="E126" s="198" t="str">
        <f t="array" ref="E126">IF(ROW('Hilfstabelle alle'!131:131)&gt;COUNTIF('Hilfstabelle alle'!$E:$E,"x"),"",INDEX('Hilfstabelle alle'!D:D,SMALL(IF('Hilfstabelle alle'!$E$1:$E$418="x",ROW('Hilfstabelle alle'!$1:$418)),ROW(D115))))</f>
        <v/>
      </c>
      <c r="F126" s="198" t="str">
        <f t="array" ref="F126">IF(ROW('Hilfstabelle alle'!131:131)&gt;COUNTIF('Hilfstabelle alle'!$E:$E,"x"),"",INDEX('Hilfstabelle alle'!E:E,SMALL(IF('Hilfstabelle alle'!$E$1:$E$418="x",ROW('Hilfstabelle alle'!$1:$418)),ROW(E115))))</f>
        <v/>
      </c>
      <c r="G126" s="198" t="str">
        <f t="array" ref="G126">IF(ROW('Hilfstabelle alle'!131:131)&gt;COUNTIF('Hilfstabelle alle'!$E:$E,"x"),"",INDEX('Hilfstabelle alle'!F:F,SMALL(IF('Hilfstabelle alle'!$E$1:$E$418="x",ROW('Hilfstabelle alle'!$1:$418)),ROW(F115))))</f>
        <v/>
      </c>
      <c r="H126" s="198" t="str">
        <f t="array" ref="H126">IF(ROW('Hilfstabelle alle'!131:131)&gt;COUNTIF('Hilfstabelle alle'!$E:$E,"x"),"",INDEX('Hilfstabelle alle'!G:G,SMALL(IF('Hilfstabelle alle'!$E$1:$E$418="x",ROW('Hilfstabelle alle'!$1:$418)),ROW(G115))))</f>
        <v/>
      </c>
      <c r="I126" s="198" t="str">
        <f t="array" ref="I126">IF(ROW('Hilfstabelle alle'!131:131)&gt;COUNTIF('Hilfstabelle alle'!$E:$E,"x"),"",INDEX('Hilfstabelle alle'!H:H,SMALL(IF('Hilfstabelle alle'!$E$1:$E$418="x",ROW('Hilfstabelle alle'!$1:$418)),ROW(H115))))</f>
        <v/>
      </c>
      <c r="J126" s="198" t="str">
        <f t="array" ref="J126">IF(ROW('Hilfstabelle alle'!131:131)&gt;COUNTIF('Hilfstabelle alle'!$E:$E,"x"),"",INDEX('Hilfstabelle alle'!I:I,SMALL(IF('Hilfstabelle alle'!$E$1:$E$418="x",ROW('Hilfstabelle alle'!$1:$418)),ROW(I115))))</f>
        <v/>
      </c>
      <c r="K126" s="198" t="str">
        <f t="array" ref="K126">IF(ROW('Hilfstabelle alle'!131:131)&gt;COUNTIF('Hilfstabelle alle'!$E:$E,"x"),"",INDEX('Hilfstabelle alle'!J:J,SMALL(IF('Hilfstabelle alle'!$E$1:$E$418="x",ROW('Hilfstabelle alle'!$1:$418)),ROW(J115))))</f>
        <v/>
      </c>
      <c r="L126" s="198" t="str">
        <f t="array" ref="L126">IF(ROW('Hilfstabelle alle'!131:131)&gt;COUNTIF('Hilfstabelle alle'!$E:$E,"x"),"",INDEX('Hilfstabelle alle'!K:K,SMALL(IF('Hilfstabelle alle'!$E$1:$E$418="x",ROW('Hilfstabelle alle'!$1:$418)),ROW(K115))))</f>
        <v/>
      </c>
      <c r="M126" s="199" t="str">
        <f t="array" ref="M126">IF(ROW('Hilfstabelle alle'!131:131)&gt;COUNTIF('Hilfstabelle alle'!$E:$E,"x"),"",INDEX('Hilfstabelle alle'!L:L,SMALL(IF('Hilfstabelle alle'!$E$1:$E$418="x",ROW('Hilfstabelle alle'!$1:$418)),ROW(L115))))</f>
        <v/>
      </c>
      <c r="N126" s="199" t="str">
        <f t="array" ref="N126">IF(ROW('Hilfstabelle alle'!131:131)&gt;COUNTIF('Hilfstabelle alle'!$E:$E,"x"),"",INDEX('Hilfstabelle alle'!M:M,SMALL(IF('Hilfstabelle alle'!$E$1:$E$418="x",ROW('Hilfstabelle alle'!$1:$418)),ROW(M115))))</f>
        <v/>
      </c>
      <c r="O126" s="200" t="str">
        <f t="shared" si="1"/>
        <v/>
      </c>
    </row>
    <row r="127" spans="2:15" s="194" customFormat="1" ht="35.1" customHeight="1" x14ac:dyDescent="0.2">
      <c r="B127" s="201" t="str">
        <f t="array" ref="B127">IF(ROW('Hilfstabelle alle'!132:132)&gt;COUNTIF('Hilfstabelle alle'!$E:$E,"x"),"",INDEX('Hilfstabelle alle'!A:A,SMALL(IF('Hilfstabelle alle'!$E$1:$E$418="x",ROW('Hilfstabelle alle'!$1:$418)),ROW(A116))))</f>
        <v/>
      </c>
      <c r="C127" s="202" t="str">
        <f t="array" ref="C127">IF(ROW('Hilfstabelle alle'!132:132)&gt;COUNTIF('Hilfstabelle alle'!$E:$E,"x"),"",INDEX('Hilfstabelle alle'!B:B,SMALL(IF('Hilfstabelle alle'!$E$1:$E$418="x",ROW('Hilfstabelle alle'!$1:$418)),ROW(B116))))</f>
        <v/>
      </c>
      <c r="D127" s="203" t="str">
        <f t="array" ref="D127">IF(ROW('Hilfstabelle alle'!132:132)&gt;COUNTIF('Hilfstabelle alle'!$E:$E,"x"),"",INDEX('Hilfstabelle alle'!C:C,SMALL(IF('Hilfstabelle alle'!$E$1:$E$418="x",ROW('Hilfstabelle alle'!$1:$418)),ROW(C116))))</f>
        <v/>
      </c>
      <c r="E127" s="204" t="str">
        <f t="array" ref="E127">IF(ROW('Hilfstabelle alle'!132:132)&gt;COUNTIF('Hilfstabelle alle'!$E:$E,"x"),"",INDEX('Hilfstabelle alle'!D:D,SMALL(IF('Hilfstabelle alle'!$E$1:$E$418="x",ROW('Hilfstabelle alle'!$1:$418)),ROW(D116))))</f>
        <v/>
      </c>
      <c r="F127" s="204" t="str">
        <f t="array" ref="F127">IF(ROW('Hilfstabelle alle'!132:132)&gt;COUNTIF('Hilfstabelle alle'!$E:$E,"x"),"",INDEX('Hilfstabelle alle'!E:E,SMALL(IF('Hilfstabelle alle'!$E$1:$E$418="x",ROW('Hilfstabelle alle'!$1:$418)),ROW(E116))))</f>
        <v/>
      </c>
      <c r="G127" s="204" t="str">
        <f t="array" ref="G127">IF(ROW('Hilfstabelle alle'!132:132)&gt;COUNTIF('Hilfstabelle alle'!$E:$E,"x"),"",INDEX('Hilfstabelle alle'!F:F,SMALL(IF('Hilfstabelle alle'!$E$1:$E$418="x",ROW('Hilfstabelle alle'!$1:$418)),ROW(F116))))</f>
        <v/>
      </c>
      <c r="H127" s="204" t="str">
        <f t="array" ref="H127">IF(ROW('Hilfstabelle alle'!132:132)&gt;COUNTIF('Hilfstabelle alle'!$E:$E,"x"),"",INDEX('Hilfstabelle alle'!G:G,SMALL(IF('Hilfstabelle alle'!$E$1:$E$418="x",ROW('Hilfstabelle alle'!$1:$418)),ROW(G116))))</f>
        <v/>
      </c>
      <c r="I127" s="204" t="str">
        <f t="array" ref="I127">IF(ROW('Hilfstabelle alle'!132:132)&gt;COUNTIF('Hilfstabelle alle'!$E:$E,"x"),"",INDEX('Hilfstabelle alle'!H:H,SMALL(IF('Hilfstabelle alle'!$E$1:$E$418="x",ROW('Hilfstabelle alle'!$1:$418)),ROW(H116))))</f>
        <v/>
      </c>
      <c r="J127" s="204" t="str">
        <f t="array" ref="J127">IF(ROW('Hilfstabelle alle'!132:132)&gt;COUNTIF('Hilfstabelle alle'!$E:$E,"x"),"",INDEX('Hilfstabelle alle'!I:I,SMALL(IF('Hilfstabelle alle'!$E$1:$E$418="x",ROW('Hilfstabelle alle'!$1:$418)),ROW(I116))))</f>
        <v/>
      </c>
      <c r="K127" s="204" t="str">
        <f t="array" ref="K127">IF(ROW('Hilfstabelle alle'!132:132)&gt;COUNTIF('Hilfstabelle alle'!$E:$E,"x"),"",INDEX('Hilfstabelle alle'!J:J,SMALL(IF('Hilfstabelle alle'!$E$1:$E$418="x",ROW('Hilfstabelle alle'!$1:$418)),ROW(J116))))</f>
        <v/>
      </c>
      <c r="L127" s="204" t="str">
        <f t="array" ref="L127">IF(ROW('Hilfstabelle alle'!132:132)&gt;COUNTIF('Hilfstabelle alle'!$E:$E,"x"),"",INDEX('Hilfstabelle alle'!K:K,SMALL(IF('Hilfstabelle alle'!$E$1:$E$418="x",ROW('Hilfstabelle alle'!$1:$418)),ROW(K116))))</f>
        <v/>
      </c>
      <c r="M127" s="205" t="str">
        <f t="array" ref="M127">IF(ROW('Hilfstabelle alle'!132:132)&gt;COUNTIF('Hilfstabelle alle'!$E:$E,"x"),"",INDEX('Hilfstabelle alle'!L:L,SMALL(IF('Hilfstabelle alle'!$E$1:$E$418="x",ROW('Hilfstabelle alle'!$1:$418)),ROW(L116))))</f>
        <v/>
      </c>
      <c r="N127" s="205" t="str">
        <f t="array" ref="N127">IF(ROW('Hilfstabelle alle'!132:132)&gt;COUNTIF('Hilfstabelle alle'!$E:$E,"x"),"",INDEX('Hilfstabelle alle'!M:M,SMALL(IF('Hilfstabelle alle'!$E$1:$E$418="x",ROW('Hilfstabelle alle'!$1:$418)),ROW(M116))))</f>
        <v/>
      </c>
      <c r="O127" s="200" t="str">
        <f t="shared" si="1"/>
        <v/>
      </c>
    </row>
    <row r="128" spans="2:15" s="194" customFormat="1" ht="35.1" customHeight="1" x14ac:dyDescent="0.2">
      <c r="B128" s="195" t="str">
        <f t="array" ref="B128">IF(ROW('Hilfstabelle alle'!133:133)&gt;COUNTIF('Hilfstabelle alle'!$E:$E,"x"),"",INDEX('Hilfstabelle alle'!A:A,SMALL(IF('Hilfstabelle alle'!$E$1:$E$418="x",ROW('Hilfstabelle alle'!$1:$418)),ROW(A117))))</f>
        <v/>
      </c>
      <c r="C128" s="196" t="str">
        <f t="array" ref="C128">IF(ROW('Hilfstabelle alle'!133:133)&gt;COUNTIF('Hilfstabelle alle'!$E:$E,"x"),"",INDEX('Hilfstabelle alle'!B:B,SMALL(IF('Hilfstabelle alle'!$E$1:$E$418="x",ROW('Hilfstabelle alle'!$1:$418)),ROW(B117))))</f>
        <v/>
      </c>
      <c r="D128" s="197" t="str">
        <f t="array" ref="D128">IF(ROW('Hilfstabelle alle'!133:133)&gt;COUNTIF('Hilfstabelle alle'!$E:$E,"x"),"",INDEX('Hilfstabelle alle'!C:C,SMALL(IF('Hilfstabelle alle'!$E$1:$E$418="x",ROW('Hilfstabelle alle'!$1:$418)),ROW(C117))))</f>
        <v/>
      </c>
      <c r="E128" s="198" t="str">
        <f t="array" ref="E128">IF(ROW('Hilfstabelle alle'!133:133)&gt;COUNTIF('Hilfstabelle alle'!$E:$E,"x"),"",INDEX('Hilfstabelle alle'!D:D,SMALL(IF('Hilfstabelle alle'!$E$1:$E$418="x",ROW('Hilfstabelle alle'!$1:$418)),ROW(D117))))</f>
        <v/>
      </c>
      <c r="F128" s="198" t="str">
        <f t="array" ref="F128">IF(ROW('Hilfstabelle alle'!133:133)&gt;COUNTIF('Hilfstabelle alle'!$E:$E,"x"),"",INDEX('Hilfstabelle alle'!E:E,SMALL(IF('Hilfstabelle alle'!$E$1:$E$418="x",ROW('Hilfstabelle alle'!$1:$418)),ROW(E117))))</f>
        <v/>
      </c>
      <c r="G128" s="198" t="str">
        <f t="array" ref="G128">IF(ROW('Hilfstabelle alle'!133:133)&gt;COUNTIF('Hilfstabelle alle'!$E:$E,"x"),"",INDEX('Hilfstabelle alle'!F:F,SMALL(IF('Hilfstabelle alle'!$E$1:$E$418="x",ROW('Hilfstabelle alle'!$1:$418)),ROW(F117))))</f>
        <v/>
      </c>
      <c r="H128" s="198" t="str">
        <f t="array" ref="H128">IF(ROW('Hilfstabelle alle'!133:133)&gt;COUNTIF('Hilfstabelle alle'!$E:$E,"x"),"",INDEX('Hilfstabelle alle'!G:G,SMALL(IF('Hilfstabelle alle'!$E$1:$E$418="x",ROW('Hilfstabelle alle'!$1:$418)),ROW(G117))))</f>
        <v/>
      </c>
      <c r="I128" s="198" t="str">
        <f t="array" ref="I128">IF(ROW('Hilfstabelle alle'!133:133)&gt;COUNTIF('Hilfstabelle alle'!$E:$E,"x"),"",INDEX('Hilfstabelle alle'!H:H,SMALL(IF('Hilfstabelle alle'!$E$1:$E$418="x",ROW('Hilfstabelle alle'!$1:$418)),ROW(H117))))</f>
        <v/>
      </c>
      <c r="J128" s="198" t="str">
        <f t="array" ref="J128">IF(ROW('Hilfstabelle alle'!133:133)&gt;COUNTIF('Hilfstabelle alle'!$E:$E,"x"),"",INDEX('Hilfstabelle alle'!I:I,SMALL(IF('Hilfstabelle alle'!$E$1:$E$418="x",ROW('Hilfstabelle alle'!$1:$418)),ROW(I117))))</f>
        <v/>
      </c>
      <c r="K128" s="198" t="str">
        <f t="array" ref="K128">IF(ROW('Hilfstabelle alle'!133:133)&gt;COUNTIF('Hilfstabelle alle'!$E:$E,"x"),"",INDEX('Hilfstabelle alle'!J:J,SMALL(IF('Hilfstabelle alle'!$E$1:$E$418="x",ROW('Hilfstabelle alle'!$1:$418)),ROW(J117))))</f>
        <v/>
      </c>
      <c r="L128" s="198" t="str">
        <f t="array" ref="L128">IF(ROW('Hilfstabelle alle'!133:133)&gt;COUNTIF('Hilfstabelle alle'!$E:$E,"x"),"",INDEX('Hilfstabelle alle'!K:K,SMALL(IF('Hilfstabelle alle'!$E$1:$E$418="x",ROW('Hilfstabelle alle'!$1:$418)),ROW(K117))))</f>
        <v/>
      </c>
      <c r="M128" s="199" t="str">
        <f t="array" ref="M128">IF(ROW('Hilfstabelle alle'!133:133)&gt;COUNTIF('Hilfstabelle alle'!$E:$E,"x"),"",INDEX('Hilfstabelle alle'!L:L,SMALL(IF('Hilfstabelle alle'!$E$1:$E$418="x",ROW('Hilfstabelle alle'!$1:$418)),ROW(L117))))</f>
        <v/>
      </c>
      <c r="N128" s="199" t="str">
        <f t="array" ref="N128">IF(ROW('Hilfstabelle alle'!133:133)&gt;COUNTIF('Hilfstabelle alle'!$E:$E,"x"),"",INDEX('Hilfstabelle alle'!M:M,SMALL(IF('Hilfstabelle alle'!$E$1:$E$418="x",ROW('Hilfstabelle alle'!$1:$418)),ROW(M117))))</f>
        <v/>
      </c>
      <c r="O128" s="200" t="str">
        <f t="shared" si="1"/>
        <v/>
      </c>
    </row>
    <row r="129" spans="2:15" s="194" customFormat="1" ht="35.1" customHeight="1" x14ac:dyDescent="0.2">
      <c r="B129" s="201" t="str">
        <f t="array" ref="B129">IF(ROW('Hilfstabelle alle'!134:134)&gt;COUNTIF('Hilfstabelle alle'!$E:$E,"x"),"",INDEX('Hilfstabelle alle'!A:A,SMALL(IF('Hilfstabelle alle'!$E$1:$E$418="x",ROW('Hilfstabelle alle'!$1:$418)),ROW(A118))))</f>
        <v/>
      </c>
      <c r="C129" s="202" t="str">
        <f t="array" ref="C129">IF(ROW('Hilfstabelle alle'!134:134)&gt;COUNTIF('Hilfstabelle alle'!$E:$E,"x"),"",INDEX('Hilfstabelle alle'!B:B,SMALL(IF('Hilfstabelle alle'!$E$1:$E$418="x",ROW('Hilfstabelle alle'!$1:$418)),ROW(B118))))</f>
        <v/>
      </c>
      <c r="D129" s="203" t="str">
        <f t="array" ref="D129">IF(ROW('Hilfstabelle alle'!134:134)&gt;COUNTIF('Hilfstabelle alle'!$E:$E,"x"),"",INDEX('Hilfstabelle alle'!C:C,SMALL(IF('Hilfstabelle alle'!$E$1:$E$418="x",ROW('Hilfstabelle alle'!$1:$418)),ROW(C118))))</f>
        <v/>
      </c>
      <c r="E129" s="204" t="str">
        <f t="array" ref="E129">IF(ROW('Hilfstabelle alle'!134:134)&gt;COUNTIF('Hilfstabelle alle'!$E:$E,"x"),"",INDEX('Hilfstabelle alle'!D:D,SMALL(IF('Hilfstabelle alle'!$E$1:$E$418="x",ROW('Hilfstabelle alle'!$1:$418)),ROW(D118))))</f>
        <v/>
      </c>
      <c r="F129" s="204" t="str">
        <f t="array" ref="F129">IF(ROW('Hilfstabelle alle'!134:134)&gt;COUNTIF('Hilfstabelle alle'!$E:$E,"x"),"",INDEX('Hilfstabelle alle'!E:E,SMALL(IF('Hilfstabelle alle'!$E$1:$E$418="x",ROW('Hilfstabelle alle'!$1:$418)),ROW(E118))))</f>
        <v/>
      </c>
      <c r="G129" s="204" t="str">
        <f t="array" ref="G129">IF(ROW('Hilfstabelle alle'!134:134)&gt;COUNTIF('Hilfstabelle alle'!$E:$E,"x"),"",INDEX('Hilfstabelle alle'!F:F,SMALL(IF('Hilfstabelle alle'!$E$1:$E$418="x",ROW('Hilfstabelle alle'!$1:$418)),ROW(F118))))</f>
        <v/>
      </c>
      <c r="H129" s="204" t="str">
        <f t="array" ref="H129">IF(ROW('Hilfstabelle alle'!134:134)&gt;COUNTIF('Hilfstabelle alle'!$E:$E,"x"),"",INDEX('Hilfstabelle alle'!G:G,SMALL(IF('Hilfstabelle alle'!$E$1:$E$418="x",ROW('Hilfstabelle alle'!$1:$418)),ROW(G118))))</f>
        <v/>
      </c>
      <c r="I129" s="204" t="str">
        <f t="array" ref="I129">IF(ROW('Hilfstabelle alle'!134:134)&gt;COUNTIF('Hilfstabelle alle'!$E:$E,"x"),"",INDEX('Hilfstabelle alle'!H:H,SMALL(IF('Hilfstabelle alle'!$E$1:$E$418="x",ROW('Hilfstabelle alle'!$1:$418)),ROW(H118))))</f>
        <v/>
      </c>
      <c r="J129" s="204" t="str">
        <f t="array" ref="J129">IF(ROW('Hilfstabelle alle'!134:134)&gt;COUNTIF('Hilfstabelle alle'!$E:$E,"x"),"",INDEX('Hilfstabelle alle'!I:I,SMALL(IF('Hilfstabelle alle'!$E$1:$E$418="x",ROW('Hilfstabelle alle'!$1:$418)),ROW(I118))))</f>
        <v/>
      </c>
      <c r="K129" s="204" t="str">
        <f t="array" ref="K129">IF(ROW('Hilfstabelle alle'!134:134)&gt;COUNTIF('Hilfstabelle alle'!$E:$E,"x"),"",INDEX('Hilfstabelle alle'!J:J,SMALL(IF('Hilfstabelle alle'!$E$1:$E$418="x",ROW('Hilfstabelle alle'!$1:$418)),ROW(J118))))</f>
        <v/>
      </c>
      <c r="L129" s="204" t="str">
        <f t="array" ref="L129">IF(ROW('Hilfstabelle alle'!134:134)&gt;COUNTIF('Hilfstabelle alle'!$E:$E,"x"),"",INDEX('Hilfstabelle alle'!K:K,SMALL(IF('Hilfstabelle alle'!$E$1:$E$418="x",ROW('Hilfstabelle alle'!$1:$418)),ROW(K118))))</f>
        <v/>
      </c>
      <c r="M129" s="205" t="str">
        <f t="array" ref="M129">IF(ROW('Hilfstabelle alle'!134:134)&gt;COUNTIF('Hilfstabelle alle'!$E:$E,"x"),"",INDEX('Hilfstabelle alle'!L:L,SMALL(IF('Hilfstabelle alle'!$E$1:$E$418="x",ROW('Hilfstabelle alle'!$1:$418)),ROW(L118))))</f>
        <v/>
      </c>
      <c r="N129" s="205" t="str">
        <f t="array" ref="N129">IF(ROW('Hilfstabelle alle'!134:134)&gt;COUNTIF('Hilfstabelle alle'!$E:$E,"x"),"",INDEX('Hilfstabelle alle'!M:M,SMALL(IF('Hilfstabelle alle'!$E$1:$E$418="x",ROW('Hilfstabelle alle'!$1:$418)),ROW(M118))))</f>
        <v/>
      </c>
      <c r="O129" s="200" t="str">
        <f t="shared" si="1"/>
        <v/>
      </c>
    </row>
    <row r="130" spans="2:15" s="194" customFormat="1" ht="35.1" customHeight="1" x14ac:dyDescent="0.2">
      <c r="B130" s="195" t="str">
        <f t="array" ref="B130">IF(ROW('Hilfstabelle alle'!135:135)&gt;COUNTIF('Hilfstabelle alle'!$E:$E,"x"),"",INDEX('Hilfstabelle alle'!A:A,SMALL(IF('Hilfstabelle alle'!$E$1:$E$418="x",ROW('Hilfstabelle alle'!$1:$418)),ROW(A119))))</f>
        <v/>
      </c>
      <c r="C130" s="196" t="str">
        <f t="array" ref="C130">IF(ROW('Hilfstabelle alle'!135:135)&gt;COUNTIF('Hilfstabelle alle'!$E:$E,"x"),"",INDEX('Hilfstabelle alle'!B:B,SMALL(IF('Hilfstabelle alle'!$E$1:$E$418="x",ROW('Hilfstabelle alle'!$1:$418)),ROW(B119))))</f>
        <v/>
      </c>
      <c r="D130" s="197" t="str">
        <f t="array" ref="D130">IF(ROW('Hilfstabelle alle'!135:135)&gt;COUNTIF('Hilfstabelle alle'!$E:$E,"x"),"",INDEX('Hilfstabelle alle'!C:C,SMALL(IF('Hilfstabelle alle'!$E$1:$E$418="x",ROW('Hilfstabelle alle'!$1:$418)),ROW(C119))))</f>
        <v/>
      </c>
      <c r="E130" s="198" t="str">
        <f t="array" ref="E130">IF(ROW('Hilfstabelle alle'!135:135)&gt;COUNTIF('Hilfstabelle alle'!$E:$E,"x"),"",INDEX('Hilfstabelle alle'!D:D,SMALL(IF('Hilfstabelle alle'!$E$1:$E$418="x",ROW('Hilfstabelle alle'!$1:$418)),ROW(D119))))</f>
        <v/>
      </c>
      <c r="F130" s="198" t="str">
        <f t="array" ref="F130">IF(ROW('Hilfstabelle alle'!135:135)&gt;COUNTIF('Hilfstabelle alle'!$E:$E,"x"),"",INDEX('Hilfstabelle alle'!E:E,SMALL(IF('Hilfstabelle alle'!$E$1:$E$418="x",ROW('Hilfstabelle alle'!$1:$418)),ROW(E119))))</f>
        <v/>
      </c>
      <c r="G130" s="198" t="str">
        <f t="array" ref="G130">IF(ROW('Hilfstabelle alle'!135:135)&gt;COUNTIF('Hilfstabelle alle'!$E:$E,"x"),"",INDEX('Hilfstabelle alle'!F:F,SMALL(IF('Hilfstabelle alle'!$E$1:$E$418="x",ROW('Hilfstabelle alle'!$1:$418)),ROW(F119))))</f>
        <v/>
      </c>
      <c r="H130" s="198" t="str">
        <f t="array" ref="H130">IF(ROW('Hilfstabelle alle'!135:135)&gt;COUNTIF('Hilfstabelle alle'!$E:$E,"x"),"",INDEX('Hilfstabelle alle'!G:G,SMALL(IF('Hilfstabelle alle'!$E$1:$E$418="x",ROW('Hilfstabelle alle'!$1:$418)),ROW(G119))))</f>
        <v/>
      </c>
      <c r="I130" s="198" t="str">
        <f t="array" ref="I130">IF(ROW('Hilfstabelle alle'!135:135)&gt;COUNTIF('Hilfstabelle alle'!$E:$E,"x"),"",INDEX('Hilfstabelle alle'!H:H,SMALL(IF('Hilfstabelle alle'!$E$1:$E$418="x",ROW('Hilfstabelle alle'!$1:$418)),ROW(H119))))</f>
        <v/>
      </c>
      <c r="J130" s="198" t="str">
        <f t="array" ref="J130">IF(ROW('Hilfstabelle alle'!135:135)&gt;COUNTIF('Hilfstabelle alle'!$E:$E,"x"),"",INDEX('Hilfstabelle alle'!I:I,SMALL(IF('Hilfstabelle alle'!$E$1:$E$418="x",ROW('Hilfstabelle alle'!$1:$418)),ROW(I119))))</f>
        <v/>
      </c>
      <c r="K130" s="198" t="str">
        <f t="array" ref="K130">IF(ROW('Hilfstabelle alle'!135:135)&gt;COUNTIF('Hilfstabelle alle'!$E:$E,"x"),"",INDEX('Hilfstabelle alle'!J:J,SMALL(IF('Hilfstabelle alle'!$E$1:$E$418="x",ROW('Hilfstabelle alle'!$1:$418)),ROW(J119))))</f>
        <v/>
      </c>
      <c r="L130" s="198" t="str">
        <f t="array" ref="L130">IF(ROW('Hilfstabelle alle'!135:135)&gt;COUNTIF('Hilfstabelle alle'!$E:$E,"x"),"",INDEX('Hilfstabelle alle'!K:K,SMALL(IF('Hilfstabelle alle'!$E$1:$E$418="x",ROW('Hilfstabelle alle'!$1:$418)),ROW(K119))))</f>
        <v/>
      </c>
      <c r="M130" s="199" t="str">
        <f t="array" ref="M130">IF(ROW('Hilfstabelle alle'!135:135)&gt;COUNTIF('Hilfstabelle alle'!$E:$E,"x"),"",INDEX('Hilfstabelle alle'!L:L,SMALL(IF('Hilfstabelle alle'!$E$1:$E$418="x",ROW('Hilfstabelle alle'!$1:$418)),ROW(L119))))</f>
        <v/>
      </c>
      <c r="N130" s="199" t="str">
        <f t="array" ref="N130">IF(ROW('Hilfstabelle alle'!135:135)&gt;COUNTIF('Hilfstabelle alle'!$E:$E,"x"),"",INDEX('Hilfstabelle alle'!M:M,SMALL(IF('Hilfstabelle alle'!$E$1:$E$418="x",ROW('Hilfstabelle alle'!$1:$418)),ROW(M119))))</f>
        <v/>
      </c>
      <c r="O130" s="200" t="str">
        <f t="shared" si="1"/>
        <v/>
      </c>
    </row>
    <row r="131" spans="2:15" s="194" customFormat="1" ht="35.1" customHeight="1" x14ac:dyDescent="0.2">
      <c r="B131" s="201" t="str">
        <f t="array" ref="B131">IF(ROW('Hilfstabelle alle'!136:136)&gt;COUNTIF('Hilfstabelle alle'!$E:$E,"x"),"",INDEX('Hilfstabelle alle'!A:A,SMALL(IF('Hilfstabelle alle'!$E$1:$E$418="x",ROW('Hilfstabelle alle'!$1:$418)),ROW(A120))))</f>
        <v/>
      </c>
      <c r="C131" s="202" t="str">
        <f t="array" ref="C131">IF(ROW('Hilfstabelle alle'!136:136)&gt;COUNTIF('Hilfstabelle alle'!$E:$E,"x"),"",INDEX('Hilfstabelle alle'!B:B,SMALL(IF('Hilfstabelle alle'!$E$1:$E$418="x",ROW('Hilfstabelle alle'!$1:$418)),ROW(B120))))</f>
        <v/>
      </c>
      <c r="D131" s="203" t="str">
        <f t="array" ref="D131">IF(ROW('Hilfstabelle alle'!136:136)&gt;COUNTIF('Hilfstabelle alle'!$E:$E,"x"),"",INDEX('Hilfstabelle alle'!C:C,SMALL(IF('Hilfstabelle alle'!$E$1:$E$418="x",ROW('Hilfstabelle alle'!$1:$418)),ROW(C120))))</f>
        <v/>
      </c>
      <c r="E131" s="204" t="str">
        <f t="array" ref="E131">IF(ROW('Hilfstabelle alle'!136:136)&gt;COUNTIF('Hilfstabelle alle'!$E:$E,"x"),"",INDEX('Hilfstabelle alle'!D:D,SMALL(IF('Hilfstabelle alle'!$E$1:$E$418="x",ROW('Hilfstabelle alle'!$1:$418)),ROW(D120))))</f>
        <v/>
      </c>
      <c r="F131" s="204" t="str">
        <f t="array" ref="F131">IF(ROW('Hilfstabelle alle'!136:136)&gt;COUNTIF('Hilfstabelle alle'!$E:$E,"x"),"",INDEX('Hilfstabelle alle'!E:E,SMALL(IF('Hilfstabelle alle'!$E$1:$E$418="x",ROW('Hilfstabelle alle'!$1:$418)),ROW(E120))))</f>
        <v/>
      </c>
      <c r="G131" s="204" t="str">
        <f t="array" ref="G131">IF(ROW('Hilfstabelle alle'!136:136)&gt;COUNTIF('Hilfstabelle alle'!$E:$E,"x"),"",INDEX('Hilfstabelle alle'!F:F,SMALL(IF('Hilfstabelle alle'!$E$1:$E$418="x",ROW('Hilfstabelle alle'!$1:$418)),ROW(F120))))</f>
        <v/>
      </c>
      <c r="H131" s="204" t="str">
        <f t="array" ref="H131">IF(ROW('Hilfstabelle alle'!136:136)&gt;COUNTIF('Hilfstabelle alle'!$E:$E,"x"),"",INDEX('Hilfstabelle alle'!G:G,SMALL(IF('Hilfstabelle alle'!$E$1:$E$418="x",ROW('Hilfstabelle alle'!$1:$418)),ROW(G120))))</f>
        <v/>
      </c>
      <c r="I131" s="204" t="str">
        <f t="array" ref="I131">IF(ROW('Hilfstabelle alle'!136:136)&gt;COUNTIF('Hilfstabelle alle'!$E:$E,"x"),"",INDEX('Hilfstabelle alle'!H:H,SMALL(IF('Hilfstabelle alle'!$E$1:$E$418="x",ROW('Hilfstabelle alle'!$1:$418)),ROW(H120))))</f>
        <v/>
      </c>
      <c r="J131" s="204" t="str">
        <f t="array" ref="J131">IF(ROW('Hilfstabelle alle'!136:136)&gt;COUNTIF('Hilfstabelle alle'!$E:$E,"x"),"",INDEX('Hilfstabelle alle'!I:I,SMALL(IF('Hilfstabelle alle'!$E$1:$E$418="x",ROW('Hilfstabelle alle'!$1:$418)),ROW(I120))))</f>
        <v/>
      </c>
      <c r="K131" s="204" t="str">
        <f t="array" ref="K131">IF(ROW('Hilfstabelle alle'!136:136)&gt;COUNTIF('Hilfstabelle alle'!$E:$E,"x"),"",INDEX('Hilfstabelle alle'!J:J,SMALL(IF('Hilfstabelle alle'!$E$1:$E$418="x",ROW('Hilfstabelle alle'!$1:$418)),ROW(J120))))</f>
        <v/>
      </c>
      <c r="L131" s="204" t="str">
        <f t="array" ref="L131">IF(ROW('Hilfstabelle alle'!136:136)&gt;COUNTIF('Hilfstabelle alle'!$E:$E,"x"),"",INDEX('Hilfstabelle alle'!K:K,SMALL(IF('Hilfstabelle alle'!$E$1:$E$418="x",ROW('Hilfstabelle alle'!$1:$418)),ROW(K120))))</f>
        <v/>
      </c>
      <c r="M131" s="205" t="str">
        <f t="array" ref="M131">IF(ROW('Hilfstabelle alle'!136:136)&gt;COUNTIF('Hilfstabelle alle'!$E:$E,"x"),"",INDEX('Hilfstabelle alle'!L:L,SMALL(IF('Hilfstabelle alle'!$E$1:$E$418="x",ROW('Hilfstabelle alle'!$1:$418)),ROW(L120))))</f>
        <v/>
      </c>
      <c r="N131" s="205" t="str">
        <f t="array" ref="N131">IF(ROW('Hilfstabelle alle'!136:136)&gt;COUNTIF('Hilfstabelle alle'!$E:$E,"x"),"",INDEX('Hilfstabelle alle'!M:M,SMALL(IF('Hilfstabelle alle'!$E$1:$E$418="x",ROW('Hilfstabelle alle'!$1:$418)),ROW(M120))))</f>
        <v/>
      </c>
      <c r="O131" s="200" t="str">
        <f t="shared" si="1"/>
        <v/>
      </c>
    </row>
    <row r="132" spans="2:15" s="194" customFormat="1" ht="35.1" customHeight="1" x14ac:dyDescent="0.2">
      <c r="B132" s="195" t="str">
        <f t="array" ref="B132">IF(ROW('Hilfstabelle alle'!137:137)&gt;COUNTIF('Hilfstabelle alle'!$E:$E,"x"),"",INDEX('Hilfstabelle alle'!A:A,SMALL(IF('Hilfstabelle alle'!$E$1:$E$418="x",ROW('Hilfstabelle alle'!$1:$418)),ROW(A121))))</f>
        <v/>
      </c>
      <c r="C132" s="196" t="str">
        <f t="array" ref="C132">IF(ROW('Hilfstabelle alle'!137:137)&gt;COUNTIF('Hilfstabelle alle'!$E:$E,"x"),"",INDEX('Hilfstabelle alle'!B:B,SMALL(IF('Hilfstabelle alle'!$E$1:$E$418="x",ROW('Hilfstabelle alle'!$1:$418)),ROW(B121))))</f>
        <v/>
      </c>
      <c r="D132" s="197" t="str">
        <f t="array" ref="D132">IF(ROW('Hilfstabelle alle'!137:137)&gt;COUNTIF('Hilfstabelle alle'!$E:$E,"x"),"",INDEX('Hilfstabelle alle'!C:C,SMALL(IF('Hilfstabelle alle'!$E$1:$E$418="x",ROW('Hilfstabelle alle'!$1:$418)),ROW(C121))))</f>
        <v/>
      </c>
      <c r="E132" s="198" t="str">
        <f t="array" ref="E132">IF(ROW('Hilfstabelle alle'!137:137)&gt;COUNTIF('Hilfstabelle alle'!$E:$E,"x"),"",INDEX('Hilfstabelle alle'!D:D,SMALL(IF('Hilfstabelle alle'!$E$1:$E$418="x",ROW('Hilfstabelle alle'!$1:$418)),ROW(D121))))</f>
        <v/>
      </c>
      <c r="F132" s="198" t="str">
        <f t="array" ref="F132">IF(ROW('Hilfstabelle alle'!137:137)&gt;COUNTIF('Hilfstabelle alle'!$E:$E,"x"),"",INDEX('Hilfstabelle alle'!E:E,SMALL(IF('Hilfstabelle alle'!$E$1:$E$418="x",ROW('Hilfstabelle alle'!$1:$418)),ROW(E121))))</f>
        <v/>
      </c>
      <c r="G132" s="198" t="str">
        <f t="array" ref="G132">IF(ROW('Hilfstabelle alle'!137:137)&gt;COUNTIF('Hilfstabelle alle'!$E:$E,"x"),"",INDEX('Hilfstabelle alle'!F:F,SMALL(IF('Hilfstabelle alle'!$E$1:$E$418="x",ROW('Hilfstabelle alle'!$1:$418)),ROW(F121))))</f>
        <v/>
      </c>
      <c r="H132" s="198" t="str">
        <f t="array" ref="H132">IF(ROW('Hilfstabelle alle'!137:137)&gt;COUNTIF('Hilfstabelle alle'!$E:$E,"x"),"",INDEX('Hilfstabelle alle'!G:G,SMALL(IF('Hilfstabelle alle'!$E$1:$E$418="x",ROW('Hilfstabelle alle'!$1:$418)),ROW(G121))))</f>
        <v/>
      </c>
      <c r="I132" s="198" t="str">
        <f t="array" ref="I132">IF(ROW('Hilfstabelle alle'!137:137)&gt;COUNTIF('Hilfstabelle alle'!$E:$E,"x"),"",INDEX('Hilfstabelle alle'!H:H,SMALL(IF('Hilfstabelle alle'!$E$1:$E$418="x",ROW('Hilfstabelle alle'!$1:$418)),ROW(H121))))</f>
        <v/>
      </c>
      <c r="J132" s="198" t="str">
        <f t="array" ref="J132">IF(ROW('Hilfstabelle alle'!137:137)&gt;COUNTIF('Hilfstabelle alle'!$E:$E,"x"),"",INDEX('Hilfstabelle alle'!I:I,SMALL(IF('Hilfstabelle alle'!$E$1:$E$418="x",ROW('Hilfstabelle alle'!$1:$418)),ROW(I121))))</f>
        <v/>
      </c>
      <c r="K132" s="198" t="str">
        <f t="array" ref="K132">IF(ROW('Hilfstabelle alle'!137:137)&gt;COUNTIF('Hilfstabelle alle'!$E:$E,"x"),"",INDEX('Hilfstabelle alle'!J:J,SMALL(IF('Hilfstabelle alle'!$E$1:$E$418="x",ROW('Hilfstabelle alle'!$1:$418)),ROW(J121))))</f>
        <v/>
      </c>
      <c r="L132" s="198" t="str">
        <f t="array" ref="L132">IF(ROW('Hilfstabelle alle'!137:137)&gt;COUNTIF('Hilfstabelle alle'!$E:$E,"x"),"",INDEX('Hilfstabelle alle'!K:K,SMALL(IF('Hilfstabelle alle'!$E$1:$E$418="x",ROW('Hilfstabelle alle'!$1:$418)),ROW(K121))))</f>
        <v/>
      </c>
      <c r="M132" s="199" t="str">
        <f t="array" ref="M132">IF(ROW('Hilfstabelle alle'!137:137)&gt;COUNTIF('Hilfstabelle alle'!$E:$E,"x"),"",INDEX('Hilfstabelle alle'!L:L,SMALL(IF('Hilfstabelle alle'!$E$1:$E$418="x",ROW('Hilfstabelle alle'!$1:$418)),ROW(L121))))</f>
        <v/>
      </c>
      <c r="N132" s="199" t="str">
        <f t="array" ref="N132">IF(ROW('Hilfstabelle alle'!137:137)&gt;COUNTIF('Hilfstabelle alle'!$E:$E,"x"),"",INDEX('Hilfstabelle alle'!M:M,SMALL(IF('Hilfstabelle alle'!$E$1:$E$418="x",ROW('Hilfstabelle alle'!$1:$418)),ROW(M121))))</f>
        <v/>
      </c>
      <c r="O132" s="200" t="str">
        <f t="shared" si="1"/>
        <v/>
      </c>
    </row>
    <row r="133" spans="2:15" s="194" customFormat="1" ht="35.1" customHeight="1" x14ac:dyDescent="0.2">
      <c r="B133" s="201" t="str">
        <f t="array" ref="B133">IF(ROW('Hilfstabelle alle'!138:138)&gt;COUNTIF('Hilfstabelle alle'!$E:$E,"x"),"",INDEX('Hilfstabelle alle'!A:A,SMALL(IF('Hilfstabelle alle'!$E$1:$E$418="x",ROW('Hilfstabelle alle'!$1:$418)),ROW(A122))))</f>
        <v/>
      </c>
      <c r="C133" s="202" t="str">
        <f t="array" ref="C133">IF(ROW('Hilfstabelle alle'!138:138)&gt;COUNTIF('Hilfstabelle alle'!$E:$E,"x"),"",INDEX('Hilfstabelle alle'!B:B,SMALL(IF('Hilfstabelle alle'!$E$1:$E$418="x",ROW('Hilfstabelle alle'!$1:$418)),ROW(B122))))</f>
        <v/>
      </c>
      <c r="D133" s="203" t="str">
        <f t="array" ref="D133">IF(ROW('Hilfstabelle alle'!138:138)&gt;COUNTIF('Hilfstabelle alle'!$E:$E,"x"),"",INDEX('Hilfstabelle alle'!C:C,SMALL(IF('Hilfstabelle alle'!$E$1:$E$418="x",ROW('Hilfstabelle alle'!$1:$418)),ROW(C122))))</f>
        <v/>
      </c>
      <c r="E133" s="204" t="str">
        <f t="array" ref="E133">IF(ROW('Hilfstabelle alle'!138:138)&gt;COUNTIF('Hilfstabelle alle'!$E:$E,"x"),"",INDEX('Hilfstabelle alle'!D:D,SMALL(IF('Hilfstabelle alle'!$E$1:$E$418="x",ROW('Hilfstabelle alle'!$1:$418)),ROW(D122))))</f>
        <v/>
      </c>
      <c r="F133" s="204" t="str">
        <f t="array" ref="F133">IF(ROW('Hilfstabelle alle'!138:138)&gt;COUNTIF('Hilfstabelle alle'!$E:$E,"x"),"",INDEX('Hilfstabelle alle'!E:E,SMALL(IF('Hilfstabelle alle'!$E$1:$E$418="x",ROW('Hilfstabelle alle'!$1:$418)),ROW(E122))))</f>
        <v/>
      </c>
      <c r="G133" s="204" t="str">
        <f t="array" ref="G133">IF(ROW('Hilfstabelle alle'!138:138)&gt;COUNTIF('Hilfstabelle alle'!$E:$E,"x"),"",INDEX('Hilfstabelle alle'!F:F,SMALL(IF('Hilfstabelle alle'!$E$1:$E$418="x",ROW('Hilfstabelle alle'!$1:$418)),ROW(F122))))</f>
        <v/>
      </c>
      <c r="H133" s="204" t="str">
        <f t="array" ref="H133">IF(ROW('Hilfstabelle alle'!138:138)&gt;COUNTIF('Hilfstabelle alle'!$E:$E,"x"),"",INDEX('Hilfstabelle alle'!G:G,SMALL(IF('Hilfstabelle alle'!$E$1:$E$418="x",ROW('Hilfstabelle alle'!$1:$418)),ROW(G122))))</f>
        <v/>
      </c>
      <c r="I133" s="204" t="str">
        <f t="array" ref="I133">IF(ROW('Hilfstabelle alle'!138:138)&gt;COUNTIF('Hilfstabelle alle'!$E:$E,"x"),"",INDEX('Hilfstabelle alle'!H:H,SMALL(IF('Hilfstabelle alle'!$E$1:$E$418="x",ROW('Hilfstabelle alle'!$1:$418)),ROW(H122))))</f>
        <v/>
      </c>
      <c r="J133" s="204" t="str">
        <f t="array" ref="J133">IF(ROW('Hilfstabelle alle'!138:138)&gt;COUNTIF('Hilfstabelle alle'!$E:$E,"x"),"",INDEX('Hilfstabelle alle'!I:I,SMALL(IF('Hilfstabelle alle'!$E$1:$E$418="x",ROW('Hilfstabelle alle'!$1:$418)),ROW(I122))))</f>
        <v/>
      </c>
      <c r="K133" s="204" t="str">
        <f t="array" ref="K133">IF(ROW('Hilfstabelle alle'!138:138)&gt;COUNTIF('Hilfstabelle alle'!$E:$E,"x"),"",INDEX('Hilfstabelle alle'!J:J,SMALL(IF('Hilfstabelle alle'!$E$1:$E$418="x",ROW('Hilfstabelle alle'!$1:$418)),ROW(J122))))</f>
        <v/>
      </c>
      <c r="L133" s="204" t="str">
        <f t="array" ref="L133">IF(ROW('Hilfstabelle alle'!138:138)&gt;COUNTIF('Hilfstabelle alle'!$E:$E,"x"),"",INDEX('Hilfstabelle alle'!K:K,SMALL(IF('Hilfstabelle alle'!$E$1:$E$418="x",ROW('Hilfstabelle alle'!$1:$418)),ROW(K122))))</f>
        <v/>
      </c>
      <c r="M133" s="205" t="str">
        <f t="array" ref="M133">IF(ROW('Hilfstabelle alle'!138:138)&gt;COUNTIF('Hilfstabelle alle'!$E:$E,"x"),"",INDEX('Hilfstabelle alle'!L:L,SMALL(IF('Hilfstabelle alle'!$E$1:$E$418="x",ROW('Hilfstabelle alle'!$1:$418)),ROW(L122))))</f>
        <v/>
      </c>
      <c r="N133" s="205" t="str">
        <f t="array" ref="N133">IF(ROW('Hilfstabelle alle'!138:138)&gt;COUNTIF('Hilfstabelle alle'!$E:$E,"x"),"",INDEX('Hilfstabelle alle'!M:M,SMALL(IF('Hilfstabelle alle'!$E$1:$E$418="x",ROW('Hilfstabelle alle'!$1:$418)),ROW(M122))))</f>
        <v/>
      </c>
      <c r="O133" s="200" t="str">
        <f t="shared" si="1"/>
        <v/>
      </c>
    </row>
    <row r="134" spans="2:15" s="194" customFormat="1" ht="35.1" customHeight="1" x14ac:dyDescent="0.2">
      <c r="B134" s="195" t="str">
        <f t="array" ref="B134">IF(ROW('Hilfstabelle alle'!139:139)&gt;COUNTIF('Hilfstabelle alle'!$E:$E,"x"),"",INDEX('Hilfstabelle alle'!A:A,SMALL(IF('Hilfstabelle alle'!$E$1:$E$418="x",ROW('Hilfstabelle alle'!$1:$418)),ROW(A123))))</f>
        <v/>
      </c>
      <c r="C134" s="196" t="str">
        <f t="array" ref="C134">IF(ROW('Hilfstabelle alle'!139:139)&gt;COUNTIF('Hilfstabelle alle'!$E:$E,"x"),"",INDEX('Hilfstabelle alle'!B:B,SMALL(IF('Hilfstabelle alle'!$E$1:$E$418="x",ROW('Hilfstabelle alle'!$1:$418)),ROW(B123))))</f>
        <v/>
      </c>
      <c r="D134" s="197" t="str">
        <f t="array" ref="D134">IF(ROW('Hilfstabelle alle'!139:139)&gt;COUNTIF('Hilfstabelle alle'!$E:$E,"x"),"",INDEX('Hilfstabelle alle'!C:C,SMALL(IF('Hilfstabelle alle'!$E$1:$E$418="x",ROW('Hilfstabelle alle'!$1:$418)),ROW(C123))))</f>
        <v/>
      </c>
      <c r="E134" s="198" t="str">
        <f t="array" ref="E134">IF(ROW('Hilfstabelle alle'!139:139)&gt;COUNTIF('Hilfstabelle alle'!$E:$E,"x"),"",INDEX('Hilfstabelle alle'!D:D,SMALL(IF('Hilfstabelle alle'!$E$1:$E$418="x",ROW('Hilfstabelle alle'!$1:$418)),ROW(D123))))</f>
        <v/>
      </c>
      <c r="F134" s="198" t="str">
        <f t="array" ref="F134">IF(ROW('Hilfstabelle alle'!139:139)&gt;COUNTIF('Hilfstabelle alle'!$E:$E,"x"),"",INDEX('Hilfstabelle alle'!E:E,SMALL(IF('Hilfstabelle alle'!$E$1:$E$418="x",ROW('Hilfstabelle alle'!$1:$418)),ROW(E123))))</f>
        <v/>
      </c>
      <c r="G134" s="198" t="str">
        <f t="array" ref="G134">IF(ROW('Hilfstabelle alle'!139:139)&gt;COUNTIF('Hilfstabelle alle'!$E:$E,"x"),"",INDEX('Hilfstabelle alle'!F:F,SMALL(IF('Hilfstabelle alle'!$E$1:$E$418="x",ROW('Hilfstabelle alle'!$1:$418)),ROW(F123))))</f>
        <v/>
      </c>
      <c r="H134" s="198" t="str">
        <f t="array" ref="H134">IF(ROW('Hilfstabelle alle'!139:139)&gt;COUNTIF('Hilfstabelle alle'!$E:$E,"x"),"",INDEX('Hilfstabelle alle'!G:G,SMALL(IF('Hilfstabelle alle'!$E$1:$E$418="x",ROW('Hilfstabelle alle'!$1:$418)),ROW(G123))))</f>
        <v/>
      </c>
      <c r="I134" s="198" t="str">
        <f t="array" ref="I134">IF(ROW('Hilfstabelle alle'!139:139)&gt;COUNTIF('Hilfstabelle alle'!$E:$E,"x"),"",INDEX('Hilfstabelle alle'!H:H,SMALL(IF('Hilfstabelle alle'!$E$1:$E$418="x",ROW('Hilfstabelle alle'!$1:$418)),ROW(H123))))</f>
        <v/>
      </c>
      <c r="J134" s="198" t="str">
        <f t="array" ref="J134">IF(ROW('Hilfstabelle alle'!139:139)&gt;COUNTIF('Hilfstabelle alle'!$E:$E,"x"),"",INDEX('Hilfstabelle alle'!I:I,SMALL(IF('Hilfstabelle alle'!$E$1:$E$418="x",ROW('Hilfstabelle alle'!$1:$418)),ROW(I123))))</f>
        <v/>
      </c>
      <c r="K134" s="198" t="str">
        <f t="array" ref="K134">IF(ROW('Hilfstabelle alle'!139:139)&gt;COUNTIF('Hilfstabelle alle'!$E:$E,"x"),"",INDEX('Hilfstabelle alle'!J:J,SMALL(IF('Hilfstabelle alle'!$E$1:$E$418="x",ROW('Hilfstabelle alle'!$1:$418)),ROW(J123))))</f>
        <v/>
      </c>
      <c r="L134" s="198" t="str">
        <f t="array" ref="L134">IF(ROW('Hilfstabelle alle'!139:139)&gt;COUNTIF('Hilfstabelle alle'!$E:$E,"x"),"",INDEX('Hilfstabelle alle'!K:K,SMALL(IF('Hilfstabelle alle'!$E$1:$E$418="x",ROW('Hilfstabelle alle'!$1:$418)),ROW(K123))))</f>
        <v/>
      </c>
      <c r="M134" s="199" t="str">
        <f t="array" ref="M134">IF(ROW('Hilfstabelle alle'!139:139)&gt;COUNTIF('Hilfstabelle alle'!$E:$E,"x"),"",INDEX('Hilfstabelle alle'!L:L,SMALL(IF('Hilfstabelle alle'!$E$1:$E$418="x",ROW('Hilfstabelle alle'!$1:$418)),ROW(L123))))</f>
        <v/>
      </c>
      <c r="N134" s="199" t="str">
        <f t="array" ref="N134">IF(ROW('Hilfstabelle alle'!139:139)&gt;COUNTIF('Hilfstabelle alle'!$E:$E,"x"),"",INDEX('Hilfstabelle alle'!M:M,SMALL(IF('Hilfstabelle alle'!$E$1:$E$418="x",ROW('Hilfstabelle alle'!$1:$418)),ROW(M123))))</f>
        <v/>
      </c>
      <c r="O134" s="200" t="str">
        <f t="shared" si="1"/>
        <v/>
      </c>
    </row>
    <row r="135" spans="2:15" s="194" customFormat="1" ht="35.1" customHeight="1" x14ac:dyDescent="0.2">
      <c r="B135" s="201" t="str">
        <f t="array" ref="B135">IF(ROW('Hilfstabelle alle'!140:140)&gt;COUNTIF('Hilfstabelle alle'!$E:$E,"x"),"",INDEX('Hilfstabelle alle'!A:A,SMALL(IF('Hilfstabelle alle'!$E$1:$E$418="x",ROW('Hilfstabelle alle'!$1:$418)),ROW(A124))))</f>
        <v/>
      </c>
      <c r="C135" s="202" t="str">
        <f t="array" ref="C135">IF(ROW('Hilfstabelle alle'!140:140)&gt;COUNTIF('Hilfstabelle alle'!$E:$E,"x"),"",INDEX('Hilfstabelle alle'!B:B,SMALL(IF('Hilfstabelle alle'!$E$1:$E$418="x",ROW('Hilfstabelle alle'!$1:$418)),ROW(B124))))</f>
        <v/>
      </c>
      <c r="D135" s="203" t="str">
        <f t="array" ref="D135">IF(ROW('Hilfstabelle alle'!140:140)&gt;COUNTIF('Hilfstabelle alle'!$E:$E,"x"),"",INDEX('Hilfstabelle alle'!C:C,SMALL(IF('Hilfstabelle alle'!$E$1:$E$418="x",ROW('Hilfstabelle alle'!$1:$418)),ROW(C124))))</f>
        <v/>
      </c>
      <c r="E135" s="204" t="str">
        <f t="array" ref="E135">IF(ROW('Hilfstabelle alle'!140:140)&gt;COUNTIF('Hilfstabelle alle'!$E:$E,"x"),"",INDEX('Hilfstabelle alle'!D:D,SMALL(IF('Hilfstabelle alle'!$E$1:$E$418="x",ROW('Hilfstabelle alle'!$1:$418)),ROW(D124))))</f>
        <v/>
      </c>
      <c r="F135" s="204" t="str">
        <f t="array" ref="F135">IF(ROW('Hilfstabelle alle'!140:140)&gt;COUNTIF('Hilfstabelle alle'!$E:$E,"x"),"",INDEX('Hilfstabelle alle'!E:E,SMALL(IF('Hilfstabelle alle'!$E$1:$E$418="x",ROW('Hilfstabelle alle'!$1:$418)),ROW(E124))))</f>
        <v/>
      </c>
      <c r="G135" s="204" t="str">
        <f t="array" ref="G135">IF(ROW('Hilfstabelle alle'!140:140)&gt;COUNTIF('Hilfstabelle alle'!$E:$E,"x"),"",INDEX('Hilfstabelle alle'!F:F,SMALL(IF('Hilfstabelle alle'!$E$1:$E$418="x",ROW('Hilfstabelle alle'!$1:$418)),ROW(F124))))</f>
        <v/>
      </c>
      <c r="H135" s="204" t="str">
        <f t="array" ref="H135">IF(ROW('Hilfstabelle alle'!140:140)&gt;COUNTIF('Hilfstabelle alle'!$E:$E,"x"),"",INDEX('Hilfstabelle alle'!G:G,SMALL(IF('Hilfstabelle alle'!$E$1:$E$418="x",ROW('Hilfstabelle alle'!$1:$418)),ROW(G124))))</f>
        <v/>
      </c>
      <c r="I135" s="204" t="str">
        <f t="array" ref="I135">IF(ROW('Hilfstabelle alle'!140:140)&gt;COUNTIF('Hilfstabelle alle'!$E:$E,"x"),"",INDEX('Hilfstabelle alle'!H:H,SMALL(IF('Hilfstabelle alle'!$E$1:$E$418="x",ROW('Hilfstabelle alle'!$1:$418)),ROW(H124))))</f>
        <v/>
      </c>
      <c r="J135" s="204" t="str">
        <f t="array" ref="J135">IF(ROW('Hilfstabelle alle'!140:140)&gt;COUNTIF('Hilfstabelle alle'!$E:$E,"x"),"",INDEX('Hilfstabelle alle'!I:I,SMALL(IF('Hilfstabelle alle'!$E$1:$E$418="x",ROW('Hilfstabelle alle'!$1:$418)),ROW(I124))))</f>
        <v/>
      </c>
      <c r="K135" s="204" t="str">
        <f t="array" ref="K135">IF(ROW('Hilfstabelle alle'!140:140)&gt;COUNTIF('Hilfstabelle alle'!$E:$E,"x"),"",INDEX('Hilfstabelle alle'!J:J,SMALL(IF('Hilfstabelle alle'!$E$1:$E$418="x",ROW('Hilfstabelle alle'!$1:$418)),ROW(J124))))</f>
        <v/>
      </c>
      <c r="L135" s="204" t="str">
        <f t="array" ref="L135">IF(ROW('Hilfstabelle alle'!140:140)&gt;COUNTIF('Hilfstabelle alle'!$E:$E,"x"),"",INDEX('Hilfstabelle alle'!K:K,SMALL(IF('Hilfstabelle alle'!$E$1:$E$418="x",ROW('Hilfstabelle alle'!$1:$418)),ROW(K124))))</f>
        <v/>
      </c>
      <c r="M135" s="205" t="str">
        <f t="array" ref="M135">IF(ROW('Hilfstabelle alle'!140:140)&gt;COUNTIF('Hilfstabelle alle'!$E:$E,"x"),"",INDEX('Hilfstabelle alle'!L:L,SMALL(IF('Hilfstabelle alle'!$E$1:$E$418="x",ROW('Hilfstabelle alle'!$1:$418)),ROW(L124))))</f>
        <v/>
      </c>
      <c r="N135" s="205" t="str">
        <f t="array" ref="N135">IF(ROW('Hilfstabelle alle'!140:140)&gt;COUNTIF('Hilfstabelle alle'!$E:$E,"x"),"",INDEX('Hilfstabelle alle'!M:M,SMALL(IF('Hilfstabelle alle'!$E$1:$E$418="x",ROW('Hilfstabelle alle'!$1:$418)),ROW(M124))))</f>
        <v/>
      </c>
      <c r="O135" s="200" t="str">
        <f t="shared" si="1"/>
        <v/>
      </c>
    </row>
    <row r="136" spans="2:15" s="194" customFormat="1" ht="35.1" customHeight="1" x14ac:dyDescent="0.2">
      <c r="B136" s="195" t="str">
        <f t="array" ref="B136">IF(ROW('Hilfstabelle alle'!141:141)&gt;COUNTIF('Hilfstabelle alle'!$E:$E,"x"),"",INDEX('Hilfstabelle alle'!A:A,SMALL(IF('Hilfstabelle alle'!$E$1:$E$418="x",ROW('Hilfstabelle alle'!$1:$418)),ROW(A125))))</f>
        <v/>
      </c>
      <c r="C136" s="196" t="str">
        <f t="array" ref="C136">IF(ROW('Hilfstabelle alle'!141:141)&gt;COUNTIF('Hilfstabelle alle'!$E:$E,"x"),"",INDEX('Hilfstabelle alle'!B:B,SMALL(IF('Hilfstabelle alle'!$E$1:$E$418="x",ROW('Hilfstabelle alle'!$1:$418)),ROW(B125))))</f>
        <v/>
      </c>
      <c r="D136" s="197" t="str">
        <f t="array" ref="D136">IF(ROW('Hilfstabelle alle'!141:141)&gt;COUNTIF('Hilfstabelle alle'!$E:$E,"x"),"",INDEX('Hilfstabelle alle'!C:C,SMALL(IF('Hilfstabelle alle'!$E$1:$E$418="x",ROW('Hilfstabelle alle'!$1:$418)),ROW(C125))))</f>
        <v/>
      </c>
      <c r="E136" s="198" t="str">
        <f t="array" ref="E136">IF(ROW('Hilfstabelle alle'!141:141)&gt;COUNTIF('Hilfstabelle alle'!$E:$E,"x"),"",INDEX('Hilfstabelle alle'!D:D,SMALL(IF('Hilfstabelle alle'!$E$1:$E$418="x",ROW('Hilfstabelle alle'!$1:$418)),ROW(D125))))</f>
        <v/>
      </c>
      <c r="F136" s="198" t="str">
        <f t="array" ref="F136">IF(ROW('Hilfstabelle alle'!141:141)&gt;COUNTIF('Hilfstabelle alle'!$E:$E,"x"),"",INDEX('Hilfstabelle alle'!E:E,SMALL(IF('Hilfstabelle alle'!$E$1:$E$418="x",ROW('Hilfstabelle alle'!$1:$418)),ROW(E125))))</f>
        <v/>
      </c>
      <c r="G136" s="198" t="str">
        <f t="array" ref="G136">IF(ROW('Hilfstabelle alle'!141:141)&gt;COUNTIF('Hilfstabelle alle'!$E:$E,"x"),"",INDEX('Hilfstabelle alle'!F:F,SMALL(IF('Hilfstabelle alle'!$E$1:$E$418="x",ROW('Hilfstabelle alle'!$1:$418)),ROW(F125))))</f>
        <v/>
      </c>
      <c r="H136" s="198" t="str">
        <f t="array" ref="H136">IF(ROW('Hilfstabelle alle'!141:141)&gt;COUNTIF('Hilfstabelle alle'!$E:$E,"x"),"",INDEX('Hilfstabelle alle'!G:G,SMALL(IF('Hilfstabelle alle'!$E$1:$E$418="x",ROW('Hilfstabelle alle'!$1:$418)),ROW(G125))))</f>
        <v/>
      </c>
      <c r="I136" s="198" t="str">
        <f t="array" ref="I136">IF(ROW('Hilfstabelle alle'!141:141)&gt;COUNTIF('Hilfstabelle alle'!$E:$E,"x"),"",INDEX('Hilfstabelle alle'!H:H,SMALL(IF('Hilfstabelle alle'!$E$1:$E$418="x",ROW('Hilfstabelle alle'!$1:$418)),ROW(H125))))</f>
        <v/>
      </c>
      <c r="J136" s="198" t="str">
        <f t="array" ref="J136">IF(ROW('Hilfstabelle alle'!141:141)&gt;COUNTIF('Hilfstabelle alle'!$E:$E,"x"),"",INDEX('Hilfstabelle alle'!I:I,SMALL(IF('Hilfstabelle alle'!$E$1:$E$418="x",ROW('Hilfstabelle alle'!$1:$418)),ROW(I125))))</f>
        <v/>
      </c>
      <c r="K136" s="198" t="str">
        <f t="array" ref="K136">IF(ROW('Hilfstabelle alle'!141:141)&gt;COUNTIF('Hilfstabelle alle'!$E:$E,"x"),"",INDEX('Hilfstabelle alle'!J:J,SMALL(IF('Hilfstabelle alle'!$E$1:$E$418="x",ROW('Hilfstabelle alle'!$1:$418)),ROW(J125))))</f>
        <v/>
      </c>
      <c r="L136" s="198" t="str">
        <f t="array" ref="L136">IF(ROW('Hilfstabelle alle'!141:141)&gt;COUNTIF('Hilfstabelle alle'!$E:$E,"x"),"",INDEX('Hilfstabelle alle'!K:K,SMALL(IF('Hilfstabelle alle'!$E$1:$E$418="x",ROW('Hilfstabelle alle'!$1:$418)),ROW(K125))))</f>
        <v/>
      </c>
      <c r="M136" s="199" t="str">
        <f t="array" ref="M136">IF(ROW('Hilfstabelle alle'!141:141)&gt;COUNTIF('Hilfstabelle alle'!$E:$E,"x"),"",INDEX('Hilfstabelle alle'!L:L,SMALL(IF('Hilfstabelle alle'!$E$1:$E$418="x",ROW('Hilfstabelle alle'!$1:$418)),ROW(L125))))</f>
        <v/>
      </c>
      <c r="N136" s="199" t="str">
        <f t="array" ref="N136">IF(ROW('Hilfstabelle alle'!141:141)&gt;COUNTIF('Hilfstabelle alle'!$E:$E,"x"),"",INDEX('Hilfstabelle alle'!M:M,SMALL(IF('Hilfstabelle alle'!$E$1:$E$418="x",ROW('Hilfstabelle alle'!$1:$418)),ROW(M125))))</f>
        <v/>
      </c>
      <c r="O136" s="200" t="str">
        <f t="shared" si="1"/>
        <v/>
      </c>
    </row>
    <row r="137" spans="2:15" s="194" customFormat="1" ht="35.1" customHeight="1" x14ac:dyDescent="0.2">
      <c r="B137" s="201" t="str">
        <f t="array" ref="B137">IF(ROW('Hilfstabelle alle'!142:142)&gt;COUNTIF('Hilfstabelle alle'!$E:$E,"x"),"",INDEX('Hilfstabelle alle'!A:A,SMALL(IF('Hilfstabelle alle'!$E$1:$E$418="x",ROW('Hilfstabelle alle'!$1:$418)),ROW(A126))))</f>
        <v/>
      </c>
      <c r="C137" s="202" t="str">
        <f t="array" ref="C137">IF(ROW('Hilfstabelle alle'!142:142)&gt;COUNTIF('Hilfstabelle alle'!$E:$E,"x"),"",INDEX('Hilfstabelle alle'!B:B,SMALL(IF('Hilfstabelle alle'!$E$1:$E$418="x",ROW('Hilfstabelle alle'!$1:$418)),ROW(B126))))</f>
        <v/>
      </c>
      <c r="D137" s="203" t="str">
        <f t="array" ref="D137">IF(ROW('Hilfstabelle alle'!142:142)&gt;COUNTIF('Hilfstabelle alle'!$E:$E,"x"),"",INDEX('Hilfstabelle alle'!C:C,SMALL(IF('Hilfstabelle alle'!$E$1:$E$418="x",ROW('Hilfstabelle alle'!$1:$418)),ROW(C126))))</f>
        <v/>
      </c>
      <c r="E137" s="204" t="str">
        <f t="array" ref="E137">IF(ROW('Hilfstabelle alle'!142:142)&gt;COUNTIF('Hilfstabelle alle'!$E:$E,"x"),"",INDEX('Hilfstabelle alle'!D:D,SMALL(IF('Hilfstabelle alle'!$E$1:$E$418="x",ROW('Hilfstabelle alle'!$1:$418)),ROW(D126))))</f>
        <v/>
      </c>
      <c r="F137" s="204" t="str">
        <f t="array" ref="F137">IF(ROW('Hilfstabelle alle'!142:142)&gt;COUNTIF('Hilfstabelle alle'!$E:$E,"x"),"",INDEX('Hilfstabelle alle'!E:E,SMALL(IF('Hilfstabelle alle'!$E$1:$E$418="x",ROW('Hilfstabelle alle'!$1:$418)),ROW(E126))))</f>
        <v/>
      </c>
      <c r="G137" s="204" t="str">
        <f t="array" ref="G137">IF(ROW('Hilfstabelle alle'!142:142)&gt;COUNTIF('Hilfstabelle alle'!$E:$E,"x"),"",INDEX('Hilfstabelle alle'!F:F,SMALL(IF('Hilfstabelle alle'!$E$1:$E$418="x",ROW('Hilfstabelle alle'!$1:$418)),ROW(F126))))</f>
        <v/>
      </c>
      <c r="H137" s="204" t="str">
        <f t="array" ref="H137">IF(ROW('Hilfstabelle alle'!142:142)&gt;COUNTIF('Hilfstabelle alle'!$E:$E,"x"),"",INDEX('Hilfstabelle alle'!G:G,SMALL(IF('Hilfstabelle alle'!$E$1:$E$418="x",ROW('Hilfstabelle alle'!$1:$418)),ROW(G126))))</f>
        <v/>
      </c>
      <c r="I137" s="204" t="str">
        <f t="array" ref="I137">IF(ROW('Hilfstabelle alle'!142:142)&gt;COUNTIF('Hilfstabelle alle'!$E:$E,"x"),"",INDEX('Hilfstabelle alle'!H:H,SMALL(IF('Hilfstabelle alle'!$E$1:$E$418="x",ROW('Hilfstabelle alle'!$1:$418)),ROW(H126))))</f>
        <v/>
      </c>
      <c r="J137" s="204" t="str">
        <f t="array" ref="J137">IF(ROW('Hilfstabelle alle'!142:142)&gt;COUNTIF('Hilfstabelle alle'!$E:$E,"x"),"",INDEX('Hilfstabelle alle'!I:I,SMALL(IF('Hilfstabelle alle'!$E$1:$E$418="x",ROW('Hilfstabelle alle'!$1:$418)),ROW(I126))))</f>
        <v/>
      </c>
      <c r="K137" s="204" t="str">
        <f t="array" ref="K137">IF(ROW('Hilfstabelle alle'!142:142)&gt;COUNTIF('Hilfstabelle alle'!$E:$E,"x"),"",INDEX('Hilfstabelle alle'!J:J,SMALL(IF('Hilfstabelle alle'!$E$1:$E$418="x",ROW('Hilfstabelle alle'!$1:$418)),ROW(J126))))</f>
        <v/>
      </c>
      <c r="L137" s="204" t="str">
        <f t="array" ref="L137">IF(ROW('Hilfstabelle alle'!142:142)&gt;COUNTIF('Hilfstabelle alle'!$E:$E,"x"),"",INDEX('Hilfstabelle alle'!K:K,SMALL(IF('Hilfstabelle alle'!$E$1:$E$418="x",ROW('Hilfstabelle alle'!$1:$418)),ROW(K126))))</f>
        <v/>
      </c>
      <c r="M137" s="205" t="str">
        <f t="array" ref="M137">IF(ROW('Hilfstabelle alle'!142:142)&gt;COUNTIF('Hilfstabelle alle'!$E:$E,"x"),"",INDEX('Hilfstabelle alle'!L:L,SMALL(IF('Hilfstabelle alle'!$E$1:$E$418="x",ROW('Hilfstabelle alle'!$1:$418)),ROW(L126))))</f>
        <v/>
      </c>
      <c r="N137" s="205" t="str">
        <f t="array" ref="N137">IF(ROW('Hilfstabelle alle'!142:142)&gt;COUNTIF('Hilfstabelle alle'!$E:$E,"x"),"",INDEX('Hilfstabelle alle'!M:M,SMALL(IF('Hilfstabelle alle'!$E$1:$E$418="x",ROW('Hilfstabelle alle'!$1:$418)),ROW(M126))))</f>
        <v/>
      </c>
      <c r="O137" s="200" t="str">
        <f t="shared" si="1"/>
        <v/>
      </c>
    </row>
    <row r="138" spans="2:15" s="194" customFormat="1" ht="35.1" customHeight="1" x14ac:dyDescent="0.2">
      <c r="B138" s="195" t="str">
        <f t="array" ref="B138">IF(ROW('Hilfstabelle alle'!143:143)&gt;COUNTIF('Hilfstabelle alle'!$E:$E,"x"),"",INDEX('Hilfstabelle alle'!A:A,SMALL(IF('Hilfstabelle alle'!$E$1:$E$418="x",ROW('Hilfstabelle alle'!$1:$418)),ROW(A127))))</f>
        <v/>
      </c>
      <c r="C138" s="196" t="str">
        <f t="array" ref="C138">IF(ROW('Hilfstabelle alle'!143:143)&gt;COUNTIF('Hilfstabelle alle'!$E:$E,"x"),"",INDEX('Hilfstabelle alle'!B:B,SMALL(IF('Hilfstabelle alle'!$E$1:$E$418="x",ROW('Hilfstabelle alle'!$1:$418)),ROW(B127))))</f>
        <v/>
      </c>
      <c r="D138" s="197" t="str">
        <f t="array" ref="D138">IF(ROW('Hilfstabelle alle'!143:143)&gt;COUNTIF('Hilfstabelle alle'!$E:$E,"x"),"",INDEX('Hilfstabelle alle'!C:C,SMALL(IF('Hilfstabelle alle'!$E$1:$E$418="x",ROW('Hilfstabelle alle'!$1:$418)),ROW(C127))))</f>
        <v/>
      </c>
      <c r="E138" s="198" t="str">
        <f t="array" ref="E138">IF(ROW('Hilfstabelle alle'!143:143)&gt;COUNTIF('Hilfstabelle alle'!$E:$E,"x"),"",INDEX('Hilfstabelle alle'!D:D,SMALL(IF('Hilfstabelle alle'!$E$1:$E$418="x",ROW('Hilfstabelle alle'!$1:$418)),ROW(D127))))</f>
        <v/>
      </c>
      <c r="F138" s="198" t="str">
        <f t="array" ref="F138">IF(ROW('Hilfstabelle alle'!143:143)&gt;COUNTIF('Hilfstabelle alle'!$E:$E,"x"),"",INDEX('Hilfstabelle alle'!E:E,SMALL(IF('Hilfstabelle alle'!$E$1:$E$418="x",ROW('Hilfstabelle alle'!$1:$418)),ROW(E127))))</f>
        <v/>
      </c>
      <c r="G138" s="198" t="str">
        <f t="array" ref="G138">IF(ROW('Hilfstabelle alle'!143:143)&gt;COUNTIF('Hilfstabelle alle'!$E:$E,"x"),"",INDEX('Hilfstabelle alle'!F:F,SMALL(IF('Hilfstabelle alle'!$E$1:$E$418="x",ROW('Hilfstabelle alle'!$1:$418)),ROW(F127))))</f>
        <v/>
      </c>
      <c r="H138" s="198" t="str">
        <f t="array" ref="H138">IF(ROW('Hilfstabelle alle'!143:143)&gt;COUNTIF('Hilfstabelle alle'!$E:$E,"x"),"",INDEX('Hilfstabelle alle'!G:G,SMALL(IF('Hilfstabelle alle'!$E$1:$E$418="x",ROW('Hilfstabelle alle'!$1:$418)),ROW(G127))))</f>
        <v/>
      </c>
      <c r="I138" s="198" t="str">
        <f t="array" ref="I138">IF(ROW('Hilfstabelle alle'!143:143)&gt;COUNTIF('Hilfstabelle alle'!$E:$E,"x"),"",INDEX('Hilfstabelle alle'!H:H,SMALL(IF('Hilfstabelle alle'!$E$1:$E$418="x",ROW('Hilfstabelle alle'!$1:$418)),ROW(H127))))</f>
        <v/>
      </c>
      <c r="J138" s="198" t="str">
        <f t="array" ref="J138">IF(ROW('Hilfstabelle alle'!143:143)&gt;COUNTIF('Hilfstabelle alle'!$E:$E,"x"),"",INDEX('Hilfstabelle alle'!I:I,SMALL(IF('Hilfstabelle alle'!$E$1:$E$418="x",ROW('Hilfstabelle alle'!$1:$418)),ROW(I127))))</f>
        <v/>
      </c>
      <c r="K138" s="198" t="str">
        <f t="array" ref="K138">IF(ROW('Hilfstabelle alle'!143:143)&gt;COUNTIF('Hilfstabelle alle'!$E:$E,"x"),"",INDEX('Hilfstabelle alle'!J:J,SMALL(IF('Hilfstabelle alle'!$E$1:$E$418="x",ROW('Hilfstabelle alle'!$1:$418)),ROW(J127))))</f>
        <v/>
      </c>
      <c r="L138" s="198" t="str">
        <f t="array" ref="L138">IF(ROW('Hilfstabelle alle'!143:143)&gt;COUNTIF('Hilfstabelle alle'!$E:$E,"x"),"",INDEX('Hilfstabelle alle'!K:K,SMALL(IF('Hilfstabelle alle'!$E$1:$E$418="x",ROW('Hilfstabelle alle'!$1:$418)),ROW(K127))))</f>
        <v/>
      </c>
      <c r="M138" s="199" t="str">
        <f t="array" ref="M138">IF(ROW('Hilfstabelle alle'!143:143)&gt;COUNTIF('Hilfstabelle alle'!$E:$E,"x"),"",INDEX('Hilfstabelle alle'!L:L,SMALL(IF('Hilfstabelle alle'!$E$1:$E$418="x",ROW('Hilfstabelle alle'!$1:$418)),ROW(L127))))</f>
        <v/>
      </c>
      <c r="N138" s="199" t="str">
        <f t="array" ref="N138">IF(ROW('Hilfstabelle alle'!143:143)&gt;COUNTIF('Hilfstabelle alle'!$E:$E,"x"),"",INDEX('Hilfstabelle alle'!M:M,SMALL(IF('Hilfstabelle alle'!$E$1:$E$418="x",ROW('Hilfstabelle alle'!$1:$418)),ROW(M127))))</f>
        <v/>
      </c>
      <c r="O138" s="200" t="str">
        <f t="shared" si="1"/>
        <v/>
      </c>
    </row>
    <row r="139" spans="2:15" s="194" customFormat="1" ht="35.1" customHeight="1" x14ac:dyDescent="0.2">
      <c r="B139" s="201" t="str">
        <f t="array" ref="B139">IF(ROW('Hilfstabelle alle'!144:144)&gt;COUNTIF('Hilfstabelle alle'!$E:$E,"x"),"",INDEX('Hilfstabelle alle'!A:A,SMALL(IF('Hilfstabelle alle'!$E$1:$E$418="x",ROW('Hilfstabelle alle'!$1:$418)),ROW(A128))))</f>
        <v/>
      </c>
      <c r="C139" s="202" t="str">
        <f t="array" ref="C139">IF(ROW('Hilfstabelle alle'!144:144)&gt;COUNTIF('Hilfstabelle alle'!$E:$E,"x"),"",INDEX('Hilfstabelle alle'!B:B,SMALL(IF('Hilfstabelle alle'!$E$1:$E$418="x",ROW('Hilfstabelle alle'!$1:$418)),ROW(B128))))</f>
        <v/>
      </c>
      <c r="D139" s="203" t="str">
        <f t="array" ref="D139">IF(ROW('Hilfstabelle alle'!144:144)&gt;COUNTIF('Hilfstabelle alle'!$E:$E,"x"),"",INDEX('Hilfstabelle alle'!C:C,SMALL(IF('Hilfstabelle alle'!$E$1:$E$418="x",ROW('Hilfstabelle alle'!$1:$418)),ROW(C128))))</f>
        <v/>
      </c>
      <c r="E139" s="204" t="str">
        <f t="array" ref="E139">IF(ROW('Hilfstabelle alle'!144:144)&gt;COUNTIF('Hilfstabelle alle'!$E:$E,"x"),"",INDEX('Hilfstabelle alle'!D:D,SMALL(IF('Hilfstabelle alle'!$E$1:$E$418="x",ROW('Hilfstabelle alle'!$1:$418)),ROW(D128))))</f>
        <v/>
      </c>
      <c r="F139" s="204" t="str">
        <f t="array" ref="F139">IF(ROW('Hilfstabelle alle'!144:144)&gt;COUNTIF('Hilfstabelle alle'!$E:$E,"x"),"",INDEX('Hilfstabelle alle'!E:E,SMALL(IF('Hilfstabelle alle'!$E$1:$E$418="x",ROW('Hilfstabelle alle'!$1:$418)),ROW(E128))))</f>
        <v/>
      </c>
      <c r="G139" s="204" t="str">
        <f t="array" ref="G139">IF(ROW('Hilfstabelle alle'!144:144)&gt;COUNTIF('Hilfstabelle alle'!$E:$E,"x"),"",INDEX('Hilfstabelle alle'!F:F,SMALL(IF('Hilfstabelle alle'!$E$1:$E$418="x",ROW('Hilfstabelle alle'!$1:$418)),ROW(F128))))</f>
        <v/>
      </c>
      <c r="H139" s="204" t="str">
        <f t="array" ref="H139">IF(ROW('Hilfstabelle alle'!144:144)&gt;COUNTIF('Hilfstabelle alle'!$E:$E,"x"),"",INDEX('Hilfstabelle alle'!G:G,SMALL(IF('Hilfstabelle alle'!$E$1:$E$418="x",ROW('Hilfstabelle alle'!$1:$418)),ROW(G128))))</f>
        <v/>
      </c>
      <c r="I139" s="204" t="str">
        <f t="array" ref="I139">IF(ROW('Hilfstabelle alle'!144:144)&gt;COUNTIF('Hilfstabelle alle'!$E:$E,"x"),"",INDEX('Hilfstabelle alle'!H:H,SMALL(IF('Hilfstabelle alle'!$E$1:$E$418="x",ROW('Hilfstabelle alle'!$1:$418)),ROW(H128))))</f>
        <v/>
      </c>
      <c r="J139" s="204" t="str">
        <f t="array" ref="J139">IF(ROW('Hilfstabelle alle'!144:144)&gt;COUNTIF('Hilfstabelle alle'!$E:$E,"x"),"",INDEX('Hilfstabelle alle'!I:I,SMALL(IF('Hilfstabelle alle'!$E$1:$E$418="x",ROW('Hilfstabelle alle'!$1:$418)),ROW(I128))))</f>
        <v/>
      </c>
      <c r="K139" s="204" t="str">
        <f t="array" ref="K139">IF(ROW('Hilfstabelle alle'!144:144)&gt;COUNTIF('Hilfstabelle alle'!$E:$E,"x"),"",INDEX('Hilfstabelle alle'!J:J,SMALL(IF('Hilfstabelle alle'!$E$1:$E$418="x",ROW('Hilfstabelle alle'!$1:$418)),ROW(J128))))</f>
        <v/>
      </c>
      <c r="L139" s="204" t="str">
        <f t="array" ref="L139">IF(ROW('Hilfstabelle alle'!144:144)&gt;COUNTIF('Hilfstabelle alle'!$E:$E,"x"),"",INDEX('Hilfstabelle alle'!K:K,SMALL(IF('Hilfstabelle alle'!$E$1:$E$418="x",ROW('Hilfstabelle alle'!$1:$418)),ROW(K128))))</f>
        <v/>
      </c>
      <c r="M139" s="205" t="str">
        <f t="array" ref="M139">IF(ROW('Hilfstabelle alle'!144:144)&gt;COUNTIF('Hilfstabelle alle'!$E:$E,"x"),"",INDEX('Hilfstabelle alle'!L:L,SMALL(IF('Hilfstabelle alle'!$E$1:$E$418="x",ROW('Hilfstabelle alle'!$1:$418)),ROW(L128))))</f>
        <v/>
      </c>
      <c r="N139" s="205" t="str">
        <f t="array" ref="N139">IF(ROW('Hilfstabelle alle'!144:144)&gt;COUNTIF('Hilfstabelle alle'!$E:$E,"x"),"",INDEX('Hilfstabelle alle'!M:M,SMALL(IF('Hilfstabelle alle'!$E$1:$E$418="x",ROW('Hilfstabelle alle'!$1:$418)),ROW(M128))))</f>
        <v/>
      </c>
      <c r="O139" s="200" t="str">
        <f t="shared" si="1"/>
        <v/>
      </c>
    </row>
    <row r="140" spans="2:15" s="194" customFormat="1" ht="35.1" customHeight="1" x14ac:dyDescent="0.2">
      <c r="B140" s="195" t="str">
        <f t="array" ref="B140">IF(ROW('Hilfstabelle alle'!145:145)&gt;COUNTIF('Hilfstabelle alle'!$E:$E,"x"),"",INDEX('Hilfstabelle alle'!A:A,SMALL(IF('Hilfstabelle alle'!$E$1:$E$418="x",ROW('Hilfstabelle alle'!$1:$418)),ROW(A129))))</f>
        <v/>
      </c>
      <c r="C140" s="196" t="str">
        <f t="array" ref="C140">IF(ROW('Hilfstabelle alle'!145:145)&gt;COUNTIF('Hilfstabelle alle'!$E:$E,"x"),"",INDEX('Hilfstabelle alle'!B:B,SMALL(IF('Hilfstabelle alle'!$E$1:$E$418="x",ROW('Hilfstabelle alle'!$1:$418)),ROW(B129))))</f>
        <v/>
      </c>
      <c r="D140" s="197" t="str">
        <f t="array" ref="D140">IF(ROW('Hilfstabelle alle'!145:145)&gt;COUNTIF('Hilfstabelle alle'!$E:$E,"x"),"",INDEX('Hilfstabelle alle'!C:C,SMALL(IF('Hilfstabelle alle'!$E$1:$E$418="x",ROW('Hilfstabelle alle'!$1:$418)),ROW(C129))))</f>
        <v/>
      </c>
      <c r="E140" s="198" t="str">
        <f t="array" ref="E140">IF(ROW('Hilfstabelle alle'!145:145)&gt;COUNTIF('Hilfstabelle alle'!$E:$E,"x"),"",INDEX('Hilfstabelle alle'!D:D,SMALL(IF('Hilfstabelle alle'!$E$1:$E$418="x",ROW('Hilfstabelle alle'!$1:$418)),ROW(D129))))</f>
        <v/>
      </c>
      <c r="F140" s="198" t="str">
        <f t="array" ref="F140">IF(ROW('Hilfstabelle alle'!145:145)&gt;COUNTIF('Hilfstabelle alle'!$E:$E,"x"),"",INDEX('Hilfstabelle alle'!E:E,SMALL(IF('Hilfstabelle alle'!$E$1:$E$418="x",ROW('Hilfstabelle alle'!$1:$418)),ROW(E129))))</f>
        <v/>
      </c>
      <c r="G140" s="198" t="str">
        <f t="array" ref="G140">IF(ROW('Hilfstabelle alle'!145:145)&gt;COUNTIF('Hilfstabelle alle'!$E:$E,"x"),"",INDEX('Hilfstabelle alle'!F:F,SMALL(IF('Hilfstabelle alle'!$E$1:$E$418="x",ROW('Hilfstabelle alle'!$1:$418)),ROW(F129))))</f>
        <v/>
      </c>
      <c r="H140" s="198" t="str">
        <f t="array" ref="H140">IF(ROW('Hilfstabelle alle'!145:145)&gt;COUNTIF('Hilfstabelle alle'!$E:$E,"x"),"",INDEX('Hilfstabelle alle'!G:G,SMALL(IF('Hilfstabelle alle'!$E$1:$E$418="x",ROW('Hilfstabelle alle'!$1:$418)),ROW(G129))))</f>
        <v/>
      </c>
      <c r="I140" s="198" t="str">
        <f t="array" ref="I140">IF(ROW('Hilfstabelle alle'!145:145)&gt;COUNTIF('Hilfstabelle alle'!$E:$E,"x"),"",INDEX('Hilfstabelle alle'!H:H,SMALL(IF('Hilfstabelle alle'!$E$1:$E$418="x",ROW('Hilfstabelle alle'!$1:$418)),ROW(H129))))</f>
        <v/>
      </c>
      <c r="J140" s="198" t="str">
        <f t="array" ref="J140">IF(ROW('Hilfstabelle alle'!145:145)&gt;COUNTIF('Hilfstabelle alle'!$E:$E,"x"),"",INDEX('Hilfstabelle alle'!I:I,SMALL(IF('Hilfstabelle alle'!$E$1:$E$418="x",ROW('Hilfstabelle alle'!$1:$418)),ROW(I129))))</f>
        <v/>
      </c>
      <c r="K140" s="198" t="str">
        <f t="array" ref="K140">IF(ROW('Hilfstabelle alle'!145:145)&gt;COUNTIF('Hilfstabelle alle'!$E:$E,"x"),"",INDEX('Hilfstabelle alle'!J:J,SMALL(IF('Hilfstabelle alle'!$E$1:$E$418="x",ROW('Hilfstabelle alle'!$1:$418)),ROW(J129))))</f>
        <v/>
      </c>
      <c r="L140" s="198" t="str">
        <f t="array" ref="L140">IF(ROW('Hilfstabelle alle'!145:145)&gt;COUNTIF('Hilfstabelle alle'!$E:$E,"x"),"",INDEX('Hilfstabelle alle'!K:K,SMALL(IF('Hilfstabelle alle'!$E$1:$E$418="x",ROW('Hilfstabelle alle'!$1:$418)),ROW(K129))))</f>
        <v/>
      </c>
      <c r="M140" s="199" t="str">
        <f t="array" ref="M140">IF(ROW('Hilfstabelle alle'!145:145)&gt;COUNTIF('Hilfstabelle alle'!$E:$E,"x"),"",INDEX('Hilfstabelle alle'!L:L,SMALL(IF('Hilfstabelle alle'!$E$1:$E$418="x",ROW('Hilfstabelle alle'!$1:$418)),ROW(L129))))</f>
        <v/>
      </c>
      <c r="N140" s="199" t="str">
        <f t="array" ref="N140">IF(ROW('Hilfstabelle alle'!145:145)&gt;COUNTIF('Hilfstabelle alle'!$E:$E,"x"),"",INDEX('Hilfstabelle alle'!M:M,SMALL(IF('Hilfstabelle alle'!$E$1:$E$418="x",ROW('Hilfstabelle alle'!$1:$418)),ROW(M129))))</f>
        <v/>
      </c>
      <c r="O140" s="200" t="str">
        <f t="shared" si="1"/>
        <v/>
      </c>
    </row>
    <row r="141" spans="2:15" s="194" customFormat="1" ht="35.1" customHeight="1" x14ac:dyDescent="0.2">
      <c r="B141" s="201" t="str">
        <f t="array" ref="B141">IF(ROW('Hilfstabelle alle'!146:146)&gt;COUNTIF('Hilfstabelle alle'!$E:$E,"x"),"",INDEX('Hilfstabelle alle'!A:A,SMALL(IF('Hilfstabelle alle'!$E$1:$E$418="x",ROW('Hilfstabelle alle'!$1:$418)),ROW(A130))))</f>
        <v/>
      </c>
      <c r="C141" s="202" t="str">
        <f t="array" ref="C141">IF(ROW('Hilfstabelle alle'!146:146)&gt;COUNTIF('Hilfstabelle alle'!$E:$E,"x"),"",INDEX('Hilfstabelle alle'!B:B,SMALL(IF('Hilfstabelle alle'!$E$1:$E$418="x",ROW('Hilfstabelle alle'!$1:$418)),ROW(B130))))</f>
        <v/>
      </c>
      <c r="D141" s="203" t="str">
        <f t="array" ref="D141">IF(ROW('Hilfstabelle alle'!146:146)&gt;COUNTIF('Hilfstabelle alle'!$E:$E,"x"),"",INDEX('Hilfstabelle alle'!C:C,SMALL(IF('Hilfstabelle alle'!$E$1:$E$418="x",ROW('Hilfstabelle alle'!$1:$418)),ROW(C130))))</f>
        <v/>
      </c>
      <c r="E141" s="204" t="str">
        <f t="array" ref="E141">IF(ROW('Hilfstabelle alle'!146:146)&gt;COUNTIF('Hilfstabelle alle'!$E:$E,"x"),"",INDEX('Hilfstabelle alle'!D:D,SMALL(IF('Hilfstabelle alle'!$E$1:$E$418="x",ROW('Hilfstabelle alle'!$1:$418)),ROW(D130))))</f>
        <v/>
      </c>
      <c r="F141" s="204" t="str">
        <f t="array" ref="F141">IF(ROW('Hilfstabelle alle'!146:146)&gt;COUNTIF('Hilfstabelle alle'!$E:$E,"x"),"",INDEX('Hilfstabelle alle'!E:E,SMALL(IF('Hilfstabelle alle'!$E$1:$E$418="x",ROW('Hilfstabelle alle'!$1:$418)),ROW(E130))))</f>
        <v/>
      </c>
      <c r="G141" s="204" t="str">
        <f t="array" ref="G141">IF(ROW('Hilfstabelle alle'!146:146)&gt;COUNTIF('Hilfstabelle alle'!$E:$E,"x"),"",INDEX('Hilfstabelle alle'!F:F,SMALL(IF('Hilfstabelle alle'!$E$1:$E$418="x",ROW('Hilfstabelle alle'!$1:$418)),ROW(F130))))</f>
        <v/>
      </c>
      <c r="H141" s="204" t="str">
        <f t="array" ref="H141">IF(ROW('Hilfstabelle alle'!146:146)&gt;COUNTIF('Hilfstabelle alle'!$E:$E,"x"),"",INDEX('Hilfstabelle alle'!G:G,SMALL(IF('Hilfstabelle alle'!$E$1:$E$418="x",ROW('Hilfstabelle alle'!$1:$418)),ROW(G130))))</f>
        <v/>
      </c>
      <c r="I141" s="204" t="str">
        <f t="array" ref="I141">IF(ROW('Hilfstabelle alle'!146:146)&gt;COUNTIF('Hilfstabelle alle'!$E:$E,"x"),"",INDEX('Hilfstabelle alle'!H:H,SMALL(IF('Hilfstabelle alle'!$E$1:$E$418="x",ROW('Hilfstabelle alle'!$1:$418)),ROW(H130))))</f>
        <v/>
      </c>
      <c r="J141" s="204" t="str">
        <f t="array" ref="J141">IF(ROW('Hilfstabelle alle'!146:146)&gt;COUNTIF('Hilfstabelle alle'!$E:$E,"x"),"",INDEX('Hilfstabelle alle'!I:I,SMALL(IF('Hilfstabelle alle'!$E$1:$E$418="x",ROW('Hilfstabelle alle'!$1:$418)),ROW(I130))))</f>
        <v/>
      </c>
      <c r="K141" s="204" t="str">
        <f t="array" ref="K141">IF(ROW('Hilfstabelle alle'!146:146)&gt;COUNTIF('Hilfstabelle alle'!$E:$E,"x"),"",INDEX('Hilfstabelle alle'!J:J,SMALL(IF('Hilfstabelle alle'!$E$1:$E$418="x",ROW('Hilfstabelle alle'!$1:$418)),ROW(J130))))</f>
        <v/>
      </c>
      <c r="L141" s="204" t="str">
        <f t="array" ref="L141">IF(ROW('Hilfstabelle alle'!146:146)&gt;COUNTIF('Hilfstabelle alle'!$E:$E,"x"),"",INDEX('Hilfstabelle alle'!K:K,SMALL(IF('Hilfstabelle alle'!$E$1:$E$418="x",ROW('Hilfstabelle alle'!$1:$418)),ROW(K130))))</f>
        <v/>
      </c>
      <c r="M141" s="205" t="str">
        <f t="array" ref="M141">IF(ROW('Hilfstabelle alle'!146:146)&gt;COUNTIF('Hilfstabelle alle'!$E:$E,"x"),"",INDEX('Hilfstabelle alle'!L:L,SMALL(IF('Hilfstabelle alle'!$E$1:$E$418="x",ROW('Hilfstabelle alle'!$1:$418)),ROW(L130))))</f>
        <v/>
      </c>
      <c r="N141" s="205" t="str">
        <f t="array" ref="N141">IF(ROW('Hilfstabelle alle'!146:146)&gt;COUNTIF('Hilfstabelle alle'!$E:$E,"x"),"",INDEX('Hilfstabelle alle'!M:M,SMALL(IF('Hilfstabelle alle'!$E$1:$E$418="x",ROW('Hilfstabelle alle'!$1:$418)),ROW(M130))))</f>
        <v/>
      </c>
      <c r="O141" s="200" t="str">
        <f t="shared" ref="O141:O204" si="2">IF(D141&lt;&gt;"",1,"")</f>
        <v/>
      </c>
    </row>
    <row r="142" spans="2:15" s="194" customFormat="1" ht="35.1" customHeight="1" x14ac:dyDescent="0.2">
      <c r="B142" s="195" t="str">
        <f t="array" ref="B142">IF(ROW('Hilfstabelle alle'!147:147)&gt;COUNTIF('Hilfstabelle alle'!$E:$E,"x"),"",INDEX('Hilfstabelle alle'!A:A,SMALL(IF('Hilfstabelle alle'!$E$1:$E$418="x",ROW('Hilfstabelle alle'!$1:$418)),ROW(A131))))</f>
        <v/>
      </c>
      <c r="C142" s="196" t="str">
        <f t="array" ref="C142">IF(ROW('Hilfstabelle alle'!147:147)&gt;COUNTIF('Hilfstabelle alle'!$E:$E,"x"),"",INDEX('Hilfstabelle alle'!B:B,SMALL(IF('Hilfstabelle alle'!$E$1:$E$418="x",ROW('Hilfstabelle alle'!$1:$418)),ROW(B131))))</f>
        <v/>
      </c>
      <c r="D142" s="197" t="str">
        <f t="array" ref="D142">IF(ROW('Hilfstabelle alle'!147:147)&gt;COUNTIF('Hilfstabelle alle'!$E:$E,"x"),"",INDEX('Hilfstabelle alle'!C:C,SMALL(IF('Hilfstabelle alle'!$E$1:$E$418="x",ROW('Hilfstabelle alle'!$1:$418)),ROW(C131))))</f>
        <v/>
      </c>
      <c r="E142" s="198" t="str">
        <f t="array" ref="E142">IF(ROW('Hilfstabelle alle'!147:147)&gt;COUNTIF('Hilfstabelle alle'!$E:$E,"x"),"",INDEX('Hilfstabelle alle'!D:D,SMALL(IF('Hilfstabelle alle'!$E$1:$E$418="x",ROW('Hilfstabelle alle'!$1:$418)),ROW(D131))))</f>
        <v/>
      </c>
      <c r="F142" s="198" t="str">
        <f t="array" ref="F142">IF(ROW('Hilfstabelle alle'!147:147)&gt;COUNTIF('Hilfstabelle alle'!$E:$E,"x"),"",INDEX('Hilfstabelle alle'!E:E,SMALL(IF('Hilfstabelle alle'!$E$1:$E$418="x",ROW('Hilfstabelle alle'!$1:$418)),ROW(E131))))</f>
        <v/>
      </c>
      <c r="G142" s="198" t="str">
        <f t="array" ref="G142">IF(ROW('Hilfstabelle alle'!147:147)&gt;COUNTIF('Hilfstabelle alle'!$E:$E,"x"),"",INDEX('Hilfstabelle alle'!F:F,SMALL(IF('Hilfstabelle alle'!$E$1:$E$418="x",ROW('Hilfstabelle alle'!$1:$418)),ROW(F131))))</f>
        <v/>
      </c>
      <c r="H142" s="198" t="str">
        <f t="array" ref="H142">IF(ROW('Hilfstabelle alle'!147:147)&gt;COUNTIF('Hilfstabelle alle'!$E:$E,"x"),"",INDEX('Hilfstabelle alle'!G:G,SMALL(IF('Hilfstabelle alle'!$E$1:$E$418="x",ROW('Hilfstabelle alle'!$1:$418)),ROW(G131))))</f>
        <v/>
      </c>
      <c r="I142" s="198" t="str">
        <f t="array" ref="I142">IF(ROW('Hilfstabelle alle'!147:147)&gt;COUNTIF('Hilfstabelle alle'!$E:$E,"x"),"",INDEX('Hilfstabelle alle'!H:H,SMALL(IF('Hilfstabelle alle'!$E$1:$E$418="x",ROW('Hilfstabelle alle'!$1:$418)),ROW(H131))))</f>
        <v/>
      </c>
      <c r="J142" s="198" t="str">
        <f t="array" ref="J142">IF(ROW('Hilfstabelle alle'!147:147)&gt;COUNTIF('Hilfstabelle alle'!$E:$E,"x"),"",INDEX('Hilfstabelle alle'!I:I,SMALL(IF('Hilfstabelle alle'!$E$1:$E$418="x",ROW('Hilfstabelle alle'!$1:$418)),ROW(I131))))</f>
        <v/>
      </c>
      <c r="K142" s="198" t="str">
        <f t="array" ref="K142">IF(ROW('Hilfstabelle alle'!147:147)&gt;COUNTIF('Hilfstabelle alle'!$E:$E,"x"),"",INDEX('Hilfstabelle alle'!J:J,SMALL(IF('Hilfstabelle alle'!$E$1:$E$418="x",ROW('Hilfstabelle alle'!$1:$418)),ROW(J131))))</f>
        <v/>
      </c>
      <c r="L142" s="198" t="str">
        <f t="array" ref="L142">IF(ROW('Hilfstabelle alle'!147:147)&gt;COUNTIF('Hilfstabelle alle'!$E:$E,"x"),"",INDEX('Hilfstabelle alle'!K:K,SMALL(IF('Hilfstabelle alle'!$E$1:$E$418="x",ROW('Hilfstabelle alle'!$1:$418)),ROW(K131))))</f>
        <v/>
      </c>
      <c r="M142" s="199" t="str">
        <f t="array" ref="M142">IF(ROW('Hilfstabelle alle'!147:147)&gt;COUNTIF('Hilfstabelle alle'!$E:$E,"x"),"",INDEX('Hilfstabelle alle'!L:L,SMALL(IF('Hilfstabelle alle'!$E$1:$E$418="x",ROW('Hilfstabelle alle'!$1:$418)),ROW(L131))))</f>
        <v/>
      </c>
      <c r="N142" s="199" t="str">
        <f t="array" ref="N142">IF(ROW('Hilfstabelle alle'!147:147)&gt;COUNTIF('Hilfstabelle alle'!$E:$E,"x"),"",INDEX('Hilfstabelle alle'!M:M,SMALL(IF('Hilfstabelle alle'!$E$1:$E$418="x",ROW('Hilfstabelle alle'!$1:$418)),ROW(M131))))</f>
        <v/>
      </c>
      <c r="O142" s="200" t="str">
        <f t="shared" si="2"/>
        <v/>
      </c>
    </row>
    <row r="143" spans="2:15" s="194" customFormat="1" ht="35.1" customHeight="1" x14ac:dyDescent="0.2">
      <c r="B143" s="201" t="str">
        <f t="array" ref="B143">IF(ROW('Hilfstabelle alle'!148:148)&gt;COUNTIF('Hilfstabelle alle'!$E:$E,"x"),"",INDEX('Hilfstabelle alle'!A:A,SMALL(IF('Hilfstabelle alle'!$E$1:$E$418="x",ROW('Hilfstabelle alle'!$1:$418)),ROW(A132))))</f>
        <v/>
      </c>
      <c r="C143" s="202" t="str">
        <f t="array" ref="C143">IF(ROW('Hilfstabelle alle'!148:148)&gt;COUNTIF('Hilfstabelle alle'!$E:$E,"x"),"",INDEX('Hilfstabelle alle'!B:B,SMALL(IF('Hilfstabelle alle'!$E$1:$E$418="x",ROW('Hilfstabelle alle'!$1:$418)),ROW(B132))))</f>
        <v/>
      </c>
      <c r="D143" s="203" t="str">
        <f t="array" ref="D143">IF(ROW('Hilfstabelle alle'!148:148)&gt;COUNTIF('Hilfstabelle alle'!$E:$E,"x"),"",INDEX('Hilfstabelle alle'!C:C,SMALL(IF('Hilfstabelle alle'!$E$1:$E$418="x",ROW('Hilfstabelle alle'!$1:$418)),ROW(C132))))</f>
        <v/>
      </c>
      <c r="E143" s="204" t="str">
        <f t="array" ref="E143">IF(ROW('Hilfstabelle alle'!148:148)&gt;COUNTIF('Hilfstabelle alle'!$E:$E,"x"),"",INDEX('Hilfstabelle alle'!D:D,SMALL(IF('Hilfstabelle alle'!$E$1:$E$418="x",ROW('Hilfstabelle alle'!$1:$418)),ROW(D132))))</f>
        <v/>
      </c>
      <c r="F143" s="204" t="str">
        <f t="array" ref="F143">IF(ROW('Hilfstabelle alle'!148:148)&gt;COUNTIF('Hilfstabelle alle'!$E:$E,"x"),"",INDEX('Hilfstabelle alle'!E:E,SMALL(IF('Hilfstabelle alle'!$E$1:$E$418="x",ROW('Hilfstabelle alle'!$1:$418)),ROW(E132))))</f>
        <v/>
      </c>
      <c r="G143" s="204" t="str">
        <f t="array" ref="G143">IF(ROW('Hilfstabelle alle'!148:148)&gt;COUNTIF('Hilfstabelle alle'!$E:$E,"x"),"",INDEX('Hilfstabelle alle'!F:F,SMALL(IF('Hilfstabelle alle'!$E$1:$E$418="x",ROW('Hilfstabelle alle'!$1:$418)),ROW(F132))))</f>
        <v/>
      </c>
      <c r="H143" s="204" t="str">
        <f t="array" ref="H143">IF(ROW('Hilfstabelle alle'!148:148)&gt;COUNTIF('Hilfstabelle alle'!$E:$E,"x"),"",INDEX('Hilfstabelle alle'!G:G,SMALL(IF('Hilfstabelle alle'!$E$1:$E$418="x",ROW('Hilfstabelle alle'!$1:$418)),ROW(G132))))</f>
        <v/>
      </c>
      <c r="I143" s="204" t="str">
        <f t="array" ref="I143">IF(ROW('Hilfstabelle alle'!148:148)&gt;COUNTIF('Hilfstabelle alle'!$E:$E,"x"),"",INDEX('Hilfstabelle alle'!H:H,SMALL(IF('Hilfstabelle alle'!$E$1:$E$418="x",ROW('Hilfstabelle alle'!$1:$418)),ROW(H132))))</f>
        <v/>
      </c>
      <c r="J143" s="204" t="str">
        <f t="array" ref="J143">IF(ROW('Hilfstabelle alle'!148:148)&gt;COUNTIF('Hilfstabelle alle'!$E:$E,"x"),"",INDEX('Hilfstabelle alle'!I:I,SMALL(IF('Hilfstabelle alle'!$E$1:$E$418="x",ROW('Hilfstabelle alle'!$1:$418)),ROW(I132))))</f>
        <v/>
      </c>
      <c r="K143" s="204" t="str">
        <f t="array" ref="K143">IF(ROW('Hilfstabelle alle'!148:148)&gt;COUNTIF('Hilfstabelle alle'!$E:$E,"x"),"",INDEX('Hilfstabelle alle'!J:J,SMALL(IF('Hilfstabelle alle'!$E$1:$E$418="x",ROW('Hilfstabelle alle'!$1:$418)),ROW(J132))))</f>
        <v/>
      </c>
      <c r="L143" s="204" t="str">
        <f t="array" ref="L143">IF(ROW('Hilfstabelle alle'!148:148)&gt;COUNTIF('Hilfstabelle alle'!$E:$E,"x"),"",INDEX('Hilfstabelle alle'!K:K,SMALL(IF('Hilfstabelle alle'!$E$1:$E$418="x",ROW('Hilfstabelle alle'!$1:$418)),ROW(K132))))</f>
        <v/>
      </c>
      <c r="M143" s="205" t="str">
        <f t="array" ref="M143">IF(ROW('Hilfstabelle alle'!148:148)&gt;COUNTIF('Hilfstabelle alle'!$E:$E,"x"),"",INDEX('Hilfstabelle alle'!L:L,SMALL(IF('Hilfstabelle alle'!$E$1:$E$418="x",ROW('Hilfstabelle alle'!$1:$418)),ROW(L132))))</f>
        <v/>
      </c>
      <c r="N143" s="205" t="str">
        <f t="array" ref="N143">IF(ROW('Hilfstabelle alle'!148:148)&gt;COUNTIF('Hilfstabelle alle'!$E:$E,"x"),"",INDEX('Hilfstabelle alle'!M:M,SMALL(IF('Hilfstabelle alle'!$E$1:$E$418="x",ROW('Hilfstabelle alle'!$1:$418)),ROW(M132))))</f>
        <v/>
      </c>
      <c r="O143" s="200" t="str">
        <f t="shared" si="2"/>
        <v/>
      </c>
    </row>
    <row r="144" spans="2:15" s="194" customFormat="1" ht="35.1" customHeight="1" x14ac:dyDescent="0.2">
      <c r="B144" s="195" t="str">
        <f t="array" ref="B144">IF(ROW('Hilfstabelle alle'!149:149)&gt;COUNTIF('Hilfstabelle alle'!$E:$E,"x"),"",INDEX('Hilfstabelle alle'!A:A,SMALL(IF('Hilfstabelle alle'!$E$1:$E$418="x",ROW('Hilfstabelle alle'!$1:$418)),ROW(A133))))</f>
        <v/>
      </c>
      <c r="C144" s="196" t="str">
        <f t="array" ref="C144">IF(ROW('Hilfstabelle alle'!149:149)&gt;COUNTIF('Hilfstabelle alle'!$E:$E,"x"),"",INDEX('Hilfstabelle alle'!B:B,SMALL(IF('Hilfstabelle alle'!$E$1:$E$418="x",ROW('Hilfstabelle alle'!$1:$418)),ROW(B133))))</f>
        <v/>
      </c>
      <c r="D144" s="197" t="str">
        <f t="array" ref="D144">IF(ROW('Hilfstabelle alle'!149:149)&gt;COUNTIF('Hilfstabelle alle'!$E:$E,"x"),"",INDEX('Hilfstabelle alle'!C:C,SMALL(IF('Hilfstabelle alle'!$E$1:$E$418="x",ROW('Hilfstabelle alle'!$1:$418)),ROW(C133))))</f>
        <v/>
      </c>
      <c r="E144" s="198" t="str">
        <f t="array" ref="E144">IF(ROW('Hilfstabelle alle'!149:149)&gt;COUNTIF('Hilfstabelle alle'!$E:$E,"x"),"",INDEX('Hilfstabelle alle'!D:D,SMALL(IF('Hilfstabelle alle'!$E$1:$E$418="x",ROW('Hilfstabelle alle'!$1:$418)),ROW(D133))))</f>
        <v/>
      </c>
      <c r="F144" s="198" t="str">
        <f t="array" ref="F144">IF(ROW('Hilfstabelle alle'!149:149)&gt;COUNTIF('Hilfstabelle alle'!$E:$E,"x"),"",INDEX('Hilfstabelle alle'!E:E,SMALL(IF('Hilfstabelle alle'!$E$1:$E$418="x",ROW('Hilfstabelle alle'!$1:$418)),ROW(E133))))</f>
        <v/>
      </c>
      <c r="G144" s="198" t="str">
        <f t="array" ref="G144">IF(ROW('Hilfstabelle alle'!149:149)&gt;COUNTIF('Hilfstabelle alle'!$E:$E,"x"),"",INDEX('Hilfstabelle alle'!F:F,SMALL(IF('Hilfstabelle alle'!$E$1:$E$418="x",ROW('Hilfstabelle alle'!$1:$418)),ROW(F133))))</f>
        <v/>
      </c>
      <c r="H144" s="198" t="str">
        <f t="array" ref="H144">IF(ROW('Hilfstabelle alle'!149:149)&gt;COUNTIF('Hilfstabelle alle'!$E:$E,"x"),"",INDEX('Hilfstabelle alle'!G:G,SMALL(IF('Hilfstabelle alle'!$E$1:$E$418="x",ROW('Hilfstabelle alle'!$1:$418)),ROW(G133))))</f>
        <v/>
      </c>
      <c r="I144" s="198" t="str">
        <f t="array" ref="I144">IF(ROW('Hilfstabelle alle'!149:149)&gt;COUNTIF('Hilfstabelle alle'!$E:$E,"x"),"",INDEX('Hilfstabelle alle'!H:H,SMALL(IF('Hilfstabelle alle'!$E$1:$E$418="x",ROW('Hilfstabelle alle'!$1:$418)),ROW(H133))))</f>
        <v/>
      </c>
      <c r="J144" s="198" t="str">
        <f t="array" ref="J144">IF(ROW('Hilfstabelle alle'!149:149)&gt;COUNTIF('Hilfstabelle alle'!$E:$E,"x"),"",INDEX('Hilfstabelle alle'!I:I,SMALL(IF('Hilfstabelle alle'!$E$1:$E$418="x",ROW('Hilfstabelle alle'!$1:$418)),ROW(I133))))</f>
        <v/>
      </c>
      <c r="K144" s="198" t="str">
        <f t="array" ref="K144">IF(ROW('Hilfstabelle alle'!149:149)&gt;COUNTIF('Hilfstabelle alle'!$E:$E,"x"),"",INDEX('Hilfstabelle alle'!J:J,SMALL(IF('Hilfstabelle alle'!$E$1:$E$418="x",ROW('Hilfstabelle alle'!$1:$418)),ROW(J133))))</f>
        <v/>
      </c>
      <c r="L144" s="198" t="str">
        <f t="array" ref="L144">IF(ROW('Hilfstabelle alle'!149:149)&gt;COUNTIF('Hilfstabelle alle'!$E:$E,"x"),"",INDEX('Hilfstabelle alle'!K:K,SMALL(IF('Hilfstabelle alle'!$E$1:$E$418="x",ROW('Hilfstabelle alle'!$1:$418)),ROW(K133))))</f>
        <v/>
      </c>
      <c r="M144" s="199" t="str">
        <f t="array" ref="M144">IF(ROW('Hilfstabelle alle'!149:149)&gt;COUNTIF('Hilfstabelle alle'!$E:$E,"x"),"",INDEX('Hilfstabelle alle'!L:L,SMALL(IF('Hilfstabelle alle'!$E$1:$E$418="x",ROW('Hilfstabelle alle'!$1:$418)),ROW(L133))))</f>
        <v/>
      </c>
      <c r="N144" s="199" t="str">
        <f t="array" ref="N144">IF(ROW('Hilfstabelle alle'!149:149)&gt;COUNTIF('Hilfstabelle alle'!$E:$E,"x"),"",INDEX('Hilfstabelle alle'!M:M,SMALL(IF('Hilfstabelle alle'!$E$1:$E$418="x",ROW('Hilfstabelle alle'!$1:$418)),ROW(M133))))</f>
        <v/>
      </c>
      <c r="O144" s="200" t="str">
        <f t="shared" si="2"/>
        <v/>
      </c>
    </row>
    <row r="145" spans="2:15" s="194" customFormat="1" ht="35.1" customHeight="1" x14ac:dyDescent="0.2">
      <c r="B145" s="201" t="str">
        <f t="array" ref="B145">IF(ROW('Hilfstabelle alle'!150:150)&gt;COUNTIF('Hilfstabelle alle'!$E:$E,"x"),"",INDEX('Hilfstabelle alle'!A:A,SMALL(IF('Hilfstabelle alle'!$E$1:$E$418="x",ROW('Hilfstabelle alle'!$1:$418)),ROW(A134))))</f>
        <v/>
      </c>
      <c r="C145" s="202" t="str">
        <f t="array" ref="C145">IF(ROW('Hilfstabelle alle'!150:150)&gt;COUNTIF('Hilfstabelle alle'!$E:$E,"x"),"",INDEX('Hilfstabelle alle'!B:B,SMALL(IF('Hilfstabelle alle'!$E$1:$E$418="x",ROW('Hilfstabelle alle'!$1:$418)),ROW(B134))))</f>
        <v/>
      </c>
      <c r="D145" s="203" t="str">
        <f t="array" ref="D145">IF(ROW('Hilfstabelle alle'!150:150)&gt;COUNTIF('Hilfstabelle alle'!$E:$E,"x"),"",INDEX('Hilfstabelle alle'!C:C,SMALL(IF('Hilfstabelle alle'!$E$1:$E$418="x",ROW('Hilfstabelle alle'!$1:$418)),ROW(C134))))</f>
        <v/>
      </c>
      <c r="E145" s="204" t="str">
        <f t="array" ref="E145">IF(ROW('Hilfstabelle alle'!150:150)&gt;COUNTIF('Hilfstabelle alle'!$E:$E,"x"),"",INDEX('Hilfstabelle alle'!D:D,SMALL(IF('Hilfstabelle alle'!$E$1:$E$418="x",ROW('Hilfstabelle alle'!$1:$418)),ROW(D134))))</f>
        <v/>
      </c>
      <c r="F145" s="204" t="str">
        <f t="array" ref="F145">IF(ROW('Hilfstabelle alle'!150:150)&gt;COUNTIF('Hilfstabelle alle'!$E:$E,"x"),"",INDEX('Hilfstabelle alle'!E:E,SMALL(IF('Hilfstabelle alle'!$E$1:$E$418="x",ROW('Hilfstabelle alle'!$1:$418)),ROW(E134))))</f>
        <v/>
      </c>
      <c r="G145" s="204" t="str">
        <f t="array" ref="G145">IF(ROW('Hilfstabelle alle'!150:150)&gt;COUNTIF('Hilfstabelle alle'!$E:$E,"x"),"",INDEX('Hilfstabelle alle'!F:F,SMALL(IF('Hilfstabelle alle'!$E$1:$E$418="x",ROW('Hilfstabelle alle'!$1:$418)),ROW(F134))))</f>
        <v/>
      </c>
      <c r="H145" s="204" t="str">
        <f t="array" ref="H145">IF(ROW('Hilfstabelle alle'!150:150)&gt;COUNTIF('Hilfstabelle alle'!$E:$E,"x"),"",INDEX('Hilfstabelle alle'!G:G,SMALL(IF('Hilfstabelle alle'!$E$1:$E$418="x",ROW('Hilfstabelle alle'!$1:$418)),ROW(G134))))</f>
        <v/>
      </c>
      <c r="I145" s="204" t="str">
        <f t="array" ref="I145">IF(ROW('Hilfstabelle alle'!150:150)&gt;COUNTIF('Hilfstabelle alle'!$E:$E,"x"),"",INDEX('Hilfstabelle alle'!H:H,SMALL(IF('Hilfstabelle alle'!$E$1:$E$418="x",ROW('Hilfstabelle alle'!$1:$418)),ROW(H134))))</f>
        <v/>
      </c>
      <c r="J145" s="204" t="str">
        <f t="array" ref="J145">IF(ROW('Hilfstabelle alle'!150:150)&gt;COUNTIF('Hilfstabelle alle'!$E:$E,"x"),"",INDEX('Hilfstabelle alle'!I:I,SMALL(IF('Hilfstabelle alle'!$E$1:$E$418="x",ROW('Hilfstabelle alle'!$1:$418)),ROW(I134))))</f>
        <v/>
      </c>
      <c r="K145" s="204" t="str">
        <f t="array" ref="K145">IF(ROW('Hilfstabelle alle'!150:150)&gt;COUNTIF('Hilfstabelle alle'!$E:$E,"x"),"",INDEX('Hilfstabelle alle'!J:J,SMALL(IF('Hilfstabelle alle'!$E$1:$E$418="x",ROW('Hilfstabelle alle'!$1:$418)),ROW(J134))))</f>
        <v/>
      </c>
      <c r="L145" s="204" t="str">
        <f t="array" ref="L145">IF(ROW('Hilfstabelle alle'!150:150)&gt;COUNTIF('Hilfstabelle alle'!$E:$E,"x"),"",INDEX('Hilfstabelle alle'!K:K,SMALL(IF('Hilfstabelle alle'!$E$1:$E$418="x",ROW('Hilfstabelle alle'!$1:$418)),ROW(K134))))</f>
        <v/>
      </c>
      <c r="M145" s="205" t="str">
        <f t="array" ref="M145">IF(ROW('Hilfstabelle alle'!150:150)&gt;COUNTIF('Hilfstabelle alle'!$E:$E,"x"),"",INDEX('Hilfstabelle alle'!L:L,SMALL(IF('Hilfstabelle alle'!$E$1:$E$418="x",ROW('Hilfstabelle alle'!$1:$418)),ROW(L134))))</f>
        <v/>
      </c>
      <c r="N145" s="205" t="str">
        <f t="array" ref="N145">IF(ROW('Hilfstabelle alle'!150:150)&gt;COUNTIF('Hilfstabelle alle'!$E:$E,"x"),"",INDEX('Hilfstabelle alle'!M:M,SMALL(IF('Hilfstabelle alle'!$E$1:$E$418="x",ROW('Hilfstabelle alle'!$1:$418)),ROW(M134))))</f>
        <v/>
      </c>
      <c r="O145" s="200" t="str">
        <f t="shared" si="2"/>
        <v/>
      </c>
    </row>
    <row r="146" spans="2:15" s="194" customFormat="1" ht="35.1" customHeight="1" x14ac:dyDescent="0.2">
      <c r="B146" s="195" t="str">
        <f t="array" ref="B146">IF(ROW('Hilfstabelle alle'!151:151)&gt;COUNTIF('Hilfstabelle alle'!$E:$E,"x"),"",INDEX('Hilfstabelle alle'!A:A,SMALL(IF('Hilfstabelle alle'!$E$1:$E$418="x",ROW('Hilfstabelle alle'!$1:$418)),ROW(A135))))</f>
        <v/>
      </c>
      <c r="C146" s="196" t="str">
        <f t="array" ref="C146">IF(ROW('Hilfstabelle alle'!151:151)&gt;COUNTIF('Hilfstabelle alle'!$E:$E,"x"),"",INDEX('Hilfstabelle alle'!B:B,SMALL(IF('Hilfstabelle alle'!$E$1:$E$418="x",ROW('Hilfstabelle alle'!$1:$418)),ROW(B135))))</f>
        <v/>
      </c>
      <c r="D146" s="197" t="str">
        <f t="array" ref="D146">IF(ROW('Hilfstabelle alle'!151:151)&gt;COUNTIF('Hilfstabelle alle'!$E:$E,"x"),"",INDEX('Hilfstabelle alle'!C:C,SMALL(IF('Hilfstabelle alle'!$E$1:$E$418="x",ROW('Hilfstabelle alle'!$1:$418)),ROW(C135))))</f>
        <v/>
      </c>
      <c r="E146" s="198" t="str">
        <f t="array" ref="E146">IF(ROW('Hilfstabelle alle'!151:151)&gt;COUNTIF('Hilfstabelle alle'!$E:$E,"x"),"",INDEX('Hilfstabelle alle'!D:D,SMALL(IF('Hilfstabelle alle'!$E$1:$E$418="x",ROW('Hilfstabelle alle'!$1:$418)),ROW(D135))))</f>
        <v/>
      </c>
      <c r="F146" s="198" t="str">
        <f t="array" ref="F146">IF(ROW('Hilfstabelle alle'!151:151)&gt;COUNTIF('Hilfstabelle alle'!$E:$E,"x"),"",INDEX('Hilfstabelle alle'!E:E,SMALL(IF('Hilfstabelle alle'!$E$1:$E$418="x",ROW('Hilfstabelle alle'!$1:$418)),ROW(E135))))</f>
        <v/>
      </c>
      <c r="G146" s="198" t="str">
        <f t="array" ref="G146">IF(ROW('Hilfstabelle alle'!151:151)&gt;COUNTIF('Hilfstabelle alle'!$E:$E,"x"),"",INDEX('Hilfstabelle alle'!F:F,SMALL(IF('Hilfstabelle alle'!$E$1:$E$418="x",ROW('Hilfstabelle alle'!$1:$418)),ROW(F135))))</f>
        <v/>
      </c>
      <c r="H146" s="198" t="str">
        <f t="array" ref="H146">IF(ROW('Hilfstabelle alle'!151:151)&gt;COUNTIF('Hilfstabelle alle'!$E:$E,"x"),"",INDEX('Hilfstabelle alle'!G:G,SMALL(IF('Hilfstabelle alle'!$E$1:$E$418="x",ROW('Hilfstabelle alle'!$1:$418)),ROW(G135))))</f>
        <v/>
      </c>
      <c r="I146" s="198" t="str">
        <f t="array" ref="I146">IF(ROW('Hilfstabelle alle'!151:151)&gt;COUNTIF('Hilfstabelle alle'!$E:$E,"x"),"",INDEX('Hilfstabelle alle'!H:H,SMALL(IF('Hilfstabelle alle'!$E$1:$E$418="x",ROW('Hilfstabelle alle'!$1:$418)),ROW(H135))))</f>
        <v/>
      </c>
      <c r="J146" s="198" t="str">
        <f t="array" ref="J146">IF(ROW('Hilfstabelle alle'!151:151)&gt;COUNTIF('Hilfstabelle alle'!$E:$E,"x"),"",INDEX('Hilfstabelle alle'!I:I,SMALL(IF('Hilfstabelle alle'!$E$1:$E$418="x",ROW('Hilfstabelle alle'!$1:$418)),ROW(I135))))</f>
        <v/>
      </c>
      <c r="K146" s="198" t="str">
        <f t="array" ref="K146">IF(ROW('Hilfstabelle alle'!151:151)&gt;COUNTIF('Hilfstabelle alle'!$E:$E,"x"),"",INDEX('Hilfstabelle alle'!J:J,SMALL(IF('Hilfstabelle alle'!$E$1:$E$418="x",ROW('Hilfstabelle alle'!$1:$418)),ROW(J135))))</f>
        <v/>
      </c>
      <c r="L146" s="198" t="str">
        <f t="array" ref="L146">IF(ROW('Hilfstabelle alle'!151:151)&gt;COUNTIF('Hilfstabelle alle'!$E:$E,"x"),"",INDEX('Hilfstabelle alle'!K:K,SMALL(IF('Hilfstabelle alle'!$E$1:$E$418="x",ROW('Hilfstabelle alle'!$1:$418)),ROW(K135))))</f>
        <v/>
      </c>
      <c r="M146" s="199" t="str">
        <f t="array" ref="M146">IF(ROW('Hilfstabelle alle'!151:151)&gt;COUNTIF('Hilfstabelle alle'!$E:$E,"x"),"",INDEX('Hilfstabelle alle'!L:L,SMALL(IF('Hilfstabelle alle'!$E$1:$E$418="x",ROW('Hilfstabelle alle'!$1:$418)),ROW(L135))))</f>
        <v/>
      </c>
      <c r="N146" s="199" t="str">
        <f t="array" ref="N146">IF(ROW('Hilfstabelle alle'!151:151)&gt;COUNTIF('Hilfstabelle alle'!$E:$E,"x"),"",INDEX('Hilfstabelle alle'!M:M,SMALL(IF('Hilfstabelle alle'!$E$1:$E$418="x",ROW('Hilfstabelle alle'!$1:$418)),ROW(M135))))</f>
        <v/>
      </c>
      <c r="O146" s="200" t="str">
        <f t="shared" si="2"/>
        <v/>
      </c>
    </row>
    <row r="147" spans="2:15" s="194" customFormat="1" ht="35.1" customHeight="1" x14ac:dyDescent="0.2">
      <c r="B147" s="201" t="str">
        <f t="array" ref="B147">IF(ROW('Hilfstabelle alle'!152:152)&gt;COUNTIF('Hilfstabelle alle'!$E:$E,"x"),"",INDEX('Hilfstabelle alle'!A:A,SMALL(IF('Hilfstabelle alle'!$E$1:$E$418="x",ROW('Hilfstabelle alle'!$1:$418)),ROW(A136))))</f>
        <v/>
      </c>
      <c r="C147" s="202" t="str">
        <f t="array" ref="C147">IF(ROW('Hilfstabelle alle'!152:152)&gt;COUNTIF('Hilfstabelle alle'!$E:$E,"x"),"",INDEX('Hilfstabelle alle'!B:B,SMALL(IF('Hilfstabelle alle'!$E$1:$E$418="x",ROW('Hilfstabelle alle'!$1:$418)),ROW(B136))))</f>
        <v/>
      </c>
      <c r="D147" s="203" t="str">
        <f t="array" ref="D147">IF(ROW('Hilfstabelle alle'!152:152)&gt;COUNTIF('Hilfstabelle alle'!$E:$E,"x"),"",INDEX('Hilfstabelle alle'!C:C,SMALL(IF('Hilfstabelle alle'!$E$1:$E$418="x",ROW('Hilfstabelle alle'!$1:$418)),ROW(C136))))</f>
        <v/>
      </c>
      <c r="E147" s="204" t="str">
        <f t="array" ref="E147">IF(ROW('Hilfstabelle alle'!152:152)&gt;COUNTIF('Hilfstabelle alle'!$E:$E,"x"),"",INDEX('Hilfstabelle alle'!D:D,SMALL(IF('Hilfstabelle alle'!$E$1:$E$418="x",ROW('Hilfstabelle alle'!$1:$418)),ROW(D136))))</f>
        <v/>
      </c>
      <c r="F147" s="204" t="str">
        <f t="array" ref="F147">IF(ROW('Hilfstabelle alle'!152:152)&gt;COUNTIF('Hilfstabelle alle'!$E:$E,"x"),"",INDEX('Hilfstabelle alle'!E:E,SMALL(IF('Hilfstabelle alle'!$E$1:$E$418="x",ROW('Hilfstabelle alle'!$1:$418)),ROW(E136))))</f>
        <v/>
      </c>
      <c r="G147" s="204" t="str">
        <f t="array" ref="G147">IF(ROW('Hilfstabelle alle'!152:152)&gt;COUNTIF('Hilfstabelle alle'!$E:$E,"x"),"",INDEX('Hilfstabelle alle'!F:F,SMALL(IF('Hilfstabelle alle'!$E$1:$E$418="x",ROW('Hilfstabelle alle'!$1:$418)),ROW(F136))))</f>
        <v/>
      </c>
      <c r="H147" s="204" t="str">
        <f t="array" ref="H147">IF(ROW('Hilfstabelle alle'!152:152)&gt;COUNTIF('Hilfstabelle alle'!$E:$E,"x"),"",INDEX('Hilfstabelle alle'!G:G,SMALL(IF('Hilfstabelle alle'!$E$1:$E$418="x",ROW('Hilfstabelle alle'!$1:$418)),ROW(G136))))</f>
        <v/>
      </c>
      <c r="I147" s="204" t="str">
        <f t="array" ref="I147">IF(ROW('Hilfstabelle alle'!152:152)&gt;COUNTIF('Hilfstabelle alle'!$E:$E,"x"),"",INDEX('Hilfstabelle alle'!H:H,SMALL(IF('Hilfstabelle alle'!$E$1:$E$418="x",ROW('Hilfstabelle alle'!$1:$418)),ROW(H136))))</f>
        <v/>
      </c>
      <c r="J147" s="204" t="str">
        <f t="array" ref="J147">IF(ROW('Hilfstabelle alle'!152:152)&gt;COUNTIF('Hilfstabelle alle'!$E:$E,"x"),"",INDEX('Hilfstabelle alle'!I:I,SMALL(IF('Hilfstabelle alle'!$E$1:$E$418="x",ROW('Hilfstabelle alle'!$1:$418)),ROW(I136))))</f>
        <v/>
      </c>
      <c r="K147" s="204" t="str">
        <f t="array" ref="K147">IF(ROW('Hilfstabelle alle'!152:152)&gt;COUNTIF('Hilfstabelle alle'!$E:$E,"x"),"",INDEX('Hilfstabelle alle'!J:J,SMALL(IF('Hilfstabelle alle'!$E$1:$E$418="x",ROW('Hilfstabelle alle'!$1:$418)),ROW(J136))))</f>
        <v/>
      </c>
      <c r="L147" s="204" t="str">
        <f t="array" ref="L147">IF(ROW('Hilfstabelle alle'!152:152)&gt;COUNTIF('Hilfstabelle alle'!$E:$E,"x"),"",INDEX('Hilfstabelle alle'!K:K,SMALL(IF('Hilfstabelle alle'!$E$1:$E$418="x",ROW('Hilfstabelle alle'!$1:$418)),ROW(K136))))</f>
        <v/>
      </c>
      <c r="M147" s="205" t="str">
        <f t="array" ref="M147">IF(ROW('Hilfstabelle alle'!152:152)&gt;COUNTIF('Hilfstabelle alle'!$E:$E,"x"),"",INDEX('Hilfstabelle alle'!L:L,SMALL(IF('Hilfstabelle alle'!$E$1:$E$418="x",ROW('Hilfstabelle alle'!$1:$418)),ROW(L136))))</f>
        <v/>
      </c>
      <c r="N147" s="205" t="str">
        <f t="array" ref="N147">IF(ROW('Hilfstabelle alle'!152:152)&gt;COUNTIF('Hilfstabelle alle'!$E:$E,"x"),"",INDEX('Hilfstabelle alle'!M:M,SMALL(IF('Hilfstabelle alle'!$E$1:$E$418="x",ROW('Hilfstabelle alle'!$1:$418)),ROW(M136))))</f>
        <v/>
      </c>
      <c r="O147" s="200" t="str">
        <f t="shared" si="2"/>
        <v/>
      </c>
    </row>
    <row r="148" spans="2:15" s="194" customFormat="1" ht="35.1" customHeight="1" x14ac:dyDescent="0.2">
      <c r="B148" s="195" t="str">
        <f t="array" ref="B148">IF(ROW('Hilfstabelle alle'!153:153)&gt;COUNTIF('Hilfstabelle alle'!$E:$E,"x"),"",INDEX('Hilfstabelle alle'!A:A,SMALL(IF('Hilfstabelle alle'!$E$1:$E$418="x",ROW('Hilfstabelle alle'!$1:$418)),ROW(A137))))</f>
        <v/>
      </c>
      <c r="C148" s="196" t="str">
        <f t="array" ref="C148">IF(ROW('Hilfstabelle alle'!153:153)&gt;COUNTIF('Hilfstabelle alle'!$E:$E,"x"),"",INDEX('Hilfstabelle alle'!B:B,SMALL(IF('Hilfstabelle alle'!$E$1:$E$418="x",ROW('Hilfstabelle alle'!$1:$418)),ROW(B137))))</f>
        <v/>
      </c>
      <c r="D148" s="197" t="str">
        <f t="array" ref="D148">IF(ROW('Hilfstabelle alle'!153:153)&gt;COUNTIF('Hilfstabelle alle'!$E:$E,"x"),"",INDEX('Hilfstabelle alle'!C:C,SMALL(IF('Hilfstabelle alle'!$E$1:$E$418="x",ROW('Hilfstabelle alle'!$1:$418)),ROW(C137))))</f>
        <v/>
      </c>
      <c r="E148" s="198" t="str">
        <f t="array" ref="E148">IF(ROW('Hilfstabelle alle'!153:153)&gt;COUNTIF('Hilfstabelle alle'!$E:$E,"x"),"",INDEX('Hilfstabelle alle'!D:D,SMALL(IF('Hilfstabelle alle'!$E$1:$E$418="x",ROW('Hilfstabelle alle'!$1:$418)),ROW(D137))))</f>
        <v/>
      </c>
      <c r="F148" s="198" t="str">
        <f t="array" ref="F148">IF(ROW('Hilfstabelle alle'!153:153)&gt;COUNTIF('Hilfstabelle alle'!$E:$E,"x"),"",INDEX('Hilfstabelle alle'!E:E,SMALL(IF('Hilfstabelle alle'!$E$1:$E$418="x",ROW('Hilfstabelle alle'!$1:$418)),ROW(E137))))</f>
        <v/>
      </c>
      <c r="G148" s="198" t="str">
        <f t="array" ref="G148">IF(ROW('Hilfstabelle alle'!153:153)&gt;COUNTIF('Hilfstabelle alle'!$E:$E,"x"),"",INDEX('Hilfstabelle alle'!F:F,SMALL(IF('Hilfstabelle alle'!$E$1:$E$418="x",ROW('Hilfstabelle alle'!$1:$418)),ROW(F137))))</f>
        <v/>
      </c>
      <c r="H148" s="198" t="str">
        <f t="array" ref="H148">IF(ROW('Hilfstabelle alle'!153:153)&gt;COUNTIF('Hilfstabelle alle'!$E:$E,"x"),"",INDEX('Hilfstabelle alle'!G:G,SMALL(IF('Hilfstabelle alle'!$E$1:$E$418="x",ROW('Hilfstabelle alle'!$1:$418)),ROW(G137))))</f>
        <v/>
      </c>
      <c r="I148" s="198" t="str">
        <f t="array" ref="I148">IF(ROW('Hilfstabelle alle'!153:153)&gt;COUNTIF('Hilfstabelle alle'!$E:$E,"x"),"",INDEX('Hilfstabelle alle'!H:H,SMALL(IF('Hilfstabelle alle'!$E$1:$E$418="x",ROW('Hilfstabelle alle'!$1:$418)),ROW(H137))))</f>
        <v/>
      </c>
      <c r="J148" s="198" t="str">
        <f t="array" ref="J148">IF(ROW('Hilfstabelle alle'!153:153)&gt;COUNTIF('Hilfstabelle alle'!$E:$E,"x"),"",INDEX('Hilfstabelle alle'!I:I,SMALL(IF('Hilfstabelle alle'!$E$1:$E$418="x",ROW('Hilfstabelle alle'!$1:$418)),ROW(I137))))</f>
        <v/>
      </c>
      <c r="K148" s="198" t="str">
        <f t="array" ref="K148">IF(ROW('Hilfstabelle alle'!153:153)&gt;COUNTIF('Hilfstabelle alle'!$E:$E,"x"),"",INDEX('Hilfstabelle alle'!J:J,SMALL(IF('Hilfstabelle alle'!$E$1:$E$418="x",ROW('Hilfstabelle alle'!$1:$418)),ROW(J137))))</f>
        <v/>
      </c>
      <c r="L148" s="198" t="str">
        <f t="array" ref="L148">IF(ROW('Hilfstabelle alle'!153:153)&gt;COUNTIF('Hilfstabelle alle'!$E:$E,"x"),"",INDEX('Hilfstabelle alle'!K:K,SMALL(IF('Hilfstabelle alle'!$E$1:$E$418="x",ROW('Hilfstabelle alle'!$1:$418)),ROW(K137))))</f>
        <v/>
      </c>
      <c r="M148" s="199" t="str">
        <f t="array" ref="M148">IF(ROW('Hilfstabelle alle'!153:153)&gt;COUNTIF('Hilfstabelle alle'!$E:$E,"x"),"",INDEX('Hilfstabelle alle'!L:L,SMALL(IF('Hilfstabelle alle'!$E$1:$E$418="x",ROW('Hilfstabelle alle'!$1:$418)),ROW(L137))))</f>
        <v/>
      </c>
      <c r="N148" s="199" t="str">
        <f t="array" ref="N148">IF(ROW('Hilfstabelle alle'!153:153)&gt;COUNTIF('Hilfstabelle alle'!$E:$E,"x"),"",INDEX('Hilfstabelle alle'!M:M,SMALL(IF('Hilfstabelle alle'!$E$1:$E$418="x",ROW('Hilfstabelle alle'!$1:$418)),ROW(M137))))</f>
        <v/>
      </c>
      <c r="O148" s="200" t="str">
        <f t="shared" si="2"/>
        <v/>
      </c>
    </row>
    <row r="149" spans="2:15" s="194" customFormat="1" ht="35.1" customHeight="1" x14ac:dyDescent="0.2">
      <c r="B149" s="201" t="str">
        <f t="array" ref="B149">IF(ROW('Hilfstabelle alle'!154:154)&gt;COUNTIF('Hilfstabelle alle'!$E:$E,"x"),"",INDEX('Hilfstabelle alle'!A:A,SMALL(IF('Hilfstabelle alle'!$E$1:$E$418="x",ROW('Hilfstabelle alle'!$1:$418)),ROW(A138))))</f>
        <v/>
      </c>
      <c r="C149" s="202" t="str">
        <f t="array" ref="C149">IF(ROW('Hilfstabelle alle'!154:154)&gt;COUNTIF('Hilfstabelle alle'!$E:$E,"x"),"",INDEX('Hilfstabelle alle'!B:B,SMALL(IF('Hilfstabelle alle'!$E$1:$E$418="x",ROW('Hilfstabelle alle'!$1:$418)),ROW(B138))))</f>
        <v/>
      </c>
      <c r="D149" s="203" t="str">
        <f t="array" ref="D149">IF(ROW('Hilfstabelle alle'!154:154)&gt;COUNTIF('Hilfstabelle alle'!$E:$E,"x"),"",INDEX('Hilfstabelle alle'!C:C,SMALL(IF('Hilfstabelle alle'!$E$1:$E$418="x",ROW('Hilfstabelle alle'!$1:$418)),ROW(C138))))</f>
        <v/>
      </c>
      <c r="E149" s="204" t="str">
        <f t="array" ref="E149">IF(ROW('Hilfstabelle alle'!154:154)&gt;COUNTIF('Hilfstabelle alle'!$E:$E,"x"),"",INDEX('Hilfstabelle alle'!D:D,SMALL(IF('Hilfstabelle alle'!$E$1:$E$418="x",ROW('Hilfstabelle alle'!$1:$418)),ROW(D138))))</f>
        <v/>
      </c>
      <c r="F149" s="204" t="str">
        <f t="array" ref="F149">IF(ROW('Hilfstabelle alle'!154:154)&gt;COUNTIF('Hilfstabelle alle'!$E:$E,"x"),"",INDEX('Hilfstabelle alle'!E:E,SMALL(IF('Hilfstabelle alle'!$E$1:$E$418="x",ROW('Hilfstabelle alle'!$1:$418)),ROW(E138))))</f>
        <v/>
      </c>
      <c r="G149" s="204" t="str">
        <f t="array" ref="G149">IF(ROW('Hilfstabelle alle'!154:154)&gt;COUNTIF('Hilfstabelle alle'!$E:$E,"x"),"",INDEX('Hilfstabelle alle'!F:F,SMALL(IF('Hilfstabelle alle'!$E$1:$E$418="x",ROW('Hilfstabelle alle'!$1:$418)),ROW(F138))))</f>
        <v/>
      </c>
      <c r="H149" s="204" t="str">
        <f t="array" ref="H149">IF(ROW('Hilfstabelle alle'!154:154)&gt;COUNTIF('Hilfstabelle alle'!$E:$E,"x"),"",INDEX('Hilfstabelle alle'!G:G,SMALL(IF('Hilfstabelle alle'!$E$1:$E$418="x",ROW('Hilfstabelle alle'!$1:$418)),ROW(G138))))</f>
        <v/>
      </c>
      <c r="I149" s="204" t="str">
        <f t="array" ref="I149">IF(ROW('Hilfstabelle alle'!154:154)&gt;COUNTIF('Hilfstabelle alle'!$E:$E,"x"),"",INDEX('Hilfstabelle alle'!H:H,SMALL(IF('Hilfstabelle alle'!$E$1:$E$418="x",ROW('Hilfstabelle alle'!$1:$418)),ROW(H138))))</f>
        <v/>
      </c>
      <c r="J149" s="204" t="str">
        <f t="array" ref="J149">IF(ROW('Hilfstabelle alle'!154:154)&gt;COUNTIF('Hilfstabelle alle'!$E:$E,"x"),"",INDEX('Hilfstabelle alle'!I:I,SMALL(IF('Hilfstabelle alle'!$E$1:$E$418="x",ROW('Hilfstabelle alle'!$1:$418)),ROW(I138))))</f>
        <v/>
      </c>
      <c r="K149" s="204" t="str">
        <f t="array" ref="K149">IF(ROW('Hilfstabelle alle'!154:154)&gt;COUNTIF('Hilfstabelle alle'!$E:$E,"x"),"",INDEX('Hilfstabelle alle'!J:J,SMALL(IF('Hilfstabelle alle'!$E$1:$E$418="x",ROW('Hilfstabelle alle'!$1:$418)),ROW(J138))))</f>
        <v/>
      </c>
      <c r="L149" s="204" t="str">
        <f t="array" ref="L149">IF(ROW('Hilfstabelle alle'!154:154)&gt;COUNTIF('Hilfstabelle alle'!$E:$E,"x"),"",INDEX('Hilfstabelle alle'!K:K,SMALL(IF('Hilfstabelle alle'!$E$1:$E$418="x",ROW('Hilfstabelle alle'!$1:$418)),ROW(K138))))</f>
        <v/>
      </c>
      <c r="M149" s="205" t="str">
        <f t="array" ref="M149">IF(ROW('Hilfstabelle alle'!154:154)&gt;COUNTIF('Hilfstabelle alle'!$E:$E,"x"),"",INDEX('Hilfstabelle alle'!L:L,SMALL(IF('Hilfstabelle alle'!$E$1:$E$418="x",ROW('Hilfstabelle alle'!$1:$418)),ROW(L138))))</f>
        <v/>
      </c>
      <c r="N149" s="205" t="str">
        <f t="array" ref="N149">IF(ROW('Hilfstabelle alle'!154:154)&gt;COUNTIF('Hilfstabelle alle'!$E:$E,"x"),"",INDEX('Hilfstabelle alle'!M:M,SMALL(IF('Hilfstabelle alle'!$E$1:$E$418="x",ROW('Hilfstabelle alle'!$1:$418)),ROW(M138))))</f>
        <v/>
      </c>
      <c r="O149" s="200" t="str">
        <f t="shared" si="2"/>
        <v/>
      </c>
    </row>
    <row r="150" spans="2:15" s="194" customFormat="1" ht="35.1" customHeight="1" x14ac:dyDescent="0.2">
      <c r="B150" s="195" t="str">
        <f t="array" ref="B150">IF(ROW('Hilfstabelle alle'!155:155)&gt;COUNTIF('Hilfstabelle alle'!$E:$E,"x"),"",INDEX('Hilfstabelle alle'!A:A,SMALL(IF('Hilfstabelle alle'!$E$1:$E$418="x",ROW('Hilfstabelle alle'!$1:$418)),ROW(A139))))</f>
        <v/>
      </c>
      <c r="C150" s="196" t="str">
        <f t="array" ref="C150">IF(ROW('Hilfstabelle alle'!155:155)&gt;COUNTIF('Hilfstabelle alle'!$E:$E,"x"),"",INDEX('Hilfstabelle alle'!B:B,SMALL(IF('Hilfstabelle alle'!$E$1:$E$418="x",ROW('Hilfstabelle alle'!$1:$418)),ROW(B139))))</f>
        <v/>
      </c>
      <c r="D150" s="197" t="str">
        <f t="array" ref="D150">IF(ROW('Hilfstabelle alle'!155:155)&gt;COUNTIF('Hilfstabelle alle'!$E:$E,"x"),"",INDEX('Hilfstabelle alle'!C:C,SMALL(IF('Hilfstabelle alle'!$E$1:$E$418="x",ROW('Hilfstabelle alle'!$1:$418)),ROW(C139))))</f>
        <v/>
      </c>
      <c r="E150" s="198" t="str">
        <f t="array" ref="E150">IF(ROW('Hilfstabelle alle'!155:155)&gt;COUNTIF('Hilfstabelle alle'!$E:$E,"x"),"",INDEX('Hilfstabelle alle'!D:D,SMALL(IF('Hilfstabelle alle'!$E$1:$E$418="x",ROW('Hilfstabelle alle'!$1:$418)),ROW(D139))))</f>
        <v/>
      </c>
      <c r="F150" s="198" t="str">
        <f t="array" ref="F150">IF(ROW('Hilfstabelle alle'!155:155)&gt;COUNTIF('Hilfstabelle alle'!$E:$E,"x"),"",INDEX('Hilfstabelle alle'!E:E,SMALL(IF('Hilfstabelle alle'!$E$1:$E$418="x",ROW('Hilfstabelle alle'!$1:$418)),ROW(E139))))</f>
        <v/>
      </c>
      <c r="G150" s="198" t="str">
        <f t="array" ref="G150">IF(ROW('Hilfstabelle alle'!155:155)&gt;COUNTIF('Hilfstabelle alle'!$E:$E,"x"),"",INDEX('Hilfstabelle alle'!F:F,SMALL(IF('Hilfstabelle alle'!$E$1:$E$418="x",ROW('Hilfstabelle alle'!$1:$418)),ROW(F139))))</f>
        <v/>
      </c>
      <c r="H150" s="198" t="str">
        <f t="array" ref="H150">IF(ROW('Hilfstabelle alle'!155:155)&gt;COUNTIF('Hilfstabelle alle'!$E:$E,"x"),"",INDEX('Hilfstabelle alle'!G:G,SMALL(IF('Hilfstabelle alle'!$E$1:$E$418="x",ROW('Hilfstabelle alle'!$1:$418)),ROW(G139))))</f>
        <v/>
      </c>
      <c r="I150" s="198" t="str">
        <f t="array" ref="I150">IF(ROW('Hilfstabelle alle'!155:155)&gt;COUNTIF('Hilfstabelle alle'!$E:$E,"x"),"",INDEX('Hilfstabelle alle'!H:H,SMALL(IF('Hilfstabelle alle'!$E$1:$E$418="x",ROW('Hilfstabelle alle'!$1:$418)),ROW(H139))))</f>
        <v/>
      </c>
      <c r="J150" s="198" t="str">
        <f t="array" ref="J150">IF(ROW('Hilfstabelle alle'!155:155)&gt;COUNTIF('Hilfstabelle alle'!$E:$E,"x"),"",INDEX('Hilfstabelle alle'!I:I,SMALL(IF('Hilfstabelle alle'!$E$1:$E$418="x",ROW('Hilfstabelle alle'!$1:$418)),ROW(I139))))</f>
        <v/>
      </c>
      <c r="K150" s="198" t="str">
        <f t="array" ref="K150">IF(ROW('Hilfstabelle alle'!155:155)&gt;COUNTIF('Hilfstabelle alle'!$E:$E,"x"),"",INDEX('Hilfstabelle alle'!J:J,SMALL(IF('Hilfstabelle alle'!$E$1:$E$418="x",ROW('Hilfstabelle alle'!$1:$418)),ROW(J139))))</f>
        <v/>
      </c>
      <c r="L150" s="198" t="str">
        <f t="array" ref="L150">IF(ROW('Hilfstabelle alle'!155:155)&gt;COUNTIF('Hilfstabelle alle'!$E:$E,"x"),"",INDEX('Hilfstabelle alle'!K:K,SMALL(IF('Hilfstabelle alle'!$E$1:$E$418="x",ROW('Hilfstabelle alle'!$1:$418)),ROW(K139))))</f>
        <v/>
      </c>
      <c r="M150" s="199" t="str">
        <f t="array" ref="M150">IF(ROW('Hilfstabelle alle'!155:155)&gt;COUNTIF('Hilfstabelle alle'!$E:$E,"x"),"",INDEX('Hilfstabelle alle'!L:L,SMALL(IF('Hilfstabelle alle'!$E$1:$E$418="x",ROW('Hilfstabelle alle'!$1:$418)),ROW(L139))))</f>
        <v/>
      </c>
      <c r="N150" s="199" t="str">
        <f t="array" ref="N150">IF(ROW('Hilfstabelle alle'!155:155)&gt;COUNTIF('Hilfstabelle alle'!$E:$E,"x"),"",INDEX('Hilfstabelle alle'!M:M,SMALL(IF('Hilfstabelle alle'!$E$1:$E$418="x",ROW('Hilfstabelle alle'!$1:$418)),ROW(M139))))</f>
        <v/>
      </c>
      <c r="O150" s="200" t="str">
        <f t="shared" si="2"/>
        <v/>
      </c>
    </row>
    <row r="151" spans="2:15" s="194" customFormat="1" ht="35.1" customHeight="1" x14ac:dyDescent="0.2">
      <c r="B151" s="201" t="str">
        <f t="array" ref="B151">IF(ROW('Hilfstabelle alle'!156:156)&gt;COUNTIF('Hilfstabelle alle'!$E:$E,"x"),"",INDEX('Hilfstabelle alle'!A:A,SMALL(IF('Hilfstabelle alle'!$E$1:$E$418="x",ROW('Hilfstabelle alle'!$1:$418)),ROW(A140))))</f>
        <v/>
      </c>
      <c r="C151" s="202" t="str">
        <f t="array" ref="C151">IF(ROW('Hilfstabelle alle'!156:156)&gt;COUNTIF('Hilfstabelle alle'!$E:$E,"x"),"",INDEX('Hilfstabelle alle'!B:B,SMALL(IF('Hilfstabelle alle'!$E$1:$E$418="x",ROW('Hilfstabelle alle'!$1:$418)),ROW(B140))))</f>
        <v/>
      </c>
      <c r="D151" s="203" t="str">
        <f t="array" ref="D151">IF(ROW('Hilfstabelle alle'!156:156)&gt;COUNTIF('Hilfstabelle alle'!$E:$E,"x"),"",INDEX('Hilfstabelle alle'!C:C,SMALL(IF('Hilfstabelle alle'!$E$1:$E$418="x",ROW('Hilfstabelle alle'!$1:$418)),ROW(C140))))</f>
        <v/>
      </c>
      <c r="E151" s="204" t="str">
        <f t="array" ref="E151">IF(ROW('Hilfstabelle alle'!156:156)&gt;COUNTIF('Hilfstabelle alle'!$E:$E,"x"),"",INDEX('Hilfstabelle alle'!D:D,SMALL(IF('Hilfstabelle alle'!$E$1:$E$418="x",ROW('Hilfstabelle alle'!$1:$418)),ROW(D140))))</f>
        <v/>
      </c>
      <c r="F151" s="204" t="str">
        <f t="array" ref="F151">IF(ROW('Hilfstabelle alle'!156:156)&gt;COUNTIF('Hilfstabelle alle'!$E:$E,"x"),"",INDEX('Hilfstabelle alle'!E:E,SMALL(IF('Hilfstabelle alle'!$E$1:$E$418="x",ROW('Hilfstabelle alle'!$1:$418)),ROW(E140))))</f>
        <v/>
      </c>
      <c r="G151" s="204" t="str">
        <f t="array" ref="G151">IF(ROW('Hilfstabelle alle'!156:156)&gt;COUNTIF('Hilfstabelle alle'!$E:$E,"x"),"",INDEX('Hilfstabelle alle'!F:F,SMALL(IF('Hilfstabelle alle'!$E$1:$E$418="x",ROW('Hilfstabelle alle'!$1:$418)),ROW(F140))))</f>
        <v/>
      </c>
      <c r="H151" s="204" t="str">
        <f t="array" ref="H151">IF(ROW('Hilfstabelle alle'!156:156)&gt;COUNTIF('Hilfstabelle alle'!$E:$E,"x"),"",INDEX('Hilfstabelle alle'!G:G,SMALL(IF('Hilfstabelle alle'!$E$1:$E$418="x",ROW('Hilfstabelle alle'!$1:$418)),ROW(G140))))</f>
        <v/>
      </c>
      <c r="I151" s="204" t="str">
        <f t="array" ref="I151">IF(ROW('Hilfstabelle alle'!156:156)&gt;COUNTIF('Hilfstabelle alle'!$E:$E,"x"),"",INDEX('Hilfstabelle alle'!H:H,SMALL(IF('Hilfstabelle alle'!$E$1:$E$418="x",ROW('Hilfstabelle alle'!$1:$418)),ROW(H140))))</f>
        <v/>
      </c>
      <c r="J151" s="204" t="str">
        <f t="array" ref="J151">IF(ROW('Hilfstabelle alle'!156:156)&gt;COUNTIF('Hilfstabelle alle'!$E:$E,"x"),"",INDEX('Hilfstabelle alle'!I:I,SMALL(IF('Hilfstabelle alle'!$E$1:$E$418="x",ROW('Hilfstabelle alle'!$1:$418)),ROW(I140))))</f>
        <v/>
      </c>
      <c r="K151" s="204" t="str">
        <f t="array" ref="K151">IF(ROW('Hilfstabelle alle'!156:156)&gt;COUNTIF('Hilfstabelle alle'!$E:$E,"x"),"",INDEX('Hilfstabelle alle'!J:J,SMALL(IF('Hilfstabelle alle'!$E$1:$E$418="x",ROW('Hilfstabelle alle'!$1:$418)),ROW(J140))))</f>
        <v/>
      </c>
      <c r="L151" s="204" t="str">
        <f t="array" ref="L151">IF(ROW('Hilfstabelle alle'!156:156)&gt;COUNTIF('Hilfstabelle alle'!$E:$E,"x"),"",INDEX('Hilfstabelle alle'!K:K,SMALL(IF('Hilfstabelle alle'!$E$1:$E$418="x",ROW('Hilfstabelle alle'!$1:$418)),ROW(K140))))</f>
        <v/>
      </c>
      <c r="M151" s="205" t="str">
        <f t="array" ref="M151">IF(ROW('Hilfstabelle alle'!156:156)&gt;COUNTIF('Hilfstabelle alle'!$E:$E,"x"),"",INDEX('Hilfstabelle alle'!L:L,SMALL(IF('Hilfstabelle alle'!$E$1:$E$418="x",ROW('Hilfstabelle alle'!$1:$418)),ROW(L140))))</f>
        <v/>
      </c>
      <c r="N151" s="205" t="str">
        <f t="array" ref="N151">IF(ROW('Hilfstabelle alle'!156:156)&gt;COUNTIF('Hilfstabelle alle'!$E:$E,"x"),"",INDEX('Hilfstabelle alle'!M:M,SMALL(IF('Hilfstabelle alle'!$E$1:$E$418="x",ROW('Hilfstabelle alle'!$1:$418)),ROW(M140))))</f>
        <v/>
      </c>
      <c r="O151" s="200" t="str">
        <f t="shared" si="2"/>
        <v/>
      </c>
    </row>
    <row r="152" spans="2:15" s="194" customFormat="1" ht="35.1" customHeight="1" x14ac:dyDescent="0.2">
      <c r="B152" s="195" t="str">
        <f t="array" ref="B152">IF(ROW('Hilfstabelle alle'!157:157)&gt;COUNTIF('Hilfstabelle alle'!$E:$E,"x"),"",INDEX('Hilfstabelle alle'!A:A,SMALL(IF('Hilfstabelle alle'!$E$1:$E$418="x",ROW('Hilfstabelle alle'!$1:$418)),ROW(A141))))</f>
        <v/>
      </c>
      <c r="C152" s="196" t="str">
        <f t="array" ref="C152">IF(ROW('Hilfstabelle alle'!157:157)&gt;COUNTIF('Hilfstabelle alle'!$E:$E,"x"),"",INDEX('Hilfstabelle alle'!B:B,SMALL(IF('Hilfstabelle alle'!$E$1:$E$418="x",ROW('Hilfstabelle alle'!$1:$418)),ROW(B141))))</f>
        <v/>
      </c>
      <c r="D152" s="197" t="str">
        <f t="array" ref="D152">IF(ROW('Hilfstabelle alle'!157:157)&gt;COUNTIF('Hilfstabelle alle'!$E:$E,"x"),"",INDEX('Hilfstabelle alle'!C:C,SMALL(IF('Hilfstabelle alle'!$E$1:$E$418="x",ROW('Hilfstabelle alle'!$1:$418)),ROW(C141))))</f>
        <v/>
      </c>
      <c r="E152" s="198" t="str">
        <f t="array" ref="E152">IF(ROW('Hilfstabelle alle'!157:157)&gt;COUNTIF('Hilfstabelle alle'!$E:$E,"x"),"",INDEX('Hilfstabelle alle'!D:D,SMALL(IF('Hilfstabelle alle'!$E$1:$E$418="x",ROW('Hilfstabelle alle'!$1:$418)),ROW(D141))))</f>
        <v/>
      </c>
      <c r="F152" s="198" t="str">
        <f t="array" ref="F152">IF(ROW('Hilfstabelle alle'!157:157)&gt;COUNTIF('Hilfstabelle alle'!$E:$E,"x"),"",INDEX('Hilfstabelle alle'!E:E,SMALL(IF('Hilfstabelle alle'!$E$1:$E$418="x",ROW('Hilfstabelle alle'!$1:$418)),ROW(E141))))</f>
        <v/>
      </c>
      <c r="G152" s="198" t="str">
        <f t="array" ref="G152">IF(ROW('Hilfstabelle alle'!157:157)&gt;COUNTIF('Hilfstabelle alle'!$E:$E,"x"),"",INDEX('Hilfstabelle alle'!F:F,SMALL(IF('Hilfstabelle alle'!$E$1:$E$418="x",ROW('Hilfstabelle alle'!$1:$418)),ROW(F141))))</f>
        <v/>
      </c>
      <c r="H152" s="198" t="str">
        <f t="array" ref="H152">IF(ROW('Hilfstabelle alle'!157:157)&gt;COUNTIF('Hilfstabelle alle'!$E:$E,"x"),"",INDEX('Hilfstabelle alle'!G:G,SMALL(IF('Hilfstabelle alle'!$E$1:$E$418="x",ROW('Hilfstabelle alle'!$1:$418)),ROW(G141))))</f>
        <v/>
      </c>
      <c r="I152" s="198" t="str">
        <f t="array" ref="I152">IF(ROW('Hilfstabelle alle'!157:157)&gt;COUNTIF('Hilfstabelle alle'!$E:$E,"x"),"",INDEX('Hilfstabelle alle'!H:H,SMALL(IF('Hilfstabelle alle'!$E$1:$E$418="x",ROW('Hilfstabelle alle'!$1:$418)),ROW(H141))))</f>
        <v/>
      </c>
      <c r="J152" s="198" t="str">
        <f t="array" ref="J152">IF(ROW('Hilfstabelle alle'!157:157)&gt;COUNTIF('Hilfstabelle alle'!$E:$E,"x"),"",INDEX('Hilfstabelle alle'!I:I,SMALL(IF('Hilfstabelle alle'!$E$1:$E$418="x",ROW('Hilfstabelle alle'!$1:$418)),ROW(I141))))</f>
        <v/>
      </c>
      <c r="K152" s="198" t="str">
        <f t="array" ref="K152">IF(ROW('Hilfstabelle alle'!157:157)&gt;COUNTIF('Hilfstabelle alle'!$E:$E,"x"),"",INDEX('Hilfstabelle alle'!J:J,SMALL(IF('Hilfstabelle alle'!$E$1:$E$418="x",ROW('Hilfstabelle alle'!$1:$418)),ROW(J141))))</f>
        <v/>
      </c>
      <c r="L152" s="198" t="str">
        <f t="array" ref="L152">IF(ROW('Hilfstabelle alle'!157:157)&gt;COUNTIF('Hilfstabelle alle'!$E:$E,"x"),"",INDEX('Hilfstabelle alle'!K:K,SMALL(IF('Hilfstabelle alle'!$E$1:$E$418="x",ROW('Hilfstabelle alle'!$1:$418)),ROW(K141))))</f>
        <v/>
      </c>
      <c r="M152" s="199" t="str">
        <f t="array" ref="M152">IF(ROW('Hilfstabelle alle'!157:157)&gt;COUNTIF('Hilfstabelle alle'!$E:$E,"x"),"",INDEX('Hilfstabelle alle'!L:L,SMALL(IF('Hilfstabelle alle'!$E$1:$E$418="x",ROW('Hilfstabelle alle'!$1:$418)),ROW(L141))))</f>
        <v/>
      </c>
      <c r="N152" s="199" t="str">
        <f t="array" ref="N152">IF(ROW('Hilfstabelle alle'!157:157)&gt;COUNTIF('Hilfstabelle alle'!$E:$E,"x"),"",INDEX('Hilfstabelle alle'!M:M,SMALL(IF('Hilfstabelle alle'!$E$1:$E$418="x",ROW('Hilfstabelle alle'!$1:$418)),ROW(M141))))</f>
        <v/>
      </c>
      <c r="O152" s="200" t="str">
        <f t="shared" si="2"/>
        <v/>
      </c>
    </row>
    <row r="153" spans="2:15" s="194" customFormat="1" ht="35.1" customHeight="1" x14ac:dyDescent="0.2">
      <c r="B153" s="201" t="str">
        <f t="array" ref="B153">IF(ROW('Hilfstabelle alle'!158:158)&gt;COUNTIF('Hilfstabelle alle'!$E:$E,"x"),"",INDEX('Hilfstabelle alle'!A:A,SMALL(IF('Hilfstabelle alle'!$E$1:$E$418="x",ROW('Hilfstabelle alle'!$1:$418)),ROW(A142))))</f>
        <v/>
      </c>
      <c r="C153" s="202" t="str">
        <f t="array" ref="C153">IF(ROW('Hilfstabelle alle'!158:158)&gt;COUNTIF('Hilfstabelle alle'!$E:$E,"x"),"",INDEX('Hilfstabelle alle'!B:B,SMALL(IF('Hilfstabelle alle'!$E$1:$E$418="x",ROW('Hilfstabelle alle'!$1:$418)),ROW(B142))))</f>
        <v/>
      </c>
      <c r="D153" s="203" t="str">
        <f t="array" ref="D153">IF(ROW('Hilfstabelle alle'!158:158)&gt;COUNTIF('Hilfstabelle alle'!$E:$E,"x"),"",INDEX('Hilfstabelle alle'!C:C,SMALL(IF('Hilfstabelle alle'!$E$1:$E$418="x",ROW('Hilfstabelle alle'!$1:$418)),ROW(C142))))</f>
        <v/>
      </c>
      <c r="E153" s="204" t="str">
        <f t="array" ref="E153">IF(ROW('Hilfstabelle alle'!158:158)&gt;COUNTIF('Hilfstabelle alle'!$E:$E,"x"),"",INDEX('Hilfstabelle alle'!D:D,SMALL(IF('Hilfstabelle alle'!$E$1:$E$418="x",ROW('Hilfstabelle alle'!$1:$418)),ROW(D142))))</f>
        <v/>
      </c>
      <c r="F153" s="204" t="str">
        <f t="array" ref="F153">IF(ROW('Hilfstabelle alle'!158:158)&gt;COUNTIF('Hilfstabelle alle'!$E:$E,"x"),"",INDEX('Hilfstabelle alle'!E:E,SMALL(IF('Hilfstabelle alle'!$E$1:$E$418="x",ROW('Hilfstabelle alle'!$1:$418)),ROW(E142))))</f>
        <v/>
      </c>
      <c r="G153" s="204" t="str">
        <f t="array" ref="G153">IF(ROW('Hilfstabelle alle'!158:158)&gt;COUNTIF('Hilfstabelle alle'!$E:$E,"x"),"",INDEX('Hilfstabelle alle'!F:F,SMALL(IF('Hilfstabelle alle'!$E$1:$E$418="x",ROW('Hilfstabelle alle'!$1:$418)),ROW(F142))))</f>
        <v/>
      </c>
      <c r="H153" s="204" t="str">
        <f t="array" ref="H153">IF(ROW('Hilfstabelle alle'!158:158)&gt;COUNTIF('Hilfstabelle alle'!$E:$E,"x"),"",INDEX('Hilfstabelle alle'!G:G,SMALL(IF('Hilfstabelle alle'!$E$1:$E$418="x",ROW('Hilfstabelle alle'!$1:$418)),ROW(G142))))</f>
        <v/>
      </c>
      <c r="I153" s="204" t="str">
        <f t="array" ref="I153">IF(ROW('Hilfstabelle alle'!158:158)&gt;COUNTIF('Hilfstabelle alle'!$E:$E,"x"),"",INDEX('Hilfstabelle alle'!H:H,SMALL(IF('Hilfstabelle alle'!$E$1:$E$418="x",ROW('Hilfstabelle alle'!$1:$418)),ROW(H142))))</f>
        <v/>
      </c>
      <c r="J153" s="204" t="str">
        <f t="array" ref="J153">IF(ROW('Hilfstabelle alle'!158:158)&gt;COUNTIF('Hilfstabelle alle'!$E:$E,"x"),"",INDEX('Hilfstabelle alle'!I:I,SMALL(IF('Hilfstabelle alle'!$E$1:$E$418="x",ROW('Hilfstabelle alle'!$1:$418)),ROW(I142))))</f>
        <v/>
      </c>
      <c r="K153" s="204" t="str">
        <f t="array" ref="K153">IF(ROW('Hilfstabelle alle'!158:158)&gt;COUNTIF('Hilfstabelle alle'!$E:$E,"x"),"",INDEX('Hilfstabelle alle'!J:J,SMALL(IF('Hilfstabelle alle'!$E$1:$E$418="x",ROW('Hilfstabelle alle'!$1:$418)),ROW(J142))))</f>
        <v/>
      </c>
      <c r="L153" s="204" t="str">
        <f t="array" ref="L153">IF(ROW('Hilfstabelle alle'!158:158)&gt;COUNTIF('Hilfstabelle alle'!$E:$E,"x"),"",INDEX('Hilfstabelle alle'!K:K,SMALL(IF('Hilfstabelle alle'!$E$1:$E$418="x",ROW('Hilfstabelle alle'!$1:$418)),ROW(K142))))</f>
        <v/>
      </c>
      <c r="M153" s="205" t="str">
        <f t="array" ref="M153">IF(ROW('Hilfstabelle alle'!158:158)&gt;COUNTIF('Hilfstabelle alle'!$E:$E,"x"),"",INDEX('Hilfstabelle alle'!L:L,SMALL(IF('Hilfstabelle alle'!$E$1:$E$418="x",ROW('Hilfstabelle alle'!$1:$418)),ROW(L142))))</f>
        <v/>
      </c>
      <c r="N153" s="205" t="str">
        <f t="array" ref="N153">IF(ROW('Hilfstabelle alle'!158:158)&gt;COUNTIF('Hilfstabelle alle'!$E:$E,"x"),"",INDEX('Hilfstabelle alle'!M:M,SMALL(IF('Hilfstabelle alle'!$E$1:$E$418="x",ROW('Hilfstabelle alle'!$1:$418)),ROW(M142))))</f>
        <v/>
      </c>
      <c r="O153" s="200" t="str">
        <f t="shared" si="2"/>
        <v/>
      </c>
    </row>
    <row r="154" spans="2:15" s="194" customFormat="1" ht="35.1" customHeight="1" x14ac:dyDescent="0.2">
      <c r="B154" s="195" t="str">
        <f t="array" ref="B154">IF(ROW('Hilfstabelle alle'!159:159)&gt;COUNTIF('Hilfstabelle alle'!$E:$E,"x"),"",INDEX('Hilfstabelle alle'!A:A,SMALL(IF('Hilfstabelle alle'!$E$1:$E$418="x",ROW('Hilfstabelle alle'!$1:$418)),ROW(A143))))</f>
        <v/>
      </c>
      <c r="C154" s="196" t="str">
        <f t="array" ref="C154">IF(ROW('Hilfstabelle alle'!159:159)&gt;COUNTIF('Hilfstabelle alle'!$E:$E,"x"),"",INDEX('Hilfstabelle alle'!B:B,SMALL(IF('Hilfstabelle alle'!$E$1:$E$418="x",ROW('Hilfstabelle alle'!$1:$418)),ROW(B143))))</f>
        <v/>
      </c>
      <c r="D154" s="197" t="str">
        <f t="array" ref="D154">IF(ROW('Hilfstabelle alle'!159:159)&gt;COUNTIF('Hilfstabelle alle'!$E:$E,"x"),"",INDEX('Hilfstabelle alle'!C:C,SMALL(IF('Hilfstabelle alle'!$E$1:$E$418="x",ROW('Hilfstabelle alle'!$1:$418)),ROW(C143))))</f>
        <v/>
      </c>
      <c r="E154" s="198" t="str">
        <f t="array" ref="E154">IF(ROW('Hilfstabelle alle'!159:159)&gt;COUNTIF('Hilfstabelle alle'!$E:$E,"x"),"",INDEX('Hilfstabelle alle'!D:D,SMALL(IF('Hilfstabelle alle'!$E$1:$E$418="x",ROW('Hilfstabelle alle'!$1:$418)),ROW(D143))))</f>
        <v/>
      </c>
      <c r="F154" s="198" t="str">
        <f t="array" ref="F154">IF(ROW('Hilfstabelle alle'!159:159)&gt;COUNTIF('Hilfstabelle alle'!$E:$E,"x"),"",INDEX('Hilfstabelle alle'!E:E,SMALL(IF('Hilfstabelle alle'!$E$1:$E$418="x",ROW('Hilfstabelle alle'!$1:$418)),ROW(E143))))</f>
        <v/>
      </c>
      <c r="G154" s="198" t="str">
        <f t="array" ref="G154">IF(ROW('Hilfstabelle alle'!159:159)&gt;COUNTIF('Hilfstabelle alle'!$E:$E,"x"),"",INDEX('Hilfstabelle alle'!F:F,SMALL(IF('Hilfstabelle alle'!$E$1:$E$418="x",ROW('Hilfstabelle alle'!$1:$418)),ROW(F143))))</f>
        <v/>
      </c>
      <c r="H154" s="198" t="str">
        <f t="array" ref="H154">IF(ROW('Hilfstabelle alle'!159:159)&gt;COUNTIF('Hilfstabelle alle'!$E:$E,"x"),"",INDEX('Hilfstabelle alle'!G:G,SMALL(IF('Hilfstabelle alle'!$E$1:$E$418="x",ROW('Hilfstabelle alle'!$1:$418)),ROW(G143))))</f>
        <v/>
      </c>
      <c r="I154" s="198" t="str">
        <f t="array" ref="I154">IF(ROW('Hilfstabelle alle'!159:159)&gt;COUNTIF('Hilfstabelle alle'!$E:$E,"x"),"",INDEX('Hilfstabelle alle'!H:H,SMALL(IF('Hilfstabelle alle'!$E$1:$E$418="x",ROW('Hilfstabelle alle'!$1:$418)),ROW(H143))))</f>
        <v/>
      </c>
      <c r="J154" s="198" t="str">
        <f t="array" ref="J154">IF(ROW('Hilfstabelle alle'!159:159)&gt;COUNTIF('Hilfstabelle alle'!$E:$E,"x"),"",INDEX('Hilfstabelle alle'!I:I,SMALL(IF('Hilfstabelle alle'!$E$1:$E$418="x",ROW('Hilfstabelle alle'!$1:$418)),ROW(I143))))</f>
        <v/>
      </c>
      <c r="K154" s="198" t="str">
        <f t="array" ref="K154">IF(ROW('Hilfstabelle alle'!159:159)&gt;COUNTIF('Hilfstabelle alle'!$E:$E,"x"),"",INDEX('Hilfstabelle alle'!J:J,SMALL(IF('Hilfstabelle alle'!$E$1:$E$418="x",ROW('Hilfstabelle alle'!$1:$418)),ROW(J143))))</f>
        <v/>
      </c>
      <c r="L154" s="198" t="str">
        <f t="array" ref="L154">IF(ROW('Hilfstabelle alle'!159:159)&gt;COUNTIF('Hilfstabelle alle'!$E:$E,"x"),"",INDEX('Hilfstabelle alle'!K:K,SMALL(IF('Hilfstabelle alle'!$E$1:$E$418="x",ROW('Hilfstabelle alle'!$1:$418)),ROW(K143))))</f>
        <v/>
      </c>
      <c r="M154" s="199" t="str">
        <f t="array" ref="M154">IF(ROW('Hilfstabelle alle'!159:159)&gt;COUNTIF('Hilfstabelle alle'!$E:$E,"x"),"",INDEX('Hilfstabelle alle'!L:L,SMALL(IF('Hilfstabelle alle'!$E$1:$E$418="x",ROW('Hilfstabelle alle'!$1:$418)),ROW(L143))))</f>
        <v/>
      </c>
      <c r="N154" s="199" t="str">
        <f t="array" ref="N154">IF(ROW('Hilfstabelle alle'!159:159)&gt;COUNTIF('Hilfstabelle alle'!$E:$E,"x"),"",INDEX('Hilfstabelle alle'!M:M,SMALL(IF('Hilfstabelle alle'!$E$1:$E$418="x",ROW('Hilfstabelle alle'!$1:$418)),ROW(M143))))</f>
        <v/>
      </c>
      <c r="O154" s="200" t="str">
        <f t="shared" si="2"/>
        <v/>
      </c>
    </row>
    <row r="155" spans="2:15" s="194" customFormat="1" ht="35.1" customHeight="1" x14ac:dyDescent="0.2">
      <c r="B155" s="201" t="str">
        <f t="array" ref="B155">IF(ROW('Hilfstabelle alle'!160:160)&gt;COUNTIF('Hilfstabelle alle'!$E:$E,"x"),"",INDEX('Hilfstabelle alle'!A:A,SMALL(IF('Hilfstabelle alle'!$E$1:$E$418="x",ROW('Hilfstabelle alle'!$1:$418)),ROW(A144))))</f>
        <v/>
      </c>
      <c r="C155" s="202" t="str">
        <f t="array" ref="C155">IF(ROW('Hilfstabelle alle'!160:160)&gt;COUNTIF('Hilfstabelle alle'!$E:$E,"x"),"",INDEX('Hilfstabelle alle'!B:B,SMALL(IF('Hilfstabelle alle'!$E$1:$E$418="x",ROW('Hilfstabelle alle'!$1:$418)),ROW(B144))))</f>
        <v/>
      </c>
      <c r="D155" s="203" t="str">
        <f t="array" ref="D155">IF(ROW('Hilfstabelle alle'!160:160)&gt;COUNTIF('Hilfstabelle alle'!$E:$E,"x"),"",INDEX('Hilfstabelle alle'!C:C,SMALL(IF('Hilfstabelle alle'!$E$1:$E$418="x",ROW('Hilfstabelle alle'!$1:$418)),ROW(C144))))</f>
        <v/>
      </c>
      <c r="E155" s="204" t="str">
        <f t="array" ref="E155">IF(ROW('Hilfstabelle alle'!160:160)&gt;COUNTIF('Hilfstabelle alle'!$E:$E,"x"),"",INDEX('Hilfstabelle alle'!D:D,SMALL(IF('Hilfstabelle alle'!$E$1:$E$418="x",ROW('Hilfstabelle alle'!$1:$418)),ROW(D144))))</f>
        <v/>
      </c>
      <c r="F155" s="204" t="str">
        <f t="array" ref="F155">IF(ROW('Hilfstabelle alle'!160:160)&gt;COUNTIF('Hilfstabelle alle'!$E:$E,"x"),"",INDEX('Hilfstabelle alle'!E:E,SMALL(IF('Hilfstabelle alle'!$E$1:$E$418="x",ROW('Hilfstabelle alle'!$1:$418)),ROW(E144))))</f>
        <v/>
      </c>
      <c r="G155" s="204" t="str">
        <f t="array" ref="G155">IF(ROW('Hilfstabelle alle'!160:160)&gt;COUNTIF('Hilfstabelle alle'!$E:$E,"x"),"",INDEX('Hilfstabelle alle'!F:F,SMALL(IF('Hilfstabelle alle'!$E$1:$E$418="x",ROW('Hilfstabelle alle'!$1:$418)),ROW(F144))))</f>
        <v/>
      </c>
      <c r="H155" s="204" t="str">
        <f t="array" ref="H155">IF(ROW('Hilfstabelle alle'!160:160)&gt;COUNTIF('Hilfstabelle alle'!$E:$E,"x"),"",INDEX('Hilfstabelle alle'!G:G,SMALL(IF('Hilfstabelle alle'!$E$1:$E$418="x",ROW('Hilfstabelle alle'!$1:$418)),ROW(G144))))</f>
        <v/>
      </c>
      <c r="I155" s="204" t="str">
        <f t="array" ref="I155">IF(ROW('Hilfstabelle alle'!160:160)&gt;COUNTIF('Hilfstabelle alle'!$E:$E,"x"),"",INDEX('Hilfstabelle alle'!H:H,SMALL(IF('Hilfstabelle alle'!$E$1:$E$418="x",ROW('Hilfstabelle alle'!$1:$418)),ROW(H144))))</f>
        <v/>
      </c>
      <c r="J155" s="204" t="str">
        <f t="array" ref="J155">IF(ROW('Hilfstabelle alle'!160:160)&gt;COUNTIF('Hilfstabelle alle'!$E:$E,"x"),"",INDEX('Hilfstabelle alle'!I:I,SMALL(IF('Hilfstabelle alle'!$E$1:$E$418="x",ROW('Hilfstabelle alle'!$1:$418)),ROW(I144))))</f>
        <v/>
      </c>
      <c r="K155" s="204" t="str">
        <f t="array" ref="K155">IF(ROW('Hilfstabelle alle'!160:160)&gt;COUNTIF('Hilfstabelle alle'!$E:$E,"x"),"",INDEX('Hilfstabelle alle'!J:J,SMALL(IF('Hilfstabelle alle'!$E$1:$E$418="x",ROW('Hilfstabelle alle'!$1:$418)),ROW(J144))))</f>
        <v/>
      </c>
      <c r="L155" s="204" t="str">
        <f t="array" ref="L155">IF(ROW('Hilfstabelle alle'!160:160)&gt;COUNTIF('Hilfstabelle alle'!$E:$E,"x"),"",INDEX('Hilfstabelle alle'!K:K,SMALL(IF('Hilfstabelle alle'!$E$1:$E$418="x",ROW('Hilfstabelle alle'!$1:$418)),ROW(K144))))</f>
        <v/>
      </c>
      <c r="M155" s="205" t="str">
        <f t="array" ref="M155">IF(ROW('Hilfstabelle alle'!160:160)&gt;COUNTIF('Hilfstabelle alle'!$E:$E,"x"),"",INDEX('Hilfstabelle alle'!L:L,SMALL(IF('Hilfstabelle alle'!$E$1:$E$418="x",ROW('Hilfstabelle alle'!$1:$418)),ROW(L144))))</f>
        <v/>
      </c>
      <c r="N155" s="205" t="str">
        <f t="array" ref="N155">IF(ROW('Hilfstabelle alle'!160:160)&gt;COUNTIF('Hilfstabelle alle'!$E:$E,"x"),"",INDEX('Hilfstabelle alle'!M:M,SMALL(IF('Hilfstabelle alle'!$E$1:$E$418="x",ROW('Hilfstabelle alle'!$1:$418)),ROW(M144))))</f>
        <v/>
      </c>
      <c r="O155" s="200" t="str">
        <f t="shared" si="2"/>
        <v/>
      </c>
    </row>
    <row r="156" spans="2:15" s="194" customFormat="1" ht="35.1" customHeight="1" x14ac:dyDescent="0.2">
      <c r="B156" s="195" t="str">
        <f t="array" ref="B156">IF(ROW('Hilfstabelle alle'!161:161)&gt;COUNTIF('Hilfstabelle alle'!$E:$E,"x"),"",INDEX('Hilfstabelle alle'!A:A,SMALL(IF('Hilfstabelle alle'!$E$1:$E$418="x",ROW('Hilfstabelle alle'!$1:$418)),ROW(A145))))</f>
        <v/>
      </c>
      <c r="C156" s="196" t="str">
        <f t="array" ref="C156">IF(ROW('Hilfstabelle alle'!161:161)&gt;COUNTIF('Hilfstabelle alle'!$E:$E,"x"),"",INDEX('Hilfstabelle alle'!B:B,SMALL(IF('Hilfstabelle alle'!$E$1:$E$418="x",ROW('Hilfstabelle alle'!$1:$418)),ROW(B145))))</f>
        <v/>
      </c>
      <c r="D156" s="197" t="str">
        <f t="array" ref="D156">IF(ROW('Hilfstabelle alle'!161:161)&gt;COUNTIF('Hilfstabelle alle'!$E:$E,"x"),"",INDEX('Hilfstabelle alle'!C:C,SMALL(IF('Hilfstabelle alle'!$E$1:$E$418="x",ROW('Hilfstabelle alle'!$1:$418)),ROW(C145))))</f>
        <v/>
      </c>
      <c r="E156" s="198" t="str">
        <f t="array" ref="E156">IF(ROW('Hilfstabelle alle'!161:161)&gt;COUNTIF('Hilfstabelle alle'!$E:$E,"x"),"",INDEX('Hilfstabelle alle'!D:D,SMALL(IF('Hilfstabelle alle'!$E$1:$E$418="x",ROW('Hilfstabelle alle'!$1:$418)),ROW(D145))))</f>
        <v/>
      </c>
      <c r="F156" s="198" t="str">
        <f t="array" ref="F156">IF(ROW('Hilfstabelle alle'!161:161)&gt;COUNTIF('Hilfstabelle alle'!$E:$E,"x"),"",INDEX('Hilfstabelle alle'!E:E,SMALL(IF('Hilfstabelle alle'!$E$1:$E$418="x",ROW('Hilfstabelle alle'!$1:$418)),ROW(E145))))</f>
        <v/>
      </c>
      <c r="G156" s="198" t="str">
        <f t="array" ref="G156">IF(ROW('Hilfstabelle alle'!161:161)&gt;COUNTIF('Hilfstabelle alle'!$E:$E,"x"),"",INDEX('Hilfstabelle alle'!F:F,SMALL(IF('Hilfstabelle alle'!$E$1:$E$418="x",ROW('Hilfstabelle alle'!$1:$418)),ROW(F145))))</f>
        <v/>
      </c>
      <c r="H156" s="198" t="str">
        <f t="array" ref="H156">IF(ROW('Hilfstabelle alle'!161:161)&gt;COUNTIF('Hilfstabelle alle'!$E:$E,"x"),"",INDEX('Hilfstabelle alle'!G:G,SMALL(IF('Hilfstabelle alle'!$E$1:$E$418="x",ROW('Hilfstabelle alle'!$1:$418)),ROW(G145))))</f>
        <v/>
      </c>
      <c r="I156" s="198" t="str">
        <f t="array" ref="I156">IF(ROW('Hilfstabelle alle'!161:161)&gt;COUNTIF('Hilfstabelle alle'!$E:$E,"x"),"",INDEX('Hilfstabelle alle'!H:H,SMALL(IF('Hilfstabelle alle'!$E$1:$E$418="x",ROW('Hilfstabelle alle'!$1:$418)),ROW(H145))))</f>
        <v/>
      </c>
      <c r="J156" s="198" t="str">
        <f t="array" ref="J156">IF(ROW('Hilfstabelle alle'!161:161)&gt;COUNTIF('Hilfstabelle alle'!$E:$E,"x"),"",INDEX('Hilfstabelle alle'!I:I,SMALL(IF('Hilfstabelle alle'!$E$1:$E$418="x",ROW('Hilfstabelle alle'!$1:$418)),ROW(I145))))</f>
        <v/>
      </c>
      <c r="K156" s="198" t="str">
        <f t="array" ref="K156">IF(ROW('Hilfstabelle alle'!161:161)&gt;COUNTIF('Hilfstabelle alle'!$E:$E,"x"),"",INDEX('Hilfstabelle alle'!J:J,SMALL(IF('Hilfstabelle alle'!$E$1:$E$418="x",ROW('Hilfstabelle alle'!$1:$418)),ROW(J145))))</f>
        <v/>
      </c>
      <c r="L156" s="198" t="str">
        <f t="array" ref="L156">IF(ROW('Hilfstabelle alle'!161:161)&gt;COUNTIF('Hilfstabelle alle'!$E:$E,"x"),"",INDEX('Hilfstabelle alle'!K:K,SMALL(IF('Hilfstabelle alle'!$E$1:$E$418="x",ROW('Hilfstabelle alle'!$1:$418)),ROW(K145))))</f>
        <v/>
      </c>
      <c r="M156" s="199" t="str">
        <f t="array" ref="M156">IF(ROW('Hilfstabelle alle'!161:161)&gt;COUNTIF('Hilfstabelle alle'!$E:$E,"x"),"",INDEX('Hilfstabelle alle'!L:L,SMALL(IF('Hilfstabelle alle'!$E$1:$E$418="x",ROW('Hilfstabelle alle'!$1:$418)),ROW(L145))))</f>
        <v/>
      </c>
      <c r="N156" s="199" t="str">
        <f t="array" ref="N156">IF(ROW('Hilfstabelle alle'!161:161)&gt;COUNTIF('Hilfstabelle alle'!$E:$E,"x"),"",INDEX('Hilfstabelle alle'!M:M,SMALL(IF('Hilfstabelle alle'!$E$1:$E$418="x",ROW('Hilfstabelle alle'!$1:$418)),ROW(M145))))</f>
        <v/>
      </c>
      <c r="O156" s="200" t="str">
        <f t="shared" si="2"/>
        <v/>
      </c>
    </row>
    <row r="157" spans="2:15" s="194" customFormat="1" ht="35.1" customHeight="1" x14ac:dyDescent="0.2">
      <c r="B157" s="201" t="str">
        <f t="array" ref="B157">IF(ROW('Hilfstabelle alle'!162:162)&gt;COUNTIF('Hilfstabelle alle'!$E:$E,"x"),"",INDEX('Hilfstabelle alle'!A:A,SMALL(IF('Hilfstabelle alle'!$E$1:$E$418="x",ROW('Hilfstabelle alle'!$1:$418)),ROW(A146))))</f>
        <v/>
      </c>
      <c r="C157" s="202" t="str">
        <f t="array" ref="C157">IF(ROW('Hilfstabelle alle'!162:162)&gt;COUNTIF('Hilfstabelle alle'!$E:$E,"x"),"",INDEX('Hilfstabelle alle'!B:B,SMALL(IF('Hilfstabelle alle'!$E$1:$E$418="x",ROW('Hilfstabelle alle'!$1:$418)),ROW(B146))))</f>
        <v/>
      </c>
      <c r="D157" s="203" t="str">
        <f t="array" ref="D157">IF(ROW('Hilfstabelle alle'!162:162)&gt;COUNTIF('Hilfstabelle alle'!$E:$E,"x"),"",INDEX('Hilfstabelle alle'!C:C,SMALL(IF('Hilfstabelle alle'!$E$1:$E$418="x",ROW('Hilfstabelle alle'!$1:$418)),ROW(C146))))</f>
        <v/>
      </c>
      <c r="E157" s="204" t="str">
        <f t="array" ref="E157">IF(ROW('Hilfstabelle alle'!162:162)&gt;COUNTIF('Hilfstabelle alle'!$E:$E,"x"),"",INDEX('Hilfstabelle alle'!D:D,SMALL(IF('Hilfstabelle alle'!$E$1:$E$418="x",ROW('Hilfstabelle alle'!$1:$418)),ROW(D146))))</f>
        <v/>
      </c>
      <c r="F157" s="204" t="str">
        <f t="array" ref="F157">IF(ROW('Hilfstabelle alle'!162:162)&gt;COUNTIF('Hilfstabelle alle'!$E:$E,"x"),"",INDEX('Hilfstabelle alle'!E:E,SMALL(IF('Hilfstabelle alle'!$E$1:$E$418="x",ROW('Hilfstabelle alle'!$1:$418)),ROW(E146))))</f>
        <v/>
      </c>
      <c r="G157" s="204" t="str">
        <f t="array" ref="G157">IF(ROW('Hilfstabelle alle'!162:162)&gt;COUNTIF('Hilfstabelle alle'!$E:$E,"x"),"",INDEX('Hilfstabelle alle'!F:F,SMALL(IF('Hilfstabelle alle'!$E$1:$E$418="x",ROW('Hilfstabelle alle'!$1:$418)),ROW(F146))))</f>
        <v/>
      </c>
      <c r="H157" s="204" t="str">
        <f t="array" ref="H157">IF(ROW('Hilfstabelle alle'!162:162)&gt;COUNTIF('Hilfstabelle alle'!$E:$E,"x"),"",INDEX('Hilfstabelle alle'!G:G,SMALL(IF('Hilfstabelle alle'!$E$1:$E$418="x",ROW('Hilfstabelle alle'!$1:$418)),ROW(G146))))</f>
        <v/>
      </c>
      <c r="I157" s="204" t="str">
        <f t="array" ref="I157">IF(ROW('Hilfstabelle alle'!162:162)&gt;COUNTIF('Hilfstabelle alle'!$E:$E,"x"),"",INDEX('Hilfstabelle alle'!H:H,SMALL(IF('Hilfstabelle alle'!$E$1:$E$418="x",ROW('Hilfstabelle alle'!$1:$418)),ROW(H146))))</f>
        <v/>
      </c>
      <c r="J157" s="204" t="str">
        <f t="array" ref="J157">IF(ROW('Hilfstabelle alle'!162:162)&gt;COUNTIF('Hilfstabelle alle'!$E:$E,"x"),"",INDEX('Hilfstabelle alle'!I:I,SMALL(IF('Hilfstabelle alle'!$E$1:$E$418="x",ROW('Hilfstabelle alle'!$1:$418)),ROW(I146))))</f>
        <v/>
      </c>
      <c r="K157" s="204" t="str">
        <f t="array" ref="K157">IF(ROW('Hilfstabelle alle'!162:162)&gt;COUNTIF('Hilfstabelle alle'!$E:$E,"x"),"",INDEX('Hilfstabelle alle'!J:J,SMALL(IF('Hilfstabelle alle'!$E$1:$E$418="x",ROW('Hilfstabelle alle'!$1:$418)),ROW(J146))))</f>
        <v/>
      </c>
      <c r="L157" s="204" t="str">
        <f t="array" ref="L157">IF(ROW('Hilfstabelle alle'!162:162)&gt;COUNTIF('Hilfstabelle alle'!$E:$E,"x"),"",INDEX('Hilfstabelle alle'!K:K,SMALL(IF('Hilfstabelle alle'!$E$1:$E$418="x",ROW('Hilfstabelle alle'!$1:$418)),ROW(K146))))</f>
        <v/>
      </c>
      <c r="M157" s="205" t="str">
        <f t="array" ref="M157">IF(ROW('Hilfstabelle alle'!162:162)&gt;COUNTIF('Hilfstabelle alle'!$E:$E,"x"),"",INDEX('Hilfstabelle alle'!L:L,SMALL(IF('Hilfstabelle alle'!$E$1:$E$418="x",ROW('Hilfstabelle alle'!$1:$418)),ROW(L146))))</f>
        <v/>
      </c>
      <c r="N157" s="205" t="str">
        <f t="array" ref="N157">IF(ROW('Hilfstabelle alle'!162:162)&gt;COUNTIF('Hilfstabelle alle'!$E:$E,"x"),"",INDEX('Hilfstabelle alle'!M:M,SMALL(IF('Hilfstabelle alle'!$E$1:$E$418="x",ROW('Hilfstabelle alle'!$1:$418)),ROW(M146))))</f>
        <v/>
      </c>
      <c r="O157" s="200" t="str">
        <f t="shared" si="2"/>
        <v/>
      </c>
    </row>
    <row r="158" spans="2:15" s="194" customFormat="1" ht="35.1" customHeight="1" x14ac:dyDescent="0.2">
      <c r="B158" s="195" t="str">
        <f t="array" ref="B158">IF(ROW('Hilfstabelle alle'!163:163)&gt;COUNTIF('Hilfstabelle alle'!$E:$E,"x"),"",INDEX('Hilfstabelle alle'!A:A,SMALL(IF('Hilfstabelle alle'!$E$1:$E$418="x",ROW('Hilfstabelle alle'!$1:$418)),ROW(A147))))</f>
        <v/>
      </c>
      <c r="C158" s="196" t="str">
        <f t="array" ref="C158">IF(ROW('Hilfstabelle alle'!163:163)&gt;COUNTIF('Hilfstabelle alle'!$E:$E,"x"),"",INDEX('Hilfstabelle alle'!B:B,SMALL(IF('Hilfstabelle alle'!$E$1:$E$418="x",ROW('Hilfstabelle alle'!$1:$418)),ROW(B147))))</f>
        <v/>
      </c>
      <c r="D158" s="197" t="str">
        <f t="array" ref="D158">IF(ROW('Hilfstabelle alle'!163:163)&gt;COUNTIF('Hilfstabelle alle'!$E:$E,"x"),"",INDEX('Hilfstabelle alle'!C:C,SMALL(IF('Hilfstabelle alle'!$E$1:$E$418="x",ROW('Hilfstabelle alle'!$1:$418)),ROW(C147))))</f>
        <v/>
      </c>
      <c r="E158" s="198" t="str">
        <f t="array" ref="E158">IF(ROW('Hilfstabelle alle'!163:163)&gt;COUNTIF('Hilfstabelle alle'!$E:$E,"x"),"",INDEX('Hilfstabelle alle'!D:D,SMALL(IF('Hilfstabelle alle'!$E$1:$E$418="x",ROW('Hilfstabelle alle'!$1:$418)),ROW(D147))))</f>
        <v/>
      </c>
      <c r="F158" s="198" t="str">
        <f t="array" ref="F158">IF(ROW('Hilfstabelle alle'!163:163)&gt;COUNTIF('Hilfstabelle alle'!$E:$E,"x"),"",INDEX('Hilfstabelle alle'!E:E,SMALL(IF('Hilfstabelle alle'!$E$1:$E$418="x",ROW('Hilfstabelle alle'!$1:$418)),ROW(E147))))</f>
        <v/>
      </c>
      <c r="G158" s="198" t="str">
        <f t="array" ref="G158">IF(ROW('Hilfstabelle alle'!163:163)&gt;COUNTIF('Hilfstabelle alle'!$E:$E,"x"),"",INDEX('Hilfstabelle alle'!F:F,SMALL(IF('Hilfstabelle alle'!$E$1:$E$418="x",ROW('Hilfstabelle alle'!$1:$418)),ROW(F147))))</f>
        <v/>
      </c>
      <c r="H158" s="198" t="str">
        <f t="array" ref="H158">IF(ROW('Hilfstabelle alle'!163:163)&gt;COUNTIF('Hilfstabelle alle'!$E:$E,"x"),"",INDEX('Hilfstabelle alle'!G:G,SMALL(IF('Hilfstabelle alle'!$E$1:$E$418="x",ROW('Hilfstabelle alle'!$1:$418)),ROW(G147))))</f>
        <v/>
      </c>
      <c r="I158" s="198" t="str">
        <f t="array" ref="I158">IF(ROW('Hilfstabelle alle'!163:163)&gt;COUNTIF('Hilfstabelle alle'!$E:$E,"x"),"",INDEX('Hilfstabelle alle'!H:H,SMALL(IF('Hilfstabelle alle'!$E$1:$E$418="x",ROW('Hilfstabelle alle'!$1:$418)),ROW(H147))))</f>
        <v/>
      </c>
      <c r="J158" s="198" t="str">
        <f t="array" ref="J158">IF(ROW('Hilfstabelle alle'!163:163)&gt;COUNTIF('Hilfstabelle alle'!$E:$E,"x"),"",INDEX('Hilfstabelle alle'!I:I,SMALL(IF('Hilfstabelle alle'!$E$1:$E$418="x",ROW('Hilfstabelle alle'!$1:$418)),ROW(I147))))</f>
        <v/>
      </c>
      <c r="K158" s="198" t="str">
        <f t="array" ref="K158">IF(ROW('Hilfstabelle alle'!163:163)&gt;COUNTIF('Hilfstabelle alle'!$E:$E,"x"),"",INDEX('Hilfstabelle alle'!J:J,SMALL(IF('Hilfstabelle alle'!$E$1:$E$418="x",ROW('Hilfstabelle alle'!$1:$418)),ROW(J147))))</f>
        <v/>
      </c>
      <c r="L158" s="198" t="str">
        <f t="array" ref="L158">IF(ROW('Hilfstabelle alle'!163:163)&gt;COUNTIF('Hilfstabelle alle'!$E:$E,"x"),"",INDEX('Hilfstabelle alle'!K:K,SMALL(IF('Hilfstabelle alle'!$E$1:$E$418="x",ROW('Hilfstabelle alle'!$1:$418)),ROW(K147))))</f>
        <v/>
      </c>
      <c r="M158" s="199" t="str">
        <f t="array" ref="M158">IF(ROW('Hilfstabelle alle'!163:163)&gt;COUNTIF('Hilfstabelle alle'!$E:$E,"x"),"",INDEX('Hilfstabelle alle'!L:L,SMALL(IF('Hilfstabelle alle'!$E$1:$E$418="x",ROW('Hilfstabelle alle'!$1:$418)),ROW(L147))))</f>
        <v/>
      </c>
      <c r="N158" s="199" t="str">
        <f t="array" ref="N158">IF(ROW('Hilfstabelle alle'!163:163)&gt;COUNTIF('Hilfstabelle alle'!$E:$E,"x"),"",INDEX('Hilfstabelle alle'!M:M,SMALL(IF('Hilfstabelle alle'!$E$1:$E$418="x",ROW('Hilfstabelle alle'!$1:$418)),ROW(M147))))</f>
        <v/>
      </c>
      <c r="O158" s="200" t="str">
        <f t="shared" si="2"/>
        <v/>
      </c>
    </row>
    <row r="159" spans="2:15" s="194" customFormat="1" ht="35.1" customHeight="1" x14ac:dyDescent="0.2">
      <c r="B159" s="201" t="str">
        <f t="array" ref="B159">IF(ROW('Hilfstabelle alle'!164:164)&gt;COUNTIF('Hilfstabelle alle'!$E:$E,"x"),"",INDEX('Hilfstabelle alle'!A:A,SMALL(IF('Hilfstabelle alle'!$E$1:$E$418="x",ROW('Hilfstabelle alle'!$1:$418)),ROW(A148))))</f>
        <v/>
      </c>
      <c r="C159" s="202" t="str">
        <f t="array" ref="C159">IF(ROW('Hilfstabelle alle'!164:164)&gt;COUNTIF('Hilfstabelle alle'!$E:$E,"x"),"",INDEX('Hilfstabelle alle'!B:B,SMALL(IF('Hilfstabelle alle'!$E$1:$E$418="x",ROW('Hilfstabelle alle'!$1:$418)),ROW(B148))))</f>
        <v/>
      </c>
      <c r="D159" s="203" t="str">
        <f t="array" ref="D159">IF(ROW('Hilfstabelle alle'!164:164)&gt;COUNTIF('Hilfstabelle alle'!$E:$E,"x"),"",INDEX('Hilfstabelle alle'!C:C,SMALL(IF('Hilfstabelle alle'!$E$1:$E$418="x",ROW('Hilfstabelle alle'!$1:$418)),ROW(C148))))</f>
        <v/>
      </c>
      <c r="E159" s="204" t="str">
        <f t="array" ref="E159">IF(ROW('Hilfstabelle alle'!164:164)&gt;COUNTIF('Hilfstabelle alle'!$E:$E,"x"),"",INDEX('Hilfstabelle alle'!D:D,SMALL(IF('Hilfstabelle alle'!$E$1:$E$418="x",ROW('Hilfstabelle alle'!$1:$418)),ROW(D148))))</f>
        <v/>
      </c>
      <c r="F159" s="204" t="str">
        <f t="array" ref="F159">IF(ROW('Hilfstabelle alle'!164:164)&gt;COUNTIF('Hilfstabelle alle'!$E:$E,"x"),"",INDEX('Hilfstabelle alle'!E:E,SMALL(IF('Hilfstabelle alle'!$E$1:$E$418="x",ROW('Hilfstabelle alle'!$1:$418)),ROW(E148))))</f>
        <v/>
      </c>
      <c r="G159" s="204" t="str">
        <f t="array" ref="G159">IF(ROW('Hilfstabelle alle'!164:164)&gt;COUNTIF('Hilfstabelle alle'!$E:$E,"x"),"",INDEX('Hilfstabelle alle'!F:F,SMALL(IF('Hilfstabelle alle'!$E$1:$E$418="x",ROW('Hilfstabelle alle'!$1:$418)),ROW(F148))))</f>
        <v/>
      </c>
      <c r="H159" s="204" t="str">
        <f t="array" ref="H159">IF(ROW('Hilfstabelle alle'!164:164)&gt;COUNTIF('Hilfstabelle alle'!$E:$E,"x"),"",INDEX('Hilfstabelle alle'!G:G,SMALL(IF('Hilfstabelle alle'!$E$1:$E$418="x",ROW('Hilfstabelle alle'!$1:$418)),ROW(G148))))</f>
        <v/>
      </c>
      <c r="I159" s="204" t="str">
        <f t="array" ref="I159">IF(ROW('Hilfstabelle alle'!164:164)&gt;COUNTIF('Hilfstabelle alle'!$E:$E,"x"),"",INDEX('Hilfstabelle alle'!H:H,SMALL(IF('Hilfstabelle alle'!$E$1:$E$418="x",ROW('Hilfstabelle alle'!$1:$418)),ROW(H148))))</f>
        <v/>
      </c>
      <c r="J159" s="204" t="str">
        <f t="array" ref="J159">IF(ROW('Hilfstabelle alle'!164:164)&gt;COUNTIF('Hilfstabelle alle'!$E:$E,"x"),"",INDEX('Hilfstabelle alle'!I:I,SMALL(IF('Hilfstabelle alle'!$E$1:$E$418="x",ROW('Hilfstabelle alle'!$1:$418)),ROW(I148))))</f>
        <v/>
      </c>
      <c r="K159" s="204" t="str">
        <f t="array" ref="K159">IF(ROW('Hilfstabelle alle'!164:164)&gt;COUNTIF('Hilfstabelle alle'!$E:$E,"x"),"",INDEX('Hilfstabelle alle'!J:J,SMALL(IF('Hilfstabelle alle'!$E$1:$E$418="x",ROW('Hilfstabelle alle'!$1:$418)),ROW(J148))))</f>
        <v/>
      </c>
      <c r="L159" s="204" t="str">
        <f t="array" ref="L159">IF(ROW('Hilfstabelle alle'!164:164)&gt;COUNTIF('Hilfstabelle alle'!$E:$E,"x"),"",INDEX('Hilfstabelle alle'!K:K,SMALL(IF('Hilfstabelle alle'!$E$1:$E$418="x",ROW('Hilfstabelle alle'!$1:$418)),ROW(K148))))</f>
        <v/>
      </c>
      <c r="M159" s="205" t="str">
        <f t="array" ref="M159">IF(ROW('Hilfstabelle alle'!164:164)&gt;COUNTIF('Hilfstabelle alle'!$E:$E,"x"),"",INDEX('Hilfstabelle alle'!L:L,SMALL(IF('Hilfstabelle alle'!$E$1:$E$418="x",ROW('Hilfstabelle alle'!$1:$418)),ROW(L148))))</f>
        <v/>
      </c>
      <c r="N159" s="205" t="str">
        <f t="array" ref="N159">IF(ROW('Hilfstabelle alle'!164:164)&gt;COUNTIF('Hilfstabelle alle'!$E:$E,"x"),"",INDEX('Hilfstabelle alle'!M:M,SMALL(IF('Hilfstabelle alle'!$E$1:$E$418="x",ROW('Hilfstabelle alle'!$1:$418)),ROW(M148))))</f>
        <v/>
      </c>
      <c r="O159" s="200" t="str">
        <f t="shared" si="2"/>
        <v/>
      </c>
    </row>
    <row r="160" spans="2:15" s="194" customFormat="1" ht="35.1" customHeight="1" x14ac:dyDescent="0.2">
      <c r="B160" s="195" t="str">
        <f t="array" ref="B160">IF(ROW('Hilfstabelle alle'!165:165)&gt;COUNTIF('Hilfstabelle alle'!$E:$E,"x"),"",INDEX('Hilfstabelle alle'!A:A,SMALL(IF('Hilfstabelle alle'!$E$1:$E$418="x",ROW('Hilfstabelle alle'!$1:$418)),ROW(A149))))</f>
        <v/>
      </c>
      <c r="C160" s="196" t="str">
        <f t="array" ref="C160">IF(ROW('Hilfstabelle alle'!165:165)&gt;COUNTIF('Hilfstabelle alle'!$E:$E,"x"),"",INDEX('Hilfstabelle alle'!B:B,SMALL(IF('Hilfstabelle alle'!$E$1:$E$418="x",ROW('Hilfstabelle alle'!$1:$418)),ROW(B149))))</f>
        <v/>
      </c>
      <c r="D160" s="197" t="str">
        <f t="array" ref="D160">IF(ROW('Hilfstabelle alle'!165:165)&gt;COUNTIF('Hilfstabelle alle'!$E:$E,"x"),"",INDEX('Hilfstabelle alle'!C:C,SMALL(IF('Hilfstabelle alle'!$E$1:$E$418="x",ROW('Hilfstabelle alle'!$1:$418)),ROW(C149))))</f>
        <v/>
      </c>
      <c r="E160" s="198" t="str">
        <f t="array" ref="E160">IF(ROW('Hilfstabelle alle'!165:165)&gt;COUNTIF('Hilfstabelle alle'!$E:$E,"x"),"",INDEX('Hilfstabelle alle'!D:D,SMALL(IF('Hilfstabelle alle'!$E$1:$E$418="x",ROW('Hilfstabelle alle'!$1:$418)),ROW(D149))))</f>
        <v/>
      </c>
      <c r="F160" s="198" t="str">
        <f t="array" ref="F160">IF(ROW('Hilfstabelle alle'!165:165)&gt;COUNTIF('Hilfstabelle alle'!$E:$E,"x"),"",INDEX('Hilfstabelle alle'!E:E,SMALL(IF('Hilfstabelle alle'!$E$1:$E$418="x",ROW('Hilfstabelle alle'!$1:$418)),ROW(E149))))</f>
        <v/>
      </c>
      <c r="G160" s="198" t="str">
        <f t="array" ref="G160">IF(ROW('Hilfstabelle alle'!165:165)&gt;COUNTIF('Hilfstabelle alle'!$E:$E,"x"),"",INDEX('Hilfstabelle alle'!F:F,SMALL(IF('Hilfstabelle alle'!$E$1:$E$418="x",ROW('Hilfstabelle alle'!$1:$418)),ROW(F149))))</f>
        <v/>
      </c>
      <c r="H160" s="198" t="str">
        <f t="array" ref="H160">IF(ROW('Hilfstabelle alle'!165:165)&gt;COUNTIF('Hilfstabelle alle'!$E:$E,"x"),"",INDEX('Hilfstabelle alle'!G:G,SMALL(IF('Hilfstabelle alle'!$E$1:$E$418="x",ROW('Hilfstabelle alle'!$1:$418)),ROW(G149))))</f>
        <v/>
      </c>
      <c r="I160" s="198" t="str">
        <f t="array" ref="I160">IF(ROW('Hilfstabelle alle'!165:165)&gt;COUNTIF('Hilfstabelle alle'!$E:$E,"x"),"",INDEX('Hilfstabelle alle'!H:H,SMALL(IF('Hilfstabelle alle'!$E$1:$E$418="x",ROW('Hilfstabelle alle'!$1:$418)),ROW(H149))))</f>
        <v/>
      </c>
      <c r="J160" s="198" t="str">
        <f t="array" ref="J160">IF(ROW('Hilfstabelle alle'!165:165)&gt;COUNTIF('Hilfstabelle alle'!$E:$E,"x"),"",INDEX('Hilfstabelle alle'!I:I,SMALL(IF('Hilfstabelle alle'!$E$1:$E$418="x",ROW('Hilfstabelle alle'!$1:$418)),ROW(I149))))</f>
        <v/>
      </c>
      <c r="K160" s="198" t="str">
        <f t="array" ref="K160">IF(ROW('Hilfstabelle alle'!165:165)&gt;COUNTIF('Hilfstabelle alle'!$E:$E,"x"),"",INDEX('Hilfstabelle alle'!J:J,SMALL(IF('Hilfstabelle alle'!$E$1:$E$418="x",ROW('Hilfstabelle alle'!$1:$418)),ROW(J149))))</f>
        <v/>
      </c>
      <c r="L160" s="198" t="str">
        <f t="array" ref="L160">IF(ROW('Hilfstabelle alle'!165:165)&gt;COUNTIF('Hilfstabelle alle'!$E:$E,"x"),"",INDEX('Hilfstabelle alle'!K:K,SMALL(IF('Hilfstabelle alle'!$E$1:$E$418="x",ROW('Hilfstabelle alle'!$1:$418)),ROW(K149))))</f>
        <v/>
      </c>
      <c r="M160" s="199" t="str">
        <f t="array" ref="M160">IF(ROW('Hilfstabelle alle'!165:165)&gt;COUNTIF('Hilfstabelle alle'!$E:$E,"x"),"",INDEX('Hilfstabelle alle'!L:L,SMALL(IF('Hilfstabelle alle'!$E$1:$E$418="x",ROW('Hilfstabelle alle'!$1:$418)),ROW(L149))))</f>
        <v/>
      </c>
      <c r="N160" s="199" t="str">
        <f t="array" ref="N160">IF(ROW('Hilfstabelle alle'!165:165)&gt;COUNTIF('Hilfstabelle alle'!$E:$E,"x"),"",INDEX('Hilfstabelle alle'!M:M,SMALL(IF('Hilfstabelle alle'!$E$1:$E$418="x",ROW('Hilfstabelle alle'!$1:$418)),ROW(M149))))</f>
        <v/>
      </c>
      <c r="O160" s="200" t="str">
        <f t="shared" si="2"/>
        <v/>
      </c>
    </row>
    <row r="161" spans="2:15" s="194" customFormat="1" ht="35.1" customHeight="1" x14ac:dyDescent="0.2">
      <c r="B161" s="201" t="str">
        <f t="array" ref="B161">IF(ROW('Hilfstabelle alle'!166:166)&gt;COUNTIF('Hilfstabelle alle'!$E:$E,"x"),"",INDEX('Hilfstabelle alle'!A:A,SMALL(IF('Hilfstabelle alle'!$E$1:$E$418="x",ROW('Hilfstabelle alle'!$1:$418)),ROW(A150))))</f>
        <v/>
      </c>
      <c r="C161" s="202" t="str">
        <f t="array" ref="C161">IF(ROW('Hilfstabelle alle'!166:166)&gt;COUNTIF('Hilfstabelle alle'!$E:$E,"x"),"",INDEX('Hilfstabelle alle'!B:B,SMALL(IF('Hilfstabelle alle'!$E$1:$E$418="x",ROW('Hilfstabelle alle'!$1:$418)),ROW(B150))))</f>
        <v/>
      </c>
      <c r="D161" s="203" t="str">
        <f t="array" ref="D161">IF(ROW('Hilfstabelle alle'!166:166)&gt;COUNTIF('Hilfstabelle alle'!$E:$E,"x"),"",INDEX('Hilfstabelle alle'!C:C,SMALL(IF('Hilfstabelle alle'!$E$1:$E$418="x",ROW('Hilfstabelle alle'!$1:$418)),ROW(C150))))</f>
        <v/>
      </c>
      <c r="E161" s="204" t="str">
        <f t="array" ref="E161">IF(ROW('Hilfstabelle alle'!166:166)&gt;COUNTIF('Hilfstabelle alle'!$E:$E,"x"),"",INDEX('Hilfstabelle alle'!D:D,SMALL(IF('Hilfstabelle alle'!$E$1:$E$418="x",ROW('Hilfstabelle alle'!$1:$418)),ROW(D150))))</f>
        <v/>
      </c>
      <c r="F161" s="204" t="str">
        <f t="array" ref="F161">IF(ROW('Hilfstabelle alle'!166:166)&gt;COUNTIF('Hilfstabelle alle'!$E:$E,"x"),"",INDEX('Hilfstabelle alle'!E:E,SMALL(IF('Hilfstabelle alle'!$E$1:$E$418="x",ROW('Hilfstabelle alle'!$1:$418)),ROW(E150))))</f>
        <v/>
      </c>
      <c r="G161" s="204" t="str">
        <f t="array" ref="G161">IF(ROW('Hilfstabelle alle'!166:166)&gt;COUNTIF('Hilfstabelle alle'!$E:$E,"x"),"",INDEX('Hilfstabelle alle'!F:F,SMALL(IF('Hilfstabelle alle'!$E$1:$E$418="x",ROW('Hilfstabelle alle'!$1:$418)),ROW(F150))))</f>
        <v/>
      </c>
      <c r="H161" s="204" t="str">
        <f t="array" ref="H161">IF(ROW('Hilfstabelle alle'!166:166)&gt;COUNTIF('Hilfstabelle alle'!$E:$E,"x"),"",INDEX('Hilfstabelle alle'!G:G,SMALL(IF('Hilfstabelle alle'!$E$1:$E$418="x",ROW('Hilfstabelle alle'!$1:$418)),ROW(G150))))</f>
        <v/>
      </c>
      <c r="I161" s="204" t="str">
        <f t="array" ref="I161">IF(ROW('Hilfstabelle alle'!166:166)&gt;COUNTIF('Hilfstabelle alle'!$E:$E,"x"),"",INDEX('Hilfstabelle alle'!H:H,SMALL(IF('Hilfstabelle alle'!$E$1:$E$418="x",ROW('Hilfstabelle alle'!$1:$418)),ROW(H150))))</f>
        <v/>
      </c>
      <c r="J161" s="204" t="str">
        <f t="array" ref="J161">IF(ROW('Hilfstabelle alle'!166:166)&gt;COUNTIF('Hilfstabelle alle'!$E:$E,"x"),"",INDEX('Hilfstabelle alle'!I:I,SMALL(IF('Hilfstabelle alle'!$E$1:$E$418="x",ROW('Hilfstabelle alle'!$1:$418)),ROW(I150))))</f>
        <v/>
      </c>
      <c r="K161" s="204" t="str">
        <f t="array" ref="K161">IF(ROW('Hilfstabelle alle'!166:166)&gt;COUNTIF('Hilfstabelle alle'!$E:$E,"x"),"",INDEX('Hilfstabelle alle'!J:J,SMALL(IF('Hilfstabelle alle'!$E$1:$E$418="x",ROW('Hilfstabelle alle'!$1:$418)),ROW(J150))))</f>
        <v/>
      </c>
      <c r="L161" s="204" t="str">
        <f t="array" ref="L161">IF(ROW('Hilfstabelle alle'!166:166)&gt;COUNTIF('Hilfstabelle alle'!$E:$E,"x"),"",INDEX('Hilfstabelle alle'!K:K,SMALL(IF('Hilfstabelle alle'!$E$1:$E$418="x",ROW('Hilfstabelle alle'!$1:$418)),ROW(K150))))</f>
        <v/>
      </c>
      <c r="M161" s="205" t="str">
        <f t="array" ref="M161">IF(ROW('Hilfstabelle alle'!166:166)&gt;COUNTIF('Hilfstabelle alle'!$E:$E,"x"),"",INDEX('Hilfstabelle alle'!L:L,SMALL(IF('Hilfstabelle alle'!$E$1:$E$418="x",ROW('Hilfstabelle alle'!$1:$418)),ROW(L150))))</f>
        <v/>
      </c>
      <c r="N161" s="205" t="str">
        <f t="array" ref="N161">IF(ROW('Hilfstabelle alle'!166:166)&gt;COUNTIF('Hilfstabelle alle'!$E:$E,"x"),"",INDEX('Hilfstabelle alle'!M:M,SMALL(IF('Hilfstabelle alle'!$E$1:$E$418="x",ROW('Hilfstabelle alle'!$1:$418)),ROW(M150))))</f>
        <v/>
      </c>
      <c r="O161" s="200" t="str">
        <f t="shared" si="2"/>
        <v/>
      </c>
    </row>
    <row r="162" spans="2:15" s="194" customFormat="1" ht="35.1" customHeight="1" x14ac:dyDescent="0.2">
      <c r="B162" s="195" t="str">
        <f t="array" ref="B162">IF(ROW('Hilfstabelle alle'!167:167)&gt;COUNTIF('Hilfstabelle alle'!$E:$E,"x"),"",INDEX('Hilfstabelle alle'!A:A,SMALL(IF('Hilfstabelle alle'!$E$1:$E$418="x",ROW('Hilfstabelle alle'!$1:$418)),ROW(A151))))</f>
        <v/>
      </c>
      <c r="C162" s="196" t="str">
        <f t="array" ref="C162">IF(ROW('Hilfstabelle alle'!167:167)&gt;COUNTIF('Hilfstabelle alle'!$E:$E,"x"),"",INDEX('Hilfstabelle alle'!B:B,SMALL(IF('Hilfstabelle alle'!$E$1:$E$418="x",ROW('Hilfstabelle alle'!$1:$418)),ROW(B151))))</f>
        <v/>
      </c>
      <c r="D162" s="197" t="str">
        <f t="array" ref="D162">IF(ROW('Hilfstabelle alle'!167:167)&gt;COUNTIF('Hilfstabelle alle'!$E:$E,"x"),"",INDEX('Hilfstabelle alle'!C:C,SMALL(IF('Hilfstabelle alle'!$E$1:$E$418="x",ROW('Hilfstabelle alle'!$1:$418)),ROW(C151))))</f>
        <v/>
      </c>
      <c r="E162" s="198" t="str">
        <f t="array" ref="E162">IF(ROW('Hilfstabelle alle'!167:167)&gt;COUNTIF('Hilfstabelle alle'!$E:$E,"x"),"",INDEX('Hilfstabelle alle'!D:D,SMALL(IF('Hilfstabelle alle'!$E$1:$E$418="x",ROW('Hilfstabelle alle'!$1:$418)),ROW(D151))))</f>
        <v/>
      </c>
      <c r="F162" s="198" t="str">
        <f t="array" ref="F162">IF(ROW('Hilfstabelle alle'!167:167)&gt;COUNTIF('Hilfstabelle alle'!$E:$E,"x"),"",INDEX('Hilfstabelle alle'!E:E,SMALL(IF('Hilfstabelle alle'!$E$1:$E$418="x",ROW('Hilfstabelle alle'!$1:$418)),ROW(E151))))</f>
        <v/>
      </c>
      <c r="G162" s="198" t="str">
        <f t="array" ref="G162">IF(ROW('Hilfstabelle alle'!167:167)&gt;COUNTIF('Hilfstabelle alle'!$E:$E,"x"),"",INDEX('Hilfstabelle alle'!F:F,SMALL(IF('Hilfstabelle alle'!$E$1:$E$418="x",ROW('Hilfstabelle alle'!$1:$418)),ROW(F151))))</f>
        <v/>
      </c>
      <c r="H162" s="198" t="str">
        <f t="array" ref="H162">IF(ROW('Hilfstabelle alle'!167:167)&gt;COUNTIF('Hilfstabelle alle'!$E:$E,"x"),"",INDEX('Hilfstabelle alle'!G:G,SMALL(IF('Hilfstabelle alle'!$E$1:$E$418="x",ROW('Hilfstabelle alle'!$1:$418)),ROW(G151))))</f>
        <v/>
      </c>
      <c r="I162" s="198" t="str">
        <f t="array" ref="I162">IF(ROW('Hilfstabelle alle'!167:167)&gt;COUNTIF('Hilfstabelle alle'!$E:$E,"x"),"",INDEX('Hilfstabelle alle'!H:H,SMALL(IF('Hilfstabelle alle'!$E$1:$E$418="x",ROW('Hilfstabelle alle'!$1:$418)),ROW(H151))))</f>
        <v/>
      </c>
      <c r="J162" s="198" t="str">
        <f t="array" ref="J162">IF(ROW('Hilfstabelle alle'!167:167)&gt;COUNTIF('Hilfstabelle alle'!$E:$E,"x"),"",INDEX('Hilfstabelle alle'!I:I,SMALL(IF('Hilfstabelle alle'!$E$1:$E$418="x",ROW('Hilfstabelle alle'!$1:$418)),ROW(I151))))</f>
        <v/>
      </c>
      <c r="K162" s="198" t="str">
        <f t="array" ref="K162">IF(ROW('Hilfstabelle alle'!167:167)&gt;COUNTIF('Hilfstabelle alle'!$E:$E,"x"),"",INDEX('Hilfstabelle alle'!J:J,SMALL(IF('Hilfstabelle alle'!$E$1:$E$418="x",ROW('Hilfstabelle alle'!$1:$418)),ROW(J151))))</f>
        <v/>
      </c>
      <c r="L162" s="198" t="str">
        <f t="array" ref="L162">IF(ROW('Hilfstabelle alle'!167:167)&gt;COUNTIF('Hilfstabelle alle'!$E:$E,"x"),"",INDEX('Hilfstabelle alle'!K:K,SMALL(IF('Hilfstabelle alle'!$E$1:$E$418="x",ROW('Hilfstabelle alle'!$1:$418)),ROW(K151))))</f>
        <v/>
      </c>
      <c r="M162" s="199" t="str">
        <f t="array" ref="M162">IF(ROW('Hilfstabelle alle'!167:167)&gt;COUNTIF('Hilfstabelle alle'!$E:$E,"x"),"",INDEX('Hilfstabelle alle'!L:L,SMALL(IF('Hilfstabelle alle'!$E$1:$E$418="x",ROW('Hilfstabelle alle'!$1:$418)),ROW(L151))))</f>
        <v/>
      </c>
      <c r="N162" s="199" t="str">
        <f t="array" ref="N162">IF(ROW('Hilfstabelle alle'!167:167)&gt;COUNTIF('Hilfstabelle alle'!$E:$E,"x"),"",INDEX('Hilfstabelle alle'!M:M,SMALL(IF('Hilfstabelle alle'!$E$1:$E$418="x",ROW('Hilfstabelle alle'!$1:$418)),ROW(M151))))</f>
        <v/>
      </c>
      <c r="O162" s="200" t="str">
        <f t="shared" si="2"/>
        <v/>
      </c>
    </row>
    <row r="163" spans="2:15" s="194" customFormat="1" ht="35.1" customHeight="1" x14ac:dyDescent="0.2">
      <c r="B163" s="201" t="str">
        <f t="array" ref="B163">IF(ROW('Hilfstabelle alle'!168:168)&gt;COUNTIF('Hilfstabelle alle'!$E:$E,"x"),"",INDEX('Hilfstabelle alle'!A:A,SMALL(IF('Hilfstabelle alle'!$E$1:$E$418="x",ROW('Hilfstabelle alle'!$1:$418)),ROW(A152))))</f>
        <v/>
      </c>
      <c r="C163" s="202" t="str">
        <f t="array" ref="C163">IF(ROW('Hilfstabelle alle'!168:168)&gt;COUNTIF('Hilfstabelle alle'!$E:$E,"x"),"",INDEX('Hilfstabelle alle'!B:B,SMALL(IF('Hilfstabelle alle'!$E$1:$E$418="x",ROW('Hilfstabelle alle'!$1:$418)),ROW(B152))))</f>
        <v/>
      </c>
      <c r="D163" s="203" t="str">
        <f t="array" ref="D163">IF(ROW('Hilfstabelle alle'!168:168)&gt;COUNTIF('Hilfstabelle alle'!$E:$E,"x"),"",INDEX('Hilfstabelle alle'!C:C,SMALL(IF('Hilfstabelle alle'!$E$1:$E$418="x",ROW('Hilfstabelle alle'!$1:$418)),ROW(C152))))</f>
        <v/>
      </c>
      <c r="E163" s="204" t="str">
        <f t="array" ref="E163">IF(ROW('Hilfstabelle alle'!168:168)&gt;COUNTIF('Hilfstabelle alle'!$E:$E,"x"),"",INDEX('Hilfstabelle alle'!D:D,SMALL(IF('Hilfstabelle alle'!$E$1:$E$418="x",ROW('Hilfstabelle alle'!$1:$418)),ROW(D152))))</f>
        <v/>
      </c>
      <c r="F163" s="204" t="str">
        <f t="array" ref="F163">IF(ROW('Hilfstabelle alle'!168:168)&gt;COUNTIF('Hilfstabelle alle'!$E:$E,"x"),"",INDEX('Hilfstabelle alle'!E:E,SMALL(IF('Hilfstabelle alle'!$E$1:$E$418="x",ROW('Hilfstabelle alle'!$1:$418)),ROW(E152))))</f>
        <v/>
      </c>
      <c r="G163" s="204" t="str">
        <f t="array" ref="G163">IF(ROW('Hilfstabelle alle'!168:168)&gt;COUNTIF('Hilfstabelle alle'!$E:$E,"x"),"",INDEX('Hilfstabelle alle'!F:F,SMALL(IF('Hilfstabelle alle'!$E$1:$E$418="x",ROW('Hilfstabelle alle'!$1:$418)),ROW(F152))))</f>
        <v/>
      </c>
      <c r="H163" s="204" t="str">
        <f t="array" ref="H163">IF(ROW('Hilfstabelle alle'!168:168)&gt;COUNTIF('Hilfstabelle alle'!$E:$E,"x"),"",INDEX('Hilfstabelle alle'!G:G,SMALL(IF('Hilfstabelle alle'!$E$1:$E$418="x",ROW('Hilfstabelle alle'!$1:$418)),ROW(G152))))</f>
        <v/>
      </c>
      <c r="I163" s="204" t="str">
        <f t="array" ref="I163">IF(ROW('Hilfstabelle alle'!168:168)&gt;COUNTIF('Hilfstabelle alle'!$E:$E,"x"),"",INDEX('Hilfstabelle alle'!H:H,SMALL(IF('Hilfstabelle alle'!$E$1:$E$418="x",ROW('Hilfstabelle alle'!$1:$418)),ROW(H152))))</f>
        <v/>
      </c>
      <c r="J163" s="204" t="str">
        <f t="array" ref="J163">IF(ROW('Hilfstabelle alle'!168:168)&gt;COUNTIF('Hilfstabelle alle'!$E:$E,"x"),"",INDEX('Hilfstabelle alle'!I:I,SMALL(IF('Hilfstabelle alle'!$E$1:$E$418="x",ROW('Hilfstabelle alle'!$1:$418)),ROW(I152))))</f>
        <v/>
      </c>
      <c r="K163" s="204" t="str">
        <f t="array" ref="K163">IF(ROW('Hilfstabelle alle'!168:168)&gt;COUNTIF('Hilfstabelle alle'!$E:$E,"x"),"",INDEX('Hilfstabelle alle'!J:J,SMALL(IF('Hilfstabelle alle'!$E$1:$E$418="x",ROW('Hilfstabelle alle'!$1:$418)),ROW(J152))))</f>
        <v/>
      </c>
      <c r="L163" s="204" t="str">
        <f t="array" ref="L163">IF(ROW('Hilfstabelle alle'!168:168)&gt;COUNTIF('Hilfstabelle alle'!$E:$E,"x"),"",INDEX('Hilfstabelle alle'!K:K,SMALL(IF('Hilfstabelle alle'!$E$1:$E$418="x",ROW('Hilfstabelle alle'!$1:$418)),ROW(K152))))</f>
        <v/>
      </c>
      <c r="M163" s="205" t="str">
        <f t="array" ref="M163">IF(ROW('Hilfstabelle alle'!168:168)&gt;COUNTIF('Hilfstabelle alle'!$E:$E,"x"),"",INDEX('Hilfstabelle alle'!L:L,SMALL(IF('Hilfstabelle alle'!$E$1:$E$418="x",ROW('Hilfstabelle alle'!$1:$418)),ROW(L152))))</f>
        <v/>
      </c>
      <c r="N163" s="205" t="str">
        <f t="array" ref="N163">IF(ROW('Hilfstabelle alle'!168:168)&gt;COUNTIF('Hilfstabelle alle'!$E:$E,"x"),"",INDEX('Hilfstabelle alle'!M:M,SMALL(IF('Hilfstabelle alle'!$E$1:$E$418="x",ROW('Hilfstabelle alle'!$1:$418)),ROW(M152))))</f>
        <v/>
      </c>
      <c r="O163" s="200" t="str">
        <f t="shared" si="2"/>
        <v/>
      </c>
    </row>
    <row r="164" spans="2:15" s="194" customFormat="1" ht="35.1" customHeight="1" x14ac:dyDescent="0.2">
      <c r="B164" s="195" t="str">
        <f t="array" ref="B164">IF(ROW('Hilfstabelle alle'!169:169)&gt;COUNTIF('Hilfstabelle alle'!$E:$E,"x"),"",INDEX('Hilfstabelle alle'!A:A,SMALL(IF('Hilfstabelle alle'!$E$1:$E$418="x",ROW('Hilfstabelle alle'!$1:$418)),ROW(A153))))</f>
        <v/>
      </c>
      <c r="C164" s="196" t="str">
        <f t="array" ref="C164">IF(ROW('Hilfstabelle alle'!169:169)&gt;COUNTIF('Hilfstabelle alle'!$E:$E,"x"),"",INDEX('Hilfstabelle alle'!B:B,SMALL(IF('Hilfstabelle alle'!$E$1:$E$418="x",ROW('Hilfstabelle alle'!$1:$418)),ROW(B153))))</f>
        <v/>
      </c>
      <c r="D164" s="197" t="str">
        <f t="array" ref="D164">IF(ROW('Hilfstabelle alle'!169:169)&gt;COUNTIF('Hilfstabelle alle'!$E:$E,"x"),"",INDEX('Hilfstabelle alle'!C:C,SMALL(IF('Hilfstabelle alle'!$E$1:$E$418="x",ROW('Hilfstabelle alle'!$1:$418)),ROW(C153))))</f>
        <v/>
      </c>
      <c r="E164" s="198" t="str">
        <f t="array" ref="E164">IF(ROW('Hilfstabelle alle'!169:169)&gt;COUNTIF('Hilfstabelle alle'!$E:$E,"x"),"",INDEX('Hilfstabelle alle'!D:D,SMALL(IF('Hilfstabelle alle'!$E$1:$E$418="x",ROW('Hilfstabelle alle'!$1:$418)),ROW(D153))))</f>
        <v/>
      </c>
      <c r="F164" s="198" t="str">
        <f t="array" ref="F164">IF(ROW('Hilfstabelle alle'!169:169)&gt;COUNTIF('Hilfstabelle alle'!$E:$E,"x"),"",INDEX('Hilfstabelle alle'!E:E,SMALL(IF('Hilfstabelle alle'!$E$1:$E$418="x",ROW('Hilfstabelle alle'!$1:$418)),ROW(E153))))</f>
        <v/>
      </c>
      <c r="G164" s="198" t="str">
        <f t="array" ref="G164">IF(ROW('Hilfstabelle alle'!169:169)&gt;COUNTIF('Hilfstabelle alle'!$E:$E,"x"),"",INDEX('Hilfstabelle alle'!F:F,SMALL(IF('Hilfstabelle alle'!$E$1:$E$418="x",ROW('Hilfstabelle alle'!$1:$418)),ROW(F153))))</f>
        <v/>
      </c>
      <c r="H164" s="198" t="str">
        <f t="array" ref="H164">IF(ROW('Hilfstabelle alle'!169:169)&gt;COUNTIF('Hilfstabelle alle'!$E:$E,"x"),"",INDEX('Hilfstabelle alle'!G:G,SMALL(IF('Hilfstabelle alle'!$E$1:$E$418="x",ROW('Hilfstabelle alle'!$1:$418)),ROW(G153))))</f>
        <v/>
      </c>
      <c r="I164" s="198" t="str">
        <f t="array" ref="I164">IF(ROW('Hilfstabelle alle'!169:169)&gt;COUNTIF('Hilfstabelle alle'!$E:$E,"x"),"",INDEX('Hilfstabelle alle'!H:H,SMALL(IF('Hilfstabelle alle'!$E$1:$E$418="x",ROW('Hilfstabelle alle'!$1:$418)),ROW(H153))))</f>
        <v/>
      </c>
      <c r="J164" s="198" t="str">
        <f t="array" ref="J164">IF(ROW('Hilfstabelle alle'!169:169)&gt;COUNTIF('Hilfstabelle alle'!$E:$E,"x"),"",INDEX('Hilfstabelle alle'!I:I,SMALL(IF('Hilfstabelle alle'!$E$1:$E$418="x",ROW('Hilfstabelle alle'!$1:$418)),ROW(I153))))</f>
        <v/>
      </c>
      <c r="K164" s="198" t="str">
        <f t="array" ref="K164">IF(ROW('Hilfstabelle alle'!169:169)&gt;COUNTIF('Hilfstabelle alle'!$E:$E,"x"),"",INDEX('Hilfstabelle alle'!J:J,SMALL(IF('Hilfstabelle alle'!$E$1:$E$418="x",ROW('Hilfstabelle alle'!$1:$418)),ROW(J153))))</f>
        <v/>
      </c>
      <c r="L164" s="198" t="str">
        <f t="array" ref="L164">IF(ROW('Hilfstabelle alle'!169:169)&gt;COUNTIF('Hilfstabelle alle'!$E:$E,"x"),"",INDEX('Hilfstabelle alle'!K:K,SMALL(IF('Hilfstabelle alle'!$E$1:$E$418="x",ROW('Hilfstabelle alle'!$1:$418)),ROW(K153))))</f>
        <v/>
      </c>
      <c r="M164" s="199" t="str">
        <f t="array" ref="M164">IF(ROW('Hilfstabelle alle'!169:169)&gt;COUNTIF('Hilfstabelle alle'!$E:$E,"x"),"",INDEX('Hilfstabelle alle'!L:L,SMALL(IF('Hilfstabelle alle'!$E$1:$E$418="x",ROW('Hilfstabelle alle'!$1:$418)),ROW(L153))))</f>
        <v/>
      </c>
      <c r="N164" s="199" t="str">
        <f t="array" ref="N164">IF(ROW('Hilfstabelle alle'!169:169)&gt;COUNTIF('Hilfstabelle alle'!$E:$E,"x"),"",INDEX('Hilfstabelle alle'!M:M,SMALL(IF('Hilfstabelle alle'!$E$1:$E$418="x",ROW('Hilfstabelle alle'!$1:$418)),ROW(M153))))</f>
        <v/>
      </c>
      <c r="O164" s="200" t="str">
        <f t="shared" si="2"/>
        <v/>
      </c>
    </row>
    <row r="165" spans="2:15" s="194" customFormat="1" ht="35.1" customHeight="1" x14ac:dyDescent="0.2">
      <c r="B165" s="201" t="str">
        <f t="array" ref="B165">IF(ROW('Hilfstabelle alle'!170:170)&gt;COUNTIF('Hilfstabelle alle'!$E:$E,"x"),"",INDEX('Hilfstabelle alle'!A:A,SMALL(IF('Hilfstabelle alle'!$E$1:$E$418="x",ROW('Hilfstabelle alle'!$1:$418)),ROW(A154))))</f>
        <v/>
      </c>
      <c r="C165" s="202" t="str">
        <f t="array" ref="C165">IF(ROW('Hilfstabelle alle'!170:170)&gt;COUNTIF('Hilfstabelle alle'!$E:$E,"x"),"",INDEX('Hilfstabelle alle'!B:B,SMALL(IF('Hilfstabelle alle'!$E$1:$E$418="x",ROW('Hilfstabelle alle'!$1:$418)),ROW(B154))))</f>
        <v/>
      </c>
      <c r="D165" s="203" t="str">
        <f t="array" ref="D165">IF(ROW('Hilfstabelle alle'!170:170)&gt;COUNTIF('Hilfstabelle alle'!$E:$E,"x"),"",INDEX('Hilfstabelle alle'!C:C,SMALL(IF('Hilfstabelle alle'!$E$1:$E$418="x",ROW('Hilfstabelle alle'!$1:$418)),ROW(C154))))</f>
        <v/>
      </c>
      <c r="E165" s="204" t="str">
        <f t="array" ref="E165">IF(ROW('Hilfstabelle alle'!170:170)&gt;COUNTIF('Hilfstabelle alle'!$E:$E,"x"),"",INDEX('Hilfstabelle alle'!D:D,SMALL(IF('Hilfstabelle alle'!$E$1:$E$418="x",ROW('Hilfstabelle alle'!$1:$418)),ROW(D154))))</f>
        <v/>
      </c>
      <c r="F165" s="204" t="str">
        <f t="array" ref="F165">IF(ROW('Hilfstabelle alle'!170:170)&gt;COUNTIF('Hilfstabelle alle'!$E:$E,"x"),"",INDEX('Hilfstabelle alle'!E:E,SMALL(IF('Hilfstabelle alle'!$E$1:$E$418="x",ROW('Hilfstabelle alle'!$1:$418)),ROW(E154))))</f>
        <v/>
      </c>
      <c r="G165" s="204" t="str">
        <f t="array" ref="G165">IF(ROW('Hilfstabelle alle'!170:170)&gt;COUNTIF('Hilfstabelle alle'!$E:$E,"x"),"",INDEX('Hilfstabelle alle'!F:F,SMALL(IF('Hilfstabelle alle'!$E$1:$E$418="x",ROW('Hilfstabelle alle'!$1:$418)),ROW(F154))))</f>
        <v/>
      </c>
      <c r="H165" s="204" t="str">
        <f t="array" ref="H165">IF(ROW('Hilfstabelle alle'!170:170)&gt;COUNTIF('Hilfstabelle alle'!$E:$E,"x"),"",INDEX('Hilfstabelle alle'!G:G,SMALL(IF('Hilfstabelle alle'!$E$1:$E$418="x",ROW('Hilfstabelle alle'!$1:$418)),ROW(G154))))</f>
        <v/>
      </c>
      <c r="I165" s="204" t="str">
        <f t="array" ref="I165">IF(ROW('Hilfstabelle alle'!170:170)&gt;COUNTIF('Hilfstabelle alle'!$E:$E,"x"),"",INDEX('Hilfstabelle alle'!H:H,SMALL(IF('Hilfstabelle alle'!$E$1:$E$418="x",ROW('Hilfstabelle alle'!$1:$418)),ROW(H154))))</f>
        <v/>
      </c>
      <c r="J165" s="204" t="str">
        <f t="array" ref="J165">IF(ROW('Hilfstabelle alle'!170:170)&gt;COUNTIF('Hilfstabelle alle'!$E:$E,"x"),"",INDEX('Hilfstabelle alle'!I:I,SMALL(IF('Hilfstabelle alle'!$E$1:$E$418="x",ROW('Hilfstabelle alle'!$1:$418)),ROW(I154))))</f>
        <v/>
      </c>
      <c r="K165" s="204" t="str">
        <f t="array" ref="K165">IF(ROW('Hilfstabelle alle'!170:170)&gt;COUNTIF('Hilfstabelle alle'!$E:$E,"x"),"",INDEX('Hilfstabelle alle'!J:J,SMALL(IF('Hilfstabelle alle'!$E$1:$E$418="x",ROW('Hilfstabelle alle'!$1:$418)),ROW(J154))))</f>
        <v/>
      </c>
      <c r="L165" s="204" t="str">
        <f t="array" ref="L165">IF(ROW('Hilfstabelle alle'!170:170)&gt;COUNTIF('Hilfstabelle alle'!$E:$E,"x"),"",INDEX('Hilfstabelle alle'!K:K,SMALL(IF('Hilfstabelle alle'!$E$1:$E$418="x",ROW('Hilfstabelle alle'!$1:$418)),ROW(K154))))</f>
        <v/>
      </c>
      <c r="M165" s="205" t="str">
        <f t="array" ref="M165">IF(ROW('Hilfstabelle alle'!170:170)&gt;COUNTIF('Hilfstabelle alle'!$E:$E,"x"),"",INDEX('Hilfstabelle alle'!L:L,SMALL(IF('Hilfstabelle alle'!$E$1:$E$418="x",ROW('Hilfstabelle alle'!$1:$418)),ROW(L154))))</f>
        <v/>
      </c>
      <c r="N165" s="205" t="str">
        <f t="array" ref="N165">IF(ROW('Hilfstabelle alle'!170:170)&gt;COUNTIF('Hilfstabelle alle'!$E:$E,"x"),"",INDEX('Hilfstabelle alle'!M:M,SMALL(IF('Hilfstabelle alle'!$E$1:$E$418="x",ROW('Hilfstabelle alle'!$1:$418)),ROW(M154))))</f>
        <v/>
      </c>
      <c r="O165" s="200" t="str">
        <f t="shared" si="2"/>
        <v/>
      </c>
    </row>
    <row r="166" spans="2:15" s="194" customFormat="1" ht="35.1" customHeight="1" x14ac:dyDescent="0.2">
      <c r="B166" s="195" t="str">
        <f t="array" ref="B166">IF(ROW('Hilfstabelle alle'!171:171)&gt;COUNTIF('Hilfstabelle alle'!$E:$E,"x"),"",INDEX('Hilfstabelle alle'!A:A,SMALL(IF('Hilfstabelle alle'!$E$1:$E$418="x",ROW('Hilfstabelle alle'!$1:$418)),ROW(A155))))</f>
        <v/>
      </c>
      <c r="C166" s="196" t="str">
        <f t="array" ref="C166">IF(ROW('Hilfstabelle alle'!171:171)&gt;COUNTIF('Hilfstabelle alle'!$E:$E,"x"),"",INDEX('Hilfstabelle alle'!B:B,SMALL(IF('Hilfstabelle alle'!$E$1:$E$418="x",ROW('Hilfstabelle alle'!$1:$418)),ROW(B155))))</f>
        <v/>
      </c>
      <c r="D166" s="197" t="str">
        <f t="array" ref="D166">IF(ROW('Hilfstabelle alle'!171:171)&gt;COUNTIF('Hilfstabelle alle'!$E:$E,"x"),"",INDEX('Hilfstabelle alle'!C:C,SMALL(IF('Hilfstabelle alle'!$E$1:$E$418="x",ROW('Hilfstabelle alle'!$1:$418)),ROW(C155))))</f>
        <v/>
      </c>
      <c r="E166" s="198" t="str">
        <f t="array" ref="E166">IF(ROW('Hilfstabelle alle'!171:171)&gt;COUNTIF('Hilfstabelle alle'!$E:$E,"x"),"",INDEX('Hilfstabelle alle'!D:D,SMALL(IF('Hilfstabelle alle'!$E$1:$E$418="x",ROW('Hilfstabelle alle'!$1:$418)),ROW(D155))))</f>
        <v/>
      </c>
      <c r="F166" s="198" t="str">
        <f t="array" ref="F166">IF(ROW('Hilfstabelle alle'!171:171)&gt;COUNTIF('Hilfstabelle alle'!$E:$E,"x"),"",INDEX('Hilfstabelle alle'!E:E,SMALL(IF('Hilfstabelle alle'!$E$1:$E$418="x",ROW('Hilfstabelle alle'!$1:$418)),ROW(E155))))</f>
        <v/>
      </c>
      <c r="G166" s="198" t="str">
        <f t="array" ref="G166">IF(ROW('Hilfstabelle alle'!171:171)&gt;COUNTIF('Hilfstabelle alle'!$E:$E,"x"),"",INDEX('Hilfstabelle alle'!F:F,SMALL(IF('Hilfstabelle alle'!$E$1:$E$418="x",ROW('Hilfstabelle alle'!$1:$418)),ROW(F155))))</f>
        <v/>
      </c>
      <c r="H166" s="198" t="str">
        <f t="array" ref="H166">IF(ROW('Hilfstabelle alle'!171:171)&gt;COUNTIF('Hilfstabelle alle'!$E:$E,"x"),"",INDEX('Hilfstabelle alle'!G:G,SMALL(IF('Hilfstabelle alle'!$E$1:$E$418="x",ROW('Hilfstabelle alle'!$1:$418)),ROW(G155))))</f>
        <v/>
      </c>
      <c r="I166" s="198" t="str">
        <f t="array" ref="I166">IF(ROW('Hilfstabelle alle'!171:171)&gt;COUNTIF('Hilfstabelle alle'!$E:$E,"x"),"",INDEX('Hilfstabelle alle'!H:H,SMALL(IF('Hilfstabelle alle'!$E$1:$E$418="x",ROW('Hilfstabelle alle'!$1:$418)),ROW(H155))))</f>
        <v/>
      </c>
      <c r="J166" s="198" t="str">
        <f t="array" ref="J166">IF(ROW('Hilfstabelle alle'!171:171)&gt;COUNTIF('Hilfstabelle alle'!$E:$E,"x"),"",INDEX('Hilfstabelle alle'!I:I,SMALL(IF('Hilfstabelle alle'!$E$1:$E$418="x",ROW('Hilfstabelle alle'!$1:$418)),ROW(I155))))</f>
        <v/>
      </c>
      <c r="K166" s="198" t="str">
        <f t="array" ref="K166">IF(ROW('Hilfstabelle alle'!171:171)&gt;COUNTIF('Hilfstabelle alle'!$E:$E,"x"),"",INDEX('Hilfstabelle alle'!J:J,SMALL(IF('Hilfstabelle alle'!$E$1:$E$418="x",ROW('Hilfstabelle alle'!$1:$418)),ROW(J155))))</f>
        <v/>
      </c>
      <c r="L166" s="198" t="str">
        <f t="array" ref="L166">IF(ROW('Hilfstabelle alle'!171:171)&gt;COUNTIF('Hilfstabelle alle'!$E:$E,"x"),"",INDEX('Hilfstabelle alle'!K:K,SMALL(IF('Hilfstabelle alle'!$E$1:$E$418="x",ROW('Hilfstabelle alle'!$1:$418)),ROW(K155))))</f>
        <v/>
      </c>
      <c r="M166" s="199" t="str">
        <f t="array" ref="M166">IF(ROW('Hilfstabelle alle'!171:171)&gt;COUNTIF('Hilfstabelle alle'!$E:$E,"x"),"",INDEX('Hilfstabelle alle'!L:L,SMALL(IF('Hilfstabelle alle'!$E$1:$E$418="x",ROW('Hilfstabelle alle'!$1:$418)),ROW(L155))))</f>
        <v/>
      </c>
      <c r="N166" s="199" t="str">
        <f t="array" ref="N166">IF(ROW('Hilfstabelle alle'!171:171)&gt;COUNTIF('Hilfstabelle alle'!$E:$E,"x"),"",INDEX('Hilfstabelle alle'!M:M,SMALL(IF('Hilfstabelle alle'!$E$1:$E$418="x",ROW('Hilfstabelle alle'!$1:$418)),ROW(M155))))</f>
        <v/>
      </c>
      <c r="O166" s="200" t="str">
        <f t="shared" si="2"/>
        <v/>
      </c>
    </row>
    <row r="167" spans="2:15" s="194" customFormat="1" ht="35.1" customHeight="1" x14ac:dyDescent="0.2">
      <c r="B167" s="201" t="str">
        <f t="array" ref="B167">IF(ROW('Hilfstabelle alle'!172:172)&gt;COUNTIF('Hilfstabelle alle'!$E:$E,"x"),"",INDEX('Hilfstabelle alle'!A:A,SMALL(IF('Hilfstabelle alle'!$E$1:$E$418="x",ROW('Hilfstabelle alle'!$1:$418)),ROW(A156))))</f>
        <v/>
      </c>
      <c r="C167" s="202" t="str">
        <f t="array" ref="C167">IF(ROW('Hilfstabelle alle'!172:172)&gt;COUNTIF('Hilfstabelle alle'!$E:$E,"x"),"",INDEX('Hilfstabelle alle'!B:B,SMALL(IF('Hilfstabelle alle'!$E$1:$E$418="x",ROW('Hilfstabelle alle'!$1:$418)),ROW(B156))))</f>
        <v/>
      </c>
      <c r="D167" s="203" t="str">
        <f t="array" ref="D167">IF(ROW('Hilfstabelle alle'!172:172)&gt;COUNTIF('Hilfstabelle alle'!$E:$E,"x"),"",INDEX('Hilfstabelle alle'!C:C,SMALL(IF('Hilfstabelle alle'!$E$1:$E$418="x",ROW('Hilfstabelle alle'!$1:$418)),ROW(C156))))</f>
        <v/>
      </c>
      <c r="E167" s="204" t="str">
        <f t="array" ref="E167">IF(ROW('Hilfstabelle alle'!172:172)&gt;COUNTIF('Hilfstabelle alle'!$E:$E,"x"),"",INDEX('Hilfstabelle alle'!D:D,SMALL(IF('Hilfstabelle alle'!$E$1:$E$418="x",ROW('Hilfstabelle alle'!$1:$418)),ROW(D156))))</f>
        <v/>
      </c>
      <c r="F167" s="204" t="str">
        <f t="array" ref="F167">IF(ROW('Hilfstabelle alle'!172:172)&gt;COUNTIF('Hilfstabelle alle'!$E:$E,"x"),"",INDEX('Hilfstabelle alle'!E:E,SMALL(IF('Hilfstabelle alle'!$E$1:$E$418="x",ROW('Hilfstabelle alle'!$1:$418)),ROW(E156))))</f>
        <v/>
      </c>
      <c r="G167" s="204" t="str">
        <f t="array" ref="G167">IF(ROW('Hilfstabelle alle'!172:172)&gt;COUNTIF('Hilfstabelle alle'!$E:$E,"x"),"",INDEX('Hilfstabelle alle'!F:F,SMALL(IF('Hilfstabelle alle'!$E$1:$E$418="x",ROW('Hilfstabelle alle'!$1:$418)),ROW(F156))))</f>
        <v/>
      </c>
      <c r="H167" s="204" t="str">
        <f t="array" ref="H167">IF(ROW('Hilfstabelle alle'!172:172)&gt;COUNTIF('Hilfstabelle alle'!$E:$E,"x"),"",INDEX('Hilfstabelle alle'!G:G,SMALL(IF('Hilfstabelle alle'!$E$1:$E$418="x",ROW('Hilfstabelle alle'!$1:$418)),ROW(G156))))</f>
        <v/>
      </c>
      <c r="I167" s="204" t="str">
        <f t="array" ref="I167">IF(ROW('Hilfstabelle alle'!172:172)&gt;COUNTIF('Hilfstabelle alle'!$E:$E,"x"),"",INDEX('Hilfstabelle alle'!H:H,SMALL(IF('Hilfstabelle alle'!$E$1:$E$418="x",ROW('Hilfstabelle alle'!$1:$418)),ROW(H156))))</f>
        <v/>
      </c>
      <c r="J167" s="204" t="str">
        <f t="array" ref="J167">IF(ROW('Hilfstabelle alle'!172:172)&gt;COUNTIF('Hilfstabelle alle'!$E:$E,"x"),"",INDEX('Hilfstabelle alle'!I:I,SMALL(IF('Hilfstabelle alle'!$E$1:$E$418="x",ROW('Hilfstabelle alle'!$1:$418)),ROW(I156))))</f>
        <v/>
      </c>
      <c r="K167" s="204" t="str">
        <f t="array" ref="K167">IF(ROW('Hilfstabelle alle'!172:172)&gt;COUNTIF('Hilfstabelle alle'!$E:$E,"x"),"",INDEX('Hilfstabelle alle'!J:J,SMALL(IF('Hilfstabelle alle'!$E$1:$E$418="x",ROW('Hilfstabelle alle'!$1:$418)),ROW(J156))))</f>
        <v/>
      </c>
      <c r="L167" s="204" t="str">
        <f t="array" ref="L167">IF(ROW('Hilfstabelle alle'!172:172)&gt;COUNTIF('Hilfstabelle alle'!$E:$E,"x"),"",INDEX('Hilfstabelle alle'!K:K,SMALL(IF('Hilfstabelle alle'!$E$1:$E$418="x",ROW('Hilfstabelle alle'!$1:$418)),ROW(K156))))</f>
        <v/>
      </c>
      <c r="M167" s="205" t="str">
        <f t="array" ref="M167">IF(ROW('Hilfstabelle alle'!172:172)&gt;COUNTIF('Hilfstabelle alle'!$E:$E,"x"),"",INDEX('Hilfstabelle alle'!L:L,SMALL(IF('Hilfstabelle alle'!$E$1:$E$418="x",ROW('Hilfstabelle alle'!$1:$418)),ROW(L156))))</f>
        <v/>
      </c>
      <c r="N167" s="205" t="str">
        <f t="array" ref="N167">IF(ROW('Hilfstabelle alle'!172:172)&gt;COUNTIF('Hilfstabelle alle'!$E:$E,"x"),"",INDEX('Hilfstabelle alle'!M:M,SMALL(IF('Hilfstabelle alle'!$E$1:$E$418="x",ROW('Hilfstabelle alle'!$1:$418)),ROW(M156))))</f>
        <v/>
      </c>
      <c r="O167" s="200" t="str">
        <f t="shared" si="2"/>
        <v/>
      </c>
    </row>
    <row r="168" spans="2:15" s="194" customFormat="1" ht="35.1" customHeight="1" x14ac:dyDescent="0.2">
      <c r="B168" s="195" t="str">
        <f t="array" ref="B168">IF(ROW('Hilfstabelle alle'!173:173)&gt;COUNTIF('Hilfstabelle alle'!$E:$E,"x"),"",INDEX('Hilfstabelle alle'!A:A,SMALL(IF('Hilfstabelle alle'!$E$1:$E$418="x",ROW('Hilfstabelle alle'!$1:$418)),ROW(A157))))</f>
        <v/>
      </c>
      <c r="C168" s="196" t="str">
        <f t="array" ref="C168">IF(ROW('Hilfstabelle alle'!173:173)&gt;COUNTIF('Hilfstabelle alle'!$E:$E,"x"),"",INDEX('Hilfstabelle alle'!B:B,SMALL(IF('Hilfstabelle alle'!$E$1:$E$418="x",ROW('Hilfstabelle alle'!$1:$418)),ROW(B157))))</f>
        <v/>
      </c>
      <c r="D168" s="197" t="str">
        <f t="array" ref="D168">IF(ROW('Hilfstabelle alle'!173:173)&gt;COUNTIF('Hilfstabelle alle'!$E:$E,"x"),"",INDEX('Hilfstabelle alle'!C:C,SMALL(IF('Hilfstabelle alle'!$E$1:$E$418="x",ROW('Hilfstabelle alle'!$1:$418)),ROW(C157))))</f>
        <v/>
      </c>
      <c r="E168" s="198" t="str">
        <f t="array" ref="E168">IF(ROW('Hilfstabelle alle'!173:173)&gt;COUNTIF('Hilfstabelle alle'!$E:$E,"x"),"",INDEX('Hilfstabelle alle'!D:D,SMALL(IF('Hilfstabelle alle'!$E$1:$E$418="x",ROW('Hilfstabelle alle'!$1:$418)),ROW(D157))))</f>
        <v/>
      </c>
      <c r="F168" s="198" t="str">
        <f t="array" ref="F168">IF(ROW('Hilfstabelle alle'!173:173)&gt;COUNTIF('Hilfstabelle alle'!$E:$E,"x"),"",INDEX('Hilfstabelle alle'!E:E,SMALL(IF('Hilfstabelle alle'!$E$1:$E$418="x",ROW('Hilfstabelle alle'!$1:$418)),ROW(E157))))</f>
        <v/>
      </c>
      <c r="G168" s="198" t="str">
        <f t="array" ref="G168">IF(ROW('Hilfstabelle alle'!173:173)&gt;COUNTIF('Hilfstabelle alle'!$E:$E,"x"),"",INDEX('Hilfstabelle alle'!F:F,SMALL(IF('Hilfstabelle alle'!$E$1:$E$418="x",ROW('Hilfstabelle alle'!$1:$418)),ROW(F157))))</f>
        <v/>
      </c>
      <c r="H168" s="198" t="str">
        <f t="array" ref="H168">IF(ROW('Hilfstabelle alle'!173:173)&gt;COUNTIF('Hilfstabelle alle'!$E:$E,"x"),"",INDEX('Hilfstabelle alle'!G:G,SMALL(IF('Hilfstabelle alle'!$E$1:$E$418="x",ROW('Hilfstabelle alle'!$1:$418)),ROW(G157))))</f>
        <v/>
      </c>
      <c r="I168" s="198" t="str">
        <f t="array" ref="I168">IF(ROW('Hilfstabelle alle'!173:173)&gt;COUNTIF('Hilfstabelle alle'!$E:$E,"x"),"",INDEX('Hilfstabelle alle'!H:H,SMALL(IF('Hilfstabelle alle'!$E$1:$E$418="x",ROW('Hilfstabelle alle'!$1:$418)),ROW(H157))))</f>
        <v/>
      </c>
      <c r="J168" s="198" t="str">
        <f t="array" ref="J168">IF(ROW('Hilfstabelle alle'!173:173)&gt;COUNTIF('Hilfstabelle alle'!$E:$E,"x"),"",INDEX('Hilfstabelle alle'!I:I,SMALL(IF('Hilfstabelle alle'!$E$1:$E$418="x",ROW('Hilfstabelle alle'!$1:$418)),ROW(I157))))</f>
        <v/>
      </c>
      <c r="K168" s="198" t="str">
        <f t="array" ref="K168">IF(ROW('Hilfstabelle alle'!173:173)&gt;COUNTIF('Hilfstabelle alle'!$E:$E,"x"),"",INDEX('Hilfstabelle alle'!J:J,SMALL(IF('Hilfstabelle alle'!$E$1:$E$418="x",ROW('Hilfstabelle alle'!$1:$418)),ROW(J157))))</f>
        <v/>
      </c>
      <c r="L168" s="198" t="str">
        <f t="array" ref="L168">IF(ROW('Hilfstabelle alle'!173:173)&gt;COUNTIF('Hilfstabelle alle'!$E:$E,"x"),"",INDEX('Hilfstabelle alle'!K:K,SMALL(IF('Hilfstabelle alle'!$E$1:$E$418="x",ROW('Hilfstabelle alle'!$1:$418)),ROW(K157))))</f>
        <v/>
      </c>
      <c r="M168" s="199" t="str">
        <f t="array" ref="M168">IF(ROW('Hilfstabelle alle'!173:173)&gt;COUNTIF('Hilfstabelle alle'!$E:$E,"x"),"",INDEX('Hilfstabelle alle'!L:L,SMALL(IF('Hilfstabelle alle'!$E$1:$E$418="x",ROW('Hilfstabelle alle'!$1:$418)),ROW(L157))))</f>
        <v/>
      </c>
      <c r="N168" s="199" t="str">
        <f t="array" ref="N168">IF(ROW('Hilfstabelle alle'!173:173)&gt;COUNTIF('Hilfstabelle alle'!$E:$E,"x"),"",INDEX('Hilfstabelle alle'!M:M,SMALL(IF('Hilfstabelle alle'!$E$1:$E$418="x",ROW('Hilfstabelle alle'!$1:$418)),ROW(M157))))</f>
        <v/>
      </c>
      <c r="O168" s="200" t="str">
        <f t="shared" si="2"/>
        <v/>
      </c>
    </row>
    <row r="169" spans="2:15" s="194" customFormat="1" ht="35.1" customHeight="1" x14ac:dyDescent="0.2">
      <c r="B169" s="201" t="str">
        <f t="array" ref="B169">IF(ROW('Hilfstabelle alle'!174:174)&gt;COUNTIF('Hilfstabelle alle'!$E:$E,"x"),"",INDEX('Hilfstabelle alle'!A:A,SMALL(IF('Hilfstabelle alle'!$E$1:$E$418="x",ROW('Hilfstabelle alle'!$1:$418)),ROW(A158))))</f>
        <v/>
      </c>
      <c r="C169" s="202" t="str">
        <f t="array" ref="C169">IF(ROW('Hilfstabelle alle'!174:174)&gt;COUNTIF('Hilfstabelle alle'!$E:$E,"x"),"",INDEX('Hilfstabelle alle'!B:B,SMALL(IF('Hilfstabelle alle'!$E$1:$E$418="x",ROW('Hilfstabelle alle'!$1:$418)),ROW(B158))))</f>
        <v/>
      </c>
      <c r="D169" s="203" t="str">
        <f t="array" ref="D169">IF(ROW('Hilfstabelle alle'!174:174)&gt;COUNTIF('Hilfstabelle alle'!$E:$E,"x"),"",INDEX('Hilfstabelle alle'!C:C,SMALL(IF('Hilfstabelle alle'!$E$1:$E$418="x",ROW('Hilfstabelle alle'!$1:$418)),ROW(C158))))</f>
        <v/>
      </c>
      <c r="E169" s="204" t="str">
        <f t="array" ref="E169">IF(ROW('Hilfstabelle alle'!174:174)&gt;COUNTIF('Hilfstabelle alle'!$E:$E,"x"),"",INDEX('Hilfstabelle alle'!D:D,SMALL(IF('Hilfstabelle alle'!$E$1:$E$418="x",ROW('Hilfstabelle alle'!$1:$418)),ROW(D158))))</f>
        <v/>
      </c>
      <c r="F169" s="204" t="str">
        <f t="array" ref="F169">IF(ROW('Hilfstabelle alle'!174:174)&gt;COUNTIF('Hilfstabelle alle'!$E:$E,"x"),"",INDEX('Hilfstabelle alle'!E:E,SMALL(IF('Hilfstabelle alle'!$E$1:$E$418="x",ROW('Hilfstabelle alle'!$1:$418)),ROW(E158))))</f>
        <v/>
      </c>
      <c r="G169" s="204" t="str">
        <f t="array" ref="G169">IF(ROW('Hilfstabelle alle'!174:174)&gt;COUNTIF('Hilfstabelle alle'!$E:$E,"x"),"",INDEX('Hilfstabelle alle'!F:F,SMALL(IF('Hilfstabelle alle'!$E$1:$E$418="x",ROW('Hilfstabelle alle'!$1:$418)),ROW(F158))))</f>
        <v/>
      </c>
      <c r="H169" s="204" t="str">
        <f t="array" ref="H169">IF(ROW('Hilfstabelle alle'!174:174)&gt;COUNTIF('Hilfstabelle alle'!$E:$E,"x"),"",INDEX('Hilfstabelle alle'!G:G,SMALL(IF('Hilfstabelle alle'!$E$1:$E$418="x",ROW('Hilfstabelle alle'!$1:$418)),ROW(G158))))</f>
        <v/>
      </c>
      <c r="I169" s="204" t="str">
        <f t="array" ref="I169">IF(ROW('Hilfstabelle alle'!174:174)&gt;COUNTIF('Hilfstabelle alle'!$E:$E,"x"),"",INDEX('Hilfstabelle alle'!H:H,SMALL(IF('Hilfstabelle alle'!$E$1:$E$418="x",ROW('Hilfstabelle alle'!$1:$418)),ROW(H158))))</f>
        <v/>
      </c>
      <c r="J169" s="204" t="str">
        <f t="array" ref="J169">IF(ROW('Hilfstabelle alle'!174:174)&gt;COUNTIF('Hilfstabelle alle'!$E:$E,"x"),"",INDEX('Hilfstabelle alle'!I:I,SMALL(IF('Hilfstabelle alle'!$E$1:$E$418="x",ROW('Hilfstabelle alle'!$1:$418)),ROW(I158))))</f>
        <v/>
      </c>
      <c r="K169" s="204" t="str">
        <f t="array" ref="K169">IF(ROW('Hilfstabelle alle'!174:174)&gt;COUNTIF('Hilfstabelle alle'!$E:$E,"x"),"",INDEX('Hilfstabelle alle'!J:J,SMALL(IF('Hilfstabelle alle'!$E$1:$E$418="x",ROW('Hilfstabelle alle'!$1:$418)),ROW(J158))))</f>
        <v/>
      </c>
      <c r="L169" s="204" t="str">
        <f t="array" ref="L169">IF(ROW('Hilfstabelle alle'!174:174)&gt;COUNTIF('Hilfstabelle alle'!$E:$E,"x"),"",INDEX('Hilfstabelle alle'!K:K,SMALL(IF('Hilfstabelle alle'!$E$1:$E$418="x",ROW('Hilfstabelle alle'!$1:$418)),ROW(K158))))</f>
        <v/>
      </c>
      <c r="M169" s="205" t="str">
        <f t="array" ref="M169">IF(ROW('Hilfstabelle alle'!174:174)&gt;COUNTIF('Hilfstabelle alle'!$E:$E,"x"),"",INDEX('Hilfstabelle alle'!L:L,SMALL(IF('Hilfstabelle alle'!$E$1:$E$418="x",ROW('Hilfstabelle alle'!$1:$418)),ROW(L158))))</f>
        <v/>
      </c>
      <c r="N169" s="205" t="str">
        <f t="array" ref="N169">IF(ROW('Hilfstabelle alle'!174:174)&gt;COUNTIF('Hilfstabelle alle'!$E:$E,"x"),"",INDEX('Hilfstabelle alle'!M:M,SMALL(IF('Hilfstabelle alle'!$E$1:$E$418="x",ROW('Hilfstabelle alle'!$1:$418)),ROW(M158))))</f>
        <v/>
      </c>
      <c r="O169" s="200" t="str">
        <f t="shared" si="2"/>
        <v/>
      </c>
    </row>
    <row r="170" spans="2:15" s="194" customFormat="1" ht="35.1" customHeight="1" x14ac:dyDescent="0.2">
      <c r="B170" s="195" t="str">
        <f t="array" ref="B170">IF(ROW('Hilfstabelle alle'!175:175)&gt;COUNTIF('Hilfstabelle alle'!$E:$E,"x"),"",INDEX('Hilfstabelle alle'!A:A,SMALL(IF('Hilfstabelle alle'!$E$1:$E$418="x",ROW('Hilfstabelle alle'!$1:$418)),ROW(A159))))</f>
        <v/>
      </c>
      <c r="C170" s="196" t="str">
        <f t="array" ref="C170">IF(ROW('Hilfstabelle alle'!175:175)&gt;COUNTIF('Hilfstabelle alle'!$E:$E,"x"),"",INDEX('Hilfstabelle alle'!B:B,SMALL(IF('Hilfstabelle alle'!$E$1:$E$418="x",ROW('Hilfstabelle alle'!$1:$418)),ROW(B159))))</f>
        <v/>
      </c>
      <c r="D170" s="197" t="str">
        <f t="array" ref="D170">IF(ROW('Hilfstabelle alle'!175:175)&gt;COUNTIF('Hilfstabelle alle'!$E:$E,"x"),"",INDEX('Hilfstabelle alle'!C:C,SMALL(IF('Hilfstabelle alle'!$E$1:$E$418="x",ROW('Hilfstabelle alle'!$1:$418)),ROW(C159))))</f>
        <v/>
      </c>
      <c r="E170" s="198" t="str">
        <f t="array" ref="E170">IF(ROW('Hilfstabelle alle'!175:175)&gt;COUNTIF('Hilfstabelle alle'!$E:$E,"x"),"",INDEX('Hilfstabelle alle'!D:D,SMALL(IF('Hilfstabelle alle'!$E$1:$E$418="x",ROW('Hilfstabelle alle'!$1:$418)),ROW(D159))))</f>
        <v/>
      </c>
      <c r="F170" s="198" t="str">
        <f t="array" ref="F170">IF(ROW('Hilfstabelle alle'!175:175)&gt;COUNTIF('Hilfstabelle alle'!$E:$E,"x"),"",INDEX('Hilfstabelle alle'!E:E,SMALL(IF('Hilfstabelle alle'!$E$1:$E$418="x",ROW('Hilfstabelle alle'!$1:$418)),ROW(E159))))</f>
        <v/>
      </c>
      <c r="G170" s="198" t="str">
        <f t="array" ref="G170">IF(ROW('Hilfstabelle alle'!175:175)&gt;COUNTIF('Hilfstabelle alle'!$E:$E,"x"),"",INDEX('Hilfstabelle alle'!F:F,SMALL(IF('Hilfstabelle alle'!$E$1:$E$418="x",ROW('Hilfstabelle alle'!$1:$418)),ROW(F159))))</f>
        <v/>
      </c>
      <c r="H170" s="198" t="str">
        <f t="array" ref="H170">IF(ROW('Hilfstabelle alle'!175:175)&gt;COUNTIF('Hilfstabelle alle'!$E:$E,"x"),"",INDEX('Hilfstabelle alle'!G:G,SMALL(IF('Hilfstabelle alle'!$E$1:$E$418="x",ROW('Hilfstabelle alle'!$1:$418)),ROW(G159))))</f>
        <v/>
      </c>
      <c r="I170" s="198" t="str">
        <f t="array" ref="I170">IF(ROW('Hilfstabelle alle'!175:175)&gt;COUNTIF('Hilfstabelle alle'!$E:$E,"x"),"",INDEX('Hilfstabelle alle'!H:H,SMALL(IF('Hilfstabelle alle'!$E$1:$E$418="x",ROW('Hilfstabelle alle'!$1:$418)),ROW(H159))))</f>
        <v/>
      </c>
      <c r="J170" s="198" t="str">
        <f t="array" ref="J170">IF(ROW('Hilfstabelle alle'!175:175)&gt;COUNTIF('Hilfstabelle alle'!$E:$E,"x"),"",INDEX('Hilfstabelle alle'!I:I,SMALL(IF('Hilfstabelle alle'!$E$1:$E$418="x",ROW('Hilfstabelle alle'!$1:$418)),ROW(I159))))</f>
        <v/>
      </c>
      <c r="K170" s="198" t="str">
        <f t="array" ref="K170">IF(ROW('Hilfstabelle alle'!175:175)&gt;COUNTIF('Hilfstabelle alle'!$E:$E,"x"),"",INDEX('Hilfstabelle alle'!J:J,SMALL(IF('Hilfstabelle alle'!$E$1:$E$418="x",ROW('Hilfstabelle alle'!$1:$418)),ROW(J159))))</f>
        <v/>
      </c>
      <c r="L170" s="198" t="str">
        <f t="array" ref="L170">IF(ROW('Hilfstabelle alle'!175:175)&gt;COUNTIF('Hilfstabelle alle'!$E:$E,"x"),"",INDEX('Hilfstabelle alle'!K:K,SMALL(IF('Hilfstabelle alle'!$E$1:$E$418="x",ROW('Hilfstabelle alle'!$1:$418)),ROW(K159))))</f>
        <v/>
      </c>
      <c r="M170" s="199" t="str">
        <f t="array" ref="M170">IF(ROW('Hilfstabelle alle'!175:175)&gt;COUNTIF('Hilfstabelle alle'!$E:$E,"x"),"",INDEX('Hilfstabelle alle'!L:L,SMALL(IF('Hilfstabelle alle'!$E$1:$E$418="x",ROW('Hilfstabelle alle'!$1:$418)),ROW(L159))))</f>
        <v/>
      </c>
      <c r="N170" s="199" t="str">
        <f t="array" ref="N170">IF(ROW('Hilfstabelle alle'!175:175)&gt;COUNTIF('Hilfstabelle alle'!$E:$E,"x"),"",INDEX('Hilfstabelle alle'!M:M,SMALL(IF('Hilfstabelle alle'!$E$1:$E$418="x",ROW('Hilfstabelle alle'!$1:$418)),ROW(M159))))</f>
        <v/>
      </c>
      <c r="O170" s="200" t="str">
        <f t="shared" si="2"/>
        <v/>
      </c>
    </row>
    <row r="171" spans="2:15" s="194" customFormat="1" ht="35.1" customHeight="1" x14ac:dyDescent="0.2">
      <c r="B171" s="201" t="str">
        <f t="array" ref="B171">IF(ROW('Hilfstabelle alle'!176:176)&gt;COUNTIF('Hilfstabelle alle'!$E:$E,"x"),"",INDEX('Hilfstabelle alle'!A:A,SMALL(IF('Hilfstabelle alle'!$E$1:$E$418="x",ROW('Hilfstabelle alle'!$1:$418)),ROW(A160))))</f>
        <v/>
      </c>
      <c r="C171" s="202" t="str">
        <f t="array" ref="C171">IF(ROW('Hilfstabelle alle'!176:176)&gt;COUNTIF('Hilfstabelle alle'!$E:$E,"x"),"",INDEX('Hilfstabelle alle'!B:B,SMALL(IF('Hilfstabelle alle'!$E$1:$E$418="x",ROW('Hilfstabelle alle'!$1:$418)),ROW(B160))))</f>
        <v/>
      </c>
      <c r="D171" s="203" t="str">
        <f t="array" ref="D171">IF(ROW('Hilfstabelle alle'!176:176)&gt;COUNTIF('Hilfstabelle alle'!$E:$E,"x"),"",INDEX('Hilfstabelle alle'!C:C,SMALL(IF('Hilfstabelle alle'!$E$1:$E$418="x",ROW('Hilfstabelle alle'!$1:$418)),ROW(C160))))</f>
        <v/>
      </c>
      <c r="E171" s="204" t="str">
        <f t="array" ref="E171">IF(ROW('Hilfstabelle alle'!176:176)&gt;COUNTIF('Hilfstabelle alle'!$E:$E,"x"),"",INDEX('Hilfstabelle alle'!D:D,SMALL(IF('Hilfstabelle alle'!$E$1:$E$418="x",ROW('Hilfstabelle alle'!$1:$418)),ROW(D160))))</f>
        <v/>
      </c>
      <c r="F171" s="204" t="str">
        <f t="array" ref="F171">IF(ROW('Hilfstabelle alle'!176:176)&gt;COUNTIF('Hilfstabelle alle'!$E:$E,"x"),"",INDEX('Hilfstabelle alle'!E:E,SMALL(IF('Hilfstabelle alle'!$E$1:$E$418="x",ROW('Hilfstabelle alle'!$1:$418)),ROW(E160))))</f>
        <v/>
      </c>
      <c r="G171" s="204" t="str">
        <f t="array" ref="G171">IF(ROW('Hilfstabelle alle'!176:176)&gt;COUNTIF('Hilfstabelle alle'!$E:$E,"x"),"",INDEX('Hilfstabelle alle'!F:F,SMALL(IF('Hilfstabelle alle'!$E$1:$E$418="x",ROW('Hilfstabelle alle'!$1:$418)),ROW(F160))))</f>
        <v/>
      </c>
      <c r="H171" s="204" t="str">
        <f t="array" ref="H171">IF(ROW('Hilfstabelle alle'!176:176)&gt;COUNTIF('Hilfstabelle alle'!$E:$E,"x"),"",INDEX('Hilfstabelle alle'!G:G,SMALL(IF('Hilfstabelle alle'!$E$1:$E$418="x",ROW('Hilfstabelle alle'!$1:$418)),ROW(G160))))</f>
        <v/>
      </c>
      <c r="I171" s="204" t="str">
        <f t="array" ref="I171">IF(ROW('Hilfstabelle alle'!176:176)&gt;COUNTIF('Hilfstabelle alle'!$E:$E,"x"),"",INDEX('Hilfstabelle alle'!H:H,SMALL(IF('Hilfstabelle alle'!$E$1:$E$418="x",ROW('Hilfstabelle alle'!$1:$418)),ROW(H160))))</f>
        <v/>
      </c>
      <c r="J171" s="204" t="str">
        <f t="array" ref="J171">IF(ROW('Hilfstabelle alle'!176:176)&gt;COUNTIF('Hilfstabelle alle'!$E:$E,"x"),"",INDEX('Hilfstabelle alle'!I:I,SMALL(IF('Hilfstabelle alle'!$E$1:$E$418="x",ROW('Hilfstabelle alle'!$1:$418)),ROW(I160))))</f>
        <v/>
      </c>
      <c r="K171" s="204" t="str">
        <f t="array" ref="K171">IF(ROW('Hilfstabelle alle'!176:176)&gt;COUNTIF('Hilfstabelle alle'!$E:$E,"x"),"",INDEX('Hilfstabelle alle'!J:J,SMALL(IF('Hilfstabelle alle'!$E$1:$E$418="x",ROW('Hilfstabelle alle'!$1:$418)),ROW(J160))))</f>
        <v/>
      </c>
      <c r="L171" s="204" t="str">
        <f t="array" ref="L171">IF(ROW('Hilfstabelle alle'!176:176)&gt;COUNTIF('Hilfstabelle alle'!$E:$E,"x"),"",INDEX('Hilfstabelle alle'!K:K,SMALL(IF('Hilfstabelle alle'!$E$1:$E$418="x",ROW('Hilfstabelle alle'!$1:$418)),ROW(K160))))</f>
        <v/>
      </c>
      <c r="M171" s="205" t="str">
        <f t="array" ref="M171">IF(ROW('Hilfstabelle alle'!176:176)&gt;COUNTIF('Hilfstabelle alle'!$E:$E,"x"),"",INDEX('Hilfstabelle alle'!L:L,SMALL(IF('Hilfstabelle alle'!$E$1:$E$418="x",ROW('Hilfstabelle alle'!$1:$418)),ROW(L160))))</f>
        <v/>
      </c>
      <c r="N171" s="205" t="str">
        <f t="array" ref="N171">IF(ROW('Hilfstabelle alle'!176:176)&gt;COUNTIF('Hilfstabelle alle'!$E:$E,"x"),"",INDEX('Hilfstabelle alle'!M:M,SMALL(IF('Hilfstabelle alle'!$E$1:$E$418="x",ROW('Hilfstabelle alle'!$1:$418)),ROW(M160))))</f>
        <v/>
      </c>
      <c r="O171" s="200" t="str">
        <f t="shared" si="2"/>
        <v/>
      </c>
    </row>
    <row r="172" spans="2:15" s="194" customFormat="1" ht="35.1" customHeight="1" x14ac:dyDescent="0.2">
      <c r="B172" s="195" t="str">
        <f t="array" ref="B172">IF(ROW('Hilfstabelle alle'!177:177)&gt;COUNTIF('Hilfstabelle alle'!$E:$E,"x"),"",INDEX('Hilfstabelle alle'!A:A,SMALL(IF('Hilfstabelle alle'!$E$1:$E$418="x",ROW('Hilfstabelle alle'!$1:$418)),ROW(A161))))</f>
        <v/>
      </c>
      <c r="C172" s="196" t="str">
        <f t="array" ref="C172">IF(ROW('Hilfstabelle alle'!177:177)&gt;COUNTIF('Hilfstabelle alle'!$E:$E,"x"),"",INDEX('Hilfstabelle alle'!B:B,SMALL(IF('Hilfstabelle alle'!$E$1:$E$418="x",ROW('Hilfstabelle alle'!$1:$418)),ROW(B161))))</f>
        <v/>
      </c>
      <c r="D172" s="197" t="str">
        <f t="array" ref="D172">IF(ROW('Hilfstabelle alle'!177:177)&gt;COUNTIF('Hilfstabelle alle'!$E:$E,"x"),"",INDEX('Hilfstabelle alle'!C:C,SMALL(IF('Hilfstabelle alle'!$E$1:$E$418="x",ROW('Hilfstabelle alle'!$1:$418)),ROW(C161))))</f>
        <v/>
      </c>
      <c r="E172" s="198" t="str">
        <f t="array" ref="E172">IF(ROW('Hilfstabelle alle'!177:177)&gt;COUNTIF('Hilfstabelle alle'!$E:$E,"x"),"",INDEX('Hilfstabelle alle'!D:D,SMALL(IF('Hilfstabelle alle'!$E$1:$E$418="x",ROW('Hilfstabelle alle'!$1:$418)),ROW(D161))))</f>
        <v/>
      </c>
      <c r="F172" s="198" t="str">
        <f t="array" ref="F172">IF(ROW('Hilfstabelle alle'!177:177)&gt;COUNTIF('Hilfstabelle alle'!$E:$E,"x"),"",INDEX('Hilfstabelle alle'!E:E,SMALL(IF('Hilfstabelle alle'!$E$1:$E$418="x",ROW('Hilfstabelle alle'!$1:$418)),ROW(E161))))</f>
        <v/>
      </c>
      <c r="G172" s="198" t="str">
        <f t="array" ref="G172">IF(ROW('Hilfstabelle alle'!177:177)&gt;COUNTIF('Hilfstabelle alle'!$E:$E,"x"),"",INDEX('Hilfstabelle alle'!F:F,SMALL(IF('Hilfstabelle alle'!$E$1:$E$418="x",ROW('Hilfstabelle alle'!$1:$418)),ROW(F161))))</f>
        <v/>
      </c>
      <c r="H172" s="198" t="str">
        <f t="array" ref="H172">IF(ROW('Hilfstabelle alle'!177:177)&gt;COUNTIF('Hilfstabelle alle'!$E:$E,"x"),"",INDEX('Hilfstabelle alle'!G:G,SMALL(IF('Hilfstabelle alle'!$E$1:$E$418="x",ROW('Hilfstabelle alle'!$1:$418)),ROW(G161))))</f>
        <v/>
      </c>
      <c r="I172" s="198" t="str">
        <f t="array" ref="I172">IF(ROW('Hilfstabelle alle'!177:177)&gt;COUNTIF('Hilfstabelle alle'!$E:$E,"x"),"",INDEX('Hilfstabelle alle'!H:H,SMALL(IF('Hilfstabelle alle'!$E$1:$E$418="x",ROW('Hilfstabelle alle'!$1:$418)),ROW(H161))))</f>
        <v/>
      </c>
      <c r="J172" s="198" t="str">
        <f t="array" ref="J172">IF(ROW('Hilfstabelle alle'!177:177)&gt;COUNTIF('Hilfstabelle alle'!$E:$E,"x"),"",INDEX('Hilfstabelle alle'!I:I,SMALL(IF('Hilfstabelle alle'!$E$1:$E$418="x",ROW('Hilfstabelle alle'!$1:$418)),ROW(I161))))</f>
        <v/>
      </c>
      <c r="K172" s="198" t="str">
        <f t="array" ref="K172">IF(ROW('Hilfstabelle alle'!177:177)&gt;COUNTIF('Hilfstabelle alle'!$E:$E,"x"),"",INDEX('Hilfstabelle alle'!J:J,SMALL(IF('Hilfstabelle alle'!$E$1:$E$418="x",ROW('Hilfstabelle alle'!$1:$418)),ROW(J161))))</f>
        <v/>
      </c>
      <c r="L172" s="198" t="str">
        <f t="array" ref="L172">IF(ROW('Hilfstabelle alle'!177:177)&gt;COUNTIF('Hilfstabelle alle'!$E:$E,"x"),"",INDEX('Hilfstabelle alle'!K:K,SMALL(IF('Hilfstabelle alle'!$E$1:$E$418="x",ROW('Hilfstabelle alle'!$1:$418)),ROW(K161))))</f>
        <v/>
      </c>
      <c r="M172" s="199" t="str">
        <f t="array" ref="M172">IF(ROW('Hilfstabelle alle'!177:177)&gt;COUNTIF('Hilfstabelle alle'!$E:$E,"x"),"",INDEX('Hilfstabelle alle'!L:L,SMALL(IF('Hilfstabelle alle'!$E$1:$E$418="x",ROW('Hilfstabelle alle'!$1:$418)),ROW(L161))))</f>
        <v/>
      </c>
      <c r="N172" s="199" t="str">
        <f t="array" ref="N172">IF(ROW('Hilfstabelle alle'!177:177)&gt;COUNTIF('Hilfstabelle alle'!$E:$E,"x"),"",INDEX('Hilfstabelle alle'!M:M,SMALL(IF('Hilfstabelle alle'!$E$1:$E$418="x",ROW('Hilfstabelle alle'!$1:$418)),ROW(M161))))</f>
        <v/>
      </c>
      <c r="O172" s="200" t="str">
        <f t="shared" si="2"/>
        <v/>
      </c>
    </row>
    <row r="173" spans="2:15" s="194" customFormat="1" ht="35.1" customHeight="1" x14ac:dyDescent="0.2">
      <c r="B173" s="201" t="str">
        <f t="array" ref="B173">IF(ROW('Hilfstabelle alle'!178:178)&gt;COUNTIF('Hilfstabelle alle'!$E:$E,"x"),"",INDEX('Hilfstabelle alle'!A:A,SMALL(IF('Hilfstabelle alle'!$E$1:$E$418="x",ROW('Hilfstabelle alle'!$1:$418)),ROW(A162))))</f>
        <v/>
      </c>
      <c r="C173" s="202" t="str">
        <f t="array" ref="C173">IF(ROW('Hilfstabelle alle'!178:178)&gt;COUNTIF('Hilfstabelle alle'!$E:$E,"x"),"",INDEX('Hilfstabelle alle'!B:B,SMALL(IF('Hilfstabelle alle'!$E$1:$E$418="x",ROW('Hilfstabelle alle'!$1:$418)),ROW(B162))))</f>
        <v/>
      </c>
      <c r="D173" s="203" t="str">
        <f t="array" ref="D173">IF(ROW('Hilfstabelle alle'!178:178)&gt;COUNTIF('Hilfstabelle alle'!$E:$E,"x"),"",INDEX('Hilfstabelle alle'!C:C,SMALL(IF('Hilfstabelle alle'!$E$1:$E$418="x",ROW('Hilfstabelle alle'!$1:$418)),ROW(C162))))</f>
        <v/>
      </c>
      <c r="E173" s="204" t="str">
        <f t="array" ref="E173">IF(ROW('Hilfstabelle alle'!178:178)&gt;COUNTIF('Hilfstabelle alle'!$E:$E,"x"),"",INDEX('Hilfstabelle alle'!D:D,SMALL(IF('Hilfstabelle alle'!$E$1:$E$418="x",ROW('Hilfstabelle alle'!$1:$418)),ROW(D162))))</f>
        <v/>
      </c>
      <c r="F173" s="204" t="str">
        <f t="array" ref="F173">IF(ROW('Hilfstabelle alle'!178:178)&gt;COUNTIF('Hilfstabelle alle'!$E:$E,"x"),"",INDEX('Hilfstabelle alle'!E:E,SMALL(IF('Hilfstabelle alle'!$E$1:$E$418="x",ROW('Hilfstabelle alle'!$1:$418)),ROW(E162))))</f>
        <v/>
      </c>
      <c r="G173" s="204" t="str">
        <f t="array" ref="G173">IF(ROW('Hilfstabelle alle'!178:178)&gt;COUNTIF('Hilfstabelle alle'!$E:$E,"x"),"",INDEX('Hilfstabelle alle'!F:F,SMALL(IF('Hilfstabelle alle'!$E$1:$E$418="x",ROW('Hilfstabelle alle'!$1:$418)),ROW(F162))))</f>
        <v/>
      </c>
      <c r="H173" s="204" t="str">
        <f t="array" ref="H173">IF(ROW('Hilfstabelle alle'!178:178)&gt;COUNTIF('Hilfstabelle alle'!$E:$E,"x"),"",INDEX('Hilfstabelle alle'!G:G,SMALL(IF('Hilfstabelle alle'!$E$1:$E$418="x",ROW('Hilfstabelle alle'!$1:$418)),ROW(G162))))</f>
        <v/>
      </c>
      <c r="I173" s="204" t="str">
        <f t="array" ref="I173">IF(ROW('Hilfstabelle alle'!178:178)&gt;COUNTIF('Hilfstabelle alle'!$E:$E,"x"),"",INDEX('Hilfstabelle alle'!H:H,SMALL(IF('Hilfstabelle alle'!$E$1:$E$418="x",ROW('Hilfstabelle alle'!$1:$418)),ROW(H162))))</f>
        <v/>
      </c>
      <c r="J173" s="204" t="str">
        <f t="array" ref="J173">IF(ROW('Hilfstabelle alle'!178:178)&gt;COUNTIF('Hilfstabelle alle'!$E:$E,"x"),"",INDEX('Hilfstabelle alle'!I:I,SMALL(IF('Hilfstabelle alle'!$E$1:$E$418="x",ROW('Hilfstabelle alle'!$1:$418)),ROW(I162))))</f>
        <v/>
      </c>
      <c r="K173" s="204" t="str">
        <f t="array" ref="K173">IF(ROW('Hilfstabelle alle'!178:178)&gt;COUNTIF('Hilfstabelle alle'!$E:$E,"x"),"",INDEX('Hilfstabelle alle'!J:J,SMALL(IF('Hilfstabelle alle'!$E$1:$E$418="x",ROW('Hilfstabelle alle'!$1:$418)),ROW(J162))))</f>
        <v/>
      </c>
      <c r="L173" s="204" t="str">
        <f t="array" ref="L173">IF(ROW('Hilfstabelle alle'!178:178)&gt;COUNTIF('Hilfstabelle alle'!$E:$E,"x"),"",INDEX('Hilfstabelle alle'!K:K,SMALL(IF('Hilfstabelle alle'!$E$1:$E$418="x",ROW('Hilfstabelle alle'!$1:$418)),ROW(K162))))</f>
        <v/>
      </c>
      <c r="M173" s="205" t="str">
        <f t="array" ref="M173">IF(ROW('Hilfstabelle alle'!178:178)&gt;COUNTIF('Hilfstabelle alle'!$E:$E,"x"),"",INDEX('Hilfstabelle alle'!L:L,SMALL(IF('Hilfstabelle alle'!$E$1:$E$418="x",ROW('Hilfstabelle alle'!$1:$418)),ROW(L162))))</f>
        <v/>
      </c>
      <c r="N173" s="205" t="str">
        <f t="array" ref="N173">IF(ROW('Hilfstabelle alle'!178:178)&gt;COUNTIF('Hilfstabelle alle'!$E:$E,"x"),"",INDEX('Hilfstabelle alle'!M:M,SMALL(IF('Hilfstabelle alle'!$E$1:$E$418="x",ROW('Hilfstabelle alle'!$1:$418)),ROW(M162))))</f>
        <v/>
      </c>
      <c r="O173" s="200" t="str">
        <f t="shared" si="2"/>
        <v/>
      </c>
    </row>
    <row r="174" spans="2:15" s="194" customFormat="1" ht="35.1" customHeight="1" x14ac:dyDescent="0.2">
      <c r="B174" s="195" t="str">
        <f t="array" ref="B174">IF(ROW('Hilfstabelle alle'!179:179)&gt;COUNTIF('Hilfstabelle alle'!$E:$E,"x"),"",INDEX('Hilfstabelle alle'!A:A,SMALL(IF('Hilfstabelle alle'!$E$1:$E$418="x",ROW('Hilfstabelle alle'!$1:$418)),ROW(A163))))</f>
        <v/>
      </c>
      <c r="C174" s="196" t="str">
        <f t="array" ref="C174">IF(ROW('Hilfstabelle alle'!179:179)&gt;COUNTIF('Hilfstabelle alle'!$E:$E,"x"),"",INDEX('Hilfstabelle alle'!B:B,SMALL(IF('Hilfstabelle alle'!$E$1:$E$418="x",ROW('Hilfstabelle alle'!$1:$418)),ROW(B163))))</f>
        <v/>
      </c>
      <c r="D174" s="197" t="str">
        <f t="array" ref="D174">IF(ROW('Hilfstabelle alle'!179:179)&gt;COUNTIF('Hilfstabelle alle'!$E:$E,"x"),"",INDEX('Hilfstabelle alle'!C:C,SMALL(IF('Hilfstabelle alle'!$E$1:$E$418="x",ROW('Hilfstabelle alle'!$1:$418)),ROW(C163))))</f>
        <v/>
      </c>
      <c r="E174" s="198" t="str">
        <f t="array" ref="E174">IF(ROW('Hilfstabelle alle'!179:179)&gt;COUNTIF('Hilfstabelle alle'!$E:$E,"x"),"",INDEX('Hilfstabelle alle'!D:D,SMALL(IF('Hilfstabelle alle'!$E$1:$E$418="x",ROW('Hilfstabelle alle'!$1:$418)),ROW(D163))))</f>
        <v/>
      </c>
      <c r="F174" s="198" t="str">
        <f t="array" ref="F174">IF(ROW('Hilfstabelle alle'!179:179)&gt;COUNTIF('Hilfstabelle alle'!$E:$E,"x"),"",INDEX('Hilfstabelle alle'!E:E,SMALL(IF('Hilfstabelle alle'!$E$1:$E$418="x",ROW('Hilfstabelle alle'!$1:$418)),ROW(E163))))</f>
        <v/>
      </c>
      <c r="G174" s="198" t="str">
        <f t="array" ref="G174">IF(ROW('Hilfstabelle alle'!179:179)&gt;COUNTIF('Hilfstabelle alle'!$E:$E,"x"),"",INDEX('Hilfstabelle alle'!F:F,SMALL(IF('Hilfstabelle alle'!$E$1:$E$418="x",ROW('Hilfstabelle alle'!$1:$418)),ROW(F163))))</f>
        <v/>
      </c>
      <c r="H174" s="198" t="str">
        <f t="array" ref="H174">IF(ROW('Hilfstabelle alle'!179:179)&gt;COUNTIF('Hilfstabelle alle'!$E:$E,"x"),"",INDEX('Hilfstabelle alle'!G:G,SMALL(IF('Hilfstabelle alle'!$E$1:$E$418="x",ROW('Hilfstabelle alle'!$1:$418)),ROW(G163))))</f>
        <v/>
      </c>
      <c r="I174" s="198" t="str">
        <f t="array" ref="I174">IF(ROW('Hilfstabelle alle'!179:179)&gt;COUNTIF('Hilfstabelle alle'!$E:$E,"x"),"",INDEX('Hilfstabelle alle'!H:H,SMALL(IF('Hilfstabelle alle'!$E$1:$E$418="x",ROW('Hilfstabelle alle'!$1:$418)),ROW(H163))))</f>
        <v/>
      </c>
      <c r="J174" s="198" t="str">
        <f t="array" ref="J174">IF(ROW('Hilfstabelle alle'!179:179)&gt;COUNTIF('Hilfstabelle alle'!$E:$E,"x"),"",INDEX('Hilfstabelle alle'!I:I,SMALL(IF('Hilfstabelle alle'!$E$1:$E$418="x",ROW('Hilfstabelle alle'!$1:$418)),ROW(I163))))</f>
        <v/>
      </c>
      <c r="K174" s="198" t="str">
        <f t="array" ref="K174">IF(ROW('Hilfstabelle alle'!179:179)&gt;COUNTIF('Hilfstabelle alle'!$E:$E,"x"),"",INDEX('Hilfstabelle alle'!J:J,SMALL(IF('Hilfstabelle alle'!$E$1:$E$418="x",ROW('Hilfstabelle alle'!$1:$418)),ROW(J163))))</f>
        <v/>
      </c>
      <c r="L174" s="198" t="str">
        <f t="array" ref="L174">IF(ROW('Hilfstabelle alle'!179:179)&gt;COUNTIF('Hilfstabelle alle'!$E:$E,"x"),"",INDEX('Hilfstabelle alle'!K:K,SMALL(IF('Hilfstabelle alle'!$E$1:$E$418="x",ROW('Hilfstabelle alle'!$1:$418)),ROW(K163))))</f>
        <v/>
      </c>
      <c r="M174" s="199" t="str">
        <f t="array" ref="M174">IF(ROW('Hilfstabelle alle'!179:179)&gt;COUNTIF('Hilfstabelle alle'!$E:$E,"x"),"",INDEX('Hilfstabelle alle'!L:L,SMALL(IF('Hilfstabelle alle'!$E$1:$E$418="x",ROW('Hilfstabelle alle'!$1:$418)),ROW(L163))))</f>
        <v/>
      </c>
      <c r="N174" s="199" t="str">
        <f t="array" ref="N174">IF(ROW('Hilfstabelle alle'!179:179)&gt;COUNTIF('Hilfstabelle alle'!$E:$E,"x"),"",INDEX('Hilfstabelle alle'!M:M,SMALL(IF('Hilfstabelle alle'!$E$1:$E$418="x",ROW('Hilfstabelle alle'!$1:$418)),ROW(M163))))</f>
        <v/>
      </c>
      <c r="O174" s="200" t="str">
        <f t="shared" si="2"/>
        <v/>
      </c>
    </row>
    <row r="175" spans="2:15" s="194" customFormat="1" ht="35.1" customHeight="1" x14ac:dyDescent="0.2">
      <c r="B175" s="201" t="str">
        <f t="array" ref="B175">IF(ROW('Hilfstabelle alle'!180:180)&gt;COUNTIF('Hilfstabelle alle'!$E:$E,"x"),"",INDEX('Hilfstabelle alle'!A:A,SMALL(IF('Hilfstabelle alle'!$E$1:$E$418="x",ROW('Hilfstabelle alle'!$1:$418)),ROW(A164))))</f>
        <v/>
      </c>
      <c r="C175" s="202" t="str">
        <f t="array" ref="C175">IF(ROW('Hilfstabelle alle'!180:180)&gt;COUNTIF('Hilfstabelle alle'!$E:$E,"x"),"",INDEX('Hilfstabelle alle'!B:B,SMALL(IF('Hilfstabelle alle'!$E$1:$E$418="x",ROW('Hilfstabelle alle'!$1:$418)),ROW(B164))))</f>
        <v/>
      </c>
      <c r="D175" s="203" t="str">
        <f t="array" ref="D175">IF(ROW('Hilfstabelle alle'!180:180)&gt;COUNTIF('Hilfstabelle alle'!$E:$E,"x"),"",INDEX('Hilfstabelle alle'!C:C,SMALL(IF('Hilfstabelle alle'!$E$1:$E$418="x",ROW('Hilfstabelle alle'!$1:$418)),ROW(C164))))</f>
        <v/>
      </c>
      <c r="E175" s="204" t="str">
        <f t="array" ref="E175">IF(ROW('Hilfstabelle alle'!180:180)&gt;COUNTIF('Hilfstabelle alle'!$E:$E,"x"),"",INDEX('Hilfstabelle alle'!D:D,SMALL(IF('Hilfstabelle alle'!$E$1:$E$418="x",ROW('Hilfstabelle alle'!$1:$418)),ROW(D164))))</f>
        <v/>
      </c>
      <c r="F175" s="204" t="str">
        <f t="array" ref="F175">IF(ROW('Hilfstabelle alle'!180:180)&gt;COUNTIF('Hilfstabelle alle'!$E:$E,"x"),"",INDEX('Hilfstabelle alle'!E:E,SMALL(IF('Hilfstabelle alle'!$E$1:$E$418="x",ROW('Hilfstabelle alle'!$1:$418)),ROW(E164))))</f>
        <v/>
      </c>
      <c r="G175" s="204" t="str">
        <f t="array" ref="G175">IF(ROW('Hilfstabelle alle'!180:180)&gt;COUNTIF('Hilfstabelle alle'!$E:$E,"x"),"",INDEX('Hilfstabelle alle'!F:F,SMALL(IF('Hilfstabelle alle'!$E$1:$E$418="x",ROW('Hilfstabelle alle'!$1:$418)),ROW(F164))))</f>
        <v/>
      </c>
      <c r="H175" s="204" t="str">
        <f t="array" ref="H175">IF(ROW('Hilfstabelle alle'!180:180)&gt;COUNTIF('Hilfstabelle alle'!$E:$E,"x"),"",INDEX('Hilfstabelle alle'!G:G,SMALL(IF('Hilfstabelle alle'!$E$1:$E$418="x",ROW('Hilfstabelle alle'!$1:$418)),ROW(G164))))</f>
        <v/>
      </c>
      <c r="I175" s="204" t="str">
        <f t="array" ref="I175">IF(ROW('Hilfstabelle alle'!180:180)&gt;COUNTIF('Hilfstabelle alle'!$E:$E,"x"),"",INDEX('Hilfstabelle alle'!H:H,SMALL(IF('Hilfstabelle alle'!$E$1:$E$418="x",ROW('Hilfstabelle alle'!$1:$418)),ROW(H164))))</f>
        <v/>
      </c>
      <c r="J175" s="204" t="str">
        <f t="array" ref="J175">IF(ROW('Hilfstabelle alle'!180:180)&gt;COUNTIF('Hilfstabelle alle'!$E:$E,"x"),"",INDEX('Hilfstabelle alle'!I:I,SMALL(IF('Hilfstabelle alle'!$E$1:$E$418="x",ROW('Hilfstabelle alle'!$1:$418)),ROW(I164))))</f>
        <v/>
      </c>
      <c r="K175" s="204" t="str">
        <f t="array" ref="K175">IF(ROW('Hilfstabelle alle'!180:180)&gt;COUNTIF('Hilfstabelle alle'!$E:$E,"x"),"",INDEX('Hilfstabelle alle'!J:J,SMALL(IF('Hilfstabelle alle'!$E$1:$E$418="x",ROW('Hilfstabelle alle'!$1:$418)),ROW(J164))))</f>
        <v/>
      </c>
      <c r="L175" s="204" t="str">
        <f t="array" ref="L175">IF(ROW('Hilfstabelle alle'!180:180)&gt;COUNTIF('Hilfstabelle alle'!$E:$E,"x"),"",INDEX('Hilfstabelle alle'!K:K,SMALL(IF('Hilfstabelle alle'!$E$1:$E$418="x",ROW('Hilfstabelle alle'!$1:$418)),ROW(K164))))</f>
        <v/>
      </c>
      <c r="M175" s="205" t="str">
        <f t="array" ref="M175">IF(ROW('Hilfstabelle alle'!180:180)&gt;COUNTIF('Hilfstabelle alle'!$E:$E,"x"),"",INDEX('Hilfstabelle alle'!L:L,SMALL(IF('Hilfstabelle alle'!$E$1:$E$418="x",ROW('Hilfstabelle alle'!$1:$418)),ROW(L164))))</f>
        <v/>
      </c>
      <c r="N175" s="205" t="str">
        <f t="array" ref="N175">IF(ROW('Hilfstabelle alle'!180:180)&gt;COUNTIF('Hilfstabelle alle'!$E:$E,"x"),"",INDEX('Hilfstabelle alle'!M:M,SMALL(IF('Hilfstabelle alle'!$E$1:$E$418="x",ROW('Hilfstabelle alle'!$1:$418)),ROW(M164))))</f>
        <v/>
      </c>
      <c r="O175" s="200" t="str">
        <f t="shared" si="2"/>
        <v/>
      </c>
    </row>
    <row r="176" spans="2:15" s="194" customFormat="1" ht="35.1" customHeight="1" x14ac:dyDescent="0.2">
      <c r="B176" s="195" t="str">
        <f t="array" ref="B176">IF(ROW('Hilfstabelle alle'!181:181)&gt;COUNTIF('Hilfstabelle alle'!$E:$E,"x"),"",INDEX('Hilfstabelle alle'!A:A,SMALL(IF('Hilfstabelle alle'!$E$1:$E$418="x",ROW('Hilfstabelle alle'!$1:$418)),ROW(A165))))</f>
        <v/>
      </c>
      <c r="C176" s="196" t="str">
        <f t="array" ref="C176">IF(ROW('Hilfstabelle alle'!181:181)&gt;COUNTIF('Hilfstabelle alle'!$E:$E,"x"),"",INDEX('Hilfstabelle alle'!B:B,SMALL(IF('Hilfstabelle alle'!$E$1:$E$418="x",ROW('Hilfstabelle alle'!$1:$418)),ROW(B165))))</f>
        <v/>
      </c>
      <c r="D176" s="197" t="str">
        <f t="array" ref="D176">IF(ROW('Hilfstabelle alle'!181:181)&gt;COUNTIF('Hilfstabelle alle'!$E:$E,"x"),"",INDEX('Hilfstabelle alle'!C:C,SMALL(IF('Hilfstabelle alle'!$E$1:$E$418="x",ROW('Hilfstabelle alle'!$1:$418)),ROW(C165))))</f>
        <v/>
      </c>
      <c r="E176" s="198" t="str">
        <f t="array" ref="E176">IF(ROW('Hilfstabelle alle'!181:181)&gt;COUNTIF('Hilfstabelle alle'!$E:$E,"x"),"",INDEX('Hilfstabelle alle'!D:D,SMALL(IF('Hilfstabelle alle'!$E$1:$E$418="x",ROW('Hilfstabelle alle'!$1:$418)),ROW(D165))))</f>
        <v/>
      </c>
      <c r="F176" s="198" t="str">
        <f t="array" ref="F176">IF(ROW('Hilfstabelle alle'!181:181)&gt;COUNTIF('Hilfstabelle alle'!$E:$E,"x"),"",INDEX('Hilfstabelle alle'!E:E,SMALL(IF('Hilfstabelle alle'!$E$1:$E$418="x",ROW('Hilfstabelle alle'!$1:$418)),ROW(E165))))</f>
        <v/>
      </c>
      <c r="G176" s="198" t="str">
        <f t="array" ref="G176">IF(ROW('Hilfstabelle alle'!181:181)&gt;COUNTIF('Hilfstabelle alle'!$E:$E,"x"),"",INDEX('Hilfstabelle alle'!F:F,SMALL(IF('Hilfstabelle alle'!$E$1:$E$418="x",ROW('Hilfstabelle alle'!$1:$418)),ROW(F165))))</f>
        <v/>
      </c>
      <c r="H176" s="198" t="str">
        <f t="array" ref="H176">IF(ROW('Hilfstabelle alle'!181:181)&gt;COUNTIF('Hilfstabelle alle'!$E:$E,"x"),"",INDEX('Hilfstabelle alle'!G:G,SMALL(IF('Hilfstabelle alle'!$E$1:$E$418="x",ROW('Hilfstabelle alle'!$1:$418)),ROW(G165))))</f>
        <v/>
      </c>
      <c r="I176" s="198" t="str">
        <f t="array" ref="I176">IF(ROW('Hilfstabelle alle'!181:181)&gt;COUNTIF('Hilfstabelle alle'!$E:$E,"x"),"",INDEX('Hilfstabelle alle'!H:H,SMALL(IF('Hilfstabelle alle'!$E$1:$E$418="x",ROW('Hilfstabelle alle'!$1:$418)),ROW(H165))))</f>
        <v/>
      </c>
      <c r="J176" s="198" t="str">
        <f t="array" ref="J176">IF(ROW('Hilfstabelle alle'!181:181)&gt;COUNTIF('Hilfstabelle alle'!$E:$E,"x"),"",INDEX('Hilfstabelle alle'!I:I,SMALL(IF('Hilfstabelle alle'!$E$1:$E$418="x",ROW('Hilfstabelle alle'!$1:$418)),ROW(I165))))</f>
        <v/>
      </c>
      <c r="K176" s="198" t="str">
        <f t="array" ref="K176">IF(ROW('Hilfstabelle alle'!181:181)&gt;COUNTIF('Hilfstabelle alle'!$E:$E,"x"),"",INDEX('Hilfstabelle alle'!J:J,SMALL(IF('Hilfstabelle alle'!$E$1:$E$418="x",ROW('Hilfstabelle alle'!$1:$418)),ROW(J165))))</f>
        <v/>
      </c>
      <c r="L176" s="198" t="str">
        <f t="array" ref="L176">IF(ROW('Hilfstabelle alle'!181:181)&gt;COUNTIF('Hilfstabelle alle'!$E:$E,"x"),"",INDEX('Hilfstabelle alle'!K:K,SMALL(IF('Hilfstabelle alle'!$E$1:$E$418="x",ROW('Hilfstabelle alle'!$1:$418)),ROW(K165))))</f>
        <v/>
      </c>
      <c r="M176" s="199" t="str">
        <f t="array" ref="M176">IF(ROW('Hilfstabelle alle'!181:181)&gt;COUNTIF('Hilfstabelle alle'!$E:$E,"x"),"",INDEX('Hilfstabelle alle'!L:L,SMALL(IF('Hilfstabelle alle'!$E$1:$E$418="x",ROW('Hilfstabelle alle'!$1:$418)),ROW(L165))))</f>
        <v/>
      </c>
      <c r="N176" s="199" t="str">
        <f t="array" ref="N176">IF(ROW('Hilfstabelle alle'!181:181)&gt;COUNTIF('Hilfstabelle alle'!$E:$E,"x"),"",INDEX('Hilfstabelle alle'!M:M,SMALL(IF('Hilfstabelle alle'!$E$1:$E$418="x",ROW('Hilfstabelle alle'!$1:$418)),ROW(M165))))</f>
        <v/>
      </c>
      <c r="O176" s="200" t="str">
        <f t="shared" si="2"/>
        <v/>
      </c>
    </row>
    <row r="177" spans="2:15" s="194" customFormat="1" ht="35.1" customHeight="1" x14ac:dyDescent="0.2">
      <c r="B177" s="201" t="str">
        <f t="array" ref="B177">IF(ROW('Hilfstabelle alle'!182:182)&gt;COUNTIF('Hilfstabelle alle'!$E:$E,"x"),"",INDEX('Hilfstabelle alle'!A:A,SMALL(IF('Hilfstabelle alle'!$E$1:$E$418="x",ROW('Hilfstabelle alle'!$1:$418)),ROW(A166))))</f>
        <v/>
      </c>
      <c r="C177" s="202" t="str">
        <f t="array" ref="C177">IF(ROW('Hilfstabelle alle'!182:182)&gt;COUNTIF('Hilfstabelle alle'!$E:$E,"x"),"",INDEX('Hilfstabelle alle'!B:B,SMALL(IF('Hilfstabelle alle'!$E$1:$E$418="x",ROW('Hilfstabelle alle'!$1:$418)),ROW(B166))))</f>
        <v/>
      </c>
      <c r="D177" s="203" t="str">
        <f t="array" ref="D177">IF(ROW('Hilfstabelle alle'!182:182)&gt;COUNTIF('Hilfstabelle alle'!$E:$E,"x"),"",INDEX('Hilfstabelle alle'!C:C,SMALL(IF('Hilfstabelle alle'!$E$1:$E$418="x",ROW('Hilfstabelle alle'!$1:$418)),ROW(C166))))</f>
        <v/>
      </c>
      <c r="E177" s="204" t="str">
        <f t="array" ref="E177">IF(ROW('Hilfstabelle alle'!182:182)&gt;COUNTIF('Hilfstabelle alle'!$E:$E,"x"),"",INDEX('Hilfstabelle alle'!D:D,SMALL(IF('Hilfstabelle alle'!$E$1:$E$418="x",ROW('Hilfstabelle alle'!$1:$418)),ROW(D166))))</f>
        <v/>
      </c>
      <c r="F177" s="204" t="str">
        <f t="array" ref="F177">IF(ROW('Hilfstabelle alle'!182:182)&gt;COUNTIF('Hilfstabelle alle'!$E:$E,"x"),"",INDEX('Hilfstabelle alle'!E:E,SMALL(IF('Hilfstabelle alle'!$E$1:$E$418="x",ROW('Hilfstabelle alle'!$1:$418)),ROW(E166))))</f>
        <v/>
      </c>
      <c r="G177" s="204" t="str">
        <f t="array" ref="G177">IF(ROW('Hilfstabelle alle'!182:182)&gt;COUNTIF('Hilfstabelle alle'!$E:$E,"x"),"",INDEX('Hilfstabelle alle'!F:F,SMALL(IF('Hilfstabelle alle'!$E$1:$E$418="x",ROW('Hilfstabelle alle'!$1:$418)),ROW(F166))))</f>
        <v/>
      </c>
      <c r="H177" s="204" t="str">
        <f t="array" ref="H177">IF(ROW('Hilfstabelle alle'!182:182)&gt;COUNTIF('Hilfstabelle alle'!$E:$E,"x"),"",INDEX('Hilfstabelle alle'!G:G,SMALL(IF('Hilfstabelle alle'!$E$1:$E$418="x",ROW('Hilfstabelle alle'!$1:$418)),ROW(G166))))</f>
        <v/>
      </c>
      <c r="I177" s="204" t="str">
        <f t="array" ref="I177">IF(ROW('Hilfstabelle alle'!182:182)&gt;COUNTIF('Hilfstabelle alle'!$E:$E,"x"),"",INDEX('Hilfstabelle alle'!H:H,SMALL(IF('Hilfstabelle alle'!$E$1:$E$418="x",ROW('Hilfstabelle alle'!$1:$418)),ROW(H166))))</f>
        <v/>
      </c>
      <c r="J177" s="204" t="str">
        <f t="array" ref="J177">IF(ROW('Hilfstabelle alle'!182:182)&gt;COUNTIF('Hilfstabelle alle'!$E:$E,"x"),"",INDEX('Hilfstabelle alle'!I:I,SMALL(IF('Hilfstabelle alle'!$E$1:$E$418="x",ROW('Hilfstabelle alle'!$1:$418)),ROW(I166))))</f>
        <v/>
      </c>
      <c r="K177" s="204" t="str">
        <f t="array" ref="K177">IF(ROW('Hilfstabelle alle'!182:182)&gt;COUNTIF('Hilfstabelle alle'!$E:$E,"x"),"",INDEX('Hilfstabelle alle'!J:J,SMALL(IF('Hilfstabelle alle'!$E$1:$E$418="x",ROW('Hilfstabelle alle'!$1:$418)),ROW(J166))))</f>
        <v/>
      </c>
      <c r="L177" s="204" t="str">
        <f t="array" ref="L177">IF(ROW('Hilfstabelle alle'!182:182)&gt;COUNTIF('Hilfstabelle alle'!$E:$E,"x"),"",INDEX('Hilfstabelle alle'!K:K,SMALL(IF('Hilfstabelle alle'!$E$1:$E$418="x",ROW('Hilfstabelle alle'!$1:$418)),ROW(K166))))</f>
        <v/>
      </c>
      <c r="M177" s="205" t="str">
        <f t="array" ref="M177">IF(ROW('Hilfstabelle alle'!182:182)&gt;COUNTIF('Hilfstabelle alle'!$E:$E,"x"),"",INDEX('Hilfstabelle alle'!L:L,SMALL(IF('Hilfstabelle alle'!$E$1:$E$418="x",ROW('Hilfstabelle alle'!$1:$418)),ROW(L166))))</f>
        <v/>
      </c>
      <c r="N177" s="205" t="str">
        <f t="array" ref="N177">IF(ROW('Hilfstabelle alle'!182:182)&gt;COUNTIF('Hilfstabelle alle'!$E:$E,"x"),"",INDEX('Hilfstabelle alle'!M:M,SMALL(IF('Hilfstabelle alle'!$E$1:$E$418="x",ROW('Hilfstabelle alle'!$1:$418)),ROW(M166))))</f>
        <v/>
      </c>
      <c r="O177" s="200" t="str">
        <f t="shared" si="2"/>
        <v/>
      </c>
    </row>
    <row r="178" spans="2:15" s="194" customFormat="1" ht="35.1" customHeight="1" x14ac:dyDescent="0.2">
      <c r="B178" s="195" t="str">
        <f t="array" ref="B178">IF(ROW('Hilfstabelle alle'!183:183)&gt;COUNTIF('Hilfstabelle alle'!$E:$E,"x"),"",INDEX('Hilfstabelle alle'!A:A,SMALL(IF('Hilfstabelle alle'!$E$1:$E$418="x",ROW('Hilfstabelle alle'!$1:$418)),ROW(A167))))</f>
        <v/>
      </c>
      <c r="C178" s="196" t="str">
        <f t="array" ref="C178">IF(ROW('Hilfstabelle alle'!183:183)&gt;COUNTIF('Hilfstabelle alle'!$E:$E,"x"),"",INDEX('Hilfstabelle alle'!B:B,SMALL(IF('Hilfstabelle alle'!$E$1:$E$418="x",ROW('Hilfstabelle alle'!$1:$418)),ROW(B167))))</f>
        <v/>
      </c>
      <c r="D178" s="197" t="str">
        <f t="array" ref="D178">IF(ROW('Hilfstabelle alle'!183:183)&gt;COUNTIF('Hilfstabelle alle'!$E:$E,"x"),"",INDEX('Hilfstabelle alle'!C:C,SMALL(IF('Hilfstabelle alle'!$E$1:$E$418="x",ROW('Hilfstabelle alle'!$1:$418)),ROW(C167))))</f>
        <v/>
      </c>
      <c r="E178" s="198" t="str">
        <f t="array" ref="E178">IF(ROW('Hilfstabelle alle'!183:183)&gt;COUNTIF('Hilfstabelle alle'!$E:$E,"x"),"",INDEX('Hilfstabelle alle'!D:D,SMALL(IF('Hilfstabelle alle'!$E$1:$E$418="x",ROW('Hilfstabelle alle'!$1:$418)),ROW(D167))))</f>
        <v/>
      </c>
      <c r="F178" s="198" t="str">
        <f t="array" ref="F178">IF(ROW('Hilfstabelle alle'!183:183)&gt;COUNTIF('Hilfstabelle alle'!$E:$E,"x"),"",INDEX('Hilfstabelle alle'!E:E,SMALL(IF('Hilfstabelle alle'!$E$1:$E$418="x",ROW('Hilfstabelle alle'!$1:$418)),ROW(E167))))</f>
        <v/>
      </c>
      <c r="G178" s="198" t="str">
        <f t="array" ref="G178">IF(ROW('Hilfstabelle alle'!183:183)&gt;COUNTIF('Hilfstabelle alle'!$E:$E,"x"),"",INDEX('Hilfstabelle alle'!F:F,SMALL(IF('Hilfstabelle alle'!$E$1:$E$418="x",ROW('Hilfstabelle alle'!$1:$418)),ROW(F167))))</f>
        <v/>
      </c>
      <c r="H178" s="198" t="str">
        <f t="array" ref="H178">IF(ROW('Hilfstabelle alle'!183:183)&gt;COUNTIF('Hilfstabelle alle'!$E:$E,"x"),"",INDEX('Hilfstabelle alle'!G:G,SMALL(IF('Hilfstabelle alle'!$E$1:$E$418="x",ROW('Hilfstabelle alle'!$1:$418)),ROW(G167))))</f>
        <v/>
      </c>
      <c r="I178" s="198" t="str">
        <f t="array" ref="I178">IF(ROW('Hilfstabelle alle'!183:183)&gt;COUNTIF('Hilfstabelle alle'!$E:$E,"x"),"",INDEX('Hilfstabelle alle'!H:H,SMALL(IF('Hilfstabelle alle'!$E$1:$E$418="x",ROW('Hilfstabelle alle'!$1:$418)),ROW(H167))))</f>
        <v/>
      </c>
      <c r="J178" s="198" t="str">
        <f t="array" ref="J178">IF(ROW('Hilfstabelle alle'!183:183)&gt;COUNTIF('Hilfstabelle alle'!$E:$E,"x"),"",INDEX('Hilfstabelle alle'!I:I,SMALL(IF('Hilfstabelle alle'!$E$1:$E$418="x",ROW('Hilfstabelle alle'!$1:$418)),ROW(I167))))</f>
        <v/>
      </c>
      <c r="K178" s="198" t="str">
        <f t="array" ref="K178">IF(ROW('Hilfstabelle alle'!183:183)&gt;COUNTIF('Hilfstabelle alle'!$E:$E,"x"),"",INDEX('Hilfstabelle alle'!J:J,SMALL(IF('Hilfstabelle alle'!$E$1:$E$418="x",ROW('Hilfstabelle alle'!$1:$418)),ROW(J167))))</f>
        <v/>
      </c>
      <c r="L178" s="198" t="str">
        <f t="array" ref="L178">IF(ROW('Hilfstabelle alle'!183:183)&gt;COUNTIF('Hilfstabelle alle'!$E:$E,"x"),"",INDEX('Hilfstabelle alle'!K:K,SMALL(IF('Hilfstabelle alle'!$E$1:$E$418="x",ROW('Hilfstabelle alle'!$1:$418)),ROW(K167))))</f>
        <v/>
      </c>
      <c r="M178" s="199" t="str">
        <f t="array" ref="M178">IF(ROW('Hilfstabelle alle'!183:183)&gt;COUNTIF('Hilfstabelle alle'!$E:$E,"x"),"",INDEX('Hilfstabelle alle'!L:L,SMALL(IF('Hilfstabelle alle'!$E$1:$E$418="x",ROW('Hilfstabelle alle'!$1:$418)),ROW(L167))))</f>
        <v/>
      </c>
      <c r="N178" s="199" t="str">
        <f t="array" ref="N178">IF(ROW('Hilfstabelle alle'!183:183)&gt;COUNTIF('Hilfstabelle alle'!$E:$E,"x"),"",INDEX('Hilfstabelle alle'!M:M,SMALL(IF('Hilfstabelle alle'!$E$1:$E$418="x",ROW('Hilfstabelle alle'!$1:$418)),ROW(M167))))</f>
        <v/>
      </c>
      <c r="O178" s="200" t="str">
        <f t="shared" si="2"/>
        <v/>
      </c>
    </row>
    <row r="179" spans="2:15" s="194" customFormat="1" ht="35.1" customHeight="1" x14ac:dyDescent="0.2">
      <c r="B179" s="201" t="str">
        <f t="array" ref="B179">IF(ROW('Hilfstabelle alle'!184:184)&gt;COUNTIF('Hilfstabelle alle'!$E:$E,"x"),"",INDEX('Hilfstabelle alle'!A:A,SMALL(IF('Hilfstabelle alle'!$E$1:$E$418="x",ROW('Hilfstabelle alle'!$1:$418)),ROW(A168))))</f>
        <v/>
      </c>
      <c r="C179" s="202" t="str">
        <f t="array" ref="C179">IF(ROW('Hilfstabelle alle'!184:184)&gt;COUNTIF('Hilfstabelle alle'!$E:$E,"x"),"",INDEX('Hilfstabelle alle'!B:B,SMALL(IF('Hilfstabelle alle'!$E$1:$E$418="x",ROW('Hilfstabelle alle'!$1:$418)),ROW(B168))))</f>
        <v/>
      </c>
      <c r="D179" s="203" t="str">
        <f t="array" ref="D179">IF(ROW('Hilfstabelle alle'!184:184)&gt;COUNTIF('Hilfstabelle alle'!$E:$E,"x"),"",INDEX('Hilfstabelle alle'!C:C,SMALL(IF('Hilfstabelle alle'!$E$1:$E$418="x",ROW('Hilfstabelle alle'!$1:$418)),ROW(C168))))</f>
        <v/>
      </c>
      <c r="E179" s="204" t="str">
        <f t="array" ref="E179">IF(ROW('Hilfstabelle alle'!184:184)&gt;COUNTIF('Hilfstabelle alle'!$E:$E,"x"),"",INDEX('Hilfstabelle alle'!D:D,SMALL(IF('Hilfstabelle alle'!$E$1:$E$418="x",ROW('Hilfstabelle alle'!$1:$418)),ROW(D168))))</f>
        <v/>
      </c>
      <c r="F179" s="204" t="str">
        <f t="array" ref="F179">IF(ROW('Hilfstabelle alle'!184:184)&gt;COUNTIF('Hilfstabelle alle'!$E:$E,"x"),"",INDEX('Hilfstabelle alle'!E:E,SMALL(IF('Hilfstabelle alle'!$E$1:$E$418="x",ROW('Hilfstabelle alle'!$1:$418)),ROW(E168))))</f>
        <v/>
      </c>
      <c r="G179" s="204" t="str">
        <f t="array" ref="G179">IF(ROW('Hilfstabelle alle'!184:184)&gt;COUNTIF('Hilfstabelle alle'!$E:$E,"x"),"",INDEX('Hilfstabelle alle'!F:F,SMALL(IF('Hilfstabelle alle'!$E$1:$E$418="x",ROW('Hilfstabelle alle'!$1:$418)),ROW(F168))))</f>
        <v/>
      </c>
      <c r="H179" s="204" t="str">
        <f t="array" ref="H179">IF(ROW('Hilfstabelle alle'!184:184)&gt;COUNTIF('Hilfstabelle alle'!$E:$E,"x"),"",INDEX('Hilfstabelle alle'!G:G,SMALL(IF('Hilfstabelle alle'!$E$1:$E$418="x",ROW('Hilfstabelle alle'!$1:$418)),ROW(G168))))</f>
        <v/>
      </c>
      <c r="I179" s="204" t="str">
        <f t="array" ref="I179">IF(ROW('Hilfstabelle alle'!184:184)&gt;COUNTIF('Hilfstabelle alle'!$E:$E,"x"),"",INDEX('Hilfstabelle alle'!H:H,SMALL(IF('Hilfstabelle alle'!$E$1:$E$418="x",ROW('Hilfstabelle alle'!$1:$418)),ROW(H168))))</f>
        <v/>
      </c>
      <c r="J179" s="204" t="str">
        <f t="array" ref="J179">IF(ROW('Hilfstabelle alle'!184:184)&gt;COUNTIF('Hilfstabelle alle'!$E:$E,"x"),"",INDEX('Hilfstabelle alle'!I:I,SMALL(IF('Hilfstabelle alle'!$E$1:$E$418="x",ROW('Hilfstabelle alle'!$1:$418)),ROW(I168))))</f>
        <v/>
      </c>
      <c r="K179" s="204" t="str">
        <f t="array" ref="K179">IF(ROW('Hilfstabelle alle'!184:184)&gt;COUNTIF('Hilfstabelle alle'!$E:$E,"x"),"",INDEX('Hilfstabelle alle'!J:J,SMALL(IF('Hilfstabelle alle'!$E$1:$E$418="x",ROW('Hilfstabelle alle'!$1:$418)),ROW(J168))))</f>
        <v/>
      </c>
      <c r="L179" s="204" t="str">
        <f t="array" ref="L179">IF(ROW('Hilfstabelle alle'!184:184)&gt;COUNTIF('Hilfstabelle alle'!$E:$E,"x"),"",INDEX('Hilfstabelle alle'!K:K,SMALL(IF('Hilfstabelle alle'!$E$1:$E$418="x",ROW('Hilfstabelle alle'!$1:$418)),ROW(K168))))</f>
        <v/>
      </c>
      <c r="M179" s="205" t="str">
        <f t="array" ref="M179">IF(ROW('Hilfstabelle alle'!184:184)&gt;COUNTIF('Hilfstabelle alle'!$E:$E,"x"),"",INDEX('Hilfstabelle alle'!L:L,SMALL(IF('Hilfstabelle alle'!$E$1:$E$418="x",ROW('Hilfstabelle alle'!$1:$418)),ROW(L168))))</f>
        <v/>
      </c>
      <c r="N179" s="205" t="str">
        <f t="array" ref="N179">IF(ROW('Hilfstabelle alle'!184:184)&gt;COUNTIF('Hilfstabelle alle'!$E:$E,"x"),"",INDEX('Hilfstabelle alle'!M:M,SMALL(IF('Hilfstabelle alle'!$E$1:$E$418="x",ROW('Hilfstabelle alle'!$1:$418)),ROW(M168))))</f>
        <v/>
      </c>
      <c r="O179" s="200" t="str">
        <f t="shared" si="2"/>
        <v/>
      </c>
    </row>
    <row r="180" spans="2:15" s="194" customFormat="1" ht="35.1" customHeight="1" x14ac:dyDescent="0.2">
      <c r="B180" s="195" t="str">
        <f t="array" ref="B180">IF(ROW('Hilfstabelle alle'!185:185)&gt;COUNTIF('Hilfstabelle alle'!$E:$E,"x"),"",INDEX('Hilfstabelle alle'!A:A,SMALL(IF('Hilfstabelle alle'!$E$1:$E$418="x",ROW('Hilfstabelle alle'!$1:$418)),ROW(A169))))</f>
        <v/>
      </c>
      <c r="C180" s="196" t="str">
        <f t="array" ref="C180">IF(ROW('Hilfstabelle alle'!185:185)&gt;COUNTIF('Hilfstabelle alle'!$E:$E,"x"),"",INDEX('Hilfstabelle alle'!B:B,SMALL(IF('Hilfstabelle alle'!$E$1:$E$418="x",ROW('Hilfstabelle alle'!$1:$418)),ROW(B169))))</f>
        <v/>
      </c>
      <c r="D180" s="197" t="str">
        <f t="array" ref="D180">IF(ROW('Hilfstabelle alle'!185:185)&gt;COUNTIF('Hilfstabelle alle'!$E:$E,"x"),"",INDEX('Hilfstabelle alle'!C:C,SMALL(IF('Hilfstabelle alle'!$E$1:$E$418="x",ROW('Hilfstabelle alle'!$1:$418)),ROW(C169))))</f>
        <v/>
      </c>
      <c r="E180" s="198" t="str">
        <f t="array" ref="E180">IF(ROW('Hilfstabelle alle'!185:185)&gt;COUNTIF('Hilfstabelle alle'!$E:$E,"x"),"",INDEX('Hilfstabelle alle'!D:D,SMALL(IF('Hilfstabelle alle'!$E$1:$E$418="x",ROW('Hilfstabelle alle'!$1:$418)),ROW(D169))))</f>
        <v/>
      </c>
      <c r="F180" s="198" t="str">
        <f t="array" ref="F180">IF(ROW('Hilfstabelle alle'!185:185)&gt;COUNTIF('Hilfstabelle alle'!$E:$E,"x"),"",INDEX('Hilfstabelle alle'!E:E,SMALL(IF('Hilfstabelle alle'!$E$1:$E$418="x",ROW('Hilfstabelle alle'!$1:$418)),ROW(E169))))</f>
        <v/>
      </c>
      <c r="G180" s="198" t="str">
        <f t="array" ref="G180">IF(ROW('Hilfstabelle alle'!185:185)&gt;COUNTIF('Hilfstabelle alle'!$E:$E,"x"),"",INDEX('Hilfstabelle alle'!F:F,SMALL(IF('Hilfstabelle alle'!$E$1:$E$418="x",ROW('Hilfstabelle alle'!$1:$418)),ROW(F169))))</f>
        <v/>
      </c>
      <c r="H180" s="198" t="str">
        <f t="array" ref="H180">IF(ROW('Hilfstabelle alle'!185:185)&gt;COUNTIF('Hilfstabelle alle'!$E:$E,"x"),"",INDEX('Hilfstabelle alle'!G:G,SMALL(IF('Hilfstabelle alle'!$E$1:$E$418="x",ROW('Hilfstabelle alle'!$1:$418)),ROW(G169))))</f>
        <v/>
      </c>
      <c r="I180" s="198" t="str">
        <f t="array" ref="I180">IF(ROW('Hilfstabelle alle'!185:185)&gt;COUNTIF('Hilfstabelle alle'!$E:$E,"x"),"",INDEX('Hilfstabelle alle'!H:H,SMALL(IF('Hilfstabelle alle'!$E$1:$E$418="x",ROW('Hilfstabelle alle'!$1:$418)),ROW(H169))))</f>
        <v/>
      </c>
      <c r="J180" s="198" t="str">
        <f t="array" ref="J180">IF(ROW('Hilfstabelle alle'!185:185)&gt;COUNTIF('Hilfstabelle alle'!$E:$E,"x"),"",INDEX('Hilfstabelle alle'!I:I,SMALL(IF('Hilfstabelle alle'!$E$1:$E$418="x",ROW('Hilfstabelle alle'!$1:$418)),ROW(I169))))</f>
        <v/>
      </c>
      <c r="K180" s="198" t="str">
        <f t="array" ref="K180">IF(ROW('Hilfstabelle alle'!185:185)&gt;COUNTIF('Hilfstabelle alle'!$E:$E,"x"),"",INDEX('Hilfstabelle alle'!J:J,SMALL(IF('Hilfstabelle alle'!$E$1:$E$418="x",ROW('Hilfstabelle alle'!$1:$418)),ROW(J169))))</f>
        <v/>
      </c>
      <c r="L180" s="198" t="str">
        <f t="array" ref="L180">IF(ROW('Hilfstabelle alle'!185:185)&gt;COUNTIF('Hilfstabelle alle'!$E:$E,"x"),"",INDEX('Hilfstabelle alle'!K:K,SMALL(IF('Hilfstabelle alle'!$E$1:$E$418="x",ROW('Hilfstabelle alle'!$1:$418)),ROW(K169))))</f>
        <v/>
      </c>
      <c r="M180" s="199" t="str">
        <f t="array" ref="M180">IF(ROW('Hilfstabelle alle'!185:185)&gt;COUNTIF('Hilfstabelle alle'!$E:$E,"x"),"",INDEX('Hilfstabelle alle'!L:L,SMALL(IF('Hilfstabelle alle'!$E$1:$E$418="x",ROW('Hilfstabelle alle'!$1:$418)),ROW(L169))))</f>
        <v/>
      </c>
      <c r="N180" s="199" t="str">
        <f t="array" ref="N180">IF(ROW('Hilfstabelle alle'!185:185)&gt;COUNTIF('Hilfstabelle alle'!$E:$E,"x"),"",INDEX('Hilfstabelle alle'!M:M,SMALL(IF('Hilfstabelle alle'!$E$1:$E$418="x",ROW('Hilfstabelle alle'!$1:$418)),ROW(M169))))</f>
        <v/>
      </c>
      <c r="O180" s="200" t="str">
        <f t="shared" si="2"/>
        <v/>
      </c>
    </row>
    <row r="181" spans="2:15" s="194" customFormat="1" ht="35.1" customHeight="1" x14ac:dyDescent="0.2">
      <c r="B181" s="201" t="str">
        <f t="array" ref="B181">IF(ROW('Hilfstabelle alle'!186:186)&gt;COUNTIF('Hilfstabelle alle'!$E:$E,"x"),"",INDEX('Hilfstabelle alle'!A:A,SMALL(IF('Hilfstabelle alle'!$E$1:$E$418="x",ROW('Hilfstabelle alle'!$1:$418)),ROW(A170))))</f>
        <v/>
      </c>
      <c r="C181" s="202" t="str">
        <f t="array" ref="C181">IF(ROW('Hilfstabelle alle'!186:186)&gt;COUNTIF('Hilfstabelle alle'!$E:$E,"x"),"",INDEX('Hilfstabelle alle'!B:B,SMALL(IF('Hilfstabelle alle'!$E$1:$E$418="x",ROW('Hilfstabelle alle'!$1:$418)),ROW(B170))))</f>
        <v/>
      </c>
      <c r="D181" s="203" t="str">
        <f t="array" ref="D181">IF(ROW('Hilfstabelle alle'!186:186)&gt;COUNTIF('Hilfstabelle alle'!$E:$E,"x"),"",INDEX('Hilfstabelle alle'!C:C,SMALL(IF('Hilfstabelle alle'!$E$1:$E$418="x",ROW('Hilfstabelle alle'!$1:$418)),ROW(C170))))</f>
        <v/>
      </c>
      <c r="E181" s="204" t="str">
        <f t="array" ref="E181">IF(ROW('Hilfstabelle alle'!186:186)&gt;COUNTIF('Hilfstabelle alle'!$E:$E,"x"),"",INDEX('Hilfstabelle alle'!D:D,SMALL(IF('Hilfstabelle alle'!$E$1:$E$418="x",ROW('Hilfstabelle alle'!$1:$418)),ROW(D170))))</f>
        <v/>
      </c>
      <c r="F181" s="204" t="str">
        <f t="array" ref="F181">IF(ROW('Hilfstabelle alle'!186:186)&gt;COUNTIF('Hilfstabelle alle'!$E:$E,"x"),"",INDEX('Hilfstabelle alle'!E:E,SMALL(IF('Hilfstabelle alle'!$E$1:$E$418="x",ROW('Hilfstabelle alle'!$1:$418)),ROW(E170))))</f>
        <v/>
      </c>
      <c r="G181" s="204" t="str">
        <f t="array" ref="G181">IF(ROW('Hilfstabelle alle'!186:186)&gt;COUNTIF('Hilfstabelle alle'!$E:$E,"x"),"",INDEX('Hilfstabelle alle'!F:F,SMALL(IF('Hilfstabelle alle'!$E$1:$E$418="x",ROW('Hilfstabelle alle'!$1:$418)),ROW(F170))))</f>
        <v/>
      </c>
      <c r="H181" s="204" t="str">
        <f t="array" ref="H181">IF(ROW('Hilfstabelle alle'!186:186)&gt;COUNTIF('Hilfstabelle alle'!$E:$E,"x"),"",INDEX('Hilfstabelle alle'!G:G,SMALL(IF('Hilfstabelle alle'!$E$1:$E$418="x",ROW('Hilfstabelle alle'!$1:$418)),ROW(G170))))</f>
        <v/>
      </c>
      <c r="I181" s="204" t="str">
        <f t="array" ref="I181">IF(ROW('Hilfstabelle alle'!186:186)&gt;COUNTIF('Hilfstabelle alle'!$E:$E,"x"),"",INDEX('Hilfstabelle alle'!H:H,SMALL(IF('Hilfstabelle alle'!$E$1:$E$418="x",ROW('Hilfstabelle alle'!$1:$418)),ROW(H170))))</f>
        <v/>
      </c>
      <c r="J181" s="204" t="str">
        <f t="array" ref="J181">IF(ROW('Hilfstabelle alle'!186:186)&gt;COUNTIF('Hilfstabelle alle'!$E:$E,"x"),"",INDEX('Hilfstabelle alle'!I:I,SMALL(IF('Hilfstabelle alle'!$E$1:$E$418="x",ROW('Hilfstabelle alle'!$1:$418)),ROW(I170))))</f>
        <v/>
      </c>
      <c r="K181" s="204" t="str">
        <f t="array" ref="K181">IF(ROW('Hilfstabelle alle'!186:186)&gt;COUNTIF('Hilfstabelle alle'!$E:$E,"x"),"",INDEX('Hilfstabelle alle'!J:J,SMALL(IF('Hilfstabelle alle'!$E$1:$E$418="x",ROW('Hilfstabelle alle'!$1:$418)),ROW(J170))))</f>
        <v/>
      </c>
      <c r="L181" s="204" t="str">
        <f t="array" ref="L181">IF(ROW('Hilfstabelle alle'!186:186)&gt;COUNTIF('Hilfstabelle alle'!$E:$E,"x"),"",INDEX('Hilfstabelle alle'!K:K,SMALL(IF('Hilfstabelle alle'!$E$1:$E$418="x",ROW('Hilfstabelle alle'!$1:$418)),ROW(K170))))</f>
        <v/>
      </c>
      <c r="M181" s="205" t="str">
        <f t="array" ref="M181">IF(ROW('Hilfstabelle alle'!186:186)&gt;COUNTIF('Hilfstabelle alle'!$E:$E,"x"),"",INDEX('Hilfstabelle alle'!L:L,SMALL(IF('Hilfstabelle alle'!$E$1:$E$418="x",ROW('Hilfstabelle alle'!$1:$418)),ROW(L170))))</f>
        <v/>
      </c>
      <c r="N181" s="205" t="str">
        <f t="array" ref="N181">IF(ROW('Hilfstabelle alle'!186:186)&gt;COUNTIF('Hilfstabelle alle'!$E:$E,"x"),"",INDEX('Hilfstabelle alle'!M:M,SMALL(IF('Hilfstabelle alle'!$E$1:$E$418="x",ROW('Hilfstabelle alle'!$1:$418)),ROW(M170))))</f>
        <v/>
      </c>
      <c r="O181" s="200" t="str">
        <f t="shared" si="2"/>
        <v/>
      </c>
    </row>
    <row r="182" spans="2:15" s="194" customFormat="1" ht="35.1" customHeight="1" x14ac:dyDescent="0.2">
      <c r="B182" s="195" t="str">
        <f t="array" ref="B182">IF(ROW('Hilfstabelle alle'!187:187)&gt;COUNTIF('Hilfstabelle alle'!$E:$E,"x"),"",INDEX('Hilfstabelle alle'!A:A,SMALL(IF('Hilfstabelle alle'!$E$1:$E$418="x",ROW('Hilfstabelle alle'!$1:$418)),ROW(A171))))</f>
        <v/>
      </c>
      <c r="C182" s="196" t="str">
        <f t="array" ref="C182">IF(ROW('Hilfstabelle alle'!187:187)&gt;COUNTIF('Hilfstabelle alle'!$E:$E,"x"),"",INDEX('Hilfstabelle alle'!B:B,SMALL(IF('Hilfstabelle alle'!$E$1:$E$418="x",ROW('Hilfstabelle alle'!$1:$418)),ROW(B171))))</f>
        <v/>
      </c>
      <c r="D182" s="197" t="str">
        <f t="array" ref="D182">IF(ROW('Hilfstabelle alle'!187:187)&gt;COUNTIF('Hilfstabelle alle'!$E:$E,"x"),"",INDEX('Hilfstabelle alle'!C:C,SMALL(IF('Hilfstabelle alle'!$E$1:$E$418="x",ROW('Hilfstabelle alle'!$1:$418)),ROW(C171))))</f>
        <v/>
      </c>
      <c r="E182" s="198" t="str">
        <f t="array" ref="E182">IF(ROW('Hilfstabelle alle'!187:187)&gt;COUNTIF('Hilfstabelle alle'!$E:$E,"x"),"",INDEX('Hilfstabelle alle'!D:D,SMALL(IF('Hilfstabelle alle'!$E$1:$E$418="x",ROW('Hilfstabelle alle'!$1:$418)),ROW(D171))))</f>
        <v/>
      </c>
      <c r="F182" s="198" t="str">
        <f t="array" ref="F182">IF(ROW('Hilfstabelle alle'!187:187)&gt;COUNTIF('Hilfstabelle alle'!$E:$E,"x"),"",INDEX('Hilfstabelle alle'!E:E,SMALL(IF('Hilfstabelle alle'!$E$1:$E$418="x",ROW('Hilfstabelle alle'!$1:$418)),ROW(E171))))</f>
        <v/>
      </c>
      <c r="G182" s="198" t="str">
        <f t="array" ref="G182">IF(ROW('Hilfstabelle alle'!187:187)&gt;COUNTIF('Hilfstabelle alle'!$E:$E,"x"),"",INDEX('Hilfstabelle alle'!F:F,SMALL(IF('Hilfstabelle alle'!$E$1:$E$418="x",ROW('Hilfstabelle alle'!$1:$418)),ROW(F171))))</f>
        <v/>
      </c>
      <c r="H182" s="198" t="str">
        <f t="array" ref="H182">IF(ROW('Hilfstabelle alle'!187:187)&gt;COUNTIF('Hilfstabelle alle'!$E:$E,"x"),"",INDEX('Hilfstabelle alle'!G:G,SMALL(IF('Hilfstabelle alle'!$E$1:$E$418="x",ROW('Hilfstabelle alle'!$1:$418)),ROW(G171))))</f>
        <v/>
      </c>
      <c r="I182" s="198" t="str">
        <f t="array" ref="I182">IF(ROW('Hilfstabelle alle'!187:187)&gt;COUNTIF('Hilfstabelle alle'!$E:$E,"x"),"",INDEX('Hilfstabelle alle'!H:H,SMALL(IF('Hilfstabelle alle'!$E$1:$E$418="x",ROW('Hilfstabelle alle'!$1:$418)),ROW(H171))))</f>
        <v/>
      </c>
      <c r="J182" s="198" t="str">
        <f t="array" ref="J182">IF(ROW('Hilfstabelle alle'!187:187)&gt;COUNTIF('Hilfstabelle alle'!$E:$E,"x"),"",INDEX('Hilfstabelle alle'!I:I,SMALL(IF('Hilfstabelle alle'!$E$1:$E$418="x",ROW('Hilfstabelle alle'!$1:$418)),ROW(I171))))</f>
        <v/>
      </c>
      <c r="K182" s="198" t="str">
        <f t="array" ref="K182">IF(ROW('Hilfstabelle alle'!187:187)&gt;COUNTIF('Hilfstabelle alle'!$E:$E,"x"),"",INDEX('Hilfstabelle alle'!J:J,SMALL(IF('Hilfstabelle alle'!$E$1:$E$418="x",ROW('Hilfstabelle alle'!$1:$418)),ROW(J171))))</f>
        <v/>
      </c>
      <c r="L182" s="198" t="str">
        <f t="array" ref="L182">IF(ROW('Hilfstabelle alle'!187:187)&gt;COUNTIF('Hilfstabelle alle'!$E:$E,"x"),"",INDEX('Hilfstabelle alle'!K:K,SMALL(IF('Hilfstabelle alle'!$E$1:$E$418="x",ROW('Hilfstabelle alle'!$1:$418)),ROW(K171))))</f>
        <v/>
      </c>
      <c r="M182" s="199" t="str">
        <f t="array" ref="M182">IF(ROW('Hilfstabelle alle'!187:187)&gt;COUNTIF('Hilfstabelle alle'!$E:$E,"x"),"",INDEX('Hilfstabelle alle'!L:L,SMALL(IF('Hilfstabelle alle'!$E$1:$E$418="x",ROW('Hilfstabelle alle'!$1:$418)),ROW(L171))))</f>
        <v/>
      </c>
      <c r="N182" s="199" t="str">
        <f t="array" ref="N182">IF(ROW('Hilfstabelle alle'!187:187)&gt;COUNTIF('Hilfstabelle alle'!$E:$E,"x"),"",INDEX('Hilfstabelle alle'!M:M,SMALL(IF('Hilfstabelle alle'!$E$1:$E$418="x",ROW('Hilfstabelle alle'!$1:$418)),ROW(M171))))</f>
        <v/>
      </c>
      <c r="O182" s="200" t="str">
        <f t="shared" si="2"/>
        <v/>
      </c>
    </row>
    <row r="183" spans="2:15" s="194" customFormat="1" ht="35.1" customHeight="1" x14ac:dyDescent="0.2">
      <c r="B183" s="201" t="str">
        <f t="array" ref="B183">IF(ROW('Hilfstabelle alle'!188:188)&gt;COUNTIF('Hilfstabelle alle'!$E:$E,"x"),"",INDEX('Hilfstabelle alle'!A:A,SMALL(IF('Hilfstabelle alle'!$E$1:$E$418="x",ROW('Hilfstabelle alle'!$1:$418)),ROW(A172))))</f>
        <v/>
      </c>
      <c r="C183" s="202" t="str">
        <f t="array" ref="C183">IF(ROW('Hilfstabelle alle'!188:188)&gt;COUNTIF('Hilfstabelle alle'!$E:$E,"x"),"",INDEX('Hilfstabelle alle'!B:B,SMALL(IF('Hilfstabelle alle'!$E$1:$E$418="x",ROW('Hilfstabelle alle'!$1:$418)),ROW(B172))))</f>
        <v/>
      </c>
      <c r="D183" s="203" t="str">
        <f t="array" ref="D183">IF(ROW('Hilfstabelle alle'!188:188)&gt;COUNTIF('Hilfstabelle alle'!$E:$E,"x"),"",INDEX('Hilfstabelle alle'!C:C,SMALL(IF('Hilfstabelle alle'!$E$1:$E$418="x",ROW('Hilfstabelle alle'!$1:$418)),ROW(C172))))</f>
        <v/>
      </c>
      <c r="E183" s="204" t="str">
        <f t="array" ref="E183">IF(ROW('Hilfstabelle alle'!188:188)&gt;COUNTIF('Hilfstabelle alle'!$E:$E,"x"),"",INDEX('Hilfstabelle alle'!D:D,SMALL(IF('Hilfstabelle alle'!$E$1:$E$418="x",ROW('Hilfstabelle alle'!$1:$418)),ROW(D172))))</f>
        <v/>
      </c>
      <c r="F183" s="204" t="str">
        <f t="array" ref="F183">IF(ROW('Hilfstabelle alle'!188:188)&gt;COUNTIF('Hilfstabelle alle'!$E:$E,"x"),"",INDEX('Hilfstabelle alle'!E:E,SMALL(IF('Hilfstabelle alle'!$E$1:$E$418="x",ROW('Hilfstabelle alle'!$1:$418)),ROW(E172))))</f>
        <v/>
      </c>
      <c r="G183" s="204" t="str">
        <f t="array" ref="G183">IF(ROW('Hilfstabelle alle'!188:188)&gt;COUNTIF('Hilfstabelle alle'!$E:$E,"x"),"",INDEX('Hilfstabelle alle'!F:F,SMALL(IF('Hilfstabelle alle'!$E$1:$E$418="x",ROW('Hilfstabelle alle'!$1:$418)),ROW(F172))))</f>
        <v/>
      </c>
      <c r="H183" s="204" t="str">
        <f t="array" ref="H183">IF(ROW('Hilfstabelle alle'!188:188)&gt;COUNTIF('Hilfstabelle alle'!$E:$E,"x"),"",INDEX('Hilfstabelle alle'!G:G,SMALL(IF('Hilfstabelle alle'!$E$1:$E$418="x",ROW('Hilfstabelle alle'!$1:$418)),ROW(G172))))</f>
        <v/>
      </c>
      <c r="I183" s="204" t="str">
        <f t="array" ref="I183">IF(ROW('Hilfstabelle alle'!188:188)&gt;COUNTIF('Hilfstabelle alle'!$E:$E,"x"),"",INDEX('Hilfstabelle alle'!H:H,SMALL(IF('Hilfstabelle alle'!$E$1:$E$418="x",ROW('Hilfstabelle alle'!$1:$418)),ROW(H172))))</f>
        <v/>
      </c>
      <c r="J183" s="204" t="str">
        <f t="array" ref="J183">IF(ROW('Hilfstabelle alle'!188:188)&gt;COUNTIF('Hilfstabelle alle'!$E:$E,"x"),"",INDEX('Hilfstabelle alle'!I:I,SMALL(IF('Hilfstabelle alle'!$E$1:$E$418="x",ROW('Hilfstabelle alle'!$1:$418)),ROW(I172))))</f>
        <v/>
      </c>
      <c r="K183" s="204" t="str">
        <f t="array" ref="K183">IF(ROW('Hilfstabelle alle'!188:188)&gt;COUNTIF('Hilfstabelle alle'!$E:$E,"x"),"",INDEX('Hilfstabelle alle'!J:J,SMALL(IF('Hilfstabelle alle'!$E$1:$E$418="x",ROW('Hilfstabelle alle'!$1:$418)),ROW(J172))))</f>
        <v/>
      </c>
      <c r="L183" s="204" t="str">
        <f t="array" ref="L183">IF(ROW('Hilfstabelle alle'!188:188)&gt;COUNTIF('Hilfstabelle alle'!$E:$E,"x"),"",INDEX('Hilfstabelle alle'!K:K,SMALL(IF('Hilfstabelle alle'!$E$1:$E$418="x",ROW('Hilfstabelle alle'!$1:$418)),ROW(K172))))</f>
        <v/>
      </c>
      <c r="M183" s="205" t="str">
        <f t="array" ref="M183">IF(ROW('Hilfstabelle alle'!188:188)&gt;COUNTIF('Hilfstabelle alle'!$E:$E,"x"),"",INDEX('Hilfstabelle alle'!L:L,SMALL(IF('Hilfstabelle alle'!$E$1:$E$418="x",ROW('Hilfstabelle alle'!$1:$418)),ROW(L172))))</f>
        <v/>
      </c>
      <c r="N183" s="205" t="str">
        <f t="array" ref="N183">IF(ROW('Hilfstabelle alle'!188:188)&gt;COUNTIF('Hilfstabelle alle'!$E:$E,"x"),"",INDEX('Hilfstabelle alle'!M:M,SMALL(IF('Hilfstabelle alle'!$E$1:$E$418="x",ROW('Hilfstabelle alle'!$1:$418)),ROW(M172))))</f>
        <v/>
      </c>
      <c r="O183" s="200" t="str">
        <f t="shared" si="2"/>
        <v/>
      </c>
    </row>
    <row r="184" spans="2:15" s="194" customFormat="1" ht="35.1" customHeight="1" x14ac:dyDescent="0.2">
      <c r="B184" s="195" t="str">
        <f t="array" ref="B184">IF(ROW('Hilfstabelle alle'!189:189)&gt;COUNTIF('Hilfstabelle alle'!$E:$E,"x"),"",INDEX('Hilfstabelle alle'!A:A,SMALL(IF('Hilfstabelle alle'!$E$1:$E$418="x",ROW('Hilfstabelle alle'!$1:$418)),ROW(A173))))</f>
        <v/>
      </c>
      <c r="C184" s="196" t="str">
        <f t="array" ref="C184">IF(ROW('Hilfstabelle alle'!189:189)&gt;COUNTIF('Hilfstabelle alle'!$E:$E,"x"),"",INDEX('Hilfstabelle alle'!B:B,SMALL(IF('Hilfstabelle alle'!$E$1:$E$418="x",ROW('Hilfstabelle alle'!$1:$418)),ROW(B173))))</f>
        <v/>
      </c>
      <c r="D184" s="197" t="str">
        <f t="array" ref="D184">IF(ROW('Hilfstabelle alle'!189:189)&gt;COUNTIF('Hilfstabelle alle'!$E:$E,"x"),"",INDEX('Hilfstabelle alle'!C:C,SMALL(IF('Hilfstabelle alle'!$E$1:$E$418="x",ROW('Hilfstabelle alle'!$1:$418)),ROW(C173))))</f>
        <v/>
      </c>
      <c r="E184" s="198" t="str">
        <f t="array" ref="E184">IF(ROW('Hilfstabelle alle'!189:189)&gt;COUNTIF('Hilfstabelle alle'!$E:$E,"x"),"",INDEX('Hilfstabelle alle'!D:D,SMALL(IF('Hilfstabelle alle'!$E$1:$E$418="x",ROW('Hilfstabelle alle'!$1:$418)),ROW(D173))))</f>
        <v/>
      </c>
      <c r="F184" s="198" t="str">
        <f t="array" ref="F184">IF(ROW('Hilfstabelle alle'!189:189)&gt;COUNTIF('Hilfstabelle alle'!$E:$E,"x"),"",INDEX('Hilfstabelle alle'!E:E,SMALL(IF('Hilfstabelle alle'!$E$1:$E$418="x",ROW('Hilfstabelle alle'!$1:$418)),ROW(E173))))</f>
        <v/>
      </c>
      <c r="G184" s="198" t="str">
        <f t="array" ref="G184">IF(ROW('Hilfstabelle alle'!189:189)&gt;COUNTIF('Hilfstabelle alle'!$E:$E,"x"),"",INDEX('Hilfstabelle alle'!F:F,SMALL(IF('Hilfstabelle alle'!$E$1:$E$418="x",ROW('Hilfstabelle alle'!$1:$418)),ROW(F173))))</f>
        <v/>
      </c>
      <c r="H184" s="198" t="str">
        <f t="array" ref="H184">IF(ROW('Hilfstabelle alle'!189:189)&gt;COUNTIF('Hilfstabelle alle'!$E:$E,"x"),"",INDEX('Hilfstabelle alle'!G:G,SMALL(IF('Hilfstabelle alle'!$E$1:$E$418="x",ROW('Hilfstabelle alle'!$1:$418)),ROW(G173))))</f>
        <v/>
      </c>
      <c r="I184" s="198" t="str">
        <f t="array" ref="I184">IF(ROW('Hilfstabelle alle'!189:189)&gt;COUNTIF('Hilfstabelle alle'!$E:$E,"x"),"",INDEX('Hilfstabelle alle'!H:H,SMALL(IF('Hilfstabelle alle'!$E$1:$E$418="x",ROW('Hilfstabelle alle'!$1:$418)),ROW(H173))))</f>
        <v/>
      </c>
      <c r="J184" s="198" t="str">
        <f t="array" ref="J184">IF(ROW('Hilfstabelle alle'!189:189)&gt;COUNTIF('Hilfstabelle alle'!$E:$E,"x"),"",INDEX('Hilfstabelle alle'!I:I,SMALL(IF('Hilfstabelle alle'!$E$1:$E$418="x",ROW('Hilfstabelle alle'!$1:$418)),ROW(I173))))</f>
        <v/>
      </c>
      <c r="K184" s="198" t="str">
        <f t="array" ref="K184">IF(ROW('Hilfstabelle alle'!189:189)&gt;COUNTIF('Hilfstabelle alle'!$E:$E,"x"),"",INDEX('Hilfstabelle alle'!J:J,SMALL(IF('Hilfstabelle alle'!$E$1:$E$418="x",ROW('Hilfstabelle alle'!$1:$418)),ROW(J173))))</f>
        <v/>
      </c>
      <c r="L184" s="198" t="str">
        <f t="array" ref="L184">IF(ROW('Hilfstabelle alle'!189:189)&gt;COUNTIF('Hilfstabelle alle'!$E:$E,"x"),"",INDEX('Hilfstabelle alle'!K:K,SMALL(IF('Hilfstabelle alle'!$E$1:$E$418="x",ROW('Hilfstabelle alle'!$1:$418)),ROW(K173))))</f>
        <v/>
      </c>
      <c r="M184" s="199" t="str">
        <f t="array" ref="M184">IF(ROW('Hilfstabelle alle'!189:189)&gt;COUNTIF('Hilfstabelle alle'!$E:$E,"x"),"",INDEX('Hilfstabelle alle'!L:L,SMALL(IF('Hilfstabelle alle'!$E$1:$E$418="x",ROW('Hilfstabelle alle'!$1:$418)),ROW(L173))))</f>
        <v/>
      </c>
      <c r="N184" s="199" t="str">
        <f t="array" ref="N184">IF(ROW('Hilfstabelle alle'!189:189)&gt;COUNTIF('Hilfstabelle alle'!$E:$E,"x"),"",INDEX('Hilfstabelle alle'!M:M,SMALL(IF('Hilfstabelle alle'!$E$1:$E$418="x",ROW('Hilfstabelle alle'!$1:$418)),ROW(M173))))</f>
        <v/>
      </c>
      <c r="O184" s="200" t="str">
        <f t="shared" si="2"/>
        <v/>
      </c>
    </row>
    <row r="185" spans="2:15" s="194" customFormat="1" ht="35.1" customHeight="1" x14ac:dyDescent="0.2">
      <c r="B185" s="201" t="str">
        <f t="array" ref="B185">IF(ROW('Hilfstabelle alle'!190:190)&gt;COUNTIF('Hilfstabelle alle'!$E:$E,"x"),"",INDEX('Hilfstabelle alle'!A:A,SMALL(IF('Hilfstabelle alle'!$E$1:$E$418="x",ROW('Hilfstabelle alle'!$1:$418)),ROW(A174))))</f>
        <v/>
      </c>
      <c r="C185" s="202" t="str">
        <f t="array" ref="C185">IF(ROW('Hilfstabelle alle'!190:190)&gt;COUNTIF('Hilfstabelle alle'!$E:$E,"x"),"",INDEX('Hilfstabelle alle'!B:B,SMALL(IF('Hilfstabelle alle'!$E$1:$E$418="x",ROW('Hilfstabelle alle'!$1:$418)),ROW(B174))))</f>
        <v/>
      </c>
      <c r="D185" s="203" t="str">
        <f t="array" ref="D185">IF(ROW('Hilfstabelle alle'!190:190)&gt;COUNTIF('Hilfstabelle alle'!$E:$E,"x"),"",INDEX('Hilfstabelle alle'!C:C,SMALL(IF('Hilfstabelle alle'!$E$1:$E$418="x",ROW('Hilfstabelle alle'!$1:$418)),ROW(C174))))</f>
        <v/>
      </c>
      <c r="E185" s="204" t="str">
        <f t="array" ref="E185">IF(ROW('Hilfstabelle alle'!190:190)&gt;COUNTIF('Hilfstabelle alle'!$E:$E,"x"),"",INDEX('Hilfstabelle alle'!D:D,SMALL(IF('Hilfstabelle alle'!$E$1:$E$418="x",ROW('Hilfstabelle alle'!$1:$418)),ROW(D174))))</f>
        <v/>
      </c>
      <c r="F185" s="204" t="str">
        <f t="array" ref="F185">IF(ROW('Hilfstabelle alle'!190:190)&gt;COUNTIF('Hilfstabelle alle'!$E:$E,"x"),"",INDEX('Hilfstabelle alle'!E:E,SMALL(IF('Hilfstabelle alle'!$E$1:$E$418="x",ROW('Hilfstabelle alle'!$1:$418)),ROW(E174))))</f>
        <v/>
      </c>
      <c r="G185" s="204" t="str">
        <f t="array" ref="G185">IF(ROW('Hilfstabelle alle'!190:190)&gt;COUNTIF('Hilfstabelle alle'!$E:$E,"x"),"",INDEX('Hilfstabelle alle'!F:F,SMALL(IF('Hilfstabelle alle'!$E$1:$E$418="x",ROW('Hilfstabelle alle'!$1:$418)),ROW(F174))))</f>
        <v/>
      </c>
      <c r="H185" s="204" t="str">
        <f t="array" ref="H185">IF(ROW('Hilfstabelle alle'!190:190)&gt;COUNTIF('Hilfstabelle alle'!$E:$E,"x"),"",INDEX('Hilfstabelle alle'!G:G,SMALL(IF('Hilfstabelle alle'!$E$1:$E$418="x",ROW('Hilfstabelle alle'!$1:$418)),ROW(G174))))</f>
        <v/>
      </c>
      <c r="I185" s="204" t="str">
        <f t="array" ref="I185">IF(ROW('Hilfstabelle alle'!190:190)&gt;COUNTIF('Hilfstabelle alle'!$E:$E,"x"),"",INDEX('Hilfstabelle alle'!H:H,SMALL(IF('Hilfstabelle alle'!$E$1:$E$418="x",ROW('Hilfstabelle alle'!$1:$418)),ROW(H174))))</f>
        <v/>
      </c>
      <c r="J185" s="204" t="str">
        <f t="array" ref="J185">IF(ROW('Hilfstabelle alle'!190:190)&gt;COUNTIF('Hilfstabelle alle'!$E:$E,"x"),"",INDEX('Hilfstabelle alle'!I:I,SMALL(IF('Hilfstabelle alle'!$E$1:$E$418="x",ROW('Hilfstabelle alle'!$1:$418)),ROW(I174))))</f>
        <v/>
      </c>
      <c r="K185" s="204" t="str">
        <f t="array" ref="K185">IF(ROW('Hilfstabelle alle'!190:190)&gt;COUNTIF('Hilfstabelle alle'!$E:$E,"x"),"",INDEX('Hilfstabelle alle'!J:J,SMALL(IF('Hilfstabelle alle'!$E$1:$E$418="x",ROW('Hilfstabelle alle'!$1:$418)),ROW(J174))))</f>
        <v/>
      </c>
      <c r="L185" s="204" t="str">
        <f t="array" ref="L185">IF(ROW('Hilfstabelle alle'!190:190)&gt;COUNTIF('Hilfstabelle alle'!$E:$E,"x"),"",INDEX('Hilfstabelle alle'!K:K,SMALL(IF('Hilfstabelle alle'!$E$1:$E$418="x",ROW('Hilfstabelle alle'!$1:$418)),ROW(K174))))</f>
        <v/>
      </c>
      <c r="M185" s="205" t="str">
        <f t="array" ref="M185">IF(ROW('Hilfstabelle alle'!190:190)&gt;COUNTIF('Hilfstabelle alle'!$E:$E,"x"),"",INDEX('Hilfstabelle alle'!L:L,SMALL(IF('Hilfstabelle alle'!$E$1:$E$418="x",ROW('Hilfstabelle alle'!$1:$418)),ROW(L174))))</f>
        <v/>
      </c>
      <c r="N185" s="205" t="str">
        <f t="array" ref="N185">IF(ROW('Hilfstabelle alle'!190:190)&gt;COUNTIF('Hilfstabelle alle'!$E:$E,"x"),"",INDEX('Hilfstabelle alle'!M:M,SMALL(IF('Hilfstabelle alle'!$E$1:$E$418="x",ROW('Hilfstabelle alle'!$1:$418)),ROW(M174))))</f>
        <v/>
      </c>
      <c r="O185" s="200" t="str">
        <f t="shared" si="2"/>
        <v/>
      </c>
    </row>
    <row r="186" spans="2:15" s="194" customFormat="1" ht="35.1" customHeight="1" x14ac:dyDescent="0.2">
      <c r="B186" s="195" t="str">
        <f t="array" ref="B186">IF(ROW('Hilfstabelle alle'!191:191)&gt;COUNTIF('Hilfstabelle alle'!$E:$E,"x"),"",INDEX('Hilfstabelle alle'!A:A,SMALL(IF('Hilfstabelle alle'!$E$1:$E$418="x",ROW('Hilfstabelle alle'!$1:$418)),ROW(A175))))</f>
        <v/>
      </c>
      <c r="C186" s="196" t="str">
        <f t="array" ref="C186">IF(ROW('Hilfstabelle alle'!191:191)&gt;COUNTIF('Hilfstabelle alle'!$E:$E,"x"),"",INDEX('Hilfstabelle alle'!B:B,SMALL(IF('Hilfstabelle alle'!$E$1:$E$418="x",ROW('Hilfstabelle alle'!$1:$418)),ROW(B175))))</f>
        <v/>
      </c>
      <c r="D186" s="197" t="str">
        <f t="array" ref="D186">IF(ROW('Hilfstabelle alle'!191:191)&gt;COUNTIF('Hilfstabelle alle'!$E:$E,"x"),"",INDEX('Hilfstabelle alle'!C:C,SMALL(IF('Hilfstabelle alle'!$E$1:$E$418="x",ROW('Hilfstabelle alle'!$1:$418)),ROW(C175))))</f>
        <v/>
      </c>
      <c r="E186" s="198" t="str">
        <f t="array" ref="E186">IF(ROW('Hilfstabelle alle'!191:191)&gt;COUNTIF('Hilfstabelle alle'!$E:$E,"x"),"",INDEX('Hilfstabelle alle'!D:D,SMALL(IF('Hilfstabelle alle'!$E$1:$E$418="x",ROW('Hilfstabelle alle'!$1:$418)),ROW(D175))))</f>
        <v/>
      </c>
      <c r="F186" s="198" t="str">
        <f t="array" ref="F186">IF(ROW('Hilfstabelle alle'!191:191)&gt;COUNTIF('Hilfstabelle alle'!$E:$E,"x"),"",INDEX('Hilfstabelle alle'!E:E,SMALL(IF('Hilfstabelle alle'!$E$1:$E$418="x",ROW('Hilfstabelle alle'!$1:$418)),ROW(E175))))</f>
        <v/>
      </c>
      <c r="G186" s="198" t="str">
        <f t="array" ref="G186">IF(ROW('Hilfstabelle alle'!191:191)&gt;COUNTIF('Hilfstabelle alle'!$E:$E,"x"),"",INDEX('Hilfstabelle alle'!F:F,SMALL(IF('Hilfstabelle alle'!$E$1:$E$418="x",ROW('Hilfstabelle alle'!$1:$418)),ROW(F175))))</f>
        <v/>
      </c>
      <c r="H186" s="198" t="str">
        <f t="array" ref="H186">IF(ROW('Hilfstabelle alle'!191:191)&gt;COUNTIF('Hilfstabelle alle'!$E:$E,"x"),"",INDEX('Hilfstabelle alle'!G:G,SMALL(IF('Hilfstabelle alle'!$E$1:$E$418="x",ROW('Hilfstabelle alle'!$1:$418)),ROW(G175))))</f>
        <v/>
      </c>
      <c r="I186" s="198" t="str">
        <f t="array" ref="I186">IF(ROW('Hilfstabelle alle'!191:191)&gt;COUNTIF('Hilfstabelle alle'!$E:$E,"x"),"",INDEX('Hilfstabelle alle'!H:H,SMALL(IF('Hilfstabelle alle'!$E$1:$E$418="x",ROW('Hilfstabelle alle'!$1:$418)),ROW(H175))))</f>
        <v/>
      </c>
      <c r="J186" s="198" t="str">
        <f t="array" ref="J186">IF(ROW('Hilfstabelle alle'!191:191)&gt;COUNTIF('Hilfstabelle alle'!$E:$E,"x"),"",INDEX('Hilfstabelle alle'!I:I,SMALL(IF('Hilfstabelle alle'!$E$1:$E$418="x",ROW('Hilfstabelle alle'!$1:$418)),ROW(I175))))</f>
        <v/>
      </c>
      <c r="K186" s="198" t="str">
        <f t="array" ref="K186">IF(ROW('Hilfstabelle alle'!191:191)&gt;COUNTIF('Hilfstabelle alle'!$E:$E,"x"),"",INDEX('Hilfstabelle alle'!J:J,SMALL(IF('Hilfstabelle alle'!$E$1:$E$418="x",ROW('Hilfstabelle alle'!$1:$418)),ROW(J175))))</f>
        <v/>
      </c>
      <c r="L186" s="198" t="str">
        <f t="array" ref="L186">IF(ROW('Hilfstabelle alle'!191:191)&gt;COUNTIF('Hilfstabelle alle'!$E:$E,"x"),"",INDEX('Hilfstabelle alle'!K:K,SMALL(IF('Hilfstabelle alle'!$E$1:$E$418="x",ROW('Hilfstabelle alle'!$1:$418)),ROW(K175))))</f>
        <v/>
      </c>
      <c r="M186" s="199" t="str">
        <f t="array" ref="M186">IF(ROW('Hilfstabelle alle'!191:191)&gt;COUNTIF('Hilfstabelle alle'!$E:$E,"x"),"",INDEX('Hilfstabelle alle'!L:L,SMALL(IF('Hilfstabelle alle'!$E$1:$E$418="x",ROW('Hilfstabelle alle'!$1:$418)),ROW(L175))))</f>
        <v/>
      </c>
      <c r="N186" s="199" t="str">
        <f t="array" ref="N186">IF(ROW('Hilfstabelle alle'!191:191)&gt;COUNTIF('Hilfstabelle alle'!$E:$E,"x"),"",INDEX('Hilfstabelle alle'!M:M,SMALL(IF('Hilfstabelle alle'!$E$1:$E$418="x",ROW('Hilfstabelle alle'!$1:$418)),ROW(M175))))</f>
        <v/>
      </c>
      <c r="O186" s="200" t="str">
        <f t="shared" si="2"/>
        <v/>
      </c>
    </row>
    <row r="187" spans="2:15" s="194" customFormat="1" ht="35.1" customHeight="1" x14ac:dyDescent="0.2">
      <c r="B187" s="201" t="str">
        <f t="array" ref="B187">IF(ROW('Hilfstabelle alle'!192:192)&gt;COUNTIF('Hilfstabelle alle'!$E:$E,"x"),"",INDEX('Hilfstabelle alle'!A:A,SMALL(IF('Hilfstabelle alle'!$E$1:$E$418="x",ROW('Hilfstabelle alle'!$1:$418)),ROW(A176))))</f>
        <v/>
      </c>
      <c r="C187" s="202" t="str">
        <f t="array" ref="C187">IF(ROW('Hilfstabelle alle'!192:192)&gt;COUNTIF('Hilfstabelle alle'!$E:$E,"x"),"",INDEX('Hilfstabelle alle'!B:B,SMALL(IF('Hilfstabelle alle'!$E$1:$E$418="x",ROW('Hilfstabelle alle'!$1:$418)),ROW(B176))))</f>
        <v/>
      </c>
      <c r="D187" s="203" t="str">
        <f t="array" ref="D187">IF(ROW('Hilfstabelle alle'!192:192)&gt;COUNTIF('Hilfstabelle alle'!$E:$E,"x"),"",INDEX('Hilfstabelle alle'!C:C,SMALL(IF('Hilfstabelle alle'!$E$1:$E$418="x",ROW('Hilfstabelle alle'!$1:$418)),ROW(C176))))</f>
        <v/>
      </c>
      <c r="E187" s="204" t="str">
        <f t="array" ref="E187">IF(ROW('Hilfstabelle alle'!192:192)&gt;COUNTIF('Hilfstabelle alle'!$E:$E,"x"),"",INDEX('Hilfstabelle alle'!D:D,SMALL(IF('Hilfstabelle alle'!$E$1:$E$418="x",ROW('Hilfstabelle alle'!$1:$418)),ROW(D176))))</f>
        <v/>
      </c>
      <c r="F187" s="204" t="str">
        <f t="array" ref="F187">IF(ROW('Hilfstabelle alle'!192:192)&gt;COUNTIF('Hilfstabelle alle'!$E:$E,"x"),"",INDEX('Hilfstabelle alle'!E:E,SMALL(IF('Hilfstabelle alle'!$E$1:$E$418="x",ROW('Hilfstabelle alle'!$1:$418)),ROW(E176))))</f>
        <v/>
      </c>
      <c r="G187" s="204" t="str">
        <f t="array" ref="G187">IF(ROW('Hilfstabelle alle'!192:192)&gt;COUNTIF('Hilfstabelle alle'!$E:$E,"x"),"",INDEX('Hilfstabelle alle'!F:F,SMALL(IF('Hilfstabelle alle'!$E$1:$E$418="x",ROW('Hilfstabelle alle'!$1:$418)),ROW(F176))))</f>
        <v/>
      </c>
      <c r="H187" s="204" t="str">
        <f t="array" ref="H187">IF(ROW('Hilfstabelle alle'!192:192)&gt;COUNTIF('Hilfstabelle alle'!$E:$E,"x"),"",INDEX('Hilfstabelle alle'!G:G,SMALL(IF('Hilfstabelle alle'!$E$1:$E$418="x",ROW('Hilfstabelle alle'!$1:$418)),ROW(G176))))</f>
        <v/>
      </c>
      <c r="I187" s="204" t="str">
        <f t="array" ref="I187">IF(ROW('Hilfstabelle alle'!192:192)&gt;COUNTIF('Hilfstabelle alle'!$E:$E,"x"),"",INDEX('Hilfstabelle alle'!H:H,SMALL(IF('Hilfstabelle alle'!$E$1:$E$418="x",ROW('Hilfstabelle alle'!$1:$418)),ROW(H176))))</f>
        <v/>
      </c>
      <c r="J187" s="204" t="str">
        <f t="array" ref="J187">IF(ROW('Hilfstabelle alle'!192:192)&gt;COUNTIF('Hilfstabelle alle'!$E:$E,"x"),"",INDEX('Hilfstabelle alle'!I:I,SMALL(IF('Hilfstabelle alle'!$E$1:$E$418="x",ROW('Hilfstabelle alle'!$1:$418)),ROW(I176))))</f>
        <v/>
      </c>
      <c r="K187" s="204" t="str">
        <f t="array" ref="K187">IF(ROW('Hilfstabelle alle'!192:192)&gt;COUNTIF('Hilfstabelle alle'!$E:$E,"x"),"",INDEX('Hilfstabelle alle'!J:J,SMALL(IF('Hilfstabelle alle'!$E$1:$E$418="x",ROW('Hilfstabelle alle'!$1:$418)),ROW(J176))))</f>
        <v/>
      </c>
      <c r="L187" s="204" t="str">
        <f t="array" ref="L187">IF(ROW('Hilfstabelle alle'!192:192)&gt;COUNTIF('Hilfstabelle alle'!$E:$E,"x"),"",INDEX('Hilfstabelle alle'!K:K,SMALL(IF('Hilfstabelle alle'!$E$1:$E$418="x",ROW('Hilfstabelle alle'!$1:$418)),ROW(K176))))</f>
        <v/>
      </c>
      <c r="M187" s="205" t="str">
        <f t="array" ref="M187">IF(ROW('Hilfstabelle alle'!192:192)&gt;COUNTIF('Hilfstabelle alle'!$E:$E,"x"),"",INDEX('Hilfstabelle alle'!L:L,SMALL(IF('Hilfstabelle alle'!$E$1:$E$418="x",ROW('Hilfstabelle alle'!$1:$418)),ROW(L176))))</f>
        <v/>
      </c>
      <c r="N187" s="205" t="str">
        <f t="array" ref="N187">IF(ROW('Hilfstabelle alle'!192:192)&gt;COUNTIF('Hilfstabelle alle'!$E:$E,"x"),"",INDEX('Hilfstabelle alle'!M:M,SMALL(IF('Hilfstabelle alle'!$E$1:$E$418="x",ROW('Hilfstabelle alle'!$1:$418)),ROW(M176))))</f>
        <v/>
      </c>
      <c r="O187" s="200" t="str">
        <f t="shared" si="2"/>
        <v/>
      </c>
    </row>
    <row r="188" spans="2:15" s="194" customFormat="1" ht="35.1" customHeight="1" x14ac:dyDescent="0.2">
      <c r="B188" s="195" t="str">
        <f t="array" ref="B188">IF(ROW('Hilfstabelle alle'!193:193)&gt;COUNTIF('Hilfstabelle alle'!$E:$E,"x"),"",INDEX('Hilfstabelle alle'!A:A,SMALL(IF('Hilfstabelle alle'!$E$1:$E$418="x",ROW('Hilfstabelle alle'!$1:$418)),ROW(A177))))</f>
        <v/>
      </c>
      <c r="C188" s="196" t="str">
        <f t="array" ref="C188">IF(ROW('Hilfstabelle alle'!193:193)&gt;COUNTIF('Hilfstabelle alle'!$E:$E,"x"),"",INDEX('Hilfstabelle alle'!B:B,SMALL(IF('Hilfstabelle alle'!$E$1:$E$418="x",ROW('Hilfstabelle alle'!$1:$418)),ROW(B177))))</f>
        <v/>
      </c>
      <c r="D188" s="197" t="str">
        <f t="array" ref="D188">IF(ROW('Hilfstabelle alle'!193:193)&gt;COUNTIF('Hilfstabelle alle'!$E:$E,"x"),"",INDEX('Hilfstabelle alle'!C:C,SMALL(IF('Hilfstabelle alle'!$E$1:$E$418="x",ROW('Hilfstabelle alle'!$1:$418)),ROW(C177))))</f>
        <v/>
      </c>
      <c r="E188" s="198" t="str">
        <f t="array" ref="E188">IF(ROW('Hilfstabelle alle'!193:193)&gt;COUNTIF('Hilfstabelle alle'!$E:$E,"x"),"",INDEX('Hilfstabelle alle'!D:D,SMALL(IF('Hilfstabelle alle'!$E$1:$E$418="x",ROW('Hilfstabelle alle'!$1:$418)),ROW(D177))))</f>
        <v/>
      </c>
      <c r="F188" s="198" t="str">
        <f t="array" ref="F188">IF(ROW('Hilfstabelle alle'!193:193)&gt;COUNTIF('Hilfstabelle alle'!$E:$E,"x"),"",INDEX('Hilfstabelle alle'!E:E,SMALL(IF('Hilfstabelle alle'!$E$1:$E$418="x",ROW('Hilfstabelle alle'!$1:$418)),ROW(E177))))</f>
        <v/>
      </c>
      <c r="G188" s="198" t="str">
        <f t="array" ref="G188">IF(ROW('Hilfstabelle alle'!193:193)&gt;COUNTIF('Hilfstabelle alle'!$E:$E,"x"),"",INDEX('Hilfstabelle alle'!F:F,SMALL(IF('Hilfstabelle alle'!$E$1:$E$418="x",ROW('Hilfstabelle alle'!$1:$418)),ROW(F177))))</f>
        <v/>
      </c>
      <c r="H188" s="198" t="str">
        <f t="array" ref="H188">IF(ROW('Hilfstabelle alle'!193:193)&gt;COUNTIF('Hilfstabelle alle'!$E:$E,"x"),"",INDEX('Hilfstabelle alle'!G:G,SMALL(IF('Hilfstabelle alle'!$E$1:$E$418="x",ROW('Hilfstabelle alle'!$1:$418)),ROW(G177))))</f>
        <v/>
      </c>
      <c r="I188" s="198" t="str">
        <f t="array" ref="I188">IF(ROW('Hilfstabelle alle'!193:193)&gt;COUNTIF('Hilfstabelle alle'!$E:$E,"x"),"",INDEX('Hilfstabelle alle'!H:H,SMALL(IF('Hilfstabelle alle'!$E$1:$E$418="x",ROW('Hilfstabelle alle'!$1:$418)),ROW(H177))))</f>
        <v/>
      </c>
      <c r="J188" s="198" t="str">
        <f t="array" ref="J188">IF(ROW('Hilfstabelle alle'!193:193)&gt;COUNTIF('Hilfstabelle alle'!$E:$E,"x"),"",INDEX('Hilfstabelle alle'!I:I,SMALL(IF('Hilfstabelle alle'!$E$1:$E$418="x",ROW('Hilfstabelle alle'!$1:$418)),ROW(I177))))</f>
        <v/>
      </c>
      <c r="K188" s="198" t="str">
        <f t="array" ref="K188">IF(ROW('Hilfstabelle alle'!193:193)&gt;COUNTIF('Hilfstabelle alle'!$E:$E,"x"),"",INDEX('Hilfstabelle alle'!J:J,SMALL(IF('Hilfstabelle alle'!$E$1:$E$418="x",ROW('Hilfstabelle alle'!$1:$418)),ROW(J177))))</f>
        <v/>
      </c>
      <c r="L188" s="198" t="str">
        <f t="array" ref="L188">IF(ROW('Hilfstabelle alle'!193:193)&gt;COUNTIF('Hilfstabelle alle'!$E:$E,"x"),"",INDEX('Hilfstabelle alle'!K:K,SMALL(IF('Hilfstabelle alle'!$E$1:$E$418="x",ROW('Hilfstabelle alle'!$1:$418)),ROW(K177))))</f>
        <v/>
      </c>
      <c r="M188" s="199" t="str">
        <f t="array" ref="M188">IF(ROW('Hilfstabelle alle'!193:193)&gt;COUNTIF('Hilfstabelle alle'!$E:$E,"x"),"",INDEX('Hilfstabelle alle'!L:L,SMALL(IF('Hilfstabelle alle'!$E$1:$E$418="x",ROW('Hilfstabelle alle'!$1:$418)),ROW(L177))))</f>
        <v/>
      </c>
      <c r="N188" s="199" t="str">
        <f t="array" ref="N188">IF(ROW('Hilfstabelle alle'!193:193)&gt;COUNTIF('Hilfstabelle alle'!$E:$E,"x"),"",INDEX('Hilfstabelle alle'!M:M,SMALL(IF('Hilfstabelle alle'!$E$1:$E$418="x",ROW('Hilfstabelle alle'!$1:$418)),ROW(M177))))</f>
        <v/>
      </c>
      <c r="O188" s="200" t="str">
        <f t="shared" si="2"/>
        <v/>
      </c>
    </row>
    <row r="189" spans="2:15" s="194" customFormat="1" ht="35.1" customHeight="1" x14ac:dyDescent="0.2">
      <c r="B189" s="201" t="str">
        <f t="array" ref="B189">IF(ROW('Hilfstabelle alle'!194:194)&gt;COUNTIF('Hilfstabelle alle'!$E:$E,"x"),"",INDEX('Hilfstabelle alle'!A:A,SMALL(IF('Hilfstabelle alle'!$E$1:$E$418="x",ROW('Hilfstabelle alle'!$1:$418)),ROW(A178))))</f>
        <v/>
      </c>
      <c r="C189" s="202" t="str">
        <f t="array" ref="C189">IF(ROW('Hilfstabelle alle'!194:194)&gt;COUNTIF('Hilfstabelle alle'!$E:$E,"x"),"",INDEX('Hilfstabelle alle'!B:B,SMALL(IF('Hilfstabelle alle'!$E$1:$E$418="x",ROW('Hilfstabelle alle'!$1:$418)),ROW(B178))))</f>
        <v/>
      </c>
      <c r="D189" s="203" t="str">
        <f t="array" ref="D189">IF(ROW('Hilfstabelle alle'!194:194)&gt;COUNTIF('Hilfstabelle alle'!$E:$E,"x"),"",INDEX('Hilfstabelle alle'!C:C,SMALL(IF('Hilfstabelle alle'!$E$1:$E$418="x",ROW('Hilfstabelle alle'!$1:$418)),ROW(C178))))</f>
        <v/>
      </c>
      <c r="E189" s="204" t="str">
        <f t="array" ref="E189">IF(ROW('Hilfstabelle alle'!194:194)&gt;COUNTIF('Hilfstabelle alle'!$E:$E,"x"),"",INDEX('Hilfstabelle alle'!D:D,SMALL(IF('Hilfstabelle alle'!$E$1:$E$418="x",ROW('Hilfstabelle alle'!$1:$418)),ROW(D178))))</f>
        <v/>
      </c>
      <c r="F189" s="204" t="str">
        <f t="array" ref="F189">IF(ROW('Hilfstabelle alle'!194:194)&gt;COUNTIF('Hilfstabelle alle'!$E:$E,"x"),"",INDEX('Hilfstabelle alle'!E:E,SMALL(IF('Hilfstabelle alle'!$E$1:$E$418="x",ROW('Hilfstabelle alle'!$1:$418)),ROW(E178))))</f>
        <v/>
      </c>
      <c r="G189" s="204" t="str">
        <f t="array" ref="G189">IF(ROW('Hilfstabelle alle'!194:194)&gt;COUNTIF('Hilfstabelle alle'!$E:$E,"x"),"",INDEX('Hilfstabelle alle'!F:F,SMALL(IF('Hilfstabelle alle'!$E$1:$E$418="x",ROW('Hilfstabelle alle'!$1:$418)),ROW(F178))))</f>
        <v/>
      </c>
      <c r="H189" s="204" t="str">
        <f t="array" ref="H189">IF(ROW('Hilfstabelle alle'!194:194)&gt;COUNTIF('Hilfstabelle alle'!$E:$E,"x"),"",INDEX('Hilfstabelle alle'!G:G,SMALL(IF('Hilfstabelle alle'!$E$1:$E$418="x",ROW('Hilfstabelle alle'!$1:$418)),ROW(G178))))</f>
        <v/>
      </c>
      <c r="I189" s="204" t="str">
        <f t="array" ref="I189">IF(ROW('Hilfstabelle alle'!194:194)&gt;COUNTIF('Hilfstabelle alle'!$E:$E,"x"),"",INDEX('Hilfstabelle alle'!H:H,SMALL(IF('Hilfstabelle alle'!$E$1:$E$418="x",ROW('Hilfstabelle alle'!$1:$418)),ROW(H178))))</f>
        <v/>
      </c>
      <c r="J189" s="204" t="str">
        <f t="array" ref="J189">IF(ROW('Hilfstabelle alle'!194:194)&gt;COUNTIF('Hilfstabelle alle'!$E:$E,"x"),"",INDEX('Hilfstabelle alle'!I:I,SMALL(IF('Hilfstabelle alle'!$E$1:$E$418="x",ROW('Hilfstabelle alle'!$1:$418)),ROW(I178))))</f>
        <v/>
      </c>
      <c r="K189" s="204" t="str">
        <f t="array" ref="K189">IF(ROW('Hilfstabelle alle'!194:194)&gt;COUNTIF('Hilfstabelle alle'!$E:$E,"x"),"",INDEX('Hilfstabelle alle'!J:J,SMALL(IF('Hilfstabelle alle'!$E$1:$E$418="x",ROW('Hilfstabelle alle'!$1:$418)),ROW(J178))))</f>
        <v/>
      </c>
      <c r="L189" s="204" t="str">
        <f t="array" ref="L189">IF(ROW('Hilfstabelle alle'!194:194)&gt;COUNTIF('Hilfstabelle alle'!$E:$E,"x"),"",INDEX('Hilfstabelle alle'!K:K,SMALL(IF('Hilfstabelle alle'!$E$1:$E$418="x",ROW('Hilfstabelle alle'!$1:$418)),ROW(K178))))</f>
        <v/>
      </c>
      <c r="M189" s="205" t="str">
        <f t="array" ref="M189">IF(ROW('Hilfstabelle alle'!194:194)&gt;COUNTIF('Hilfstabelle alle'!$E:$E,"x"),"",INDEX('Hilfstabelle alle'!L:L,SMALL(IF('Hilfstabelle alle'!$E$1:$E$418="x",ROW('Hilfstabelle alle'!$1:$418)),ROW(L178))))</f>
        <v/>
      </c>
      <c r="N189" s="205" t="str">
        <f t="array" ref="N189">IF(ROW('Hilfstabelle alle'!194:194)&gt;COUNTIF('Hilfstabelle alle'!$E:$E,"x"),"",INDEX('Hilfstabelle alle'!M:M,SMALL(IF('Hilfstabelle alle'!$E$1:$E$418="x",ROW('Hilfstabelle alle'!$1:$418)),ROW(M178))))</f>
        <v/>
      </c>
      <c r="O189" s="200" t="str">
        <f t="shared" si="2"/>
        <v/>
      </c>
    </row>
    <row r="190" spans="2:15" s="194" customFormat="1" ht="35.1" customHeight="1" x14ac:dyDescent="0.2">
      <c r="B190" s="195" t="str">
        <f t="array" ref="B190">IF(ROW('Hilfstabelle alle'!195:195)&gt;COUNTIF('Hilfstabelle alle'!$E:$E,"x"),"",INDEX('Hilfstabelle alle'!A:A,SMALL(IF('Hilfstabelle alle'!$E$1:$E$418="x",ROW('Hilfstabelle alle'!$1:$418)),ROW(A179))))</f>
        <v/>
      </c>
      <c r="C190" s="196" t="str">
        <f t="array" ref="C190">IF(ROW('Hilfstabelle alle'!195:195)&gt;COUNTIF('Hilfstabelle alle'!$E:$E,"x"),"",INDEX('Hilfstabelle alle'!B:B,SMALL(IF('Hilfstabelle alle'!$E$1:$E$418="x",ROW('Hilfstabelle alle'!$1:$418)),ROW(B179))))</f>
        <v/>
      </c>
      <c r="D190" s="197" t="str">
        <f t="array" ref="D190">IF(ROW('Hilfstabelle alle'!195:195)&gt;COUNTIF('Hilfstabelle alle'!$E:$E,"x"),"",INDEX('Hilfstabelle alle'!C:C,SMALL(IF('Hilfstabelle alle'!$E$1:$E$418="x",ROW('Hilfstabelle alle'!$1:$418)),ROW(C179))))</f>
        <v/>
      </c>
      <c r="E190" s="198" t="str">
        <f t="array" ref="E190">IF(ROW('Hilfstabelle alle'!195:195)&gt;COUNTIF('Hilfstabelle alle'!$E:$E,"x"),"",INDEX('Hilfstabelle alle'!D:D,SMALL(IF('Hilfstabelle alle'!$E$1:$E$418="x",ROW('Hilfstabelle alle'!$1:$418)),ROW(D179))))</f>
        <v/>
      </c>
      <c r="F190" s="198" t="str">
        <f t="array" ref="F190">IF(ROW('Hilfstabelle alle'!195:195)&gt;COUNTIF('Hilfstabelle alle'!$E:$E,"x"),"",INDEX('Hilfstabelle alle'!E:E,SMALL(IF('Hilfstabelle alle'!$E$1:$E$418="x",ROW('Hilfstabelle alle'!$1:$418)),ROW(E179))))</f>
        <v/>
      </c>
      <c r="G190" s="198" t="str">
        <f t="array" ref="G190">IF(ROW('Hilfstabelle alle'!195:195)&gt;COUNTIF('Hilfstabelle alle'!$E:$E,"x"),"",INDEX('Hilfstabelle alle'!F:F,SMALL(IF('Hilfstabelle alle'!$E$1:$E$418="x",ROW('Hilfstabelle alle'!$1:$418)),ROW(F179))))</f>
        <v/>
      </c>
      <c r="H190" s="198" t="str">
        <f t="array" ref="H190">IF(ROW('Hilfstabelle alle'!195:195)&gt;COUNTIF('Hilfstabelle alle'!$E:$E,"x"),"",INDEX('Hilfstabelle alle'!G:G,SMALL(IF('Hilfstabelle alle'!$E$1:$E$418="x",ROW('Hilfstabelle alle'!$1:$418)),ROW(G179))))</f>
        <v/>
      </c>
      <c r="I190" s="198" t="str">
        <f t="array" ref="I190">IF(ROW('Hilfstabelle alle'!195:195)&gt;COUNTIF('Hilfstabelle alle'!$E:$E,"x"),"",INDEX('Hilfstabelle alle'!H:H,SMALL(IF('Hilfstabelle alle'!$E$1:$E$418="x",ROW('Hilfstabelle alle'!$1:$418)),ROW(H179))))</f>
        <v/>
      </c>
      <c r="J190" s="198" t="str">
        <f t="array" ref="J190">IF(ROW('Hilfstabelle alle'!195:195)&gt;COUNTIF('Hilfstabelle alle'!$E:$E,"x"),"",INDEX('Hilfstabelle alle'!I:I,SMALL(IF('Hilfstabelle alle'!$E$1:$E$418="x",ROW('Hilfstabelle alle'!$1:$418)),ROW(I179))))</f>
        <v/>
      </c>
      <c r="K190" s="198" t="str">
        <f t="array" ref="K190">IF(ROW('Hilfstabelle alle'!195:195)&gt;COUNTIF('Hilfstabelle alle'!$E:$E,"x"),"",INDEX('Hilfstabelle alle'!J:J,SMALL(IF('Hilfstabelle alle'!$E$1:$E$418="x",ROW('Hilfstabelle alle'!$1:$418)),ROW(J179))))</f>
        <v/>
      </c>
      <c r="L190" s="198" t="str">
        <f t="array" ref="L190">IF(ROW('Hilfstabelle alle'!195:195)&gt;COUNTIF('Hilfstabelle alle'!$E:$E,"x"),"",INDEX('Hilfstabelle alle'!K:K,SMALL(IF('Hilfstabelle alle'!$E$1:$E$418="x",ROW('Hilfstabelle alle'!$1:$418)),ROW(K179))))</f>
        <v/>
      </c>
      <c r="M190" s="199" t="str">
        <f t="array" ref="M190">IF(ROW('Hilfstabelle alle'!195:195)&gt;COUNTIF('Hilfstabelle alle'!$E:$E,"x"),"",INDEX('Hilfstabelle alle'!L:L,SMALL(IF('Hilfstabelle alle'!$E$1:$E$418="x",ROW('Hilfstabelle alle'!$1:$418)),ROW(L179))))</f>
        <v/>
      </c>
      <c r="N190" s="199" t="str">
        <f t="array" ref="N190">IF(ROW('Hilfstabelle alle'!195:195)&gt;COUNTIF('Hilfstabelle alle'!$E:$E,"x"),"",INDEX('Hilfstabelle alle'!M:M,SMALL(IF('Hilfstabelle alle'!$E$1:$E$418="x",ROW('Hilfstabelle alle'!$1:$418)),ROW(M179))))</f>
        <v/>
      </c>
      <c r="O190" s="200" t="str">
        <f t="shared" si="2"/>
        <v/>
      </c>
    </row>
    <row r="191" spans="2:15" s="194" customFormat="1" ht="35.1" customHeight="1" x14ac:dyDescent="0.2">
      <c r="B191" s="201" t="str">
        <f t="array" ref="B191">IF(ROW('Hilfstabelle alle'!196:196)&gt;COUNTIF('Hilfstabelle alle'!$E:$E,"x"),"",INDEX('Hilfstabelle alle'!A:A,SMALL(IF('Hilfstabelle alle'!$E$1:$E$418="x",ROW('Hilfstabelle alle'!$1:$418)),ROW(A180))))</f>
        <v/>
      </c>
      <c r="C191" s="202" t="str">
        <f t="array" ref="C191">IF(ROW('Hilfstabelle alle'!196:196)&gt;COUNTIF('Hilfstabelle alle'!$E:$E,"x"),"",INDEX('Hilfstabelle alle'!B:B,SMALL(IF('Hilfstabelle alle'!$E$1:$E$418="x",ROW('Hilfstabelle alle'!$1:$418)),ROW(B180))))</f>
        <v/>
      </c>
      <c r="D191" s="203" t="str">
        <f t="array" ref="D191">IF(ROW('Hilfstabelle alle'!196:196)&gt;COUNTIF('Hilfstabelle alle'!$E:$E,"x"),"",INDEX('Hilfstabelle alle'!C:C,SMALL(IF('Hilfstabelle alle'!$E$1:$E$418="x",ROW('Hilfstabelle alle'!$1:$418)),ROW(C180))))</f>
        <v/>
      </c>
      <c r="E191" s="204" t="str">
        <f t="array" ref="E191">IF(ROW('Hilfstabelle alle'!196:196)&gt;COUNTIF('Hilfstabelle alle'!$E:$E,"x"),"",INDEX('Hilfstabelle alle'!D:D,SMALL(IF('Hilfstabelle alle'!$E$1:$E$418="x",ROW('Hilfstabelle alle'!$1:$418)),ROW(D180))))</f>
        <v/>
      </c>
      <c r="F191" s="204" t="str">
        <f t="array" ref="F191">IF(ROW('Hilfstabelle alle'!196:196)&gt;COUNTIF('Hilfstabelle alle'!$E:$E,"x"),"",INDEX('Hilfstabelle alle'!E:E,SMALL(IF('Hilfstabelle alle'!$E$1:$E$418="x",ROW('Hilfstabelle alle'!$1:$418)),ROW(E180))))</f>
        <v/>
      </c>
      <c r="G191" s="204" t="str">
        <f t="array" ref="G191">IF(ROW('Hilfstabelle alle'!196:196)&gt;COUNTIF('Hilfstabelle alle'!$E:$E,"x"),"",INDEX('Hilfstabelle alle'!F:F,SMALL(IF('Hilfstabelle alle'!$E$1:$E$418="x",ROW('Hilfstabelle alle'!$1:$418)),ROW(F180))))</f>
        <v/>
      </c>
      <c r="H191" s="204" t="str">
        <f t="array" ref="H191">IF(ROW('Hilfstabelle alle'!196:196)&gt;COUNTIF('Hilfstabelle alle'!$E:$E,"x"),"",INDEX('Hilfstabelle alle'!G:G,SMALL(IF('Hilfstabelle alle'!$E$1:$E$418="x",ROW('Hilfstabelle alle'!$1:$418)),ROW(G180))))</f>
        <v/>
      </c>
      <c r="I191" s="204" t="str">
        <f t="array" ref="I191">IF(ROW('Hilfstabelle alle'!196:196)&gt;COUNTIF('Hilfstabelle alle'!$E:$E,"x"),"",INDEX('Hilfstabelle alle'!H:H,SMALL(IF('Hilfstabelle alle'!$E$1:$E$418="x",ROW('Hilfstabelle alle'!$1:$418)),ROW(H180))))</f>
        <v/>
      </c>
      <c r="J191" s="204" t="str">
        <f t="array" ref="J191">IF(ROW('Hilfstabelle alle'!196:196)&gt;COUNTIF('Hilfstabelle alle'!$E:$E,"x"),"",INDEX('Hilfstabelle alle'!I:I,SMALL(IF('Hilfstabelle alle'!$E$1:$E$418="x",ROW('Hilfstabelle alle'!$1:$418)),ROW(I180))))</f>
        <v/>
      </c>
      <c r="K191" s="204" t="str">
        <f t="array" ref="K191">IF(ROW('Hilfstabelle alle'!196:196)&gt;COUNTIF('Hilfstabelle alle'!$E:$E,"x"),"",INDEX('Hilfstabelle alle'!J:J,SMALL(IF('Hilfstabelle alle'!$E$1:$E$418="x",ROW('Hilfstabelle alle'!$1:$418)),ROW(J180))))</f>
        <v/>
      </c>
      <c r="L191" s="204" t="str">
        <f t="array" ref="L191">IF(ROW('Hilfstabelle alle'!196:196)&gt;COUNTIF('Hilfstabelle alle'!$E:$E,"x"),"",INDEX('Hilfstabelle alle'!K:K,SMALL(IF('Hilfstabelle alle'!$E$1:$E$418="x",ROW('Hilfstabelle alle'!$1:$418)),ROW(K180))))</f>
        <v/>
      </c>
      <c r="M191" s="205" t="str">
        <f t="array" ref="M191">IF(ROW('Hilfstabelle alle'!196:196)&gt;COUNTIF('Hilfstabelle alle'!$E:$E,"x"),"",INDEX('Hilfstabelle alle'!L:L,SMALL(IF('Hilfstabelle alle'!$E$1:$E$418="x",ROW('Hilfstabelle alle'!$1:$418)),ROW(L180))))</f>
        <v/>
      </c>
      <c r="N191" s="205" t="str">
        <f t="array" ref="N191">IF(ROW('Hilfstabelle alle'!196:196)&gt;COUNTIF('Hilfstabelle alle'!$E:$E,"x"),"",INDEX('Hilfstabelle alle'!M:M,SMALL(IF('Hilfstabelle alle'!$E$1:$E$418="x",ROW('Hilfstabelle alle'!$1:$418)),ROW(M180))))</f>
        <v/>
      </c>
      <c r="O191" s="200" t="str">
        <f t="shared" si="2"/>
        <v/>
      </c>
    </row>
    <row r="192" spans="2:15" s="194" customFormat="1" ht="35.1" customHeight="1" x14ac:dyDescent="0.2">
      <c r="B192" s="195" t="str">
        <f t="array" ref="B192">IF(ROW('Hilfstabelle alle'!197:197)&gt;COUNTIF('Hilfstabelle alle'!$E:$E,"x"),"",INDEX('Hilfstabelle alle'!A:A,SMALL(IF('Hilfstabelle alle'!$E$1:$E$418="x",ROW('Hilfstabelle alle'!$1:$418)),ROW(A181))))</f>
        <v/>
      </c>
      <c r="C192" s="196" t="str">
        <f t="array" ref="C192">IF(ROW('Hilfstabelle alle'!197:197)&gt;COUNTIF('Hilfstabelle alle'!$E:$E,"x"),"",INDEX('Hilfstabelle alle'!B:B,SMALL(IF('Hilfstabelle alle'!$E$1:$E$418="x",ROW('Hilfstabelle alle'!$1:$418)),ROW(B181))))</f>
        <v/>
      </c>
      <c r="D192" s="197" t="str">
        <f t="array" ref="D192">IF(ROW('Hilfstabelle alle'!197:197)&gt;COUNTIF('Hilfstabelle alle'!$E:$E,"x"),"",INDEX('Hilfstabelle alle'!C:C,SMALL(IF('Hilfstabelle alle'!$E$1:$E$418="x",ROW('Hilfstabelle alle'!$1:$418)),ROW(C181))))</f>
        <v/>
      </c>
      <c r="E192" s="198" t="str">
        <f t="array" ref="E192">IF(ROW('Hilfstabelle alle'!197:197)&gt;COUNTIF('Hilfstabelle alle'!$E:$E,"x"),"",INDEX('Hilfstabelle alle'!D:D,SMALL(IF('Hilfstabelle alle'!$E$1:$E$418="x",ROW('Hilfstabelle alle'!$1:$418)),ROW(D181))))</f>
        <v/>
      </c>
      <c r="F192" s="198" t="str">
        <f t="array" ref="F192">IF(ROW('Hilfstabelle alle'!197:197)&gt;COUNTIF('Hilfstabelle alle'!$E:$E,"x"),"",INDEX('Hilfstabelle alle'!E:E,SMALL(IF('Hilfstabelle alle'!$E$1:$E$418="x",ROW('Hilfstabelle alle'!$1:$418)),ROW(E181))))</f>
        <v/>
      </c>
      <c r="G192" s="198" t="str">
        <f t="array" ref="G192">IF(ROW('Hilfstabelle alle'!197:197)&gt;COUNTIF('Hilfstabelle alle'!$E:$E,"x"),"",INDEX('Hilfstabelle alle'!F:F,SMALL(IF('Hilfstabelle alle'!$E$1:$E$418="x",ROW('Hilfstabelle alle'!$1:$418)),ROW(F181))))</f>
        <v/>
      </c>
      <c r="H192" s="198" t="str">
        <f t="array" ref="H192">IF(ROW('Hilfstabelle alle'!197:197)&gt;COUNTIF('Hilfstabelle alle'!$E:$E,"x"),"",INDEX('Hilfstabelle alle'!G:G,SMALL(IF('Hilfstabelle alle'!$E$1:$E$418="x",ROW('Hilfstabelle alle'!$1:$418)),ROW(G181))))</f>
        <v/>
      </c>
      <c r="I192" s="198" t="str">
        <f t="array" ref="I192">IF(ROW('Hilfstabelle alle'!197:197)&gt;COUNTIF('Hilfstabelle alle'!$E:$E,"x"),"",INDEX('Hilfstabelle alle'!H:H,SMALL(IF('Hilfstabelle alle'!$E$1:$E$418="x",ROW('Hilfstabelle alle'!$1:$418)),ROW(H181))))</f>
        <v/>
      </c>
      <c r="J192" s="198" t="str">
        <f t="array" ref="J192">IF(ROW('Hilfstabelle alle'!197:197)&gt;COUNTIF('Hilfstabelle alle'!$E:$E,"x"),"",INDEX('Hilfstabelle alle'!I:I,SMALL(IF('Hilfstabelle alle'!$E$1:$E$418="x",ROW('Hilfstabelle alle'!$1:$418)),ROW(I181))))</f>
        <v/>
      </c>
      <c r="K192" s="198" t="str">
        <f t="array" ref="K192">IF(ROW('Hilfstabelle alle'!197:197)&gt;COUNTIF('Hilfstabelle alle'!$E:$E,"x"),"",INDEX('Hilfstabelle alle'!J:J,SMALL(IF('Hilfstabelle alle'!$E$1:$E$418="x",ROW('Hilfstabelle alle'!$1:$418)),ROW(J181))))</f>
        <v/>
      </c>
      <c r="L192" s="198" t="str">
        <f t="array" ref="L192">IF(ROW('Hilfstabelle alle'!197:197)&gt;COUNTIF('Hilfstabelle alle'!$E:$E,"x"),"",INDEX('Hilfstabelle alle'!K:K,SMALL(IF('Hilfstabelle alle'!$E$1:$E$418="x",ROW('Hilfstabelle alle'!$1:$418)),ROW(K181))))</f>
        <v/>
      </c>
      <c r="M192" s="199" t="str">
        <f t="array" ref="M192">IF(ROW('Hilfstabelle alle'!197:197)&gt;COUNTIF('Hilfstabelle alle'!$E:$E,"x"),"",INDEX('Hilfstabelle alle'!L:L,SMALL(IF('Hilfstabelle alle'!$E$1:$E$418="x",ROW('Hilfstabelle alle'!$1:$418)),ROW(L181))))</f>
        <v/>
      </c>
      <c r="N192" s="199" t="str">
        <f t="array" ref="N192">IF(ROW('Hilfstabelle alle'!197:197)&gt;COUNTIF('Hilfstabelle alle'!$E:$E,"x"),"",INDEX('Hilfstabelle alle'!M:M,SMALL(IF('Hilfstabelle alle'!$E$1:$E$418="x",ROW('Hilfstabelle alle'!$1:$418)),ROW(M181))))</f>
        <v/>
      </c>
      <c r="O192" s="200" t="str">
        <f t="shared" si="2"/>
        <v/>
      </c>
    </row>
    <row r="193" spans="2:15" s="194" customFormat="1" ht="35.1" customHeight="1" x14ac:dyDescent="0.2">
      <c r="B193" s="201" t="str">
        <f t="array" ref="B193">IF(ROW('Hilfstabelle alle'!198:198)&gt;COUNTIF('Hilfstabelle alle'!$E:$E,"x"),"",INDEX('Hilfstabelle alle'!A:A,SMALL(IF('Hilfstabelle alle'!$E$1:$E$418="x",ROW('Hilfstabelle alle'!$1:$418)),ROW(A182))))</f>
        <v/>
      </c>
      <c r="C193" s="202" t="str">
        <f t="array" ref="C193">IF(ROW('Hilfstabelle alle'!198:198)&gt;COUNTIF('Hilfstabelle alle'!$E:$E,"x"),"",INDEX('Hilfstabelle alle'!B:B,SMALL(IF('Hilfstabelle alle'!$E$1:$E$418="x",ROW('Hilfstabelle alle'!$1:$418)),ROW(B182))))</f>
        <v/>
      </c>
      <c r="D193" s="203" t="str">
        <f t="array" ref="D193">IF(ROW('Hilfstabelle alle'!198:198)&gt;COUNTIF('Hilfstabelle alle'!$E:$E,"x"),"",INDEX('Hilfstabelle alle'!C:C,SMALL(IF('Hilfstabelle alle'!$E$1:$E$418="x",ROW('Hilfstabelle alle'!$1:$418)),ROW(C182))))</f>
        <v/>
      </c>
      <c r="E193" s="204" t="str">
        <f t="array" ref="E193">IF(ROW('Hilfstabelle alle'!198:198)&gt;COUNTIF('Hilfstabelle alle'!$E:$E,"x"),"",INDEX('Hilfstabelle alle'!D:D,SMALL(IF('Hilfstabelle alle'!$E$1:$E$418="x",ROW('Hilfstabelle alle'!$1:$418)),ROW(D182))))</f>
        <v/>
      </c>
      <c r="F193" s="204" t="str">
        <f t="array" ref="F193">IF(ROW('Hilfstabelle alle'!198:198)&gt;COUNTIF('Hilfstabelle alle'!$E:$E,"x"),"",INDEX('Hilfstabelle alle'!E:E,SMALL(IF('Hilfstabelle alle'!$E$1:$E$418="x",ROW('Hilfstabelle alle'!$1:$418)),ROW(E182))))</f>
        <v/>
      </c>
      <c r="G193" s="204" t="str">
        <f t="array" ref="G193">IF(ROW('Hilfstabelle alle'!198:198)&gt;COUNTIF('Hilfstabelle alle'!$E:$E,"x"),"",INDEX('Hilfstabelle alle'!F:F,SMALL(IF('Hilfstabelle alle'!$E$1:$E$418="x",ROW('Hilfstabelle alle'!$1:$418)),ROW(F182))))</f>
        <v/>
      </c>
      <c r="H193" s="204" t="str">
        <f t="array" ref="H193">IF(ROW('Hilfstabelle alle'!198:198)&gt;COUNTIF('Hilfstabelle alle'!$E:$E,"x"),"",INDEX('Hilfstabelle alle'!G:G,SMALL(IF('Hilfstabelle alle'!$E$1:$E$418="x",ROW('Hilfstabelle alle'!$1:$418)),ROW(G182))))</f>
        <v/>
      </c>
      <c r="I193" s="204" t="str">
        <f t="array" ref="I193">IF(ROW('Hilfstabelle alle'!198:198)&gt;COUNTIF('Hilfstabelle alle'!$E:$E,"x"),"",INDEX('Hilfstabelle alle'!H:H,SMALL(IF('Hilfstabelle alle'!$E$1:$E$418="x",ROW('Hilfstabelle alle'!$1:$418)),ROW(H182))))</f>
        <v/>
      </c>
      <c r="J193" s="204" t="str">
        <f t="array" ref="J193">IF(ROW('Hilfstabelle alle'!198:198)&gt;COUNTIF('Hilfstabelle alle'!$E:$E,"x"),"",INDEX('Hilfstabelle alle'!I:I,SMALL(IF('Hilfstabelle alle'!$E$1:$E$418="x",ROW('Hilfstabelle alle'!$1:$418)),ROW(I182))))</f>
        <v/>
      </c>
      <c r="K193" s="204" t="str">
        <f t="array" ref="K193">IF(ROW('Hilfstabelle alle'!198:198)&gt;COUNTIF('Hilfstabelle alle'!$E:$E,"x"),"",INDEX('Hilfstabelle alle'!J:J,SMALL(IF('Hilfstabelle alle'!$E$1:$E$418="x",ROW('Hilfstabelle alle'!$1:$418)),ROW(J182))))</f>
        <v/>
      </c>
      <c r="L193" s="204" t="str">
        <f t="array" ref="L193">IF(ROW('Hilfstabelle alle'!198:198)&gt;COUNTIF('Hilfstabelle alle'!$E:$E,"x"),"",INDEX('Hilfstabelle alle'!K:K,SMALL(IF('Hilfstabelle alle'!$E$1:$E$418="x",ROW('Hilfstabelle alle'!$1:$418)),ROW(K182))))</f>
        <v/>
      </c>
      <c r="M193" s="205" t="str">
        <f t="array" ref="M193">IF(ROW('Hilfstabelle alle'!198:198)&gt;COUNTIF('Hilfstabelle alle'!$E:$E,"x"),"",INDEX('Hilfstabelle alle'!L:L,SMALL(IF('Hilfstabelle alle'!$E$1:$E$418="x",ROW('Hilfstabelle alle'!$1:$418)),ROW(L182))))</f>
        <v/>
      </c>
      <c r="N193" s="205" t="str">
        <f t="array" ref="N193">IF(ROW('Hilfstabelle alle'!198:198)&gt;COUNTIF('Hilfstabelle alle'!$E:$E,"x"),"",INDEX('Hilfstabelle alle'!M:M,SMALL(IF('Hilfstabelle alle'!$E$1:$E$418="x",ROW('Hilfstabelle alle'!$1:$418)),ROW(M182))))</f>
        <v/>
      </c>
      <c r="O193" s="200" t="str">
        <f t="shared" si="2"/>
        <v/>
      </c>
    </row>
    <row r="194" spans="2:15" s="194" customFormat="1" ht="35.1" customHeight="1" x14ac:dyDescent="0.2">
      <c r="B194" s="195" t="str">
        <f t="array" ref="B194">IF(ROW('Hilfstabelle alle'!199:199)&gt;COUNTIF('Hilfstabelle alle'!$E:$E,"x"),"",INDEX('Hilfstabelle alle'!A:A,SMALL(IF('Hilfstabelle alle'!$E$1:$E$418="x",ROW('Hilfstabelle alle'!$1:$418)),ROW(A183))))</f>
        <v/>
      </c>
      <c r="C194" s="196" t="str">
        <f t="array" ref="C194">IF(ROW('Hilfstabelle alle'!199:199)&gt;COUNTIF('Hilfstabelle alle'!$E:$E,"x"),"",INDEX('Hilfstabelle alle'!B:B,SMALL(IF('Hilfstabelle alle'!$E$1:$E$418="x",ROW('Hilfstabelle alle'!$1:$418)),ROW(B183))))</f>
        <v/>
      </c>
      <c r="D194" s="197" t="str">
        <f t="array" ref="D194">IF(ROW('Hilfstabelle alle'!199:199)&gt;COUNTIF('Hilfstabelle alle'!$E:$E,"x"),"",INDEX('Hilfstabelle alle'!C:C,SMALL(IF('Hilfstabelle alle'!$E$1:$E$418="x",ROW('Hilfstabelle alle'!$1:$418)),ROW(C183))))</f>
        <v/>
      </c>
      <c r="E194" s="198" t="str">
        <f t="array" ref="E194">IF(ROW('Hilfstabelle alle'!199:199)&gt;COUNTIF('Hilfstabelle alle'!$E:$E,"x"),"",INDEX('Hilfstabelle alle'!D:D,SMALL(IF('Hilfstabelle alle'!$E$1:$E$418="x",ROW('Hilfstabelle alle'!$1:$418)),ROW(D183))))</f>
        <v/>
      </c>
      <c r="F194" s="198" t="str">
        <f t="array" ref="F194">IF(ROW('Hilfstabelle alle'!199:199)&gt;COUNTIF('Hilfstabelle alle'!$E:$E,"x"),"",INDEX('Hilfstabelle alle'!E:E,SMALL(IF('Hilfstabelle alle'!$E$1:$E$418="x",ROW('Hilfstabelle alle'!$1:$418)),ROW(E183))))</f>
        <v/>
      </c>
      <c r="G194" s="198" t="str">
        <f t="array" ref="G194">IF(ROW('Hilfstabelle alle'!199:199)&gt;COUNTIF('Hilfstabelle alle'!$E:$E,"x"),"",INDEX('Hilfstabelle alle'!F:F,SMALL(IF('Hilfstabelle alle'!$E$1:$E$418="x",ROW('Hilfstabelle alle'!$1:$418)),ROW(F183))))</f>
        <v/>
      </c>
      <c r="H194" s="198" t="str">
        <f t="array" ref="H194">IF(ROW('Hilfstabelle alle'!199:199)&gt;COUNTIF('Hilfstabelle alle'!$E:$E,"x"),"",INDEX('Hilfstabelle alle'!G:G,SMALL(IF('Hilfstabelle alle'!$E$1:$E$418="x",ROW('Hilfstabelle alle'!$1:$418)),ROW(G183))))</f>
        <v/>
      </c>
      <c r="I194" s="198" t="str">
        <f t="array" ref="I194">IF(ROW('Hilfstabelle alle'!199:199)&gt;COUNTIF('Hilfstabelle alle'!$E:$E,"x"),"",INDEX('Hilfstabelle alle'!H:H,SMALL(IF('Hilfstabelle alle'!$E$1:$E$418="x",ROW('Hilfstabelle alle'!$1:$418)),ROW(H183))))</f>
        <v/>
      </c>
      <c r="J194" s="198" t="str">
        <f t="array" ref="J194">IF(ROW('Hilfstabelle alle'!199:199)&gt;COUNTIF('Hilfstabelle alle'!$E:$E,"x"),"",INDEX('Hilfstabelle alle'!I:I,SMALL(IF('Hilfstabelle alle'!$E$1:$E$418="x",ROW('Hilfstabelle alle'!$1:$418)),ROW(I183))))</f>
        <v/>
      </c>
      <c r="K194" s="198" t="str">
        <f t="array" ref="K194">IF(ROW('Hilfstabelle alle'!199:199)&gt;COUNTIF('Hilfstabelle alle'!$E:$E,"x"),"",INDEX('Hilfstabelle alle'!J:J,SMALL(IF('Hilfstabelle alle'!$E$1:$E$418="x",ROW('Hilfstabelle alle'!$1:$418)),ROW(J183))))</f>
        <v/>
      </c>
      <c r="L194" s="198" t="str">
        <f t="array" ref="L194">IF(ROW('Hilfstabelle alle'!199:199)&gt;COUNTIF('Hilfstabelle alle'!$E:$E,"x"),"",INDEX('Hilfstabelle alle'!K:K,SMALL(IF('Hilfstabelle alle'!$E$1:$E$418="x",ROW('Hilfstabelle alle'!$1:$418)),ROW(K183))))</f>
        <v/>
      </c>
      <c r="M194" s="199" t="str">
        <f t="array" ref="M194">IF(ROW('Hilfstabelle alle'!199:199)&gt;COUNTIF('Hilfstabelle alle'!$E:$E,"x"),"",INDEX('Hilfstabelle alle'!L:L,SMALL(IF('Hilfstabelle alle'!$E$1:$E$418="x",ROW('Hilfstabelle alle'!$1:$418)),ROW(L183))))</f>
        <v/>
      </c>
      <c r="N194" s="199" t="str">
        <f t="array" ref="N194">IF(ROW('Hilfstabelle alle'!199:199)&gt;COUNTIF('Hilfstabelle alle'!$E:$E,"x"),"",INDEX('Hilfstabelle alle'!M:M,SMALL(IF('Hilfstabelle alle'!$E$1:$E$418="x",ROW('Hilfstabelle alle'!$1:$418)),ROW(M183))))</f>
        <v/>
      </c>
      <c r="O194" s="200" t="str">
        <f t="shared" si="2"/>
        <v/>
      </c>
    </row>
    <row r="195" spans="2:15" s="194" customFormat="1" ht="35.1" customHeight="1" x14ac:dyDescent="0.2">
      <c r="B195" s="201" t="str">
        <f t="array" ref="B195">IF(ROW('Hilfstabelle alle'!200:200)&gt;COUNTIF('Hilfstabelle alle'!$E:$E,"x"),"",INDEX('Hilfstabelle alle'!A:A,SMALL(IF('Hilfstabelle alle'!$E$1:$E$418="x",ROW('Hilfstabelle alle'!$1:$418)),ROW(A184))))</f>
        <v/>
      </c>
      <c r="C195" s="202" t="str">
        <f t="array" ref="C195">IF(ROW('Hilfstabelle alle'!200:200)&gt;COUNTIF('Hilfstabelle alle'!$E:$E,"x"),"",INDEX('Hilfstabelle alle'!B:B,SMALL(IF('Hilfstabelle alle'!$E$1:$E$418="x",ROW('Hilfstabelle alle'!$1:$418)),ROW(B184))))</f>
        <v/>
      </c>
      <c r="D195" s="203" t="str">
        <f t="array" ref="D195">IF(ROW('Hilfstabelle alle'!200:200)&gt;COUNTIF('Hilfstabelle alle'!$E:$E,"x"),"",INDEX('Hilfstabelle alle'!C:C,SMALL(IF('Hilfstabelle alle'!$E$1:$E$418="x",ROW('Hilfstabelle alle'!$1:$418)),ROW(C184))))</f>
        <v/>
      </c>
      <c r="E195" s="204" t="str">
        <f t="array" ref="E195">IF(ROW('Hilfstabelle alle'!200:200)&gt;COUNTIF('Hilfstabelle alle'!$E:$E,"x"),"",INDEX('Hilfstabelle alle'!D:D,SMALL(IF('Hilfstabelle alle'!$E$1:$E$418="x",ROW('Hilfstabelle alle'!$1:$418)),ROW(D184))))</f>
        <v/>
      </c>
      <c r="F195" s="204" t="str">
        <f t="array" ref="F195">IF(ROW('Hilfstabelle alle'!200:200)&gt;COUNTIF('Hilfstabelle alle'!$E:$E,"x"),"",INDEX('Hilfstabelle alle'!E:E,SMALL(IF('Hilfstabelle alle'!$E$1:$E$418="x",ROW('Hilfstabelle alle'!$1:$418)),ROW(E184))))</f>
        <v/>
      </c>
      <c r="G195" s="204" t="str">
        <f t="array" ref="G195">IF(ROW('Hilfstabelle alle'!200:200)&gt;COUNTIF('Hilfstabelle alle'!$E:$E,"x"),"",INDEX('Hilfstabelle alle'!F:F,SMALL(IF('Hilfstabelle alle'!$E$1:$E$418="x",ROW('Hilfstabelle alle'!$1:$418)),ROW(F184))))</f>
        <v/>
      </c>
      <c r="H195" s="204" t="str">
        <f t="array" ref="H195">IF(ROW('Hilfstabelle alle'!200:200)&gt;COUNTIF('Hilfstabelle alle'!$E:$E,"x"),"",INDEX('Hilfstabelle alle'!G:G,SMALL(IF('Hilfstabelle alle'!$E$1:$E$418="x",ROW('Hilfstabelle alle'!$1:$418)),ROW(G184))))</f>
        <v/>
      </c>
      <c r="I195" s="204" t="str">
        <f t="array" ref="I195">IF(ROW('Hilfstabelle alle'!200:200)&gt;COUNTIF('Hilfstabelle alle'!$E:$E,"x"),"",INDEX('Hilfstabelle alle'!H:H,SMALL(IF('Hilfstabelle alle'!$E$1:$E$418="x",ROW('Hilfstabelle alle'!$1:$418)),ROW(H184))))</f>
        <v/>
      </c>
      <c r="J195" s="204" t="str">
        <f t="array" ref="J195">IF(ROW('Hilfstabelle alle'!200:200)&gt;COUNTIF('Hilfstabelle alle'!$E:$E,"x"),"",INDEX('Hilfstabelle alle'!I:I,SMALL(IF('Hilfstabelle alle'!$E$1:$E$418="x",ROW('Hilfstabelle alle'!$1:$418)),ROW(I184))))</f>
        <v/>
      </c>
      <c r="K195" s="204" t="str">
        <f t="array" ref="K195">IF(ROW('Hilfstabelle alle'!200:200)&gt;COUNTIF('Hilfstabelle alle'!$E:$E,"x"),"",INDEX('Hilfstabelle alle'!J:J,SMALL(IF('Hilfstabelle alle'!$E$1:$E$418="x",ROW('Hilfstabelle alle'!$1:$418)),ROW(J184))))</f>
        <v/>
      </c>
      <c r="L195" s="204" t="str">
        <f t="array" ref="L195">IF(ROW('Hilfstabelle alle'!200:200)&gt;COUNTIF('Hilfstabelle alle'!$E:$E,"x"),"",INDEX('Hilfstabelle alle'!K:K,SMALL(IF('Hilfstabelle alle'!$E$1:$E$418="x",ROW('Hilfstabelle alle'!$1:$418)),ROW(K184))))</f>
        <v/>
      </c>
      <c r="M195" s="205" t="str">
        <f t="array" ref="M195">IF(ROW('Hilfstabelle alle'!200:200)&gt;COUNTIF('Hilfstabelle alle'!$E:$E,"x"),"",INDEX('Hilfstabelle alle'!L:L,SMALL(IF('Hilfstabelle alle'!$E$1:$E$418="x",ROW('Hilfstabelle alle'!$1:$418)),ROW(L184))))</f>
        <v/>
      </c>
      <c r="N195" s="205" t="str">
        <f t="array" ref="N195">IF(ROW('Hilfstabelle alle'!200:200)&gt;COUNTIF('Hilfstabelle alle'!$E:$E,"x"),"",INDEX('Hilfstabelle alle'!M:M,SMALL(IF('Hilfstabelle alle'!$E$1:$E$418="x",ROW('Hilfstabelle alle'!$1:$418)),ROW(M184))))</f>
        <v/>
      </c>
      <c r="O195" s="200" t="str">
        <f t="shared" si="2"/>
        <v/>
      </c>
    </row>
    <row r="196" spans="2:15" s="194" customFormat="1" ht="35.1" customHeight="1" x14ac:dyDescent="0.2">
      <c r="B196" s="195" t="str">
        <f t="array" ref="B196">IF(ROW('Hilfstabelle alle'!201:201)&gt;COUNTIF('Hilfstabelle alle'!$E:$E,"x"),"",INDEX('Hilfstabelle alle'!A:A,SMALL(IF('Hilfstabelle alle'!$E$1:$E$418="x",ROW('Hilfstabelle alle'!$1:$418)),ROW(A185))))</f>
        <v/>
      </c>
      <c r="C196" s="196" t="str">
        <f t="array" ref="C196">IF(ROW('Hilfstabelle alle'!201:201)&gt;COUNTIF('Hilfstabelle alle'!$E:$E,"x"),"",INDEX('Hilfstabelle alle'!B:B,SMALL(IF('Hilfstabelle alle'!$E$1:$E$418="x",ROW('Hilfstabelle alle'!$1:$418)),ROW(B185))))</f>
        <v/>
      </c>
      <c r="D196" s="197" t="str">
        <f t="array" ref="D196">IF(ROW('Hilfstabelle alle'!201:201)&gt;COUNTIF('Hilfstabelle alle'!$E:$E,"x"),"",INDEX('Hilfstabelle alle'!C:C,SMALL(IF('Hilfstabelle alle'!$E$1:$E$418="x",ROW('Hilfstabelle alle'!$1:$418)),ROW(C185))))</f>
        <v/>
      </c>
      <c r="E196" s="198" t="str">
        <f t="array" ref="E196">IF(ROW('Hilfstabelle alle'!201:201)&gt;COUNTIF('Hilfstabelle alle'!$E:$E,"x"),"",INDEX('Hilfstabelle alle'!D:D,SMALL(IF('Hilfstabelle alle'!$E$1:$E$418="x",ROW('Hilfstabelle alle'!$1:$418)),ROW(D185))))</f>
        <v/>
      </c>
      <c r="F196" s="198" t="str">
        <f t="array" ref="F196">IF(ROW('Hilfstabelle alle'!201:201)&gt;COUNTIF('Hilfstabelle alle'!$E:$E,"x"),"",INDEX('Hilfstabelle alle'!E:E,SMALL(IF('Hilfstabelle alle'!$E$1:$E$418="x",ROW('Hilfstabelle alle'!$1:$418)),ROW(E185))))</f>
        <v/>
      </c>
      <c r="G196" s="198" t="str">
        <f t="array" ref="G196">IF(ROW('Hilfstabelle alle'!201:201)&gt;COUNTIF('Hilfstabelle alle'!$E:$E,"x"),"",INDEX('Hilfstabelle alle'!F:F,SMALL(IF('Hilfstabelle alle'!$E$1:$E$418="x",ROW('Hilfstabelle alle'!$1:$418)),ROW(F185))))</f>
        <v/>
      </c>
      <c r="H196" s="198" t="str">
        <f t="array" ref="H196">IF(ROW('Hilfstabelle alle'!201:201)&gt;COUNTIF('Hilfstabelle alle'!$E:$E,"x"),"",INDEX('Hilfstabelle alle'!G:G,SMALL(IF('Hilfstabelle alle'!$E$1:$E$418="x",ROW('Hilfstabelle alle'!$1:$418)),ROW(G185))))</f>
        <v/>
      </c>
      <c r="I196" s="198" t="str">
        <f t="array" ref="I196">IF(ROW('Hilfstabelle alle'!201:201)&gt;COUNTIF('Hilfstabelle alle'!$E:$E,"x"),"",INDEX('Hilfstabelle alle'!H:H,SMALL(IF('Hilfstabelle alle'!$E$1:$E$418="x",ROW('Hilfstabelle alle'!$1:$418)),ROW(H185))))</f>
        <v/>
      </c>
      <c r="J196" s="198" t="str">
        <f t="array" ref="J196">IF(ROW('Hilfstabelle alle'!201:201)&gt;COUNTIF('Hilfstabelle alle'!$E:$E,"x"),"",INDEX('Hilfstabelle alle'!I:I,SMALL(IF('Hilfstabelle alle'!$E$1:$E$418="x",ROW('Hilfstabelle alle'!$1:$418)),ROW(I185))))</f>
        <v/>
      </c>
      <c r="K196" s="198" t="str">
        <f t="array" ref="K196">IF(ROW('Hilfstabelle alle'!201:201)&gt;COUNTIF('Hilfstabelle alle'!$E:$E,"x"),"",INDEX('Hilfstabelle alle'!J:J,SMALL(IF('Hilfstabelle alle'!$E$1:$E$418="x",ROW('Hilfstabelle alle'!$1:$418)),ROW(J185))))</f>
        <v/>
      </c>
      <c r="L196" s="198" t="str">
        <f t="array" ref="L196">IF(ROW('Hilfstabelle alle'!201:201)&gt;COUNTIF('Hilfstabelle alle'!$E:$E,"x"),"",INDEX('Hilfstabelle alle'!K:K,SMALL(IF('Hilfstabelle alle'!$E$1:$E$418="x",ROW('Hilfstabelle alle'!$1:$418)),ROW(K185))))</f>
        <v/>
      </c>
      <c r="M196" s="199" t="str">
        <f t="array" ref="M196">IF(ROW('Hilfstabelle alle'!201:201)&gt;COUNTIF('Hilfstabelle alle'!$E:$E,"x"),"",INDEX('Hilfstabelle alle'!L:L,SMALL(IF('Hilfstabelle alle'!$E$1:$E$418="x",ROW('Hilfstabelle alle'!$1:$418)),ROW(L185))))</f>
        <v/>
      </c>
      <c r="N196" s="199" t="str">
        <f t="array" ref="N196">IF(ROW('Hilfstabelle alle'!201:201)&gt;COUNTIF('Hilfstabelle alle'!$E:$E,"x"),"",INDEX('Hilfstabelle alle'!M:M,SMALL(IF('Hilfstabelle alle'!$E$1:$E$418="x",ROW('Hilfstabelle alle'!$1:$418)),ROW(M185))))</f>
        <v/>
      </c>
      <c r="O196" s="200" t="str">
        <f t="shared" si="2"/>
        <v/>
      </c>
    </row>
    <row r="197" spans="2:15" s="194" customFormat="1" ht="35.1" customHeight="1" x14ac:dyDescent="0.2">
      <c r="B197" s="201" t="str">
        <f t="array" ref="B197">IF(ROW('Hilfstabelle alle'!202:202)&gt;COUNTIF('Hilfstabelle alle'!$E:$E,"x"),"",INDEX('Hilfstabelle alle'!A:A,SMALL(IF('Hilfstabelle alle'!$E$1:$E$418="x",ROW('Hilfstabelle alle'!$1:$418)),ROW(A186))))</f>
        <v/>
      </c>
      <c r="C197" s="202" t="str">
        <f t="array" ref="C197">IF(ROW('Hilfstabelle alle'!202:202)&gt;COUNTIF('Hilfstabelle alle'!$E:$E,"x"),"",INDEX('Hilfstabelle alle'!B:B,SMALL(IF('Hilfstabelle alle'!$E$1:$E$418="x",ROW('Hilfstabelle alle'!$1:$418)),ROW(B186))))</f>
        <v/>
      </c>
      <c r="D197" s="203" t="str">
        <f t="array" ref="D197">IF(ROW('Hilfstabelle alle'!202:202)&gt;COUNTIF('Hilfstabelle alle'!$E:$E,"x"),"",INDEX('Hilfstabelle alle'!C:C,SMALL(IF('Hilfstabelle alle'!$E$1:$E$418="x",ROW('Hilfstabelle alle'!$1:$418)),ROW(C186))))</f>
        <v/>
      </c>
      <c r="E197" s="204" t="str">
        <f t="array" ref="E197">IF(ROW('Hilfstabelle alle'!202:202)&gt;COUNTIF('Hilfstabelle alle'!$E:$E,"x"),"",INDEX('Hilfstabelle alle'!D:D,SMALL(IF('Hilfstabelle alle'!$E$1:$E$418="x",ROW('Hilfstabelle alle'!$1:$418)),ROW(D186))))</f>
        <v/>
      </c>
      <c r="F197" s="204" t="str">
        <f t="array" ref="F197">IF(ROW('Hilfstabelle alle'!202:202)&gt;COUNTIF('Hilfstabelle alle'!$E:$E,"x"),"",INDEX('Hilfstabelle alle'!E:E,SMALL(IF('Hilfstabelle alle'!$E$1:$E$418="x",ROW('Hilfstabelle alle'!$1:$418)),ROW(E186))))</f>
        <v/>
      </c>
      <c r="G197" s="204" t="str">
        <f t="array" ref="G197">IF(ROW('Hilfstabelle alle'!202:202)&gt;COUNTIF('Hilfstabelle alle'!$E:$E,"x"),"",INDEX('Hilfstabelle alle'!F:F,SMALL(IF('Hilfstabelle alle'!$E$1:$E$418="x",ROW('Hilfstabelle alle'!$1:$418)),ROW(F186))))</f>
        <v/>
      </c>
      <c r="H197" s="204" t="str">
        <f t="array" ref="H197">IF(ROW('Hilfstabelle alle'!202:202)&gt;COUNTIF('Hilfstabelle alle'!$E:$E,"x"),"",INDEX('Hilfstabelle alle'!G:G,SMALL(IF('Hilfstabelle alle'!$E$1:$E$418="x",ROW('Hilfstabelle alle'!$1:$418)),ROW(G186))))</f>
        <v/>
      </c>
      <c r="I197" s="204" t="str">
        <f t="array" ref="I197">IF(ROW('Hilfstabelle alle'!202:202)&gt;COUNTIF('Hilfstabelle alle'!$E:$E,"x"),"",INDEX('Hilfstabelle alle'!H:H,SMALL(IF('Hilfstabelle alle'!$E$1:$E$418="x",ROW('Hilfstabelle alle'!$1:$418)),ROW(H186))))</f>
        <v/>
      </c>
      <c r="J197" s="204" t="str">
        <f t="array" ref="J197">IF(ROW('Hilfstabelle alle'!202:202)&gt;COUNTIF('Hilfstabelle alle'!$E:$E,"x"),"",INDEX('Hilfstabelle alle'!I:I,SMALL(IF('Hilfstabelle alle'!$E$1:$E$418="x",ROW('Hilfstabelle alle'!$1:$418)),ROW(I186))))</f>
        <v/>
      </c>
      <c r="K197" s="204" t="str">
        <f t="array" ref="K197">IF(ROW('Hilfstabelle alle'!202:202)&gt;COUNTIF('Hilfstabelle alle'!$E:$E,"x"),"",INDEX('Hilfstabelle alle'!J:J,SMALL(IF('Hilfstabelle alle'!$E$1:$E$418="x",ROW('Hilfstabelle alle'!$1:$418)),ROW(J186))))</f>
        <v/>
      </c>
      <c r="L197" s="204" t="str">
        <f t="array" ref="L197">IF(ROW('Hilfstabelle alle'!202:202)&gt;COUNTIF('Hilfstabelle alle'!$E:$E,"x"),"",INDEX('Hilfstabelle alle'!K:K,SMALL(IF('Hilfstabelle alle'!$E$1:$E$418="x",ROW('Hilfstabelle alle'!$1:$418)),ROW(K186))))</f>
        <v/>
      </c>
      <c r="M197" s="205" t="str">
        <f t="array" ref="M197">IF(ROW('Hilfstabelle alle'!202:202)&gt;COUNTIF('Hilfstabelle alle'!$E:$E,"x"),"",INDEX('Hilfstabelle alle'!L:L,SMALL(IF('Hilfstabelle alle'!$E$1:$E$418="x",ROW('Hilfstabelle alle'!$1:$418)),ROW(L186))))</f>
        <v/>
      </c>
      <c r="N197" s="205" t="str">
        <f t="array" ref="N197">IF(ROW('Hilfstabelle alle'!202:202)&gt;COUNTIF('Hilfstabelle alle'!$E:$E,"x"),"",INDEX('Hilfstabelle alle'!M:M,SMALL(IF('Hilfstabelle alle'!$E$1:$E$418="x",ROW('Hilfstabelle alle'!$1:$418)),ROW(M186))))</f>
        <v/>
      </c>
      <c r="O197" s="200" t="str">
        <f t="shared" si="2"/>
        <v/>
      </c>
    </row>
    <row r="198" spans="2:15" s="194" customFormat="1" ht="35.1" customHeight="1" x14ac:dyDescent="0.2">
      <c r="B198" s="195" t="str">
        <f t="array" ref="B198">IF(ROW('Hilfstabelle alle'!203:203)&gt;COUNTIF('Hilfstabelle alle'!$E:$E,"x"),"",INDEX('Hilfstabelle alle'!A:A,SMALL(IF('Hilfstabelle alle'!$E$1:$E$418="x",ROW('Hilfstabelle alle'!$1:$418)),ROW(A187))))</f>
        <v/>
      </c>
      <c r="C198" s="196" t="str">
        <f t="array" ref="C198">IF(ROW('Hilfstabelle alle'!203:203)&gt;COUNTIF('Hilfstabelle alle'!$E:$E,"x"),"",INDEX('Hilfstabelle alle'!B:B,SMALL(IF('Hilfstabelle alle'!$E$1:$E$418="x",ROW('Hilfstabelle alle'!$1:$418)),ROW(B187))))</f>
        <v/>
      </c>
      <c r="D198" s="197" t="str">
        <f t="array" ref="D198">IF(ROW('Hilfstabelle alle'!203:203)&gt;COUNTIF('Hilfstabelle alle'!$E:$E,"x"),"",INDEX('Hilfstabelle alle'!C:C,SMALL(IF('Hilfstabelle alle'!$E$1:$E$418="x",ROW('Hilfstabelle alle'!$1:$418)),ROW(C187))))</f>
        <v/>
      </c>
      <c r="E198" s="198" t="str">
        <f t="array" ref="E198">IF(ROW('Hilfstabelle alle'!203:203)&gt;COUNTIF('Hilfstabelle alle'!$E:$E,"x"),"",INDEX('Hilfstabelle alle'!D:D,SMALL(IF('Hilfstabelle alle'!$E$1:$E$418="x",ROW('Hilfstabelle alle'!$1:$418)),ROW(D187))))</f>
        <v/>
      </c>
      <c r="F198" s="198" t="str">
        <f t="array" ref="F198">IF(ROW('Hilfstabelle alle'!203:203)&gt;COUNTIF('Hilfstabelle alle'!$E:$E,"x"),"",INDEX('Hilfstabelle alle'!E:E,SMALL(IF('Hilfstabelle alle'!$E$1:$E$418="x",ROW('Hilfstabelle alle'!$1:$418)),ROW(E187))))</f>
        <v/>
      </c>
      <c r="G198" s="198" t="str">
        <f t="array" ref="G198">IF(ROW('Hilfstabelle alle'!203:203)&gt;COUNTIF('Hilfstabelle alle'!$E:$E,"x"),"",INDEX('Hilfstabelle alle'!F:F,SMALL(IF('Hilfstabelle alle'!$E$1:$E$418="x",ROW('Hilfstabelle alle'!$1:$418)),ROW(F187))))</f>
        <v/>
      </c>
      <c r="H198" s="198" t="str">
        <f t="array" ref="H198">IF(ROW('Hilfstabelle alle'!203:203)&gt;COUNTIF('Hilfstabelle alle'!$E:$E,"x"),"",INDEX('Hilfstabelle alle'!G:G,SMALL(IF('Hilfstabelle alle'!$E$1:$E$418="x",ROW('Hilfstabelle alle'!$1:$418)),ROW(G187))))</f>
        <v/>
      </c>
      <c r="I198" s="198" t="str">
        <f t="array" ref="I198">IF(ROW('Hilfstabelle alle'!203:203)&gt;COUNTIF('Hilfstabelle alle'!$E:$E,"x"),"",INDEX('Hilfstabelle alle'!H:H,SMALL(IF('Hilfstabelle alle'!$E$1:$E$418="x",ROW('Hilfstabelle alle'!$1:$418)),ROW(H187))))</f>
        <v/>
      </c>
      <c r="J198" s="198" t="str">
        <f t="array" ref="J198">IF(ROW('Hilfstabelle alle'!203:203)&gt;COUNTIF('Hilfstabelle alle'!$E:$E,"x"),"",INDEX('Hilfstabelle alle'!I:I,SMALL(IF('Hilfstabelle alle'!$E$1:$E$418="x",ROW('Hilfstabelle alle'!$1:$418)),ROW(I187))))</f>
        <v/>
      </c>
      <c r="K198" s="198" t="str">
        <f t="array" ref="K198">IF(ROW('Hilfstabelle alle'!203:203)&gt;COUNTIF('Hilfstabelle alle'!$E:$E,"x"),"",INDEX('Hilfstabelle alle'!J:J,SMALL(IF('Hilfstabelle alle'!$E$1:$E$418="x",ROW('Hilfstabelle alle'!$1:$418)),ROW(J187))))</f>
        <v/>
      </c>
      <c r="L198" s="198" t="str">
        <f t="array" ref="L198">IF(ROW('Hilfstabelle alle'!203:203)&gt;COUNTIF('Hilfstabelle alle'!$E:$E,"x"),"",INDEX('Hilfstabelle alle'!K:K,SMALL(IF('Hilfstabelle alle'!$E$1:$E$418="x",ROW('Hilfstabelle alle'!$1:$418)),ROW(K187))))</f>
        <v/>
      </c>
      <c r="M198" s="199" t="str">
        <f t="array" ref="M198">IF(ROW('Hilfstabelle alle'!203:203)&gt;COUNTIF('Hilfstabelle alle'!$E:$E,"x"),"",INDEX('Hilfstabelle alle'!L:L,SMALL(IF('Hilfstabelle alle'!$E$1:$E$418="x",ROW('Hilfstabelle alle'!$1:$418)),ROW(L187))))</f>
        <v/>
      </c>
      <c r="N198" s="199" t="str">
        <f t="array" ref="N198">IF(ROW('Hilfstabelle alle'!203:203)&gt;COUNTIF('Hilfstabelle alle'!$E:$E,"x"),"",INDEX('Hilfstabelle alle'!M:M,SMALL(IF('Hilfstabelle alle'!$E$1:$E$418="x",ROW('Hilfstabelle alle'!$1:$418)),ROW(M187))))</f>
        <v/>
      </c>
      <c r="O198" s="200" t="str">
        <f t="shared" si="2"/>
        <v/>
      </c>
    </row>
    <row r="199" spans="2:15" s="194" customFormat="1" ht="35.1" customHeight="1" x14ac:dyDescent="0.2">
      <c r="B199" s="201" t="str">
        <f t="array" ref="B199">IF(ROW('Hilfstabelle alle'!204:204)&gt;COUNTIF('Hilfstabelle alle'!$E:$E,"x"),"",INDEX('Hilfstabelle alle'!A:A,SMALL(IF('Hilfstabelle alle'!$E$1:$E$418="x",ROW('Hilfstabelle alle'!$1:$418)),ROW(A188))))</f>
        <v/>
      </c>
      <c r="C199" s="202" t="str">
        <f t="array" ref="C199">IF(ROW('Hilfstabelle alle'!204:204)&gt;COUNTIF('Hilfstabelle alle'!$E:$E,"x"),"",INDEX('Hilfstabelle alle'!B:B,SMALL(IF('Hilfstabelle alle'!$E$1:$E$418="x",ROW('Hilfstabelle alle'!$1:$418)),ROW(B188))))</f>
        <v/>
      </c>
      <c r="D199" s="203" t="str">
        <f t="array" ref="D199">IF(ROW('Hilfstabelle alle'!204:204)&gt;COUNTIF('Hilfstabelle alle'!$E:$E,"x"),"",INDEX('Hilfstabelle alle'!C:C,SMALL(IF('Hilfstabelle alle'!$E$1:$E$418="x",ROW('Hilfstabelle alle'!$1:$418)),ROW(C188))))</f>
        <v/>
      </c>
      <c r="E199" s="204" t="str">
        <f t="array" ref="E199">IF(ROW('Hilfstabelle alle'!204:204)&gt;COUNTIF('Hilfstabelle alle'!$E:$E,"x"),"",INDEX('Hilfstabelle alle'!D:D,SMALL(IF('Hilfstabelle alle'!$E$1:$E$418="x",ROW('Hilfstabelle alle'!$1:$418)),ROW(D188))))</f>
        <v/>
      </c>
      <c r="F199" s="204" t="str">
        <f t="array" ref="F199">IF(ROW('Hilfstabelle alle'!204:204)&gt;COUNTIF('Hilfstabelle alle'!$E:$E,"x"),"",INDEX('Hilfstabelle alle'!E:E,SMALL(IF('Hilfstabelle alle'!$E$1:$E$418="x",ROW('Hilfstabelle alle'!$1:$418)),ROW(E188))))</f>
        <v/>
      </c>
      <c r="G199" s="204" t="str">
        <f t="array" ref="G199">IF(ROW('Hilfstabelle alle'!204:204)&gt;COUNTIF('Hilfstabelle alle'!$E:$E,"x"),"",INDEX('Hilfstabelle alle'!F:F,SMALL(IF('Hilfstabelle alle'!$E$1:$E$418="x",ROW('Hilfstabelle alle'!$1:$418)),ROW(F188))))</f>
        <v/>
      </c>
      <c r="H199" s="204" t="str">
        <f t="array" ref="H199">IF(ROW('Hilfstabelle alle'!204:204)&gt;COUNTIF('Hilfstabelle alle'!$E:$E,"x"),"",INDEX('Hilfstabelle alle'!G:G,SMALL(IF('Hilfstabelle alle'!$E$1:$E$418="x",ROW('Hilfstabelle alle'!$1:$418)),ROW(G188))))</f>
        <v/>
      </c>
      <c r="I199" s="204" t="str">
        <f t="array" ref="I199">IF(ROW('Hilfstabelle alle'!204:204)&gt;COUNTIF('Hilfstabelle alle'!$E:$E,"x"),"",INDEX('Hilfstabelle alle'!H:H,SMALL(IF('Hilfstabelle alle'!$E$1:$E$418="x",ROW('Hilfstabelle alle'!$1:$418)),ROW(H188))))</f>
        <v/>
      </c>
      <c r="J199" s="204" t="str">
        <f t="array" ref="J199">IF(ROW('Hilfstabelle alle'!204:204)&gt;COUNTIF('Hilfstabelle alle'!$E:$E,"x"),"",INDEX('Hilfstabelle alle'!I:I,SMALL(IF('Hilfstabelle alle'!$E$1:$E$418="x",ROW('Hilfstabelle alle'!$1:$418)),ROW(I188))))</f>
        <v/>
      </c>
      <c r="K199" s="204" t="str">
        <f t="array" ref="K199">IF(ROW('Hilfstabelle alle'!204:204)&gt;COUNTIF('Hilfstabelle alle'!$E:$E,"x"),"",INDEX('Hilfstabelle alle'!J:J,SMALL(IF('Hilfstabelle alle'!$E$1:$E$418="x",ROW('Hilfstabelle alle'!$1:$418)),ROW(J188))))</f>
        <v/>
      </c>
      <c r="L199" s="204" t="str">
        <f t="array" ref="L199">IF(ROW('Hilfstabelle alle'!204:204)&gt;COUNTIF('Hilfstabelle alle'!$E:$E,"x"),"",INDEX('Hilfstabelle alle'!K:K,SMALL(IF('Hilfstabelle alle'!$E$1:$E$418="x",ROW('Hilfstabelle alle'!$1:$418)),ROW(K188))))</f>
        <v/>
      </c>
      <c r="M199" s="205" t="str">
        <f t="array" ref="M199">IF(ROW('Hilfstabelle alle'!204:204)&gt;COUNTIF('Hilfstabelle alle'!$E:$E,"x"),"",INDEX('Hilfstabelle alle'!L:L,SMALL(IF('Hilfstabelle alle'!$E$1:$E$418="x",ROW('Hilfstabelle alle'!$1:$418)),ROW(L188))))</f>
        <v/>
      </c>
      <c r="N199" s="205" t="str">
        <f t="array" ref="N199">IF(ROW('Hilfstabelle alle'!204:204)&gt;COUNTIF('Hilfstabelle alle'!$E:$E,"x"),"",INDEX('Hilfstabelle alle'!M:M,SMALL(IF('Hilfstabelle alle'!$E$1:$E$418="x",ROW('Hilfstabelle alle'!$1:$418)),ROW(M188))))</f>
        <v/>
      </c>
      <c r="O199" s="200" t="str">
        <f t="shared" si="2"/>
        <v/>
      </c>
    </row>
    <row r="200" spans="2:15" s="194" customFormat="1" ht="35.1" customHeight="1" x14ac:dyDescent="0.2">
      <c r="B200" s="195" t="str">
        <f t="array" ref="B200">IF(ROW('Hilfstabelle alle'!205:205)&gt;COUNTIF('Hilfstabelle alle'!$E:$E,"x"),"",INDEX('Hilfstabelle alle'!A:A,SMALL(IF('Hilfstabelle alle'!$E$1:$E$418="x",ROW('Hilfstabelle alle'!$1:$418)),ROW(A189))))</f>
        <v/>
      </c>
      <c r="C200" s="196" t="str">
        <f t="array" ref="C200">IF(ROW('Hilfstabelle alle'!205:205)&gt;COUNTIF('Hilfstabelle alle'!$E:$E,"x"),"",INDEX('Hilfstabelle alle'!B:B,SMALL(IF('Hilfstabelle alle'!$E$1:$E$418="x",ROW('Hilfstabelle alle'!$1:$418)),ROW(B189))))</f>
        <v/>
      </c>
      <c r="D200" s="197" t="str">
        <f t="array" ref="D200">IF(ROW('Hilfstabelle alle'!205:205)&gt;COUNTIF('Hilfstabelle alle'!$E:$E,"x"),"",INDEX('Hilfstabelle alle'!C:C,SMALL(IF('Hilfstabelle alle'!$E$1:$E$418="x",ROW('Hilfstabelle alle'!$1:$418)),ROW(C189))))</f>
        <v/>
      </c>
      <c r="E200" s="198" t="str">
        <f t="array" ref="E200">IF(ROW('Hilfstabelle alle'!205:205)&gt;COUNTIF('Hilfstabelle alle'!$E:$E,"x"),"",INDEX('Hilfstabelle alle'!D:D,SMALL(IF('Hilfstabelle alle'!$E$1:$E$418="x",ROW('Hilfstabelle alle'!$1:$418)),ROW(D189))))</f>
        <v/>
      </c>
      <c r="F200" s="198" t="str">
        <f t="array" ref="F200">IF(ROW('Hilfstabelle alle'!205:205)&gt;COUNTIF('Hilfstabelle alle'!$E:$E,"x"),"",INDEX('Hilfstabelle alle'!E:E,SMALL(IF('Hilfstabelle alle'!$E$1:$E$418="x",ROW('Hilfstabelle alle'!$1:$418)),ROW(E189))))</f>
        <v/>
      </c>
      <c r="G200" s="198" t="str">
        <f t="array" ref="G200">IF(ROW('Hilfstabelle alle'!205:205)&gt;COUNTIF('Hilfstabelle alle'!$E:$E,"x"),"",INDEX('Hilfstabelle alle'!F:F,SMALL(IF('Hilfstabelle alle'!$E$1:$E$418="x",ROW('Hilfstabelle alle'!$1:$418)),ROW(F189))))</f>
        <v/>
      </c>
      <c r="H200" s="198" t="str">
        <f t="array" ref="H200">IF(ROW('Hilfstabelle alle'!205:205)&gt;COUNTIF('Hilfstabelle alle'!$E:$E,"x"),"",INDEX('Hilfstabelle alle'!G:G,SMALL(IF('Hilfstabelle alle'!$E$1:$E$418="x",ROW('Hilfstabelle alle'!$1:$418)),ROW(G189))))</f>
        <v/>
      </c>
      <c r="I200" s="198" t="str">
        <f t="array" ref="I200">IF(ROW('Hilfstabelle alle'!205:205)&gt;COUNTIF('Hilfstabelle alle'!$E:$E,"x"),"",INDEX('Hilfstabelle alle'!H:H,SMALL(IF('Hilfstabelle alle'!$E$1:$E$418="x",ROW('Hilfstabelle alle'!$1:$418)),ROW(H189))))</f>
        <v/>
      </c>
      <c r="J200" s="198" t="str">
        <f t="array" ref="J200">IF(ROW('Hilfstabelle alle'!205:205)&gt;COUNTIF('Hilfstabelle alle'!$E:$E,"x"),"",INDEX('Hilfstabelle alle'!I:I,SMALL(IF('Hilfstabelle alle'!$E$1:$E$418="x",ROW('Hilfstabelle alle'!$1:$418)),ROW(I189))))</f>
        <v/>
      </c>
      <c r="K200" s="198" t="str">
        <f t="array" ref="K200">IF(ROW('Hilfstabelle alle'!205:205)&gt;COUNTIF('Hilfstabelle alle'!$E:$E,"x"),"",INDEX('Hilfstabelle alle'!J:J,SMALL(IF('Hilfstabelle alle'!$E$1:$E$418="x",ROW('Hilfstabelle alle'!$1:$418)),ROW(J189))))</f>
        <v/>
      </c>
      <c r="L200" s="198" t="str">
        <f t="array" ref="L200">IF(ROW('Hilfstabelle alle'!205:205)&gt;COUNTIF('Hilfstabelle alle'!$E:$E,"x"),"",INDEX('Hilfstabelle alle'!K:K,SMALL(IF('Hilfstabelle alle'!$E$1:$E$418="x",ROW('Hilfstabelle alle'!$1:$418)),ROW(K189))))</f>
        <v/>
      </c>
      <c r="M200" s="199" t="str">
        <f t="array" ref="M200">IF(ROW('Hilfstabelle alle'!205:205)&gt;COUNTIF('Hilfstabelle alle'!$E:$E,"x"),"",INDEX('Hilfstabelle alle'!L:L,SMALL(IF('Hilfstabelle alle'!$E$1:$E$418="x",ROW('Hilfstabelle alle'!$1:$418)),ROW(L189))))</f>
        <v/>
      </c>
      <c r="N200" s="199" t="str">
        <f t="array" ref="N200">IF(ROW('Hilfstabelle alle'!205:205)&gt;COUNTIF('Hilfstabelle alle'!$E:$E,"x"),"",INDEX('Hilfstabelle alle'!M:M,SMALL(IF('Hilfstabelle alle'!$E$1:$E$418="x",ROW('Hilfstabelle alle'!$1:$418)),ROW(M189))))</f>
        <v/>
      </c>
      <c r="O200" s="200" t="str">
        <f t="shared" si="2"/>
        <v/>
      </c>
    </row>
    <row r="201" spans="2:15" s="194" customFormat="1" ht="35.1" customHeight="1" x14ac:dyDescent="0.2">
      <c r="B201" s="201" t="str">
        <f t="array" ref="B201">IF(ROW('Hilfstabelle alle'!206:206)&gt;COUNTIF('Hilfstabelle alle'!$E:$E,"x"),"",INDEX('Hilfstabelle alle'!A:A,SMALL(IF('Hilfstabelle alle'!$E$1:$E$418="x",ROW('Hilfstabelle alle'!$1:$418)),ROW(A190))))</f>
        <v/>
      </c>
      <c r="C201" s="202" t="str">
        <f t="array" ref="C201">IF(ROW('Hilfstabelle alle'!206:206)&gt;COUNTIF('Hilfstabelle alle'!$E:$E,"x"),"",INDEX('Hilfstabelle alle'!B:B,SMALL(IF('Hilfstabelle alle'!$E$1:$E$418="x",ROW('Hilfstabelle alle'!$1:$418)),ROW(B190))))</f>
        <v/>
      </c>
      <c r="D201" s="203" t="str">
        <f t="array" ref="D201">IF(ROW('Hilfstabelle alle'!206:206)&gt;COUNTIF('Hilfstabelle alle'!$E:$E,"x"),"",INDEX('Hilfstabelle alle'!C:C,SMALL(IF('Hilfstabelle alle'!$E$1:$E$418="x",ROW('Hilfstabelle alle'!$1:$418)),ROW(C190))))</f>
        <v/>
      </c>
      <c r="E201" s="204" t="str">
        <f t="array" ref="E201">IF(ROW('Hilfstabelle alle'!206:206)&gt;COUNTIF('Hilfstabelle alle'!$E:$E,"x"),"",INDEX('Hilfstabelle alle'!D:D,SMALL(IF('Hilfstabelle alle'!$E$1:$E$418="x",ROW('Hilfstabelle alle'!$1:$418)),ROW(D190))))</f>
        <v/>
      </c>
      <c r="F201" s="204" t="str">
        <f t="array" ref="F201">IF(ROW('Hilfstabelle alle'!206:206)&gt;COUNTIF('Hilfstabelle alle'!$E:$E,"x"),"",INDEX('Hilfstabelle alle'!E:E,SMALL(IF('Hilfstabelle alle'!$E$1:$E$418="x",ROW('Hilfstabelle alle'!$1:$418)),ROW(E190))))</f>
        <v/>
      </c>
      <c r="G201" s="204" t="str">
        <f t="array" ref="G201">IF(ROW('Hilfstabelle alle'!206:206)&gt;COUNTIF('Hilfstabelle alle'!$E:$E,"x"),"",INDEX('Hilfstabelle alle'!F:F,SMALL(IF('Hilfstabelle alle'!$E$1:$E$418="x",ROW('Hilfstabelle alle'!$1:$418)),ROW(F190))))</f>
        <v/>
      </c>
      <c r="H201" s="204" t="str">
        <f t="array" ref="H201">IF(ROW('Hilfstabelle alle'!206:206)&gt;COUNTIF('Hilfstabelle alle'!$E:$E,"x"),"",INDEX('Hilfstabelle alle'!G:G,SMALL(IF('Hilfstabelle alle'!$E$1:$E$418="x",ROW('Hilfstabelle alle'!$1:$418)),ROW(G190))))</f>
        <v/>
      </c>
      <c r="I201" s="204" t="str">
        <f t="array" ref="I201">IF(ROW('Hilfstabelle alle'!206:206)&gt;COUNTIF('Hilfstabelle alle'!$E:$E,"x"),"",INDEX('Hilfstabelle alle'!H:H,SMALL(IF('Hilfstabelle alle'!$E$1:$E$418="x",ROW('Hilfstabelle alle'!$1:$418)),ROW(H190))))</f>
        <v/>
      </c>
      <c r="J201" s="204" t="str">
        <f t="array" ref="J201">IF(ROW('Hilfstabelle alle'!206:206)&gt;COUNTIF('Hilfstabelle alle'!$E:$E,"x"),"",INDEX('Hilfstabelle alle'!I:I,SMALL(IF('Hilfstabelle alle'!$E$1:$E$418="x",ROW('Hilfstabelle alle'!$1:$418)),ROW(I190))))</f>
        <v/>
      </c>
      <c r="K201" s="204" t="str">
        <f t="array" ref="K201">IF(ROW('Hilfstabelle alle'!206:206)&gt;COUNTIF('Hilfstabelle alle'!$E:$E,"x"),"",INDEX('Hilfstabelle alle'!J:J,SMALL(IF('Hilfstabelle alle'!$E$1:$E$418="x",ROW('Hilfstabelle alle'!$1:$418)),ROW(J190))))</f>
        <v/>
      </c>
      <c r="L201" s="204" t="str">
        <f t="array" ref="L201">IF(ROW('Hilfstabelle alle'!206:206)&gt;COUNTIF('Hilfstabelle alle'!$E:$E,"x"),"",INDEX('Hilfstabelle alle'!K:K,SMALL(IF('Hilfstabelle alle'!$E$1:$E$418="x",ROW('Hilfstabelle alle'!$1:$418)),ROW(K190))))</f>
        <v/>
      </c>
      <c r="M201" s="205" t="str">
        <f t="array" ref="M201">IF(ROW('Hilfstabelle alle'!206:206)&gt;COUNTIF('Hilfstabelle alle'!$E:$E,"x"),"",INDEX('Hilfstabelle alle'!L:L,SMALL(IF('Hilfstabelle alle'!$E$1:$E$418="x",ROW('Hilfstabelle alle'!$1:$418)),ROW(L190))))</f>
        <v/>
      </c>
      <c r="N201" s="205" t="str">
        <f t="array" ref="N201">IF(ROW('Hilfstabelle alle'!206:206)&gt;COUNTIF('Hilfstabelle alle'!$E:$E,"x"),"",INDEX('Hilfstabelle alle'!M:M,SMALL(IF('Hilfstabelle alle'!$E$1:$E$418="x",ROW('Hilfstabelle alle'!$1:$418)),ROW(M190))))</f>
        <v/>
      </c>
      <c r="O201" s="200" t="str">
        <f t="shared" si="2"/>
        <v/>
      </c>
    </row>
    <row r="202" spans="2:15" s="194" customFormat="1" ht="35.1" customHeight="1" x14ac:dyDescent="0.2">
      <c r="B202" s="195" t="str">
        <f t="array" ref="B202">IF(ROW('Hilfstabelle alle'!207:207)&gt;COUNTIF('Hilfstabelle alle'!$E:$E,"x"),"",INDEX('Hilfstabelle alle'!A:A,SMALL(IF('Hilfstabelle alle'!$E$1:$E$418="x",ROW('Hilfstabelle alle'!$1:$418)),ROW(A191))))</f>
        <v/>
      </c>
      <c r="C202" s="196" t="str">
        <f t="array" ref="C202">IF(ROW('Hilfstabelle alle'!207:207)&gt;COUNTIF('Hilfstabelle alle'!$E:$E,"x"),"",INDEX('Hilfstabelle alle'!B:B,SMALL(IF('Hilfstabelle alle'!$E$1:$E$418="x",ROW('Hilfstabelle alle'!$1:$418)),ROW(B191))))</f>
        <v/>
      </c>
      <c r="D202" s="197" t="str">
        <f t="array" ref="D202">IF(ROW('Hilfstabelle alle'!207:207)&gt;COUNTIF('Hilfstabelle alle'!$E:$E,"x"),"",INDEX('Hilfstabelle alle'!C:C,SMALL(IF('Hilfstabelle alle'!$E$1:$E$418="x",ROW('Hilfstabelle alle'!$1:$418)),ROW(C191))))</f>
        <v/>
      </c>
      <c r="E202" s="198" t="str">
        <f t="array" ref="E202">IF(ROW('Hilfstabelle alle'!207:207)&gt;COUNTIF('Hilfstabelle alle'!$E:$E,"x"),"",INDEX('Hilfstabelle alle'!D:D,SMALL(IF('Hilfstabelle alle'!$E$1:$E$418="x",ROW('Hilfstabelle alle'!$1:$418)),ROW(D191))))</f>
        <v/>
      </c>
      <c r="F202" s="198" t="str">
        <f t="array" ref="F202">IF(ROW('Hilfstabelle alle'!207:207)&gt;COUNTIF('Hilfstabelle alle'!$E:$E,"x"),"",INDEX('Hilfstabelle alle'!E:E,SMALL(IF('Hilfstabelle alle'!$E$1:$E$418="x",ROW('Hilfstabelle alle'!$1:$418)),ROW(E191))))</f>
        <v/>
      </c>
      <c r="G202" s="198" t="str">
        <f t="array" ref="G202">IF(ROW('Hilfstabelle alle'!207:207)&gt;COUNTIF('Hilfstabelle alle'!$E:$E,"x"),"",INDEX('Hilfstabelle alle'!F:F,SMALL(IF('Hilfstabelle alle'!$E$1:$E$418="x",ROW('Hilfstabelle alle'!$1:$418)),ROW(F191))))</f>
        <v/>
      </c>
      <c r="H202" s="198" t="str">
        <f t="array" ref="H202">IF(ROW('Hilfstabelle alle'!207:207)&gt;COUNTIF('Hilfstabelle alle'!$E:$E,"x"),"",INDEX('Hilfstabelle alle'!G:G,SMALL(IF('Hilfstabelle alle'!$E$1:$E$418="x",ROW('Hilfstabelle alle'!$1:$418)),ROW(G191))))</f>
        <v/>
      </c>
      <c r="I202" s="198" t="str">
        <f t="array" ref="I202">IF(ROW('Hilfstabelle alle'!207:207)&gt;COUNTIF('Hilfstabelle alle'!$E:$E,"x"),"",INDEX('Hilfstabelle alle'!H:H,SMALL(IF('Hilfstabelle alle'!$E$1:$E$418="x",ROW('Hilfstabelle alle'!$1:$418)),ROW(H191))))</f>
        <v/>
      </c>
      <c r="J202" s="198" t="str">
        <f t="array" ref="J202">IF(ROW('Hilfstabelle alle'!207:207)&gt;COUNTIF('Hilfstabelle alle'!$E:$E,"x"),"",INDEX('Hilfstabelle alle'!I:I,SMALL(IF('Hilfstabelle alle'!$E$1:$E$418="x",ROW('Hilfstabelle alle'!$1:$418)),ROW(I191))))</f>
        <v/>
      </c>
      <c r="K202" s="198" t="str">
        <f t="array" ref="K202">IF(ROW('Hilfstabelle alle'!207:207)&gt;COUNTIF('Hilfstabelle alle'!$E:$E,"x"),"",INDEX('Hilfstabelle alle'!J:J,SMALL(IF('Hilfstabelle alle'!$E$1:$E$418="x",ROW('Hilfstabelle alle'!$1:$418)),ROW(J191))))</f>
        <v/>
      </c>
      <c r="L202" s="198" t="str">
        <f t="array" ref="L202">IF(ROW('Hilfstabelle alle'!207:207)&gt;COUNTIF('Hilfstabelle alle'!$E:$E,"x"),"",INDEX('Hilfstabelle alle'!K:K,SMALL(IF('Hilfstabelle alle'!$E$1:$E$418="x",ROW('Hilfstabelle alle'!$1:$418)),ROW(K191))))</f>
        <v/>
      </c>
      <c r="M202" s="199" t="str">
        <f t="array" ref="M202">IF(ROW('Hilfstabelle alle'!207:207)&gt;COUNTIF('Hilfstabelle alle'!$E:$E,"x"),"",INDEX('Hilfstabelle alle'!L:L,SMALL(IF('Hilfstabelle alle'!$E$1:$E$418="x",ROW('Hilfstabelle alle'!$1:$418)),ROW(L191))))</f>
        <v/>
      </c>
      <c r="N202" s="199" t="str">
        <f t="array" ref="N202">IF(ROW('Hilfstabelle alle'!207:207)&gt;COUNTIF('Hilfstabelle alle'!$E:$E,"x"),"",INDEX('Hilfstabelle alle'!M:M,SMALL(IF('Hilfstabelle alle'!$E$1:$E$418="x",ROW('Hilfstabelle alle'!$1:$418)),ROW(M191))))</f>
        <v/>
      </c>
      <c r="O202" s="200" t="str">
        <f t="shared" si="2"/>
        <v/>
      </c>
    </row>
    <row r="203" spans="2:15" s="194" customFormat="1" ht="35.1" customHeight="1" x14ac:dyDescent="0.2">
      <c r="B203" s="201" t="str">
        <f t="array" ref="B203">IF(ROW('Hilfstabelle alle'!208:208)&gt;COUNTIF('Hilfstabelle alle'!$E:$E,"x"),"",INDEX('Hilfstabelle alle'!A:A,SMALL(IF('Hilfstabelle alle'!$E$1:$E$418="x",ROW('Hilfstabelle alle'!$1:$418)),ROW(A192))))</f>
        <v/>
      </c>
      <c r="C203" s="202" t="str">
        <f t="array" ref="C203">IF(ROW('Hilfstabelle alle'!208:208)&gt;COUNTIF('Hilfstabelle alle'!$E:$E,"x"),"",INDEX('Hilfstabelle alle'!B:B,SMALL(IF('Hilfstabelle alle'!$E$1:$E$418="x",ROW('Hilfstabelle alle'!$1:$418)),ROW(B192))))</f>
        <v/>
      </c>
      <c r="D203" s="203" t="str">
        <f t="array" ref="D203">IF(ROW('Hilfstabelle alle'!208:208)&gt;COUNTIF('Hilfstabelle alle'!$E:$E,"x"),"",INDEX('Hilfstabelle alle'!C:C,SMALL(IF('Hilfstabelle alle'!$E$1:$E$418="x",ROW('Hilfstabelle alle'!$1:$418)),ROW(C192))))</f>
        <v/>
      </c>
      <c r="E203" s="204" t="str">
        <f t="array" ref="E203">IF(ROW('Hilfstabelle alle'!208:208)&gt;COUNTIF('Hilfstabelle alle'!$E:$E,"x"),"",INDEX('Hilfstabelle alle'!D:D,SMALL(IF('Hilfstabelle alle'!$E$1:$E$418="x",ROW('Hilfstabelle alle'!$1:$418)),ROW(D192))))</f>
        <v/>
      </c>
      <c r="F203" s="204" t="str">
        <f t="array" ref="F203">IF(ROW('Hilfstabelle alle'!208:208)&gt;COUNTIF('Hilfstabelle alle'!$E:$E,"x"),"",INDEX('Hilfstabelle alle'!E:E,SMALL(IF('Hilfstabelle alle'!$E$1:$E$418="x",ROW('Hilfstabelle alle'!$1:$418)),ROW(E192))))</f>
        <v/>
      </c>
      <c r="G203" s="204" t="str">
        <f t="array" ref="G203">IF(ROW('Hilfstabelle alle'!208:208)&gt;COUNTIF('Hilfstabelle alle'!$E:$E,"x"),"",INDEX('Hilfstabelle alle'!F:F,SMALL(IF('Hilfstabelle alle'!$E$1:$E$418="x",ROW('Hilfstabelle alle'!$1:$418)),ROW(F192))))</f>
        <v/>
      </c>
      <c r="H203" s="204" t="str">
        <f t="array" ref="H203">IF(ROW('Hilfstabelle alle'!208:208)&gt;COUNTIF('Hilfstabelle alle'!$E:$E,"x"),"",INDEX('Hilfstabelle alle'!G:G,SMALL(IF('Hilfstabelle alle'!$E$1:$E$418="x",ROW('Hilfstabelle alle'!$1:$418)),ROW(G192))))</f>
        <v/>
      </c>
      <c r="I203" s="204" t="str">
        <f t="array" ref="I203">IF(ROW('Hilfstabelle alle'!208:208)&gt;COUNTIF('Hilfstabelle alle'!$E:$E,"x"),"",INDEX('Hilfstabelle alle'!H:H,SMALL(IF('Hilfstabelle alle'!$E$1:$E$418="x",ROW('Hilfstabelle alle'!$1:$418)),ROW(H192))))</f>
        <v/>
      </c>
      <c r="J203" s="204" t="str">
        <f t="array" ref="J203">IF(ROW('Hilfstabelle alle'!208:208)&gt;COUNTIF('Hilfstabelle alle'!$E:$E,"x"),"",INDEX('Hilfstabelle alle'!I:I,SMALL(IF('Hilfstabelle alle'!$E$1:$E$418="x",ROW('Hilfstabelle alle'!$1:$418)),ROW(I192))))</f>
        <v/>
      </c>
      <c r="K203" s="204" t="str">
        <f t="array" ref="K203">IF(ROW('Hilfstabelle alle'!208:208)&gt;COUNTIF('Hilfstabelle alle'!$E:$E,"x"),"",INDEX('Hilfstabelle alle'!J:J,SMALL(IF('Hilfstabelle alle'!$E$1:$E$418="x",ROW('Hilfstabelle alle'!$1:$418)),ROW(J192))))</f>
        <v/>
      </c>
      <c r="L203" s="204" t="str">
        <f t="array" ref="L203">IF(ROW('Hilfstabelle alle'!208:208)&gt;COUNTIF('Hilfstabelle alle'!$E:$E,"x"),"",INDEX('Hilfstabelle alle'!K:K,SMALL(IF('Hilfstabelle alle'!$E$1:$E$418="x",ROW('Hilfstabelle alle'!$1:$418)),ROW(K192))))</f>
        <v/>
      </c>
      <c r="M203" s="205" t="str">
        <f t="array" ref="M203">IF(ROW('Hilfstabelle alle'!208:208)&gt;COUNTIF('Hilfstabelle alle'!$E:$E,"x"),"",INDEX('Hilfstabelle alle'!L:L,SMALL(IF('Hilfstabelle alle'!$E$1:$E$418="x",ROW('Hilfstabelle alle'!$1:$418)),ROW(L192))))</f>
        <v/>
      </c>
      <c r="N203" s="205" t="str">
        <f t="array" ref="N203">IF(ROW('Hilfstabelle alle'!208:208)&gt;COUNTIF('Hilfstabelle alle'!$E:$E,"x"),"",INDEX('Hilfstabelle alle'!M:M,SMALL(IF('Hilfstabelle alle'!$E$1:$E$418="x",ROW('Hilfstabelle alle'!$1:$418)),ROW(M192))))</f>
        <v/>
      </c>
      <c r="O203" s="200" t="str">
        <f t="shared" si="2"/>
        <v/>
      </c>
    </row>
    <row r="204" spans="2:15" s="194" customFormat="1" ht="35.1" customHeight="1" x14ac:dyDescent="0.2">
      <c r="B204" s="195" t="str">
        <f t="array" ref="B204">IF(ROW('Hilfstabelle alle'!209:209)&gt;COUNTIF('Hilfstabelle alle'!$E:$E,"x"),"",INDEX('Hilfstabelle alle'!A:A,SMALL(IF('Hilfstabelle alle'!$E$1:$E$418="x",ROW('Hilfstabelle alle'!$1:$418)),ROW(A193))))</f>
        <v/>
      </c>
      <c r="C204" s="196" t="str">
        <f t="array" ref="C204">IF(ROW('Hilfstabelle alle'!209:209)&gt;COUNTIF('Hilfstabelle alle'!$E:$E,"x"),"",INDEX('Hilfstabelle alle'!B:B,SMALL(IF('Hilfstabelle alle'!$E$1:$E$418="x",ROW('Hilfstabelle alle'!$1:$418)),ROW(B193))))</f>
        <v/>
      </c>
      <c r="D204" s="197" t="str">
        <f t="array" ref="D204">IF(ROW('Hilfstabelle alle'!209:209)&gt;COUNTIF('Hilfstabelle alle'!$E:$E,"x"),"",INDEX('Hilfstabelle alle'!C:C,SMALL(IF('Hilfstabelle alle'!$E$1:$E$418="x",ROW('Hilfstabelle alle'!$1:$418)),ROW(C193))))</f>
        <v/>
      </c>
      <c r="E204" s="198" t="str">
        <f t="array" ref="E204">IF(ROW('Hilfstabelle alle'!209:209)&gt;COUNTIF('Hilfstabelle alle'!$E:$E,"x"),"",INDEX('Hilfstabelle alle'!D:D,SMALL(IF('Hilfstabelle alle'!$E$1:$E$418="x",ROW('Hilfstabelle alle'!$1:$418)),ROW(D193))))</f>
        <v/>
      </c>
      <c r="F204" s="198" t="str">
        <f t="array" ref="F204">IF(ROW('Hilfstabelle alle'!209:209)&gt;COUNTIF('Hilfstabelle alle'!$E:$E,"x"),"",INDEX('Hilfstabelle alle'!E:E,SMALL(IF('Hilfstabelle alle'!$E$1:$E$418="x",ROW('Hilfstabelle alle'!$1:$418)),ROW(E193))))</f>
        <v/>
      </c>
      <c r="G204" s="198" t="str">
        <f t="array" ref="G204">IF(ROW('Hilfstabelle alle'!209:209)&gt;COUNTIF('Hilfstabelle alle'!$E:$E,"x"),"",INDEX('Hilfstabelle alle'!F:F,SMALL(IF('Hilfstabelle alle'!$E$1:$E$418="x",ROW('Hilfstabelle alle'!$1:$418)),ROW(F193))))</f>
        <v/>
      </c>
      <c r="H204" s="198" t="str">
        <f t="array" ref="H204">IF(ROW('Hilfstabelle alle'!209:209)&gt;COUNTIF('Hilfstabelle alle'!$E:$E,"x"),"",INDEX('Hilfstabelle alle'!G:G,SMALL(IF('Hilfstabelle alle'!$E$1:$E$418="x",ROW('Hilfstabelle alle'!$1:$418)),ROW(G193))))</f>
        <v/>
      </c>
      <c r="I204" s="198" t="str">
        <f t="array" ref="I204">IF(ROW('Hilfstabelle alle'!209:209)&gt;COUNTIF('Hilfstabelle alle'!$E:$E,"x"),"",INDEX('Hilfstabelle alle'!H:H,SMALL(IF('Hilfstabelle alle'!$E$1:$E$418="x",ROW('Hilfstabelle alle'!$1:$418)),ROW(H193))))</f>
        <v/>
      </c>
      <c r="J204" s="198" t="str">
        <f t="array" ref="J204">IF(ROW('Hilfstabelle alle'!209:209)&gt;COUNTIF('Hilfstabelle alle'!$E:$E,"x"),"",INDEX('Hilfstabelle alle'!I:I,SMALL(IF('Hilfstabelle alle'!$E$1:$E$418="x",ROW('Hilfstabelle alle'!$1:$418)),ROW(I193))))</f>
        <v/>
      </c>
      <c r="K204" s="198" t="str">
        <f t="array" ref="K204">IF(ROW('Hilfstabelle alle'!209:209)&gt;COUNTIF('Hilfstabelle alle'!$E:$E,"x"),"",INDEX('Hilfstabelle alle'!J:J,SMALL(IF('Hilfstabelle alle'!$E$1:$E$418="x",ROW('Hilfstabelle alle'!$1:$418)),ROW(J193))))</f>
        <v/>
      </c>
      <c r="L204" s="198" t="str">
        <f t="array" ref="L204">IF(ROW('Hilfstabelle alle'!209:209)&gt;COUNTIF('Hilfstabelle alle'!$E:$E,"x"),"",INDEX('Hilfstabelle alle'!K:K,SMALL(IF('Hilfstabelle alle'!$E$1:$E$418="x",ROW('Hilfstabelle alle'!$1:$418)),ROW(K193))))</f>
        <v/>
      </c>
      <c r="M204" s="199" t="str">
        <f t="array" ref="M204">IF(ROW('Hilfstabelle alle'!209:209)&gt;COUNTIF('Hilfstabelle alle'!$E:$E,"x"),"",INDEX('Hilfstabelle alle'!L:L,SMALL(IF('Hilfstabelle alle'!$E$1:$E$418="x",ROW('Hilfstabelle alle'!$1:$418)),ROW(L193))))</f>
        <v/>
      </c>
      <c r="N204" s="199" t="str">
        <f t="array" ref="N204">IF(ROW('Hilfstabelle alle'!209:209)&gt;COUNTIF('Hilfstabelle alle'!$E:$E,"x"),"",INDEX('Hilfstabelle alle'!M:M,SMALL(IF('Hilfstabelle alle'!$E$1:$E$418="x",ROW('Hilfstabelle alle'!$1:$418)),ROW(M193))))</f>
        <v/>
      </c>
      <c r="O204" s="200" t="str">
        <f t="shared" si="2"/>
        <v/>
      </c>
    </row>
    <row r="205" spans="2:15" s="194" customFormat="1" ht="35.1" customHeight="1" x14ac:dyDescent="0.2">
      <c r="B205" s="201" t="str">
        <f t="array" ref="B205">IF(ROW('Hilfstabelle alle'!210:210)&gt;COUNTIF('Hilfstabelle alle'!$E:$E,"x"),"",INDEX('Hilfstabelle alle'!A:A,SMALL(IF('Hilfstabelle alle'!$E$1:$E$418="x",ROW('Hilfstabelle alle'!$1:$418)),ROW(A194))))</f>
        <v/>
      </c>
      <c r="C205" s="202" t="str">
        <f t="array" ref="C205">IF(ROW('Hilfstabelle alle'!210:210)&gt;COUNTIF('Hilfstabelle alle'!$E:$E,"x"),"",INDEX('Hilfstabelle alle'!B:B,SMALL(IF('Hilfstabelle alle'!$E$1:$E$418="x",ROW('Hilfstabelle alle'!$1:$418)),ROW(B194))))</f>
        <v/>
      </c>
      <c r="D205" s="203" t="str">
        <f t="array" ref="D205">IF(ROW('Hilfstabelle alle'!210:210)&gt;COUNTIF('Hilfstabelle alle'!$E:$E,"x"),"",INDEX('Hilfstabelle alle'!C:C,SMALL(IF('Hilfstabelle alle'!$E$1:$E$418="x",ROW('Hilfstabelle alle'!$1:$418)),ROW(C194))))</f>
        <v/>
      </c>
      <c r="E205" s="204" t="str">
        <f t="array" ref="E205">IF(ROW('Hilfstabelle alle'!210:210)&gt;COUNTIF('Hilfstabelle alle'!$E:$E,"x"),"",INDEX('Hilfstabelle alle'!D:D,SMALL(IF('Hilfstabelle alle'!$E$1:$E$418="x",ROW('Hilfstabelle alle'!$1:$418)),ROW(D194))))</f>
        <v/>
      </c>
      <c r="F205" s="204" t="str">
        <f t="array" ref="F205">IF(ROW('Hilfstabelle alle'!210:210)&gt;COUNTIF('Hilfstabelle alle'!$E:$E,"x"),"",INDEX('Hilfstabelle alle'!E:E,SMALL(IF('Hilfstabelle alle'!$E$1:$E$418="x",ROW('Hilfstabelle alle'!$1:$418)),ROW(E194))))</f>
        <v/>
      </c>
      <c r="G205" s="204" t="str">
        <f t="array" ref="G205">IF(ROW('Hilfstabelle alle'!210:210)&gt;COUNTIF('Hilfstabelle alle'!$E:$E,"x"),"",INDEX('Hilfstabelle alle'!F:F,SMALL(IF('Hilfstabelle alle'!$E$1:$E$418="x",ROW('Hilfstabelle alle'!$1:$418)),ROW(F194))))</f>
        <v/>
      </c>
      <c r="H205" s="204" t="str">
        <f t="array" ref="H205">IF(ROW('Hilfstabelle alle'!210:210)&gt;COUNTIF('Hilfstabelle alle'!$E:$E,"x"),"",INDEX('Hilfstabelle alle'!G:G,SMALL(IF('Hilfstabelle alle'!$E$1:$E$418="x",ROW('Hilfstabelle alle'!$1:$418)),ROW(G194))))</f>
        <v/>
      </c>
      <c r="I205" s="204" t="str">
        <f t="array" ref="I205">IF(ROW('Hilfstabelle alle'!210:210)&gt;COUNTIF('Hilfstabelle alle'!$E:$E,"x"),"",INDEX('Hilfstabelle alle'!H:H,SMALL(IF('Hilfstabelle alle'!$E$1:$E$418="x",ROW('Hilfstabelle alle'!$1:$418)),ROW(H194))))</f>
        <v/>
      </c>
      <c r="J205" s="204" t="str">
        <f t="array" ref="J205">IF(ROW('Hilfstabelle alle'!210:210)&gt;COUNTIF('Hilfstabelle alle'!$E:$E,"x"),"",INDEX('Hilfstabelle alle'!I:I,SMALL(IF('Hilfstabelle alle'!$E$1:$E$418="x",ROW('Hilfstabelle alle'!$1:$418)),ROW(I194))))</f>
        <v/>
      </c>
      <c r="K205" s="204" t="str">
        <f t="array" ref="K205">IF(ROW('Hilfstabelle alle'!210:210)&gt;COUNTIF('Hilfstabelle alle'!$E:$E,"x"),"",INDEX('Hilfstabelle alle'!J:J,SMALL(IF('Hilfstabelle alle'!$E$1:$E$418="x",ROW('Hilfstabelle alle'!$1:$418)),ROW(J194))))</f>
        <v/>
      </c>
      <c r="L205" s="204" t="str">
        <f t="array" ref="L205">IF(ROW('Hilfstabelle alle'!210:210)&gt;COUNTIF('Hilfstabelle alle'!$E:$E,"x"),"",INDEX('Hilfstabelle alle'!K:K,SMALL(IF('Hilfstabelle alle'!$E$1:$E$418="x",ROW('Hilfstabelle alle'!$1:$418)),ROW(K194))))</f>
        <v/>
      </c>
      <c r="M205" s="205" t="str">
        <f t="array" ref="M205">IF(ROW('Hilfstabelle alle'!210:210)&gt;COUNTIF('Hilfstabelle alle'!$E:$E,"x"),"",INDEX('Hilfstabelle alle'!L:L,SMALL(IF('Hilfstabelle alle'!$E$1:$E$418="x",ROW('Hilfstabelle alle'!$1:$418)),ROW(L194))))</f>
        <v/>
      </c>
      <c r="N205" s="205" t="str">
        <f t="array" ref="N205">IF(ROW('Hilfstabelle alle'!210:210)&gt;COUNTIF('Hilfstabelle alle'!$E:$E,"x"),"",INDEX('Hilfstabelle alle'!M:M,SMALL(IF('Hilfstabelle alle'!$E$1:$E$418="x",ROW('Hilfstabelle alle'!$1:$418)),ROW(M194))))</f>
        <v/>
      </c>
      <c r="O205" s="200" t="str">
        <f t="shared" ref="O205:O268" si="3">IF(D205&lt;&gt;"",1,"")</f>
        <v/>
      </c>
    </row>
    <row r="206" spans="2:15" s="194" customFormat="1" ht="35.1" customHeight="1" x14ac:dyDescent="0.2">
      <c r="B206" s="195" t="str">
        <f t="array" ref="B206">IF(ROW('Hilfstabelle alle'!211:211)&gt;COUNTIF('Hilfstabelle alle'!$E:$E,"x"),"",INDEX('Hilfstabelle alle'!A:A,SMALL(IF('Hilfstabelle alle'!$E$1:$E$418="x",ROW('Hilfstabelle alle'!$1:$418)),ROW(A195))))</f>
        <v/>
      </c>
      <c r="C206" s="196" t="str">
        <f t="array" ref="C206">IF(ROW('Hilfstabelle alle'!211:211)&gt;COUNTIF('Hilfstabelle alle'!$E:$E,"x"),"",INDEX('Hilfstabelle alle'!B:B,SMALL(IF('Hilfstabelle alle'!$E$1:$E$418="x",ROW('Hilfstabelle alle'!$1:$418)),ROW(B195))))</f>
        <v/>
      </c>
      <c r="D206" s="197" t="str">
        <f t="array" ref="D206">IF(ROW('Hilfstabelle alle'!211:211)&gt;COUNTIF('Hilfstabelle alle'!$E:$E,"x"),"",INDEX('Hilfstabelle alle'!C:C,SMALL(IF('Hilfstabelle alle'!$E$1:$E$418="x",ROW('Hilfstabelle alle'!$1:$418)),ROW(C195))))</f>
        <v/>
      </c>
      <c r="E206" s="198" t="str">
        <f t="array" ref="E206">IF(ROW('Hilfstabelle alle'!211:211)&gt;COUNTIF('Hilfstabelle alle'!$E:$E,"x"),"",INDEX('Hilfstabelle alle'!D:D,SMALL(IF('Hilfstabelle alle'!$E$1:$E$418="x",ROW('Hilfstabelle alle'!$1:$418)),ROW(D195))))</f>
        <v/>
      </c>
      <c r="F206" s="198" t="str">
        <f t="array" ref="F206">IF(ROW('Hilfstabelle alle'!211:211)&gt;COUNTIF('Hilfstabelle alle'!$E:$E,"x"),"",INDEX('Hilfstabelle alle'!E:E,SMALL(IF('Hilfstabelle alle'!$E$1:$E$418="x",ROW('Hilfstabelle alle'!$1:$418)),ROW(E195))))</f>
        <v/>
      </c>
      <c r="G206" s="198" t="str">
        <f t="array" ref="G206">IF(ROW('Hilfstabelle alle'!211:211)&gt;COUNTIF('Hilfstabelle alle'!$E:$E,"x"),"",INDEX('Hilfstabelle alle'!F:F,SMALL(IF('Hilfstabelle alle'!$E$1:$E$418="x",ROW('Hilfstabelle alle'!$1:$418)),ROW(F195))))</f>
        <v/>
      </c>
      <c r="H206" s="198" t="str">
        <f t="array" ref="H206">IF(ROW('Hilfstabelle alle'!211:211)&gt;COUNTIF('Hilfstabelle alle'!$E:$E,"x"),"",INDEX('Hilfstabelle alle'!G:G,SMALL(IF('Hilfstabelle alle'!$E$1:$E$418="x",ROW('Hilfstabelle alle'!$1:$418)),ROW(G195))))</f>
        <v/>
      </c>
      <c r="I206" s="198" t="str">
        <f t="array" ref="I206">IF(ROW('Hilfstabelle alle'!211:211)&gt;COUNTIF('Hilfstabelle alle'!$E:$E,"x"),"",INDEX('Hilfstabelle alle'!H:H,SMALL(IF('Hilfstabelle alle'!$E$1:$E$418="x",ROW('Hilfstabelle alle'!$1:$418)),ROW(H195))))</f>
        <v/>
      </c>
      <c r="J206" s="198" t="str">
        <f t="array" ref="J206">IF(ROW('Hilfstabelle alle'!211:211)&gt;COUNTIF('Hilfstabelle alle'!$E:$E,"x"),"",INDEX('Hilfstabelle alle'!I:I,SMALL(IF('Hilfstabelle alle'!$E$1:$E$418="x",ROW('Hilfstabelle alle'!$1:$418)),ROW(I195))))</f>
        <v/>
      </c>
      <c r="K206" s="198" t="str">
        <f t="array" ref="K206">IF(ROW('Hilfstabelle alle'!211:211)&gt;COUNTIF('Hilfstabelle alle'!$E:$E,"x"),"",INDEX('Hilfstabelle alle'!J:J,SMALL(IF('Hilfstabelle alle'!$E$1:$E$418="x",ROW('Hilfstabelle alle'!$1:$418)),ROW(J195))))</f>
        <v/>
      </c>
      <c r="L206" s="198" t="str">
        <f t="array" ref="L206">IF(ROW('Hilfstabelle alle'!211:211)&gt;COUNTIF('Hilfstabelle alle'!$E:$E,"x"),"",INDEX('Hilfstabelle alle'!K:K,SMALL(IF('Hilfstabelle alle'!$E$1:$E$418="x",ROW('Hilfstabelle alle'!$1:$418)),ROW(K195))))</f>
        <v/>
      </c>
      <c r="M206" s="199" t="str">
        <f t="array" ref="M206">IF(ROW('Hilfstabelle alle'!211:211)&gt;COUNTIF('Hilfstabelle alle'!$E:$E,"x"),"",INDEX('Hilfstabelle alle'!L:L,SMALL(IF('Hilfstabelle alle'!$E$1:$E$418="x",ROW('Hilfstabelle alle'!$1:$418)),ROW(L195))))</f>
        <v/>
      </c>
      <c r="N206" s="199" t="str">
        <f t="array" ref="N206">IF(ROW('Hilfstabelle alle'!211:211)&gt;COUNTIF('Hilfstabelle alle'!$E:$E,"x"),"",INDEX('Hilfstabelle alle'!M:M,SMALL(IF('Hilfstabelle alle'!$E$1:$E$418="x",ROW('Hilfstabelle alle'!$1:$418)),ROW(M195))))</f>
        <v/>
      </c>
      <c r="O206" s="200" t="str">
        <f t="shared" si="3"/>
        <v/>
      </c>
    </row>
    <row r="207" spans="2:15" s="194" customFormat="1" ht="35.1" customHeight="1" x14ac:dyDescent="0.2">
      <c r="B207" s="201" t="str">
        <f t="array" ref="B207">IF(ROW('Hilfstabelle alle'!212:212)&gt;COUNTIF('Hilfstabelle alle'!$E:$E,"x"),"",INDEX('Hilfstabelle alle'!A:A,SMALL(IF('Hilfstabelle alle'!$E$1:$E$418="x",ROW('Hilfstabelle alle'!$1:$418)),ROW(A196))))</f>
        <v/>
      </c>
      <c r="C207" s="202" t="str">
        <f t="array" ref="C207">IF(ROW('Hilfstabelle alle'!212:212)&gt;COUNTIF('Hilfstabelle alle'!$E:$E,"x"),"",INDEX('Hilfstabelle alle'!B:B,SMALL(IF('Hilfstabelle alle'!$E$1:$E$418="x",ROW('Hilfstabelle alle'!$1:$418)),ROW(B196))))</f>
        <v/>
      </c>
      <c r="D207" s="203" t="str">
        <f t="array" ref="D207">IF(ROW('Hilfstabelle alle'!212:212)&gt;COUNTIF('Hilfstabelle alle'!$E:$E,"x"),"",INDEX('Hilfstabelle alle'!C:C,SMALL(IF('Hilfstabelle alle'!$E$1:$E$418="x",ROW('Hilfstabelle alle'!$1:$418)),ROW(C196))))</f>
        <v/>
      </c>
      <c r="E207" s="204" t="str">
        <f t="array" ref="E207">IF(ROW('Hilfstabelle alle'!212:212)&gt;COUNTIF('Hilfstabelle alle'!$E:$E,"x"),"",INDEX('Hilfstabelle alle'!D:D,SMALL(IF('Hilfstabelle alle'!$E$1:$E$418="x",ROW('Hilfstabelle alle'!$1:$418)),ROW(D196))))</f>
        <v/>
      </c>
      <c r="F207" s="204" t="str">
        <f t="array" ref="F207">IF(ROW('Hilfstabelle alle'!212:212)&gt;COUNTIF('Hilfstabelle alle'!$E:$E,"x"),"",INDEX('Hilfstabelle alle'!E:E,SMALL(IF('Hilfstabelle alle'!$E$1:$E$418="x",ROW('Hilfstabelle alle'!$1:$418)),ROW(E196))))</f>
        <v/>
      </c>
      <c r="G207" s="204" t="str">
        <f t="array" ref="G207">IF(ROW('Hilfstabelle alle'!212:212)&gt;COUNTIF('Hilfstabelle alle'!$E:$E,"x"),"",INDEX('Hilfstabelle alle'!F:F,SMALL(IF('Hilfstabelle alle'!$E$1:$E$418="x",ROW('Hilfstabelle alle'!$1:$418)),ROW(F196))))</f>
        <v/>
      </c>
      <c r="H207" s="204" t="str">
        <f t="array" ref="H207">IF(ROW('Hilfstabelle alle'!212:212)&gt;COUNTIF('Hilfstabelle alle'!$E:$E,"x"),"",INDEX('Hilfstabelle alle'!G:G,SMALL(IF('Hilfstabelle alle'!$E$1:$E$418="x",ROW('Hilfstabelle alle'!$1:$418)),ROW(G196))))</f>
        <v/>
      </c>
      <c r="I207" s="204" t="str">
        <f t="array" ref="I207">IF(ROW('Hilfstabelle alle'!212:212)&gt;COUNTIF('Hilfstabelle alle'!$E:$E,"x"),"",INDEX('Hilfstabelle alle'!H:H,SMALL(IF('Hilfstabelle alle'!$E$1:$E$418="x",ROW('Hilfstabelle alle'!$1:$418)),ROW(H196))))</f>
        <v/>
      </c>
      <c r="J207" s="204" t="str">
        <f t="array" ref="J207">IF(ROW('Hilfstabelle alle'!212:212)&gt;COUNTIF('Hilfstabelle alle'!$E:$E,"x"),"",INDEX('Hilfstabelle alle'!I:I,SMALL(IF('Hilfstabelle alle'!$E$1:$E$418="x",ROW('Hilfstabelle alle'!$1:$418)),ROW(I196))))</f>
        <v/>
      </c>
      <c r="K207" s="204" t="str">
        <f t="array" ref="K207">IF(ROW('Hilfstabelle alle'!212:212)&gt;COUNTIF('Hilfstabelle alle'!$E:$E,"x"),"",INDEX('Hilfstabelle alle'!J:J,SMALL(IF('Hilfstabelle alle'!$E$1:$E$418="x",ROW('Hilfstabelle alle'!$1:$418)),ROW(J196))))</f>
        <v/>
      </c>
      <c r="L207" s="204" t="str">
        <f t="array" ref="L207">IF(ROW('Hilfstabelle alle'!212:212)&gt;COUNTIF('Hilfstabelle alle'!$E:$E,"x"),"",INDEX('Hilfstabelle alle'!K:K,SMALL(IF('Hilfstabelle alle'!$E$1:$E$418="x",ROW('Hilfstabelle alle'!$1:$418)),ROW(K196))))</f>
        <v/>
      </c>
      <c r="M207" s="205" t="str">
        <f t="array" ref="M207">IF(ROW('Hilfstabelle alle'!212:212)&gt;COUNTIF('Hilfstabelle alle'!$E:$E,"x"),"",INDEX('Hilfstabelle alle'!L:L,SMALL(IF('Hilfstabelle alle'!$E$1:$E$418="x",ROW('Hilfstabelle alle'!$1:$418)),ROW(L196))))</f>
        <v/>
      </c>
      <c r="N207" s="205" t="str">
        <f t="array" ref="N207">IF(ROW('Hilfstabelle alle'!212:212)&gt;COUNTIF('Hilfstabelle alle'!$E:$E,"x"),"",INDEX('Hilfstabelle alle'!M:M,SMALL(IF('Hilfstabelle alle'!$E$1:$E$418="x",ROW('Hilfstabelle alle'!$1:$418)),ROW(M196))))</f>
        <v/>
      </c>
      <c r="O207" s="200" t="str">
        <f t="shared" si="3"/>
        <v/>
      </c>
    </row>
    <row r="208" spans="2:15" s="194" customFormat="1" ht="35.1" customHeight="1" x14ac:dyDescent="0.2">
      <c r="B208" s="195" t="str">
        <f t="array" ref="B208">IF(ROW('Hilfstabelle alle'!213:213)&gt;COUNTIF('Hilfstabelle alle'!$E:$E,"x"),"",INDEX('Hilfstabelle alle'!A:A,SMALL(IF('Hilfstabelle alle'!$E$1:$E$418="x",ROW('Hilfstabelle alle'!$1:$418)),ROW(A197))))</f>
        <v/>
      </c>
      <c r="C208" s="196" t="str">
        <f t="array" ref="C208">IF(ROW('Hilfstabelle alle'!213:213)&gt;COUNTIF('Hilfstabelle alle'!$E:$E,"x"),"",INDEX('Hilfstabelle alle'!B:B,SMALL(IF('Hilfstabelle alle'!$E$1:$E$418="x",ROW('Hilfstabelle alle'!$1:$418)),ROW(B197))))</f>
        <v/>
      </c>
      <c r="D208" s="197" t="str">
        <f t="array" ref="D208">IF(ROW('Hilfstabelle alle'!213:213)&gt;COUNTIF('Hilfstabelle alle'!$E:$E,"x"),"",INDEX('Hilfstabelle alle'!C:C,SMALL(IF('Hilfstabelle alle'!$E$1:$E$418="x",ROW('Hilfstabelle alle'!$1:$418)),ROW(C197))))</f>
        <v/>
      </c>
      <c r="E208" s="198" t="str">
        <f t="array" ref="E208">IF(ROW('Hilfstabelle alle'!213:213)&gt;COUNTIF('Hilfstabelle alle'!$E:$E,"x"),"",INDEX('Hilfstabelle alle'!D:D,SMALL(IF('Hilfstabelle alle'!$E$1:$E$418="x",ROW('Hilfstabelle alle'!$1:$418)),ROW(D197))))</f>
        <v/>
      </c>
      <c r="F208" s="198" t="str">
        <f t="array" ref="F208">IF(ROW('Hilfstabelle alle'!213:213)&gt;COUNTIF('Hilfstabelle alle'!$E:$E,"x"),"",INDEX('Hilfstabelle alle'!E:E,SMALL(IF('Hilfstabelle alle'!$E$1:$E$418="x",ROW('Hilfstabelle alle'!$1:$418)),ROW(E197))))</f>
        <v/>
      </c>
      <c r="G208" s="198" t="str">
        <f t="array" ref="G208">IF(ROW('Hilfstabelle alle'!213:213)&gt;COUNTIF('Hilfstabelle alle'!$E:$E,"x"),"",INDEX('Hilfstabelle alle'!F:F,SMALL(IF('Hilfstabelle alle'!$E$1:$E$418="x",ROW('Hilfstabelle alle'!$1:$418)),ROW(F197))))</f>
        <v/>
      </c>
      <c r="H208" s="198" t="str">
        <f t="array" ref="H208">IF(ROW('Hilfstabelle alle'!213:213)&gt;COUNTIF('Hilfstabelle alle'!$E:$E,"x"),"",INDEX('Hilfstabelle alle'!G:G,SMALL(IF('Hilfstabelle alle'!$E$1:$E$418="x",ROW('Hilfstabelle alle'!$1:$418)),ROW(G197))))</f>
        <v/>
      </c>
      <c r="I208" s="198" t="str">
        <f t="array" ref="I208">IF(ROW('Hilfstabelle alle'!213:213)&gt;COUNTIF('Hilfstabelle alle'!$E:$E,"x"),"",INDEX('Hilfstabelle alle'!H:H,SMALL(IF('Hilfstabelle alle'!$E$1:$E$418="x",ROW('Hilfstabelle alle'!$1:$418)),ROW(H197))))</f>
        <v/>
      </c>
      <c r="J208" s="198" t="str">
        <f t="array" ref="J208">IF(ROW('Hilfstabelle alle'!213:213)&gt;COUNTIF('Hilfstabelle alle'!$E:$E,"x"),"",INDEX('Hilfstabelle alle'!I:I,SMALL(IF('Hilfstabelle alle'!$E$1:$E$418="x",ROW('Hilfstabelle alle'!$1:$418)),ROW(I197))))</f>
        <v/>
      </c>
      <c r="K208" s="198" t="str">
        <f t="array" ref="K208">IF(ROW('Hilfstabelle alle'!213:213)&gt;COUNTIF('Hilfstabelle alle'!$E:$E,"x"),"",INDEX('Hilfstabelle alle'!J:J,SMALL(IF('Hilfstabelle alle'!$E$1:$E$418="x",ROW('Hilfstabelle alle'!$1:$418)),ROW(J197))))</f>
        <v/>
      </c>
      <c r="L208" s="198" t="str">
        <f t="array" ref="L208">IF(ROW('Hilfstabelle alle'!213:213)&gt;COUNTIF('Hilfstabelle alle'!$E:$E,"x"),"",INDEX('Hilfstabelle alle'!K:K,SMALL(IF('Hilfstabelle alle'!$E$1:$E$418="x",ROW('Hilfstabelle alle'!$1:$418)),ROW(K197))))</f>
        <v/>
      </c>
      <c r="M208" s="199" t="str">
        <f t="array" ref="M208">IF(ROW('Hilfstabelle alle'!213:213)&gt;COUNTIF('Hilfstabelle alle'!$E:$E,"x"),"",INDEX('Hilfstabelle alle'!L:L,SMALL(IF('Hilfstabelle alle'!$E$1:$E$418="x",ROW('Hilfstabelle alle'!$1:$418)),ROW(L197))))</f>
        <v/>
      </c>
      <c r="N208" s="199" t="str">
        <f t="array" ref="N208">IF(ROW('Hilfstabelle alle'!213:213)&gt;COUNTIF('Hilfstabelle alle'!$E:$E,"x"),"",INDEX('Hilfstabelle alle'!M:M,SMALL(IF('Hilfstabelle alle'!$E$1:$E$418="x",ROW('Hilfstabelle alle'!$1:$418)),ROW(M197))))</f>
        <v/>
      </c>
      <c r="O208" s="200" t="str">
        <f t="shared" si="3"/>
        <v/>
      </c>
    </row>
    <row r="209" spans="2:15" s="194" customFormat="1" ht="35.1" customHeight="1" x14ac:dyDescent="0.2">
      <c r="B209" s="201" t="str">
        <f t="array" ref="B209">IF(ROW('Hilfstabelle alle'!214:214)&gt;COUNTIF('Hilfstabelle alle'!$E:$E,"x"),"",INDEX('Hilfstabelle alle'!A:A,SMALL(IF('Hilfstabelle alle'!$E$1:$E$418="x",ROW('Hilfstabelle alle'!$1:$418)),ROW(A198))))</f>
        <v/>
      </c>
      <c r="C209" s="202" t="str">
        <f t="array" ref="C209">IF(ROW('Hilfstabelle alle'!214:214)&gt;COUNTIF('Hilfstabelle alle'!$E:$E,"x"),"",INDEX('Hilfstabelle alle'!B:B,SMALL(IF('Hilfstabelle alle'!$E$1:$E$418="x",ROW('Hilfstabelle alle'!$1:$418)),ROW(B198))))</f>
        <v/>
      </c>
      <c r="D209" s="203" t="str">
        <f t="array" ref="D209">IF(ROW('Hilfstabelle alle'!214:214)&gt;COUNTIF('Hilfstabelle alle'!$E:$E,"x"),"",INDEX('Hilfstabelle alle'!C:C,SMALL(IF('Hilfstabelle alle'!$E$1:$E$418="x",ROW('Hilfstabelle alle'!$1:$418)),ROW(C198))))</f>
        <v/>
      </c>
      <c r="E209" s="204" t="str">
        <f t="array" ref="E209">IF(ROW('Hilfstabelle alle'!214:214)&gt;COUNTIF('Hilfstabelle alle'!$E:$E,"x"),"",INDEX('Hilfstabelle alle'!D:D,SMALL(IF('Hilfstabelle alle'!$E$1:$E$418="x",ROW('Hilfstabelle alle'!$1:$418)),ROW(D198))))</f>
        <v/>
      </c>
      <c r="F209" s="204" t="str">
        <f t="array" ref="F209">IF(ROW('Hilfstabelle alle'!214:214)&gt;COUNTIF('Hilfstabelle alle'!$E:$E,"x"),"",INDEX('Hilfstabelle alle'!E:E,SMALL(IF('Hilfstabelle alle'!$E$1:$E$418="x",ROW('Hilfstabelle alle'!$1:$418)),ROW(E198))))</f>
        <v/>
      </c>
      <c r="G209" s="204" t="str">
        <f t="array" ref="G209">IF(ROW('Hilfstabelle alle'!214:214)&gt;COUNTIF('Hilfstabelle alle'!$E:$E,"x"),"",INDEX('Hilfstabelle alle'!F:F,SMALL(IF('Hilfstabelle alle'!$E$1:$E$418="x",ROW('Hilfstabelle alle'!$1:$418)),ROW(F198))))</f>
        <v/>
      </c>
      <c r="H209" s="204" t="str">
        <f t="array" ref="H209">IF(ROW('Hilfstabelle alle'!214:214)&gt;COUNTIF('Hilfstabelle alle'!$E:$E,"x"),"",INDEX('Hilfstabelle alle'!G:G,SMALL(IF('Hilfstabelle alle'!$E$1:$E$418="x",ROW('Hilfstabelle alle'!$1:$418)),ROW(G198))))</f>
        <v/>
      </c>
      <c r="I209" s="204" t="str">
        <f t="array" ref="I209">IF(ROW('Hilfstabelle alle'!214:214)&gt;COUNTIF('Hilfstabelle alle'!$E:$E,"x"),"",INDEX('Hilfstabelle alle'!H:H,SMALL(IF('Hilfstabelle alle'!$E$1:$E$418="x",ROW('Hilfstabelle alle'!$1:$418)),ROW(H198))))</f>
        <v/>
      </c>
      <c r="J209" s="204" t="str">
        <f t="array" ref="J209">IF(ROW('Hilfstabelle alle'!214:214)&gt;COUNTIF('Hilfstabelle alle'!$E:$E,"x"),"",INDEX('Hilfstabelle alle'!I:I,SMALL(IF('Hilfstabelle alle'!$E$1:$E$418="x",ROW('Hilfstabelle alle'!$1:$418)),ROW(I198))))</f>
        <v/>
      </c>
      <c r="K209" s="204" t="str">
        <f t="array" ref="K209">IF(ROW('Hilfstabelle alle'!214:214)&gt;COUNTIF('Hilfstabelle alle'!$E:$E,"x"),"",INDEX('Hilfstabelle alle'!J:J,SMALL(IF('Hilfstabelle alle'!$E$1:$E$418="x",ROW('Hilfstabelle alle'!$1:$418)),ROW(J198))))</f>
        <v/>
      </c>
      <c r="L209" s="204" t="str">
        <f t="array" ref="L209">IF(ROW('Hilfstabelle alle'!214:214)&gt;COUNTIF('Hilfstabelle alle'!$E:$E,"x"),"",INDEX('Hilfstabelle alle'!K:K,SMALL(IF('Hilfstabelle alle'!$E$1:$E$418="x",ROW('Hilfstabelle alle'!$1:$418)),ROW(K198))))</f>
        <v/>
      </c>
      <c r="M209" s="205" t="str">
        <f t="array" ref="M209">IF(ROW('Hilfstabelle alle'!214:214)&gt;COUNTIF('Hilfstabelle alle'!$E:$E,"x"),"",INDEX('Hilfstabelle alle'!L:L,SMALL(IF('Hilfstabelle alle'!$E$1:$E$418="x",ROW('Hilfstabelle alle'!$1:$418)),ROW(L198))))</f>
        <v/>
      </c>
      <c r="N209" s="205" t="str">
        <f t="array" ref="N209">IF(ROW('Hilfstabelle alle'!214:214)&gt;COUNTIF('Hilfstabelle alle'!$E:$E,"x"),"",INDEX('Hilfstabelle alle'!M:M,SMALL(IF('Hilfstabelle alle'!$E$1:$E$418="x",ROW('Hilfstabelle alle'!$1:$418)),ROW(M198))))</f>
        <v/>
      </c>
      <c r="O209" s="200" t="str">
        <f t="shared" si="3"/>
        <v/>
      </c>
    </row>
    <row r="210" spans="2:15" s="194" customFormat="1" ht="35.1" customHeight="1" x14ac:dyDescent="0.2">
      <c r="B210" s="195" t="str">
        <f t="array" ref="B210">IF(ROW('Hilfstabelle alle'!215:215)&gt;COUNTIF('Hilfstabelle alle'!$E:$E,"x"),"",INDEX('Hilfstabelle alle'!A:A,SMALL(IF('Hilfstabelle alle'!$E$1:$E$418="x",ROW('Hilfstabelle alle'!$1:$418)),ROW(A199))))</f>
        <v/>
      </c>
      <c r="C210" s="196" t="str">
        <f t="array" ref="C210">IF(ROW('Hilfstabelle alle'!215:215)&gt;COUNTIF('Hilfstabelle alle'!$E:$E,"x"),"",INDEX('Hilfstabelle alle'!B:B,SMALL(IF('Hilfstabelle alle'!$E$1:$E$418="x",ROW('Hilfstabelle alle'!$1:$418)),ROW(B199))))</f>
        <v/>
      </c>
      <c r="D210" s="197" t="str">
        <f t="array" ref="D210">IF(ROW('Hilfstabelle alle'!215:215)&gt;COUNTIF('Hilfstabelle alle'!$E:$E,"x"),"",INDEX('Hilfstabelle alle'!C:C,SMALL(IF('Hilfstabelle alle'!$E$1:$E$418="x",ROW('Hilfstabelle alle'!$1:$418)),ROW(C199))))</f>
        <v/>
      </c>
      <c r="E210" s="198" t="str">
        <f t="array" ref="E210">IF(ROW('Hilfstabelle alle'!215:215)&gt;COUNTIF('Hilfstabelle alle'!$E:$E,"x"),"",INDEX('Hilfstabelle alle'!D:D,SMALL(IF('Hilfstabelle alle'!$E$1:$E$418="x",ROW('Hilfstabelle alle'!$1:$418)),ROW(D199))))</f>
        <v/>
      </c>
      <c r="F210" s="198" t="str">
        <f t="array" ref="F210">IF(ROW('Hilfstabelle alle'!215:215)&gt;COUNTIF('Hilfstabelle alle'!$E:$E,"x"),"",INDEX('Hilfstabelle alle'!E:E,SMALL(IF('Hilfstabelle alle'!$E$1:$E$418="x",ROW('Hilfstabelle alle'!$1:$418)),ROW(E199))))</f>
        <v/>
      </c>
      <c r="G210" s="198" t="str">
        <f t="array" ref="G210">IF(ROW('Hilfstabelle alle'!215:215)&gt;COUNTIF('Hilfstabelle alle'!$E:$E,"x"),"",INDEX('Hilfstabelle alle'!F:F,SMALL(IF('Hilfstabelle alle'!$E$1:$E$418="x",ROW('Hilfstabelle alle'!$1:$418)),ROW(F199))))</f>
        <v/>
      </c>
      <c r="H210" s="198" t="str">
        <f t="array" ref="H210">IF(ROW('Hilfstabelle alle'!215:215)&gt;COUNTIF('Hilfstabelle alle'!$E:$E,"x"),"",INDEX('Hilfstabelle alle'!G:G,SMALL(IF('Hilfstabelle alle'!$E$1:$E$418="x",ROW('Hilfstabelle alle'!$1:$418)),ROW(G199))))</f>
        <v/>
      </c>
      <c r="I210" s="198" t="str">
        <f t="array" ref="I210">IF(ROW('Hilfstabelle alle'!215:215)&gt;COUNTIF('Hilfstabelle alle'!$E:$E,"x"),"",INDEX('Hilfstabelle alle'!H:H,SMALL(IF('Hilfstabelle alle'!$E$1:$E$418="x",ROW('Hilfstabelle alle'!$1:$418)),ROW(H199))))</f>
        <v/>
      </c>
      <c r="J210" s="198" t="str">
        <f t="array" ref="J210">IF(ROW('Hilfstabelle alle'!215:215)&gt;COUNTIF('Hilfstabelle alle'!$E:$E,"x"),"",INDEX('Hilfstabelle alle'!I:I,SMALL(IF('Hilfstabelle alle'!$E$1:$E$418="x",ROW('Hilfstabelle alle'!$1:$418)),ROW(I199))))</f>
        <v/>
      </c>
      <c r="K210" s="198" t="str">
        <f t="array" ref="K210">IF(ROW('Hilfstabelle alle'!215:215)&gt;COUNTIF('Hilfstabelle alle'!$E:$E,"x"),"",INDEX('Hilfstabelle alle'!J:J,SMALL(IF('Hilfstabelle alle'!$E$1:$E$418="x",ROW('Hilfstabelle alle'!$1:$418)),ROW(J199))))</f>
        <v/>
      </c>
      <c r="L210" s="198" t="str">
        <f t="array" ref="L210">IF(ROW('Hilfstabelle alle'!215:215)&gt;COUNTIF('Hilfstabelle alle'!$E:$E,"x"),"",INDEX('Hilfstabelle alle'!K:K,SMALL(IF('Hilfstabelle alle'!$E$1:$E$418="x",ROW('Hilfstabelle alle'!$1:$418)),ROW(K199))))</f>
        <v/>
      </c>
      <c r="M210" s="199" t="str">
        <f t="array" ref="M210">IF(ROW('Hilfstabelle alle'!215:215)&gt;COUNTIF('Hilfstabelle alle'!$E:$E,"x"),"",INDEX('Hilfstabelle alle'!L:L,SMALL(IF('Hilfstabelle alle'!$E$1:$E$418="x",ROW('Hilfstabelle alle'!$1:$418)),ROW(L199))))</f>
        <v/>
      </c>
      <c r="N210" s="199" t="str">
        <f t="array" ref="N210">IF(ROW('Hilfstabelle alle'!215:215)&gt;COUNTIF('Hilfstabelle alle'!$E:$E,"x"),"",INDEX('Hilfstabelle alle'!M:M,SMALL(IF('Hilfstabelle alle'!$E$1:$E$418="x",ROW('Hilfstabelle alle'!$1:$418)),ROW(M199))))</f>
        <v/>
      </c>
      <c r="O210" s="200" t="str">
        <f t="shared" si="3"/>
        <v/>
      </c>
    </row>
    <row r="211" spans="2:15" s="194" customFormat="1" ht="35.1" customHeight="1" x14ac:dyDescent="0.2">
      <c r="B211" s="201" t="str">
        <f t="array" ref="B211">IF(ROW('Hilfstabelle alle'!216:216)&gt;COUNTIF('Hilfstabelle alle'!$E:$E,"x"),"",INDEX('Hilfstabelle alle'!A:A,SMALL(IF('Hilfstabelle alle'!$E$1:$E$418="x",ROW('Hilfstabelle alle'!$1:$418)),ROW(A200))))</f>
        <v/>
      </c>
      <c r="C211" s="202" t="str">
        <f t="array" ref="C211">IF(ROW('Hilfstabelle alle'!216:216)&gt;COUNTIF('Hilfstabelle alle'!$E:$E,"x"),"",INDEX('Hilfstabelle alle'!B:B,SMALL(IF('Hilfstabelle alle'!$E$1:$E$418="x",ROW('Hilfstabelle alle'!$1:$418)),ROW(B200))))</f>
        <v/>
      </c>
      <c r="D211" s="203" t="str">
        <f t="array" ref="D211">IF(ROW('Hilfstabelle alle'!216:216)&gt;COUNTIF('Hilfstabelle alle'!$E:$E,"x"),"",INDEX('Hilfstabelle alle'!C:C,SMALL(IF('Hilfstabelle alle'!$E$1:$E$418="x",ROW('Hilfstabelle alle'!$1:$418)),ROW(C200))))</f>
        <v/>
      </c>
      <c r="E211" s="204" t="str">
        <f t="array" ref="E211">IF(ROW('Hilfstabelle alle'!216:216)&gt;COUNTIF('Hilfstabelle alle'!$E:$E,"x"),"",INDEX('Hilfstabelle alle'!D:D,SMALL(IF('Hilfstabelle alle'!$E$1:$E$418="x",ROW('Hilfstabelle alle'!$1:$418)),ROW(D200))))</f>
        <v/>
      </c>
      <c r="F211" s="204" t="str">
        <f t="array" ref="F211">IF(ROW('Hilfstabelle alle'!216:216)&gt;COUNTIF('Hilfstabelle alle'!$E:$E,"x"),"",INDEX('Hilfstabelle alle'!E:E,SMALL(IF('Hilfstabelle alle'!$E$1:$E$418="x",ROW('Hilfstabelle alle'!$1:$418)),ROW(E200))))</f>
        <v/>
      </c>
      <c r="G211" s="204" t="str">
        <f t="array" ref="G211">IF(ROW('Hilfstabelle alle'!216:216)&gt;COUNTIF('Hilfstabelle alle'!$E:$E,"x"),"",INDEX('Hilfstabelle alle'!F:F,SMALL(IF('Hilfstabelle alle'!$E$1:$E$418="x",ROW('Hilfstabelle alle'!$1:$418)),ROW(F200))))</f>
        <v/>
      </c>
      <c r="H211" s="204" t="str">
        <f t="array" ref="H211">IF(ROW('Hilfstabelle alle'!216:216)&gt;COUNTIF('Hilfstabelle alle'!$E:$E,"x"),"",INDEX('Hilfstabelle alle'!G:G,SMALL(IF('Hilfstabelle alle'!$E$1:$E$418="x",ROW('Hilfstabelle alle'!$1:$418)),ROW(G200))))</f>
        <v/>
      </c>
      <c r="I211" s="204" t="str">
        <f t="array" ref="I211">IF(ROW('Hilfstabelle alle'!216:216)&gt;COUNTIF('Hilfstabelle alle'!$E:$E,"x"),"",INDEX('Hilfstabelle alle'!H:H,SMALL(IF('Hilfstabelle alle'!$E$1:$E$418="x",ROW('Hilfstabelle alle'!$1:$418)),ROW(H200))))</f>
        <v/>
      </c>
      <c r="J211" s="204" t="str">
        <f t="array" ref="J211">IF(ROW('Hilfstabelle alle'!216:216)&gt;COUNTIF('Hilfstabelle alle'!$E:$E,"x"),"",INDEX('Hilfstabelle alle'!I:I,SMALL(IF('Hilfstabelle alle'!$E$1:$E$418="x",ROW('Hilfstabelle alle'!$1:$418)),ROW(I200))))</f>
        <v/>
      </c>
      <c r="K211" s="204" t="str">
        <f t="array" ref="K211">IF(ROW('Hilfstabelle alle'!216:216)&gt;COUNTIF('Hilfstabelle alle'!$E:$E,"x"),"",INDEX('Hilfstabelle alle'!J:J,SMALL(IF('Hilfstabelle alle'!$E$1:$E$418="x",ROW('Hilfstabelle alle'!$1:$418)),ROW(J200))))</f>
        <v/>
      </c>
      <c r="L211" s="204" t="str">
        <f t="array" ref="L211">IF(ROW('Hilfstabelle alle'!216:216)&gt;COUNTIF('Hilfstabelle alle'!$E:$E,"x"),"",INDEX('Hilfstabelle alle'!K:K,SMALL(IF('Hilfstabelle alle'!$E$1:$E$418="x",ROW('Hilfstabelle alle'!$1:$418)),ROW(K200))))</f>
        <v/>
      </c>
      <c r="M211" s="205" t="str">
        <f t="array" ref="M211">IF(ROW('Hilfstabelle alle'!216:216)&gt;COUNTIF('Hilfstabelle alle'!$E:$E,"x"),"",INDEX('Hilfstabelle alle'!L:L,SMALL(IF('Hilfstabelle alle'!$E$1:$E$418="x",ROW('Hilfstabelle alle'!$1:$418)),ROW(L200))))</f>
        <v/>
      </c>
      <c r="N211" s="205" t="str">
        <f t="array" ref="N211">IF(ROW('Hilfstabelle alle'!216:216)&gt;COUNTIF('Hilfstabelle alle'!$E:$E,"x"),"",INDEX('Hilfstabelle alle'!M:M,SMALL(IF('Hilfstabelle alle'!$E$1:$E$418="x",ROW('Hilfstabelle alle'!$1:$418)),ROW(M200))))</f>
        <v/>
      </c>
      <c r="O211" s="200" t="str">
        <f t="shared" si="3"/>
        <v/>
      </c>
    </row>
    <row r="212" spans="2:15" s="194" customFormat="1" ht="35.1" customHeight="1" x14ac:dyDescent="0.2">
      <c r="B212" s="195" t="str">
        <f t="array" ref="B212">IF(ROW('Hilfstabelle alle'!217:217)&gt;COUNTIF('Hilfstabelle alle'!$E:$E,"x"),"",INDEX('Hilfstabelle alle'!A:A,SMALL(IF('Hilfstabelle alle'!$E$1:$E$418="x",ROW('Hilfstabelle alle'!$1:$418)),ROW(A201))))</f>
        <v/>
      </c>
      <c r="C212" s="196" t="str">
        <f t="array" ref="C212">IF(ROW('Hilfstabelle alle'!217:217)&gt;COUNTIF('Hilfstabelle alle'!$E:$E,"x"),"",INDEX('Hilfstabelle alle'!B:B,SMALL(IF('Hilfstabelle alle'!$E$1:$E$418="x",ROW('Hilfstabelle alle'!$1:$418)),ROW(B201))))</f>
        <v/>
      </c>
      <c r="D212" s="197" t="str">
        <f t="array" ref="D212">IF(ROW('Hilfstabelle alle'!217:217)&gt;COUNTIF('Hilfstabelle alle'!$E:$E,"x"),"",INDEX('Hilfstabelle alle'!C:C,SMALL(IF('Hilfstabelle alle'!$E$1:$E$418="x",ROW('Hilfstabelle alle'!$1:$418)),ROW(C201))))</f>
        <v/>
      </c>
      <c r="E212" s="198" t="str">
        <f t="array" ref="E212">IF(ROW('Hilfstabelle alle'!217:217)&gt;COUNTIF('Hilfstabelle alle'!$E:$E,"x"),"",INDEX('Hilfstabelle alle'!D:D,SMALL(IF('Hilfstabelle alle'!$E$1:$E$418="x",ROW('Hilfstabelle alle'!$1:$418)),ROW(D201))))</f>
        <v/>
      </c>
      <c r="F212" s="198" t="str">
        <f t="array" ref="F212">IF(ROW('Hilfstabelle alle'!217:217)&gt;COUNTIF('Hilfstabelle alle'!$E:$E,"x"),"",INDEX('Hilfstabelle alle'!E:E,SMALL(IF('Hilfstabelle alle'!$E$1:$E$418="x",ROW('Hilfstabelle alle'!$1:$418)),ROW(E201))))</f>
        <v/>
      </c>
      <c r="G212" s="198" t="str">
        <f t="array" ref="G212">IF(ROW('Hilfstabelle alle'!217:217)&gt;COUNTIF('Hilfstabelle alle'!$E:$E,"x"),"",INDEX('Hilfstabelle alle'!F:F,SMALL(IF('Hilfstabelle alle'!$E$1:$E$418="x",ROW('Hilfstabelle alle'!$1:$418)),ROW(F201))))</f>
        <v/>
      </c>
      <c r="H212" s="198" t="str">
        <f t="array" ref="H212">IF(ROW('Hilfstabelle alle'!217:217)&gt;COUNTIF('Hilfstabelle alle'!$E:$E,"x"),"",INDEX('Hilfstabelle alle'!G:G,SMALL(IF('Hilfstabelle alle'!$E$1:$E$418="x",ROW('Hilfstabelle alle'!$1:$418)),ROW(G201))))</f>
        <v/>
      </c>
      <c r="I212" s="198" t="str">
        <f t="array" ref="I212">IF(ROW('Hilfstabelle alle'!217:217)&gt;COUNTIF('Hilfstabelle alle'!$E:$E,"x"),"",INDEX('Hilfstabelle alle'!H:H,SMALL(IF('Hilfstabelle alle'!$E$1:$E$418="x",ROW('Hilfstabelle alle'!$1:$418)),ROW(H201))))</f>
        <v/>
      </c>
      <c r="J212" s="198" t="str">
        <f t="array" ref="J212">IF(ROW('Hilfstabelle alle'!217:217)&gt;COUNTIF('Hilfstabelle alle'!$E:$E,"x"),"",INDEX('Hilfstabelle alle'!I:I,SMALL(IF('Hilfstabelle alle'!$E$1:$E$418="x",ROW('Hilfstabelle alle'!$1:$418)),ROW(I201))))</f>
        <v/>
      </c>
      <c r="K212" s="198" t="str">
        <f t="array" ref="K212">IF(ROW('Hilfstabelle alle'!217:217)&gt;COUNTIF('Hilfstabelle alle'!$E:$E,"x"),"",INDEX('Hilfstabelle alle'!J:J,SMALL(IF('Hilfstabelle alle'!$E$1:$E$418="x",ROW('Hilfstabelle alle'!$1:$418)),ROW(J201))))</f>
        <v/>
      </c>
      <c r="L212" s="198" t="str">
        <f t="array" ref="L212">IF(ROW('Hilfstabelle alle'!217:217)&gt;COUNTIF('Hilfstabelle alle'!$E:$E,"x"),"",INDEX('Hilfstabelle alle'!K:K,SMALL(IF('Hilfstabelle alle'!$E$1:$E$418="x",ROW('Hilfstabelle alle'!$1:$418)),ROW(K201))))</f>
        <v/>
      </c>
      <c r="M212" s="199" t="str">
        <f t="array" ref="M212">IF(ROW('Hilfstabelle alle'!217:217)&gt;COUNTIF('Hilfstabelle alle'!$E:$E,"x"),"",INDEX('Hilfstabelle alle'!L:L,SMALL(IF('Hilfstabelle alle'!$E$1:$E$418="x",ROW('Hilfstabelle alle'!$1:$418)),ROW(L201))))</f>
        <v/>
      </c>
      <c r="N212" s="199" t="str">
        <f t="array" ref="N212">IF(ROW('Hilfstabelle alle'!217:217)&gt;COUNTIF('Hilfstabelle alle'!$E:$E,"x"),"",INDEX('Hilfstabelle alle'!M:M,SMALL(IF('Hilfstabelle alle'!$E$1:$E$418="x",ROW('Hilfstabelle alle'!$1:$418)),ROW(M201))))</f>
        <v/>
      </c>
      <c r="O212" s="200" t="str">
        <f t="shared" si="3"/>
        <v/>
      </c>
    </row>
    <row r="213" spans="2:15" s="194" customFormat="1" ht="35.1" customHeight="1" x14ac:dyDescent="0.2">
      <c r="B213" s="201" t="str">
        <f t="array" ref="B213">IF(ROW('Hilfstabelle alle'!218:218)&gt;COUNTIF('Hilfstabelle alle'!$E:$E,"x"),"",INDEX('Hilfstabelle alle'!A:A,SMALL(IF('Hilfstabelle alle'!$E$1:$E$418="x",ROW('Hilfstabelle alle'!$1:$418)),ROW(A202))))</f>
        <v/>
      </c>
      <c r="C213" s="202" t="str">
        <f t="array" ref="C213">IF(ROW('Hilfstabelle alle'!218:218)&gt;COUNTIF('Hilfstabelle alle'!$E:$E,"x"),"",INDEX('Hilfstabelle alle'!B:B,SMALL(IF('Hilfstabelle alle'!$E$1:$E$418="x",ROW('Hilfstabelle alle'!$1:$418)),ROW(B202))))</f>
        <v/>
      </c>
      <c r="D213" s="203" t="str">
        <f t="array" ref="D213">IF(ROW('Hilfstabelle alle'!218:218)&gt;COUNTIF('Hilfstabelle alle'!$E:$E,"x"),"",INDEX('Hilfstabelle alle'!C:C,SMALL(IF('Hilfstabelle alle'!$E$1:$E$418="x",ROW('Hilfstabelle alle'!$1:$418)),ROW(C202))))</f>
        <v/>
      </c>
      <c r="E213" s="204" t="str">
        <f t="array" ref="E213">IF(ROW('Hilfstabelle alle'!218:218)&gt;COUNTIF('Hilfstabelle alle'!$E:$E,"x"),"",INDEX('Hilfstabelle alle'!D:D,SMALL(IF('Hilfstabelle alle'!$E$1:$E$418="x",ROW('Hilfstabelle alle'!$1:$418)),ROW(D202))))</f>
        <v/>
      </c>
      <c r="F213" s="204" t="str">
        <f t="array" ref="F213">IF(ROW('Hilfstabelle alle'!218:218)&gt;COUNTIF('Hilfstabelle alle'!$E:$E,"x"),"",INDEX('Hilfstabelle alle'!E:E,SMALL(IF('Hilfstabelle alle'!$E$1:$E$418="x",ROW('Hilfstabelle alle'!$1:$418)),ROW(E202))))</f>
        <v/>
      </c>
      <c r="G213" s="204" t="str">
        <f t="array" ref="G213">IF(ROW('Hilfstabelle alle'!218:218)&gt;COUNTIF('Hilfstabelle alle'!$E:$E,"x"),"",INDEX('Hilfstabelle alle'!F:F,SMALL(IF('Hilfstabelle alle'!$E$1:$E$418="x",ROW('Hilfstabelle alle'!$1:$418)),ROW(F202))))</f>
        <v/>
      </c>
      <c r="H213" s="204" t="str">
        <f t="array" ref="H213">IF(ROW('Hilfstabelle alle'!218:218)&gt;COUNTIF('Hilfstabelle alle'!$E:$E,"x"),"",INDEX('Hilfstabelle alle'!G:G,SMALL(IF('Hilfstabelle alle'!$E$1:$E$418="x",ROW('Hilfstabelle alle'!$1:$418)),ROW(G202))))</f>
        <v/>
      </c>
      <c r="I213" s="204" t="str">
        <f t="array" ref="I213">IF(ROW('Hilfstabelle alle'!218:218)&gt;COUNTIF('Hilfstabelle alle'!$E:$E,"x"),"",INDEX('Hilfstabelle alle'!H:H,SMALL(IF('Hilfstabelle alle'!$E$1:$E$418="x",ROW('Hilfstabelle alle'!$1:$418)),ROW(H202))))</f>
        <v/>
      </c>
      <c r="J213" s="204" t="str">
        <f t="array" ref="J213">IF(ROW('Hilfstabelle alle'!218:218)&gt;COUNTIF('Hilfstabelle alle'!$E:$E,"x"),"",INDEX('Hilfstabelle alle'!I:I,SMALL(IF('Hilfstabelle alle'!$E$1:$E$418="x",ROW('Hilfstabelle alle'!$1:$418)),ROW(I202))))</f>
        <v/>
      </c>
      <c r="K213" s="204" t="str">
        <f t="array" ref="K213">IF(ROW('Hilfstabelle alle'!218:218)&gt;COUNTIF('Hilfstabelle alle'!$E:$E,"x"),"",INDEX('Hilfstabelle alle'!J:J,SMALL(IF('Hilfstabelle alle'!$E$1:$E$418="x",ROW('Hilfstabelle alle'!$1:$418)),ROW(J202))))</f>
        <v/>
      </c>
      <c r="L213" s="204" t="str">
        <f t="array" ref="L213">IF(ROW('Hilfstabelle alle'!218:218)&gt;COUNTIF('Hilfstabelle alle'!$E:$E,"x"),"",INDEX('Hilfstabelle alle'!K:K,SMALL(IF('Hilfstabelle alle'!$E$1:$E$418="x",ROW('Hilfstabelle alle'!$1:$418)),ROW(K202))))</f>
        <v/>
      </c>
      <c r="M213" s="205" t="str">
        <f t="array" ref="M213">IF(ROW('Hilfstabelle alle'!218:218)&gt;COUNTIF('Hilfstabelle alle'!$E:$E,"x"),"",INDEX('Hilfstabelle alle'!L:L,SMALL(IF('Hilfstabelle alle'!$E$1:$E$418="x",ROW('Hilfstabelle alle'!$1:$418)),ROW(L202))))</f>
        <v/>
      </c>
      <c r="N213" s="205" t="str">
        <f t="array" ref="N213">IF(ROW('Hilfstabelle alle'!218:218)&gt;COUNTIF('Hilfstabelle alle'!$E:$E,"x"),"",INDEX('Hilfstabelle alle'!M:M,SMALL(IF('Hilfstabelle alle'!$E$1:$E$418="x",ROW('Hilfstabelle alle'!$1:$418)),ROW(M202))))</f>
        <v/>
      </c>
      <c r="O213" s="200" t="str">
        <f t="shared" si="3"/>
        <v/>
      </c>
    </row>
    <row r="214" spans="2:15" s="194" customFormat="1" ht="35.1" customHeight="1" x14ac:dyDescent="0.2">
      <c r="B214" s="195" t="str">
        <f t="array" ref="B214">IF(ROW('Hilfstabelle alle'!219:219)&gt;COUNTIF('Hilfstabelle alle'!$E:$E,"x"),"",INDEX('Hilfstabelle alle'!A:A,SMALL(IF('Hilfstabelle alle'!$E$1:$E$418="x",ROW('Hilfstabelle alle'!$1:$418)),ROW(A203))))</f>
        <v/>
      </c>
      <c r="C214" s="196" t="str">
        <f t="array" ref="C214">IF(ROW('Hilfstabelle alle'!219:219)&gt;COUNTIF('Hilfstabelle alle'!$E:$E,"x"),"",INDEX('Hilfstabelle alle'!B:B,SMALL(IF('Hilfstabelle alle'!$E$1:$E$418="x",ROW('Hilfstabelle alle'!$1:$418)),ROW(B203))))</f>
        <v/>
      </c>
      <c r="D214" s="197" t="str">
        <f t="array" ref="D214">IF(ROW('Hilfstabelle alle'!219:219)&gt;COUNTIF('Hilfstabelle alle'!$E:$E,"x"),"",INDEX('Hilfstabelle alle'!C:C,SMALL(IF('Hilfstabelle alle'!$E$1:$E$418="x",ROW('Hilfstabelle alle'!$1:$418)),ROW(C203))))</f>
        <v/>
      </c>
      <c r="E214" s="198" t="str">
        <f t="array" ref="E214">IF(ROW('Hilfstabelle alle'!219:219)&gt;COUNTIF('Hilfstabelle alle'!$E:$E,"x"),"",INDEX('Hilfstabelle alle'!D:D,SMALL(IF('Hilfstabelle alle'!$E$1:$E$418="x",ROW('Hilfstabelle alle'!$1:$418)),ROW(D203))))</f>
        <v/>
      </c>
      <c r="F214" s="198" t="str">
        <f t="array" ref="F214">IF(ROW('Hilfstabelle alle'!219:219)&gt;COUNTIF('Hilfstabelle alle'!$E:$E,"x"),"",INDEX('Hilfstabelle alle'!E:E,SMALL(IF('Hilfstabelle alle'!$E$1:$E$418="x",ROW('Hilfstabelle alle'!$1:$418)),ROW(E203))))</f>
        <v/>
      </c>
      <c r="G214" s="198" t="str">
        <f t="array" ref="G214">IF(ROW('Hilfstabelle alle'!219:219)&gt;COUNTIF('Hilfstabelle alle'!$E:$E,"x"),"",INDEX('Hilfstabelle alle'!F:F,SMALL(IF('Hilfstabelle alle'!$E$1:$E$418="x",ROW('Hilfstabelle alle'!$1:$418)),ROW(F203))))</f>
        <v/>
      </c>
      <c r="H214" s="198" t="str">
        <f t="array" ref="H214">IF(ROW('Hilfstabelle alle'!219:219)&gt;COUNTIF('Hilfstabelle alle'!$E:$E,"x"),"",INDEX('Hilfstabelle alle'!G:G,SMALL(IF('Hilfstabelle alle'!$E$1:$E$418="x",ROW('Hilfstabelle alle'!$1:$418)),ROW(G203))))</f>
        <v/>
      </c>
      <c r="I214" s="198" t="str">
        <f t="array" ref="I214">IF(ROW('Hilfstabelle alle'!219:219)&gt;COUNTIF('Hilfstabelle alle'!$E:$E,"x"),"",INDEX('Hilfstabelle alle'!H:H,SMALL(IF('Hilfstabelle alle'!$E$1:$E$418="x",ROW('Hilfstabelle alle'!$1:$418)),ROW(H203))))</f>
        <v/>
      </c>
      <c r="J214" s="198" t="str">
        <f t="array" ref="J214">IF(ROW('Hilfstabelle alle'!219:219)&gt;COUNTIF('Hilfstabelle alle'!$E:$E,"x"),"",INDEX('Hilfstabelle alle'!I:I,SMALL(IF('Hilfstabelle alle'!$E$1:$E$418="x",ROW('Hilfstabelle alle'!$1:$418)),ROW(I203))))</f>
        <v/>
      </c>
      <c r="K214" s="198" t="str">
        <f t="array" ref="K214">IF(ROW('Hilfstabelle alle'!219:219)&gt;COUNTIF('Hilfstabelle alle'!$E:$E,"x"),"",INDEX('Hilfstabelle alle'!J:J,SMALL(IF('Hilfstabelle alle'!$E$1:$E$418="x",ROW('Hilfstabelle alle'!$1:$418)),ROW(J203))))</f>
        <v/>
      </c>
      <c r="L214" s="198" t="str">
        <f t="array" ref="L214">IF(ROW('Hilfstabelle alle'!219:219)&gt;COUNTIF('Hilfstabelle alle'!$E:$E,"x"),"",INDEX('Hilfstabelle alle'!K:K,SMALL(IF('Hilfstabelle alle'!$E$1:$E$418="x",ROW('Hilfstabelle alle'!$1:$418)),ROW(K203))))</f>
        <v/>
      </c>
      <c r="M214" s="199" t="str">
        <f t="array" ref="M214">IF(ROW('Hilfstabelle alle'!219:219)&gt;COUNTIF('Hilfstabelle alle'!$E:$E,"x"),"",INDEX('Hilfstabelle alle'!L:L,SMALL(IF('Hilfstabelle alle'!$E$1:$E$418="x",ROW('Hilfstabelle alle'!$1:$418)),ROW(L203))))</f>
        <v/>
      </c>
      <c r="N214" s="199" t="str">
        <f t="array" ref="N214">IF(ROW('Hilfstabelle alle'!219:219)&gt;COUNTIF('Hilfstabelle alle'!$E:$E,"x"),"",INDEX('Hilfstabelle alle'!M:M,SMALL(IF('Hilfstabelle alle'!$E$1:$E$418="x",ROW('Hilfstabelle alle'!$1:$418)),ROW(M203))))</f>
        <v/>
      </c>
      <c r="O214" s="200" t="str">
        <f t="shared" si="3"/>
        <v/>
      </c>
    </row>
    <row r="215" spans="2:15" s="194" customFormat="1" ht="35.1" customHeight="1" x14ac:dyDescent="0.2">
      <c r="B215" s="201" t="str">
        <f t="array" ref="B215">IF(ROW('Hilfstabelle alle'!220:220)&gt;COUNTIF('Hilfstabelle alle'!$E:$E,"x"),"",INDEX('Hilfstabelle alle'!A:A,SMALL(IF('Hilfstabelle alle'!$E$1:$E$418="x",ROW('Hilfstabelle alle'!$1:$418)),ROW(A204))))</f>
        <v/>
      </c>
      <c r="C215" s="202" t="str">
        <f t="array" ref="C215">IF(ROW('Hilfstabelle alle'!220:220)&gt;COUNTIF('Hilfstabelle alle'!$E:$E,"x"),"",INDEX('Hilfstabelle alle'!B:B,SMALL(IF('Hilfstabelle alle'!$E$1:$E$418="x",ROW('Hilfstabelle alle'!$1:$418)),ROW(B204))))</f>
        <v/>
      </c>
      <c r="D215" s="203" t="str">
        <f t="array" ref="D215">IF(ROW('Hilfstabelle alle'!220:220)&gt;COUNTIF('Hilfstabelle alle'!$E:$E,"x"),"",INDEX('Hilfstabelle alle'!C:C,SMALL(IF('Hilfstabelle alle'!$E$1:$E$418="x",ROW('Hilfstabelle alle'!$1:$418)),ROW(C204))))</f>
        <v/>
      </c>
      <c r="E215" s="204" t="str">
        <f t="array" ref="E215">IF(ROW('Hilfstabelle alle'!220:220)&gt;COUNTIF('Hilfstabelle alle'!$E:$E,"x"),"",INDEX('Hilfstabelle alle'!D:D,SMALL(IF('Hilfstabelle alle'!$E$1:$E$418="x",ROW('Hilfstabelle alle'!$1:$418)),ROW(D204))))</f>
        <v/>
      </c>
      <c r="F215" s="204" t="str">
        <f t="array" ref="F215">IF(ROW('Hilfstabelle alle'!220:220)&gt;COUNTIF('Hilfstabelle alle'!$E:$E,"x"),"",INDEX('Hilfstabelle alle'!E:E,SMALL(IF('Hilfstabelle alle'!$E$1:$E$418="x",ROW('Hilfstabelle alle'!$1:$418)),ROW(E204))))</f>
        <v/>
      </c>
      <c r="G215" s="204" t="str">
        <f t="array" ref="G215">IF(ROW('Hilfstabelle alle'!220:220)&gt;COUNTIF('Hilfstabelle alle'!$E:$E,"x"),"",INDEX('Hilfstabelle alle'!F:F,SMALL(IF('Hilfstabelle alle'!$E$1:$E$418="x",ROW('Hilfstabelle alle'!$1:$418)),ROW(F204))))</f>
        <v/>
      </c>
      <c r="H215" s="204" t="str">
        <f t="array" ref="H215">IF(ROW('Hilfstabelle alle'!220:220)&gt;COUNTIF('Hilfstabelle alle'!$E:$E,"x"),"",INDEX('Hilfstabelle alle'!G:G,SMALL(IF('Hilfstabelle alle'!$E$1:$E$418="x",ROW('Hilfstabelle alle'!$1:$418)),ROW(G204))))</f>
        <v/>
      </c>
      <c r="I215" s="204" t="str">
        <f t="array" ref="I215">IF(ROW('Hilfstabelle alle'!220:220)&gt;COUNTIF('Hilfstabelle alle'!$E:$E,"x"),"",INDEX('Hilfstabelle alle'!H:H,SMALL(IF('Hilfstabelle alle'!$E$1:$E$418="x",ROW('Hilfstabelle alle'!$1:$418)),ROW(H204))))</f>
        <v/>
      </c>
      <c r="J215" s="204" t="str">
        <f t="array" ref="J215">IF(ROW('Hilfstabelle alle'!220:220)&gt;COUNTIF('Hilfstabelle alle'!$E:$E,"x"),"",INDEX('Hilfstabelle alle'!I:I,SMALL(IF('Hilfstabelle alle'!$E$1:$E$418="x",ROW('Hilfstabelle alle'!$1:$418)),ROW(I204))))</f>
        <v/>
      </c>
      <c r="K215" s="204" t="str">
        <f t="array" ref="K215">IF(ROW('Hilfstabelle alle'!220:220)&gt;COUNTIF('Hilfstabelle alle'!$E:$E,"x"),"",INDEX('Hilfstabelle alle'!J:J,SMALL(IF('Hilfstabelle alle'!$E$1:$E$418="x",ROW('Hilfstabelle alle'!$1:$418)),ROW(J204))))</f>
        <v/>
      </c>
      <c r="L215" s="204" t="str">
        <f t="array" ref="L215">IF(ROW('Hilfstabelle alle'!220:220)&gt;COUNTIF('Hilfstabelle alle'!$E:$E,"x"),"",INDEX('Hilfstabelle alle'!K:K,SMALL(IF('Hilfstabelle alle'!$E$1:$E$418="x",ROW('Hilfstabelle alle'!$1:$418)),ROW(K204))))</f>
        <v/>
      </c>
      <c r="M215" s="205" t="str">
        <f t="array" ref="M215">IF(ROW('Hilfstabelle alle'!220:220)&gt;COUNTIF('Hilfstabelle alle'!$E:$E,"x"),"",INDEX('Hilfstabelle alle'!L:L,SMALL(IF('Hilfstabelle alle'!$E$1:$E$418="x",ROW('Hilfstabelle alle'!$1:$418)),ROW(L204))))</f>
        <v/>
      </c>
      <c r="N215" s="205" t="str">
        <f t="array" ref="N215">IF(ROW('Hilfstabelle alle'!220:220)&gt;COUNTIF('Hilfstabelle alle'!$E:$E,"x"),"",INDEX('Hilfstabelle alle'!M:M,SMALL(IF('Hilfstabelle alle'!$E$1:$E$418="x",ROW('Hilfstabelle alle'!$1:$418)),ROW(M204))))</f>
        <v/>
      </c>
      <c r="O215" s="200" t="str">
        <f t="shared" si="3"/>
        <v/>
      </c>
    </row>
    <row r="216" spans="2:15" s="194" customFormat="1" ht="35.1" customHeight="1" x14ac:dyDescent="0.2">
      <c r="B216" s="195" t="str">
        <f t="array" ref="B216">IF(ROW('Hilfstabelle alle'!221:221)&gt;COUNTIF('Hilfstabelle alle'!$E:$E,"x"),"",INDEX('Hilfstabelle alle'!A:A,SMALL(IF('Hilfstabelle alle'!$E$1:$E$418="x",ROW('Hilfstabelle alle'!$1:$418)),ROW(A205))))</f>
        <v/>
      </c>
      <c r="C216" s="196" t="str">
        <f t="array" ref="C216">IF(ROW('Hilfstabelle alle'!221:221)&gt;COUNTIF('Hilfstabelle alle'!$E:$E,"x"),"",INDEX('Hilfstabelle alle'!B:B,SMALL(IF('Hilfstabelle alle'!$E$1:$E$418="x",ROW('Hilfstabelle alle'!$1:$418)),ROW(B205))))</f>
        <v/>
      </c>
      <c r="D216" s="197" t="str">
        <f t="array" ref="D216">IF(ROW('Hilfstabelle alle'!221:221)&gt;COUNTIF('Hilfstabelle alle'!$E:$E,"x"),"",INDEX('Hilfstabelle alle'!C:C,SMALL(IF('Hilfstabelle alle'!$E$1:$E$418="x",ROW('Hilfstabelle alle'!$1:$418)),ROW(C205))))</f>
        <v/>
      </c>
      <c r="E216" s="198" t="str">
        <f t="array" ref="E216">IF(ROW('Hilfstabelle alle'!221:221)&gt;COUNTIF('Hilfstabelle alle'!$E:$E,"x"),"",INDEX('Hilfstabelle alle'!D:D,SMALL(IF('Hilfstabelle alle'!$E$1:$E$418="x",ROW('Hilfstabelle alle'!$1:$418)),ROW(D205))))</f>
        <v/>
      </c>
      <c r="F216" s="198" t="str">
        <f t="array" ref="F216">IF(ROW('Hilfstabelle alle'!221:221)&gt;COUNTIF('Hilfstabelle alle'!$E:$E,"x"),"",INDEX('Hilfstabelle alle'!E:E,SMALL(IF('Hilfstabelle alle'!$E$1:$E$418="x",ROW('Hilfstabelle alle'!$1:$418)),ROW(E205))))</f>
        <v/>
      </c>
      <c r="G216" s="198" t="str">
        <f t="array" ref="G216">IF(ROW('Hilfstabelle alle'!221:221)&gt;COUNTIF('Hilfstabelle alle'!$E:$E,"x"),"",INDEX('Hilfstabelle alle'!F:F,SMALL(IF('Hilfstabelle alle'!$E$1:$E$418="x",ROW('Hilfstabelle alle'!$1:$418)),ROW(F205))))</f>
        <v/>
      </c>
      <c r="H216" s="198" t="str">
        <f t="array" ref="H216">IF(ROW('Hilfstabelle alle'!221:221)&gt;COUNTIF('Hilfstabelle alle'!$E:$E,"x"),"",INDEX('Hilfstabelle alle'!G:G,SMALL(IF('Hilfstabelle alle'!$E$1:$E$418="x",ROW('Hilfstabelle alle'!$1:$418)),ROW(G205))))</f>
        <v/>
      </c>
      <c r="I216" s="198" t="str">
        <f t="array" ref="I216">IF(ROW('Hilfstabelle alle'!221:221)&gt;COUNTIF('Hilfstabelle alle'!$E:$E,"x"),"",INDEX('Hilfstabelle alle'!H:H,SMALL(IF('Hilfstabelle alle'!$E$1:$E$418="x",ROW('Hilfstabelle alle'!$1:$418)),ROW(H205))))</f>
        <v/>
      </c>
      <c r="J216" s="198" t="str">
        <f t="array" ref="J216">IF(ROW('Hilfstabelle alle'!221:221)&gt;COUNTIF('Hilfstabelle alle'!$E:$E,"x"),"",INDEX('Hilfstabelle alle'!I:I,SMALL(IF('Hilfstabelle alle'!$E$1:$E$418="x",ROW('Hilfstabelle alle'!$1:$418)),ROW(I205))))</f>
        <v/>
      </c>
      <c r="K216" s="198" t="str">
        <f t="array" ref="K216">IF(ROW('Hilfstabelle alle'!221:221)&gt;COUNTIF('Hilfstabelle alle'!$E:$E,"x"),"",INDEX('Hilfstabelle alle'!J:J,SMALL(IF('Hilfstabelle alle'!$E$1:$E$418="x",ROW('Hilfstabelle alle'!$1:$418)),ROW(J205))))</f>
        <v/>
      </c>
      <c r="L216" s="198" t="str">
        <f t="array" ref="L216">IF(ROW('Hilfstabelle alle'!221:221)&gt;COUNTIF('Hilfstabelle alle'!$E:$E,"x"),"",INDEX('Hilfstabelle alle'!K:K,SMALL(IF('Hilfstabelle alle'!$E$1:$E$418="x",ROW('Hilfstabelle alle'!$1:$418)),ROW(K205))))</f>
        <v/>
      </c>
      <c r="M216" s="199" t="str">
        <f t="array" ref="M216">IF(ROW('Hilfstabelle alle'!221:221)&gt;COUNTIF('Hilfstabelle alle'!$E:$E,"x"),"",INDEX('Hilfstabelle alle'!L:L,SMALL(IF('Hilfstabelle alle'!$E$1:$E$418="x",ROW('Hilfstabelle alle'!$1:$418)),ROW(L205))))</f>
        <v/>
      </c>
      <c r="N216" s="199" t="str">
        <f t="array" ref="N216">IF(ROW('Hilfstabelle alle'!221:221)&gt;COUNTIF('Hilfstabelle alle'!$E:$E,"x"),"",INDEX('Hilfstabelle alle'!M:M,SMALL(IF('Hilfstabelle alle'!$E$1:$E$418="x",ROW('Hilfstabelle alle'!$1:$418)),ROW(M205))))</f>
        <v/>
      </c>
      <c r="O216" s="200" t="str">
        <f t="shared" si="3"/>
        <v/>
      </c>
    </row>
    <row r="217" spans="2:15" s="194" customFormat="1" ht="35.1" customHeight="1" x14ac:dyDescent="0.2">
      <c r="B217" s="201" t="str">
        <f t="array" ref="B217">IF(ROW('Hilfstabelle alle'!222:222)&gt;COUNTIF('Hilfstabelle alle'!$E:$E,"x"),"",INDEX('Hilfstabelle alle'!A:A,SMALL(IF('Hilfstabelle alle'!$E$1:$E$418="x",ROW('Hilfstabelle alle'!$1:$418)),ROW(A206))))</f>
        <v/>
      </c>
      <c r="C217" s="202" t="str">
        <f t="array" ref="C217">IF(ROW('Hilfstabelle alle'!222:222)&gt;COUNTIF('Hilfstabelle alle'!$E:$E,"x"),"",INDEX('Hilfstabelle alle'!B:B,SMALL(IF('Hilfstabelle alle'!$E$1:$E$418="x",ROW('Hilfstabelle alle'!$1:$418)),ROW(B206))))</f>
        <v/>
      </c>
      <c r="D217" s="203" t="str">
        <f t="array" ref="D217">IF(ROW('Hilfstabelle alle'!222:222)&gt;COUNTIF('Hilfstabelle alle'!$E:$E,"x"),"",INDEX('Hilfstabelle alle'!C:C,SMALL(IF('Hilfstabelle alle'!$E$1:$E$418="x",ROW('Hilfstabelle alle'!$1:$418)),ROW(C206))))</f>
        <v/>
      </c>
      <c r="E217" s="204" t="str">
        <f t="array" ref="E217">IF(ROW('Hilfstabelle alle'!222:222)&gt;COUNTIF('Hilfstabelle alle'!$E:$E,"x"),"",INDEX('Hilfstabelle alle'!D:D,SMALL(IF('Hilfstabelle alle'!$E$1:$E$418="x",ROW('Hilfstabelle alle'!$1:$418)),ROW(D206))))</f>
        <v/>
      </c>
      <c r="F217" s="204" t="str">
        <f t="array" ref="F217">IF(ROW('Hilfstabelle alle'!222:222)&gt;COUNTIF('Hilfstabelle alle'!$E:$E,"x"),"",INDEX('Hilfstabelle alle'!E:E,SMALL(IF('Hilfstabelle alle'!$E$1:$E$418="x",ROW('Hilfstabelle alle'!$1:$418)),ROW(E206))))</f>
        <v/>
      </c>
      <c r="G217" s="204" t="str">
        <f t="array" ref="G217">IF(ROW('Hilfstabelle alle'!222:222)&gt;COUNTIF('Hilfstabelle alle'!$E:$E,"x"),"",INDEX('Hilfstabelle alle'!F:F,SMALL(IF('Hilfstabelle alle'!$E$1:$E$418="x",ROW('Hilfstabelle alle'!$1:$418)),ROW(F206))))</f>
        <v/>
      </c>
      <c r="H217" s="204" t="str">
        <f t="array" ref="H217">IF(ROW('Hilfstabelle alle'!222:222)&gt;COUNTIF('Hilfstabelle alle'!$E:$E,"x"),"",INDEX('Hilfstabelle alle'!G:G,SMALL(IF('Hilfstabelle alle'!$E$1:$E$418="x",ROW('Hilfstabelle alle'!$1:$418)),ROW(G206))))</f>
        <v/>
      </c>
      <c r="I217" s="204" t="str">
        <f t="array" ref="I217">IF(ROW('Hilfstabelle alle'!222:222)&gt;COUNTIF('Hilfstabelle alle'!$E:$E,"x"),"",INDEX('Hilfstabelle alle'!H:H,SMALL(IF('Hilfstabelle alle'!$E$1:$E$418="x",ROW('Hilfstabelle alle'!$1:$418)),ROW(H206))))</f>
        <v/>
      </c>
      <c r="J217" s="204" t="str">
        <f t="array" ref="J217">IF(ROW('Hilfstabelle alle'!222:222)&gt;COUNTIF('Hilfstabelle alle'!$E:$E,"x"),"",INDEX('Hilfstabelle alle'!I:I,SMALL(IF('Hilfstabelle alle'!$E$1:$E$418="x",ROW('Hilfstabelle alle'!$1:$418)),ROW(I206))))</f>
        <v/>
      </c>
      <c r="K217" s="204" t="str">
        <f t="array" ref="K217">IF(ROW('Hilfstabelle alle'!222:222)&gt;COUNTIF('Hilfstabelle alle'!$E:$E,"x"),"",INDEX('Hilfstabelle alle'!J:J,SMALL(IF('Hilfstabelle alle'!$E$1:$E$418="x",ROW('Hilfstabelle alle'!$1:$418)),ROW(J206))))</f>
        <v/>
      </c>
      <c r="L217" s="204" t="str">
        <f t="array" ref="L217">IF(ROW('Hilfstabelle alle'!222:222)&gt;COUNTIF('Hilfstabelle alle'!$E:$E,"x"),"",INDEX('Hilfstabelle alle'!K:K,SMALL(IF('Hilfstabelle alle'!$E$1:$E$418="x",ROW('Hilfstabelle alle'!$1:$418)),ROW(K206))))</f>
        <v/>
      </c>
      <c r="M217" s="205" t="str">
        <f t="array" ref="M217">IF(ROW('Hilfstabelle alle'!222:222)&gt;COUNTIF('Hilfstabelle alle'!$E:$E,"x"),"",INDEX('Hilfstabelle alle'!L:L,SMALL(IF('Hilfstabelle alle'!$E$1:$E$418="x",ROW('Hilfstabelle alle'!$1:$418)),ROW(L206))))</f>
        <v/>
      </c>
      <c r="N217" s="205" t="str">
        <f t="array" ref="N217">IF(ROW('Hilfstabelle alle'!222:222)&gt;COUNTIF('Hilfstabelle alle'!$E:$E,"x"),"",INDEX('Hilfstabelle alle'!M:M,SMALL(IF('Hilfstabelle alle'!$E$1:$E$418="x",ROW('Hilfstabelle alle'!$1:$418)),ROW(M206))))</f>
        <v/>
      </c>
      <c r="O217" s="200" t="str">
        <f t="shared" si="3"/>
        <v/>
      </c>
    </row>
    <row r="218" spans="2:15" s="194" customFormat="1" ht="35.1" customHeight="1" x14ac:dyDescent="0.2">
      <c r="B218" s="195" t="str">
        <f t="array" ref="B218">IF(ROW('Hilfstabelle alle'!223:223)&gt;COUNTIF('Hilfstabelle alle'!$E:$E,"x"),"",INDEX('Hilfstabelle alle'!A:A,SMALL(IF('Hilfstabelle alle'!$E$1:$E$418="x",ROW('Hilfstabelle alle'!$1:$418)),ROW(A207))))</f>
        <v/>
      </c>
      <c r="C218" s="196" t="str">
        <f t="array" ref="C218">IF(ROW('Hilfstabelle alle'!223:223)&gt;COUNTIF('Hilfstabelle alle'!$E:$E,"x"),"",INDEX('Hilfstabelle alle'!B:B,SMALL(IF('Hilfstabelle alle'!$E$1:$E$418="x",ROW('Hilfstabelle alle'!$1:$418)),ROW(B207))))</f>
        <v/>
      </c>
      <c r="D218" s="197" t="str">
        <f t="array" ref="D218">IF(ROW('Hilfstabelle alle'!223:223)&gt;COUNTIF('Hilfstabelle alle'!$E:$E,"x"),"",INDEX('Hilfstabelle alle'!C:C,SMALL(IF('Hilfstabelle alle'!$E$1:$E$418="x",ROW('Hilfstabelle alle'!$1:$418)),ROW(C207))))</f>
        <v/>
      </c>
      <c r="E218" s="198" t="str">
        <f t="array" ref="E218">IF(ROW('Hilfstabelle alle'!223:223)&gt;COUNTIF('Hilfstabelle alle'!$E:$E,"x"),"",INDEX('Hilfstabelle alle'!D:D,SMALL(IF('Hilfstabelle alle'!$E$1:$E$418="x",ROW('Hilfstabelle alle'!$1:$418)),ROW(D207))))</f>
        <v/>
      </c>
      <c r="F218" s="198" t="str">
        <f t="array" ref="F218">IF(ROW('Hilfstabelle alle'!223:223)&gt;COUNTIF('Hilfstabelle alle'!$E:$E,"x"),"",INDEX('Hilfstabelle alle'!E:E,SMALL(IF('Hilfstabelle alle'!$E$1:$E$418="x",ROW('Hilfstabelle alle'!$1:$418)),ROW(E207))))</f>
        <v/>
      </c>
      <c r="G218" s="198" t="str">
        <f t="array" ref="G218">IF(ROW('Hilfstabelle alle'!223:223)&gt;COUNTIF('Hilfstabelle alle'!$E:$E,"x"),"",INDEX('Hilfstabelle alle'!F:F,SMALL(IF('Hilfstabelle alle'!$E$1:$E$418="x",ROW('Hilfstabelle alle'!$1:$418)),ROW(F207))))</f>
        <v/>
      </c>
      <c r="H218" s="198" t="str">
        <f t="array" ref="H218">IF(ROW('Hilfstabelle alle'!223:223)&gt;COUNTIF('Hilfstabelle alle'!$E:$E,"x"),"",INDEX('Hilfstabelle alle'!G:G,SMALL(IF('Hilfstabelle alle'!$E$1:$E$418="x",ROW('Hilfstabelle alle'!$1:$418)),ROW(G207))))</f>
        <v/>
      </c>
      <c r="I218" s="198" t="str">
        <f t="array" ref="I218">IF(ROW('Hilfstabelle alle'!223:223)&gt;COUNTIF('Hilfstabelle alle'!$E:$E,"x"),"",INDEX('Hilfstabelle alle'!H:H,SMALL(IF('Hilfstabelle alle'!$E$1:$E$418="x",ROW('Hilfstabelle alle'!$1:$418)),ROW(H207))))</f>
        <v/>
      </c>
      <c r="J218" s="198" t="str">
        <f t="array" ref="J218">IF(ROW('Hilfstabelle alle'!223:223)&gt;COUNTIF('Hilfstabelle alle'!$E:$E,"x"),"",INDEX('Hilfstabelle alle'!I:I,SMALL(IF('Hilfstabelle alle'!$E$1:$E$418="x",ROW('Hilfstabelle alle'!$1:$418)),ROW(I207))))</f>
        <v/>
      </c>
      <c r="K218" s="198" t="str">
        <f t="array" ref="K218">IF(ROW('Hilfstabelle alle'!223:223)&gt;COUNTIF('Hilfstabelle alle'!$E:$E,"x"),"",INDEX('Hilfstabelle alle'!J:J,SMALL(IF('Hilfstabelle alle'!$E$1:$E$418="x",ROW('Hilfstabelle alle'!$1:$418)),ROW(J207))))</f>
        <v/>
      </c>
      <c r="L218" s="198" t="str">
        <f t="array" ref="L218">IF(ROW('Hilfstabelle alle'!223:223)&gt;COUNTIF('Hilfstabelle alle'!$E:$E,"x"),"",INDEX('Hilfstabelle alle'!K:K,SMALL(IF('Hilfstabelle alle'!$E$1:$E$418="x",ROW('Hilfstabelle alle'!$1:$418)),ROW(K207))))</f>
        <v/>
      </c>
      <c r="M218" s="199" t="str">
        <f t="array" ref="M218">IF(ROW('Hilfstabelle alle'!223:223)&gt;COUNTIF('Hilfstabelle alle'!$E:$E,"x"),"",INDEX('Hilfstabelle alle'!L:L,SMALL(IF('Hilfstabelle alle'!$E$1:$E$418="x",ROW('Hilfstabelle alle'!$1:$418)),ROW(L207))))</f>
        <v/>
      </c>
      <c r="N218" s="199" t="str">
        <f t="array" ref="N218">IF(ROW('Hilfstabelle alle'!223:223)&gt;COUNTIF('Hilfstabelle alle'!$E:$E,"x"),"",INDEX('Hilfstabelle alle'!M:M,SMALL(IF('Hilfstabelle alle'!$E$1:$E$418="x",ROW('Hilfstabelle alle'!$1:$418)),ROW(M207))))</f>
        <v/>
      </c>
      <c r="O218" s="200" t="str">
        <f t="shared" si="3"/>
        <v/>
      </c>
    </row>
    <row r="219" spans="2:15" s="194" customFormat="1" ht="35.1" customHeight="1" x14ac:dyDescent="0.2">
      <c r="B219" s="201" t="str">
        <f t="array" ref="B219">IF(ROW('Hilfstabelle alle'!224:224)&gt;COUNTIF('Hilfstabelle alle'!$E:$E,"x"),"",INDEX('Hilfstabelle alle'!A:A,SMALL(IF('Hilfstabelle alle'!$E$1:$E$418="x",ROW('Hilfstabelle alle'!$1:$418)),ROW(A208))))</f>
        <v/>
      </c>
      <c r="C219" s="202" t="str">
        <f t="array" ref="C219">IF(ROW('Hilfstabelle alle'!224:224)&gt;COUNTIF('Hilfstabelle alle'!$E:$E,"x"),"",INDEX('Hilfstabelle alle'!B:B,SMALL(IF('Hilfstabelle alle'!$E$1:$E$418="x",ROW('Hilfstabelle alle'!$1:$418)),ROW(B208))))</f>
        <v/>
      </c>
      <c r="D219" s="203" t="str">
        <f t="array" ref="D219">IF(ROW('Hilfstabelle alle'!224:224)&gt;COUNTIF('Hilfstabelle alle'!$E:$E,"x"),"",INDEX('Hilfstabelle alle'!C:C,SMALL(IF('Hilfstabelle alle'!$E$1:$E$418="x",ROW('Hilfstabelle alle'!$1:$418)),ROW(C208))))</f>
        <v/>
      </c>
      <c r="E219" s="204" t="str">
        <f t="array" ref="E219">IF(ROW('Hilfstabelle alle'!224:224)&gt;COUNTIF('Hilfstabelle alle'!$E:$E,"x"),"",INDEX('Hilfstabelle alle'!D:D,SMALL(IF('Hilfstabelle alle'!$E$1:$E$418="x",ROW('Hilfstabelle alle'!$1:$418)),ROW(D208))))</f>
        <v/>
      </c>
      <c r="F219" s="204" t="str">
        <f t="array" ref="F219">IF(ROW('Hilfstabelle alle'!224:224)&gt;COUNTIF('Hilfstabelle alle'!$E:$E,"x"),"",INDEX('Hilfstabelle alle'!E:E,SMALL(IF('Hilfstabelle alle'!$E$1:$E$418="x",ROW('Hilfstabelle alle'!$1:$418)),ROW(E208))))</f>
        <v/>
      </c>
      <c r="G219" s="204" t="str">
        <f t="array" ref="G219">IF(ROW('Hilfstabelle alle'!224:224)&gt;COUNTIF('Hilfstabelle alle'!$E:$E,"x"),"",INDEX('Hilfstabelle alle'!F:F,SMALL(IF('Hilfstabelle alle'!$E$1:$E$418="x",ROW('Hilfstabelle alle'!$1:$418)),ROW(F208))))</f>
        <v/>
      </c>
      <c r="H219" s="204" t="str">
        <f t="array" ref="H219">IF(ROW('Hilfstabelle alle'!224:224)&gt;COUNTIF('Hilfstabelle alle'!$E:$E,"x"),"",INDEX('Hilfstabelle alle'!G:G,SMALL(IF('Hilfstabelle alle'!$E$1:$E$418="x",ROW('Hilfstabelle alle'!$1:$418)),ROW(G208))))</f>
        <v/>
      </c>
      <c r="I219" s="204" t="str">
        <f t="array" ref="I219">IF(ROW('Hilfstabelle alle'!224:224)&gt;COUNTIF('Hilfstabelle alle'!$E:$E,"x"),"",INDEX('Hilfstabelle alle'!H:H,SMALL(IF('Hilfstabelle alle'!$E$1:$E$418="x",ROW('Hilfstabelle alle'!$1:$418)),ROW(H208))))</f>
        <v/>
      </c>
      <c r="J219" s="204" t="str">
        <f t="array" ref="J219">IF(ROW('Hilfstabelle alle'!224:224)&gt;COUNTIF('Hilfstabelle alle'!$E:$E,"x"),"",INDEX('Hilfstabelle alle'!I:I,SMALL(IF('Hilfstabelle alle'!$E$1:$E$418="x",ROW('Hilfstabelle alle'!$1:$418)),ROW(I208))))</f>
        <v/>
      </c>
      <c r="K219" s="204" t="str">
        <f t="array" ref="K219">IF(ROW('Hilfstabelle alle'!224:224)&gt;COUNTIF('Hilfstabelle alle'!$E:$E,"x"),"",INDEX('Hilfstabelle alle'!J:J,SMALL(IF('Hilfstabelle alle'!$E$1:$E$418="x",ROW('Hilfstabelle alle'!$1:$418)),ROW(J208))))</f>
        <v/>
      </c>
      <c r="L219" s="204" t="str">
        <f t="array" ref="L219">IF(ROW('Hilfstabelle alle'!224:224)&gt;COUNTIF('Hilfstabelle alle'!$E:$E,"x"),"",INDEX('Hilfstabelle alle'!K:K,SMALL(IF('Hilfstabelle alle'!$E$1:$E$418="x",ROW('Hilfstabelle alle'!$1:$418)),ROW(K208))))</f>
        <v/>
      </c>
      <c r="M219" s="205" t="str">
        <f t="array" ref="M219">IF(ROW('Hilfstabelle alle'!224:224)&gt;COUNTIF('Hilfstabelle alle'!$E:$E,"x"),"",INDEX('Hilfstabelle alle'!L:L,SMALL(IF('Hilfstabelle alle'!$E$1:$E$418="x",ROW('Hilfstabelle alle'!$1:$418)),ROW(L208))))</f>
        <v/>
      </c>
      <c r="N219" s="205" t="str">
        <f t="array" ref="N219">IF(ROW('Hilfstabelle alle'!224:224)&gt;COUNTIF('Hilfstabelle alle'!$E:$E,"x"),"",INDEX('Hilfstabelle alle'!M:M,SMALL(IF('Hilfstabelle alle'!$E$1:$E$418="x",ROW('Hilfstabelle alle'!$1:$418)),ROW(M208))))</f>
        <v/>
      </c>
      <c r="O219" s="200" t="str">
        <f t="shared" si="3"/>
        <v/>
      </c>
    </row>
    <row r="220" spans="2:15" s="194" customFormat="1" ht="35.1" customHeight="1" x14ac:dyDescent="0.2">
      <c r="B220" s="195" t="str">
        <f t="array" ref="B220">IF(ROW('Hilfstabelle alle'!225:225)&gt;COUNTIF('Hilfstabelle alle'!$E:$E,"x"),"",INDEX('Hilfstabelle alle'!A:A,SMALL(IF('Hilfstabelle alle'!$E$1:$E$418="x",ROW('Hilfstabelle alle'!$1:$418)),ROW(A209))))</f>
        <v/>
      </c>
      <c r="C220" s="196" t="str">
        <f t="array" ref="C220">IF(ROW('Hilfstabelle alle'!225:225)&gt;COUNTIF('Hilfstabelle alle'!$E:$E,"x"),"",INDEX('Hilfstabelle alle'!B:B,SMALL(IF('Hilfstabelle alle'!$E$1:$E$418="x",ROW('Hilfstabelle alle'!$1:$418)),ROW(B209))))</f>
        <v/>
      </c>
      <c r="D220" s="197" t="str">
        <f t="array" ref="D220">IF(ROW('Hilfstabelle alle'!225:225)&gt;COUNTIF('Hilfstabelle alle'!$E:$E,"x"),"",INDEX('Hilfstabelle alle'!C:C,SMALL(IF('Hilfstabelle alle'!$E$1:$E$418="x",ROW('Hilfstabelle alle'!$1:$418)),ROW(C209))))</f>
        <v/>
      </c>
      <c r="E220" s="198" t="str">
        <f t="array" ref="E220">IF(ROW('Hilfstabelle alle'!225:225)&gt;COUNTIF('Hilfstabelle alle'!$E:$E,"x"),"",INDEX('Hilfstabelle alle'!D:D,SMALL(IF('Hilfstabelle alle'!$E$1:$E$418="x",ROW('Hilfstabelle alle'!$1:$418)),ROW(D209))))</f>
        <v/>
      </c>
      <c r="F220" s="198" t="str">
        <f t="array" ref="F220">IF(ROW('Hilfstabelle alle'!225:225)&gt;COUNTIF('Hilfstabelle alle'!$E:$E,"x"),"",INDEX('Hilfstabelle alle'!E:E,SMALL(IF('Hilfstabelle alle'!$E$1:$E$418="x",ROW('Hilfstabelle alle'!$1:$418)),ROW(E209))))</f>
        <v/>
      </c>
      <c r="G220" s="198" t="str">
        <f t="array" ref="G220">IF(ROW('Hilfstabelle alle'!225:225)&gt;COUNTIF('Hilfstabelle alle'!$E:$E,"x"),"",INDEX('Hilfstabelle alle'!F:F,SMALL(IF('Hilfstabelle alle'!$E$1:$E$418="x",ROW('Hilfstabelle alle'!$1:$418)),ROW(F209))))</f>
        <v/>
      </c>
      <c r="H220" s="198" t="str">
        <f t="array" ref="H220">IF(ROW('Hilfstabelle alle'!225:225)&gt;COUNTIF('Hilfstabelle alle'!$E:$E,"x"),"",INDEX('Hilfstabelle alle'!G:G,SMALL(IF('Hilfstabelle alle'!$E$1:$E$418="x",ROW('Hilfstabelle alle'!$1:$418)),ROW(G209))))</f>
        <v/>
      </c>
      <c r="I220" s="198" t="str">
        <f t="array" ref="I220">IF(ROW('Hilfstabelle alle'!225:225)&gt;COUNTIF('Hilfstabelle alle'!$E:$E,"x"),"",INDEX('Hilfstabelle alle'!H:H,SMALL(IF('Hilfstabelle alle'!$E$1:$E$418="x",ROW('Hilfstabelle alle'!$1:$418)),ROW(H209))))</f>
        <v/>
      </c>
      <c r="J220" s="198" t="str">
        <f t="array" ref="J220">IF(ROW('Hilfstabelle alle'!225:225)&gt;COUNTIF('Hilfstabelle alle'!$E:$E,"x"),"",INDEX('Hilfstabelle alle'!I:I,SMALL(IF('Hilfstabelle alle'!$E$1:$E$418="x",ROW('Hilfstabelle alle'!$1:$418)),ROW(I209))))</f>
        <v/>
      </c>
      <c r="K220" s="198" t="str">
        <f t="array" ref="K220">IF(ROW('Hilfstabelle alle'!225:225)&gt;COUNTIF('Hilfstabelle alle'!$E:$E,"x"),"",INDEX('Hilfstabelle alle'!J:J,SMALL(IF('Hilfstabelle alle'!$E$1:$E$418="x",ROW('Hilfstabelle alle'!$1:$418)),ROW(J209))))</f>
        <v/>
      </c>
      <c r="L220" s="198" t="str">
        <f t="array" ref="L220">IF(ROW('Hilfstabelle alle'!225:225)&gt;COUNTIF('Hilfstabelle alle'!$E:$E,"x"),"",INDEX('Hilfstabelle alle'!K:K,SMALL(IF('Hilfstabelle alle'!$E$1:$E$418="x",ROW('Hilfstabelle alle'!$1:$418)),ROW(K209))))</f>
        <v/>
      </c>
      <c r="M220" s="199" t="str">
        <f t="array" ref="M220">IF(ROW('Hilfstabelle alle'!225:225)&gt;COUNTIF('Hilfstabelle alle'!$E:$E,"x"),"",INDEX('Hilfstabelle alle'!L:L,SMALL(IF('Hilfstabelle alle'!$E$1:$E$418="x",ROW('Hilfstabelle alle'!$1:$418)),ROW(L209))))</f>
        <v/>
      </c>
      <c r="N220" s="199" t="str">
        <f t="array" ref="N220">IF(ROW('Hilfstabelle alle'!225:225)&gt;COUNTIF('Hilfstabelle alle'!$E:$E,"x"),"",INDEX('Hilfstabelle alle'!M:M,SMALL(IF('Hilfstabelle alle'!$E$1:$E$418="x",ROW('Hilfstabelle alle'!$1:$418)),ROW(M209))))</f>
        <v/>
      </c>
      <c r="O220" s="200" t="str">
        <f t="shared" si="3"/>
        <v/>
      </c>
    </row>
    <row r="221" spans="2:15" s="194" customFormat="1" ht="35.1" customHeight="1" x14ac:dyDescent="0.2">
      <c r="B221" s="201" t="str">
        <f t="array" ref="B221">IF(ROW('Hilfstabelle alle'!226:226)&gt;COUNTIF('Hilfstabelle alle'!$E:$E,"x"),"",INDEX('Hilfstabelle alle'!A:A,SMALL(IF('Hilfstabelle alle'!$E$1:$E$418="x",ROW('Hilfstabelle alle'!$1:$418)),ROW(A210))))</f>
        <v/>
      </c>
      <c r="C221" s="202" t="str">
        <f t="array" ref="C221">IF(ROW('Hilfstabelle alle'!226:226)&gt;COUNTIF('Hilfstabelle alle'!$E:$E,"x"),"",INDEX('Hilfstabelle alle'!B:B,SMALL(IF('Hilfstabelle alle'!$E$1:$E$418="x",ROW('Hilfstabelle alle'!$1:$418)),ROW(B210))))</f>
        <v/>
      </c>
      <c r="D221" s="203" t="str">
        <f t="array" ref="D221">IF(ROW('Hilfstabelle alle'!226:226)&gt;COUNTIF('Hilfstabelle alle'!$E:$E,"x"),"",INDEX('Hilfstabelle alle'!C:C,SMALL(IF('Hilfstabelle alle'!$E$1:$E$418="x",ROW('Hilfstabelle alle'!$1:$418)),ROW(C210))))</f>
        <v/>
      </c>
      <c r="E221" s="204" t="str">
        <f t="array" ref="E221">IF(ROW('Hilfstabelle alle'!226:226)&gt;COUNTIF('Hilfstabelle alle'!$E:$E,"x"),"",INDEX('Hilfstabelle alle'!D:D,SMALL(IF('Hilfstabelle alle'!$E$1:$E$418="x",ROW('Hilfstabelle alle'!$1:$418)),ROW(D210))))</f>
        <v/>
      </c>
      <c r="F221" s="204" t="str">
        <f t="array" ref="F221">IF(ROW('Hilfstabelle alle'!226:226)&gt;COUNTIF('Hilfstabelle alle'!$E:$E,"x"),"",INDEX('Hilfstabelle alle'!E:E,SMALL(IF('Hilfstabelle alle'!$E$1:$E$418="x",ROW('Hilfstabelle alle'!$1:$418)),ROW(E210))))</f>
        <v/>
      </c>
      <c r="G221" s="204" t="str">
        <f t="array" ref="G221">IF(ROW('Hilfstabelle alle'!226:226)&gt;COUNTIF('Hilfstabelle alle'!$E:$E,"x"),"",INDEX('Hilfstabelle alle'!F:F,SMALL(IF('Hilfstabelle alle'!$E$1:$E$418="x",ROW('Hilfstabelle alle'!$1:$418)),ROW(F210))))</f>
        <v/>
      </c>
      <c r="H221" s="204" t="str">
        <f t="array" ref="H221">IF(ROW('Hilfstabelle alle'!226:226)&gt;COUNTIF('Hilfstabelle alle'!$E:$E,"x"),"",INDEX('Hilfstabelle alle'!G:G,SMALL(IF('Hilfstabelle alle'!$E$1:$E$418="x",ROW('Hilfstabelle alle'!$1:$418)),ROW(G210))))</f>
        <v/>
      </c>
      <c r="I221" s="204" t="str">
        <f t="array" ref="I221">IF(ROW('Hilfstabelle alle'!226:226)&gt;COUNTIF('Hilfstabelle alle'!$E:$E,"x"),"",INDEX('Hilfstabelle alle'!H:H,SMALL(IF('Hilfstabelle alle'!$E$1:$E$418="x",ROW('Hilfstabelle alle'!$1:$418)),ROW(H210))))</f>
        <v/>
      </c>
      <c r="J221" s="204" t="str">
        <f t="array" ref="J221">IF(ROW('Hilfstabelle alle'!226:226)&gt;COUNTIF('Hilfstabelle alle'!$E:$E,"x"),"",INDEX('Hilfstabelle alle'!I:I,SMALL(IF('Hilfstabelle alle'!$E$1:$E$418="x",ROW('Hilfstabelle alle'!$1:$418)),ROW(I210))))</f>
        <v/>
      </c>
      <c r="K221" s="204" t="str">
        <f t="array" ref="K221">IF(ROW('Hilfstabelle alle'!226:226)&gt;COUNTIF('Hilfstabelle alle'!$E:$E,"x"),"",INDEX('Hilfstabelle alle'!J:J,SMALL(IF('Hilfstabelle alle'!$E$1:$E$418="x",ROW('Hilfstabelle alle'!$1:$418)),ROW(J210))))</f>
        <v/>
      </c>
      <c r="L221" s="204" t="str">
        <f t="array" ref="L221">IF(ROW('Hilfstabelle alle'!226:226)&gt;COUNTIF('Hilfstabelle alle'!$E:$E,"x"),"",INDEX('Hilfstabelle alle'!K:K,SMALL(IF('Hilfstabelle alle'!$E$1:$E$418="x",ROW('Hilfstabelle alle'!$1:$418)),ROW(K210))))</f>
        <v/>
      </c>
      <c r="M221" s="205" t="str">
        <f t="array" ref="M221">IF(ROW('Hilfstabelle alle'!226:226)&gt;COUNTIF('Hilfstabelle alle'!$E:$E,"x"),"",INDEX('Hilfstabelle alle'!L:L,SMALL(IF('Hilfstabelle alle'!$E$1:$E$418="x",ROW('Hilfstabelle alle'!$1:$418)),ROW(L210))))</f>
        <v/>
      </c>
      <c r="N221" s="205" t="str">
        <f t="array" ref="N221">IF(ROW('Hilfstabelle alle'!226:226)&gt;COUNTIF('Hilfstabelle alle'!$E:$E,"x"),"",INDEX('Hilfstabelle alle'!M:M,SMALL(IF('Hilfstabelle alle'!$E$1:$E$418="x",ROW('Hilfstabelle alle'!$1:$418)),ROW(M210))))</f>
        <v/>
      </c>
      <c r="O221" s="200" t="str">
        <f t="shared" si="3"/>
        <v/>
      </c>
    </row>
    <row r="222" spans="2:15" s="194" customFormat="1" ht="35.1" customHeight="1" x14ac:dyDescent="0.2">
      <c r="B222" s="195" t="str">
        <f t="array" ref="B222">IF(ROW('Hilfstabelle alle'!227:227)&gt;COUNTIF('Hilfstabelle alle'!$E:$E,"x"),"",INDEX('Hilfstabelle alle'!A:A,SMALL(IF('Hilfstabelle alle'!$E$1:$E$418="x",ROW('Hilfstabelle alle'!$1:$418)),ROW(A211))))</f>
        <v/>
      </c>
      <c r="C222" s="196" t="str">
        <f t="array" ref="C222">IF(ROW('Hilfstabelle alle'!227:227)&gt;COUNTIF('Hilfstabelle alle'!$E:$E,"x"),"",INDEX('Hilfstabelle alle'!B:B,SMALL(IF('Hilfstabelle alle'!$E$1:$E$418="x",ROW('Hilfstabelle alle'!$1:$418)),ROW(B211))))</f>
        <v/>
      </c>
      <c r="D222" s="197" t="str">
        <f t="array" ref="D222">IF(ROW('Hilfstabelle alle'!227:227)&gt;COUNTIF('Hilfstabelle alle'!$E:$E,"x"),"",INDEX('Hilfstabelle alle'!C:C,SMALL(IF('Hilfstabelle alle'!$E$1:$E$418="x",ROW('Hilfstabelle alle'!$1:$418)),ROW(C211))))</f>
        <v/>
      </c>
      <c r="E222" s="198" t="str">
        <f t="array" ref="E222">IF(ROW('Hilfstabelle alle'!227:227)&gt;COUNTIF('Hilfstabelle alle'!$E:$E,"x"),"",INDEX('Hilfstabelle alle'!D:D,SMALL(IF('Hilfstabelle alle'!$E$1:$E$418="x",ROW('Hilfstabelle alle'!$1:$418)),ROW(D211))))</f>
        <v/>
      </c>
      <c r="F222" s="198" t="str">
        <f t="array" ref="F222">IF(ROW('Hilfstabelle alle'!227:227)&gt;COUNTIF('Hilfstabelle alle'!$E:$E,"x"),"",INDEX('Hilfstabelle alle'!E:E,SMALL(IF('Hilfstabelle alle'!$E$1:$E$418="x",ROW('Hilfstabelle alle'!$1:$418)),ROW(E211))))</f>
        <v/>
      </c>
      <c r="G222" s="198" t="str">
        <f t="array" ref="G222">IF(ROW('Hilfstabelle alle'!227:227)&gt;COUNTIF('Hilfstabelle alle'!$E:$E,"x"),"",INDEX('Hilfstabelle alle'!F:F,SMALL(IF('Hilfstabelle alle'!$E$1:$E$418="x",ROW('Hilfstabelle alle'!$1:$418)),ROW(F211))))</f>
        <v/>
      </c>
      <c r="H222" s="198" t="str">
        <f t="array" ref="H222">IF(ROW('Hilfstabelle alle'!227:227)&gt;COUNTIF('Hilfstabelle alle'!$E:$E,"x"),"",INDEX('Hilfstabelle alle'!G:G,SMALL(IF('Hilfstabelle alle'!$E$1:$E$418="x",ROW('Hilfstabelle alle'!$1:$418)),ROW(G211))))</f>
        <v/>
      </c>
      <c r="I222" s="198" t="str">
        <f t="array" ref="I222">IF(ROW('Hilfstabelle alle'!227:227)&gt;COUNTIF('Hilfstabelle alle'!$E:$E,"x"),"",INDEX('Hilfstabelle alle'!H:H,SMALL(IF('Hilfstabelle alle'!$E$1:$E$418="x",ROW('Hilfstabelle alle'!$1:$418)),ROW(H211))))</f>
        <v/>
      </c>
      <c r="J222" s="198" t="str">
        <f t="array" ref="J222">IF(ROW('Hilfstabelle alle'!227:227)&gt;COUNTIF('Hilfstabelle alle'!$E:$E,"x"),"",INDEX('Hilfstabelle alle'!I:I,SMALL(IF('Hilfstabelle alle'!$E$1:$E$418="x",ROW('Hilfstabelle alle'!$1:$418)),ROW(I211))))</f>
        <v/>
      </c>
      <c r="K222" s="198" t="str">
        <f t="array" ref="K222">IF(ROW('Hilfstabelle alle'!227:227)&gt;COUNTIF('Hilfstabelle alle'!$E:$E,"x"),"",INDEX('Hilfstabelle alle'!J:J,SMALL(IF('Hilfstabelle alle'!$E$1:$E$418="x",ROW('Hilfstabelle alle'!$1:$418)),ROW(J211))))</f>
        <v/>
      </c>
      <c r="L222" s="198" t="str">
        <f t="array" ref="L222">IF(ROW('Hilfstabelle alle'!227:227)&gt;COUNTIF('Hilfstabelle alle'!$E:$E,"x"),"",INDEX('Hilfstabelle alle'!K:K,SMALL(IF('Hilfstabelle alle'!$E$1:$E$418="x",ROW('Hilfstabelle alle'!$1:$418)),ROW(K211))))</f>
        <v/>
      </c>
      <c r="M222" s="199" t="str">
        <f t="array" ref="M222">IF(ROW('Hilfstabelle alle'!227:227)&gt;COUNTIF('Hilfstabelle alle'!$E:$E,"x"),"",INDEX('Hilfstabelle alle'!L:L,SMALL(IF('Hilfstabelle alle'!$E$1:$E$418="x",ROW('Hilfstabelle alle'!$1:$418)),ROW(L211))))</f>
        <v/>
      </c>
      <c r="N222" s="199" t="str">
        <f t="array" ref="N222">IF(ROW('Hilfstabelle alle'!227:227)&gt;COUNTIF('Hilfstabelle alle'!$E:$E,"x"),"",INDEX('Hilfstabelle alle'!M:M,SMALL(IF('Hilfstabelle alle'!$E$1:$E$418="x",ROW('Hilfstabelle alle'!$1:$418)),ROW(M211))))</f>
        <v/>
      </c>
      <c r="O222" s="200" t="str">
        <f t="shared" si="3"/>
        <v/>
      </c>
    </row>
    <row r="223" spans="2:15" s="194" customFormat="1" ht="35.1" customHeight="1" x14ac:dyDescent="0.2">
      <c r="B223" s="201" t="str">
        <f t="array" ref="B223">IF(ROW('Hilfstabelle alle'!228:228)&gt;COUNTIF('Hilfstabelle alle'!$E:$E,"x"),"",INDEX('Hilfstabelle alle'!A:A,SMALL(IF('Hilfstabelle alle'!$E$1:$E$418="x",ROW('Hilfstabelle alle'!$1:$418)),ROW(A212))))</f>
        <v/>
      </c>
      <c r="C223" s="202" t="str">
        <f t="array" ref="C223">IF(ROW('Hilfstabelle alle'!228:228)&gt;COUNTIF('Hilfstabelle alle'!$E:$E,"x"),"",INDEX('Hilfstabelle alle'!B:B,SMALL(IF('Hilfstabelle alle'!$E$1:$E$418="x",ROW('Hilfstabelle alle'!$1:$418)),ROW(B212))))</f>
        <v/>
      </c>
      <c r="D223" s="203" t="str">
        <f t="array" ref="D223">IF(ROW('Hilfstabelle alle'!228:228)&gt;COUNTIF('Hilfstabelle alle'!$E:$E,"x"),"",INDEX('Hilfstabelle alle'!C:C,SMALL(IF('Hilfstabelle alle'!$E$1:$E$418="x",ROW('Hilfstabelle alle'!$1:$418)),ROW(C212))))</f>
        <v/>
      </c>
      <c r="E223" s="204" t="str">
        <f t="array" ref="E223">IF(ROW('Hilfstabelle alle'!228:228)&gt;COUNTIF('Hilfstabelle alle'!$E:$E,"x"),"",INDEX('Hilfstabelle alle'!D:D,SMALL(IF('Hilfstabelle alle'!$E$1:$E$418="x",ROW('Hilfstabelle alle'!$1:$418)),ROW(D212))))</f>
        <v/>
      </c>
      <c r="F223" s="204" t="str">
        <f t="array" ref="F223">IF(ROW('Hilfstabelle alle'!228:228)&gt;COUNTIF('Hilfstabelle alle'!$E:$E,"x"),"",INDEX('Hilfstabelle alle'!E:E,SMALL(IF('Hilfstabelle alle'!$E$1:$E$418="x",ROW('Hilfstabelle alle'!$1:$418)),ROW(E212))))</f>
        <v/>
      </c>
      <c r="G223" s="204" t="str">
        <f t="array" ref="G223">IF(ROW('Hilfstabelle alle'!228:228)&gt;COUNTIF('Hilfstabelle alle'!$E:$E,"x"),"",INDEX('Hilfstabelle alle'!F:F,SMALL(IF('Hilfstabelle alle'!$E$1:$E$418="x",ROW('Hilfstabelle alle'!$1:$418)),ROW(F212))))</f>
        <v/>
      </c>
      <c r="H223" s="204" t="str">
        <f t="array" ref="H223">IF(ROW('Hilfstabelle alle'!228:228)&gt;COUNTIF('Hilfstabelle alle'!$E:$E,"x"),"",INDEX('Hilfstabelle alle'!G:G,SMALL(IF('Hilfstabelle alle'!$E$1:$E$418="x",ROW('Hilfstabelle alle'!$1:$418)),ROW(G212))))</f>
        <v/>
      </c>
      <c r="I223" s="204" t="str">
        <f t="array" ref="I223">IF(ROW('Hilfstabelle alle'!228:228)&gt;COUNTIF('Hilfstabelle alle'!$E:$E,"x"),"",INDEX('Hilfstabelle alle'!H:H,SMALL(IF('Hilfstabelle alle'!$E$1:$E$418="x",ROW('Hilfstabelle alle'!$1:$418)),ROW(H212))))</f>
        <v/>
      </c>
      <c r="J223" s="204" t="str">
        <f t="array" ref="J223">IF(ROW('Hilfstabelle alle'!228:228)&gt;COUNTIF('Hilfstabelle alle'!$E:$E,"x"),"",INDEX('Hilfstabelle alle'!I:I,SMALL(IF('Hilfstabelle alle'!$E$1:$E$418="x",ROW('Hilfstabelle alle'!$1:$418)),ROW(I212))))</f>
        <v/>
      </c>
      <c r="K223" s="204" t="str">
        <f t="array" ref="K223">IF(ROW('Hilfstabelle alle'!228:228)&gt;COUNTIF('Hilfstabelle alle'!$E:$E,"x"),"",INDEX('Hilfstabelle alle'!J:J,SMALL(IF('Hilfstabelle alle'!$E$1:$E$418="x",ROW('Hilfstabelle alle'!$1:$418)),ROW(J212))))</f>
        <v/>
      </c>
      <c r="L223" s="204" t="str">
        <f t="array" ref="L223">IF(ROW('Hilfstabelle alle'!228:228)&gt;COUNTIF('Hilfstabelle alle'!$E:$E,"x"),"",INDEX('Hilfstabelle alle'!K:K,SMALL(IF('Hilfstabelle alle'!$E$1:$E$418="x",ROW('Hilfstabelle alle'!$1:$418)),ROW(K212))))</f>
        <v/>
      </c>
      <c r="M223" s="205" t="str">
        <f t="array" ref="M223">IF(ROW('Hilfstabelle alle'!228:228)&gt;COUNTIF('Hilfstabelle alle'!$E:$E,"x"),"",INDEX('Hilfstabelle alle'!L:L,SMALL(IF('Hilfstabelle alle'!$E$1:$E$418="x",ROW('Hilfstabelle alle'!$1:$418)),ROW(L212))))</f>
        <v/>
      </c>
      <c r="N223" s="205" t="str">
        <f t="array" ref="N223">IF(ROW('Hilfstabelle alle'!228:228)&gt;COUNTIF('Hilfstabelle alle'!$E:$E,"x"),"",INDEX('Hilfstabelle alle'!M:M,SMALL(IF('Hilfstabelle alle'!$E$1:$E$418="x",ROW('Hilfstabelle alle'!$1:$418)),ROW(M212))))</f>
        <v/>
      </c>
      <c r="O223" s="200" t="str">
        <f t="shared" si="3"/>
        <v/>
      </c>
    </row>
    <row r="224" spans="2:15" s="194" customFormat="1" ht="35.1" customHeight="1" x14ac:dyDescent="0.2">
      <c r="B224" s="195" t="str">
        <f t="array" ref="B224">IF(ROW('Hilfstabelle alle'!229:229)&gt;COUNTIF('Hilfstabelle alle'!$E:$E,"x"),"",INDEX('Hilfstabelle alle'!A:A,SMALL(IF('Hilfstabelle alle'!$E$1:$E$418="x",ROW('Hilfstabelle alle'!$1:$418)),ROW(A213))))</f>
        <v/>
      </c>
      <c r="C224" s="196" t="str">
        <f t="array" ref="C224">IF(ROW('Hilfstabelle alle'!229:229)&gt;COUNTIF('Hilfstabelle alle'!$E:$E,"x"),"",INDEX('Hilfstabelle alle'!B:B,SMALL(IF('Hilfstabelle alle'!$E$1:$E$418="x",ROW('Hilfstabelle alle'!$1:$418)),ROW(B213))))</f>
        <v/>
      </c>
      <c r="D224" s="197" t="str">
        <f t="array" ref="D224">IF(ROW('Hilfstabelle alle'!229:229)&gt;COUNTIF('Hilfstabelle alle'!$E:$E,"x"),"",INDEX('Hilfstabelle alle'!C:C,SMALL(IF('Hilfstabelle alle'!$E$1:$E$418="x",ROW('Hilfstabelle alle'!$1:$418)),ROW(C213))))</f>
        <v/>
      </c>
      <c r="E224" s="198" t="str">
        <f t="array" ref="E224">IF(ROW('Hilfstabelle alle'!229:229)&gt;COUNTIF('Hilfstabelle alle'!$E:$E,"x"),"",INDEX('Hilfstabelle alle'!D:D,SMALL(IF('Hilfstabelle alle'!$E$1:$E$418="x",ROW('Hilfstabelle alle'!$1:$418)),ROW(D213))))</f>
        <v/>
      </c>
      <c r="F224" s="198" t="str">
        <f t="array" ref="F224">IF(ROW('Hilfstabelle alle'!229:229)&gt;COUNTIF('Hilfstabelle alle'!$E:$E,"x"),"",INDEX('Hilfstabelle alle'!E:E,SMALL(IF('Hilfstabelle alle'!$E$1:$E$418="x",ROW('Hilfstabelle alle'!$1:$418)),ROW(E213))))</f>
        <v/>
      </c>
      <c r="G224" s="198" t="str">
        <f t="array" ref="G224">IF(ROW('Hilfstabelle alle'!229:229)&gt;COUNTIF('Hilfstabelle alle'!$E:$E,"x"),"",INDEX('Hilfstabelle alle'!F:F,SMALL(IF('Hilfstabelle alle'!$E$1:$E$418="x",ROW('Hilfstabelle alle'!$1:$418)),ROW(F213))))</f>
        <v/>
      </c>
      <c r="H224" s="198" t="str">
        <f t="array" ref="H224">IF(ROW('Hilfstabelle alle'!229:229)&gt;COUNTIF('Hilfstabelle alle'!$E:$E,"x"),"",INDEX('Hilfstabelle alle'!G:G,SMALL(IF('Hilfstabelle alle'!$E$1:$E$418="x",ROW('Hilfstabelle alle'!$1:$418)),ROW(G213))))</f>
        <v/>
      </c>
      <c r="I224" s="198" t="str">
        <f t="array" ref="I224">IF(ROW('Hilfstabelle alle'!229:229)&gt;COUNTIF('Hilfstabelle alle'!$E:$E,"x"),"",INDEX('Hilfstabelle alle'!H:H,SMALL(IF('Hilfstabelle alle'!$E$1:$E$418="x",ROW('Hilfstabelle alle'!$1:$418)),ROW(H213))))</f>
        <v/>
      </c>
      <c r="J224" s="198" t="str">
        <f t="array" ref="J224">IF(ROW('Hilfstabelle alle'!229:229)&gt;COUNTIF('Hilfstabelle alle'!$E:$E,"x"),"",INDEX('Hilfstabelle alle'!I:I,SMALL(IF('Hilfstabelle alle'!$E$1:$E$418="x",ROW('Hilfstabelle alle'!$1:$418)),ROW(I213))))</f>
        <v/>
      </c>
      <c r="K224" s="198" t="str">
        <f t="array" ref="K224">IF(ROW('Hilfstabelle alle'!229:229)&gt;COUNTIF('Hilfstabelle alle'!$E:$E,"x"),"",INDEX('Hilfstabelle alle'!J:J,SMALL(IF('Hilfstabelle alle'!$E$1:$E$418="x",ROW('Hilfstabelle alle'!$1:$418)),ROW(J213))))</f>
        <v/>
      </c>
      <c r="L224" s="198" t="str">
        <f t="array" ref="L224">IF(ROW('Hilfstabelle alle'!229:229)&gt;COUNTIF('Hilfstabelle alle'!$E:$E,"x"),"",INDEX('Hilfstabelle alle'!K:K,SMALL(IF('Hilfstabelle alle'!$E$1:$E$418="x",ROW('Hilfstabelle alle'!$1:$418)),ROW(K213))))</f>
        <v/>
      </c>
      <c r="M224" s="199" t="str">
        <f t="array" ref="M224">IF(ROW('Hilfstabelle alle'!229:229)&gt;COUNTIF('Hilfstabelle alle'!$E:$E,"x"),"",INDEX('Hilfstabelle alle'!L:L,SMALL(IF('Hilfstabelle alle'!$E$1:$E$418="x",ROW('Hilfstabelle alle'!$1:$418)),ROW(L213))))</f>
        <v/>
      </c>
      <c r="N224" s="199" t="str">
        <f t="array" ref="N224">IF(ROW('Hilfstabelle alle'!229:229)&gt;COUNTIF('Hilfstabelle alle'!$E:$E,"x"),"",INDEX('Hilfstabelle alle'!M:M,SMALL(IF('Hilfstabelle alle'!$E$1:$E$418="x",ROW('Hilfstabelle alle'!$1:$418)),ROW(M213))))</f>
        <v/>
      </c>
      <c r="O224" s="200" t="str">
        <f t="shared" si="3"/>
        <v/>
      </c>
    </row>
    <row r="225" spans="2:15" s="194" customFormat="1" ht="35.1" customHeight="1" x14ac:dyDescent="0.2">
      <c r="B225" s="201" t="str">
        <f t="array" ref="B225">IF(ROW('Hilfstabelle alle'!230:230)&gt;COUNTIF('Hilfstabelle alle'!$E:$E,"x"),"",INDEX('Hilfstabelle alle'!A:A,SMALL(IF('Hilfstabelle alle'!$E$1:$E$418="x",ROW('Hilfstabelle alle'!$1:$418)),ROW(A214))))</f>
        <v/>
      </c>
      <c r="C225" s="202" t="str">
        <f t="array" ref="C225">IF(ROW('Hilfstabelle alle'!230:230)&gt;COUNTIF('Hilfstabelle alle'!$E:$E,"x"),"",INDEX('Hilfstabelle alle'!B:B,SMALL(IF('Hilfstabelle alle'!$E$1:$E$418="x",ROW('Hilfstabelle alle'!$1:$418)),ROW(B214))))</f>
        <v/>
      </c>
      <c r="D225" s="203" t="str">
        <f t="array" ref="D225">IF(ROW('Hilfstabelle alle'!230:230)&gt;COUNTIF('Hilfstabelle alle'!$E:$E,"x"),"",INDEX('Hilfstabelle alle'!C:C,SMALL(IF('Hilfstabelle alle'!$E$1:$E$418="x",ROW('Hilfstabelle alle'!$1:$418)),ROW(C214))))</f>
        <v/>
      </c>
      <c r="E225" s="204" t="str">
        <f t="array" ref="E225">IF(ROW('Hilfstabelle alle'!230:230)&gt;COUNTIF('Hilfstabelle alle'!$E:$E,"x"),"",INDEX('Hilfstabelle alle'!D:D,SMALL(IF('Hilfstabelle alle'!$E$1:$E$418="x",ROW('Hilfstabelle alle'!$1:$418)),ROW(D214))))</f>
        <v/>
      </c>
      <c r="F225" s="204" t="str">
        <f t="array" ref="F225">IF(ROW('Hilfstabelle alle'!230:230)&gt;COUNTIF('Hilfstabelle alle'!$E:$E,"x"),"",INDEX('Hilfstabelle alle'!E:E,SMALL(IF('Hilfstabelle alle'!$E$1:$E$418="x",ROW('Hilfstabelle alle'!$1:$418)),ROW(E214))))</f>
        <v/>
      </c>
      <c r="G225" s="204" t="str">
        <f t="array" ref="G225">IF(ROW('Hilfstabelle alle'!230:230)&gt;COUNTIF('Hilfstabelle alle'!$E:$E,"x"),"",INDEX('Hilfstabelle alle'!F:F,SMALL(IF('Hilfstabelle alle'!$E$1:$E$418="x",ROW('Hilfstabelle alle'!$1:$418)),ROW(F214))))</f>
        <v/>
      </c>
      <c r="H225" s="204" t="str">
        <f t="array" ref="H225">IF(ROW('Hilfstabelle alle'!230:230)&gt;COUNTIF('Hilfstabelle alle'!$E:$E,"x"),"",INDEX('Hilfstabelle alle'!G:G,SMALL(IF('Hilfstabelle alle'!$E$1:$E$418="x",ROW('Hilfstabelle alle'!$1:$418)),ROW(G214))))</f>
        <v/>
      </c>
      <c r="I225" s="204" t="str">
        <f t="array" ref="I225">IF(ROW('Hilfstabelle alle'!230:230)&gt;COUNTIF('Hilfstabelle alle'!$E:$E,"x"),"",INDEX('Hilfstabelle alle'!H:H,SMALL(IF('Hilfstabelle alle'!$E$1:$E$418="x",ROW('Hilfstabelle alle'!$1:$418)),ROW(H214))))</f>
        <v/>
      </c>
      <c r="J225" s="204" t="str">
        <f t="array" ref="J225">IF(ROW('Hilfstabelle alle'!230:230)&gt;COUNTIF('Hilfstabelle alle'!$E:$E,"x"),"",INDEX('Hilfstabelle alle'!I:I,SMALL(IF('Hilfstabelle alle'!$E$1:$E$418="x",ROW('Hilfstabelle alle'!$1:$418)),ROW(I214))))</f>
        <v/>
      </c>
      <c r="K225" s="204" t="str">
        <f t="array" ref="K225">IF(ROW('Hilfstabelle alle'!230:230)&gt;COUNTIF('Hilfstabelle alle'!$E:$E,"x"),"",INDEX('Hilfstabelle alle'!J:J,SMALL(IF('Hilfstabelle alle'!$E$1:$E$418="x",ROW('Hilfstabelle alle'!$1:$418)),ROW(J214))))</f>
        <v/>
      </c>
      <c r="L225" s="204" t="str">
        <f t="array" ref="L225">IF(ROW('Hilfstabelle alle'!230:230)&gt;COUNTIF('Hilfstabelle alle'!$E:$E,"x"),"",INDEX('Hilfstabelle alle'!K:K,SMALL(IF('Hilfstabelle alle'!$E$1:$E$418="x",ROW('Hilfstabelle alle'!$1:$418)),ROW(K214))))</f>
        <v/>
      </c>
      <c r="M225" s="205" t="str">
        <f t="array" ref="M225">IF(ROW('Hilfstabelle alle'!230:230)&gt;COUNTIF('Hilfstabelle alle'!$E:$E,"x"),"",INDEX('Hilfstabelle alle'!L:L,SMALL(IF('Hilfstabelle alle'!$E$1:$E$418="x",ROW('Hilfstabelle alle'!$1:$418)),ROW(L214))))</f>
        <v/>
      </c>
      <c r="N225" s="205" t="str">
        <f t="array" ref="N225">IF(ROW('Hilfstabelle alle'!230:230)&gt;COUNTIF('Hilfstabelle alle'!$E:$E,"x"),"",INDEX('Hilfstabelle alle'!M:M,SMALL(IF('Hilfstabelle alle'!$E$1:$E$418="x",ROW('Hilfstabelle alle'!$1:$418)),ROW(M214))))</f>
        <v/>
      </c>
      <c r="O225" s="200" t="str">
        <f t="shared" si="3"/>
        <v/>
      </c>
    </row>
    <row r="226" spans="2:15" s="194" customFormat="1" ht="35.1" customHeight="1" x14ac:dyDescent="0.2">
      <c r="B226" s="195" t="str">
        <f t="array" ref="B226">IF(ROW('Hilfstabelle alle'!231:231)&gt;COUNTIF('Hilfstabelle alle'!$E:$E,"x"),"",INDEX('Hilfstabelle alle'!A:A,SMALL(IF('Hilfstabelle alle'!$E$1:$E$418="x",ROW('Hilfstabelle alle'!$1:$418)),ROW(A215))))</f>
        <v/>
      </c>
      <c r="C226" s="196" t="str">
        <f t="array" ref="C226">IF(ROW('Hilfstabelle alle'!231:231)&gt;COUNTIF('Hilfstabelle alle'!$E:$E,"x"),"",INDEX('Hilfstabelle alle'!B:B,SMALL(IF('Hilfstabelle alle'!$E$1:$E$418="x",ROW('Hilfstabelle alle'!$1:$418)),ROW(B215))))</f>
        <v/>
      </c>
      <c r="D226" s="197" t="str">
        <f t="array" ref="D226">IF(ROW('Hilfstabelle alle'!231:231)&gt;COUNTIF('Hilfstabelle alle'!$E:$E,"x"),"",INDEX('Hilfstabelle alle'!C:C,SMALL(IF('Hilfstabelle alle'!$E$1:$E$418="x",ROW('Hilfstabelle alle'!$1:$418)),ROW(C215))))</f>
        <v/>
      </c>
      <c r="E226" s="198" t="str">
        <f t="array" ref="E226">IF(ROW('Hilfstabelle alle'!231:231)&gt;COUNTIF('Hilfstabelle alle'!$E:$E,"x"),"",INDEX('Hilfstabelle alle'!D:D,SMALL(IF('Hilfstabelle alle'!$E$1:$E$418="x",ROW('Hilfstabelle alle'!$1:$418)),ROW(D215))))</f>
        <v/>
      </c>
      <c r="F226" s="198" t="str">
        <f t="array" ref="F226">IF(ROW('Hilfstabelle alle'!231:231)&gt;COUNTIF('Hilfstabelle alle'!$E:$E,"x"),"",INDEX('Hilfstabelle alle'!E:E,SMALL(IF('Hilfstabelle alle'!$E$1:$E$418="x",ROW('Hilfstabelle alle'!$1:$418)),ROW(E215))))</f>
        <v/>
      </c>
      <c r="G226" s="198" t="str">
        <f t="array" ref="G226">IF(ROW('Hilfstabelle alle'!231:231)&gt;COUNTIF('Hilfstabelle alle'!$E:$E,"x"),"",INDEX('Hilfstabelle alle'!F:F,SMALL(IF('Hilfstabelle alle'!$E$1:$E$418="x",ROW('Hilfstabelle alle'!$1:$418)),ROW(F215))))</f>
        <v/>
      </c>
      <c r="H226" s="198" t="str">
        <f t="array" ref="H226">IF(ROW('Hilfstabelle alle'!231:231)&gt;COUNTIF('Hilfstabelle alle'!$E:$E,"x"),"",INDEX('Hilfstabelle alle'!G:G,SMALL(IF('Hilfstabelle alle'!$E$1:$E$418="x",ROW('Hilfstabelle alle'!$1:$418)),ROW(G215))))</f>
        <v/>
      </c>
      <c r="I226" s="198" t="str">
        <f t="array" ref="I226">IF(ROW('Hilfstabelle alle'!231:231)&gt;COUNTIF('Hilfstabelle alle'!$E:$E,"x"),"",INDEX('Hilfstabelle alle'!H:H,SMALL(IF('Hilfstabelle alle'!$E$1:$E$418="x",ROW('Hilfstabelle alle'!$1:$418)),ROW(H215))))</f>
        <v/>
      </c>
      <c r="J226" s="198" t="str">
        <f t="array" ref="J226">IF(ROW('Hilfstabelle alle'!231:231)&gt;COUNTIF('Hilfstabelle alle'!$E:$E,"x"),"",INDEX('Hilfstabelle alle'!I:I,SMALL(IF('Hilfstabelle alle'!$E$1:$E$418="x",ROW('Hilfstabelle alle'!$1:$418)),ROW(I215))))</f>
        <v/>
      </c>
      <c r="K226" s="198" t="str">
        <f t="array" ref="K226">IF(ROW('Hilfstabelle alle'!231:231)&gt;COUNTIF('Hilfstabelle alle'!$E:$E,"x"),"",INDEX('Hilfstabelle alle'!J:J,SMALL(IF('Hilfstabelle alle'!$E$1:$E$418="x",ROW('Hilfstabelle alle'!$1:$418)),ROW(J215))))</f>
        <v/>
      </c>
      <c r="L226" s="198" t="str">
        <f t="array" ref="L226">IF(ROW('Hilfstabelle alle'!231:231)&gt;COUNTIF('Hilfstabelle alle'!$E:$E,"x"),"",INDEX('Hilfstabelle alle'!K:K,SMALL(IF('Hilfstabelle alle'!$E$1:$E$418="x",ROW('Hilfstabelle alle'!$1:$418)),ROW(K215))))</f>
        <v/>
      </c>
      <c r="M226" s="199" t="str">
        <f t="array" ref="M226">IF(ROW('Hilfstabelle alle'!231:231)&gt;COUNTIF('Hilfstabelle alle'!$E:$E,"x"),"",INDEX('Hilfstabelle alle'!L:L,SMALL(IF('Hilfstabelle alle'!$E$1:$E$418="x",ROW('Hilfstabelle alle'!$1:$418)),ROW(L215))))</f>
        <v/>
      </c>
      <c r="N226" s="199" t="str">
        <f t="array" ref="N226">IF(ROW('Hilfstabelle alle'!231:231)&gt;COUNTIF('Hilfstabelle alle'!$E:$E,"x"),"",INDEX('Hilfstabelle alle'!M:M,SMALL(IF('Hilfstabelle alle'!$E$1:$E$418="x",ROW('Hilfstabelle alle'!$1:$418)),ROW(M215))))</f>
        <v/>
      </c>
      <c r="O226" s="200" t="str">
        <f t="shared" si="3"/>
        <v/>
      </c>
    </row>
    <row r="227" spans="2:15" s="194" customFormat="1" ht="35.1" customHeight="1" x14ac:dyDescent="0.2">
      <c r="B227" s="201" t="str">
        <f t="array" ref="B227">IF(ROW('Hilfstabelle alle'!232:232)&gt;COUNTIF('Hilfstabelle alle'!$E:$E,"x"),"",INDEX('Hilfstabelle alle'!A:A,SMALL(IF('Hilfstabelle alle'!$E$1:$E$418="x",ROW('Hilfstabelle alle'!$1:$418)),ROW(A216))))</f>
        <v/>
      </c>
      <c r="C227" s="202" t="str">
        <f t="array" ref="C227">IF(ROW('Hilfstabelle alle'!232:232)&gt;COUNTIF('Hilfstabelle alle'!$E:$E,"x"),"",INDEX('Hilfstabelle alle'!B:B,SMALL(IF('Hilfstabelle alle'!$E$1:$E$418="x",ROW('Hilfstabelle alle'!$1:$418)),ROW(B216))))</f>
        <v/>
      </c>
      <c r="D227" s="203" t="str">
        <f t="array" ref="D227">IF(ROW('Hilfstabelle alle'!232:232)&gt;COUNTIF('Hilfstabelle alle'!$E:$E,"x"),"",INDEX('Hilfstabelle alle'!C:C,SMALL(IF('Hilfstabelle alle'!$E$1:$E$418="x",ROW('Hilfstabelle alle'!$1:$418)),ROW(C216))))</f>
        <v/>
      </c>
      <c r="E227" s="204" t="str">
        <f t="array" ref="E227">IF(ROW('Hilfstabelle alle'!232:232)&gt;COUNTIF('Hilfstabelle alle'!$E:$E,"x"),"",INDEX('Hilfstabelle alle'!D:D,SMALL(IF('Hilfstabelle alle'!$E$1:$E$418="x",ROW('Hilfstabelle alle'!$1:$418)),ROW(D216))))</f>
        <v/>
      </c>
      <c r="F227" s="204" t="str">
        <f t="array" ref="F227">IF(ROW('Hilfstabelle alle'!232:232)&gt;COUNTIF('Hilfstabelle alle'!$E:$E,"x"),"",INDEX('Hilfstabelle alle'!E:E,SMALL(IF('Hilfstabelle alle'!$E$1:$E$418="x",ROW('Hilfstabelle alle'!$1:$418)),ROW(E216))))</f>
        <v/>
      </c>
      <c r="G227" s="204" t="str">
        <f t="array" ref="G227">IF(ROW('Hilfstabelle alle'!232:232)&gt;COUNTIF('Hilfstabelle alle'!$E:$E,"x"),"",INDEX('Hilfstabelle alle'!F:F,SMALL(IF('Hilfstabelle alle'!$E$1:$E$418="x",ROW('Hilfstabelle alle'!$1:$418)),ROW(F216))))</f>
        <v/>
      </c>
      <c r="H227" s="204" t="str">
        <f t="array" ref="H227">IF(ROW('Hilfstabelle alle'!232:232)&gt;COUNTIF('Hilfstabelle alle'!$E:$E,"x"),"",INDEX('Hilfstabelle alle'!G:G,SMALL(IF('Hilfstabelle alle'!$E$1:$E$418="x",ROW('Hilfstabelle alle'!$1:$418)),ROW(G216))))</f>
        <v/>
      </c>
      <c r="I227" s="204" t="str">
        <f t="array" ref="I227">IF(ROW('Hilfstabelle alle'!232:232)&gt;COUNTIF('Hilfstabelle alle'!$E:$E,"x"),"",INDEX('Hilfstabelle alle'!H:H,SMALL(IF('Hilfstabelle alle'!$E$1:$E$418="x",ROW('Hilfstabelle alle'!$1:$418)),ROW(H216))))</f>
        <v/>
      </c>
      <c r="J227" s="204" t="str">
        <f t="array" ref="J227">IF(ROW('Hilfstabelle alle'!232:232)&gt;COUNTIF('Hilfstabelle alle'!$E:$E,"x"),"",INDEX('Hilfstabelle alle'!I:I,SMALL(IF('Hilfstabelle alle'!$E$1:$E$418="x",ROW('Hilfstabelle alle'!$1:$418)),ROW(I216))))</f>
        <v/>
      </c>
      <c r="K227" s="204" t="str">
        <f t="array" ref="K227">IF(ROW('Hilfstabelle alle'!232:232)&gt;COUNTIF('Hilfstabelle alle'!$E:$E,"x"),"",INDEX('Hilfstabelle alle'!J:J,SMALL(IF('Hilfstabelle alle'!$E$1:$E$418="x",ROW('Hilfstabelle alle'!$1:$418)),ROW(J216))))</f>
        <v/>
      </c>
      <c r="L227" s="204" t="str">
        <f t="array" ref="L227">IF(ROW('Hilfstabelle alle'!232:232)&gt;COUNTIF('Hilfstabelle alle'!$E:$E,"x"),"",INDEX('Hilfstabelle alle'!K:K,SMALL(IF('Hilfstabelle alle'!$E$1:$E$418="x",ROW('Hilfstabelle alle'!$1:$418)),ROW(K216))))</f>
        <v/>
      </c>
      <c r="M227" s="205" t="str">
        <f t="array" ref="M227">IF(ROW('Hilfstabelle alle'!232:232)&gt;COUNTIF('Hilfstabelle alle'!$E:$E,"x"),"",INDEX('Hilfstabelle alle'!L:L,SMALL(IF('Hilfstabelle alle'!$E$1:$E$418="x",ROW('Hilfstabelle alle'!$1:$418)),ROW(L216))))</f>
        <v/>
      </c>
      <c r="N227" s="205" t="str">
        <f t="array" ref="N227">IF(ROW('Hilfstabelle alle'!232:232)&gt;COUNTIF('Hilfstabelle alle'!$E:$E,"x"),"",INDEX('Hilfstabelle alle'!M:M,SMALL(IF('Hilfstabelle alle'!$E$1:$E$418="x",ROW('Hilfstabelle alle'!$1:$418)),ROW(M216))))</f>
        <v/>
      </c>
      <c r="O227" s="200" t="str">
        <f t="shared" si="3"/>
        <v/>
      </c>
    </row>
    <row r="228" spans="2:15" s="194" customFormat="1" ht="35.1" customHeight="1" x14ac:dyDescent="0.2">
      <c r="B228" s="195" t="str">
        <f t="array" ref="B228">IF(ROW('Hilfstabelle alle'!233:233)&gt;COUNTIF('Hilfstabelle alle'!$E:$E,"x"),"",INDEX('Hilfstabelle alle'!A:A,SMALL(IF('Hilfstabelle alle'!$E$1:$E$418="x",ROW('Hilfstabelle alle'!$1:$418)),ROW(A217))))</f>
        <v/>
      </c>
      <c r="C228" s="196" t="str">
        <f t="array" ref="C228">IF(ROW('Hilfstabelle alle'!233:233)&gt;COUNTIF('Hilfstabelle alle'!$E:$E,"x"),"",INDEX('Hilfstabelle alle'!B:B,SMALL(IF('Hilfstabelle alle'!$E$1:$E$418="x",ROW('Hilfstabelle alle'!$1:$418)),ROW(B217))))</f>
        <v/>
      </c>
      <c r="D228" s="197" t="str">
        <f t="array" ref="D228">IF(ROW('Hilfstabelle alle'!233:233)&gt;COUNTIF('Hilfstabelle alle'!$E:$E,"x"),"",INDEX('Hilfstabelle alle'!C:C,SMALL(IF('Hilfstabelle alle'!$E$1:$E$418="x",ROW('Hilfstabelle alle'!$1:$418)),ROW(C217))))</f>
        <v/>
      </c>
      <c r="E228" s="198" t="str">
        <f t="array" ref="E228">IF(ROW('Hilfstabelle alle'!233:233)&gt;COUNTIF('Hilfstabelle alle'!$E:$E,"x"),"",INDEX('Hilfstabelle alle'!D:D,SMALL(IF('Hilfstabelle alle'!$E$1:$E$418="x",ROW('Hilfstabelle alle'!$1:$418)),ROW(D217))))</f>
        <v/>
      </c>
      <c r="F228" s="198" t="str">
        <f t="array" ref="F228">IF(ROW('Hilfstabelle alle'!233:233)&gt;COUNTIF('Hilfstabelle alle'!$E:$E,"x"),"",INDEX('Hilfstabelle alle'!E:E,SMALL(IF('Hilfstabelle alle'!$E$1:$E$418="x",ROW('Hilfstabelle alle'!$1:$418)),ROW(E217))))</f>
        <v/>
      </c>
      <c r="G228" s="198" t="str">
        <f t="array" ref="G228">IF(ROW('Hilfstabelle alle'!233:233)&gt;COUNTIF('Hilfstabelle alle'!$E:$E,"x"),"",INDEX('Hilfstabelle alle'!F:F,SMALL(IF('Hilfstabelle alle'!$E$1:$E$418="x",ROW('Hilfstabelle alle'!$1:$418)),ROW(F217))))</f>
        <v/>
      </c>
      <c r="H228" s="198" t="str">
        <f t="array" ref="H228">IF(ROW('Hilfstabelle alle'!233:233)&gt;COUNTIF('Hilfstabelle alle'!$E:$E,"x"),"",INDEX('Hilfstabelle alle'!G:G,SMALL(IF('Hilfstabelle alle'!$E$1:$E$418="x",ROW('Hilfstabelle alle'!$1:$418)),ROW(G217))))</f>
        <v/>
      </c>
      <c r="I228" s="198" t="str">
        <f t="array" ref="I228">IF(ROW('Hilfstabelle alle'!233:233)&gt;COUNTIF('Hilfstabelle alle'!$E:$E,"x"),"",INDEX('Hilfstabelle alle'!H:H,SMALL(IF('Hilfstabelle alle'!$E$1:$E$418="x",ROW('Hilfstabelle alle'!$1:$418)),ROW(H217))))</f>
        <v/>
      </c>
      <c r="J228" s="198" t="str">
        <f t="array" ref="J228">IF(ROW('Hilfstabelle alle'!233:233)&gt;COUNTIF('Hilfstabelle alle'!$E:$E,"x"),"",INDEX('Hilfstabelle alle'!I:I,SMALL(IF('Hilfstabelle alle'!$E$1:$E$418="x",ROW('Hilfstabelle alle'!$1:$418)),ROW(I217))))</f>
        <v/>
      </c>
      <c r="K228" s="198" t="str">
        <f t="array" ref="K228">IF(ROW('Hilfstabelle alle'!233:233)&gt;COUNTIF('Hilfstabelle alle'!$E:$E,"x"),"",INDEX('Hilfstabelle alle'!J:J,SMALL(IF('Hilfstabelle alle'!$E$1:$E$418="x",ROW('Hilfstabelle alle'!$1:$418)),ROW(J217))))</f>
        <v/>
      </c>
      <c r="L228" s="198" t="str">
        <f t="array" ref="L228">IF(ROW('Hilfstabelle alle'!233:233)&gt;COUNTIF('Hilfstabelle alle'!$E:$E,"x"),"",INDEX('Hilfstabelle alle'!K:K,SMALL(IF('Hilfstabelle alle'!$E$1:$E$418="x",ROW('Hilfstabelle alle'!$1:$418)),ROW(K217))))</f>
        <v/>
      </c>
      <c r="M228" s="199" t="str">
        <f t="array" ref="M228">IF(ROW('Hilfstabelle alle'!233:233)&gt;COUNTIF('Hilfstabelle alle'!$E:$E,"x"),"",INDEX('Hilfstabelle alle'!L:L,SMALL(IF('Hilfstabelle alle'!$E$1:$E$418="x",ROW('Hilfstabelle alle'!$1:$418)),ROW(L217))))</f>
        <v/>
      </c>
      <c r="N228" s="199" t="str">
        <f t="array" ref="N228">IF(ROW('Hilfstabelle alle'!233:233)&gt;COUNTIF('Hilfstabelle alle'!$E:$E,"x"),"",INDEX('Hilfstabelle alle'!M:M,SMALL(IF('Hilfstabelle alle'!$E$1:$E$418="x",ROW('Hilfstabelle alle'!$1:$418)),ROW(M217))))</f>
        <v/>
      </c>
      <c r="O228" s="200" t="str">
        <f t="shared" si="3"/>
        <v/>
      </c>
    </row>
    <row r="229" spans="2:15" s="194" customFormat="1" ht="35.1" customHeight="1" x14ac:dyDescent="0.2">
      <c r="B229" s="201" t="str">
        <f t="array" ref="B229">IF(ROW('Hilfstabelle alle'!234:234)&gt;COUNTIF('Hilfstabelle alle'!$E:$E,"x"),"",INDEX('Hilfstabelle alle'!A:A,SMALL(IF('Hilfstabelle alle'!$E$1:$E$418="x",ROW('Hilfstabelle alle'!$1:$418)),ROW(A218))))</f>
        <v/>
      </c>
      <c r="C229" s="202" t="str">
        <f t="array" ref="C229">IF(ROW('Hilfstabelle alle'!234:234)&gt;COUNTIF('Hilfstabelle alle'!$E:$E,"x"),"",INDEX('Hilfstabelle alle'!B:B,SMALL(IF('Hilfstabelle alle'!$E$1:$E$418="x",ROW('Hilfstabelle alle'!$1:$418)),ROW(B218))))</f>
        <v/>
      </c>
      <c r="D229" s="203" t="str">
        <f t="array" ref="D229">IF(ROW('Hilfstabelle alle'!234:234)&gt;COUNTIF('Hilfstabelle alle'!$E:$E,"x"),"",INDEX('Hilfstabelle alle'!C:C,SMALL(IF('Hilfstabelle alle'!$E$1:$E$418="x",ROW('Hilfstabelle alle'!$1:$418)),ROW(C218))))</f>
        <v/>
      </c>
      <c r="E229" s="204" t="str">
        <f t="array" ref="E229">IF(ROW('Hilfstabelle alle'!234:234)&gt;COUNTIF('Hilfstabelle alle'!$E:$E,"x"),"",INDEX('Hilfstabelle alle'!D:D,SMALL(IF('Hilfstabelle alle'!$E$1:$E$418="x",ROW('Hilfstabelle alle'!$1:$418)),ROW(D218))))</f>
        <v/>
      </c>
      <c r="F229" s="204" t="str">
        <f t="array" ref="F229">IF(ROW('Hilfstabelle alle'!234:234)&gt;COUNTIF('Hilfstabelle alle'!$E:$E,"x"),"",INDEX('Hilfstabelle alle'!E:E,SMALL(IF('Hilfstabelle alle'!$E$1:$E$418="x",ROW('Hilfstabelle alle'!$1:$418)),ROW(E218))))</f>
        <v/>
      </c>
      <c r="G229" s="204" t="str">
        <f t="array" ref="G229">IF(ROW('Hilfstabelle alle'!234:234)&gt;COUNTIF('Hilfstabelle alle'!$E:$E,"x"),"",INDEX('Hilfstabelle alle'!F:F,SMALL(IF('Hilfstabelle alle'!$E$1:$E$418="x",ROW('Hilfstabelle alle'!$1:$418)),ROW(F218))))</f>
        <v/>
      </c>
      <c r="H229" s="204" t="str">
        <f t="array" ref="H229">IF(ROW('Hilfstabelle alle'!234:234)&gt;COUNTIF('Hilfstabelle alle'!$E:$E,"x"),"",INDEX('Hilfstabelle alle'!G:G,SMALL(IF('Hilfstabelle alle'!$E$1:$E$418="x",ROW('Hilfstabelle alle'!$1:$418)),ROW(G218))))</f>
        <v/>
      </c>
      <c r="I229" s="204" t="str">
        <f t="array" ref="I229">IF(ROW('Hilfstabelle alle'!234:234)&gt;COUNTIF('Hilfstabelle alle'!$E:$E,"x"),"",INDEX('Hilfstabelle alle'!H:H,SMALL(IF('Hilfstabelle alle'!$E$1:$E$418="x",ROW('Hilfstabelle alle'!$1:$418)),ROW(H218))))</f>
        <v/>
      </c>
      <c r="J229" s="204" t="str">
        <f t="array" ref="J229">IF(ROW('Hilfstabelle alle'!234:234)&gt;COUNTIF('Hilfstabelle alle'!$E:$E,"x"),"",INDEX('Hilfstabelle alle'!I:I,SMALL(IF('Hilfstabelle alle'!$E$1:$E$418="x",ROW('Hilfstabelle alle'!$1:$418)),ROW(I218))))</f>
        <v/>
      </c>
      <c r="K229" s="204" t="str">
        <f t="array" ref="K229">IF(ROW('Hilfstabelle alle'!234:234)&gt;COUNTIF('Hilfstabelle alle'!$E:$E,"x"),"",INDEX('Hilfstabelle alle'!J:J,SMALL(IF('Hilfstabelle alle'!$E$1:$E$418="x",ROW('Hilfstabelle alle'!$1:$418)),ROW(J218))))</f>
        <v/>
      </c>
      <c r="L229" s="204" t="str">
        <f t="array" ref="L229">IF(ROW('Hilfstabelle alle'!234:234)&gt;COUNTIF('Hilfstabelle alle'!$E:$E,"x"),"",INDEX('Hilfstabelle alle'!K:K,SMALL(IF('Hilfstabelle alle'!$E$1:$E$418="x",ROW('Hilfstabelle alle'!$1:$418)),ROW(K218))))</f>
        <v/>
      </c>
      <c r="M229" s="205" t="str">
        <f t="array" ref="M229">IF(ROW('Hilfstabelle alle'!234:234)&gt;COUNTIF('Hilfstabelle alle'!$E:$E,"x"),"",INDEX('Hilfstabelle alle'!L:L,SMALL(IF('Hilfstabelle alle'!$E$1:$E$418="x",ROW('Hilfstabelle alle'!$1:$418)),ROW(L218))))</f>
        <v/>
      </c>
      <c r="N229" s="205" t="str">
        <f t="array" ref="N229">IF(ROW('Hilfstabelle alle'!234:234)&gt;COUNTIF('Hilfstabelle alle'!$E:$E,"x"),"",INDEX('Hilfstabelle alle'!M:M,SMALL(IF('Hilfstabelle alle'!$E$1:$E$418="x",ROW('Hilfstabelle alle'!$1:$418)),ROW(M218))))</f>
        <v/>
      </c>
      <c r="O229" s="200" t="str">
        <f t="shared" si="3"/>
        <v/>
      </c>
    </row>
    <row r="230" spans="2:15" s="194" customFormat="1" ht="35.1" customHeight="1" x14ac:dyDescent="0.2">
      <c r="B230" s="195" t="str">
        <f t="array" ref="B230">IF(ROW('Hilfstabelle alle'!235:235)&gt;COUNTIF('Hilfstabelle alle'!$E:$E,"x"),"",INDEX('Hilfstabelle alle'!A:A,SMALL(IF('Hilfstabelle alle'!$E$1:$E$418="x",ROW('Hilfstabelle alle'!$1:$418)),ROW(A219))))</f>
        <v/>
      </c>
      <c r="C230" s="196" t="str">
        <f t="array" ref="C230">IF(ROW('Hilfstabelle alle'!235:235)&gt;COUNTIF('Hilfstabelle alle'!$E:$E,"x"),"",INDEX('Hilfstabelle alle'!B:B,SMALL(IF('Hilfstabelle alle'!$E$1:$E$418="x",ROW('Hilfstabelle alle'!$1:$418)),ROW(B219))))</f>
        <v/>
      </c>
      <c r="D230" s="197" t="str">
        <f t="array" ref="D230">IF(ROW('Hilfstabelle alle'!235:235)&gt;COUNTIF('Hilfstabelle alle'!$E:$E,"x"),"",INDEX('Hilfstabelle alle'!C:C,SMALL(IF('Hilfstabelle alle'!$E$1:$E$418="x",ROW('Hilfstabelle alle'!$1:$418)),ROW(C219))))</f>
        <v/>
      </c>
      <c r="E230" s="198" t="str">
        <f t="array" ref="E230">IF(ROW('Hilfstabelle alle'!235:235)&gt;COUNTIF('Hilfstabelle alle'!$E:$E,"x"),"",INDEX('Hilfstabelle alle'!D:D,SMALL(IF('Hilfstabelle alle'!$E$1:$E$418="x",ROW('Hilfstabelle alle'!$1:$418)),ROW(D219))))</f>
        <v/>
      </c>
      <c r="F230" s="198" t="str">
        <f t="array" ref="F230">IF(ROW('Hilfstabelle alle'!235:235)&gt;COUNTIF('Hilfstabelle alle'!$E:$E,"x"),"",INDEX('Hilfstabelle alle'!E:E,SMALL(IF('Hilfstabelle alle'!$E$1:$E$418="x",ROW('Hilfstabelle alle'!$1:$418)),ROW(E219))))</f>
        <v/>
      </c>
      <c r="G230" s="198" t="str">
        <f t="array" ref="G230">IF(ROW('Hilfstabelle alle'!235:235)&gt;COUNTIF('Hilfstabelle alle'!$E:$E,"x"),"",INDEX('Hilfstabelle alle'!F:F,SMALL(IF('Hilfstabelle alle'!$E$1:$E$418="x",ROW('Hilfstabelle alle'!$1:$418)),ROW(F219))))</f>
        <v/>
      </c>
      <c r="H230" s="198" t="str">
        <f t="array" ref="H230">IF(ROW('Hilfstabelle alle'!235:235)&gt;COUNTIF('Hilfstabelle alle'!$E:$E,"x"),"",INDEX('Hilfstabelle alle'!G:G,SMALL(IF('Hilfstabelle alle'!$E$1:$E$418="x",ROW('Hilfstabelle alle'!$1:$418)),ROW(G219))))</f>
        <v/>
      </c>
      <c r="I230" s="198" t="str">
        <f t="array" ref="I230">IF(ROW('Hilfstabelle alle'!235:235)&gt;COUNTIF('Hilfstabelle alle'!$E:$E,"x"),"",INDEX('Hilfstabelle alle'!H:H,SMALL(IF('Hilfstabelle alle'!$E$1:$E$418="x",ROW('Hilfstabelle alle'!$1:$418)),ROW(H219))))</f>
        <v/>
      </c>
      <c r="J230" s="198" t="str">
        <f t="array" ref="J230">IF(ROW('Hilfstabelle alle'!235:235)&gt;COUNTIF('Hilfstabelle alle'!$E:$E,"x"),"",INDEX('Hilfstabelle alle'!I:I,SMALL(IF('Hilfstabelle alle'!$E$1:$E$418="x",ROW('Hilfstabelle alle'!$1:$418)),ROW(I219))))</f>
        <v/>
      </c>
      <c r="K230" s="198" t="str">
        <f t="array" ref="K230">IF(ROW('Hilfstabelle alle'!235:235)&gt;COUNTIF('Hilfstabelle alle'!$E:$E,"x"),"",INDEX('Hilfstabelle alle'!J:J,SMALL(IF('Hilfstabelle alle'!$E$1:$E$418="x",ROW('Hilfstabelle alle'!$1:$418)),ROW(J219))))</f>
        <v/>
      </c>
      <c r="L230" s="198" t="str">
        <f t="array" ref="L230">IF(ROW('Hilfstabelle alle'!235:235)&gt;COUNTIF('Hilfstabelle alle'!$E:$E,"x"),"",INDEX('Hilfstabelle alle'!K:K,SMALL(IF('Hilfstabelle alle'!$E$1:$E$418="x",ROW('Hilfstabelle alle'!$1:$418)),ROW(K219))))</f>
        <v/>
      </c>
      <c r="M230" s="199" t="str">
        <f t="array" ref="M230">IF(ROW('Hilfstabelle alle'!235:235)&gt;COUNTIF('Hilfstabelle alle'!$E:$E,"x"),"",INDEX('Hilfstabelle alle'!L:L,SMALL(IF('Hilfstabelle alle'!$E$1:$E$418="x",ROW('Hilfstabelle alle'!$1:$418)),ROW(L219))))</f>
        <v/>
      </c>
      <c r="N230" s="199" t="str">
        <f t="array" ref="N230">IF(ROW('Hilfstabelle alle'!235:235)&gt;COUNTIF('Hilfstabelle alle'!$E:$E,"x"),"",INDEX('Hilfstabelle alle'!M:M,SMALL(IF('Hilfstabelle alle'!$E$1:$E$418="x",ROW('Hilfstabelle alle'!$1:$418)),ROW(M219))))</f>
        <v/>
      </c>
      <c r="O230" s="200" t="str">
        <f t="shared" si="3"/>
        <v/>
      </c>
    </row>
    <row r="231" spans="2:15" s="194" customFormat="1" ht="35.1" customHeight="1" x14ac:dyDescent="0.2">
      <c r="B231" s="201" t="str">
        <f t="array" ref="B231">IF(ROW('Hilfstabelle alle'!236:236)&gt;COUNTIF('Hilfstabelle alle'!$E:$E,"x"),"",INDEX('Hilfstabelle alle'!A:A,SMALL(IF('Hilfstabelle alle'!$E$1:$E$418="x",ROW('Hilfstabelle alle'!$1:$418)),ROW(A220))))</f>
        <v/>
      </c>
      <c r="C231" s="202" t="str">
        <f t="array" ref="C231">IF(ROW('Hilfstabelle alle'!236:236)&gt;COUNTIF('Hilfstabelle alle'!$E:$E,"x"),"",INDEX('Hilfstabelle alle'!B:B,SMALL(IF('Hilfstabelle alle'!$E$1:$E$418="x",ROW('Hilfstabelle alle'!$1:$418)),ROW(B220))))</f>
        <v/>
      </c>
      <c r="D231" s="203" t="str">
        <f t="array" ref="D231">IF(ROW('Hilfstabelle alle'!236:236)&gt;COUNTIF('Hilfstabelle alle'!$E:$E,"x"),"",INDEX('Hilfstabelle alle'!C:C,SMALL(IF('Hilfstabelle alle'!$E$1:$E$418="x",ROW('Hilfstabelle alle'!$1:$418)),ROW(C220))))</f>
        <v/>
      </c>
      <c r="E231" s="204" t="str">
        <f t="array" ref="E231">IF(ROW('Hilfstabelle alle'!236:236)&gt;COUNTIF('Hilfstabelle alle'!$E:$E,"x"),"",INDEX('Hilfstabelle alle'!D:D,SMALL(IF('Hilfstabelle alle'!$E$1:$E$418="x",ROW('Hilfstabelle alle'!$1:$418)),ROW(D220))))</f>
        <v/>
      </c>
      <c r="F231" s="204" t="str">
        <f t="array" ref="F231">IF(ROW('Hilfstabelle alle'!236:236)&gt;COUNTIF('Hilfstabelle alle'!$E:$E,"x"),"",INDEX('Hilfstabelle alle'!E:E,SMALL(IF('Hilfstabelle alle'!$E$1:$E$418="x",ROW('Hilfstabelle alle'!$1:$418)),ROW(E220))))</f>
        <v/>
      </c>
      <c r="G231" s="204" t="str">
        <f t="array" ref="G231">IF(ROW('Hilfstabelle alle'!236:236)&gt;COUNTIF('Hilfstabelle alle'!$E:$E,"x"),"",INDEX('Hilfstabelle alle'!F:F,SMALL(IF('Hilfstabelle alle'!$E$1:$E$418="x",ROW('Hilfstabelle alle'!$1:$418)),ROW(F220))))</f>
        <v/>
      </c>
      <c r="H231" s="204" t="str">
        <f t="array" ref="H231">IF(ROW('Hilfstabelle alle'!236:236)&gt;COUNTIF('Hilfstabelle alle'!$E:$E,"x"),"",INDEX('Hilfstabelle alle'!G:G,SMALL(IF('Hilfstabelle alle'!$E$1:$E$418="x",ROW('Hilfstabelle alle'!$1:$418)),ROW(G220))))</f>
        <v/>
      </c>
      <c r="I231" s="204" t="str">
        <f t="array" ref="I231">IF(ROW('Hilfstabelle alle'!236:236)&gt;COUNTIF('Hilfstabelle alle'!$E:$E,"x"),"",INDEX('Hilfstabelle alle'!H:H,SMALL(IF('Hilfstabelle alle'!$E$1:$E$418="x",ROW('Hilfstabelle alle'!$1:$418)),ROW(H220))))</f>
        <v/>
      </c>
      <c r="J231" s="204" t="str">
        <f t="array" ref="J231">IF(ROW('Hilfstabelle alle'!236:236)&gt;COUNTIF('Hilfstabelle alle'!$E:$E,"x"),"",INDEX('Hilfstabelle alle'!I:I,SMALL(IF('Hilfstabelle alle'!$E$1:$E$418="x",ROW('Hilfstabelle alle'!$1:$418)),ROW(I220))))</f>
        <v/>
      </c>
      <c r="K231" s="204" t="str">
        <f t="array" ref="K231">IF(ROW('Hilfstabelle alle'!236:236)&gt;COUNTIF('Hilfstabelle alle'!$E:$E,"x"),"",INDEX('Hilfstabelle alle'!J:J,SMALL(IF('Hilfstabelle alle'!$E$1:$E$418="x",ROW('Hilfstabelle alle'!$1:$418)),ROW(J220))))</f>
        <v/>
      </c>
      <c r="L231" s="204" t="str">
        <f t="array" ref="L231">IF(ROW('Hilfstabelle alle'!236:236)&gt;COUNTIF('Hilfstabelle alle'!$E:$E,"x"),"",INDEX('Hilfstabelle alle'!K:K,SMALL(IF('Hilfstabelle alle'!$E$1:$E$418="x",ROW('Hilfstabelle alle'!$1:$418)),ROW(K220))))</f>
        <v/>
      </c>
      <c r="M231" s="205" t="str">
        <f t="array" ref="M231">IF(ROW('Hilfstabelle alle'!236:236)&gt;COUNTIF('Hilfstabelle alle'!$E:$E,"x"),"",INDEX('Hilfstabelle alle'!L:L,SMALL(IF('Hilfstabelle alle'!$E$1:$E$418="x",ROW('Hilfstabelle alle'!$1:$418)),ROW(L220))))</f>
        <v/>
      </c>
      <c r="N231" s="205" t="str">
        <f t="array" ref="N231">IF(ROW('Hilfstabelle alle'!236:236)&gt;COUNTIF('Hilfstabelle alle'!$E:$E,"x"),"",INDEX('Hilfstabelle alle'!M:M,SMALL(IF('Hilfstabelle alle'!$E$1:$E$418="x",ROW('Hilfstabelle alle'!$1:$418)),ROW(M220))))</f>
        <v/>
      </c>
      <c r="O231" s="200" t="str">
        <f t="shared" si="3"/>
        <v/>
      </c>
    </row>
    <row r="232" spans="2:15" s="194" customFormat="1" ht="35.1" customHeight="1" x14ac:dyDescent="0.2">
      <c r="B232" s="195" t="str">
        <f t="array" ref="B232">IF(ROW('Hilfstabelle alle'!237:237)&gt;COUNTIF('Hilfstabelle alle'!$E:$E,"x"),"",INDEX('Hilfstabelle alle'!A:A,SMALL(IF('Hilfstabelle alle'!$E$1:$E$418="x",ROW('Hilfstabelle alle'!$1:$418)),ROW(A221))))</f>
        <v/>
      </c>
      <c r="C232" s="196" t="str">
        <f t="array" ref="C232">IF(ROW('Hilfstabelle alle'!237:237)&gt;COUNTIF('Hilfstabelle alle'!$E:$E,"x"),"",INDEX('Hilfstabelle alle'!B:B,SMALL(IF('Hilfstabelle alle'!$E$1:$E$418="x",ROW('Hilfstabelle alle'!$1:$418)),ROW(B221))))</f>
        <v/>
      </c>
      <c r="D232" s="197" t="str">
        <f t="array" ref="D232">IF(ROW('Hilfstabelle alle'!237:237)&gt;COUNTIF('Hilfstabelle alle'!$E:$E,"x"),"",INDEX('Hilfstabelle alle'!C:C,SMALL(IF('Hilfstabelle alle'!$E$1:$E$418="x",ROW('Hilfstabelle alle'!$1:$418)),ROW(C221))))</f>
        <v/>
      </c>
      <c r="E232" s="198" t="str">
        <f t="array" ref="E232">IF(ROW('Hilfstabelle alle'!237:237)&gt;COUNTIF('Hilfstabelle alle'!$E:$E,"x"),"",INDEX('Hilfstabelle alle'!D:D,SMALL(IF('Hilfstabelle alle'!$E$1:$E$418="x",ROW('Hilfstabelle alle'!$1:$418)),ROW(D221))))</f>
        <v/>
      </c>
      <c r="F232" s="198" t="str">
        <f t="array" ref="F232">IF(ROW('Hilfstabelle alle'!237:237)&gt;COUNTIF('Hilfstabelle alle'!$E:$E,"x"),"",INDEX('Hilfstabelle alle'!E:E,SMALL(IF('Hilfstabelle alle'!$E$1:$E$418="x",ROW('Hilfstabelle alle'!$1:$418)),ROW(E221))))</f>
        <v/>
      </c>
      <c r="G232" s="198" t="str">
        <f t="array" ref="G232">IF(ROW('Hilfstabelle alle'!237:237)&gt;COUNTIF('Hilfstabelle alle'!$E:$E,"x"),"",INDEX('Hilfstabelle alle'!F:F,SMALL(IF('Hilfstabelle alle'!$E$1:$E$418="x",ROW('Hilfstabelle alle'!$1:$418)),ROW(F221))))</f>
        <v/>
      </c>
      <c r="H232" s="198" t="str">
        <f t="array" ref="H232">IF(ROW('Hilfstabelle alle'!237:237)&gt;COUNTIF('Hilfstabelle alle'!$E:$E,"x"),"",INDEX('Hilfstabelle alle'!G:G,SMALL(IF('Hilfstabelle alle'!$E$1:$E$418="x",ROW('Hilfstabelle alle'!$1:$418)),ROW(G221))))</f>
        <v/>
      </c>
      <c r="I232" s="198" t="str">
        <f t="array" ref="I232">IF(ROW('Hilfstabelle alle'!237:237)&gt;COUNTIF('Hilfstabelle alle'!$E:$E,"x"),"",INDEX('Hilfstabelle alle'!H:H,SMALL(IF('Hilfstabelle alle'!$E$1:$E$418="x",ROW('Hilfstabelle alle'!$1:$418)),ROW(H221))))</f>
        <v/>
      </c>
      <c r="J232" s="198" t="str">
        <f t="array" ref="J232">IF(ROW('Hilfstabelle alle'!237:237)&gt;COUNTIF('Hilfstabelle alle'!$E:$E,"x"),"",INDEX('Hilfstabelle alle'!I:I,SMALL(IF('Hilfstabelle alle'!$E$1:$E$418="x",ROW('Hilfstabelle alle'!$1:$418)),ROW(I221))))</f>
        <v/>
      </c>
      <c r="K232" s="198" t="str">
        <f t="array" ref="K232">IF(ROW('Hilfstabelle alle'!237:237)&gt;COUNTIF('Hilfstabelle alle'!$E:$E,"x"),"",INDEX('Hilfstabelle alle'!J:J,SMALL(IF('Hilfstabelle alle'!$E$1:$E$418="x",ROW('Hilfstabelle alle'!$1:$418)),ROW(J221))))</f>
        <v/>
      </c>
      <c r="L232" s="198" t="str">
        <f t="array" ref="L232">IF(ROW('Hilfstabelle alle'!237:237)&gt;COUNTIF('Hilfstabelle alle'!$E:$E,"x"),"",INDEX('Hilfstabelle alle'!K:K,SMALL(IF('Hilfstabelle alle'!$E$1:$E$418="x",ROW('Hilfstabelle alle'!$1:$418)),ROW(K221))))</f>
        <v/>
      </c>
      <c r="M232" s="199" t="str">
        <f t="array" ref="M232">IF(ROW('Hilfstabelle alle'!237:237)&gt;COUNTIF('Hilfstabelle alle'!$E:$E,"x"),"",INDEX('Hilfstabelle alle'!L:L,SMALL(IF('Hilfstabelle alle'!$E$1:$E$418="x",ROW('Hilfstabelle alle'!$1:$418)),ROW(L221))))</f>
        <v/>
      </c>
      <c r="N232" s="199" t="str">
        <f t="array" ref="N232">IF(ROW('Hilfstabelle alle'!237:237)&gt;COUNTIF('Hilfstabelle alle'!$E:$E,"x"),"",INDEX('Hilfstabelle alle'!M:M,SMALL(IF('Hilfstabelle alle'!$E$1:$E$418="x",ROW('Hilfstabelle alle'!$1:$418)),ROW(M221))))</f>
        <v/>
      </c>
      <c r="O232" s="200" t="str">
        <f t="shared" si="3"/>
        <v/>
      </c>
    </row>
    <row r="233" spans="2:15" s="194" customFormat="1" ht="35.1" customHeight="1" x14ac:dyDescent="0.2">
      <c r="B233" s="201" t="str">
        <f t="array" ref="B233">IF(ROW('Hilfstabelle alle'!238:238)&gt;COUNTIF('Hilfstabelle alle'!$E:$E,"x"),"",INDEX('Hilfstabelle alle'!A:A,SMALL(IF('Hilfstabelle alle'!$E$1:$E$418="x",ROW('Hilfstabelle alle'!$1:$418)),ROW(A222))))</f>
        <v/>
      </c>
      <c r="C233" s="202" t="str">
        <f t="array" ref="C233">IF(ROW('Hilfstabelle alle'!238:238)&gt;COUNTIF('Hilfstabelle alle'!$E:$E,"x"),"",INDEX('Hilfstabelle alle'!B:B,SMALL(IF('Hilfstabelle alle'!$E$1:$E$418="x",ROW('Hilfstabelle alle'!$1:$418)),ROW(B222))))</f>
        <v/>
      </c>
      <c r="D233" s="203" t="str">
        <f t="array" ref="D233">IF(ROW('Hilfstabelle alle'!238:238)&gt;COUNTIF('Hilfstabelle alle'!$E:$E,"x"),"",INDEX('Hilfstabelle alle'!C:C,SMALL(IF('Hilfstabelle alle'!$E$1:$E$418="x",ROW('Hilfstabelle alle'!$1:$418)),ROW(C222))))</f>
        <v/>
      </c>
      <c r="E233" s="204" t="str">
        <f t="array" ref="E233">IF(ROW('Hilfstabelle alle'!238:238)&gt;COUNTIF('Hilfstabelle alle'!$E:$E,"x"),"",INDEX('Hilfstabelle alle'!D:D,SMALL(IF('Hilfstabelle alle'!$E$1:$E$418="x",ROW('Hilfstabelle alle'!$1:$418)),ROW(D222))))</f>
        <v/>
      </c>
      <c r="F233" s="204" t="str">
        <f t="array" ref="F233">IF(ROW('Hilfstabelle alle'!238:238)&gt;COUNTIF('Hilfstabelle alle'!$E:$E,"x"),"",INDEX('Hilfstabelle alle'!E:E,SMALL(IF('Hilfstabelle alle'!$E$1:$E$418="x",ROW('Hilfstabelle alle'!$1:$418)),ROW(E222))))</f>
        <v/>
      </c>
      <c r="G233" s="204" t="str">
        <f t="array" ref="G233">IF(ROW('Hilfstabelle alle'!238:238)&gt;COUNTIF('Hilfstabelle alle'!$E:$E,"x"),"",INDEX('Hilfstabelle alle'!F:F,SMALL(IF('Hilfstabelle alle'!$E$1:$E$418="x",ROW('Hilfstabelle alle'!$1:$418)),ROW(F222))))</f>
        <v/>
      </c>
      <c r="H233" s="204" t="str">
        <f t="array" ref="H233">IF(ROW('Hilfstabelle alle'!238:238)&gt;COUNTIF('Hilfstabelle alle'!$E:$E,"x"),"",INDEX('Hilfstabelle alle'!G:G,SMALL(IF('Hilfstabelle alle'!$E$1:$E$418="x",ROW('Hilfstabelle alle'!$1:$418)),ROW(G222))))</f>
        <v/>
      </c>
      <c r="I233" s="204" t="str">
        <f t="array" ref="I233">IF(ROW('Hilfstabelle alle'!238:238)&gt;COUNTIF('Hilfstabelle alle'!$E:$E,"x"),"",INDEX('Hilfstabelle alle'!H:H,SMALL(IF('Hilfstabelle alle'!$E$1:$E$418="x",ROW('Hilfstabelle alle'!$1:$418)),ROW(H222))))</f>
        <v/>
      </c>
      <c r="J233" s="204" t="str">
        <f t="array" ref="J233">IF(ROW('Hilfstabelle alle'!238:238)&gt;COUNTIF('Hilfstabelle alle'!$E:$E,"x"),"",INDEX('Hilfstabelle alle'!I:I,SMALL(IF('Hilfstabelle alle'!$E$1:$E$418="x",ROW('Hilfstabelle alle'!$1:$418)),ROW(I222))))</f>
        <v/>
      </c>
      <c r="K233" s="204" t="str">
        <f t="array" ref="K233">IF(ROW('Hilfstabelle alle'!238:238)&gt;COUNTIF('Hilfstabelle alle'!$E:$E,"x"),"",INDEX('Hilfstabelle alle'!J:J,SMALL(IF('Hilfstabelle alle'!$E$1:$E$418="x",ROW('Hilfstabelle alle'!$1:$418)),ROW(J222))))</f>
        <v/>
      </c>
      <c r="L233" s="204" t="str">
        <f t="array" ref="L233">IF(ROW('Hilfstabelle alle'!238:238)&gt;COUNTIF('Hilfstabelle alle'!$E:$E,"x"),"",INDEX('Hilfstabelle alle'!K:K,SMALL(IF('Hilfstabelle alle'!$E$1:$E$418="x",ROW('Hilfstabelle alle'!$1:$418)),ROW(K222))))</f>
        <v/>
      </c>
      <c r="M233" s="205" t="str">
        <f t="array" ref="M233">IF(ROW('Hilfstabelle alle'!238:238)&gt;COUNTIF('Hilfstabelle alle'!$E:$E,"x"),"",INDEX('Hilfstabelle alle'!L:L,SMALL(IF('Hilfstabelle alle'!$E$1:$E$418="x",ROW('Hilfstabelle alle'!$1:$418)),ROW(L222))))</f>
        <v/>
      </c>
      <c r="N233" s="205" t="str">
        <f t="array" ref="N233">IF(ROW('Hilfstabelle alle'!238:238)&gt;COUNTIF('Hilfstabelle alle'!$E:$E,"x"),"",INDEX('Hilfstabelle alle'!M:M,SMALL(IF('Hilfstabelle alle'!$E$1:$E$418="x",ROW('Hilfstabelle alle'!$1:$418)),ROW(M222))))</f>
        <v/>
      </c>
      <c r="O233" s="200" t="str">
        <f t="shared" si="3"/>
        <v/>
      </c>
    </row>
    <row r="234" spans="2:15" s="194" customFormat="1" ht="35.1" customHeight="1" x14ac:dyDescent="0.2">
      <c r="B234" s="195" t="str">
        <f t="array" ref="B234">IF(ROW('Hilfstabelle alle'!239:239)&gt;COUNTIF('Hilfstabelle alle'!$E:$E,"x"),"",INDEX('Hilfstabelle alle'!A:A,SMALL(IF('Hilfstabelle alle'!$E$1:$E$418="x",ROW('Hilfstabelle alle'!$1:$418)),ROW(A223))))</f>
        <v/>
      </c>
      <c r="C234" s="196" t="str">
        <f t="array" ref="C234">IF(ROW('Hilfstabelle alle'!239:239)&gt;COUNTIF('Hilfstabelle alle'!$E:$E,"x"),"",INDEX('Hilfstabelle alle'!B:B,SMALL(IF('Hilfstabelle alle'!$E$1:$E$418="x",ROW('Hilfstabelle alle'!$1:$418)),ROW(B223))))</f>
        <v/>
      </c>
      <c r="D234" s="197" t="str">
        <f t="array" ref="D234">IF(ROW('Hilfstabelle alle'!239:239)&gt;COUNTIF('Hilfstabelle alle'!$E:$E,"x"),"",INDEX('Hilfstabelle alle'!C:C,SMALL(IF('Hilfstabelle alle'!$E$1:$E$418="x",ROW('Hilfstabelle alle'!$1:$418)),ROW(C223))))</f>
        <v/>
      </c>
      <c r="E234" s="198" t="str">
        <f t="array" ref="E234">IF(ROW('Hilfstabelle alle'!239:239)&gt;COUNTIF('Hilfstabelle alle'!$E:$E,"x"),"",INDEX('Hilfstabelle alle'!D:D,SMALL(IF('Hilfstabelle alle'!$E$1:$E$418="x",ROW('Hilfstabelle alle'!$1:$418)),ROW(D223))))</f>
        <v/>
      </c>
      <c r="F234" s="198" t="str">
        <f t="array" ref="F234">IF(ROW('Hilfstabelle alle'!239:239)&gt;COUNTIF('Hilfstabelle alle'!$E:$E,"x"),"",INDEX('Hilfstabelle alle'!E:E,SMALL(IF('Hilfstabelle alle'!$E$1:$E$418="x",ROW('Hilfstabelle alle'!$1:$418)),ROW(E223))))</f>
        <v/>
      </c>
      <c r="G234" s="198" t="str">
        <f t="array" ref="G234">IF(ROW('Hilfstabelle alle'!239:239)&gt;COUNTIF('Hilfstabelle alle'!$E:$E,"x"),"",INDEX('Hilfstabelle alle'!F:F,SMALL(IF('Hilfstabelle alle'!$E$1:$E$418="x",ROW('Hilfstabelle alle'!$1:$418)),ROW(F223))))</f>
        <v/>
      </c>
      <c r="H234" s="198" t="str">
        <f t="array" ref="H234">IF(ROW('Hilfstabelle alle'!239:239)&gt;COUNTIF('Hilfstabelle alle'!$E:$E,"x"),"",INDEX('Hilfstabelle alle'!G:G,SMALL(IF('Hilfstabelle alle'!$E$1:$E$418="x",ROW('Hilfstabelle alle'!$1:$418)),ROW(G223))))</f>
        <v/>
      </c>
      <c r="I234" s="198" t="str">
        <f t="array" ref="I234">IF(ROW('Hilfstabelle alle'!239:239)&gt;COUNTIF('Hilfstabelle alle'!$E:$E,"x"),"",INDEX('Hilfstabelle alle'!H:H,SMALL(IF('Hilfstabelle alle'!$E$1:$E$418="x",ROW('Hilfstabelle alle'!$1:$418)),ROW(H223))))</f>
        <v/>
      </c>
      <c r="J234" s="198" t="str">
        <f t="array" ref="J234">IF(ROW('Hilfstabelle alle'!239:239)&gt;COUNTIF('Hilfstabelle alle'!$E:$E,"x"),"",INDEX('Hilfstabelle alle'!I:I,SMALL(IF('Hilfstabelle alle'!$E$1:$E$418="x",ROW('Hilfstabelle alle'!$1:$418)),ROW(I223))))</f>
        <v/>
      </c>
      <c r="K234" s="198" t="str">
        <f t="array" ref="K234">IF(ROW('Hilfstabelle alle'!239:239)&gt;COUNTIF('Hilfstabelle alle'!$E:$E,"x"),"",INDEX('Hilfstabelle alle'!J:J,SMALL(IF('Hilfstabelle alle'!$E$1:$E$418="x",ROW('Hilfstabelle alle'!$1:$418)),ROW(J223))))</f>
        <v/>
      </c>
      <c r="L234" s="198" t="str">
        <f t="array" ref="L234">IF(ROW('Hilfstabelle alle'!239:239)&gt;COUNTIF('Hilfstabelle alle'!$E:$E,"x"),"",INDEX('Hilfstabelle alle'!K:K,SMALL(IF('Hilfstabelle alle'!$E$1:$E$418="x",ROW('Hilfstabelle alle'!$1:$418)),ROW(K223))))</f>
        <v/>
      </c>
      <c r="M234" s="199" t="str">
        <f t="array" ref="M234">IF(ROW('Hilfstabelle alle'!239:239)&gt;COUNTIF('Hilfstabelle alle'!$E:$E,"x"),"",INDEX('Hilfstabelle alle'!L:L,SMALL(IF('Hilfstabelle alle'!$E$1:$E$418="x",ROW('Hilfstabelle alle'!$1:$418)),ROW(L223))))</f>
        <v/>
      </c>
      <c r="N234" s="199" t="str">
        <f t="array" ref="N234">IF(ROW('Hilfstabelle alle'!239:239)&gt;COUNTIF('Hilfstabelle alle'!$E:$E,"x"),"",INDEX('Hilfstabelle alle'!M:M,SMALL(IF('Hilfstabelle alle'!$E$1:$E$418="x",ROW('Hilfstabelle alle'!$1:$418)),ROW(M223))))</f>
        <v/>
      </c>
      <c r="O234" s="200" t="str">
        <f t="shared" si="3"/>
        <v/>
      </c>
    </row>
    <row r="235" spans="2:15" s="194" customFormat="1" ht="35.1" customHeight="1" x14ac:dyDescent="0.2">
      <c r="B235" s="201" t="str">
        <f t="array" ref="B235">IF(ROW('Hilfstabelle alle'!240:240)&gt;COUNTIF('Hilfstabelle alle'!$E:$E,"x"),"",INDEX('Hilfstabelle alle'!A:A,SMALL(IF('Hilfstabelle alle'!$E$1:$E$418="x",ROW('Hilfstabelle alle'!$1:$418)),ROW(A224))))</f>
        <v/>
      </c>
      <c r="C235" s="202" t="str">
        <f t="array" ref="C235">IF(ROW('Hilfstabelle alle'!240:240)&gt;COUNTIF('Hilfstabelle alle'!$E:$E,"x"),"",INDEX('Hilfstabelle alle'!B:B,SMALL(IF('Hilfstabelle alle'!$E$1:$E$418="x",ROW('Hilfstabelle alle'!$1:$418)),ROW(B224))))</f>
        <v/>
      </c>
      <c r="D235" s="203" t="str">
        <f t="array" ref="D235">IF(ROW('Hilfstabelle alle'!240:240)&gt;COUNTIF('Hilfstabelle alle'!$E:$E,"x"),"",INDEX('Hilfstabelle alle'!C:C,SMALL(IF('Hilfstabelle alle'!$E$1:$E$418="x",ROW('Hilfstabelle alle'!$1:$418)),ROW(C224))))</f>
        <v/>
      </c>
      <c r="E235" s="204" t="str">
        <f t="array" ref="E235">IF(ROW('Hilfstabelle alle'!240:240)&gt;COUNTIF('Hilfstabelle alle'!$E:$E,"x"),"",INDEX('Hilfstabelle alle'!D:D,SMALL(IF('Hilfstabelle alle'!$E$1:$E$418="x",ROW('Hilfstabelle alle'!$1:$418)),ROW(D224))))</f>
        <v/>
      </c>
      <c r="F235" s="204" t="str">
        <f t="array" ref="F235">IF(ROW('Hilfstabelle alle'!240:240)&gt;COUNTIF('Hilfstabelle alle'!$E:$E,"x"),"",INDEX('Hilfstabelle alle'!E:E,SMALL(IF('Hilfstabelle alle'!$E$1:$E$418="x",ROW('Hilfstabelle alle'!$1:$418)),ROW(E224))))</f>
        <v/>
      </c>
      <c r="G235" s="204" t="str">
        <f t="array" ref="G235">IF(ROW('Hilfstabelle alle'!240:240)&gt;COUNTIF('Hilfstabelle alle'!$E:$E,"x"),"",INDEX('Hilfstabelle alle'!F:F,SMALL(IF('Hilfstabelle alle'!$E$1:$E$418="x",ROW('Hilfstabelle alle'!$1:$418)),ROW(F224))))</f>
        <v/>
      </c>
      <c r="H235" s="204" t="str">
        <f t="array" ref="H235">IF(ROW('Hilfstabelle alle'!240:240)&gt;COUNTIF('Hilfstabelle alle'!$E:$E,"x"),"",INDEX('Hilfstabelle alle'!G:G,SMALL(IF('Hilfstabelle alle'!$E$1:$E$418="x",ROW('Hilfstabelle alle'!$1:$418)),ROW(G224))))</f>
        <v/>
      </c>
      <c r="I235" s="204" t="str">
        <f t="array" ref="I235">IF(ROW('Hilfstabelle alle'!240:240)&gt;COUNTIF('Hilfstabelle alle'!$E:$E,"x"),"",INDEX('Hilfstabelle alle'!H:H,SMALL(IF('Hilfstabelle alle'!$E$1:$E$418="x",ROW('Hilfstabelle alle'!$1:$418)),ROW(H224))))</f>
        <v/>
      </c>
      <c r="J235" s="204" t="str">
        <f t="array" ref="J235">IF(ROW('Hilfstabelle alle'!240:240)&gt;COUNTIF('Hilfstabelle alle'!$E:$E,"x"),"",INDEX('Hilfstabelle alle'!I:I,SMALL(IF('Hilfstabelle alle'!$E$1:$E$418="x",ROW('Hilfstabelle alle'!$1:$418)),ROW(I224))))</f>
        <v/>
      </c>
      <c r="K235" s="204" t="str">
        <f t="array" ref="K235">IF(ROW('Hilfstabelle alle'!240:240)&gt;COUNTIF('Hilfstabelle alle'!$E:$E,"x"),"",INDEX('Hilfstabelle alle'!J:J,SMALL(IF('Hilfstabelle alle'!$E$1:$E$418="x",ROW('Hilfstabelle alle'!$1:$418)),ROW(J224))))</f>
        <v/>
      </c>
      <c r="L235" s="204" t="str">
        <f t="array" ref="L235">IF(ROW('Hilfstabelle alle'!240:240)&gt;COUNTIF('Hilfstabelle alle'!$E:$E,"x"),"",INDEX('Hilfstabelle alle'!K:K,SMALL(IF('Hilfstabelle alle'!$E$1:$E$418="x",ROW('Hilfstabelle alle'!$1:$418)),ROW(K224))))</f>
        <v/>
      </c>
      <c r="M235" s="205" t="str">
        <f t="array" ref="M235">IF(ROW('Hilfstabelle alle'!240:240)&gt;COUNTIF('Hilfstabelle alle'!$E:$E,"x"),"",INDEX('Hilfstabelle alle'!L:L,SMALL(IF('Hilfstabelle alle'!$E$1:$E$418="x",ROW('Hilfstabelle alle'!$1:$418)),ROW(L224))))</f>
        <v/>
      </c>
      <c r="N235" s="205" t="str">
        <f t="array" ref="N235">IF(ROW('Hilfstabelle alle'!240:240)&gt;COUNTIF('Hilfstabelle alle'!$E:$E,"x"),"",INDEX('Hilfstabelle alle'!M:M,SMALL(IF('Hilfstabelle alle'!$E$1:$E$418="x",ROW('Hilfstabelle alle'!$1:$418)),ROW(M224))))</f>
        <v/>
      </c>
      <c r="O235" s="200" t="str">
        <f t="shared" si="3"/>
        <v/>
      </c>
    </row>
    <row r="236" spans="2:15" s="194" customFormat="1" ht="35.1" customHeight="1" x14ac:dyDescent="0.2">
      <c r="B236" s="195" t="str">
        <f t="array" ref="B236">IF(ROW('Hilfstabelle alle'!241:241)&gt;COUNTIF('Hilfstabelle alle'!$E:$E,"x"),"",INDEX('Hilfstabelle alle'!A:A,SMALL(IF('Hilfstabelle alle'!$E$1:$E$418="x",ROW('Hilfstabelle alle'!$1:$418)),ROW(A225))))</f>
        <v/>
      </c>
      <c r="C236" s="196" t="str">
        <f t="array" ref="C236">IF(ROW('Hilfstabelle alle'!241:241)&gt;COUNTIF('Hilfstabelle alle'!$E:$E,"x"),"",INDEX('Hilfstabelle alle'!B:B,SMALL(IF('Hilfstabelle alle'!$E$1:$E$418="x",ROW('Hilfstabelle alle'!$1:$418)),ROW(B225))))</f>
        <v/>
      </c>
      <c r="D236" s="197" t="str">
        <f t="array" ref="D236">IF(ROW('Hilfstabelle alle'!241:241)&gt;COUNTIF('Hilfstabelle alle'!$E:$E,"x"),"",INDEX('Hilfstabelle alle'!C:C,SMALL(IF('Hilfstabelle alle'!$E$1:$E$418="x",ROW('Hilfstabelle alle'!$1:$418)),ROW(C225))))</f>
        <v/>
      </c>
      <c r="E236" s="198" t="str">
        <f t="array" ref="E236">IF(ROW('Hilfstabelle alle'!241:241)&gt;COUNTIF('Hilfstabelle alle'!$E:$E,"x"),"",INDEX('Hilfstabelle alle'!D:D,SMALL(IF('Hilfstabelle alle'!$E$1:$E$418="x",ROW('Hilfstabelle alle'!$1:$418)),ROW(D225))))</f>
        <v/>
      </c>
      <c r="F236" s="198" t="str">
        <f t="array" ref="F236">IF(ROW('Hilfstabelle alle'!241:241)&gt;COUNTIF('Hilfstabelle alle'!$E:$E,"x"),"",INDEX('Hilfstabelle alle'!E:E,SMALL(IF('Hilfstabelle alle'!$E$1:$E$418="x",ROW('Hilfstabelle alle'!$1:$418)),ROW(E225))))</f>
        <v/>
      </c>
      <c r="G236" s="198" t="str">
        <f t="array" ref="G236">IF(ROW('Hilfstabelle alle'!241:241)&gt;COUNTIF('Hilfstabelle alle'!$E:$E,"x"),"",INDEX('Hilfstabelle alle'!F:F,SMALL(IF('Hilfstabelle alle'!$E$1:$E$418="x",ROW('Hilfstabelle alle'!$1:$418)),ROW(F225))))</f>
        <v/>
      </c>
      <c r="H236" s="198" t="str">
        <f t="array" ref="H236">IF(ROW('Hilfstabelle alle'!241:241)&gt;COUNTIF('Hilfstabelle alle'!$E:$E,"x"),"",INDEX('Hilfstabelle alle'!G:G,SMALL(IF('Hilfstabelle alle'!$E$1:$E$418="x",ROW('Hilfstabelle alle'!$1:$418)),ROW(G225))))</f>
        <v/>
      </c>
      <c r="I236" s="198" t="str">
        <f t="array" ref="I236">IF(ROW('Hilfstabelle alle'!241:241)&gt;COUNTIF('Hilfstabelle alle'!$E:$E,"x"),"",INDEX('Hilfstabelle alle'!H:H,SMALL(IF('Hilfstabelle alle'!$E$1:$E$418="x",ROW('Hilfstabelle alle'!$1:$418)),ROW(H225))))</f>
        <v/>
      </c>
      <c r="J236" s="198" t="str">
        <f t="array" ref="J236">IF(ROW('Hilfstabelle alle'!241:241)&gt;COUNTIF('Hilfstabelle alle'!$E:$E,"x"),"",INDEX('Hilfstabelle alle'!I:I,SMALL(IF('Hilfstabelle alle'!$E$1:$E$418="x",ROW('Hilfstabelle alle'!$1:$418)),ROW(I225))))</f>
        <v/>
      </c>
      <c r="K236" s="198" t="str">
        <f t="array" ref="K236">IF(ROW('Hilfstabelle alle'!241:241)&gt;COUNTIF('Hilfstabelle alle'!$E:$E,"x"),"",INDEX('Hilfstabelle alle'!J:J,SMALL(IF('Hilfstabelle alle'!$E$1:$E$418="x",ROW('Hilfstabelle alle'!$1:$418)),ROW(J225))))</f>
        <v/>
      </c>
      <c r="L236" s="198" t="str">
        <f t="array" ref="L236">IF(ROW('Hilfstabelle alle'!241:241)&gt;COUNTIF('Hilfstabelle alle'!$E:$E,"x"),"",INDEX('Hilfstabelle alle'!K:K,SMALL(IF('Hilfstabelle alle'!$E$1:$E$418="x",ROW('Hilfstabelle alle'!$1:$418)),ROW(K225))))</f>
        <v/>
      </c>
      <c r="M236" s="199" t="str">
        <f t="array" ref="M236">IF(ROW('Hilfstabelle alle'!241:241)&gt;COUNTIF('Hilfstabelle alle'!$E:$E,"x"),"",INDEX('Hilfstabelle alle'!L:L,SMALL(IF('Hilfstabelle alle'!$E$1:$E$418="x",ROW('Hilfstabelle alle'!$1:$418)),ROW(L225))))</f>
        <v/>
      </c>
      <c r="N236" s="199" t="str">
        <f t="array" ref="N236">IF(ROW('Hilfstabelle alle'!241:241)&gt;COUNTIF('Hilfstabelle alle'!$E:$E,"x"),"",INDEX('Hilfstabelle alle'!M:M,SMALL(IF('Hilfstabelle alle'!$E$1:$E$418="x",ROW('Hilfstabelle alle'!$1:$418)),ROW(M225))))</f>
        <v/>
      </c>
      <c r="O236" s="200" t="str">
        <f t="shared" si="3"/>
        <v/>
      </c>
    </row>
    <row r="237" spans="2:15" s="194" customFormat="1" ht="35.1" customHeight="1" x14ac:dyDescent="0.2">
      <c r="B237" s="201" t="str">
        <f t="array" ref="B237">IF(ROW('Hilfstabelle alle'!242:242)&gt;COUNTIF('Hilfstabelle alle'!$E:$E,"x"),"",INDEX('Hilfstabelle alle'!A:A,SMALL(IF('Hilfstabelle alle'!$E$1:$E$418="x",ROW('Hilfstabelle alle'!$1:$418)),ROW(A226))))</f>
        <v/>
      </c>
      <c r="C237" s="202" t="str">
        <f t="array" ref="C237">IF(ROW('Hilfstabelle alle'!242:242)&gt;COUNTIF('Hilfstabelle alle'!$E:$E,"x"),"",INDEX('Hilfstabelle alle'!B:B,SMALL(IF('Hilfstabelle alle'!$E$1:$E$418="x",ROW('Hilfstabelle alle'!$1:$418)),ROW(B226))))</f>
        <v/>
      </c>
      <c r="D237" s="203" t="str">
        <f t="array" ref="D237">IF(ROW('Hilfstabelle alle'!242:242)&gt;COUNTIF('Hilfstabelle alle'!$E:$E,"x"),"",INDEX('Hilfstabelle alle'!C:C,SMALL(IF('Hilfstabelle alle'!$E$1:$E$418="x",ROW('Hilfstabelle alle'!$1:$418)),ROW(C226))))</f>
        <v/>
      </c>
      <c r="E237" s="204" t="str">
        <f t="array" ref="E237">IF(ROW('Hilfstabelle alle'!242:242)&gt;COUNTIF('Hilfstabelle alle'!$E:$E,"x"),"",INDEX('Hilfstabelle alle'!D:D,SMALL(IF('Hilfstabelle alle'!$E$1:$E$418="x",ROW('Hilfstabelle alle'!$1:$418)),ROW(D226))))</f>
        <v/>
      </c>
      <c r="F237" s="204" t="str">
        <f t="array" ref="F237">IF(ROW('Hilfstabelle alle'!242:242)&gt;COUNTIF('Hilfstabelle alle'!$E:$E,"x"),"",INDEX('Hilfstabelle alle'!E:E,SMALL(IF('Hilfstabelle alle'!$E$1:$E$418="x",ROW('Hilfstabelle alle'!$1:$418)),ROW(E226))))</f>
        <v/>
      </c>
      <c r="G237" s="204" t="str">
        <f t="array" ref="G237">IF(ROW('Hilfstabelle alle'!242:242)&gt;COUNTIF('Hilfstabelle alle'!$E:$E,"x"),"",INDEX('Hilfstabelle alle'!F:F,SMALL(IF('Hilfstabelle alle'!$E$1:$E$418="x",ROW('Hilfstabelle alle'!$1:$418)),ROW(F226))))</f>
        <v/>
      </c>
      <c r="H237" s="204" t="str">
        <f t="array" ref="H237">IF(ROW('Hilfstabelle alle'!242:242)&gt;COUNTIF('Hilfstabelle alle'!$E:$E,"x"),"",INDEX('Hilfstabelle alle'!G:G,SMALL(IF('Hilfstabelle alle'!$E$1:$E$418="x",ROW('Hilfstabelle alle'!$1:$418)),ROW(G226))))</f>
        <v/>
      </c>
      <c r="I237" s="204" t="str">
        <f t="array" ref="I237">IF(ROW('Hilfstabelle alle'!242:242)&gt;COUNTIF('Hilfstabelle alle'!$E:$E,"x"),"",INDEX('Hilfstabelle alle'!H:H,SMALL(IF('Hilfstabelle alle'!$E$1:$E$418="x",ROW('Hilfstabelle alle'!$1:$418)),ROW(H226))))</f>
        <v/>
      </c>
      <c r="J237" s="204" t="str">
        <f t="array" ref="J237">IF(ROW('Hilfstabelle alle'!242:242)&gt;COUNTIF('Hilfstabelle alle'!$E:$E,"x"),"",INDEX('Hilfstabelle alle'!I:I,SMALL(IF('Hilfstabelle alle'!$E$1:$E$418="x",ROW('Hilfstabelle alle'!$1:$418)),ROW(I226))))</f>
        <v/>
      </c>
      <c r="K237" s="204" t="str">
        <f t="array" ref="K237">IF(ROW('Hilfstabelle alle'!242:242)&gt;COUNTIF('Hilfstabelle alle'!$E:$E,"x"),"",INDEX('Hilfstabelle alle'!J:J,SMALL(IF('Hilfstabelle alle'!$E$1:$E$418="x",ROW('Hilfstabelle alle'!$1:$418)),ROW(J226))))</f>
        <v/>
      </c>
      <c r="L237" s="204" t="str">
        <f t="array" ref="L237">IF(ROW('Hilfstabelle alle'!242:242)&gt;COUNTIF('Hilfstabelle alle'!$E:$E,"x"),"",INDEX('Hilfstabelle alle'!K:K,SMALL(IF('Hilfstabelle alle'!$E$1:$E$418="x",ROW('Hilfstabelle alle'!$1:$418)),ROW(K226))))</f>
        <v/>
      </c>
      <c r="M237" s="205" t="str">
        <f t="array" ref="M237">IF(ROW('Hilfstabelle alle'!242:242)&gt;COUNTIF('Hilfstabelle alle'!$E:$E,"x"),"",INDEX('Hilfstabelle alle'!L:L,SMALL(IF('Hilfstabelle alle'!$E$1:$E$418="x",ROW('Hilfstabelle alle'!$1:$418)),ROW(L226))))</f>
        <v/>
      </c>
      <c r="N237" s="205" t="str">
        <f t="array" ref="N237">IF(ROW('Hilfstabelle alle'!242:242)&gt;COUNTIF('Hilfstabelle alle'!$E:$E,"x"),"",INDEX('Hilfstabelle alle'!M:M,SMALL(IF('Hilfstabelle alle'!$E$1:$E$418="x",ROW('Hilfstabelle alle'!$1:$418)),ROW(M226))))</f>
        <v/>
      </c>
      <c r="O237" s="200" t="str">
        <f t="shared" si="3"/>
        <v/>
      </c>
    </row>
    <row r="238" spans="2:15" s="194" customFormat="1" ht="35.1" customHeight="1" x14ac:dyDescent="0.2">
      <c r="B238" s="195" t="str">
        <f t="array" ref="B238">IF(ROW('Hilfstabelle alle'!243:243)&gt;COUNTIF('Hilfstabelle alle'!$E:$E,"x"),"",INDEX('Hilfstabelle alle'!A:A,SMALL(IF('Hilfstabelle alle'!$E$1:$E$418="x",ROW('Hilfstabelle alle'!$1:$418)),ROW(A227))))</f>
        <v/>
      </c>
      <c r="C238" s="196" t="str">
        <f t="array" ref="C238">IF(ROW('Hilfstabelle alle'!243:243)&gt;COUNTIF('Hilfstabelle alle'!$E:$E,"x"),"",INDEX('Hilfstabelle alle'!B:B,SMALL(IF('Hilfstabelle alle'!$E$1:$E$418="x",ROW('Hilfstabelle alle'!$1:$418)),ROW(B227))))</f>
        <v/>
      </c>
      <c r="D238" s="197" t="str">
        <f t="array" ref="D238">IF(ROW('Hilfstabelle alle'!243:243)&gt;COUNTIF('Hilfstabelle alle'!$E:$E,"x"),"",INDEX('Hilfstabelle alle'!C:C,SMALL(IF('Hilfstabelle alle'!$E$1:$E$418="x",ROW('Hilfstabelle alle'!$1:$418)),ROW(C227))))</f>
        <v/>
      </c>
      <c r="E238" s="198" t="str">
        <f t="array" ref="E238">IF(ROW('Hilfstabelle alle'!243:243)&gt;COUNTIF('Hilfstabelle alle'!$E:$E,"x"),"",INDEX('Hilfstabelle alle'!D:D,SMALL(IF('Hilfstabelle alle'!$E$1:$E$418="x",ROW('Hilfstabelle alle'!$1:$418)),ROW(D227))))</f>
        <v/>
      </c>
      <c r="F238" s="198" t="str">
        <f t="array" ref="F238">IF(ROW('Hilfstabelle alle'!243:243)&gt;COUNTIF('Hilfstabelle alle'!$E:$E,"x"),"",INDEX('Hilfstabelle alle'!E:E,SMALL(IF('Hilfstabelle alle'!$E$1:$E$418="x",ROW('Hilfstabelle alle'!$1:$418)),ROW(E227))))</f>
        <v/>
      </c>
      <c r="G238" s="198" t="str">
        <f t="array" ref="G238">IF(ROW('Hilfstabelle alle'!243:243)&gt;COUNTIF('Hilfstabelle alle'!$E:$E,"x"),"",INDEX('Hilfstabelle alle'!F:F,SMALL(IF('Hilfstabelle alle'!$E$1:$E$418="x",ROW('Hilfstabelle alle'!$1:$418)),ROW(F227))))</f>
        <v/>
      </c>
      <c r="H238" s="198" t="str">
        <f t="array" ref="H238">IF(ROW('Hilfstabelle alle'!243:243)&gt;COUNTIF('Hilfstabelle alle'!$E:$E,"x"),"",INDEX('Hilfstabelle alle'!G:G,SMALL(IF('Hilfstabelle alle'!$E$1:$E$418="x",ROW('Hilfstabelle alle'!$1:$418)),ROW(G227))))</f>
        <v/>
      </c>
      <c r="I238" s="198" t="str">
        <f t="array" ref="I238">IF(ROW('Hilfstabelle alle'!243:243)&gt;COUNTIF('Hilfstabelle alle'!$E:$E,"x"),"",INDEX('Hilfstabelle alle'!H:H,SMALL(IF('Hilfstabelle alle'!$E$1:$E$418="x",ROW('Hilfstabelle alle'!$1:$418)),ROW(H227))))</f>
        <v/>
      </c>
      <c r="J238" s="198" t="str">
        <f t="array" ref="J238">IF(ROW('Hilfstabelle alle'!243:243)&gt;COUNTIF('Hilfstabelle alle'!$E:$E,"x"),"",INDEX('Hilfstabelle alle'!I:I,SMALL(IF('Hilfstabelle alle'!$E$1:$E$418="x",ROW('Hilfstabelle alle'!$1:$418)),ROW(I227))))</f>
        <v/>
      </c>
      <c r="K238" s="198" t="str">
        <f t="array" ref="K238">IF(ROW('Hilfstabelle alle'!243:243)&gt;COUNTIF('Hilfstabelle alle'!$E:$E,"x"),"",INDEX('Hilfstabelle alle'!J:J,SMALL(IF('Hilfstabelle alle'!$E$1:$E$418="x",ROW('Hilfstabelle alle'!$1:$418)),ROW(J227))))</f>
        <v/>
      </c>
      <c r="L238" s="198" t="str">
        <f t="array" ref="L238">IF(ROW('Hilfstabelle alle'!243:243)&gt;COUNTIF('Hilfstabelle alle'!$E:$E,"x"),"",INDEX('Hilfstabelle alle'!K:K,SMALL(IF('Hilfstabelle alle'!$E$1:$E$418="x",ROW('Hilfstabelle alle'!$1:$418)),ROW(K227))))</f>
        <v/>
      </c>
      <c r="M238" s="199" t="str">
        <f t="array" ref="M238">IF(ROW('Hilfstabelle alle'!243:243)&gt;COUNTIF('Hilfstabelle alle'!$E:$E,"x"),"",INDEX('Hilfstabelle alle'!L:L,SMALL(IF('Hilfstabelle alle'!$E$1:$E$418="x",ROW('Hilfstabelle alle'!$1:$418)),ROW(L227))))</f>
        <v/>
      </c>
      <c r="N238" s="199" t="str">
        <f t="array" ref="N238">IF(ROW('Hilfstabelle alle'!243:243)&gt;COUNTIF('Hilfstabelle alle'!$E:$E,"x"),"",INDEX('Hilfstabelle alle'!M:M,SMALL(IF('Hilfstabelle alle'!$E$1:$E$418="x",ROW('Hilfstabelle alle'!$1:$418)),ROW(M227))))</f>
        <v/>
      </c>
      <c r="O238" s="200" t="str">
        <f t="shared" si="3"/>
        <v/>
      </c>
    </row>
    <row r="239" spans="2:15" s="194" customFormat="1" ht="35.1" customHeight="1" x14ac:dyDescent="0.2">
      <c r="B239" s="201" t="str">
        <f t="array" ref="B239">IF(ROW('Hilfstabelle alle'!244:244)&gt;COUNTIF('Hilfstabelle alle'!$E:$E,"x"),"",INDEX('Hilfstabelle alle'!A:A,SMALL(IF('Hilfstabelle alle'!$E$1:$E$418="x",ROW('Hilfstabelle alle'!$1:$418)),ROW(A228))))</f>
        <v/>
      </c>
      <c r="C239" s="202" t="str">
        <f t="array" ref="C239">IF(ROW('Hilfstabelle alle'!244:244)&gt;COUNTIF('Hilfstabelle alle'!$E:$E,"x"),"",INDEX('Hilfstabelle alle'!B:B,SMALL(IF('Hilfstabelle alle'!$E$1:$E$418="x",ROW('Hilfstabelle alle'!$1:$418)),ROW(B228))))</f>
        <v/>
      </c>
      <c r="D239" s="203" t="str">
        <f t="array" ref="D239">IF(ROW('Hilfstabelle alle'!244:244)&gt;COUNTIF('Hilfstabelle alle'!$E:$E,"x"),"",INDEX('Hilfstabelle alle'!C:C,SMALL(IF('Hilfstabelle alle'!$E$1:$E$418="x",ROW('Hilfstabelle alle'!$1:$418)),ROW(C228))))</f>
        <v/>
      </c>
      <c r="E239" s="204" t="str">
        <f t="array" ref="E239">IF(ROW('Hilfstabelle alle'!244:244)&gt;COUNTIF('Hilfstabelle alle'!$E:$E,"x"),"",INDEX('Hilfstabelle alle'!D:D,SMALL(IF('Hilfstabelle alle'!$E$1:$E$418="x",ROW('Hilfstabelle alle'!$1:$418)),ROW(D228))))</f>
        <v/>
      </c>
      <c r="F239" s="204" t="str">
        <f t="array" ref="F239">IF(ROW('Hilfstabelle alle'!244:244)&gt;COUNTIF('Hilfstabelle alle'!$E:$E,"x"),"",INDEX('Hilfstabelle alle'!E:E,SMALL(IF('Hilfstabelle alle'!$E$1:$E$418="x",ROW('Hilfstabelle alle'!$1:$418)),ROW(E228))))</f>
        <v/>
      </c>
      <c r="G239" s="204" t="str">
        <f t="array" ref="G239">IF(ROW('Hilfstabelle alle'!244:244)&gt;COUNTIF('Hilfstabelle alle'!$E:$E,"x"),"",INDEX('Hilfstabelle alle'!F:F,SMALL(IF('Hilfstabelle alle'!$E$1:$E$418="x",ROW('Hilfstabelle alle'!$1:$418)),ROW(F228))))</f>
        <v/>
      </c>
      <c r="H239" s="204" t="str">
        <f t="array" ref="H239">IF(ROW('Hilfstabelle alle'!244:244)&gt;COUNTIF('Hilfstabelle alle'!$E:$E,"x"),"",INDEX('Hilfstabelle alle'!G:G,SMALL(IF('Hilfstabelle alle'!$E$1:$E$418="x",ROW('Hilfstabelle alle'!$1:$418)),ROW(G228))))</f>
        <v/>
      </c>
      <c r="I239" s="204" t="str">
        <f t="array" ref="I239">IF(ROW('Hilfstabelle alle'!244:244)&gt;COUNTIF('Hilfstabelle alle'!$E:$E,"x"),"",INDEX('Hilfstabelle alle'!H:H,SMALL(IF('Hilfstabelle alle'!$E$1:$E$418="x",ROW('Hilfstabelle alle'!$1:$418)),ROW(H228))))</f>
        <v/>
      </c>
      <c r="J239" s="204" t="str">
        <f t="array" ref="J239">IF(ROW('Hilfstabelle alle'!244:244)&gt;COUNTIF('Hilfstabelle alle'!$E:$E,"x"),"",INDEX('Hilfstabelle alle'!I:I,SMALL(IF('Hilfstabelle alle'!$E$1:$E$418="x",ROW('Hilfstabelle alle'!$1:$418)),ROW(I228))))</f>
        <v/>
      </c>
      <c r="K239" s="204" t="str">
        <f t="array" ref="K239">IF(ROW('Hilfstabelle alle'!244:244)&gt;COUNTIF('Hilfstabelle alle'!$E:$E,"x"),"",INDEX('Hilfstabelle alle'!J:J,SMALL(IF('Hilfstabelle alle'!$E$1:$E$418="x",ROW('Hilfstabelle alle'!$1:$418)),ROW(J228))))</f>
        <v/>
      </c>
      <c r="L239" s="204" t="str">
        <f t="array" ref="L239">IF(ROW('Hilfstabelle alle'!244:244)&gt;COUNTIF('Hilfstabelle alle'!$E:$E,"x"),"",INDEX('Hilfstabelle alle'!K:K,SMALL(IF('Hilfstabelle alle'!$E$1:$E$418="x",ROW('Hilfstabelle alle'!$1:$418)),ROW(K228))))</f>
        <v/>
      </c>
      <c r="M239" s="205" t="str">
        <f t="array" ref="M239">IF(ROW('Hilfstabelle alle'!244:244)&gt;COUNTIF('Hilfstabelle alle'!$E:$E,"x"),"",INDEX('Hilfstabelle alle'!L:L,SMALL(IF('Hilfstabelle alle'!$E$1:$E$418="x",ROW('Hilfstabelle alle'!$1:$418)),ROW(L228))))</f>
        <v/>
      </c>
      <c r="N239" s="205" t="str">
        <f t="array" ref="N239">IF(ROW('Hilfstabelle alle'!244:244)&gt;COUNTIF('Hilfstabelle alle'!$E:$E,"x"),"",INDEX('Hilfstabelle alle'!M:M,SMALL(IF('Hilfstabelle alle'!$E$1:$E$418="x",ROW('Hilfstabelle alle'!$1:$418)),ROW(M228))))</f>
        <v/>
      </c>
      <c r="O239" s="200" t="str">
        <f t="shared" si="3"/>
        <v/>
      </c>
    </row>
    <row r="240" spans="2:15" s="194" customFormat="1" ht="35.1" customHeight="1" x14ac:dyDescent="0.2">
      <c r="B240" s="195" t="str">
        <f t="array" ref="B240">IF(ROW('Hilfstabelle alle'!245:245)&gt;COUNTIF('Hilfstabelle alle'!$E:$E,"x"),"",INDEX('Hilfstabelle alle'!A:A,SMALL(IF('Hilfstabelle alle'!$E$1:$E$418="x",ROW('Hilfstabelle alle'!$1:$418)),ROW(A229))))</f>
        <v/>
      </c>
      <c r="C240" s="196" t="str">
        <f t="array" ref="C240">IF(ROW('Hilfstabelle alle'!245:245)&gt;COUNTIF('Hilfstabelle alle'!$E:$E,"x"),"",INDEX('Hilfstabelle alle'!B:B,SMALL(IF('Hilfstabelle alle'!$E$1:$E$418="x",ROW('Hilfstabelle alle'!$1:$418)),ROW(B229))))</f>
        <v/>
      </c>
      <c r="D240" s="197" t="str">
        <f t="array" ref="D240">IF(ROW('Hilfstabelle alle'!245:245)&gt;COUNTIF('Hilfstabelle alle'!$E:$E,"x"),"",INDEX('Hilfstabelle alle'!C:C,SMALL(IF('Hilfstabelle alle'!$E$1:$E$418="x",ROW('Hilfstabelle alle'!$1:$418)),ROW(C229))))</f>
        <v/>
      </c>
      <c r="E240" s="198" t="str">
        <f t="array" ref="E240">IF(ROW('Hilfstabelle alle'!245:245)&gt;COUNTIF('Hilfstabelle alle'!$E:$E,"x"),"",INDEX('Hilfstabelle alle'!D:D,SMALL(IF('Hilfstabelle alle'!$E$1:$E$418="x",ROW('Hilfstabelle alle'!$1:$418)),ROW(D229))))</f>
        <v/>
      </c>
      <c r="F240" s="198" t="str">
        <f t="array" ref="F240">IF(ROW('Hilfstabelle alle'!245:245)&gt;COUNTIF('Hilfstabelle alle'!$E:$E,"x"),"",INDEX('Hilfstabelle alle'!E:E,SMALL(IF('Hilfstabelle alle'!$E$1:$E$418="x",ROW('Hilfstabelle alle'!$1:$418)),ROW(E229))))</f>
        <v/>
      </c>
      <c r="G240" s="198" t="str">
        <f t="array" ref="G240">IF(ROW('Hilfstabelle alle'!245:245)&gt;COUNTIF('Hilfstabelle alle'!$E:$E,"x"),"",INDEX('Hilfstabelle alle'!F:F,SMALL(IF('Hilfstabelle alle'!$E$1:$E$418="x",ROW('Hilfstabelle alle'!$1:$418)),ROW(F229))))</f>
        <v/>
      </c>
      <c r="H240" s="198" t="str">
        <f t="array" ref="H240">IF(ROW('Hilfstabelle alle'!245:245)&gt;COUNTIF('Hilfstabelle alle'!$E:$E,"x"),"",INDEX('Hilfstabelle alle'!G:G,SMALL(IF('Hilfstabelle alle'!$E$1:$E$418="x",ROW('Hilfstabelle alle'!$1:$418)),ROW(G229))))</f>
        <v/>
      </c>
      <c r="I240" s="198" t="str">
        <f t="array" ref="I240">IF(ROW('Hilfstabelle alle'!245:245)&gt;COUNTIF('Hilfstabelle alle'!$E:$E,"x"),"",INDEX('Hilfstabelle alle'!H:H,SMALL(IF('Hilfstabelle alle'!$E$1:$E$418="x",ROW('Hilfstabelle alle'!$1:$418)),ROW(H229))))</f>
        <v/>
      </c>
      <c r="J240" s="198" t="str">
        <f t="array" ref="J240">IF(ROW('Hilfstabelle alle'!245:245)&gt;COUNTIF('Hilfstabelle alle'!$E:$E,"x"),"",INDEX('Hilfstabelle alle'!I:I,SMALL(IF('Hilfstabelle alle'!$E$1:$E$418="x",ROW('Hilfstabelle alle'!$1:$418)),ROW(I229))))</f>
        <v/>
      </c>
      <c r="K240" s="198" t="str">
        <f t="array" ref="K240">IF(ROW('Hilfstabelle alle'!245:245)&gt;COUNTIF('Hilfstabelle alle'!$E:$E,"x"),"",INDEX('Hilfstabelle alle'!J:J,SMALL(IF('Hilfstabelle alle'!$E$1:$E$418="x",ROW('Hilfstabelle alle'!$1:$418)),ROW(J229))))</f>
        <v/>
      </c>
      <c r="L240" s="198" t="str">
        <f t="array" ref="L240">IF(ROW('Hilfstabelle alle'!245:245)&gt;COUNTIF('Hilfstabelle alle'!$E:$E,"x"),"",INDEX('Hilfstabelle alle'!K:K,SMALL(IF('Hilfstabelle alle'!$E$1:$E$418="x",ROW('Hilfstabelle alle'!$1:$418)),ROW(K229))))</f>
        <v/>
      </c>
      <c r="M240" s="199" t="str">
        <f t="array" ref="M240">IF(ROW('Hilfstabelle alle'!245:245)&gt;COUNTIF('Hilfstabelle alle'!$E:$E,"x"),"",INDEX('Hilfstabelle alle'!L:L,SMALL(IF('Hilfstabelle alle'!$E$1:$E$418="x",ROW('Hilfstabelle alle'!$1:$418)),ROW(L229))))</f>
        <v/>
      </c>
      <c r="N240" s="199" t="str">
        <f t="array" ref="N240">IF(ROW('Hilfstabelle alle'!245:245)&gt;COUNTIF('Hilfstabelle alle'!$E:$E,"x"),"",INDEX('Hilfstabelle alle'!M:M,SMALL(IF('Hilfstabelle alle'!$E$1:$E$418="x",ROW('Hilfstabelle alle'!$1:$418)),ROW(M229))))</f>
        <v/>
      </c>
      <c r="O240" s="200" t="str">
        <f t="shared" si="3"/>
        <v/>
      </c>
    </row>
    <row r="241" spans="2:15" s="194" customFormat="1" ht="35.1" customHeight="1" x14ac:dyDescent="0.2">
      <c r="B241" s="201" t="str">
        <f t="array" ref="B241">IF(ROW('Hilfstabelle alle'!246:246)&gt;COUNTIF('Hilfstabelle alle'!$E:$E,"x"),"",INDEX('Hilfstabelle alle'!A:A,SMALL(IF('Hilfstabelle alle'!$E$1:$E$418="x",ROW('Hilfstabelle alle'!$1:$418)),ROW(A230))))</f>
        <v/>
      </c>
      <c r="C241" s="202" t="str">
        <f t="array" ref="C241">IF(ROW('Hilfstabelle alle'!246:246)&gt;COUNTIF('Hilfstabelle alle'!$E:$E,"x"),"",INDEX('Hilfstabelle alle'!B:B,SMALL(IF('Hilfstabelle alle'!$E$1:$E$418="x",ROW('Hilfstabelle alle'!$1:$418)),ROW(B230))))</f>
        <v/>
      </c>
      <c r="D241" s="203" t="str">
        <f t="array" ref="D241">IF(ROW('Hilfstabelle alle'!246:246)&gt;COUNTIF('Hilfstabelle alle'!$E:$E,"x"),"",INDEX('Hilfstabelle alle'!C:C,SMALL(IF('Hilfstabelle alle'!$E$1:$E$418="x",ROW('Hilfstabelle alle'!$1:$418)),ROW(C230))))</f>
        <v/>
      </c>
      <c r="E241" s="204" t="str">
        <f t="array" ref="E241">IF(ROW('Hilfstabelle alle'!246:246)&gt;COUNTIF('Hilfstabelle alle'!$E:$E,"x"),"",INDEX('Hilfstabelle alle'!D:D,SMALL(IF('Hilfstabelle alle'!$E$1:$E$418="x",ROW('Hilfstabelle alle'!$1:$418)),ROW(D230))))</f>
        <v/>
      </c>
      <c r="F241" s="204" t="str">
        <f t="array" ref="F241">IF(ROW('Hilfstabelle alle'!246:246)&gt;COUNTIF('Hilfstabelle alle'!$E:$E,"x"),"",INDEX('Hilfstabelle alle'!E:E,SMALL(IF('Hilfstabelle alle'!$E$1:$E$418="x",ROW('Hilfstabelle alle'!$1:$418)),ROW(E230))))</f>
        <v/>
      </c>
      <c r="G241" s="204" t="str">
        <f t="array" ref="G241">IF(ROW('Hilfstabelle alle'!246:246)&gt;COUNTIF('Hilfstabelle alle'!$E:$E,"x"),"",INDEX('Hilfstabelle alle'!F:F,SMALL(IF('Hilfstabelle alle'!$E$1:$E$418="x",ROW('Hilfstabelle alle'!$1:$418)),ROW(F230))))</f>
        <v/>
      </c>
      <c r="H241" s="204" t="str">
        <f t="array" ref="H241">IF(ROW('Hilfstabelle alle'!246:246)&gt;COUNTIF('Hilfstabelle alle'!$E:$E,"x"),"",INDEX('Hilfstabelle alle'!G:G,SMALL(IF('Hilfstabelle alle'!$E$1:$E$418="x",ROW('Hilfstabelle alle'!$1:$418)),ROW(G230))))</f>
        <v/>
      </c>
      <c r="I241" s="204" t="str">
        <f t="array" ref="I241">IF(ROW('Hilfstabelle alle'!246:246)&gt;COUNTIF('Hilfstabelle alle'!$E:$E,"x"),"",INDEX('Hilfstabelle alle'!H:H,SMALL(IF('Hilfstabelle alle'!$E$1:$E$418="x",ROW('Hilfstabelle alle'!$1:$418)),ROW(H230))))</f>
        <v/>
      </c>
      <c r="J241" s="204" t="str">
        <f t="array" ref="J241">IF(ROW('Hilfstabelle alle'!246:246)&gt;COUNTIF('Hilfstabelle alle'!$E:$E,"x"),"",INDEX('Hilfstabelle alle'!I:I,SMALL(IF('Hilfstabelle alle'!$E$1:$E$418="x",ROW('Hilfstabelle alle'!$1:$418)),ROW(I230))))</f>
        <v/>
      </c>
      <c r="K241" s="204" t="str">
        <f t="array" ref="K241">IF(ROW('Hilfstabelle alle'!246:246)&gt;COUNTIF('Hilfstabelle alle'!$E:$E,"x"),"",INDEX('Hilfstabelle alle'!J:J,SMALL(IF('Hilfstabelle alle'!$E$1:$E$418="x",ROW('Hilfstabelle alle'!$1:$418)),ROW(J230))))</f>
        <v/>
      </c>
      <c r="L241" s="204" t="str">
        <f t="array" ref="L241">IF(ROW('Hilfstabelle alle'!246:246)&gt;COUNTIF('Hilfstabelle alle'!$E:$E,"x"),"",INDEX('Hilfstabelle alle'!K:K,SMALL(IF('Hilfstabelle alle'!$E$1:$E$418="x",ROW('Hilfstabelle alle'!$1:$418)),ROW(K230))))</f>
        <v/>
      </c>
      <c r="M241" s="205" t="str">
        <f t="array" ref="M241">IF(ROW('Hilfstabelle alle'!246:246)&gt;COUNTIF('Hilfstabelle alle'!$E:$E,"x"),"",INDEX('Hilfstabelle alle'!L:L,SMALL(IF('Hilfstabelle alle'!$E$1:$E$418="x",ROW('Hilfstabelle alle'!$1:$418)),ROW(L230))))</f>
        <v/>
      </c>
      <c r="N241" s="205" t="str">
        <f t="array" ref="N241">IF(ROW('Hilfstabelle alle'!246:246)&gt;COUNTIF('Hilfstabelle alle'!$E:$E,"x"),"",INDEX('Hilfstabelle alle'!M:M,SMALL(IF('Hilfstabelle alle'!$E$1:$E$418="x",ROW('Hilfstabelle alle'!$1:$418)),ROW(M230))))</f>
        <v/>
      </c>
      <c r="O241" s="200" t="str">
        <f t="shared" si="3"/>
        <v/>
      </c>
    </row>
    <row r="242" spans="2:15" s="194" customFormat="1" ht="35.1" customHeight="1" x14ac:dyDescent="0.2">
      <c r="B242" s="195" t="str">
        <f t="array" ref="B242">IF(ROW('Hilfstabelle alle'!247:247)&gt;COUNTIF('Hilfstabelle alle'!$E:$E,"x"),"",INDEX('Hilfstabelle alle'!A:A,SMALL(IF('Hilfstabelle alle'!$E$1:$E$418="x",ROW('Hilfstabelle alle'!$1:$418)),ROW(A231))))</f>
        <v/>
      </c>
      <c r="C242" s="196" t="str">
        <f t="array" ref="C242">IF(ROW('Hilfstabelle alle'!247:247)&gt;COUNTIF('Hilfstabelle alle'!$E:$E,"x"),"",INDEX('Hilfstabelle alle'!B:B,SMALL(IF('Hilfstabelle alle'!$E$1:$E$418="x",ROW('Hilfstabelle alle'!$1:$418)),ROW(B231))))</f>
        <v/>
      </c>
      <c r="D242" s="197" t="str">
        <f t="array" ref="D242">IF(ROW('Hilfstabelle alle'!247:247)&gt;COUNTIF('Hilfstabelle alle'!$E:$E,"x"),"",INDEX('Hilfstabelle alle'!C:C,SMALL(IF('Hilfstabelle alle'!$E$1:$E$418="x",ROW('Hilfstabelle alle'!$1:$418)),ROW(C231))))</f>
        <v/>
      </c>
      <c r="E242" s="198" t="str">
        <f t="array" ref="E242">IF(ROW('Hilfstabelle alle'!247:247)&gt;COUNTIF('Hilfstabelle alle'!$E:$E,"x"),"",INDEX('Hilfstabelle alle'!D:D,SMALL(IF('Hilfstabelle alle'!$E$1:$E$418="x",ROW('Hilfstabelle alle'!$1:$418)),ROW(D231))))</f>
        <v/>
      </c>
      <c r="F242" s="198" t="str">
        <f t="array" ref="F242">IF(ROW('Hilfstabelle alle'!247:247)&gt;COUNTIF('Hilfstabelle alle'!$E:$E,"x"),"",INDEX('Hilfstabelle alle'!E:E,SMALL(IF('Hilfstabelle alle'!$E$1:$E$418="x",ROW('Hilfstabelle alle'!$1:$418)),ROW(E231))))</f>
        <v/>
      </c>
      <c r="G242" s="198" t="str">
        <f t="array" ref="G242">IF(ROW('Hilfstabelle alle'!247:247)&gt;COUNTIF('Hilfstabelle alle'!$E:$E,"x"),"",INDEX('Hilfstabelle alle'!F:F,SMALL(IF('Hilfstabelle alle'!$E$1:$E$418="x",ROW('Hilfstabelle alle'!$1:$418)),ROW(F231))))</f>
        <v/>
      </c>
      <c r="H242" s="198" t="str">
        <f t="array" ref="H242">IF(ROW('Hilfstabelle alle'!247:247)&gt;COUNTIF('Hilfstabelle alle'!$E:$E,"x"),"",INDEX('Hilfstabelle alle'!G:G,SMALL(IF('Hilfstabelle alle'!$E$1:$E$418="x",ROW('Hilfstabelle alle'!$1:$418)),ROW(G231))))</f>
        <v/>
      </c>
      <c r="I242" s="198" t="str">
        <f t="array" ref="I242">IF(ROW('Hilfstabelle alle'!247:247)&gt;COUNTIF('Hilfstabelle alle'!$E:$E,"x"),"",INDEX('Hilfstabelle alle'!H:H,SMALL(IF('Hilfstabelle alle'!$E$1:$E$418="x",ROW('Hilfstabelle alle'!$1:$418)),ROW(H231))))</f>
        <v/>
      </c>
      <c r="J242" s="198" t="str">
        <f t="array" ref="J242">IF(ROW('Hilfstabelle alle'!247:247)&gt;COUNTIF('Hilfstabelle alle'!$E:$E,"x"),"",INDEX('Hilfstabelle alle'!I:I,SMALL(IF('Hilfstabelle alle'!$E$1:$E$418="x",ROW('Hilfstabelle alle'!$1:$418)),ROW(I231))))</f>
        <v/>
      </c>
      <c r="K242" s="198" t="str">
        <f t="array" ref="K242">IF(ROW('Hilfstabelle alle'!247:247)&gt;COUNTIF('Hilfstabelle alle'!$E:$E,"x"),"",INDEX('Hilfstabelle alle'!J:J,SMALL(IF('Hilfstabelle alle'!$E$1:$E$418="x",ROW('Hilfstabelle alle'!$1:$418)),ROW(J231))))</f>
        <v/>
      </c>
      <c r="L242" s="198" t="str">
        <f t="array" ref="L242">IF(ROW('Hilfstabelle alle'!247:247)&gt;COUNTIF('Hilfstabelle alle'!$E:$E,"x"),"",INDEX('Hilfstabelle alle'!K:K,SMALL(IF('Hilfstabelle alle'!$E$1:$E$418="x",ROW('Hilfstabelle alle'!$1:$418)),ROW(K231))))</f>
        <v/>
      </c>
      <c r="M242" s="199" t="str">
        <f t="array" ref="M242">IF(ROW('Hilfstabelle alle'!247:247)&gt;COUNTIF('Hilfstabelle alle'!$E:$E,"x"),"",INDEX('Hilfstabelle alle'!L:L,SMALL(IF('Hilfstabelle alle'!$E$1:$E$418="x",ROW('Hilfstabelle alle'!$1:$418)),ROW(L231))))</f>
        <v/>
      </c>
      <c r="N242" s="199" t="str">
        <f t="array" ref="N242">IF(ROW('Hilfstabelle alle'!247:247)&gt;COUNTIF('Hilfstabelle alle'!$E:$E,"x"),"",INDEX('Hilfstabelle alle'!M:M,SMALL(IF('Hilfstabelle alle'!$E$1:$E$418="x",ROW('Hilfstabelle alle'!$1:$418)),ROW(M231))))</f>
        <v/>
      </c>
      <c r="O242" s="200" t="str">
        <f t="shared" si="3"/>
        <v/>
      </c>
    </row>
    <row r="243" spans="2:15" s="194" customFormat="1" ht="35.1" customHeight="1" x14ac:dyDescent="0.2">
      <c r="B243" s="201" t="str">
        <f t="array" ref="B243">IF(ROW('Hilfstabelle alle'!248:248)&gt;COUNTIF('Hilfstabelle alle'!$E:$E,"x"),"",INDEX('Hilfstabelle alle'!A:A,SMALL(IF('Hilfstabelle alle'!$E$1:$E$418="x",ROW('Hilfstabelle alle'!$1:$418)),ROW(A232))))</f>
        <v/>
      </c>
      <c r="C243" s="202" t="str">
        <f t="array" ref="C243">IF(ROW('Hilfstabelle alle'!248:248)&gt;COUNTIF('Hilfstabelle alle'!$E:$E,"x"),"",INDEX('Hilfstabelle alle'!B:B,SMALL(IF('Hilfstabelle alle'!$E$1:$E$418="x",ROW('Hilfstabelle alle'!$1:$418)),ROW(B232))))</f>
        <v/>
      </c>
      <c r="D243" s="203" t="str">
        <f t="array" ref="D243">IF(ROW('Hilfstabelle alle'!248:248)&gt;COUNTIF('Hilfstabelle alle'!$E:$E,"x"),"",INDEX('Hilfstabelle alle'!C:C,SMALL(IF('Hilfstabelle alle'!$E$1:$E$418="x",ROW('Hilfstabelle alle'!$1:$418)),ROW(C232))))</f>
        <v/>
      </c>
      <c r="E243" s="204" t="str">
        <f t="array" ref="E243">IF(ROW('Hilfstabelle alle'!248:248)&gt;COUNTIF('Hilfstabelle alle'!$E:$E,"x"),"",INDEX('Hilfstabelle alle'!D:D,SMALL(IF('Hilfstabelle alle'!$E$1:$E$418="x",ROW('Hilfstabelle alle'!$1:$418)),ROW(D232))))</f>
        <v/>
      </c>
      <c r="F243" s="204" t="str">
        <f t="array" ref="F243">IF(ROW('Hilfstabelle alle'!248:248)&gt;COUNTIF('Hilfstabelle alle'!$E:$E,"x"),"",INDEX('Hilfstabelle alle'!E:E,SMALL(IF('Hilfstabelle alle'!$E$1:$E$418="x",ROW('Hilfstabelle alle'!$1:$418)),ROW(E232))))</f>
        <v/>
      </c>
      <c r="G243" s="204" t="str">
        <f t="array" ref="G243">IF(ROW('Hilfstabelle alle'!248:248)&gt;COUNTIF('Hilfstabelle alle'!$E:$E,"x"),"",INDEX('Hilfstabelle alle'!F:F,SMALL(IF('Hilfstabelle alle'!$E$1:$E$418="x",ROW('Hilfstabelle alle'!$1:$418)),ROW(F232))))</f>
        <v/>
      </c>
      <c r="H243" s="204" t="str">
        <f t="array" ref="H243">IF(ROW('Hilfstabelle alle'!248:248)&gt;COUNTIF('Hilfstabelle alle'!$E:$E,"x"),"",INDEX('Hilfstabelle alle'!G:G,SMALL(IF('Hilfstabelle alle'!$E$1:$E$418="x",ROW('Hilfstabelle alle'!$1:$418)),ROW(G232))))</f>
        <v/>
      </c>
      <c r="I243" s="204" t="str">
        <f t="array" ref="I243">IF(ROW('Hilfstabelle alle'!248:248)&gt;COUNTIF('Hilfstabelle alle'!$E:$E,"x"),"",INDEX('Hilfstabelle alle'!H:H,SMALL(IF('Hilfstabelle alle'!$E$1:$E$418="x",ROW('Hilfstabelle alle'!$1:$418)),ROW(H232))))</f>
        <v/>
      </c>
      <c r="J243" s="204" t="str">
        <f t="array" ref="J243">IF(ROW('Hilfstabelle alle'!248:248)&gt;COUNTIF('Hilfstabelle alle'!$E:$E,"x"),"",INDEX('Hilfstabelle alle'!I:I,SMALL(IF('Hilfstabelle alle'!$E$1:$E$418="x",ROW('Hilfstabelle alle'!$1:$418)),ROW(I232))))</f>
        <v/>
      </c>
      <c r="K243" s="204" t="str">
        <f t="array" ref="K243">IF(ROW('Hilfstabelle alle'!248:248)&gt;COUNTIF('Hilfstabelle alle'!$E:$E,"x"),"",INDEX('Hilfstabelle alle'!J:J,SMALL(IF('Hilfstabelle alle'!$E$1:$E$418="x",ROW('Hilfstabelle alle'!$1:$418)),ROW(J232))))</f>
        <v/>
      </c>
      <c r="L243" s="204" t="str">
        <f t="array" ref="L243">IF(ROW('Hilfstabelle alle'!248:248)&gt;COUNTIF('Hilfstabelle alle'!$E:$E,"x"),"",INDEX('Hilfstabelle alle'!K:K,SMALL(IF('Hilfstabelle alle'!$E$1:$E$418="x",ROW('Hilfstabelle alle'!$1:$418)),ROW(K232))))</f>
        <v/>
      </c>
      <c r="M243" s="205" t="str">
        <f t="array" ref="M243">IF(ROW('Hilfstabelle alle'!248:248)&gt;COUNTIF('Hilfstabelle alle'!$E:$E,"x"),"",INDEX('Hilfstabelle alle'!L:L,SMALL(IF('Hilfstabelle alle'!$E$1:$E$418="x",ROW('Hilfstabelle alle'!$1:$418)),ROW(L232))))</f>
        <v/>
      </c>
      <c r="N243" s="205" t="str">
        <f t="array" ref="N243">IF(ROW('Hilfstabelle alle'!248:248)&gt;COUNTIF('Hilfstabelle alle'!$E:$E,"x"),"",INDEX('Hilfstabelle alle'!M:M,SMALL(IF('Hilfstabelle alle'!$E$1:$E$418="x",ROW('Hilfstabelle alle'!$1:$418)),ROW(M232))))</f>
        <v/>
      </c>
      <c r="O243" s="200" t="str">
        <f t="shared" si="3"/>
        <v/>
      </c>
    </row>
    <row r="244" spans="2:15" s="194" customFormat="1" ht="35.1" customHeight="1" x14ac:dyDescent="0.2">
      <c r="B244" s="195" t="str">
        <f t="array" ref="B244">IF(ROW('Hilfstabelle alle'!249:249)&gt;COUNTIF('Hilfstabelle alle'!$E:$E,"x"),"",INDEX('Hilfstabelle alle'!A:A,SMALL(IF('Hilfstabelle alle'!$E$1:$E$418="x",ROW('Hilfstabelle alle'!$1:$418)),ROW(A233))))</f>
        <v/>
      </c>
      <c r="C244" s="196" t="str">
        <f t="array" ref="C244">IF(ROW('Hilfstabelle alle'!249:249)&gt;COUNTIF('Hilfstabelle alle'!$E:$E,"x"),"",INDEX('Hilfstabelle alle'!B:B,SMALL(IF('Hilfstabelle alle'!$E$1:$E$418="x",ROW('Hilfstabelle alle'!$1:$418)),ROW(B233))))</f>
        <v/>
      </c>
      <c r="D244" s="197" t="str">
        <f t="array" ref="D244">IF(ROW('Hilfstabelle alle'!249:249)&gt;COUNTIF('Hilfstabelle alle'!$E:$E,"x"),"",INDEX('Hilfstabelle alle'!C:C,SMALL(IF('Hilfstabelle alle'!$E$1:$E$418="x",ROW('Hilfstabelle alle'!$1:$418)),ROW(C233))))</f>
        <v/>
      </c>
      <c r="E244" s="198" t="str">
        <f t="array" ref="E244">IF(ROW('Hilfstabelle alle'!249:249)&gt;COUNTIF('Hilfstabelle alle'!$E:$E,"x"),"",INDEX('Hilfstabelle alle'!D:D,SMALL(IF('Hilfstabelle alle'!$E$1:$E$418="x",ROW('Hilfstabelle alle'!$1:$418)),ROW(D233))))</f>
        <v/>
      </c>
      <c r="F244" s="198" t="str">
        <f t="array" ref="F244">IF(ROW('Hilfstabelle alle'!249:249)&gt;COUNTIF('Hilfstabelle alle'!$E:$E,"x"),"",INDEX('Hilfstabelle alle'!E:E,SMALL(IF('Hilfstabelle alle'!$E$1:$E$418="x",ROW('Hilfstabelle alle'!$1:$418)),ROW(E233))))</f>
        <v/>
      </c>
      <c r="G244" s="198" t="str">
        <f t="array" ref="G244">IF(ROW('Hilfstabelle alle'!249:249)&gt;COUNTIF('Hilfstabelle alle'!$E:$E,"x"),"",INDEX('Hilfstabelle alle'!F:F,SMALL(IF('Hilfstabelle alle'!$E$1:$E$418="x",ROW('Hilfstabelle alle'!$1:$418)),ROW(F233))))</f>
        <v/>
      </c>
      <c r="H244" s="198" t="str">
        <f t="array" ref="H244">IF(ROW('Hilfstabelle alle'!249:249)&gt;COUNTIF('Hilfstabelle alle'!$E:$E,"x"),"",INDEX('Hilfstabelle alle'!G:G,SMALL(IF('Hilfstabelle alle'!$E$1:$E$418="x",ROW('Hilfstabelle alle'!$1:$418)),ROW(G233))))</f>
        <v/>
      </c>
      <c r="I244" s="198" t="str">
        <f t="array" ref="I244">IF(ROW('Hilfstabelle alle'!249:249)&gt;COUNTIF('Hilfstabelle alle'!$E:$E,"x"),"",INDEX('Hilfstabelle alle'!H:H,SMALL(IF('Hilfstabelle alle'!$E$1:$E$418="x",ROW('Hilfstabelle alle'!$1:$418)),ROW(H233))))</f>
        <v/>
      </c>
      <c r="J244" s="198" t="str">
        <f t="array" ref="J244">IF(ROW('Hilfstabelle alle'!249:249)&gt;COUNTIF('Hilfstabelle alle'!$E:$E,"x"),"",INDEX('Hilfstabelle alle'!I:I,SMALL(IF('Hilfstabelle alle'!$E$1:$E$418="x",ROW('Hilfstabelle alle'!$1:$418)),ROW(I233))))</f>
        <v/>
      </c>
      <c r="K244" s="198" t="str">
        <f t="array" ref="K244">IF(ROW('Hilfstabelle alle'!249:249)&gt;COUNTIF('Hilfstabelle alle'!$E:$E,"x"),"",INDEX('Hilfstabelle alle'!J:J,SMALL(IF('Hilfstabelle alle'!$E$1:$E$418="x",ROW('Hilfstabelle alle'!$1:$418)),ROW(J233))))</f>
        <v/>
      </c>
      <c r="L244" s="198" t="str">
        <f t="array" ref="L244">IF(ROW('Hilfstabelle alle'!249:249)&gt;COUNTIF('Hilfstabelle alle'!$E:$E,"x"),"",INDEX('Hilfstabelle alle'!K:K,SMALL(IF('Hilfstabelle alle'!$E$1:$E$418="x",ROW('Hilfstabelle alle'!$1:$418)),ROW(K233))))</f>
        <v/>
      </c>
      <c r="M244" s="199" t="str">
        <f t="array" ref="M244">IF(ROW('Hilfstabelle alle'!249:249)&gt;COUNTIF('Hilfstabelle alle'!$E:$E,"x"),"",INDEX('Hilfstabelle alle'!L:L,SMALL(IF('Hilfstabelle alle'!$E$1:$E$418="x",ROW('Hilfstabelle alle'!$1:$418)),ROW(L233))))</f>
        <v/>
      </c>
      <c r="N244" s="199" t="str">
        <f t="array" ref="N244">IF(ROW('Hilfstabelle alle'!249:249)&gt;COUNTIF('Hilfstabelle alle'!$E:$E,"x"),"",INDEX('Hilfstabelle alle'!M:M,SMALL(IF('Hilfstabelle alle'!$E$1:$E$418="x",ROW('Hilfstabelle alle'!$1:$418)),ROW(M233))))</f>
        <v/>
      </c>
      <c r="O244" s="200" t="str">
        <f t="shared" si="3"/>
        <v/>
      </c>
    </row>
    <row r="245" spans="2:15" s="194" customFormat="1" ht="35.1" customHeight="1" x14ac:dyDescent="0.2">
      <c r="B245" s="201" t="str">
        <f t="array" ref="B245">IF(ROW('Hilfstabelle alle'!250:250)&gt;COUNTIF('Hilfstabelle alle'!$E:$E,"x"),"",INDEX('Hilfstabelle alle'!A:A,SMALL(IF('Hilfstabelle alle'!$E$1:$E$418="x",ROW('Hilfstabelle alle'!$1:$418)),ROW(A234))))</f>
        <v/>
      </c>
      <c r="C245" s="202" t="str">
        <f t="array" ref="C245">IF(ROW('Hilfstabelle alle'!250:250)&gt;COUNTIF('Hilfstabelle alle'!$E:$E,"x"),"",INDEX('Hilfstabelle alle'!B:B,SMALL(IF('Hilfstabelle alle'!$E$1:$E$418="x",ROW('Hilfstabelle alle'!$1:$418)),ROW(B234))))</f>
        <v/>
      </c>
      <c r="D245" s="203" t="str">
        <f t="array" ref="D245">IF(ROW('Hilfstabelle alle'!250:250)&gt;COUNTIF('Hilfstabelle alle'!$E:$E,"x"),"",INDEX('Hilfstabelle alle'!C:C,SMALL(IF('Hilfstabelle alle'!$E$1:$E$418="x",ROW('Hilfstabelle alle'!$1:$418)),ROW(C234))))</f>
        <v/>
      </c>
      <c r="E245" s="204" t="str">
        <f t="array" ref="E245">IF(ROW('Hilfstabelle alle'!250:250)&gt;COUNTIF('Hilfstabelle alle'!$E:$E,"x"),"",INDEX('Hilfstabelle alle'!D:D,SMALL(IF('Hilfstabelle alle'!$E$1:$E$418="x",ROW('Hilfstabelle alle'!$1:$418)),ROW(D234))))</f>
        <v/>
      </c>
      <c r="F245" s="204" t="str">
        <f t="array" ref="F245">IF(ROW('Hilfstabelle alle'!250:250)&gt;COUNTIF('Hilfstabelle alle'!$E:$E,"x"),"",INDEX('Hilfstabelle alle'!E:E,SMALL(IF('Hilfstabelle alle'!$E$1:$E$418="x",ROW('Hilfstabelle alle'!$1:$418)),ROW(E234))))</f>
        <v/>
      </c>
      <c r="G245" s="204" t="str">
        <f t="array" ref="G245">IF(ROW('Hilfstabelle alle'!250:250)&gt;COUNTIF('Hilfstabelle alle'!$E:$E,"x"),"",INDEX('Hilfstabelle alle'!F:F,SMALL(IF('Hilfstabelle alle'!$E$1:$E$418="x",ROW('Hilfstabelle alle'!$1:$418)),ROW(F234))))</f>
        <v/>
      </c>
      <c r="H245" s="204" t="str">
        <f t="array" ref="H245">IF(ROW('Hilfstabelle alle'!250:250)&gt;COUNTIF('Hilfstabelle alle'!$E:$E,"x"),"",INDEX('Hilfstabelle alle'!G:G,SMALL(IF('Hilfstabelle alle'!$E$1:$E$418="x",ROW('Hilfstabelle alle'!$1:$418)),ROW(G234))))</f>
        <v/>
      </c>
      <c r="I245" s="204" t="str">
        <f t="array" ref="I245">IF(ROW('Hilfstabelle alle'!250:250)&gt;COUNTIF('Hilfstabelle alle'!$E:$E,"x"),"",INDEX('Hilfstabelle alle'!H:H,SMALL(IF('Hilfstabelle alle'!$E$1:$E$418="x",ROW('Hilfstabelle alle'!$1:$418)),ROW(H234))))</f>
        <v/>
      </c>
      <c r="J245" s="204" t="str">
        <f t="array" ref="J245">IF(ROW('Hilfstabelle alle'!250:250)&gt;COUNTIF('Hilfstabelle alle'!$E:$E,"x"),"",INDEX('Hilfstabelle alle'!I:I,SMALL(IF('Hilfstabelle alle'!$E$1:$E$418="x",ROW('Hilfstabelle alle'!$1:$418)),ROW(I234))))</f>
        <v/>
      </c>
      <c r="K245" s="204" t="str">
        <f t="array" ref="K245">IF(ROW('Hilfstabelle alle'!250:250)&gt;COUNTIF('Hilfstabelle alle'!$E:$E,"x"),"",INDEX('Hilfstabelle alle'!J:J,SMALL(IF('Hilfstabelle alle'!$E$1:$E$418="x",ROW('Hilfstabelle alle'!$1:$418)),ROW(J234))))</f>
        <v/>
      </c>
      <c r="L245" s="204" t="str">
        <f t="array" ref="L245">IF(ROW('Hilfstabelle alle'!250:250)&gt;COUNTIF('Hilfstabelle alle'!$E:$E,"x"),"",INDEX('Hilfstabelle alle'!K:K,SMALL(IF('Hilfstabelle alle'!$E$1:$E$418="x",ROW('Hilfstabelle alle'!$1:$418)),ROW(K234))))</f>
        <v/>
      </c>
      <c r="M245" s="205" t="str">
        <f t="array" ref="M245">IF(ROW('Hilfstabelle alle'!250:250)&gt;COUNTIF('Hilfstabelle alle'!$E:$E,"x"),"",INDEX('Hilfstabelle alle'!L:L,SMALL(IF('Hilfstabelle alle'!$E$1:$E$418="x",ROW('Hilfstabelle alle'!$1:$418)),ROW(L234))))</f>
        <v/>
      </c>
      <c r="N245" s="205" t="str">
        <f t="array" ref="N245">IF(ROW('Hilfstabelle alle'!250:250)&gt;COUNTIF('Hilfstabelle alle'!$E:$E,"x"),"",INDEX('Hilfstabelle alle'!M:M,SMALL(IF('Hilfstabelle alle'!$E$1:$E$418="x",ROW('Hilfstabelle alle'!$1:$418)),ROW(M234))))</f>
        <v/>
      </c>
      <c r="O245" s="200" t="str">
        <f t="shared" si="3"/>
        <v/>
      </c>
    </row>
    <row r="246" spans="2:15" s="194" customFormat="1" ht="35.1" customHeight="1" x14ac:dyDescent="0.2">
      <c r="B246" s="195" t="str">
        <f t="array" ref="B246">IF(ROW('Hilfstabelle alle'!251:251)&gt;COUNTIF('Hilfstabelle alle'!$E:$E,"x"),"",INDEX('Hilfstabelle alle'!A:A,SMALL(IF('Hilfstabelle alle'!$E$1:$E$418="x",ROW('Hilfstabelle alle'!$1:$418)),ROW(A235))))</f>
        <v/>
      </c>
      <c r="C246" s="196" t="str">
        <f t="array" ref="C246">IF(ROW('Hilfstabelle alle'!251:251)&gt;COUNTIF('Hilfstabelle alle'!$E:$E,"x"),"",INDEX('Hilfstabelle alle'!B:B,SMALL(IF('Hilfstabelle alle'!$E$1:$E$418="x",ROW('Hilfstabelle alle'!$1:$418)),ROW(B235))))</f>
        <v/>
      </c>
      <c r="D246" s="197" t="str">
        <f t="array" ref="D246">IF(ROW('Hilfstabelle alle'!251:251)&gt;COUNTIF('Hilfstabelle alle'!$E:$E,"x"),"",INDEX('Hilfstabelle alle'!C:C,SMALL(IF('Hilfstabelle alle'!$E$1:$E$418="x",ROW('Hilfstabelle alle'!$1:$418)),ROW(C235))))</f>
        <v/>
      </c>
      <c r="E246" s="198" t="str">
        <f t="array" ref="E246">IF(ROW('Hilfstabelle alle'!251:251)&gt;COUNTIF('Hilfstabelle alle'!$E:$E,"x"),"",INDEX('Hilfstabelle alle'!D:D,SMALL(IF('Hilfstabelle alle'!$E$1:$E$418="x",ROW('Hilfstabelle alle'!$1:$418)),ROW(D235))))</f>
        <v/>
      </c>
      <c r="F246" s="198" t="str">
        <f t="array" ref="F246">IF(ROW('Hilfstabelle alle'!251:251)&gt;COUNTIF('Hilfstabelle alle'!$E:$E,"x"),"",INDEX('Hilfstabelle alle'!E:E,SMALL(IF('Hilfstabelle alle'!$E$1:$E$418="x",ROW('Hilfstabelle alle'!$1:$418)),ROW(E235))))</f>
        <v/>
      </c>
      <c r="G246" s="198" t="str">
        <f t="array" ref="G246">IF(ROW('Hilfstabelle alle'!251:251)&gt;COUNTIF('Hilfstabelle alle'!$E:$E,"x"),"",INDEX('Hilfstabelle alle'!F:F,SMALL(IF('Hilfstabelle alle'!$E$1:$E$418="x",ROW('Hilfstabelle alle'!$1:$418)),ROW(F235))))</f>
        <v/>
      </c>
      <c r="H246" s="198" t="str">
        <f t="array" ref="H246">IF(ROW('Hilfstabelle alle'!251:251)&gt;COUNTIF('Hilfstabelle alle'!$E:$E,"x"),"",INDEX('Hilfstabelle alle'!G:G,SMALL(IF('Hilfstabelle alle'!$E$1:$E$418="x",ROW('Hilfstabelle alle'!$1:$418)),ROW(G235))))</f>
        <v/>
      </c>
      <c r="I246" s="198" t="str">
        <f t="array" ref="I246">IF(ROW('Hilfstabelle alle'!251:251)&gt;COUNTIF('Hilfstabelle alle'!$E:$E,"x"),"",INDEX('Hilfstabelle alle'!H:H,SMALL(IF('Hilfstabelle alle'!$E$1:$E$418="x",ROW('Hilfstabelle alle'!$1:$418)),ROW(H235))))</f>
        <v/>
      </c>
      <c r="J246" s="198" t="str">
        <f t="array" ref="J246">IF(ROW('Hilfstabelle alle'!251:251)&gt;COUNTIF('Hilfstabelle alle'!$E:$E,"x"),"",INDEX('Hilfstabelle alle'!I:I,SMALL(IF('Hilfstabelle alle'!$E$1:$E$418="x",ROW('Hilfstabelle alle'!$1:$418)),ROW(I235))))</f>
        <v/>
      </c>
      <c r="K246" s="198" t="str">
        <f t="array" ref="K246">IF(ROW('Hilfstabelle alle'!251:251)&gt;COUNTIF('Hilfstabelle alle'!$E:$E,"x"),"",INDEX('Hilfstabelle alle'!J:J,SMALL(IF('Hilfstabelle alle'!$E$1:$E$418="x",ROW('Hilfstabelle alle'!$1:$418)),ROW(J235))))</f>
        <v/>
      </c>
      <c r="L246" s="198" t="str">
        <f t="array" ref="L246">IF(ROW('Hilfstabelle alle'!251:251)&gt;COUNTIF('Hilfstabelle alle'!$E:$E,"x"),"",INDEX('Hilfstabelle alle'!K:K,SMALL(IF('Hilfstabelle alle'!$E$1:$E$418="x",ROW('Hilfstabelle alle'!$1:$418)),ROW(K235))))</f>
        <v/>
      </c>
      <c r="M246" s="199" t="str">
        <f t="array" ref="M246">IF(ROW('Hilfstabelle alle'!251:251)&gt;COUNTIF('Hilfstabelle alle'!$E:$E,"x"),"",INDEX('Hilfstabelle alle'!L:L,SMALL(IF('Hilfstabelle alle'!$E$1:$E$418="x",ROW('Hilfstabelle alle'!$1:$418)),ROW(L235))))</f>
        <v/>
      </c>
      <c r="N246" s="199" t="str">
        <f t="array" ref="N246">IF(ROW('Hilfstabelle alle'!251:251)&gt;COUNTIF('Hilfstabelle alle'!$E:$E,"x"),"",INDEX('Hilfstabelle alle'!M:M,SMALL(IF('Hilfstabelle alle'!$E$1:$E$418="x",ROW('Hilfstabelle alle'!$1:$418)),ROW(M235))))</f>
        <v/>
      </c>
      <c r="O246" s="200" t="str">
        <f t="shared" si="3"/>
        <v/>
      </c>
    </row>
    <row r="247" spans="2:15" s="194" customFormat="1" ht="35.1" customHeight="1" x14ac:dyDescent="0.2">
      <c r="B247" s="201" t="str">
        <f t="array" ref="B247">IF(ROW('Hilfstabelle alle'!252:252)&gt;COUNTIF('Hilfstabelle alle'!$E:$E,"x"),"",INDEX('Hilfstabelle alle'!A:A,SMALL(IF('Hilfstabelle alle'!$E$1:$E$418="x",ROW('Hilfstabelle alle'!$1:$418)),ROW(A236))))</f>
        <v/>
      </c>
      <c r="C247" s="202" t="str">
        <f t="array" ref="C247">IF(ROW('Hilfstabelle alle'!252:252)&gt;COUNTIF('Hilfstabelle alle'!$E:$E,"x"),"",INDEX('Hilfstabelle alle'!B:B,SMALL(IF('Hilfstabelle alle'!$E$1:$E$418="x",ROW('Hilfstabelle alle'!$1:$418)),ROW(B236))))</f>
        <v/>
      </c>
      <c r="D247" s="203" t="str">
        <f t="array" ref="D247">IF(ROW('Hilfstabelle alle'!252:252)&gt;COUNTIF('Hilfstabelle alle'!$E:$E,"x"),"",INDEX('Hilfstabelle alle'!C:C,SMALL(IF('Hilfstabelle alle'!$E$1:$E$418="x",ROW('Hilfstabelle alle'!$1:$418)),ROW(C236))))</f>
        <v/>
      </c>
      <c r="E247" s="204" t="str">
        <f t="array" ref="E247">IF(ROW('Hilfstabelle alle'!252:252)&gt;COUNTIF('Hilfstabelle alle'!$E:$E,"x"),"",INDEX('Hilfstabelle alle'!D:D,SMALL(IF('Hilfstabelle alle'!$E$1:$E$418="x",ROW('Hilfstabelle alle'!$1:$418)),ROW(D236))))</f>
        <v/>
      </c>
      <c r="F247" s="204" t="str">
        <f t="array" ref="F247">IF(ROW('Hilfstabelle alle'!252:252)&gt;COUNTIF('Hilfstabelle alle'!$E:$E,"x"),"",INDEX('Hilfstabelle alle'!E:E,SMALL(IF('Hilfstabelle alle'!$E$1:$E$418="x",ROW('Hilfstabelle alle'!$1:$418)),ROW(E236))))</f>
        <v/>
      </c>
      <c r="G247" s="204" t="str">
        <f t="array" ref="G247">IF(ROW('Hilfstabelle alle'!252:252)&gt;COUNTIF('Hilfstabelle alle'!$E:$E,"x"),"",INDEX('Hilfstabelle alle'!F:F,SMALL(IF('Hilfstabelle alle'!$E$1:$E$418="x",ROW('Hilfstabelle alle'!$1:$418)),ROW(F236))))</f>
        <v/>
      </c>
      <c r="H247" s="204" t="str">
        <f t="array" ref="H247">IF(ROW('Hilfstabelle alle'!252:252)&gt;COUNTIF('Hilfstabelle alle'!$E:$E,"x"),"",INDEX('Hilfstabelle alle'!G:G,SMALL(IF('Hilfstabelle alle'!$E$1:$E$418="x",ROW('Hilfstabelle alle'!$1:$418)),ROW(G236))))</f>
        <v/>
      </c>
      <c r="I247" s="204" t="str">
        <f t="array" ref="I247">IF(ROW('Hilfstabelle alle'!252:252)&gt;COUNTIF('Hilfstabelle alle'!$E:$E,"x"),"",INDEX('Hilfstabelle alle'!H:H,SMALL(IF('Hilfstabelle alle'!$E$1:$E$418="x",ROW('Hilfstabelle alle'!$1:$418)),ROW(H236))))</f>
        <v/>
      </c>
      <c r="J247" s="204" t="str">
        <f t="array" ref="J247">IF(ROW('Hilfstabelle alle'!252:252)&gt;COUNTIF('Hilfstabelle alle'!$E:$E,"x"),"",INDEX('Hilfstabelle alle'!I:I,SMALL(IF('Hilfstabelle alle'!$E$1:$E$418="x",ROW('Hilfstabelle alle'!$1:$418)),ROW(I236))))</f>
        <v/>
      </c>
      <c r="K247" s="204" t="str">
        <f t="array" ref="K247">IF(ROW('Hilfstabelle alle'!252:252)&gt;COUNTIF('Hilfstabelle alle'!$E:$E,"x"),"",INDEX('Hilfstabelle alle'!J:J,SMALL(IF('Hilfstabelle alle'!$E$1:$E$418="x",ROW('Hilfstabelle alle'!$1:$418)),ROW(J236))))</f>
        <v/>
      </c>
      <c r="L247" s="204" t="str">
        <f t="array" ref="L247">IF(ROW('Hilfstabelle alle'!252:252)&gt;COUNTIF('Hilfstabelle alle'!$E:$E,"x"),"",INDEX('Hilfstabelle alle'!K:K,SMALL(IF('Hilfstabelle alle'!$E$1:$E$418="x",ROW('Hilfstabelle alle'!$1:$418)),ROW(K236))))</f>
        <v/>
      </c>
      <c r="M247" s="205" t="str">
        <f t="array" ref="M247">IF(ROW('Hilfstabelle alle'!252:252)&gt;COUNTIF('Hilfstabelle alle'!$E:$E,"x"),"",INDEX('Hilfstabelle alle'!L:L,SMALL(IF('Hilfstabelle alle'!$E$1:$E$418="x",ROW('Hilfstabelle alle'!$1:$418)),ROW(L236))))</f>
        <v/>
      </c>
      <c r="N247" s="205" t="str">
        <f t="array" ref="N247">IF(ROW('Hilfstabelle alle'!252:252)&gt;COUNTIF('Hilfstabelle alle'!$E:$E,"x"),"",INDEX('Hilfstabelle alle'!M:M,SMALL(IF('Hilfstabelle alle'!$E$1:$E$418="x",ROW('Hilfstabelle alle'!$1:$418)),ROW(M236))))</f>
        <v/>
      </c>
      <c r="O247" s="200" t="str">
        <f t="shared" si="3"/>
        <v/>
      </c>
    </row>
    <row r="248" spans="2:15" s="194" customFormat="1" ht="35.1" customHeight="1" x14ac:dyDescent="0.2">
      <c r="B248" s="195" t="str">
        <f t="array" ref="B248">IF(ROW('Hilfstabelle alle'!253:253)&gt;COUNTIF('Hilfstabelle alle'!$E:$E,"x"),"",INDEX('Hilfstabelle alle'!A:A,SMALL(IF('Hilfstabelle alle'!$E$1:$E$418="x",ROW('Hilfstabelle alle'!$1:$418)),ROW(A237))))</f>
        <v/>
      </c>
      <c r="C248" s="196" t="str">
        <f t="array" ref="C248">IF(ROW('Hilfstabelle alle'!253:253)&gt;COUNTIF('Hilfstabelle alle'!$E:$E,"x"),"",INDEX('Hilfstabelle alle'!B:B,SMALL(IF('Hilfstabelle alle'!$E$1:$E$418="x",ROW('Hilfstabelle alle'!$1:$418)),ROW(B237))))</f>
        <v/>
      </c>
      <c r="D248" s="197" t="str">
        <f t="array" ref="D248">IF(ROW('Hilfstabelle alle'!253:253)&gt;COUNTIF('Hilfstabelle alle'!$E:$E,"x"),"",INDEX('Hilfstabelle alle'!C:C,SMALL(IF('Hilfstabelle alle'!$E$1:$E$418="x",ROW('Hilfstabelle alle'!$1:$418)),ROW(C237))))</f>
        <v/>
      </c>
      <c r="E248" s="198" t="str">
        <f t="array" ref="E248">IF(ROW('Hilfstabelle alle'!253:253)&gt;COUNTIF('Hilfstabelle alle'!$E:$E,"x"),"",INDEX('Hilfstabelle alle'!D:D,SMALL(IF('Hilfstabelle alle'!$E$1:$E$418="x",ROW('Hilfstabelle alle'!$1:$418)),ROW(D237))))</f>
        <v/>
      </c>
      <c r="F248" s="198" t="str">
        <f t="array" ref="F248">IF(ROW('Hilfstabelle alle'!253:253)&gt;COUNTIF('Hilfstabelle alle'!$E:$E,"x"),"",INDEX('Hilfstabelle alle'!E:E,SMALL(IF('Hilfstabelle alle'!$E$1:$E$418="x",ROW('Hilfstabelle alle'!$1:$418)),ROW(E237))))</f>
        <v/>
      </c>
      <c r="G248" s="198" t="str">
        <f t="array" ref="G248">IF(ROW('Hilfstabelle alle'!253:253)&gt;COUNTIF('Hilfstabelle alle'!$E:$E,"x"),"",INDEX('Hilfstabelle alle'!F:F,SMALL(IF('Hilfstabelle alle'!$E$1:$E$418="x",ROW('Hilfstabelle alle'!$1:$418)),ROW(F237))))</f>
        <v/>
      </c>
      <c r="H248" s="198" t="str">
        <f t="array" ref="H248">IF(ROW('Hilfstabelle alle'!253:253)&gt;COUNTIF('Hilfstabelle alle'!$E:$E,"x"),"",INDEX('Hilfstabelle alle'!G:G,SMALL(IF('Hilfstabelle alle'!$E$1:$E$418="x",ROW('Hilfstabelle alle'!$1:$418)),ROW(G237))))</f>
        <v/>
      </c>
      <c r="I248" s="198" t="str">
        <f t="array" ref="I248">IF(ROW('Hilfstabelle alle'!253:253)&gt;COUNTIF('Hilfstabelle alle'!$E:$E,"x"),"",INDEX('Hilfstabelle alle'!H:H,SMALL(IF('Hilfstabelle alle'!$E$1:$E$418="x",ROW('Hilfstabelle alle'!$1:$418)),ROW(H237))))</f>
        <v/>
      </c>
      <c r="J248" s="198" t="str">
        <f t="array" ref="J248">IF(ROW('Hilfstabelle alle'!253:253)&gt;COUNTIF('Hilfstabelle alle'!$E:$E,"x"),"",INDEX('Hilfstabelle alle'!I:I,SMALL(IF('Hilfstabelle alle'!$E$1:$E$418="x",ROW('Hilfstabelle alle'!$1:$418)),ROW(I237))))</f>
        <v/>
      </c>
      <c r="K248" s="198" t="str">
        <f t="array" ref="K248">IF(ROW('Hilfstabelle alle'!253:253)&gt;COUNTIF('Hilfstabelle alle'!$E:$E,"x"),"",INDEX('Hilfstabelle alle'!J:J,SMALL(IF('Hilfstabelle alle'!$E$1:$E$418="x",ROW('Hilfstabelle alle'!$1:$418)),ROW(J237))))</f>
        <v/>
      </c>
      <c r="L248" s="198" t="str">
        <f t="array" ref="L248">IF(ROW('Hilfstabelle alle'!253:253)&gt;COUNTIF('Hilfstabelle alle'!$E:$E,"x"),"",INDEX('Hilfstabelle alle'!K:K,SMALL(IF('Hilfstabelle alle'!$E$1:$E$418="x",ROW('Hilfstabelle alle'!$1:$418)),ROW(K237))))</f>
        <v/>
      </c>
      <c r="M248" s="199" t="str">
        <f t="array" ref="M248">IF(ROW('Hilfstabelle alle'!253:253)&gt;COUNTIF('Hilfstabelle alle'!$E:$E,"x"),"",INDEX('Hilfstabelle alle'!L:L,SMALL(IF('Hilfstabelle alle'!$E$1:$E$418="x",ROW('Hilfstabelle alle'!$1:$418)),ROW(L237))))</f>
        <v/>
      </c>
      <c r="N248" s="199" t="str">
        <f t="array" ref="N248">IF(ROW('Hilfstabelle alle'!253:253)&gt;COUNTIF('Hilfstabelle alle'!$E:$E,"x"),"",INDEX('Hilfstabelle alle'!M:M,SMALL(IF('Hilfstabelle alle'!$E$1:$E$418="x",ROW('Hilfstabelle alle'!$1:$418)),ROW(M237))))</f>
        <v/>
      </c>
      <c r="O248" s="200" t="str">
        <f t="shared" si="3"/>
        <v/>
      </c>
    </row>
    <row r="249" spans="2:15" s="194" customFormat="1" ht="35.1" customHeight="1" x14ac:dyDescent="0.2">
      <c r="B249" s="201" t="str">
        <f t="array" ref="B249">IF(ROW('Hilfstabelle alle'!254:254)&gt;COUNTIF('Hilfstabelle alle'!$E:$E,"x"),"",INDEX('Hilfstabelle alle'!A:A,SMALL(IF('Hilfstabelle alle'!$E$1:$E$418="x",ROW('Hilfstabelle alle'!$1:$418)),ROW(A238))))</f>
        <v/>
      </c>
      <c r="C249" s="202" t="str">
        <f t="array" ref="C249">IF(ROW('Hilfstabelle alle'!254:254)&gt;COUNTIF('Hilfstabelle alle'!$E:$E,"x"),"",INDEX('Hilfstabelle alle'!B:B,SMALL(IF('Hilfstabelle alle'!$E$1:$E$418="x",ROW('Hilfstabelle alle'!$1:$418)),ROW(B238))))</f>
        <v/>
      </c>
      <c r="D249" s="203" t="str">
        <f t="array" ref="D249">IF(ROW('Hilfstabelle alle'!254:254)&gt;COUNTIF('Hilfstabelle alle'!$E:$E,"x"),"",INDEX('Hilfstabelle alle'!C:C,SMALL(IF('Hilfstabelle alle'!$E$1:$E$418="x",ROW('Hilfstabelle alle'!$1:$418)),ROW(C238))))</f>
        <v/>
      </c>
      <c r="E249" s="204" t="str">
        <f t="array" ref="E249">IF(ROW('Hilfstabelle alle'!254:254)&gt;COUNTIF('Hilfstabelle alle'!$E:$E,"x"),"",INDEX('Hilfstabelle alle'!D:D,SMALL(IF('Hilfstabelle alle'!$E$1:$E$418="x",ROW('Hilfstabelle alle'!$1:$418)),ROW(D238))))</f>
        <v/>
      </c>
      <c r="F249" s="204" t="str">
        <f t="array" ref="F249">IF(ROW('Hilfstabelle alle'!254:254)&gt;COUNTIF('Hilfstabelle alle'!$E:$E,"x"),"",INDEX('Hilfstabelle alle'!E:E,SMALL(IF('Hilfstabelle alle'!$E$1:$E$418="x",ROW('Hilfstabelle alle'!$1:$418)),ROW(E238))))</f>
        <v/>
      </c>
      <c r="G249" s="204" t="str">
        <f t="array" ref="G249">IF(ROW('Hilfstabelle alle'!254:254)&gt;COUNTIF('Hilfstabelle alle'!$E:$E,"x"),"",INDEX('Hilfstabelle alle'!F:F,SMALL(IF('Hilfstabelle alle'!$E$1:$E$418="x",ROW('Hilfstabelle alle'!$1:$418)),ROW(F238))))</f>
        <v/>
      </c>
      <c r="H249" s="204" t="str">
        <f t="array" ref="H249">IF(ROW('Hilfstabelle alle'!254:254)&gt;COUNTIF('Hilfstabelle alle'!$E:$E,"x"),"",INDEX('Hilfstabelle alle'!G:G,SMALL(IF('Hilfstabelle alle'!$E$1:$E$418="x",ROW('Hilfstabelle alle'!$1:$418)),ROW(G238))))</f>
        <v/>
      </c>
      <c r="I249" s="204" t="str">
        <f t="array" ref="I249">IF(ROW('Hilfstabelle alle'!254:254)&gt;COUNTIF('Hilfstabelle alle'!$E:$E,"x"),"",INDEX('Hilfstabelle alle'!H:H,SMALL(IF('Hilfstabelle alle'!$E$1:$E$418="x",ROW('Hilfstabelle alle'!$1:$418)),ROW(H238))))</f>
        <v/>
      </c>
      <c r="J249" s="204" t="str">
        <f t="array" ref="J249">IF(ROW('Hilfstabelle alle'!254:254)&gt;COUNTIF('Hilfstabelle alle'!$E:$E,"x"),"",INDEX('Hilfstabelle alle'!I:I,SMALL(IF('Hilfstabelle alle'!$E$1:$E$418="x",ROW('Hilfstabelle alle'!$1:$418)),ROW(I238))))</f>
        <v/>
      </c>
      <c r="K249" s="204" t="str">
        <f t="array" ref="K249">IF(ROW('Hilfstabelle alle'!254:254)&gt;COUNTIF('Hilfstabelle alle'!$E:$E,"x"),"",INDEX('Hilfstabelle alle'!J:J,SMALL(IF('Hilfstabelle alle'!$E$1:$E$418="x",ROW('Hilfstabelle alle'!$1:$418)),ROW(J238))))</f>
        <v/>
      </c>
      <c r="L249" s="204" t="str">
        <f t="array" ref="L249">IF(ROW('Hilfstabelle alle'!254:254)&gt;COUNTIF('Hilfstabelle alle'!$E:$E,"x"),"",INDEX('Hilfstabelle alle'!K:K,SMALL(IF('Hilfstabelle alle'!$E$1:$E$418="x",ROW('Hilfstabelle alle'!$1:$418)),ROW(K238))))</f>
        <v/>
      </c>
      <c r="M249" s="205" t="str">
        <f t="array" ref="M249">IF(ROW('Hilfstabelle alle'!254:254)&gt;COUNTIF('Hilfstabelle alle'!$E:$E,"x"),"",INDEX('Hilfstabelle alle'!L:L,SMALL(IF('Hilfstabelle alle'!$E$1:$E$418="x",ROW('Hilfstabelle alle'!$1:$418)),ROW(L238))))</f>
        <v/>
      </c>
      <c r="N249" s="205" t="str">
        <f t="array" ref="N249">IF(ROW('Hilfstabelle alle'!254:254)&gt;COUNTIF('Hilfstabelle alle'!$E:$E,"x"),"",INDEX('Hilfstabelle alle'!M:M,SMALL(IF('Hilfstabelle alle'!$E$1:$E$418="x",ROW('Hilfstabelle alle'!$1:$418)),ROW(M238))))</f>
        <v/>
      </c>
      <c r="O249" s="200" t="str">
        <f t="shared" si="3"/>
        <v/>
      </c>
    </row>
    <row r="250" spans="2:15" s="194" customFormat="1" ht="35.1" customHeight="1" x14ac:dyDescent="0.2">
      <c r="B250" s="195" t="str">
        <f t="array" ref="B250">IF(ROW('Hilfstabelle alle'!255:255)&gt;COUNTIF('Hilfstabelle alle'!$E:$E,"x"),"",INDEX('Hilfstabelle alle'!A:A,SMALL(IF('Hilfstabelle alle'!$E$1:$E$418="x",ROW('Hilfstabelle alle'!$1:$418)),ROW(A239))))</f>
        <v/>
      </c>
      <c r="C250" s="196" t="str">
        <f t="array" ref="C250">IF(ROW('Hilfstabelle alle'!255:255)&gt;COUNTIF('Hilfstabelle alle'!$E:$E,"x"),"",INDEX('Hilfstabelle alle'!B:B,SMALL(IF('Hilfstabelle alle'!$E$1:$E$418="x",ROW('Hilfstabelle alle'!$1:$418)),ROW(B239))))</f>
        <v/>
      </c>
      <c r="D250" s="197" t="str">
        <f t="array" ref="D250">IF(ROW('Hilfstabelle alle'!255:255)&gt;COUNTIF('Hilfstabelle alle'!$E:$E,"x"),"",INDEX('Hilfstabelle alle'!C:C,SMALL(IF('Hilfstabelle alle'!$E$1:$E$418="x",ROW('Hilfstabelle alle'!$1:$418)),ROW(C239))))</f>
        <v/>
      </c>
      <c r="E250" s="198" t="str">
        <f t="array" ref="E250">IF(ROW('Hilfstabelle alle'!255:255)&gt;COUNTIF('Hilfstabelle alle'!$E:$E,"x"),"",INDEX('Hilfstabelle alle'!D:D,SMALL(IF('Hilfstabelle alle'!$E$1:$E$418="x",ROW('Hilfstabelle alle'!$1:$418)),ROW(D239))))</f>
        <v/>
      </c>
      <c r="F250" s="198" t="str">
        <f t="array" ref="F250">IF(ROW('Hilfstabelle alle'!255:255)&gt;COUNTIF('Hilfstabelle alle'!$E:$E,"x"),"",INDEX('Hilfstabelle alle'!E:E,SMALL(IF('Hilfstabelle alle'!$E$1:$E$418="x",ROW('Hilfstabelle alle'!$1:$418)),ROW(E239))))</f>
        <v/>
      </c>
      <c r="G250" s="198" t="str">
        <f t="array" ref="G250">IF(ROW('Hilfstabelle alle'!255:255)&gt;COUNTIF('Hilfstabelle alle'!$E:$E,"x"),"",INDEX('Hilfstabelle alle'!F:F,SMALL(IF('Hilfstabelle alle'!$E$1:$E$418="x",ROW('Hilfstabelle alle'!$1:$418)),ROW(F239))))</f>
        <v/>
      </c>
      <c r="H250" s="198" t="str">
        <f t="array" ref="H250">IF(ROW('Hilfstabelle alle'!255:255)&gt;COUNTIF('Hilfstabelle alle'!$E:$E,"x"),"",INDEX('Hilfstabelle alle'!G:G,SMALL(IF('Hilfstabelle alle'!$E$1:$E$418="x",ROW('Hilfstabelle alle'!$1:$418)),ROW(G239))))</f>
        <v/>
      </c>
      <c r="I250" s="198" t="str">
        <f t="array" ref="I250">IF(ROW('Hilfstabelle alle'!255:255)&gt;COUNTIF('Hilfstabelle alle'!$E:$E,"x"),"",INDEX('Hilfstabelle alle'!H:H,SMALL(IF('Hilfstabelle alle'!$E$1:$E$418="x",ROW('Hilfstabelle alle'!$1:$418)),ROW(H239))))</f>
        <v/>
      </c>
      <c r="J250" s="198" t="str">
        <f t="array" ref="J250">IF(ROW('Hilfstabelle alle'!255:255)&gt;COUNTIF('Hilfstabelle alle'!$E:$E,"x"),"",INDEX('Hilfstabelle alle'!I:I,SMALL(IF('Hilfstabelle alle'!$E$1:$E$418="x",ROW('Hilfstabelle alle'!$1:$418)),ROW(I239))))</f>
        <v/>
      </c>
      <c r="K250" s="198" t="str">
        <f t="array" ref="K250">IF(ROW('Hilfstabelle alle'!255:255)&gt;COUNTIF('Hilfstabelle alle'!$E:$E,"x"),"",INDEX('Hilfstabelle alle'!J:J,SMALL(IF('Hilfstabelle alle'!$E$1:$E$418="x",ROW('Hilfstabelle alle'!$1:$418)),ROW(J239))))</f>
        <v/>
      </c>
      <c r="L250" s="198" t="str">
        <f t="array" ref="L250">IF(ROW('Hilfstabelle alle'!255:255)&gt;COUNTIF('Hilfstabelle alle'!$E:$E,"x"),"",INDEX('Hilfstabelle alle'!K:K,SMALL(IF('Hilfstabelle alle'!$E$1:$E$418="x",ROW('Hilfstabelle alle'!$1:$418)),ROW(K239))))</f>
        <v/>
      </c>
      <c r="M250" s="199" t="str">
        <f t="array" ref="M250">IF(ROW('Hilfstabelle alle'!255:255)&gt;COUNTIF('Hilfstabelle alle'!$E:$E,"x"),"",INDEX('Hilfstabelle alle'!L:L,SMALL(IF('Hilfstabelle alle'!$E$1:$E$418="x",ROW('Hilfstabelle alle'!$1:$418)),ROW(L239))))</f>
        <v/>
      </c>
      <c r="N250" s="199" t="str">
        <f t="array" ref="N250">IF(ROW('Hilfstabelle alle'!255:255)&gt;COUNTIF('Hilfstabelle alle'!$E:$E,"x"),"",INDEX('Hilfstabelle alle'!M:M,SMALL(IF('Hilfstabelle alle'!$E$1:$E$418="x",ROW('Hilfstabelle alle'!$1:$418)),ROW(M239))))</f>
        <v/>
      </c>
      <c r="O250" s="200" t="str">
        <f t="shared" si="3"/>
        <v/>
      </c>
    </row>
    <row r="251" spans="2:15" s="194" customFormat="1" ht="35.1" customHeight="1" x14ac:dyDescent="0.2">
      <c r="B251" s="201" t="str">
        <f t="array" ref="B251">IF(ROW('Hilfstabelle alle'!256:256)&gt;COUNTIF('Hilfstabelle alle'!$E:$E,"x"),"",INDEX('Hilfstabelle alle'!A:A,SMALL(IF('Hilfstabelle alle'!$E$1:$E$418="x",ROW('Hilfstabelle alle'!$1:$418)),ROW(A240))))</f>
        <v/>
      </c>
      <c r="C251" s="202" t="str">
        <f t="array" ref="C251">IF(ROW('Hilfstabelle alle'!256:256)&gt;COUNTIF('Hilfstabelle alle'!$E:$E,"x"),"",INDEX('Hilfstabelle alle'!B:B,SMALL(IF('Hilfstabelle alle'!$E$1:$E$418="x",ROW('Hilfstabelle alle'!$1:$418)),ROW(B240))))</f>
        <v/>
      </c>
      <c r="D251" s="203" t="str">
        <f t="array" ref="D251">IF(ROW('Hilfstabelle alle'!256:256)&gt;COUNTIF('Hilfstabelle alle'!$E:$E,"x"),"",INDEX('Hilfstabelle alle'!C:C,SMALL(IF('Hilfstabelle alle'!$E$1:$E$418="x",ROW('Hilfstabelle alle'!$1:$418)),ROW(C240))))</f>
        <v/>
      </c>
      <c r="E251" s="204" t="str">
        <f t="array" ref="E251">IF(ROW('Hilfstabelle alle'!256:256)&gt;COUNTIF('Hilfstabelle alle'!$E:$E,"x"),"",INDEX('Hilfstabelle alle'!D:D,SMALL(IF('Hilfstabelle alle'!$E$1:$E$418="x",ROW('Hilfstabelle alle'!$1:$418)),ROW(D240))))</f>
        <v/>
      </c>
      <c r="F251" s="204" t="str">
        <f t="array" ref="F251">IF(ROW('Hilfstabelle alle'!256:256)&gt;COUNTIF('Hilfstabelle alle'!$E:$E,"x"),"",INDEX('Hilfstabelle alle'!E:E,SMALL(IF('Hilfstabelle alle'!$E$1:$E$418="x",ROW('Hilfstabelle alle'!$1:$418)),ROW(E240))))</f>
        <v/>
      </c>
      <c r="G251" s="204" t="str">
        <f t="array" ref="G251">IF(ROW('Hilfstabelle alle'!256:256)&gt;COUNTIF('Hilfstabelle alle'!$E:$E,"x"),"",INDEX('Hilfstabelle alle'!F:F,SMALL(IF('Hilfstabelle alle'!$E$1:$E$418="x",ROW('Hilfstabelle alle'!$1:$418)),ROW(F240))))</f>
        <v/>
      </c>
      <c r="H251" s="204" t="str">
        <f t="array" ref="H251">IF(ROW('Hilfstabelle alle'!256:256)&gt;COUNTIF('Hilfstabelle alle'!$E:$E,"x"),"",INDEX('Hilfstabelle alle'!G:G,SMALL(IF('Hilfstabelle alle'!$E$1:$E$418="x",ROW('Hilfstabelle alle'!$1:$418)),ROW(G240))))</f>
        <v/>
      </c>
      <c r="I251" s="204" t="str">
        <f t="array" ref="I251">IF(ROW('Hilfstabelle alle'!256:256)&gt;COUNTIF('Hilfstabelle alle'!$E:$E,"x"),"",INDEX('Hilfstabelle alle'!H:H,SMALL(IF('Hilfstabelle alle'!$E$1:$E$418="x",ROW('Hilfstabelle alle'!$1:$418)),ROW(H240))))</f>
        <v/>
      </c>
      <c r="J251" s="204" t="str">
        <f t="array" ref="J251">IF(ROW('Hilfstabelle alle'!256:256)&gt;COUNTIF('Hilfstabelle alle'!$E:$E,"x"),"",INDEX('Hilfstabelle alle'!I:I,SMALL(IF('Hilfstabelle alle'!$E$1:$E$418="x",ROW('Hilfstabelle alle'!$1:$418)),ROW(I240))))</f>
        <v/>
      </c>
      <c r="K251" s="204" t="str">
        <f t="array" ref="K251">IF(ROW('Hilfstabelle alle'!256:256)&gt;COUNTIF('Hilfstabelle alle'!$E:$E,"x"),"",INDEX('Hilfstabelle alle'!J:J,SMALL(IF('Hilfstabelle alle'!$E$1:$E$418="x",ROW('Hilfstabelle alle'!$1:$418)),ROW(J240))))</f>
        <v/>
      </c>
      <c r="L251" s="204" t="str">
        <f t="array" ref="L251">IF(ROW('Hilfstabelle alle'!256:256)&gt;COUNTIF('Hilfstabelle alle'!$E:$E,"x"),"",INDEX('Hilfstabelle alle'!K:K,SMALL(IF('Hilfstabelle alle'!$E$1:$E$418="x",ROW('Hilfstabelle alle'!$1:$418)),ROW(K240))))</f>
        <v/>
      </c>
      <c r="M251" s="205" t="str">
        <f t="array" ref="M251">IF(ROW('Hilfstabelle alle'!256:256)&gt;COUNTIF('Hilfstabelle alle'!$E:$E,"x"),"",INDEX('Hilfstabelle alle'!L:L,SMALL(IF('Hilfstabelle alle'!$E$1:$E$418="x",ROW('Hilfstabelle alle'!$1:$418)),ROW(L240))))</f>
        <v/>
      </c>
      <c r="N251" s="205" t="str">
        <f t="array" ref="N251">IF(ROW('Hilfstabelle alle'!256:256)&gt;COUNTIF('Hilfstabelle alle'!$E:$E,"x"),"",INDEX('Hilfstabelle alle'!M:M,SMALL(IF('Hilfstabelle alle'!$E$1:$E$418="x",ROW('Hilfstabelle alle'!$1:$418)),ROW(M240))))</f>
        <v/>
      </c>
      <c r="O251" s="200" t="str">
        <f t="shared" si="3"/>
        <v/>
      </c>
    </row>
    <row r="252" spans="2:15" s="194" customFormat="1" ht="35.1" customHeight="1" x14ac:dyDescent="0.2">
      <c r="B252" s="195" t="str">
        <f t="array" ref="B252">IF(ROW('Hilfstabelle alle'!257:257)&gt;COUNTIF('Hilfstabelle alle'!$E:$E,"x"),"",INDEX('Hilfstabelle alle'!A:A,SMALL(IF('Hilfstabelle alle'!$E$1:$E$418="x",ROW('Hilfstabelle alle'!$1:$418)),ROW(A241))))</f>
        <v/>
      </c>
      <c r="C252" s="196" t="str">
        <f t="array" ref="C252">IF(ROW('Hilfstabelle alle'!257:257)&gt;COUNTIF('Hilfstabelle alle'!$E:$E,"x"),"",INDEX('Hilfstabelle alle'!B:B,SMALL(IF('Hilfstabelle alle'!$E$1:$E$418="x",ROW('Hilfstabelle alle'!$1:$418)),ROW(B241))))</f>
        <v/>
      </c>
      <c r="D252" s="197" t="str">
        <f t="array" ref="D252">IF(ROW('Hilfstabelle alle'!257:257)&gt;COUNTIF('Hilfstabelle alle'!$E:$E,"x"),"",INDEX('Hilfstabelle alle'!C:C,SMALL(IF('Hilfstabelle alle'!$E$1:$E$418="x",ROW('Hilfstabelle alle'!$1:$418)),ROW(C241))))</f>
        <v/>
      </c>
      <c r="E252" s="198" t="str">
        <f t="array" ref="E252">IF(ROW('Hilfstabelle alle'!257:257)&gt;COUNTIF('Hilfstabelle alle'!$E:$E,"x"),"",INDEX('Hilfstabelle alle'!D:D,SMALL(IF('Hilfstabelle alle'!$E$1:$E$418="x",ROW('Hilfstabelle alle'!$1:$418)),ROW(D241))))</f>
        <v/>
      </c>
      <c r="F252" s="198" t="str">
        <f t="array" ref="F252">IF(ROW('Hilfstabelle alle'!257:257)&gt;COUNTIF('Hilfstabelle alle'!$E:$E,"x"),"",INDEX('Hilfstabelle alle'!E:E,SMALL(IF('Hilfstabelle alle'!$E$1:$E$418="x",ROW('Hilfstabelle alle'!$1:$418)),ROW(E241))))</f>
        <v/>
      </c>
      <c r="G252" s="198" t="str">
        <f t="array" ref="G252">IF(ROW('Hilfstabelle alle'!257:257)&gt;COUNTIF('Hilfstabelle alle'!$E:$E,"x"),"",INDEX('Hilfstabelle alle'!F:F,SMALL(IF('Hilfstabelle alle'!$E$1:$E$418="x",ROW('Hilfstabelle alle'!$1:$418)),ROW(F241))))</f>
        <v/>
      </c>
      <c r="H252" s="198" t="str">
        <f t="array" ref="H252">IF(ROW('Hilfstabelle alle'!257:257)&gt;COUNTIF('Hilfstabelle alle'!$E:$E,"x"),"",INDEX('Hilfstabelle alle'!G:G,SMALL(IF('Hilfstabelle alle'!$E$1:$E$418="x",ROW('Hilfstabelle alle'!$1:$418)),ROW(G241))))</f>
        <v/>
      </c>
      <c r="I252" s="198" t="str">
        <f t="array" ref="I252">IF(ROW('Hilfstabelle alle'!257:257)&gt;COUNTIF('Hilfstabelle alle'!$E:$E,"x"),"",INDEX('Hilfstabelle alle'!H:H,SMALL(IF('Hilfstabelle alle'!$E$1:$E$418="x",ROW('Hilfstabelle alle'!$1:$418)),ROW(H241))))</f>
        <v/>
      </c>
      <c r="J252" s="198" t="str">
        <f t="array" ref="J252">IF(ROW('Hilfstabelle alle'!257:257)&gt;COUNTIF('Hilfstabelle alle'!$E:$E,"x"),"",INDEX('Hilfstabelle alle'!I:I,SMALL(IF('Hilfstabelle alle'!$E$1:$E$418="x",ROW('Hilfstabelle alle'!$1:$418)),ROW(I241))))</f>
        <v/>
      </c>
      <c r="K252" s="198" t="str">
        <f t="array" ref="K252">IF(ROW('Hilfstabelle alle'!257:257)&gt;COUNTIF('Hilfstabelle alle'!$E:$E,"x"),"",INDEX('Hilfstabelle alle'!J:J,SMALL(IF('Hilfstabelle alle'!$E$1:$E$418="x",ROW('Hilfstabelle alle'!$1:$418)),ROW(J241))))</f>
        <v/>
      </c>
      <c r="L252" s="198" t="str">
        <f t="array" ref="L252">IF(ROW('Hilfstabelle alle'!257:257)&gt;COUNTIF('Hilfstabelle alle'!$E:$E,"x"),"",INDEX('Hilfstabelle alle'!K:K,SMALL(IF('Hilfstabelle alle'!$E$1:$E$418="x",ROW('Hilfstabelle alle'!$1:$418)),ROW(K241))))</f>
        <v/>
      </c>
      <c r="M252" s="199" t="str">
        <f t="array" ref="M252">IF(ROW('Hilfstabelle alle'!257:257)&gt;COUNTIF('Hilfstabelle alle'!$E:$E,"x"),"",INDEX('Hilfstabelle alle'!L:L,SMALL(IF('Hilfstabelle alle'!$E$1:$E$418="x",ROW('Hilfstabelle alle'!$1:$418)),ROW(L241))))</f>
        <v/>
      </c>
      <c r="N252" s="199" t="str">
        <f t="array" ref="N252">IF(ROW('Hilfstabelle alle'!257:257)&gt;COUNTIF('Hilfstabelle alle'!$E:$E,"x"),"",INDEX('Hilfstabelle alle'!M:M,SMALL(IF('Hilfstabelle alle'!$E$1:$E$418="x",ROW('Hilfstabelle alle'!$1:$418)),ROW(M241))))</f>
        <v/>
      </c>
      <c r="O252" s="200" t="str">
        <f t="shared" si="3"/>
        <v/>
      </c>
    </row>
    <row r="253" spans="2:15" s="194" customFormat="1" ht="35.1" customHeight="1" x14ac:dyDescent="0.2">
      <c r="B253" s="201" t="str">
        <f t="array" ref="B253">IF(ROW('Hilfstabelle alle'!258:258)&gt;COUNTIF('Hilfstabelle alle'!$E:$E,"x"),"",INDEX('Hilfstabelle alle'!A:A,SMALL(IF('Hilfstabelle alle'!$E$1:$E$418="x",ROW('Hilfstabelle alle'!$1:$418)),ROW(A242))))</f>
        <v/>
      </c>
      <c r="C253" s="202" t="str">
        <f t="array" ref="C253">IF(ROW('Hilfstabelle alle'!258:258)&gt;COUNTIF('Hilfstabelle alle'!$E:$E,"x"),"",INDEX('Hilfstabelle alle'!B:B,SMALL(IF('Hilfstabelle alle'!$E$1:$E$418="x",ROW('Hilfstabelle alle'!$1:$418)),ROW(B242))))</f>
        <v/>
      </c>
      <c r="D253" s="203" t="str">
        <f t="array" ref="D253">IF(ROW('Hilfstabelle alle'!258:258)&gt;COUNTIF('Hilfstabelle alle'!$E:$E,"x"),"",INDEX('Hilfstabelle alle'!C:C,SMALL(IF('Hilfstabelle alle'!$E$1:$E$418="x",ROW('Hilfstabelle alle'!$1:$418)),ROW(C242))))</f>
        <v/>
      </c>
      <c r="E253" s="204" t="str">
        <f t="array" ref="E253">IF(ROW('Hilfstabelle alle'!258:258)&gt;COUNTIF('Hilfstabelle alle'!$E:$E,"x"),"",INDEX('Hilfstabelle alle'!D:D,SMALL(IF('Hilfstabelle alle'!$E$1:$E$418="x",ROW('Hilfstabelle alle'!$1:$418)),ROW(D242))))</f>
        <v/>
      </c>
      <c r="F253" s="204" t="str">
        <f t="array" ref="F253">IF(ROW('Hilfstabelle alle'!258:258)&gt;COUNTIF('Hilfstabelle alle'!$E:$E,"x"),"",INDEX('Hilfstabelle alle'!E:E,SMALL(IF('Hilfstabelle alle'!$E$1:$E$418="x",ROW('Hilfstabelle alle'!$1:$418)),ROW(E242))))</f>
        <v/>
      </c>
      <c r="G253" s="204" t="str">
        <f t="array" ref="G253">IF(ROW('Hilfstabelle alle'!258:258)&gt;COUNTIF('Hilfstabelle alle'!$E:$E,"x"),"",INDEX('Hilfstabelle alle'!F:F,SMALL(IF('Hilfstabelle alle'!$E$1:$E$418="x",ROW('Hilfstabelle alle'!$1:$418)),ROW(F242))))</f>
        <v/>
      </c>
      <c r="H253" s="204" t="str">
        <f t="array" ref="H253">IF(ROW('Hilfstabelle alle'!258:258)&gt;COUNTIF('Hilfstabelle alle'!$E:$E,"x"),"",INDEX('Hilfstabelle alle'!G:G,SMALL(IF('Hilfstabelle alle'!$E$1:$E$418="x",ROW('Hilfstabelle alle'!$1:$418)),ROW(G242))))</f>
        <v/>
      </c>
      <c r="I253" s="204" t="str">
        <f t="array" ref="I253">IF(ROW('Hilfstabelle alle'!258:258)&gt;COUNTIF('Hilfstabelle alle'!$E:$E,"x"),"",INDEX('Hilfstabelle alle'!H:H,SMALL(IF('Hilfstabelle alle'!$E$1:$E$418="x",ROW('Hilfstabelle alle'!$1:$418)),ROW(H242))))</f>
        <v/>
      </c>
      <c r="J253" s="204" t="str">
        <f t="array" ref="J253">IF(ROW('Hilfstabelle alle'!258:258)&gt;COUNTIF('Hilfstabelle alle'!$E:$E,"x"),"",INDEX('Hilfstabelle alle'!I:I,SMALL(IF('Hilfstabelle alle'!$E$1:$E$418="x",ROW('Hilfstabelle alle'!$1:$418)),ROW(I242))))</f>
        <v/>
      </c>
      <c r="K253" s="204" t="str">
        <f t="array" ref="K253">IF(ROW('Hilfstabelle alle'!258:258)&gt;COUNTIF('Hilfstabelle alle'!$E:$E,"x"),"",INDEX('Hilfstabelle alle'!J:J,SMALL(IF('Hilfstabelle alle'!$E$1:$E$418="x",ROW('Hilfstabelle alle'!$1:$418)),ROW(J242))))</f>
        <v/>
      </c>
      <c r="L253" s="204" t="str">
        <f t="array" ref="L253">IF(ROW('Hilfstabelle alle'!258:258)&gt;COUNTIF('Hilfstabelle alle'!$E:$E,"x"),"",INDEX('Hilfstabelle alle'!K:K,SMALL(IF('Hilfstabelle alle'!$E$1:$E$418="x",ROW('Hilfstabelle alle'!$1:$418)),ROW(K242))))</f>
        <v/>
      </c>
      <c r="M253" s="205" t="str">
        <f t="array" ref="M253">IF(ROW('Hilfstabelle alle'!258:258)&gt;COUNTIF('Hilfstabelle alle'!$E:$E,"x"),"",INDEX('Hilfstabelle alle'!L:L,SMALL(IF('Hilfstabelle alle'!$E$1:$E$418="x",ROW('Hilfstabelle alle'!$1:$418)),ROW(L242))))</f>
        <v/>
      </c>
      <c r="N253" s="205" t="str">
        <f t="array" ref="N253">IF(ROW('Hilfstabelle alle'!258:258)&gt;COUNTIF('Hilfstabelle alle'!$E:$E,"x"),"",INDEX('Hilfstabelle alle'!M:M,SMALL(IF('Hilfstabelle alle'!$E$1:$E$418="x",ROW('Hilfstabelle alle'!$1:$418)),ROW(M242))))</f>
        <v/>
      </c>
      <c r="O253" s="200" t="str">
        <f t="shared" si="3"/>
        <v/>
      </c>
    </row>
    <row r="254" spans="2:15" s="194" customFormat="1" ht="35.1" customHeight="1" x14ac:dyDescent="0.2">
      <c r="B254" s="195" t="str">
        <f t="array" ref="B254">IF(ROW('Hilfstabelle alle'!259:259)&gt;COUNTIF('Hilfstabelle alle'!$E:$E,"x"),"",INDEX('Hilfstabelle alle'!A:A,SMALL(IF('Hilfstabelle alle'!$E$1:$E$418="x",ROW('Hilfstabelle alle'!$1:$418)),ROW(A243))))</f>
        <v/>
      </c>
      <c r="C254" s="196" t="str">
        <f t="array" ref="C254">IF(ROW('Hilfstabelle alle'!259:259)&gt;COUNTIF('Hilfstabelle alle'!$E:$E,"x"),"",INDEX('Hilfstabelle alle'!B:B,SMALL(IF('Hilfstabelle alle'!$E$1:$E$418="x",ROW('Hilfstabelle alle'!$1:$418)),ROW(B243))))</f>
        <v/>
      </c>
      <c r="D254" s="197" t="str">
        <f t="array" ref="D254">IF(ROW('Hilfstabelle alle'!259:259)&gt;COUNTIF('Hilfstabelle alle'!$E:$E,"x"),"",INDEX('Hilfstabelle alle'!C:C,SMALL(IF('Hilfstabelle alle'!$E$1:$E$418="x",ROW('Hilfstabelle alle'!$1:$418)),ROW(C243))))</f>
        <v/>
      </c>
      <c r="E254" s="198" t="str">
        <f t="array" ref="E254">IF(ROW('Hilfstabelle alle'!259:259)&gt;COUNTIF('Hilfstabelle alle'!$E:$E,"x"),"",INDEX('Hilfstabelle alle'!D:D,SMALL(IF('Hilfstabelle alle'!$E$1:$E$418="x",ROW('Hilfstabelle alle'!$1:$418)),ROW(D243))))</f>
        <v/>
      </c>
      <c r="F254" s="198" t="str">
        <f t="array" ref="F254">IF(ROW('Hilfstabelle alle'!259:259)&gt;COUNTIF('Hilfstabelle alle'!$E:$E,"x"),"",INDEX('Hilfstabelle alle'!E:E,SMALL(IF('Hilfstabelle alle'!$E$1:$E$418="x",ROW('Hilfstabelle alle'!$1:$418)),ROW(E243))))</f>
        <v/>
      </c>
      <c r="G254" s="198" t="str">
        <f t="array" ref="G254">IF(ROW('Hilfstabelle alle'!259:259)&gt;COUNTIF('Hilfstabelle alle'!$E:$E,"x"),"",INDEX('Hilfstabelle alle'!F:F,SMALL(IF('Hilfstabelle alle'!$E$1:$E$418="x",ROW('Hilfstabelle alle'!$1:$418)),ROW(F243))))</f>
        <v/>
      </c>
      <c r="H254" s="198" t="str">
        <f t="array" ref="H254">IF(ROW('Hilfstabelle alle'!259:259)&gt;COUNTIF('Hilfstabelle alle'!$E:$E,"x"),"",INDEX('Hilfstabelle alle'!G:G,SMALL(IF('Hilfstabelle alle'!$E$1:$E$418="x",ROW('Hilfstabelle alle'!$1:$418)),ROW(G243))))</f>
        <v/>
      </c>
      <c r="I254" s="198" t="str">
        <f t="array" ref="I254">IF(ROW('Hilfstabelle alle'!259:259)&gt;COUNTIF('Hilfstabelle alle'!$E:$E,"x"),"",INDEX('Hilfstabelle alle'!H:H,SMALL(IF('Hilfstabelle alle'!$E$1:$E$418="x",ROW('Hilfstabelle alle'!$1:$418)),ROW(H243))))</f>
        <v/>
      </c>
      <c r="J254" s="198" t="str">
        <f t="array" ref="J254">IF(ROW('Hilfstabelle alle'!259:259)&gt;COUNTIF('Hilfstabelle alle'!$E:$E,"x"),"",INDEX('Hilfstabelle alle'!I:I,SMALL(IF('Hilfstabelle alle'!$E$1:$E$418="x",ROW('Hilfstabelle alle'!$1:$418)),ROW(I243))))</f>
        <v/>
      </c>
      <c r="K254" s="198" t="str">
        <f t="array" ref="K254">IF(ROW('Hilfstabelle alle'!259:259)&gt;COUNTIF('Hilfstabelle alle'!$E:$E,"x"),"",INDEX('Hilfstabelle alle'!J:J,SMALL(IF('Hilfstabelle alle'!$E$1:$E$418="x",ROW('Hilfstabelle alle'!$1:$418)),ROW(J243))))</f>
        <v/>
      </c>
      <c r="L254" s="198" t="str">
        <f t="array" ref="L254">IF(ROW('Hilfstabelle alle'!259:259)&gt;COUNTIF('Hilfstabelle alle'!$E:$E,"x"),"",INDEX('Hilfstabelle alle'!K:K,SMALL(IF('Hilfstabelle alle'!$E$1:$E$418="x",ROW('Hilfstabelle alle'!$1:$418)),ROW(K243))))</f>
        <v/>
      </c>
      <c r="M254" s="199" t="str">
        <f t="array" ref="M254">IF(ROW('Hilfstabelle alle'!259:259)&gt;COUNTIF('Hilfstabelle alle'!$E:$E,"x"),"",INDEX('Hilfstabelle alle'!L:L,SMALL(IF('Hilfstabelle alle'!$E$1:$E$418="x",ROW('Hilfstabelle alle'!$1:$418)),ROW(L243))))</f>
        <v/>
      </c>
      <c r="N254" s="199" t="str">
        <f t="array" ref="N254">IF(ROW('Hilfstabelle alle'!259:259)&gt;COUNTIF('Hilfstabelle alle'!$E:$E,"x"),"",INDEX('Hilfstabelle alle'!M:M,SMALL(IF('Hilfstabelle alle'!$E$1:$E$418="x",ROW('Hilfstabelle alle'!$1:$418)),ROW(M243))))</f>
        <v/>
      </c>
      <c r="O254" s="200" t="str">
        <f t="shared" si="3"/>
        <v/>
      </c>
    </row>
    <row r="255" spans="2:15" s="194" customFormat="1" ht="35.1" customHeight="1" x14ac:dyDescent="0.2">
      <c r="B255" s="201" t="str">
        <f t="array" ref="B255">IF(ROW('Hilfstabelle alle'!260:260)&gt;COUNTIF('Hilfstabelle alle'!$E:$E,"x"),"",INDEX('Hilfstabelle alle'!A:A,SMALL(IF('Hilfstabelle alle'!$E$1:$E$418="x",ROW('Hilfstabelle alle'!$1:$418)),ROW(A244))))</f>
        <v/>
      </c>
      <c r="C255" s="202" t="str">
        <f t="array" ref="C255">IF(ROW('Hilfstabelle alle'!260:260)&gt;COUNTIF('Hilfstabelle alle'!$E:$E,"x"),"",INDEX('Hilfstabelle alle'!B:B,SMALL(IF('Hilfstabelle alle'!$E$1:$E$418="x",ROW('Hilfstabelle alle'!$1:$418)),ROW(B244))))</f>
        <v/>
      </c>
      <c r="D255" s="203" t="str">
        <f t="array" ref="D255">IF(ROW('Hilfstabelle alle'!260:260)&gt;COUNTIF('Hilfstabelle alle'!$E:$E,"x"),"",INDEX('Hilfstabelle alle'!C:C,SMALL(IF('Hilfstabelle alle'!$E$1:$E$418="x",ROW('Hilfstabelle alle'!$1:$418)),ROW(C244))))</f>
        <v/>
      </c>
      <c r="E255" s="204" t="str">
        <f t="array" ref="E255">IF(ROW('Hilfstabelle alle'!260:260)&gt;COUNTIF('Hilfstabelle alle'!$E:$E,"x"),"",INDEX('Hilfstabelle alle'!D:D,SMALL(IF('Hilfstabelle alle'!$E$1:$E$418="x",ROW('Hilfstabelle alle'!$1:$418)),ROW(D244))))</f>
        <v/>
      </c>
      <c r="F255" s="204" t="str">
        <f t="array" ref="F255">IF(ROW('Hilfstabelle alle'!260:260)&gt;COUNTIF('Hilfstabelle alle'!$E:$E,"x"),"",INDEX('Hilfstabelle alle'!E:E,SMALL(IF('Hilfstabelle alle'!$E$1:$E$418="x",ROW('Hilfstabelle alle'!$1:$418)),ROW(E244))))</f>
        <v/>
      </c>
      <c r="G255" s="204" t="str">
        <f t="array" ref="G255">IF(ROW('Hilfstabelle alle'!260:260)&gt;COUNTIF('Hilfstabelle alle'!$E:$E,"x"),"",INDEX('Hilfstabelle alle'!F:F,SMALL(IF('Hilfstabelle alle'!$E$1:$E$418="x",ROW('Hilfstabelle alle'!$1:$418)),ROW(F244))))</f>
        <v/>
      </c>
      <c r="H255" s="204" t="str">
        <f t="array" ref="H255">IF(ROW('Hilfstabelle alle'!260:260)&gt;COUNTIF('Hilfstabelle alle'!$E:$E,"x"),"",INDEX('Hilfstabelle alle'!G:G,SMALL(IF('Hilfstabelle alle'!$E$1:$E$418="x",ROW('Hilfstabelle alle'!$1:$418)),ROW(G244))))</f>
        <v/>
      </c>
      <c r="I255" s="204" t="str">
        <f t="array" ref="I255">IF(ROW('Hilfstabelle alle'!260:260)&gt;COUNTIF('Hilfstabelle alle'!$E:$E,"x"),"",INDEX('Hilfstabelle alle'!H:H,SMALL(IF('Hilfstabelle alle'!$E$1:$E$418="x",ROW('Hilfstabelle alle'!$1:$418)),ROW(H244))))</f>
        <v/>
      </c>
      <c r="J255" s="204" t="str">
        <f t="array" ref="J255">IF(ROW('Hilfstabelle alle'!260:260)&gt;COUNTIF('Hilfstabelle alle'!$E:$E,"x"),"",INDEX('Hilfstabelle alle'!I:I,SMALL(IF('Hilfstabelle alle'!$E$1:$E$418="x",ROW('Hilfstabelle alle'!$1:$418)),ROW(I244))))</f>
        <v/>
      </c>
      <c r="K255" s="204" t="str">
        <f t="array" ref="K255">IF(ROW('Hilfstabelle alle'!260:260)&gt;COUNTIF('Hilfstabelle alle'!$E:$E,"x"),"",INDEX('Hilfstabelle alle'!J:J,SMALL(IF('Hilfstabelle alle'!$E$1:$E$418="x",ROW('Hilfstabelle alle'!$1:$418)),ROW(J244))))</f>
        <v/>
      </c>
      <c r="L255" s="204" t="str">
        <f t="array" ref="L255">IF(ROW('Hilfstabelle alle'!260:260)&gt;COUNTIF('Hilfstabelle alle'!$E:$E,"x"),"",INDEX('Hilfstabelle alle'!K:K,SMALL(IF('Hilfstabelle alle'!$E$1:$E$418="x",ROW('Hilfstabelle alle'!$1:$418)),ROW(K244))))</f>
        <v/>
      </c>
      <c r="M255" s="205" t="str">
        <f t="array" ref="M255">IF(ROW('Hilfstabelle alle'!260:260)&gt;COUNTIF('Hilfstabelle alle'!$E:$E,"x"),"",INDEX('Hilfstabelle alle'!L:L,SMALL(IF('Hilfstabelle alle'!$E$1:$E$418="x",ROW('Hilfstabelle alle'!$1:$418)),ROW(L244))))</f>
        <v/>
      </c>
      <c r="N255" s="205" t="str">
        <f t="array" ref="N255">IF(ROW('Hilfstabelle alle'!260:260)&gt;COUNTIF('Hilfstabelle alle'!$E:$E,"x"),"",INDEX('Hilfstabelle alle'!M:M,SMALL(IF('Hilfstabelle alle'!$E$1:$E$418="x",ROW('Hilfstabelle alle'!$1:$418)),ROW(M244))))</f>
        <v/>
      </c>
      <c r="O255" s="200" t="str">
        <f t="shared" si="3"/>
        <v/>
      </c>
    </row>
    <row r="256" spans="2:15" s="194" customFormat="1" ht="35.1" customHeight="1" x14ac:dyDescent="0.2">
      <c r="B256" s="195" t="str">
        <f t="array" ref="B256">IF(ROW('Hilfstabelle alle'!261:261)&gt;COUNTIF('Hilfstabelle alle'!$E:$E,"x"),"",INDEX('Hilfstabelle alle'!A:A,SMALL(IF('Hilfstabelle alle'!$E$1:$E$418="x",ROW('Hilfstabelle alle'!$1:$418)),ROW(A245))))</f>
        <v/>
      </c>
      <c r="C256" s="196" t="str">
        <f t="array" ref="C256">IF(ROW('Hilfstabelle alle'!261:261)&gt;COUNTIF('Hilfstabelle alle'!$E:$E,"x"),"",INDEX('Hilfstabelle alle'!B:B,SMALL(IF('Hilfstabelle alle'!$E$1:$E$418="x",ROW('Hilfstabelle alle'!$1:$418)),ROW(B245))))</f>
        <v/>
      </c>
      <c r="D256" s="197" t="str">
        <f t="array" ref="D256">IF(ROW('Hilfstabelle alle'!261:261)&gt;COUNTIF('Hilfstabelle alle'!$E:$E,"x"),"",INDEX('Hilfstabelle alle'!C:C,SMALL(IF('Hilfstabelle alle'!$E$1:$E$418="x",ROW('Hilfstabelle alle'!$1:$418)),ROW(C245))))</f>
        <v/>
      </c>
      <c r="E256" s="198" t="str">
        <f t="array" ref="E256">IF(ROW('Hilfstabelle alle'!261:261)&gt;COUNTIF('Hilfstabelle alle'!$E:$E,"x"),"",INDEX('Hilfstabelle alle'!D:D,SMALL(IF('Hilfstabelle alle'!$E$1:$E$418="x",ROW('Hilfstabelle alle'!$1:$418)),ROW(D245))))</f>
        <v/>
      </c>
      <c r="F256" s="198" t="str">
        <f t="array" ref="F256">IF(ROW('Hilfstabelle alle'!261:261)&gt;COUNTIF('Hilfstabelle alle'!$E:$E,"x"),"",INDEX('Hilfstabelle alle'!E:E,SMALL(IF('Hilfstabelle alle'!$E$1:$E$418="x",ROW('Hilfstabelle alle'!$1:$418)),ROW(E245))))</f>
        <v/>
      </c>
      <c r="G256" s="198" t="str">
        <f t="array" ref="G256">IF(ROW('Hilfstabelle alle'!261:261)&gt;COUNTIF('Hilfstabelle alle'!$E:$E,"x"),"",INDEX('Hilfstabelle alle'!F:F,SMALL(IF('Hilfstabelle alle'!$E$1:$E$418="x",ROW('Hilfstabelle alle'!$1:$418)),ROW(F245))))</f>
        <v/>
      </c>
      <c r="H256" s="198" t="str">
        <f t="array" ref="H256">IF(ROW('Hilfstabelle alle'!261:261)&gt;COUNTIF('Hilfstabelle alle'!$E:$E,"x"),"",INDEX('Hilfstabelle alle'!G:G,SMALL(IF('Hilfstabelle alle'!$E$1:$E$418="x",ROW('Hilfstabelle alle'!$1:$418)),ROW(G245))))</f>
        <v/>
      </c>
      <c r="I256" s="198" t="str">
        <f t="array" ref="I256">IF(ROW('Hilfstabelle alle'!261:261)&gt;COUNTIF('Hilfstabelle alle'!$E:$E,"x"),"",INDEX('Hilfstabelle alle'!H:H,SMALL(IF('Hilfstabelle alle'!$E$1:$E$418="x",ROW('Hilfstabelle alle'!$1:$418)),ROW(H245))))</f>
        <v/>
      </c>
      <c r="J256" s="198" t="str">
        <f t="array" ref="J256">IF(ROW('Hilfstabelle alle'!261:261)&gt;COUNTIF('Hilfstabelle alle'!$E:$E,"x"),"",INDEX('Hilfstabelle alle'!I:I,SMALL(IF('Hilfstabelle alle'!$E$1:$E$418="x",ROW('Hilfstabelle alle'!$1:$418)),ROW(I245))))</f>
        <v/>
      </c>
      <c r="K256" s="198" t="str">
        <f t="array" ref="K256">IF(ROW('Hilfstabelle alle'!261:261)&gt;COUNTIF('Hilfstabelle alle'!$E:$E,"x"),"",INDEX('Hilfstabelle alle'!J:J,SMALL(IF('Hilfstabelle alle'!$E$1:$E$418="x",ROW('Hilfstabelle alle'!$1:$418)),ROW(J245))))</f>
        <v/>
      </c>
      <c r="L256" s="198" t="str">
        <f t="array" ref="L256">IF(ROW('Hilfstabelle alle'!261:261)&gt;COUNTIF('Hilfstabelle alle'!$E:$E,"x"),"",INDEX('Hilfstabelle alle'!K:K,SMALL(IF('Hilfstabelle alle'!$E$1:$E$418="x",ROW('Hilfstabelle alle'!$1:$418)),ROW(K245))))</f>
        <v/>
      </c>
      <c r="M256" s="199" t="str">
        <f t="array" ref="M256">IF(ROW('Hilfstabelle alle'!261:261)&gt;COUNTIF('Hilfstabelle alle'!$E:$E,"x"),"",INDEX('Hilfstabelle alle'!L:L,SMALL(IF('Hilfstabelle alle'!$E$1:$E$418="x",ROW('Hilfstabelle alle'!$1:$418)),ROW(L245))))</f>
        <v/>
      </c>
      <c r="N256" s="199" t="str">
        <f t="array" ref="N256">IF(ROW('Hilfstabelle alle'!261:261)&gt;COUNTIF('Hilfstabelle alle'!$E:$E,"x"),"",INDEX('Hilfstabelle alle'!M:M,SMALL(IF('Hilfstabelle alle'!$E$1:$E$418="x",ROW('Hilfstabelle alle'!$1:$418)),ROW(M245))))</f>
        <v/>
      </c>
      <c r="O256" s="200" t="str">
        <f t="shared" si="3"/>
        <v/>
      </c>
    </row>
    <row r="257" spans="2:15" s="194" customFormat="1" ht="35.1" customHeight="1" x14ac:dyDescent="0.2">
      <c r="B257" s="201" t="str">
        <f t="array" ref="B257">IF(ROW('Hilfstabelle alle'!262:262)&gt;COUNTIF('Hilfstabelle alle'!$E:$E,"x"),"",INDEX('Hilfstabelle alle'!A:A,SMALL(IF('Hilfstabelle alle'!$E$1:$E$418="x",ROW('Hilfstabelle alle'!$1:$418)),ROW(A246))))</f>
        <v/>
      </c>
      <c r="C257" s="202" t="str">
        <f t="array" ref="C257">IF(ROW('Hilfstabelle alle'!262:262)&gt;COUNTIF('Hilfstabelle alle'!$E:$E,"x"),"",INDEX('Hilfstabelle alle'!B:B,SMALL(IF('Hilfstabelle alle'!$E$1:$E$418="x",ROW('Hilfstabelle alle'!$1:$418)),ROW(B246))))</f>
        <v/>
      </c>
      <c r="D257" s="203" t="str">
        <f t="array" ref="D257">IF(ROW('Hilfstabelle alle'!262:262)&gt;COUNTIF('Hilfstabelle alle'!$E:$E,"x"),"",INDEX('Hilfstabelle alle'!C:C,SMALL(IF('Hilfstabelle alle'!$E$1:$E$418="x",ROW('Hilfstabelle alle'!$1:$418)),ROW(C246))))</f>
        <v/>
      </c>
      <c r="E257" s="204" t="str">
        <f t="array" ref="E257">IF(ROW('Hilfstabelle alle'!262:262)&gt;COUNTIF('Hilfstabelle alle'!$E:$E,"x"),"",INDEX('Hilfstabelle alle'!D:D,SMALL(IF('Hilfstabelle alle'!$E$1:$E$418="x",ROW('Hilfstabelle alle'!$1:$418)),ROW(D246))))</f>
        <v/>
      </c>
      <c r="F257" s="204" t="str">
        <f t="array" ref="F257">IF(ROW('Hilfstabelle alle'!262:262)&gt;COUNTIF('Hilfstabelle alle'!$E:$E,"x"),"",INDEX('Hilfstabelle alle'!E:E,SMALL(IF('Hilfstabelle alle'!$E$1:$E$418="x",ROW('Hilfstabelle alle'!$1:$418)),ROW(E246))))</f>
        <v/>
      </c>
      <c r="G257" s="204" t="str">
        <f t="array" ref="G257">IF(ROW('Hilfstabelle alle'!262:262)&gt;COUNTIF('Hilfstabelle alle'!$E:$E,"x"),"",INDEX('Hilfstabelle alle'!F:F,SMALL(IF('Hilfstabelle alle'!$E$1:$E$418="x",ROW('Hilfstabelle alle'!$1:$418)),ROW(F246))))</f>
        <v/>
      </c>
      <c r="H257" s="204" t="str">
        <f t="array" ref="H257">IF(ROW('Hilfstabelle alle'!262:262)&gt;COUNTIF('Hilfstabelle alle'!$E:$E,"x"),"",INDEX('Hilfstabelle alle'!G:G,SMALL(IF('Hilfstabelle alle'!$E$1:$E$418="x",ROW('Hilfstabelle alle'!$1:$418)),ROW(G246))))</f>
        <v/>
      </c>
      <c r="I257" s="204" t="str">
        <f t="array" ref="I257">IF(ROW('Hilfstabelle alle'!262:262)&gt;COUNTIF('Hilfstabelle alle'!$E:$E,"x"),"",INDEX('Hilfstabelle alle'!H:H,SMALL(IF('Hilfstabelle alle'!$E$1:$E$418="x",ROW('Hilfstabelle alle'!$1:$418)),ROW(H246))))</f>
        <v/>
      </c>
      <c r="J257" s="204" t="str">
        <f t="array" ref="J257">IF(ROW('Hilfstabelle alle'!262:262)&gt;COUNTIF('Hilfstabelle alle'!$E:$E,"x"),"",INDEX('Hilfstabelle alle'!I:I,SMALL(IF('Hilfstabelle alle'!$E$1:$E$418="x",ROW('Hilfstabelle alle'!$1:$418)),ROW(I246))))</f>
        <v/>
      </c>
      <c r="K257" s="204" t="str">
        <f t="array" ref="K257">IF(ROW('Hilfstabelle alle'!262:262)&gt;COUNTIF('Hilfstabelle alle'!$E:$E,"x"),"",INDEX('Hilfstabelle alle'!J:J,SMALL(IF('Hilfstabelle alle'!$E$1:$E$418="x",ROW('Hilfstabelle alle'!$1:$418)),ROW(J246))))</f>
        <v/>
      </c>
      <c r="L257" s="204" t="str">
        <f t="array" ref="L257">IF(ROW('Hilfstabelle alle'!262:262)&gt;COUNTIF('Hilfstabelle alle'!$E:$E,"x"),"",INDEX('Hilfstabelle alle'!K:K,SMALL(IF('Hilfstabelle alle'!$E$1:$E$418="x",ROW('Hilfstabelle alle'!$1:$418)),ROW(K246))))</f>
        <v/>
      </c>
      <c r="M257" s="205" t="str">
        <f t="array" ref="M257">IF(ROW('Hilfstabelle alle'!262:262)&gt;COUNTIF('Hilfstabelle alle'!$E:$E,"x"),"",INDEX('Hilfstabelle alle'!L:L,SMALL(IF('Hilfstabelle alle'!$E$1:$E$418="x",ROW('Hilfstabelle alle'!$1:$418)),ROW(L246))))</f>
        <v/>
      </c>
      <c r="N257" s="205" t="str">
        <f t="array" ref="N257">IF(ROW('Hilfstabelle alle'!262:262)&gt;COUNTIF('Hilfstabelle alle'!$E:$E,"x"),"",INDEX('Hilfstabelle alle'!M:M,SMALL(IF('Hilfstabelle alle'!$E$1:$E$418="x",ROW('Hilfstabelle alle'!$1:$418)),ROW(M246))))</f>
        <v/>
      </c>
      <c r="O257" s="200" t="str">
        <f t="shared" si="3"/>
        <v/>
      </c>
    </row>
    <row r="258" spans="2:15" s="194" customFormat="1" ht="35.1" customHeight="1" x14ac:dyDescent="0.2">
      <c r="B258" s="195" t="str">
        <f t="array" ref="B258">IF(ROW('Hilfstabelle alle'!263:263)&gt;COUNTIF('Hilfstabelle alle'!$E:$E,"x"),"",INDEX('Hilfstabelle alle'!A:A,SMALL(IF('Hilfstabelle alle'!$E$1:$E$418="x",ROW('Hilfstabelle alle'!$1:$418)),ROW(A247))))</f>
        <v/>
      </c>
      <c r="C258" s="196" t="str">
        <f t="array" ref="C258">IF(ROW('Hilfstabelle alle'!263:263)&gt;COUNTIF('Hilfstabelle alle'!$E:$E,"x"),"",INDEX('Hilfstabelle alle'!B:B,SMALL(IF('Hilfstabelle alle'!$E$1:$E$418="x",ROW('Hilfstabelle alle'!$1:$418)),ROW(B247))))</f>
        <v/>
      </c>
      <c r="D258" s="197" t="str">
        <f t="array" ref="D258">IF(ROW('Hilfstabelle alle'!263:263)&gt;COUNTIF('Hilfstabelle alle'!$E:$E,"x"),"",INDEX('Hilfstabelle alle'!C:C,SMALL(IF('Hilfstabelle alle'!$E$1:$E$418="x",ROW('Hilfstabelle alle'!$1:$418)),ROW(C247))))</f>
        <v/>
      </c>
      <c r="E258" s="198" t="str">
        <f t="array" ref="E258">IF(ROW('Hilfstabelle alle'!263:263)&gt;COUNTIF('Hilfstabelle alle'!$E:$E,"x"),"",INDEX('Hilfstabelle alle'!D:D,SMALL(IF('Hilfstabelle alle'!$E$1:$E$418="x",ROW('Hilfstabelle alle'!$1:$418)),ROW(D247))))</f>
        <v/>
      </c>
      <c r="F258" s="198" t="str">
        <f t="array" ref="F258">IF(ROW('Hilfstabelle alle'!263:263)&gt;COUNTIF('Hilfstabelle alle'!$E:$E,"x"),"",INDEX('Hilfstabelle alle'!E:E,SMALL(IF('Hilfstabelle alle'!$E$1:$E$418="x",ROW('Hilfstabelle alle'!$1:$418)),ROW(E247))))</f>
        <v/>
      </c>
      <c r="G258" s="198" t="str">
        <f t="array" ref="G258">IF(ROW('Hilfstabelle alle'!263:263)&gt;COUNTIF('Hilfstabelle alle'!$E:$E,"x"),"",INDEX('Hilfstabelle alle'!F:F,SMALL(IF('Hilfstabelle alle'!$E$1:$E$418="x",ROW('Hilfstabelle alle'!$1:$418)),ROW(F247))))</f>
        <v/>
      </c>
      <c r="H258" s="198" t="str">
        <f t="array" ref="H258">IF(ROW('Hilfstabelle alle'!263:263)&gt;COUNTIF('Hilfstabelle alle'!$E:$E,"x"),"",INDEX('Hilfstabelle alle'!G:G,SMALL(IF('Hilfstabelle alle'!$E$1:$E$418="x",ROW('Hilfstabelle alle'!$1:$418)),ROW(G247))))</f>
        <v/>
      </c>
      <c r="I258" s="198" t="str">
        <f t="array" ref="I258">IF(ROW('Hilfstabelle alle'!263:263)&gt;COUNTIF('Hilfstabelle alle'!$E:$E,"x"),"",INDEX('Hilfstabelle alle'!H:H,SMALL(IF('Hilfstabelle alle'!$E$1:$E$418="x",ROW('Hilfstabelle alle'!$1:$418)),ROW(H247))))</f>
        <v/>
      </c>
      <c r="J258" s="198" t="str">
        <f t="array" ref="J258">IF(ROW('Hilfstabelle alle'!263:263)&gt;COUNTIF('Hilfstabelle alle'!$E:$E,"x"),"",INDEX('Hilfstabelle alle'!I:I,SMALL(IF('Hilfstabelle alle'!$E$1:$E$418="x",ROW('Hilfstabelle alle'!$1:$418)),ROW(I247))))</f>
        <v/>
      </c>
      <c r="K258" s="198" t="str">
        <f t="array" ref="K258">IF(ROW('Hilfstabelle alle'!263:263)&gt;COUNTIF('Hilfstabelle alle'!$E:$E,"x"),"",INDEX('Hilfstabelle alle'!J:J,SMALL(IF('Hilfstabelle alle'!$E$1:$E$418="x",ROW('Hilfstabelle alle'!$1:$418)),ROW(J247))))</f>
        <v/>
      </c>
      <c r="L258" s="198" t="str">
        <f t="array" ref="L258">IF(ROW('Hilfstabelle alle'!263:263)&gt;COUNTIF('Hilfstabelle alle'!$E:$E,"x"),"",INDEX('Hilfstabelle alle'!K:K,SMALL(IF('Hilfstabelle alle'!$E$1:$E$418="x",ROW('Hilfstabelle alle'!$1:$418)),ROW(K247))))</f>
        <v/>
      </c>
      <c r="M258" s="199" t="str">
        <f t="array" ref="M258">IF(ROW('Hilfstabelle alle'!263:263)&gt;COUNTIF('Hilfstabelle alle'!$E:$E,"x"),"",INDEX('Hilfstabelle alle'!L:L,SMALL(IF('Hilfstabelle alle'!$E$1:$E$418="x",ROW('Hilfstabelle alle'!$1:$418)),ROW(L247))))</f>
        <v/>
      </c>
      <c r="N258" s="199" t="str">
        <f t="array" ref="N258">IF(ROW('Hilfstabelle alle'!263:263)&gt;COUNTIF('Hilfstabelle alle'!$E:$E,"x"),"",INDEX('Hilfstabelle alle'!M:M,SMALL(IF('Hilfstabelle alle'!$E$1:$E$418="x",ROW('Hilfstabelle alle'!$1:$418)),ROW(M247))))</f>
        <v/>
      </c>
      <c r="O258" s="200" t="str">
        <f t="shared" si="3"/>
        <v/>
      </c>
    </row>
    <row r="259" spans="2:15" s="194" customFormat="1" ht="35.1" customHeight="1" x14ac:dyDescent="0.2">
      <c r="B259" s="201" t="str">
        <f t="array" ref="B259">IF(ROW('Hilfstabelle alle'!264:264)&gt;COUNTIF('Hilfstabelle alle'!$E:$E,"x"),"",INDEX('Hilfstabelle alle'!A:A,SMALL(IF('Hilfstabelle alle'!$E$1:$E$418="x",ROW('Hilfstabelle alle'!$1:$418)),ROW(A248))))</f>
        <v/>
      </c>
      <c r="C259" s="202" t="str">
        <f t="array" ref="C259">IF(ROW('Hilfstabelle alle'!264:264)&gt;COUNTIF('Hilfstabelle alle'!$E:$E,"x"),"",INDEX('Hilfstabelle alle'!B:B,SMALL(IF('Hilfstabelle alle'!$E$1:$E$418="x",ROW('Hilfstabelle alle'!$1:$418)),ROW(B248))))</f>
        <v/>
      </c>
      <c r="D259" s="203" t="str">
        <f t="array" ref="D259">IF(ROW('Hilfstabelle alle'!264:264)&gt;COUNTIF('Hilfstabelle alle'!$E:$E,"x"),"",INDEX('Hilfstabelle alle'!C:C,SMALL(IF('Hilfstabelle alle'!$E$1:$E$418="x",ROW('Hilfstabelle alle'!$1:$418)),ROW(C248))))</f>
        <v/>
      </c>
      <c r="E259" s="204" t="str">
        <f t="array" ref="E259">IF(ROW('Hilfstabelle alle'!264:264)&gt;COUNTIF('Hilfstabelle alle'!$E:$E,"x"),"",INDEX('Hilfstabelle alle'!D:D,SMALL(IF('Hilfstabelle alle'!$E$1:$E$418="x",ROW('Hilfstabelle alle'!$1:$418)),ROW(D248))))</f>
        <v/>
      </c>
      <c r="F259" s="204" t="str">
        <f t="array" ref="F259">IF(ROW('Hilfstabelle alle'!264:264)&gt;COUNTIF('Hilfstabelle alle'!$E:$E,"x"),"",INDEX('Hilfstabelle alle'!E:E,SMALL(IF('Hilfstabelle alle'!$E$1:$E$418="x",ROW('Hilfstabelle alle'!$1:$418)),ROW(E248))))</f>
        <v/>
      </c>
      <c r="G259" s="204" t="str">
        <f t="array" ref="G259">IF(ROW('Hilfstabelle alle'!264:264)&gt;COUNTIF('Hilfstabelle alle'!$E:$E,"x"),"",INDEX('Hilfstabelle alle'!F:F,SMALL(IF('Hilfstabelle alle'!$E$1:$E$418="x",ROW('Hilfstabelle alle'!$1:$418)),ROW(F248))))</f>
        <v/>
      </c>
      <c r="H259" s="204" t="str">
        <f t="array" ref="H259">IF(ROW('Hilfstabelle alle'!264:264)&gt;COUNTIF('Hilfstabelle alle'!$E:$E,"x"),"",INDEX('Hilfstabelle alle'!G:G,SMALL(IF('Hilfstabelle alle'!$E$1:$E$418="x",ROW('Hilfstabelle alle'!$1:$418)),ROW(G248))))</f>
        <v/>
      </c>
      <c r="I259" s="204" t="str">
        <f t="array" ref="I259">IF(ROW('Hilfstabelle alle'!264:264)&gt;COUNTIF('Hilfstabelle alle'!$E:$E,"x"),"",INDEX('Hilfstabelle alle'!H:H,SMALL(IF('Hilfstabelle alle'!$E$1:$E$418="x",ROW('Hilfstabelle alle'!$1:$418)),ROW(H248))))</f>
        <v/>
      </c>
      <c r="J259" s="204" t="str">
        <f t="array" ref="J259">IF(ROW('Hilfstabelle alle'!264:264)&gt;COUNTIF('Hilfstabelle alle'!$E:$E,"x"),"",INDEX('Hilfstabelle alle'!I:I,SMALL(IF('Hilfstabelle alle'!$E$1:$E$418="x",ROW('Hilfstabelle alle'!$1:$418)),ROW(I248))))</f>
        <v/>
      </c>
      <c r="K259" s="204" t="str">
        <f t="array" ref="K259">IF(ROW('Hilfstabelle alle'!264:264)&gt;COUNTIF('Hilfstabelle alle'!$E:$E,"x"),"",INDEX('Hilfstabelle alle'!J:J,SMALL(IF('Hilfstabelle alle'!$E$1:$E$418="x",ROW('Hilfstabelle alle'!$1:$418)),ROW(J248))))</f>
        <v/>
      </c>
      <c r="L259" s="204" t="str">
        <f t="array" ref="L259">IF(ROW('Hilfstabelle alle'!264:264)&gt;COUNTIF('Hilfstabelle alle'!$E:$E,"x"),"",INDEX('Hilfstabelle alle'!K:K,SMALL(IF('Hilfstabelle alle'!$E$1:$E$418="x",ROW('Hilfstabelle alle'!$1:$418)),ROW(K248))))</f>
        <v/>
      </c>
      <c r="M259" s="205" t="str">
        <f t="array" ref="M259">IF(ROW('Hilfstabelle alle'!264:264)&gt;COUNTIF('Hilfstabelle alle'!$E:$E,"x"),"",INDEX('Hilfstabelle alle'!L:L,SMALL(IF('Hilfstabelle alle'!$E$1:$E$418="x",ROW('Hilfstabelle alle'!$1:$418)),ROW(L248))))</f>
        <v/>
      </c>
      <c r="N259" s="205" t="str">
        <f t="array" ref="N259">IF(ROW('Hilfstabelle alle'!264:264)&gt;COUNTIF('Hilfstabelle alle'!$E:$E,"x"),"",INDEX('Hilfstabelle alle'!M:M,SMALL(IF('Hilfstabelle alle'!$E$1:$E$418="x",ROW('Hilfstabelle alle'!$1:$418)),ROW(M248))))</f>
        <v/>
      </c>
      <c r="O259" s="200" t="str">
        <f t="shared" si="3"/>
        <v/>
      </c>
    </row>
    <row r="260" spans="2:15" s="194" customFormat="1" ht="35.1" customHeight="1" x14ac:dyDescent="0.2">
      <c r="B260" s="195" t="str">
        <f t="array" ref="B260">IF(ROW('Hilfstabelle alle'!265:265)&gt;COUNTIF('Hilfstabelle alle'!$E:$E,"x"),"",INDEX('Hilfstabelle alle'!A:A,SMALL(IF('Hilfstabelle alle'!$E$1:$E$418="x",ROW('Hilfstabelle alle'!$1:$418)),ROW(A249))))</f>
        <v/>
      </c>
      <c r="C260" s="196" t="str">
        <f t="array" ref="C260">IF(ROW('Hilfstabelle alle'!265:265)&gt;COUNTIF('Hilfstabelle alle'!$E:$E,"x"),"",INDEX('Hilfstabelle alle'!B:B,SMALL(IF('Hilfstabelle alle'!$E$1:$E$418="x",ROW('Hilfstabelle alle'!$1:$418)),ROW(B249))))</f>
        <v/>
      </c>
      <c r="D260" s="197" t="str">
        <f t="array" ref="D260">IF(ROW('Hilfstabelle alle'!265:265)&gt;COUNTIF('Hilfstabelle alle'!$E:$E,"x"),"",INDEX('Hilfstabelle alle'!C:C,SMALL(IF('Hilfstabelle alle'!$E$1:$E$418="x",ROW('Hilfstabelle alle'!$1:$418)),ROW(C249))))</f>
        <v/>
      </c>
      <c r="E260" s="198" t="str">
        <f t="array" ref="E260">IF(ROW('Hilfstabelle alle'!265:265)&gt;COUNTIF('Hilfstabelle alle'!$E:$E,"x"),"",INDEX('Hilfstabelle alle'!D:D,SMALL(IF('Hilfstabelle alle'!$E$1:$E$418="x",ROW('Hilfstabelle alle'!$1:$418)),ROW(D249))))</f>
        <v/>
      </c>
      <c r="F260" s="198" t="str">
        <f t="array" ref="F260">IF(ROW('Hilfstabelle alle'!265:265)&gt;COUNTIF('Hilfstabelle alle'!$E:$E,"x"),"",INDEX('Hilfstabelle alle'!E:E,SMALL(IF('Hilfstabelle alle'!$E$1:$E$418="x",ROW('Hilfstabelle alle'!$1:$418)),ROW(E249))))</f>
        <v/>
      </c>
      <c r="G260" s="198" t="str">
        <f t="array" ref="G260">IF(ROW('Hilfstabelle alle'!265:265)&gt;COUNTIF('Hilfstabelle alle'!$E:$E,"x"),"",INDEX('Hilfstabelle alle'!F:F,SMALL(IF('Hilfstabelle alle'!$E$1:$E$418="x",ROW('Hilfstabelle alle'!$1:$418)),ROW(F249))))</f>
        <v/>
      </c>
      <c r="H260" s="198" t="str">
        <f t="array" ref="H260">IF(ROW('Hilfstabelle alle'!265:265)&gt;COUNTIF('Hilfstabelle alle'!$E:$E,"x"),"",INDEX('Hilfstabelle alle'!G:G,SMALL(IF('Hilfstabelle alle'!$E$1:$E$418="x",ROW('Hilfstabelle alle'!$1:$418)),ROW(G249))))</f>
        <v/>
      </c>
      <c r="I260" s="198" t="str">
        <f t="array" ref="I260">IF(ROW('Hilfstabelle alle'!265:265)&gt;COUNTIF('Hilfstabelle alle'!$E:$E,"x"),"",INDEX('Hilfstabelle alle'!H:H,SMALL(IF('Hilfstabelle alle'!$E$1:$E$418="x",ROW('Hilfstabelle alle'!$1:$418)),ROW(H249))))</f>
        <v/>
      </c>
      <c r="J260" s="198" t="str">
        <f t="array" ref="J260">IF(ROW('Hilfstabelle alle'!265:265)&gt;COUNTIF('Hilfstabelle alle'!$E:$E,"x"),"",INDEX('Hilfstabelle alle'!I:I,SMALL(IF('Hilfstabelle alle'!$E$1:$E$418="x",ROW('Hilfstabelle alle'!$1:$418)),ROW(I249))))</f>
        <v/>
      </c>
      <c r="K260" s="198" t="str">
        <f t="array" ref="K260">IF(ROW('Hilfstabelle alle'!265:265)&gt;COUNTIF('Hilfstabelle alle'!$E:$E,"x"),"",INDEX('Hilfstabelle alle'!J:J,SMALL(IF('Hilfstabelle alle'!$E$1:$E$418="x",ROW('Hilfstabelle alle'!$1:$418)),ROW(J249))))</f>
        <v/>
      </c>
      <c r="L260" s="198" t="str">
        <f t="array" ref="L260">IF(ROW('Hilfstabelle alle'!265:265)&gt;COUNTIF('Hilfstabelle alle'!$E:$E,"x"),"",INDEX('Hilfstabelle alle'!K:K,SMALL(IF('Hilfstabelle alle'!$E$1:$E$418="x",ROW('Hilfstabelle alle'!$1:$418)),ROW(K249))))</f>
        <v/>
      </c>
      <c r="M260" s="199" t="str">
        <f t="array" ref="M260">IF(ROW('Hilfstabelle alle'!265:265)&gt;COUNTIF('Hilfstabelle alle'!$E:$E,"x"),"",INDEX('Hilfstabelle alle'!L:L,SMALL(IF('Hilfstabelle alle'!$E$1:$E$418="x",ROW('Hilfstabelle alle'!$1:$418)),ROW(L249))))</f>
        <v/>
      </c>
      <c r="N260" s="199" t="str">
        <f t="array" ref="N260">IF(ROW('Hilfstabelle alle'!265:265)&gt;COUNTIF('Hilfstabelle alle'!$E:$E,"x"),"",INDEX('Hilfstabelle alle'!M:M,SMALL(IF('Hilfstabelle alle'!$E$1:$E$418="x",ROW('Hilfstabelle alle'!$1:$418)),ROW(M249))))</f>
        <v/>
      </c>
      <c r="O260" s="200" t="str">
        <f t="shared" si="3"/>
        <v/>
      </c>
    </row>
    <row r="261" spans="2:15" s="194" customFormat="1" ht="35.1" customHeight="1" x14ac:dyDescent="0.2">
      <c r="B261" s="201" t="str">
        <f t="array" ref="B261">IF(ROW('Hilfstabelle alle'!266:266)&gt;COUNTIF('Hilfstabelle alle'!$E:$E,"x"),"",INDEX('Hilfstabelle alle'!A:A,SMALL(IF('Hilfstabelle alle'!$E$1:$E$418="x",ROW('Hilfstabelle alle'!$1:$418)),ROW(A250))))</f>
        <v/>
      </c>
      <c r="C261" s="202" t="str">
        <f t="array" ref="C261">IF(ROW('Hilfstabelle alle'!266:266)&gt;COUNTIF('Hilfstabelle alle'!$E:$E,"x"),"",INDEX('Hilfstabelle alle'!B:B,SMALL(IF('Hilfstabelle alle'!$E$1:$E$418="x",ROW('Hilfstabelle alle'!$1:$418)),ROW(B250))))</f>
        <v/>
      </c>
      <c r="D261" s="203" t="str">
        <f t="array" ref="D261">IF(ROW('Hilfstabelle alle'!266:266)&gt;COUNTIF('Hilfstabelle alle'!$E:$E,"x"),"",INDEX('Hilfstabelle alle'!C:C,SMALL(IF('Hilfstabelle alle'!$E$1:$E$418="x",ROW('Hilfstabelle alle'!$1:$418)),ROW(C250))))</f>
        <v/>
      </c>
      <c r="E261" s="204" t="str">
        <f t="array" ref="E261">IF(ROW('Hilfstabelle alle'!266:266)&gt;COUNTIF('Hilfstabelle alle'!$E:$E,"x"),"",INDEX('Hilfstabelle alle'!D:D,SMALL(IF('Hilfstabelle alle'!$E$1:$E$418="x",ROW('Hilfstabelle alle'!$1:$418)),ROW(D250))))</f>
        <v/>
      </c>
      <c r="F261" s="204" t="str">
        <f t="array" ref="F261">IF(ROW('Hilfstabelle alle'!266:266)&gt;COUNTIF('Hilfstabelle alle'!$E:$E,"x"),"",INDEX('Hilfstabelle alle'!E:E,SMALL(IF('Hilfstabelle alle'!$E$1:$E$418="x",ROW('Hilfstabelle alle'!$1:$418)),ROW(E250))))</f>
        <v/>
      </c>
      <c r="G261" s="204" t="str">
        <f t="array" ref="G261">IF(ROW('Hilfstabelle alle'!266:266)&gt;COUNTIF('Hilfstabelle alle'!$E:$E,"x"),"",INDEX('Hilfstabelle alle'!F:F,SMALL(IF('Hilfstabelle alle'!$E$1:$E$418="x",ROW('Hilfstabelle alle'!$1:$418)),ROW(F250))))</f>
        <v/>
      </c>
      <c r="H261" s="204" t="str">
        <f t="array" ref="H261">IF(ROW('Hilfstabelle alle'!266:266)&gt;COUNTIF('Hilfstabelle alle'!$E:$E,"x"),"",INDEX('Hilfstabelle alle'!G:G,SMALL(IF('Hilfstabelle alle'!$E$1:$E$418="x",ROW('Hilfstabelle alle'!$1:$418)),ROW(G250))))</f>
        <v/>
      </c>
      <c r="I261" s="204" t="str">
        <f t="array" ref="I261">IF(ROW('Hilfstabelle alle'!266:266)&gt;COUNTIF('Hilfstabelle alle'!$E:$E,"x"),"",INDEX('Hilfstabelle alle'!H:H,SMALL(IF('Hilfstabelle alle'!$E$1:$E$418="x",ROW('Hilfstabelle alle'!$1:$418)),ROW(H250))))</f>
        <v/>
      </c>
      <c r="J261" s="204" t="str">
        <f t="array" ref="J261">IF(ROW('Hilfstabelle alle'!266:266)&gt;COUNTIF('Hilfstabelle alle'!$E:$E,"x"),"",INDEX('Hilfstabelle alle'!I:I,SMALL(IF('Hilfstabelle alle'!$E$1:$E$418="x",ROW('Hilfstabelle alle'!$1:$418)),ROW(I250))))</f>
        <v/>
      </c>
      <c r="K261" s="204" t="str">
        <f t="array" ref="K261">IF(ROW('Hilfstabelle alle'!266:266)&gt;COUNTIF('Hilfstabelle alle'!$E:$E,"x"),"",INDEX('Hilfstabelle alle'!J:J,SMALL(IF('Hilfstabelle alle'!$E$1:$E$418="x",ROW('Hilfstabelle alle'!$1:$418)),ROW(J250))))</f>
        <v/>
      </c>
      <c r="L261" s="204" t="str">
        <f t="array" ref="L261">IF(ROW('Hilfstabelle alle'!266:266)&gt;COUNTIF('Hilfstabelle alle'!$E:$E,"x"),"",INDEX('Hilfstabelle alle'!K:K,SMALL(IF('Hilfstabelle alle'!$E$1:$E$418="x",ROW('Hilfstabelle alle'!$1:$418)),ROW(K250))))</f>
        <v/>
      </c>
      <c r="M261" s="205" t="str">
        <f t="array" ref="M261">IF(ROW('Hilfstabelle alle'!266:266)&gt;COUNTIF('Hilfstabelle alle'!$E:$E,"x"),"",INDEX('Hilfstabelle alle'!L:L,SMALL(IF('Hilfstabelle alle'!$E$1:$E$418="x",ROW('Hilfstabelle alle'!$1:$418)),ROW(L250))))</f>
        <v/>
      </c>
      <c r="N261" s="205" t="str">
        <f t="array" ref="N261">IF(ROW('Hilfstabelle alle'!266:266)&gt;COUNTIF('Hilfstabelle alle'!$E:$E,"x"),"",INDEX('Hilfstabelle alle'!M:M,SMALL(IF('Hilfstabelle alle'!$E$1:$E$418="x",ROW('Hilfstabelle alle'!$1:$418)),ROW(M250))))</f>
        <v/>
      </c>
      <c r="O261" s="200" t="str">
        <f t="shared" si="3"/>
        <v/>
      </c>
    </row>
    <row r="262" spans="2:15" s="194" customFormat="1" ht="35.1" customHeight="1" x14ac:dyDescent="0.2">
      <c r="B262" s="195" t="str">
        <f t="array" ref="B262">IF(ROW('Hilfstabelle alle'!267:267)&gt;COUNTIF('Hilfstabelle alle'!$E:$E,"x"),"",INDEX('Hilfstabelle alle'!A:A,SMALL(IF('Hilfstabelle alle'!$E$1:$E$418="x",ROW('Hilfstabelle alle'!$1:$418)),ROW(A251))))</f>
        <v/>
      </c>
      <c r="C262" s="196" t="str">
        <f t="array" ref="C262">IF(ROW('Hilfstabelle alle'!267:267)&gt;COUNTIF('Hilfstabelle alle'!$E:$E,"x"),"",INDEX('Hilfstabelle alle'!B:B,SMALL(IF('Hilfstabelle alle'!$E$1:$E$418="x",ROW('Hilfstabelle alle'!$1:$418)),ROW(B251))))</f>
        <v/>
      </c>
      <c r="D262" s="197" t="str">
        <f t="array" ref="D262">IF(ROW('Hilfstabelle alle'!267:267)&gt;COUNTIF('Hilfstabelle alle'!$E:$E,"x"),"",INDEX('Hilfstabelle alle'!C:C,SMALL(IF('Hilfstabelle alle'!$E$1:$E$418="x",ROW('Hilfstabelle alle'!$1:$418)),ROW(C251))))</f>
        <v/>
      </c>
      <c r="E262" s="198" t="str">
        <f t="array" ref="E262">IF(ROW('Hilfstabelle alle'!267:267)&gt;COUNTIF('Hilfstabelle alle'!$E:$E,"x"),"",INDEX('Hilfstabelle alle'!D:D,SMALL(IF('Hilfstabelle alle'!$E$1:$E$418="x",ROW('Hilfstabelle alle'!$1:$418)),ROW(D251))))</f>
        <v/>
      </c>
      <c r="F262" s="198" t="str">
        <f t="array" ref="F262">IF(ROW('Hilfstabelle alle'!267:267)&gt;COUNTIF('Hilfstabelle alle'!$E:$E,"x"),"",INDEX('Hilfstabelle alle'!E:E,SMALL(IF('Hilfstabelle alle'!$E$1:$E$418="x",ROW('Hilfstabelle alle'!$1:$418)),ROW(E251))))</f>
        <v/>
      </c>
      <c r="G262" s="198" t="str">
        <f t="array" ref="G262">IF(ROW('Hilfstabelle alle'!267:267)&gt;COUNTIF('Hilfstabelle alle'!$E:$E,"x"),"",INDEX('Hilfstabelle alle'!F:F,SMALL(IF('Hilfstabelle alle'!$E$1:$E$418="x",ROW('Hilfstabelle alle'!$1:$418)),ROW(F251))))</f>
        <v/>
      </c>
      <c r="H262" s="198" t="str">
        <f t="array" ref="H262">IF(ROW('Hilfstabelle alle'!267:267)&gt;COUNTIF('Hilfstabelle alle'!$E:$E,"x"),"",INDEX('Hilfstabelle alle'!G:G,SMALL(IF('Hilfstabelle alle'!$E$1:$E$418="x",ROW('Hilfstabelle alle'!$1:$418)),ROW(G251))))</f>
        <v/>
      </c>
      <c r="I262" s="198" t="str">
        <f t="array" ref="I262">IF(ROW('Hilfstabelle alle'!267:267)&gt;COUNTIF('Hilfstabelle alle'!$E:$E,"x"),"",INDEX('Hilfstabelle alle'!H:H,SMALL(IF('Hilfstabelle alle'!$E$1:$E$418="x",ROW('Hilfstabelle alle'!$1:$418)),ROW(H251))))</f>
        <v/>
      </c>
      <c r="J262" s="198" t="str">
        <f t="array" ref="J262">IF(ROW('Hilfstabelle alle'!267:267)&gt;COUNTIF('Hilfstabelle alle'!$E:$E,"x"),"",INDEX('Hilfstabelle alle'!I:I,SMALL(IF('Hilfstabelle alle'!$E$1:$E$418="x",ROW('Hilfstabelle alle'!$1:$418)),ROW(I251))))</f>
        <v/>
      </c>
      <c r="K262" s="198" t="str">
        <f t="array" ref="K262">IF(ROW('Hilfstabelle alle'!267:267)&gt;COUNTIF('Hilfstabelle alle'!$E:$E,"x"),"",INDEX('Hilfstabelle alle'!J:J,SMALL(IF('Hilfstabelle alle'!$E$1:$E$418="x",ROW('Hilfstabelle alle'!$1:$418)),ROW(J251))))</f>
        <v/>
      </c>
      <c r="L262" s="198" t="str">
        <f t="array" ref="L262">IF(ROW('Hilfstabelle alle'!267:267)&gt;COUNTIF('Hilfstabelle alle'!$E:$E,"x"),"",INDEX('Hilfstabelle alle'!K:K,SMALL(IF('Hilfstabelle alle'!$E$1:$E$418="x",ROW('Hilfstabelle alle'!$1:$418)),ROW(K251))))</f>
        <v/>
      </c>
      <c r="M262" s="199" t="str">
        <f t="array" ref="M262">IF(ROW('Hilfstabelle alle'!267:267)&gt;COUNTIF('Hilfstabelle alle'!$E:$E,"x"),"",INDEX('Hilfstabelle alle'!L:L,SMALL(IF('Hilfstabelle alle'!$E$1:$E$418="x",ROW('Hilfstabelle alle'!$1:$418)),ROW(L251))))</f>
        <v/>
      </c>
      <c r="N262" s="199" t="str">
        <f t="array" ref="N262">IF(ROW('Hilfstabelle alle'!267:267)&gt;COUNTIF('Hilfstabelle alle'!$E:$E,"x"),"",INDEX('Hilfstabelle alle'!M:M,SMALL(IF('Hilfstabelle alle'!$E$1:$E$418="x",ROW('Hilfstabelle alle'!$1:$418)),ROW(M251))))</f>
        <v/>
      </c>
      <c r="O262" s="200" t="str">
        <f t="shared" si="3"/>
        <v/>
      </c>
    </row>
    <row r="263" spans="2:15" s="194" customFormat="1" ht="35.1" customHeight="1" x14ac:dyDescent="0.2">
      <c r="B263" s="201" t="str">
        <f t="array" ref="B263">IF(ROW('Hilfstabelle alle'!268:268)&gt;COUNTIF('Hilfstabelle alle'!$E:$E,"x"),"",INDEX('Hilfstabelle alle'!A:A,SMALL(IF('Hilfstabelle alle'!$E$1:$E$418="x",ROW('Hilfstabelle alle'!$1:$418)),ROW(A252))))</f>
        <v/>
      </c>
      <c r="C263" s="202" t="str">
        <f t="array" ref="C263">IF(ROW('Hilfstabelle alle'!268:268)&gt;COUNTIF('Hilfstabelle alle'!$E:$E,"x"),"",INDEX('Hilfstabelle alle'!B:B,SMALL(IF('Hilfstabelle alle'!$E$1:$E$418="x",ROW('Hilfstabelle alle'!$1:$418)),ROW(B252))))</f>
        <v/>
      </c>
      <c r="D263" s="203" t="str">
        <f t="array" ref="D263">IF(ROW('Hilfstabelle alle'!268:268)&gt;COUNTIF('Hilfstabelle alle'!$E:$E,"x"),"",INDEX('Hilfstabelle alle'!C:C,SMALL(IF('Hilfstabelle alle'!$E$1:$E$418="x",ROW('Hilfstabelle alle'!$1:$418)),ROW(C252))))</f>
        <v/>
      </c>
      <c r="E263" s="204" t="str">
        <f t="array" ref="E263">IF(ROW('Hilfstabelle alle'!268:268)&gt;COUNTIF('Hilfstabelle alle'!$E:$E,"x"),"",INDEX('Hilfstabelle alle'!D:D,SMALL(IF('Hilfstabelle alle'!$E$1:$E$418="x",ROW('Hilfstabelle alle'!$1:$418)),ROW(D252))))</f>
        <v/>
      </c>
      <c r="F263" s="204" t="str">
        <f t="array" ref="F263">IF(ROW('Hilfstabelle alle'!268:268)&gt;COUNTIF('Hilfstabelle alle'!$E:$E,"x"),"",INDEX('Hilfstabelle alle'!E:E,SMALL(IF('Hilfstabelle alle'!$E$1:$E$418="x",ROW('Hilfstabelle alle'!$1:$418)),ROW(E252))))</f>
        <v/>
      </c>
      <c r="G263" s="204" t="str">
        <f t="array" ref="G263">IF(ROW('Hilfstabelle alle'!268:268)&gt;COUNTIF('Hilfstabelle alle'!$E:$E,"x"),"",INDEX('Hilfstabelle alle'!F:F,SMALL(IF('Hilfstabelle alle'!$E$1:$E$418="x",ROW('Hilfstabelle alle'!$1:$418)),ROW(F252))))</f>
        <v/>
      </c>
      <c r="H263" s="204" t="str">
        <f t="array" ref="H263">IF(ROW('Hilfstabelle alle'!268:268)&gt;COUNTIF('Hilfstabelle alle'!$E:$E,"x"),"",INDEX('Hilfstabelle alle'!G:G,SMALL(IF('Hilfstabelle alle'!$E$1:$E$418="x",ROW('Hilfstabelle alle'!$1:$418)),ROW(G252))))</f>
        <v/>
      </c>
      <c r="I263" s="204" t="str">
        <f t="array" ref="I263">IF(ROW('Hilfstabelle alle'!268:268)&gt;COUNTIF('Hilfstabelle alle'!$E:$E,"x"),"",INDEX('Hilfstabelle alle'!H:H,SMALL(IF('Hilfstabelle alle'!$E$1:$E$418="x",ROW('Hilfstabelle alle'!$1:$418)),ROW(H252))))</f>
        <v/>
      </c>
      <c r="J263" s="204" t="str">
        <f t="array" ref="J263">IF(ROW('Hilfstabelle alle'!268:268)&gt;COUNTIF('Hilfstabelle alle'!$E:$E,"x"),"",INDEX('Hilfstabelle alle'!I:I,SMALL(IF('Hilfstabelle alle'!$E$1:$E$418="x",ROW('Hilfstabelle alle'!$1:$418)),ROW(I252))))</f>
        <v/>
      </c>
      <c r="K263" s="204" t="str">
        <f t="array" ref="K263">IF(ROW('Hilfstabelle alle'!268:268)&gt;COUNTIF('Hilfstabelle alle'!$E:$E,"x"),"",INDEX('Hilfstabelle alle'!J:J,SMALL(IF('Hilfstabelle alle'!$E$1:$E$418="x",ROW('Hilfstabelle alle'!$1:$418)),ROW(J252))))</f>
        <v/>
      </c>
      <c r="L263" s="204" t="str">
        <f t="array" ref="L263">IF(ROW('Hilfstabelle alle'!268:268)&gt;COUNTIF('Hilfstabelle alle'!$E:$E,"x"),"",INDEX('Hilfstabelle alle'!K:K,SMALL(IF('Hilfstabelle alle'!$E$1:$E$418="x",ROW('Hilfstabelle alle'!$1:$418)),ROW(K252))))</f>
        <v/>
      </c>
      <c r="M263" s="205" t="str">
        <f t="array" ref="M263">IF(ROW('Hilfstabelle alle'!268:268)&gt;COUNTIF('Hilfstabelle alle'!$E:$E,"x"),"",INDEX('Hilfstabelle alle'!L:L,SMALL(IF('Hilfstabelle alle'!$E$1:$E$418="x",ROW('Hilfstabelle alle'!$1:$418)),ROW(L252))))</f>
        <v/>
      </c>
      <c r="N263" s="205" t="str">
        <f t="array" ref="N263">IF(ROW('Hilfstabelle alle'!268:268)&gt;COUNTIF('Hilfstabelle alle'!$E:$E,"x"),"",INDEX('Hilfstabelle alle'!M:M,SMALL(IF('Hilfstabelle alle'!$E$1:$E$418="x",ROW('Hilfstabelle alle'!$1:$418)),ROW(M252))))</f>
        <v/>
      </c>
      <c r="O263" s="200" t="str">
        <f t="shared" si="3"/>
        <v/>
      </c>
    </row>
    <row r="264" spans="2:15" s="194" customFormat="1" ht="35.1" customHeight="1" x14ac:dyDescent="0.2">
      <c r="B264" s="195" t="str">
        <f t="array" ref="B264">IF(ROW('Hilfstabelle alle'!269:269)&gt;COUNTIF('Hilfstabelle alle'!$E:$E,"x"),"",INDEX('Hilfstabelle alle'!A:A,SMALL(IF('Hilfstabelle alle'!$E$1:$E$418="x",ROW('Hilfstabelle alle'!$1:$418)),ROW(A253))))</f>
        <v/>
      </c>
      <c r="C264" s="196" t="str">
        <f t="array" ref="C264">IF(ROW('Hilfstabelle alle'!269:269)&gt;COUNTIF('Hilfstabelle alle'!$E:$E,"x"),"",INDEX('Hilfstabelle alle'!B:B,SMALL(IF('Hilfstabelle alle'!$E$1:$E$418="x",ROW('Hilfstabelle alle'!$1:$418)),ROW(B253))))</f>
        <v/>
      </c>
      <c r="D264" s="197" t="str">
        <f t="array" ref="D264">IF(ROW('Hilfstabelle alle'!269:269)&gt;COUNTIF('Hilfstabelle alle'!$E:$E,"x"),"",INDEX('Hilfstabelle alle'!C:C,SMALL(IF('Hilfstabelle alle'!$E$1:$E$418="x",ROW('Hilfstabelle alle'!$1:$418)),ROW(C253))))</f>
        <v/>
      </c>
      <c r="E264" s="198" t="str">
        <f t="array" ref="E264">IF(ROW('Hilfstabelle alle'!269:269)&gt;COUNTIF('Hilfstabelle alle'!$E:$E,"x"),"",INDEX('Hilfstabelle alle'!D:D,SMALL(IF('Hilfstabelle alle'!$E$1:$E$418="x",ROW('Hilfstabelle alle'!$1:$418)),ROW(D253))))</f>
        <v/>
      </c>
      <c r="F264" s="198" t="str">
        <f t="array" ref="F264">IF(ROW('Hilfstabelle alle'!269:269)&gt;COUNTIF('Hilfstabelle alle'!$E:$E,"x"),"",INDEX('Hilfstabelle alle'!E:E,SMALL(IF('Hilfstabelle alle'!$E$1:$E$418="x",ROW('Hilfstabelle alle'!$1:$418)),ROW(E253))))</f>
        <v/>
      </c>
      <c r="G264" s="198" t="str">
        <f t="array" ref="G264">IF(ROW('Hilfstabelle alle'!269:269)&gt;COUNTIF('Hilfstabelle alle'!$E:$E,"x"),"",INDEX('Hilfstabelle alle'!F:F,SMALL(IF('Hilfstabelle alle'!$E$1:$E$418="x",ROW('Hilfstabelle alle'!$1:$418)),ROW(F253))))</f>
        <v/>
      </c>
      <c r="H264" s="198" t="str">
        <f t="array" ref="H264">IF(ROW('Hilfstabelle alle'!269:269)&gt;COUNTIF('Hilfstabelle alle'!$E:$E,"x"),"",INDEX('Hilfstabelle alle'!G:G,SMALL(IF('Hilfstabelle alle'!$E$1:$E$418="x",ROW('Hilfstabelle alle'!$1:$418)),ROW(G253))))</f>
        <v/>
      </c>
      <c r="I264" s="198" t="str">
        <f t="array" ref="I264">IF(ROW('Hilfstabelle alle'!269:269)&gt;COUNTIF('Hilfstabelle alle'!$E:$E,"x"),"",INDEX('Hilfstabelle alle'!H:H,SMALL(IF('Hilfstabelle alle'!$E$1:$E$418="x",ROW('Hilfstabelle alle'!$1:$418)),ROW(H253))))</f>
        <v/>
      </c>
      <c r="J264" s="198" t="str">
        <f t="array" ref="J264">IF(ROW('Hilfstabelle alle'!269:269)&gt;COUNTIF('Hilfstabelle alle'!$E:$E,"x"),"",INDEX('Hilfstabelle alle'!I:I,SMALL(IF('Hilfstabelle alle'!$E$1:$E$418="x",ROW('Hilfstabelle alle'!$1:$418)),ROW(I253))))</f>
        <v/>
      </c>
      <c r="K264" s="198" t="str">
        <f t="array" ref="K264">IF(ROW('Hilfstabelle alle'!269:269)&gt;COUNTIF('Hilfstabelle alle'!$E:$E,"x"),"",INDEX('Hilfstabelle alle'!J:J,SMALL(IF('Hilfstabelle alle'!$E$1:$E$418="x",ROW('Hilfstabelle alle'!$1:$418)),ROW(J253))))</f>
        <v/>
      </c>
      <c r="L264" s="198" t="str">
        <f t="array" ref="L264">IF(ROW('Hilfstabelle alle'!269:269)&gt;COUNTIF('Hilfstabelle alle'!$E:$E,"x"),"",INDEX('Hilfstabelle alle'!K:K,SMALL(IF('Hilfstabelle alle'!$E$1:$E$418="x",ROW('Hilfstabelle alle'!$1:$418)),ROW(K253))))</f>
        <v/>
      </c>
      <c r="M264" s="199" t="str">
        <f t="array" ref="M264">IF(ROW('Hilfstabelle alle'!269:269)&gt;COUNTIF('Hilfstabelle alle'!$E:$E,"x"),"",INDEX('Hilfstabelle alle'!L:L,SMALL(IF('Hilfstabelle alle'!$E$1:$E$418="x",ROW('Hilfstabelle alle'!$1:$418)),ROW(L253))))</f>
        <v/>
      </c>
      <c r="N264" s="199" t="str">
        <f t="array" ref="N264">IF(ROW('Hilfstabelle alle'!269:269)&gt;COUNTIF('Hilfstabelle alle'!$E:$E,"x"),"",INDEX('Hilfstabelle alle'!M:M,SMALL(IF('Hilfstabelle alle'!$E$1:$E$418="x",ROW('Hilfstabelle alle'!$1:$418)),ROW(M253))))</f>
        <v/>
      </c>
      <c r="O264" s="200" t="str">
        <f t="shared" si="3"/>
        <v/>
      </c>
    </row>
    <row r="265" spans="2:15" s="194" customFormat="1" ht="35.1" customHeight="1" x14ac:dyDescent="0.2">
      <c r="B265" s="201" t="str">
        <f t="array" ref="B265">IF(ROW('Hilfstabelle alle'!270:270)&gt;COUNTIF('Hilfstabelle alle'!$E:$E,"x"),"",INDEX('Hilfstabelle alle'!A:A,SMALL(IF('Hilfstabelle alle'!$E$1:$E$418="x",ROW('Hilfstabelle alle'!$1:$418)),ROW(A254))))</f>
        <v/>
      </c>
      <c r="C265" s="202" t="str">
        <f t="array" ref="C265">IF(ROW('Hilfstabelle alle'!270:270)&gt;COUNTIF('Hilfstabelle alle'!$E:$E,"x"),"",INDEX('Hilfstabelle alle'!B:B,SMALL(IF('Hilfstabelle alle'!$E$1:$E$418="x",ROW('Hilfstabelle alle'!$1:$418)),ROW(B254))))</f>
        <v/>
      </c>
      <c r="D265" s="203" t="str">
        <f t="array" ref="D265">IF(ROW('Hilfstabelle alle'!270:270)&gt;COUNTIF('Hilfstabelle alle'!$E:$E,"x"),"",INDEX('Hilfstabelle alle'!C:C,SMALL(IF('Hilfstabelle alle'!$E$1:$E$418="x",ROW('Hilfstabelle alle'!$1:$418)),ROW(C254))))</f>
        <v/>
      </c>
      <c r="E265" s="204" t="str">
        <f t="array" ref="E265">IF(ROW('Hilfstabelle alle'!270:270)&gt;COUNTIF('Hilfstabelle alle'!$E:$E,"x"),"",INDEX('Hilfstabelle alle'!D:D,SMALL(IF('Hilfstabelle alle'!$E$1:$E$418="x",ROW('Hilfstabelle alle'!$1:$418)),ROW(D254))))</f>
        <v/>
      </c>
      <c r="F265" s="204" t="str">
        <f t="array" ref="F265">IF(ROW('Hilfstabelle alle'!270:270)&gt;COUNTIF('Hilfstabelle alle'!$E:$E,"x"),"",INDEX('Hilfstabelle alle'!E:E,SMALL(IF('Hilfstabelle alle'!$E$1:$E$418="x",ROW('Hilfstabelle alle'!$1:$418)),ROW(E254))))</f>
        <v/>
      </c>
      <c r="G265" s="204" t="str">
        <f t="array" ref="G265">IF(ROW('Hilfstabelle alle'!270:270)&gt;COUNTIF('Hilfstabelle alle'!$E:$E,"x"),"",INDEX('Hilfstabelle alle'!F:F,SMALL(IF('Hilfstabelle alle'!$E$1:$E$418="x",ROW('Hilfstabelle alle'!$1:$418)),ROW(F254))))</f>
        <v/>
      </c>
      <c r="H265" s="204" t="str">
        <f t="array" ref="H265">IF(ROW('Hilfstabelle alle'!270:270)&gt;COUNTIF('Hilfstabelle alle'!$E:$E,"x"),"",INDEX('Hilfstabelle alle'!G:G,SMALL(IF('Hilfstabelle alle'!$E$1:$E$418="x",ROW('Hilfstabelle alle'!$1:$418)),ROW(G254))))</f>
        <v/>
      </c>
      <c r="I265" s="204" t="str">
        <f t="array" ref="I265">IF(ROW('Hilfstabelle alle'!270:270)&gt;COUNTIF('Hilfstabelle alle'!$E:$E,"x"),"",INDEX('Hilfstabelle alle'!H:H,SMALL(IF('Hilfstabelle alle'!$E$1:$E$418="x",ROW('Hilfstabelle alle'!$1:$418)),ROW(H254))))</f>
        <v/>
      </c>
      <c r="J265" s="204" t="str">
        <f t="array" ref="J265">IF(ROW('Hilfstabelle alle'!270:270)&gt;COUNTIF('Hilfstabelle alle'!$E:$E,"x"),"",INDEX('Hilfstabelle alle'!I:I,SMALL(IF('Hilfstabelle alle'!$E$1:$E$418="x",ROW('Hilfstabelle alle'!$1:$418)),ROW(I254))))</f>
        <v/>
      </c>
      <c r="K265" s="204" t="str">
        <f t="array" ref="K265">IF(ROW('Hilfstabelle alle'!270:270)&gt;COUNTIF('Hilfstabelle alle'!$E:$E,"x"),"",INDEX('Hilfstabelle alle'!J:J,SMALL(IF('Hilfstabelle alle'!$E$1:$E$418="x",ROW('Hilfstabelle alle'!$1:$418)),ROW(J254))))</f>
        <v/>
      </c>
      <c r="L265" s="204" t="str">
        <f t="array" ref="L265">IF(ROW('Hilfstabelle alle'!270:270)&gt;COUNTIF('Hilfstabelle alle'!$E:$E,"x"),"",INDEX('Hilfstabelle alle'!K:K,SMALL(IF('Hilfstabelle alle'!$E$1:$E$418="x",ROW('Hilfstabelle alle'!$1:$418)),ROW(K254))))</f>
        <v/>
      </c>
      <c r="M265" s="205" t="str">
        <f t="array" ref="M265">IF(ROW('Hilfstabelle alle'!270:270)&gt;COUNTIF('Hilfstabelle alle'!$E:$E,"x"),"",INDEX('Hilfstabelle alle'!L:L,SMALL(IF('Hilfstabelle alle'!$E$1:$E$418="x",ROW('Hilfstabelle alle'!$1:$418)),ROW(L254))))</f>
        <v/>
      </c>
      <c r="N265" s="205" t="str">
        <f t="array" ref="N265">IF(ROW('Hilfstabelle alle'!270:270)&gt;COUNTIF('Hilfstabelle alle'!$E:$E,"x"),"",INDEX('Hilfstabelle alle'!M:M,SMALL(IF('Hilfstabelle alle'!$E$1:$E$418="x",ROW('Hilfstabelle alle'!$1:$418)),ROW(M254))))</f>
        <v/>
      </c>
      <c r="O265" s="200" t="str">
        <f t="shared" si="3"/>
        <v/>
      </c>
    </row>
    <row r="266" spans="2:15" s="194" customFormat="1" ht="35.1" customHeight="1" x14ac:dyDescent="0.2">
      <c r="B266" s="195" t="str">
        <f t="array" ref="B266">IF(ROW('Hilfstabelle alle'!271:271)&gt;COUNTIF('Hilfstabelle alle'!$E:$E,"x"),"",INDEX('Hilfstabelle alle'!A:A,SMALL(IF('Hilfstabelle alle'!$E$1:$E$418="x",ROW('Hilfstabelle alle'!$1:$418)),ROW(A255))))</f>
        <v/>
      </c>
      <c r="C266" s="196" t="str">
        <f t="array" ref="C266">IF(ROW('Hilfstabelle alle'!271:271)&gt;COUNTIF('Hilfstabelle alle'!$E:$E,"x"),"",INDEX('Hilfstabelle alle'!B:B,SMALL(IF('Hilfstabelle alle'!$E$1:$E$418="x",ROW('Hilfstabelle alle'!$1:$418)),ROW(B255))))</f>
        <v/>
      </c>
      <c r="D266" s="197" t="str">
        <f t="array" ref="D266">IF(ROW('Hilfstabelle alle'!271:271)&gt;COUNTIF('Hilfstabelle alle'!$E:$E,"x"),"",INDEX('Hilfstabelle alle'!C:C,SMALL(IF('Hilfstabelle alle'!$E$1:$E$418="x",ROW('Hilfstabelle alle'!$1:$418)),ROW(C255))))</f>
        <v/>
      </c>
      <c r="E266" s="198" t="str">
        <f t="array" ref="E266">IF(ROW('Hilfstabelle alle'!271:271)&gt;COUNTIF('Hilfstabelle alle'!$E:$E,"x"),"",INDEX('Hilfstabelle alle'!D:D,SMALL(IF('Hilfstabelle alle'!$E$1:$E$418="x",ROW('Hilfstabelle alle'!$1:$418)),ROW(D255))))</f>
        <v/>
      </c>
      <c r="F266" s="198" t="str">
        <f t="array" ref="F266">IF(ROW('Hilfstabelle alle'!271:271)&gt;COUNTIF('Hilfstabelle alle'!$E:$E,"x"),"",INDEX('Hilfstabelle alle'!E:E,SMALL(IF('Hilfstabelle alle'!$E$1:$E$418="x",ROW('Hilfstabelle alle'!$1:$418)),ROW(E255))))</f>
        <v/>
      </c>
      <c r="G266" s="198" t="str">
        <f t="array" ref="G266">IF(ROW('Hilfstabelle alle'!271:271)&gt;COUNTIF('Hilfstabelle alle'!$E:$E,"x"),"",INDEX('Hilfstabelle alle'!F:F,SMALL(IF('Hilfstabelle alle'!$E$1:$E$418="x",ROW('Hilfstabelle alle'!$1:$418)),ROW(F255))))</f>
        <v/>
      </c>
      <c r="H266" s="198" t="str">
        <f t="array" ref="H266">IF(ROW('Hilfstabelle alle'!271:271)&gt;COUNTIF('Hilfstabelle alle'!$E:$E,"x"),"",INDEX('Hilfstabelle alle'!G:G,SMALL(IF('Hilfstabelle alle'!$E$1:$E$418="x",ROW('Hilfstabelle alle'!$1:$418)),ROW(G255))))</f>
        <v/>
      </c>
      <c r="I266" s="198" t="str">
        <f t="array" ref="I266">IF(ROW('Hilfstabelle alle'!271:271)&gt;COUNTIF('Hilfstabelle alle'!$E:$E,"x"),"",INDEX('Hilfstabelle alle'!H:H,SMALL(IF('Hilfstabelle alle'!$E$1:$E$418="x",ROW('Hilfstabelle alle'!$1:$418)),ROW(H255))))</f>
        <v/>
      </c>
      <c r="J266" s="198" t="str">
        <f t="array" ref="J266">IF(ROW('Hilfstabelle alle'!271:271)&gt;COUNTIF('Hilfstabelle alle'!$E:$E,"x"),"",INDEX('Hilfstabelle alle'!I:I,SMALL(IF('Hilfstabelle alle'!$E$1:$E$418="x",ROW('Hilfstabelle alle'!$1:$418)),ROW(I255))))</f>
        <v/>
      </c>
      <c r="K266" s="198" t="str">
        <f t="array" ref="K266">IF(ROW('Hilfstabelle alle'!271:271)&gt;COUNTIF('Hilfstabelle alle'!$E:$E,"x"),"",INDEX('Hilfstabelle alle'!J:J,SMALL(IF('Hilfstabelle alle'!$E$1:$E$418="x",ROW('Hilfstabelle alle'!$1:$418)),ROW(J255))))</f>
        <v/>
      </c>
      <c r="L266" s="198" t="str">
        <f t="array" ref="L266">IF(ROW('Hilfstabelle alle'!271:271)&gt;COUNTIF('Hilfstabelle alle'!$E:$E,"x"),"",INDEX('Hilfstabelle alle'!K:K,SMALL(IF('Hilfstabelle alle'!$E$1:$E$418="x",ROW('Hilfstabelle alle'!$1:$418)),ROW(K255))))</f>
        <v/>
      </c>
      <c r="M266" s="199" t="str">
        <f t="array" ref="M266">IF(ROW('Hilfstabelle alle'!271:271)&gt;COUNTIF('Hilfstabelle alle'!$E:$E,"x"),"",INDEX('Hilfstabelle alle'!L:L,SMALL(IF('Hilfstabelle alle'!$E$1:$E$418="x",ROW('Hilfstabelle alle'!$1:$418)),ROW(L255))))</f>
        <v/>
      </c>
      <c r="N266" s="199" t="str">
        <f t="array" ref="N266">IF(ROW('Hilfstabelle alle'!271:271)&gt;COUNTIF('Hilfstabelle alle'!$E:$E,"x"),"",INDEX('Hilfstabelle alle'!M:M,SMALL(IF('Hilfstabelle alle'!$E$1:$E$418="x",ROW('Hilfstabelle alle'!$1:$418)),ROW(M255))))</f>
        <v/>
      </c>
      <c r="O266" s="200" t="str">
        <f t="shared" si="3"/>
        <v/>
      </c>
    </row>
    <row r="267" spans="2:15" s="194" customFormat="1" ht="35.1" customHeight="1" x14ac:dyDescent="0.2">
      <c r="B267" s="201" t="str">
        <f t="array" ref="B267">IF(ROW('Hilfstabelle alle'!272:272)&gt;COUNTIF('Hilfstabelle alle'!$E:$E,"x"),"",INDEX('Hilfstabelle alle'!A:A,SMALL(IF('Hilfstabelle alle'!$E$1:$E$418="x",ROW('Hilfstabelle alle'!$1:$418)),ROW(A256))))</f>
        <v/>
      </c>
      <c r="C267" s="202" t="str">
        <f t="array" ref="C267">IF(ROW('Hilfstabelle alle'!272:272)&gt;COUNTIF('Hilfstabelle alle'!$E:$E,"x"),"",INDEX('Hilfstabelle alle'!B:B,SMALL(IF('Hilfstabelle alle'!$E$1:$E$418="x",ROW('Hilfstabelle alle'!$1:$418)),ROW(B256))))</f>
        <v/>
      </c>
      <c r="D267" s="203" t="str">
        <f t="array" ref="D267">IF(ROW('Hilfstabelle alle'!272:272)&gt;COUNTIF('Hilfstabelle alle'!$E:$E,"x"),"",INDEX('Hilfstabelle alle'!C:C,SMALL(IF('Hilfstabelle alle'!$E$1:$E$418="x",ROW('Hilfstabelle alle'!$1:$418)),ROW(C256))))</f>
        <v/>
      </c>
      <c r="E267" s="204" t="str">
        <f t="array" ref="E267">IF(ROW('Hilfstabelle alle'!272:272)&gt;COUNTIF('Hilfstabelle alle'!$E:$E,"x"),"",INDEX('Hilfstabelle alle'!D:D,SMALL(IF('Hilfstabelle alle'!$E$1:$E$418="x",ROW('Hilfstabelle alle'!$1:$418)),ROW(D256))))</f>
        <v/>
      </c>
      <c r="F267" s="204" t="str">
        <f t="array" ref="F267">IF(ROW('Hilfstabelle alle'!272:272)&gt;COUNTIF('Hilfstabelle alle'!$E:$E,"x"),"",INDEX('Hilfstabelle alle'!E:E,SMALL(IF('Hilfstabelle alle'!$E$1:$E$418="x",ROW('Hilfstabelle alle'!$1:$418)),ROW(E256))))</f>
        <v/>
      </c>
      <c r="G267" s="204" t="str">
        <f t="array" ref="G267">IF(ROW('Hilfstabelle alle'!272:272)&gt;COUNTIF('Hilfstabelle alle'!$E:$E,"x"),"",INDEX('Hilfstabelle alle'!F:F,SMALL(IF('Hilfstabelle alle'!$E$1:$E$418="x",ROW('Hilfstabelle alle'!$1:$418)),ROW(F256))))</f>
        <v/>
      </c>
      <c r="H267" s="204" t="str">
        <f t="array" ref="H267">IF(ROW('Hilfstabelle alle'!272:272)&gt;COUNTIF('Hilfstabelle alle'!$E:$E,"x"),"",INDEX('Hilfstabelle alle'!G:G,SMALL(IF('Hilfstabelle alle'!$E$1:$E$418="x",ROW('Hilfstabelle alle'!$1:$418)),ROW(G256))))</f>
        <v/>
      </c>
      <c r="I267" s="204" t="str">
        <f t="array" ref="I267">IF(ROW('Hilfstabelle alle'!272:272)&gt;COUNTIF('Hilfstabelle alle'!$E:$E,"x"),"",INDEX('Hilfstabelle alle'!H:H,SMALL(IF('Hilfstabelle alle'!$E$1:$E$418="x",ROW('Hilfstabelle alle'!$1:$418)),ROW(H256))))</f>
        <v/>
      </c>
      <c r="J267" s="204" t="str">
        <f t="array" ref="J267">IF(ROW('Hilfstabelle alle'!272:272)&gt;COUNTIF('Hilfstabelle alle'!$E:$E,"x"),"",INDEX('Hilfstabelle alle'!I:I,SMALL(IF('Hilfstabelle alle'!$E$1:$E$418="x",ROW('Hilfstabelle alle'!$1:$418)),ROW(I256))))</f>
        <v/>
      </c>
      <c r="K267" s="204" t="str">
        <f t="array" ref="K267">IF(ROW('Hilfstabelle alle'!272:272)&gt;COUNTIF('Hilfstabelle alle'!$E:$E,"x"),"",INDEX('Hilfstabelle alle'!J:J,SMALL(IF('Hilfstabelle alle'!$E$1:$E$418="x",ROW('Hilfstabelle alle'!$1:$418)),ROW(J256))))</f>
        <v/>
      </c>
      <c r="L267" s="204" t="str">
        <f t="array" ref="L267">IF(ROW('Hilfstabelle alle'!272:272)&gt;COUNTIF('Hilfstabelle alle'!$E:$E,"x"),"",INDEX('Hilfstabelle alle'!K:K,SMALL(IF('Hilfstabelle alle'!$E$1:$E$418="x",ROW('Hilfstabelle alle'!$1:$418)),ROW(K256))))</f>
        <v/>
      </c>
      <c r="M267" s="205" t="str">
        <f t="array" ref="M267">IF(ROW('Hilfstabelle alle'!272:272)&gt;COUNTIF('Hilfstabelle alle'!$E:$E,"x"),"",INDEX('Hilfstabelle alle'!L:L,SMALL(IF('Hilfstabelle alle'!$E$1:$E$418="x",ROW('Hilfstabelle alle'!$1:$418)),ROW(L256))))</f>
        <v/>
      </c>
      <c r="N267" s="205" t="str">
        <f t="array" ref="N267">IF(ROW('Hilfstabelle alle'!272:272)&gt;COUNTIF('Hilfstabelle alle'!$E:$E,"x"),"",INDEX('Hilfstabelle alle'!M:M,SMALL(IF('Hilfstabelle alle'!$E$1:$E$418="x",ROW('Hilfstabelle alle'!$1:$418)),ROW(M256))))</f>
        <v/>
      </c>
      <c r="O267" s="200" t="str">
        <f t="shared" si="3"/>
        <v/>
      </c>
    </row>
    <row r="268" spans="2:15" s="194" customFormat="1" ht="35.1" customHeight="1" x14ac:dyDescent="0.2">
      <c r="B268" s="195" t="str">
        <f t="array" ref="B268">IF(ROW('Hilfstabelle alle'!273:273)&gt;COUNTIF('Hilfstabelle alle'!$E:$E,"x"),"",INDEX('Hilfstabelle alle'!A:A,SMALL(IF('Hilfstabelle alle'!$E$1:$E$418="x",ROW('Hilfstabelle alle'!$1:$418)),ROW(A257))))</f>
        <v/>
      </c>
      <c r="C268" s="196" t="str">
        <f t="array" ref="C268">IF(ROW('Hilfstabelle alle'!273:273)&gt;COUNTIF('Hilfstabelle alle'!$E:$E,"x"),"",INDEX('Hilfstabelle alle'!B:B,SMALL(IF('Hilfstabelle alle'!$E$1:$E$418="x",ROW('Hilfstabelle alle'!$1:$418)),ROW(B257))))</f>
        <v/>
      </c>
      <c r="D268" s="197" t="str">
        <f t="array" ref="D268">IF(ROW('Hilfstabelle alle'!273:273)&gt;COUNTIF('Hilfstabelle alle'!$E:$E,"x"),"",INDEX('Hilfstabelle alle'!C:C,SMALL(IF('Hilfstabelle alle'!$E$1:$E$418="x",ROW('Hilfstabelle alle'!$1:$418)),ROW(C257))))</f>
        <v/>
      </c>
      <c r="E268" s="198" t="str">
        <f t="array" ref="E268">IF(ROW('Hilfstabelle alle'!273:273)&gt;COUNTIF('Hilfstabelle alle'!$E:$E,"x"),"",INDEX('Hilfstabelle alle'!D:D,SMALL(IF('Hilfstabelle alle'!$E$1:$E$418="x",ROW('Hilfstabelle alle'!$1:$418)),ROW(D257))))</f>
        <v/>
      </c>
      <c r="F268" s="198" t="str">
        <f t="array" ref="F268">IF(ROW('Hilfstabelle alle'!273:273)&gt;COUNTIF('Hilfstabelle alle'!$E:$E,"x"),"",INDEX('Hilfstabelle alle'!E:E,SMALL(IF('Hilfstabelle alle'!$E$1:$E$418="x",ROW('Hilfstabelle alle'!$1:$418)),ROW(E257))))</f>
        <v/>
      </c>
      <c r="G268" s="198" t="str">
        <f t="array" ref="G268">IF(ROW('Hilfstabelle alle'!273:273)&gt;COUNTIF('Hilfstabelle alle'!$E:$E,"x"),"",INDEX('Hilfstabelle alle'!F:F,SMALL(IF('Hilfstabelle alle'!$E$1:$E$418="x",ROW('Hilfstabelle alle'!$1:$418)),ROW(F257))))</f>
        <v/>
      </c>
      <c r="H268" s="198" t="str">
        <f t="array" ref="H268">IF(ROW('Hilfstabelle alle'!273:273)&gt;COUNTIF('Hilfstabelle alle'!$E:$E,"x"),"",INDEX('Hilfstabelle alle'!G:G,SMALL(IF('Hilfstabelle alle'!$E$1:$E$418="x",ROW('Hilfstabelle alle'!$1:$418)),ROW(G257))))</f>
        <v/>
      </c>
      <c r="I268" s="198" t="str">
        <f t="array" ref="I268">IF(ROW('Hilfstabelle alle'!273:273)&gt;COUNTIF('Hilfstabelle alle'!$E:$E,"x"),"",INDEX('Hilfstabelle alle'!H:H,SMALL(IF('Hilfstabelle alle'!$E$1:$E$418="x",ROW('Hilfstabelle alle'!$1:$418)),ROW(H257))))</f>
        <v/>
      </c>
      <c r="J268" s="198" t="str">
        <f t="array" ref="J268">IF(ROW('Hilfstabelle alle'!273:273)&gt;COUNTIF('Hilfstabelle alle'!$E:$E,"x"),"",INDEX('Hilfstabelle alle'!I:I,SMALL(IF('Hilfstabelle alle'!$E$1:$E$418="x",ROW('Hilfstabelle alle'!$1:$418)),ROW(I257))))</f>
        <v/>
      </c>
      <c r="K268" s="198" t="str">
        <f t="array" ref="K268">IF(ROW('Hilfstabelle alle'!273:273)&gt;COUNTIF('Hilfstabelle alle'!$E:$E,"x"),"",INDEX('Hilfstabelle alle'!J:J,SMALL(IF('Hilfstabelle alle'!$E$1:$E$418="x",ROW('Hilfstabelle alle'!$1:$418)),ROW(J257))))</f>
        <v/>
      </c>
      <c r="L268" s="198" t="str">
        <f t="array" ref="L268">IF(ROW('Hilfstabelle alle'!273:273)&gt;COUNTIF('Hilfstabelle alle'!$E:$E,"x"),"",INDEX('Hilfstabelle alle'!K:K,SMALL(IF('Hilfstabelle alle'!$E$1:$E$418="x",ROW('Hilfstabelle alle'!$1:$418)),ROW(K257))))</f>
        <v/>
      </c>
      <c r="M268" s="199" t="str">
        <f t="array" ref="M268">IF(ROW('Hilfstabelle alle'!273:273)&gt;COUNTIF('Hilfstabelle alle'!$E:$E,"x"),"",INDEX('Hilfstabelle alle'!L:L,SMALL(IF('Hilfstabelle alle'!$E$1:$E$418="x",ROW('Hilfstabelle alle'!$1:$418)),ROW(L257))))</f>
        <v/>
      </c>
      <c r="N268" s="199" t="str">
        <f t="array" ref="N268">IF(ROW('Hilfstabelle alle'!273:273)&gt;COUNTIF('Hilfstabelle alle'!$E:$E,"x"),"",INDEX('Hilfstabelle alle'!M:M,SMALL(IF('Hilfstabelle alle'!$E$1:$E$418="x",ROW('Hilfstabelle alle'!$1:$418)),ROW(M257))))</f>
        <v/>
      </c>
      <c r="O268" s="200" t="str">
        <f t="shared" si="3"/>
        <v/>
      </c>
    </row>
    <row r="269" spans="2:15" s="194" customFormat="1" ht="35.1" customHeight="1" x14ac:dyDescent="0.2">
      <c r="B269" s="201" t="str">
        <f t="array" ref="B269">IF(ROW('Hilfstabelle alle'!274:274)&gt;COUNTIF('Hilfstabelle alle'!$E:$E,"x"),"",INDEX('Hilfstabelle alle'!A:A,SMALL(IF('Hilfstabelle alle'!$E$1:$E$418="x",ROW('Hilfstabelle alle'!$1:$418)),ROW(A258))))</f>
        <v/>
      </c>
      <c r="C269" s="202" t="str">
        <f t="array" ref="C269">IF(ROW('Hilfstabelle alle'!274:274)&gt;COUNTIF('Hilfstabelle alle'!$E:$E,"x"),"",INDEX('Hilfstabelle alle'!B:B,SMALL(IF('Hilfstabelle alle'!$E$1:$E$418="x",ROW('Hilfstabelle alle'!$1:$418)),ROW(B258))))</f>
        <v/>
      </c>
      <c r="D269" s="203" t="str">
        <f t="array" ref="D269">IF(ROW('Hilfstabelle alle'!274:274)&gt;COUNTIF('Hilfstabelle alle'!$E:$E,"x"),"",INDEX('Hilfstabelle alle'!C:C,SMALL(IF('Hilfstabelle alle'!$E$1:$E$418="x",ROW('Hilfstabelle alle'!$1:$418)),ROW(C258))))</f>
        <v/>
      </c>
      <c r="E269" s="204" t="str">
        <f t="array" ref="E269">IF(ROW('Hilfstabelle alle'!274:274)&gt;COUNTIF('Hilfstabelle alle'!$E:$E,"x"),"",INDEX('Hilfstabelle alle'!D:D,SMALL(IF('Hilfstabelle alle'!$E$1:$E$418="x",ROW('Hilfstabelle alle'!$1:$418)),ROW(D258))))</f>
        <v/>
      </c>
      <c r="F269" s="204" t="str">
        <f t="array" ref="F269">IF(ROW('Hilfstabelle alle'!274:274)&gt;COUNTIF('Hilfstabelle alle'!$E:$E,"x"),"",INDEX('Hilfstabelle alle'!E:E,SMALL(IF('Hilfstabelle alle'!$E$1:$E$418="x",ROW('Hilfstabelle alle'!$1:$418)),ROW(E258))))</f>
        <v/>
      </c>
      <c r="G269" s="204" t="str">
        <f t="array" ref="G269">IF(ROW('Hilfstabelle alle'!274:274)&gt;COUNTIF('Hilfstabelle alle'!$E:$E,"x"),"",INDEX('Hilfstabelle alle'!F:F,SMALL(IF('Hilfstabelle alle'!$E$1:$E$418="x",ROW('Hilfstabelle alle'!$1:$418)),ROW(F258))))</f>
        <v/>
      </c>
      <c r="H269" s="204" t="str">
        <f t="array" ref="H269">IF(ROW('Hilfstabelle alle'!274:274)&gt;COUNTIF('Hilfstabelle alle'!$E:$E,"x"),"",INDEX('Hilfstabelle alle'!G:G,SMALL(IF('Hilfstabelle alle'!$E$1:$E$418="x",ROW('Hilfstabelle alle'!$1:$418)),ROW(G258))))</f>
        <v/>
      </c>
      <c r="I269" s="204" t="str">
        <f t="array" ref="I269">IF(ROW('Hilfstabelle alle'!274:274)&gt;COUNTIF('Hilfstabelle alle'!$E:$E,"x"),"",INDEX('Hilfstabelle alle'!H:H,SMALL(IF('Hilfstabelle alle'!$E$1:$E$418="x",ROW('Hilfstabelle alle'!$1:$418)),ROW(H258))))</f>
        <v/>
      </c>
      <c r="J269" s="204" t="str">
        <f t="array" ref="J269">IF(ROW('Hilfstabelle alle'!274:274)&gt;COUNTIF('Hilfstabelle alle'!$E:$E,"x"),"",INDEX('Hilfstabelle alle'!I:I,SMALL(IF('Hilfstabelle alle'!$E$1:$E$418="x",ROW('Hilfstabelle alle'!$1:$418)),ROW(I258))))</f>
        <v/>
      </c>
      <c r="K269" s="204" t="str">
        <f t="array" ref="K269">IF(ROW('Hilfstabelle alle'!274:274)&gt;COUNTIF('Hilfstabelle alle'!$E:$E,"x"),"",INDEX('Hilfstabelle alle'!J:J,SMALL(IF('Hilfstabelle alle'!$E$1:$E$418="x",ROW('Hilfstabelle alle'!$1:$418)),ROW(J258))))</f>
        <v/>
      </c>
      <c r="L269" s="204" t="str">
        <f t="array" ref="L269">IF(ROW('Hilfstabelle alle'!274:274)&gt;COUNTIF('Hilfstabelle alle'!$E:$E,"x"),"",INDEX('Hilfstabelle alle'!K:K,SMALL(IF('Hilfstabelle alle'!$E$1:$E$418="x",ROW('Hilfstabelle alle'!$1:$418)),ROW(K258))))</f>
        <v/>
      </c>
      <c r="M269" s="205" t="str">
        <f t="array" ref="M269">IF(ROW('Hilfstabelle alle'!274:274)&gt;COUNTIF('Hilfstabelle alle'!$E:$E,"x"),"",INDEX('Hilfstabelle alle'!L:L,SMALL(IF('Hilfstabelle alle'!$E$1:$E$418="x",ROW('Hilfstabelle alle'!$1:$418)),ROW(L258))))</f>
        <v/>
      </c>
      <c r="N269" s="205" t="str">
        <f t="array" ref="N269">IF(ROW('Hilfstabelle alle'!274:274)&gt;COUNTIF('Hilfstabelle alle'!$E:$E,"x"),"",INDEX('Hilfstabelle alle'!M:M,SMALL(IF('Hilfstabelle alle'!$E$1:$E$418="x",ROW('Hilfstabelle alle'!$1:$418)),ROW(M258))))</f>
        <v/>
      </c>
      <c r="O269" s="200" t="str">
        <f t="shared" ref="O269:O332" si="4">IF(D269&lt;&gt;"",1,"")</f>
        <v/>
      </c>
    </row>
    <row r="270" spans="2:15" s="194" customFormat="1" ht="35.1" customHeight="1" x14ac:dyDescent="0.2">
      <c r="B270" s="195" t="str">
        <f t="array" ref="B270">IF(ROW('Hilfstabelle alle'!275:275)&gt;COUNTIF('Hilfstabelle alle'!$E:$E,"x"),"",INDEX('Hilfstabelle alle'!A:A,SMALL(IF('Hilfstabelle alle'!$E$1:$E$418="x",ROW('Hilfstabelle alle'!$1:$418)),ROW(A259))))</f>
        <v/>
      </c>
      <c r="C270" s="196" t="str">
        <f t="array" ref="C270">IF(ROW('Hilfstabelle alle'!275:275)&gt;COUNTIF('Hilfstabelle alle'!$E:$E,"x"),"",INDEX('Hilfstabelle alle'!B:B,SMALL(IF('Hilfstabelle alle'!$E$1:$E$418="x",ROW('Hilfstabelle alle'!$1:$418)),ROW(B259))))</f>
        <v/>
      </c>
      <c r="D270" s="197" t="str">
        <f t="array" ref="D270">IF(ROW('Hilfstabelle alle'!275:275)&gt;COUNTIF('Hilfstabelle alle'!$E:$E,"x"),"",INDEX('Hilfstabelle alle'!C:C,SMALL(IF('Hilfstabelle alle'!$E$1:$E$418="x",ROW('Hilfstabelle alle'!$1:$418)),ROW(C259))))</f>
        <v/>
      </c>
      <c r="E270" s="198" t="str">
        <f t="array" ref="E270">IF(ROW('Hilfstabelle alle'!275:275)&gt;COUNTIF('Hilfstabelle alle'!$E:$E,"x"),"",INDEX('Hilfstabelle alle'!D:D,SMALL(IF('Hilfstabelle alle'!$E$1:$E$418="x",ROW('Hilfstabelle alle'!$1:$418)),ROW(D259))))</f>
        <v/>
      </c>
      <c r="F270" s="198" t="str">
        <f t="array" ref="F270">IF(ROW('Hilfstabelle alle'!275:275)&gt;COUNTIF('Hilfstabelle alle'!$E:$E,"x"),"",INDEX('Hilfstabelle alle'!E:E,SMALL(IF('Hilfstabelle alle'!$E$1:$E$418="x",ROW('Hilfstabelle alle'!$1:$418)),ROW(E259))))</f>
        <v/>
      </c>
      <c r="G270" s="198" t="str">
        <f t="array" ref="G270">IF(ROW('Hilfstabelle alle'!275:275)&gt;COUNTIF('Hilfstabelle alle'!$E:$E,"x"),"",INDEX('Hilfstabelle alle'!F:F,SMALL(IF('Hilfstabelle alle'!$E$1:$E$418="x",ROW('Hilfstabelle alle'!$1:$418)),ROW(F259))))</f>
        <v/>
      </c>
      <c r="H270" s="198" t="str">
        <f t="array" ref="H270">IF(ROW('Hilfstabelle alle'!275:275)&gt;COUNTIF('Hilfstabelle alle'!$E:$E,"x"),"",INDEX('Hilfstabelle alle'!G:G,SMALL(IF('Hilfstabelle alle'!$E$1:$E$418="x",ROW('Hilfstabelle alle'!$1:$418)),ROW(G259))))</f>
        <v/>
      </c>
      <c r="I270" s="198" t="str">
        <f t="array" ref="I270">IF(ROW('Hilfstabelle alle'!275:275)&gt;COUNTIF('Hilfstabelle alle'!$E:$E,"x"),"",INDEX('Hilfstabelle alle'!H:H,SMALL(IF('Hilfstabelle alle'!$E$1:$E$418="x",ROW('Hilfstabelle alle'!$1:$418)),ROW(H259))))</f>
        <v/>
      </c>
      <c r="J270" s="198" t="str">
        <f t="array" ref="J270">IF(ROW('Hilfstabelle alle'!275:275)&gt;COUNTIF('Hilfstabelle alle'!$E:$E,"x"),"",INDEX('Hilfstabelle alle'!I:I,SMALL(IF('Hilfstabelle alle'!$E$1:$E$418="x",ROW('Hilfstabelle alle'!$1:$418)),ROW(I259))))</f>
        <v/>
      </c>
      <c r="K270" s="198" t="str">
        <f t="array" ref="K270">IF(ROW('Hilfstabelle alle'!275:275)&gt;COUNTIF('Hilfstabelle alle'!$E:$E,"x"),"",INDEX('Hilfstabelle alle'!J:J,SMALL(IF('Hilfstabelle alle'!$E$1:$E$418="x",ROW('Hilfstabelle alle'!$1:$418)),ROW(J259))))</f>
        <v/>
      </c>
      <c r="L270" s="198" t="str">
        <f t="array" ref="L270">IF(ROW('Hilfstabelle alle'!275:275)&gt;COUNTIF('Hilfstabelle alle'!$E:$E,"x"),"",INDEX('Hilfstabelle alle'!K:K,SMALL(IF('Hilfstabelle alle'!$E$1:$E$418="x",ROW('Hilfstabelle alle'!$1:$418)),ROW(K259))))</f>
        <v/>
      </c>
      <c r="M270" s="199" t="str">
        <f t="array" ref="M270">IF(ROW('Hilfstabelle alle'!275:275)&gt;COUNTIF('Hilfstabelle alle'!$E:$E,"x"),"",INDEX('Hilfstabelle alle'!L:L,SMALL(IF('Hilfstabelle alle'!$E$1:$E$418="x",ROW('Hilfstabelle alle'!$1:$418)),ROW(L259))))</f>
        <v/>
      </c>
      <c r="N270" s="199" t="str">
        <f t="array" ref="N270">IF(ROW('Hilfstabelle alle'!275:275)&gt;COUNTIF('Hilfstabelle alle'!$E:$E,"x"),"",INDEX('Hilfstabelle alle'!M:M,SMALL(IF('Hilfstabelle alle'!$E$1:$E$418="x",ROW('Hilfstabelle alle'!$1:$418)),ROW(M259))))</f>
        <v/>
      </c>
      <c r="O270" s="200" t="str">
        <f t="shared" si="4"/>
        <v/>
      </c>
    </row>
    <row r="271" spans="2:15" s="194" customFormat="1" ht="35.1" customHeight="1" x14ac:dyDescent="0.2">
      <c r="B271" s="201" t="str">
        <f t="array" ref="B271">IF(ROW('Hilfstabelle alle'!276:276)&gt;COUNTIF('Hilfstabelle alle'!$E:$E,"x"),"",INDEX('Hilfstabelle alle'!A:A,SMALL(IF('Hilfstabelle alle'!$E$1:$E$418="x",ROW('Hilfstabelle alle'!$1:$418)),ROW(A260))))</f>
        <v/>
      </c>
      <c r="C271" s="202" t="str">
        <f t="array" ref="C271">IF(ROW('Hilfstabelle alle'!276:276)&gt;COUNTIF('Hilfstabelle alle'!$E:$E,"x"),"",INDEX('Hilfstabelle alle'!B:B,SMALL(IF('Hilfstabelle alle'!$E$1:$E$418="x",ROW('Hilfstabelle alle'!$1:$418)),ROW(B260))))</f>
        <v/>
      </c>
      <c r="D271" s="203" t="str">
        <f t="array" ref="D271">IF(ROW('Hilfstabelle alle'!276:276)&gt;COUNTIF('Hilfstabelle alle'!$E:$E,"x"),"",INDEX('Hilfstabelle alle'!C:C,SMALL(IF('Hilfstabelle alle'!$E$1:$E$418="x",ROW('Hilfstabelle alle'!$1:$418)),ROW(C260))))</f>
        <v/>
      </c>
      <c r="E271" s="204" t="str">
        <f t="array" ref="E271">IF(ROW('Hilfstabelle alle'!276:276)&gt;COUNTIF('Hilfstabelle alle'!$E:$E,"x"),"",INDEX('Hilfstabelle alle'!D:D,SMALL(IF('Hilfstabelle alle'!$E$1:$E$418="x",ROW('Hilfstabelle alle'!$1:$418)),ROW(D260))))</f>
        <v/>
      </c>
      <c r="F271" s="204" t="str">
        <f t="array" ref="F271">IF(ROW('Hilfstabelle alle'!276:276)&gt;COUNTIF('Hilfstabelle alle'!$E:$E,"x"),"",INDEX('Hilfstabelle alle'!E:E,SMALL(IF('Hilfstabelle alle'!$E$1:$E$418="x",ROW('Hilfstabelle alle'!$1:$418)),ROW(E260))))</f>
        <v/>
      </c>
      <c r="G271" s="204" t="str">
        <f t="array" ref="G271">IF(ROW('Hilfstabelle alle'!276:276)&gt;COUNTIF('Hilfstabelle alle'!$E:$E,"x"),"",INDEX('Hilfstabelle alle'!F:F,SMALL(IF('Hilfstabelle alle'!$E$1:$E$418="x",ROW('Hilfstabelle alle'!$1:$418)),ROW(F260))))</f>
        <v/>
      </c>
      <c r="H271" s="204" t="str">
        <f t="array" ref="H271">IF(ROW('Hilfstabelle alle'!276:276)&gt;COUNTIF('Hilfstabelle alle'!$E:$E,"x"),"",INDEX('Hilfstabelle alle'!G:G,SMALL(IF('Hilfstabelle alle'!$E$1:$E$418="x",ROW('Hilfstabelle alle'!$1:$418)),ROW(G260))))</f>
        <v/>
      </c>
      <c r="I271" s="204" t="str">
        <f t="array" ref="I271">IF(ROW('Hilfstabelle alle'!276:276)&gt;COUNTIF('Hilfstabelle alle'!$E:$E,"x"),"",INDEX('Hilfstabelle alle'!H:H,SMALL(IF('Hilfstabelle alle'!$E$1:$E$418="x",ROW('Hilfstabelle alle'!$1:$418)),ROW(H260))))</f>
        <v/>
      </c>
      <c r="J271" s="204" t="str">
        <f t="array" ref="J271">IF(ROW('Hilfstabelle alle'!276:276)&gt;COUNTIF('Hilfstabelle alle'!$E:$E,"x"),"",INDEX('Hilfstabelle alle'!I:I,SMALL(IF('Hilfstabelle alle'!$E$1:$E$418="x",ROW('Hilfstabelle alle'!$1:$418)),ROW(I260))))</f>
        <v/>
      </c>
      <c r="K271" s="204" t="str">
        <f t="array" ref="K271">IF(ROW('Hilfstabelle alle'!276:276)&gt;COUNTIF('Hilfstabelle alle'!$E:$E,"x"),"",INDEX('Hilfstabelle alle'!J:J,SMALL(IF('Hilfstabelle alle'!$E$1:$E$418="x",ROW('Hilfstabelle alle'!$1:$418)),ROW(J260))))</f>
        <v/>
      </c>
      <c r="L271" s="204" t="str">
        <f t="array" ref="L271">IF(ROW('Hilfstabelle alle'!276:276)&gt;COUNTIF('Hilfstabelle alle'!$E:$E,"x"),"",INDEX('Hilfstabelle alle'!K:K,SMALL(IF('Hilfstabelle alle'!$E$1:$E$418="x",ROW('Hilfstabelle alle'!$1:$418)),ROW(K260))))</f>
        <v/>
      </c>
      <c r="M271" s="205" t="str">
        <f t="array" ref="M271">IF(ROW('Hilfstabelle alle'!276:276)&gt;COUNTIF('Hilfstabelle alle'!$E:$E,"x"),"",INDEX('Hilfstabelle alle'!L:L,SMALL(IF('Hilfstabelle alle'!$E$1:$E$418="x",ROW('Hilfstabelle alle'!$1:$418)),ROW(L260))))</f>
        <v/>
      </c>
      <c r="N271" s="205" t="str">
        <f t="array" ref="N271">IF(ROW('Hilfstabelle alle'!276:276)&gt;COUNTIF('Hilfstabelle alle'!$E:$E,"x"),"",INDEX('Hilfstabelle alle'!M:M,SMALL(IF('Hilfstabelle alle'!$E$1:$E$418="x",ROW('Hilfstabelle alle'!$1:$418)),ROW(M260))))</f>
        <v/>
      </c>
      <c r="O271" s="200" t="str">
        <f t="shared" si="4"/>
        <v/>
      </c>
    </row>
    <row r="272" spans="2:15" s="194" customFormat="1" ht="35.1" customHeight="1" x14ac:dyDescent="0.2">
      <c r="B272" s="195" t="str">
        <f t="array" ref="B272">IF(ROW('Hilfstabelle alle'!277:277)&gt;COUNTIF('Hilfstabelle alle'!$E:$E,"x"),"",INDEX('Hilfstabelle alle'!A:A,SMALL(IF('Hilfstabelle alle'!$E$1:$E$418="x",ROW('Hilfstabelle alle'!$1:$418)),ROW(A261))))</f>
        <v/>
      </c>
      <c r="C272" s="196" t="str">
        <f t="array" ref="C272">IF(ROW('Hilfstabelle alle'!277:277)&gt;COUNTIF('Hilfstabelle alle'!$E:$E,"x"),"",INDEX('Hilfstabelle alle'!B:B,SMALL(IF('Hilfstabelle alle'!$E$1:$E$418="x",ROW('Hilfstabelle alle'!$1:$418)),ROW(B261))))</f>
        <v/>
      </c>
      <c r="D272" s="197" t="str">
        <f t="array" ref="D272">IF(ROW('Hilfstabelle alle'!277:277)&gt;COUNTIF('Hilfstabelle alle'!$E:$E,"x"),"",INDEX('Hilfstabelle alle'!C:C,SMALL(IF('Hilfstabelle alle'!$E$1:$E$418="x",ROW('Hilfstabelle alle'!$1:$418)),ROW(C261))))</f>
        <v/>
      </c>
      <c r="E272" s="198" t="str">
        <f t="array" ref="E272">IF(ROW('Hilfstabelle alle'!277:277)&gt;COUNTIF('Hilfstabelle alle'!$E:$E,"x"),"",INDEX('Hilfstabelle alle'!D:D,SMALL(IF('Hilfstabelle alle'!$E$1:$E$418="x",ROW('Hilfstabelle alle'!$1:$418)),ROW(D261))))</f>
        <v/>
      </c>
      <c r="F272" s="198" t="str">
        <f t="array" ref="F272">IF(ROW('Hilfstabelle alle'!277:277)&gt;COUNTIF('Hilfstabelle alle'!$E:$E,"x"),"",INDEX('Hilfstabelle alle'!E:E,SMALL(IF('Hilfstabelle alle'!$E$1:$E$418="x",ROW('Hilfstabelle alle'!$1:$418)),ROW(E261))))</f>
        <v/>
      </c>
      <c r="G272" s="198" t="str">
        <f t="array" ref="G272">IF(ROW('Hilfstabelle alle'!277:277)&gt;COUNTIF('Hilfstabelle alle'!$E:$E,"x"),"",INDEX('Hilfstabelle alle'!F:F,SMALL(IF('Hilfstabelle alle'!$E$1:$E$418="x",ROW('Hilfstabelle alle'!$1:$418)),ROW(F261))))</f>
        <v/>
      </c>
      <c r="H272" s="198" t="str">
        <f t="array" ref="H272">IF(ROW('Hilfstabelle alle'!277:277)&gt;COUNTIF('Hilfstabelle alle'!$E:$E,"x"),"",INDEX('Hilfstabelle alle'!G:G,SMALL(IF('Hilfstabelle alle'!$E$1:$E$418="x",ROW('Hilfstabelle alle'!$1:$418)),ROW(G261))))</f>
        <v/>
      </c>
      <c r="I272" s="198" t="str">
        <f t="array" ref="I272">IF(ROW('Hilfstabelle alle'!277:277)&gt;COUNTIF('Hilfstabelle alle'!$E:$E,"x"),"",INDEX('Hilfstabelle alle'!H:H,SMALL(IF('Hilfstabelle alle'!$E$1:$E$418="x",ROW('Hilfstabelle alle'!$1:$418)),ROW(H261))))</f>
        <v/>
      </c>
      <c r="J272" s="198" t="str">
        <f t="array" ref="J272">IF(ROW('Hilfstabelle alle'!277:277)&gt;COUNTIF('Hilfstabelle alle'!$E:$E,"x"),"",INDEX('Hilfstabelle alle'!I:I,SMALL(IF('Hilfstabelle alle'!$E$1:$E$418="x",ROW('Hilfstabelle alle'!$1:$418)),ROW(I261))))</f>
        <v/>
      </c>
      <c r="K272" s="198" t="str">
        <f t="array" ref="K272">IF(ROW('Hilfstabelle alle'!277:277)&gt;COUNTIF('Hilfstabelle alle'!$E:$E,"x"),"",INDEX('Hilfstabelle alle'!J:J,SMALL(IF('Hilfstabelle alle'!$E$1:$E$418="x",ROW('Hilfstabelle alle'!$1:$418)),ROW(J261))))</f>
        <v/>
      </c>
      <c r="L272" s="198" t="str">
        <f t="array" ref="L272">IF(ROW('Hilfstabelle alle'!277:277)&gt;COUNTIF('Hilfstabelle alle'!$E:$E,"x"),"",INDEX('Hilfstabelle alle'!K:K,SMALL(IF('Hilfstabelle alle'!$E$1:$E$418="x",ROW('Hilfstabelle alle'!$1:$418)),ROW(K261))))</f>
        <v/>
      </c>
      <c r="M272" s="199" t="str">
        <f t="array" ref="M272">IF(ROW('Hilfstabelle alle'!277:277)&gt;COUNTIF('Hilfstabelle alle'!$E:$E,"x"),"",INDEX('Hilfstabelle alle'!L:L,SMALL(IF('Hilfstabelle alle'!$E$1:$E$418="x",ROW('Hilfstabelle alle'!$1:$418)),ROW(L261))))</f>
        <v/>
      </c>
      <c r="N272" s="199" t="str">
        <f t="array" ref="N272">IF(ROW('Hilfstabelle alle'!277:277)&gt;COUNTIF('Hilfstabelle alle'!$E:$E,"x"),"",INDEX('Hilfstabelle alle'!M:M,SMALL(IF('Hilfstabelle alle'!$E$1:$E$418="x",ROW('Hilfstabelle alle'!$1:$418)),ROW(M261))))</f>
        <v/>
      </c>
      <c r="O272" s="200" t="str">
        <f t="shared" si="4"/>
        <v/>
      </c>
    </row>
    <row r="273" spans="2:15" s="194" customFormat="1" ht="35.1" customHeight="1" x14ac:dyDescent="0.2">
      <c r="B273" s="201" t="str">
        <f t="array" ref="B273">IF(ROW('Hilfstabelle alle'!278:278)&gt;COUNTIF('Hilfstabelle alle'!$E:$E,"x"),"",INDEX('Hilfstabelle alle'!A:A,SMALL(IF('Hilfstabelle alle'!$E$1:$E$418="x",ROW('Hilfstabelle alle'!$1:$418)),ROW(A262))))</f>
        <v/>
      </c>
      <c r="C273" s="202" t="str">
        <f t="array" ref="C273">IF(ROW('Hilfstabelle alle'!278:278)&gt;COUNTIF('Hilfstabelle alle'!$E:$E,"x"),"",INDEX('Hilfstabelle alle'!B:B,SMALL(IF('Hilfstabelle alle'!$E$1:$E$418="x",ROW('Hilfstabelle alle'!$1:$418)),ROW(B262))))</f>
        <v/>
      </c>
      <c r="D273" s="203" t="str">
        <f t="array" ref="D273">IF(ROW('Hilfstabelle alle'!278:278)&gt;COUNTIF('Hilfstabelle alle'!$E:$E,"x"),"",INDEX('Hilfstabelle alle'!C:C,SMALL(IF('Hilfstabelle alle'!$E$1:$E$418="x",ROW('Hilfstabelle alle'!$1:$418)),ROW(C262))))</f>
        <v/>
      </c>
      <c r="E273" s="204" t="str">
        <f t="array" ref="E273">IF(ROW('Hilfstabelle alle'!278:278)&gt;COUNTIF('Hilfstabelle alle'!$E:$E,"x"),"",INDEX('Hilfstabelle alle'!D:D,SMALL(IF('Hilfstabelle alle'!$E$1:$E$418="x",ROW('Hilfstabelle alle'!$1:$418)),ROW(D262))))</f>
        <v/>
      </c>
      <c r="F273" s="204" t="str">
        <f t="array" ref="F273">IF(ROW('Hilfstabelle alle'!278:278)&gt;COUNTIF('Hilfstabelle alle'!$E:$E,"x"),"",INDEX('Hilfstabelle alle'!E:E,SMALL(IF('Hilfstabelle alle'!$E$1:$E$418="x",ROW('Hilfstabelle alle'!$1:$418)),ROW(E262))))</f>
        <v/>
      </c>
      <c r="G273" s="204" t="str">
        <f t="array" ref="G273">IF(ROW('Hilfstabelle alle'!278:278)&gt;COUNTIF('Hilfstabelle alle'!$E:$E,"x"),"",INDEX('Hilfstabelle alle'!F:F,SMALL(IF('Hilfstabelle alle'!$E$1:$E$418="x",ROW('Hilfstabelle alle'!$1:$418)),ROW(F262))))</f>
        <v/>
      </c>
      <c r="H273" s="204" t="str">
        <f t="array" ref="H273">IF(ROW('Hilfstabelle alle'!278:278)&gt;COUNTIF('Hilfstabelle alle'!$E:$E,"x"),"",INDEX('Hilfstabelle alle'!G:G,SMALL(IF('Hilfstabelle alle'!$E$1:$E$418="x",ROW('Hilfstabelle alle'!$1:$418)),ROW(G262))))</f>
        <v/>
      </c>
      <c r="I273" s="204" t="str">
        <f t="array" ref="I273">IF(ROW('Hilfstabelle alle'!278:278)&gt;COUNTIF('Hilfstabelle alle'!$E:$E,"x"),"",INDEX('Hilfstabelle alle'!H:H,SMALL(IF('Hilfstabelle alle'!$E$1:$E$418="x",ROW('Hilfstabelle alle'!$1:$418)),ROW(H262))))</f>
        <v/>
      </c>
      <c r="J273" s="204" t="str">
        <f t="array" ref="J273">IF(ROW('Hilfstabelle alle'!278:278)&gt;COUNTIF('Hilfstabelle alle'!$E:$E,"x"),"",INDEX('Hilfstabelle alle'!I:I,SMALL(IF('Hilfstabelle alle'!$E$1:$E$418="x",ROW('Hilfstabelle alle'!$1:$418)),ROW(I262))))</f>
        <v/>
      </c>
      <c r="K273" s="204" t="str">
        <f t="array" ref="K273">IF(ROW('Hilfstabelle alle'!278:278)&gt;COUNTIF('Hilfstabelle alle'!$E:$E,"x"),"",INDEX('Hilfstabelle alle'!J:J,SMALL(IF('Hilfstabelle alle'!$E$1:$E$418="x",ROW('Hilfstabelle alle'!$1:$418)),ROW(J262))))</f>
        <v/>
      </c>
      <c r="L273" s="204" t="str">
        <f t="array" ref="L273">IF(ROW('Hilfstabelle alle'!278:278)&gt;COUNTIF('Hilfstabelle alle'!$E:$E,"x"),"",INDEX('Hilfstabelle alle'!K:K,SMALL(IF('Hilfstabelle alle'!$E$1:$E$418="x",ROW('Hilfstabelle alle'!$1:$418)),ROW(K262))))</f>
        <v/>
      </c>
      <c r="M273" s="205" t="str">
        <f t="array" ref="M273">IF(ROW('Hilfstabelle alle'!278:278)&gt;COUNTIF('Hilfstabelle alle'!$E:$E,"x"),"",INDEX('Hilfstabelle alle'!L:L,SMALL(IF('Hilfstabelle alle'!$E$1:$E$418="x",ROW('Hilfstabelle alle'!$1:$418)),ROW(L262))))</f>
        <v/>
      </c>
      <c r="N273" s="205" t="str">
        <f t="array" ref="N273">IF(ROW('Hilfstabelle alle'!278:278)&gt;COUNTIF('Hilfstabelle alle'!$E:$E,"x"),"",INDEX('Hilfstabelle alle'!M:M,SMALL(IF('Hilfstabelle alle'!$E$1:$E$418="x",ROW('Hilfstabelle alle'!$1:$418)),ROW(M262))))</f>
        <v/>
      </c>
      <c r="O273" s="200" t="str">
        <f t="shared" si="4"/>
        <v/>
      </c>
    </row>
    <row r="274" spans="2:15" s="194" customFormat="1" ht="35.1" customHeight="1" x14ac:dyDescent="0.2">
      <c r="B274" s="195" t="str">
        <f t="array" ref="B274">IF(ROW('Hilfstabelle alle'!279:279)&gt;COUNTIF('Hilfstabelle alle'!$E:$E,"x"),"",INDEX('Hilfstabelle alle'!A:A,SMALL(IF('Hilfstabelle alle'!$E$1:$E$418="x",ROW('Hilfstabelle alle'!$1:$418)),ROW(A263))))</f>
        <v/>
      </c>
      <c r="C274" s="196" t="str">
        <f t="array" ref="C274">IF(ROW('Hilfstabelle alle'!279:279)&gt;COUNTIF('Hilfstabelle alle'!$E:$E,"x"),"",INDEX('Hilfstabelle alle'!B:B,SMALL(IF('Hilfstabelle alle'!$E$1:$E$418="x",ROW('Hilfstabelle alle'!$1:$418)),ROW(B263))))</f>
        <v/>
      </c>
      <c r="D274" s="197" t="str">
        <f t="array" ref="D274">IF(ROW('Hilfstabelle alle'!279:279)&gt;COUNTIF('Hilfstabelle alle'!$E:$E,"x"),"",INDEX('Hilfstabelle alle'!C:C,SMALL(IF('Hilfstabelle alle'!$E$1:$E$418="x",ROW('Hilfstabelle alle'!$1:$418)),ROW(C263))))</f>
        <v/>
      </c>
      <c r="E274" s="198" t="str">
        <f t="array" ref="E274">IF(ROW('Hilfstabelle alle'!279:279)&gt;COUNTIF('Hilfstabelle alle'!$E:$E,"x"),"",INDEX('Hilfstabelle alle'!D:D,SMALL(IF('Hilfstabelle alle'!$E$1:$E$418="x",ROW('Hilfstabelle alle'!$1:$418)),ROW(D263))))</f>
        <v/>
      </c>
      <c r="F274" s="198" t="str">
        <f t="array" ref="F274">IF(ROW('Hilfstabelle alle'!279:279)&gt;COUNTIF('Hilfstabelle alle'!$E:$E,"x"),"",INDEX('Hilfstabelle alle'!E:E,SMALL(IF('Hilfstabelle alle'!$E$1:$E$418="x",ROW('Hilfstabelle alle'!$1:$418)),ROW(E263))))</f>
        <v/>
      </c>
      <c r="G274" s="198" t="str">
        <f t="array" ref="G274">IF(ROW('Hilfstabelle alle'!279:279)&gt;COUNTIF('Hilfstabelle alle'!$E:$E,"x"),"",INDEX('Hilfstabelle alle'!F:F,SMALL(IF('Hilfstabelle alle'!$E$1:$E$418="x",ROW('Hilfstabelle alle'!$1:$418)),ROW(F263))))</f>
        <v/>
      </c>
      <c r="H274" s="198" t="str">
        <f t="array" ref="H274">IF(ROW('Hilfstabelle alle'!279:279)&gt;COUNTIF('Hilfstabelle alle'!$E:$E,"x"),"",INDEX('Hilfstabelle alle'!G:G,SMALL(IF('Hilfstabelle alle'!$E$1:$E$418="x",ROW('Hilfstabelle alle'!$1:$418)),ROW(G263))))</f>
        <v/>
      </c>
      <c r="I274" s="198" t="str">
        <f t="array" ref="I274">IF(ROW('Hilfstabelle alle'!279:279)&gt;COUNTIF('Hilfstabelle alle'!$E:$E,"x"),"",INDEX('Hilfstabelle alle'!H:H,SMALL(IF('Hilfstabelle alle'!$E$1:$E$418="x",ROW('Hilfstabelle alle'!$1:$418)),ROW(H263))))</f>
        <v/>
      </c>
      <c r="J274" s="198" t="str">
        <f t="array" ref="J274">IF(ROW('Hilfstabelle alle'!279:279)&gt;COUNTIF('Hilfstabelle alle'!$E:$E,"x"),"",INDEX('Hilfstabelle alle'!I:I,SMALL(IF('Hilfstabelle alle'!$E$1:$E$418="x",ROW('Hilfstabelle alle'!$1:$418)),ROW(I263))))</f>
        <v/>
      </c>
      <c r="K274" s="198" t="str">
        <f t="array" ref="K274">IF(ROW('Hilfstabelle alle'!279:279)&gt;COUNTIF('Hilfstabelle alle'!$E:$E,"x"),"",INDEX('Hilfstabelle alle'!J:J,SMALL(IF('Hilfstabelle alle'!$E$1:$E$418="x",ROW('Hilfstabelle alle'!$1:$418)),ROW(J263))))</f>
        <v/>
      </c>
      <c r="L274" s="198" t="str">
        <f t="array" ref="L274">IF(ROW('Hilfstabelle alle'!279:279)&gt;COUNTIF('Hilfstabelle alle'!$E:$E,"x"),"",INDEX('Hilfstabelle alle'!K:K,SMALL(IF('Hilfstabelle alle'!$E$1:$E$418="x",ROW('Hilfstabelle alle'!$1:$418)),ROW(K263))))</f>
        <v/>
      </c>
      <c r="M274" s="199" t="str">
        <f t="array" ref="M274">IF(ROW('Hilfstabelle alle'!279:279)&gt;COUNTIF('Hilfstabelle alle'!$E:$E,"x"),"",INDEX('Hilfstabelle alle'!L:L,SMALL(IF('Hilfstabelle alle'!$E$1:$E$418="x",ROW('Hilfstabelle alle'!$1:$418)),ROW(L263))))</f>
        <v/>
      </c>
      <c r="N274" s="199" t="str">
        <f t="array" ref="N274">IF(ROW('Hilfstabelle alle'!279:279)&gt;COUNTIF('Hilfstabelle alle'!$E:$E,"x"),"",INDEX('Hilfstabelle alle'!M:M,SMALL(IF('Hilfstabelle alle'!$E$1:$E$418="x",ROW('Hilfstabelle alle'!$1:$418)),ROW(M263))))</f>
        <v/>
      </c>
      <c r="O274" s="200" t="str">
        <f t="shared" si="4"/>
        <v/>
      </c>
    </row>
    <row r="275" spans="2:15" s="194" customFormat="1" ht="35.1" customHeight="1" x14ac:dyDescent="0.2">
      <c r="B275" s="201" t="str">
        <f t="array" ref="B275">IF(ROW('Hilfstabelle alle'!280:280)&gt;COUNTIF('Hilfstabelle alle'!$E:$E,"x"),"",INDEX('Hilfstabelle alle'!A:A,SMALL(IF('Hilfstabelle alle'!$E$1:$E$418="x",ROW('Hilfstabelle alle'!$1:$418)),ROW(A264))))</f>
        <v/>
      </c>
      <c r="C275" s="202" t="str">
        <f t="array" ref="C275">IF(ROW('Hilfstabelle alle'!280:280)&gt;COUNTIF('Hilfstabelle alle'!$E:$E,"x"),"",INDEX('Hilfstabelle alle'!B:B,SMALL(IF('Hilfstabelle alle'!$E$1:$E$418="x",ROW('Hilfstabelle alle'!$1:$418)),ROW(B264))))</f>
        <v/>
      </c>
      <c r="D275" s="203" t="str">
        <f t="array" ref="D275">IF(ROW('Hilfstabelle alle'!280:280)&gt;COUNTIF('Hilfstabelle alle'!$E:$E,"x"),"",INDEX('Hilfstabelle alle'!C:C,SMALL(IF('Hilfstabelle alle'!$E$1:$E$418="x",ROW('Hilfstabelle alle'!$1:$418)),ROW(C264))))</f>
        <v/>
      </c>
      <c r="E275" s="204" t="str">
        <f t="array" ref="E275">IF(ROW('Hilfstabelle alle'!280:280)&gt;COUNTIF('Hilfstabelle alle'!$E:$E,"x"),"",INDEX('Hilfstabelle alle'!D:D,SMALL(IF('Hilfstabelle alle'!$E$1:$E$418="x",ROW('Hilfstabelle alle'!$1:$418)),ROW(D264))))</f>
        <v/>
      </c>
      <c r="F275" s="204" t="str">
        <f t="array" ref="F275">IF(ROW('Hilfstabelle alle'!280:280)&gt;COUNTIF('Hilfstabelle alle'!$E:$E,"x"),"",INDEX('Hilfstabelle alle'!E:E,SMALL(IF('Hilfstabelle alle'!$E$1:$E$418="x",ROW('Hilfstabelle alle'!$1:$418)),ROW(E264))))</f>
        <v/>
      </c>
      <c r="G275" s="204" t="str">
        <f t="array" ref="G275">IF(ROW('Hilfstabelle alle'!280:280)&gt;COUNTIF('Hilfstabelle alle'!$E:$E,"x"),"",INDEX('Hilfstabelle alle'!F:F,SMALL(IF('Hilfstabelle alle'!$E$1:$E$418="x",ROW('Hilfstabelle alle'!$1:$418)),ROW(F264))))</f>
        <v/>
      </c>
      <c r="H275" s="204" t="str">
        <f t="array" ref="H275">IF(ROW('Hilfstabelle alle'!280:280)&gt;COUNTIF('Hilfstabelle alle'!$E:$E,"x"),"",INDEX('Hilfstabelle alle'!G:G,SMALL(IF('Hilfstabelle alle'!$E$1:$E$418="x",ROW('Hilfstabelle alle'!$1:$418)),ROW(G264))))</f>
        <v/>
      </c>
      <c r="I275" s="204" t="str">
        <f t="array" ref="I275">IF(ROW('Hilfstabelle alle'!280:280)&gt;COUNTIF('Hilfstabelle alle'!$E:$E,"x"),"",INDEX('Hilfstabelle alle'!H:H,SMALL(IF('Hilfstabelle alle'!$E$1:$E$418="x",ROW('Hilfstabelle alle'!$1:$418)),ROW(H264))))</f>
        <v/>
      </c>
      <c r="J275" s="204" t="str">
        <f t="array" ref="J275">IF(ROW('Hilfstabelle alle'!280:280)&gt;COUNTIF('Hilfstabelle alle'!$E:$E,"x"),"",INDEX('Hilfstabelle alle'!I:I,SMALL(IF('Hilfstabelle alle'!$E$1:$E$418="x",ROW('Hilfstabelle alle'!$1:$418)),ROW(I264))))</f>
        <v/>
      </c>
      <c r="K275" s="204" t="str">
        <f t="array" ref="K275">IF(ROW('Hilfstabelle alle'!280:280)&gt;COUNTIF('Hilfstabelle alle'!$E:$E,"x"),"",INDEX('Hilfstabelle alle'!J:J,SMALL(IF('Hilfstabelle alle'!$E$1:$E$418="x",ROW('Hilfstabelle alle'!$1:$418)),ROW(J264))))</f>
        <v/>
      </c>
      <c r="L275" s="204" t="str">
        <f t="array" ref="L275">IF(ROW('Hilfstabelle alle'!280:280)&gt;COUNTIF('Hilfstabelle alle'!$E:$E,"x"),"",INDEX('Hilfstabelle alle'!K:K,SMALL(IF('Hilfstabelle alle'!$E$1:$E$418="x",ROW('Hilfstabelle alle'!$1:$418)),ROW(K264))))</f>
        <v/>
      </c>
      <c r="M275" s="205" t="str">
        <f t="array" ref="M275">IF(ROW('Hilfstabelle alle'!280:280)&gt;COUNTIF('Hilfstabelle alle'!$E:$E,"x"),"",INDEX('Hilfstabelle alle'!L:L,SMALL(IF('Hilfstabelle alle'!$E$1:$E$418="x",ROW('Hilfstabelle alle'!$1:$418)),ROW(L264))))</f>
        <v/>
      </c>
      <c r="N275" s="205" t="str">
        <f t="array" ref="N275">IF(ROW('Hilfstabelle alle'!280:280)&gt;COUNTIF('Hilfstabelle alle'!$E:$E,"x"),"",INDEX('Hilfstabelle alle'!M:M,SMALL(IF('Hilfstabelle alle'!$E$1:$E$418="x",ROW('Hilfstabelle alle'!$1:$418)),ROW(M264))))</f>
        <v/>
      </c>
      <c r="O275" s="200" t="str">
        <f t="shared" si="4"/>
        <v/>
      </c>
    </row>
    <row r="276" spans="2:15" s="194" customFormat="1" ht="35.1" customHeight="1" x14ac:dyDescent="0.2">
      <c r="B276" s="195" t="str">
        <f t="array" ref="B276">IF(ROW('Hilfstabelle alle'!281:281)&gt;COUNTIF('Hilfstabelle alle'!$E:$E,"x"),"",INDEX('Hilfstabelle alle'!A:A,SMALL(IF('Hilfstabelle alle'!$E$1:$E$418="x",ROW('Hilfstabelle alle'!$1:$418)),ROW(A265))))</f>
        <v/>
      </c>
      <c r="C276" s="196" t="str">
        <f t="array" ref="C276">IF(ROW('Hilfstabelle alle'!281:281)&gt;COUNTIF('Hilfstabelle alle'!$E:$E,"x"),"",INDEX('Hilfstabelle alle'!B:B,SMALL(IF('Hilfstabelle alle'!$E$1:$E$418="x",ROW('Hilfstabelle alle'!$1:$418)),ROW(B265))))</f>
        <v/>
      </c>
      <c r="D276" s="197" t="str">
        <f t="array" ref="D276">IF(ROW('Hilfstabelle alle'!281:281)&gt;COUNTIF('Hilfstabelle alle'!$E:$E,"x"),"",INDEX('Hilfstabelle alle'!C:C,SMALL(IF('Hilfstabelle alle'!$E$1:$E$418="x",ROW('Hilfstabelle alle'!$1:$418)),ROW(C265))))</f>
        <v/>
      </c>
      <c r="E276" s="198" t="str">
        <f t="array" ref="E276">IF(ROW('Hilfstabelle alle'!281:281)&gt;COUNTIF('Hilfstabelle alle'!$E:$E,"x"),"",INDEX('Hilfstabelle alle'!D:D,SMALL(IF('Hilfstabelle alle'!$E$1:$E$418="x",ROW('Hilfstabelle alle'!$1:$418)),ROW(D265))))</f>
        <v/>
      </c>
      <c r="F276" s="198" t="str">
        <f t="array" ref="F276">IF(ROW('Hilfstabelle alle'!281:281)&gt;COUNTIF('Hilfstabelle alle'!$E:$E,"x"),"",INDEX('Hilfstabelle alle'!E:E,SMALL(IF('Hilfstabelle alle'!$E$1:$E$418="x",ROW('Hilfstabelle alle'!$1:$418)),ROW(E265))))</f>
        <v/>
      </c>
      <c r="G276" s="198" t="str">
        <f t="array" ref="G276">IF(ROW('Hilfstabelle alle'!281:281)&gt;COUNTIF('Hilfstabelle alle'!$E:$E,"x"),"",INDEX('Hilfstabelle alle'!F:F,SMALL(IF('Hilfstabelle alle'!$E$1:$E$418="x",ROW('Hilfstabelle alle'!$1:$418)),ROW(F265))))</f>
        <v/>
      </c>
      <c r="H276" s="198" t="str">
        <f t="array" ref="H276">IF(ROW('Hilfstabelle alle'!281:281)&gt;COUNTIF('Hilfstabelle alle'!$E:$E,"x"),"",INDEX('Hilfstabelle alle'!G:G,SMALL(IF('Hilfstabelle alle'!$E$1:$E$418="x",ROW('Hilfstabelle alle'!$1:$418)),ROW(G265))))</f>
        <v/>
      </c>
      <c r="I276" s="198" t="str">
        <f t="array" ref="I276">IF(ROW('Hilfstabelle alle'!281:281)&gt;COUNTIF('Hilfstabelle alle'!$E:$E,"x"),"",INDEX('Hilfstabelle alle'!H:H,SMALL(IF('Hilfstabelle alle'!$E$1:$E$418="x",ROW('Hilfstabelle alle'!$1:$418)),ROW(H265))))</f>
        <v/>
      </c>
      <c r="J276" s="198" t="str">
        <f t="array" ref="J276">IF(ROW('Hilfstabelle alle'!281:281)&gt;COUNTIF('Hilfstabelle alle'!$E:$E,"x"),"",INDEX('Hilfstabelle alle'!I:I,SMALL(IF('Hilfstabelle alle'!$E$1:$E$418="x",ROW('Hilfstabelle alle'!$1:$418)),ROW(I265))))</f>
        <v/>
      </c>
      <c r="K276" s="198" t="str">
        <f t="array" ref="K276">IF(ROW('Hilfstabelle alle'!281:281)&gt;COUNTIF('Hilfstabelle alle'!$E:$E,"x"),"",INDEX('Hilfstabelle alle'!J:J,SMALL(IF('Hilfstabelle alle'!$E$1:$E$418="x",ROW('Hilfstabelle alle'!$1:$418)),ROW(J265))))</f>
        <v/>
      </c>
      <c r="L276" s="198" t="str">
        <f t="array" ref="L276">IF(ROW('Hilfstabelle alle'!281:281)&gt;COUNTIF('Hilfstabelle alle'!$E:$E,"x"),"",INDEX('Hilfstabelle alle'!K:K,SMALL(IF('Hilfstabelle alle'!$E$1:$E$418="x",ROW('Hilfstabelle alle'!$1:$418)),ROW(K265))))</f>
        <v/>
      </c>
      <c r="M276" s="199" t="str">
        <f t="array" ref="M276">IF(ROW('Hilfstabelle alle'!281:281)&gt;COUNTIF('Hilfstabelle alle'!$E:$E,"x"),"",INDEX('Hilfstabelle alle'!L:L,SMALL(IF('Hilfstabelle alle'!$E$1:$E$418="x",ROW('Hilfstabelle alle'!$1:$418)),ROW(L265))))</f>
        <v/>
      </c>
      <c r="N276" s="199" t="str">
        <f t="array" ref="N276">IF(ROW('Hilfstabelle alle'!281:281)&gt;COUNTIF('Hilfstabelle alle'!$E:$E,"x"),"",INDEX('Hilfstabelle alle'!M:M,SMALL(IF('Hilfstabelle alle'!$E$1:$E$418="x",ROW('Hilfstabelle alle'!$1:$418)),ROW(M265))))</f>
        <v/>
      </c>
      <c r="O276" s="200" t="str">
        <f t="shared" si="4"/>
        <v/>
      </c>
    </row>
    <row r="277" spans="2:15" s="194" customFormat="1" ht="35.1" customHeight="1" x14ac:dyDescent="0.2">
      <c r="B277" s="201" t="str">
        <f t="array" ref="B277">IF(ROW('Hilfstabelle alle'!282:282)&gt;COUNTIF('Hilfstabelle alle'!$E:$E,"x"),"",INDEX('Hilfstabelle alle'!A:A,SMALL(IF('Hilfstabelle alle'!$E$1:$E$418="x",ROW('Hilfstabelle alle'!$1:$418)),ROW(A266))))</f>
        <v/>
      </c>
      <c r="C277" s="202" t="str">
        <f t="array" ref="C277">IF(ROW('Hilfstabelle alle'!282:282)&gt;COUNTIF('Hilfstabelle alle'!$E:$E,"x"),"",INDEX('Hilfstabelle alle'!B:B,SMALL(IF('Hilfstabelle alle'!$E$1:$E$418="x",ROW('Hilfstabelle alle'!$1:$418)),ROW(B266))))</f>
        <v/>
      </c>
      <c r="D277" s="203" t="str">
        <f t="array" ref="D277">IF(ROW('Hilfstabelle alle'!282:282)&gt;COUNTIF('Hilfstabelle alle'!$E:$E,"x"),"",INDEX('Hilfstabelle alle'!C:C,SMALL(IF('Hilfstabelle alle'!$E$1:$E$418="x",ROW('Hilfstabelle alle'!$1:$418)),ROW(C266))))</f>
        <v/>
      </c>
      <c r="E277" s="204" t="str">
        <f t="array" ref="E277">IF(ROW('Hilfstabelle alle'!282:282)&gt;COUNTIF('Hilfstabelle alle'!$E:$E,"x"),"",INDEX('Hilfstabelle alle'!D:D,SMALL(IF('Hilfstabelle alle'!$E$1:$E$418="x",ROW('Hilfstabelle alle'!$1:$418)),ROW(D266))))</f>
        <v/>
      </c>
      <c r="F277" s="204" t="str">
        <f t="array" ref="F277">IF(ROW('Hilfstabelle alle'!282:282)&gt;COUNTIF('Hilfstabelle alle'!$E:$E,"x"),"",INDEX('Hilfstabelle alle'!E:E,SMALL(IF('Hilfstabelle alle'!$E$1:$E$418="x",ROW('Hilfstabelle alle'!$1:$418)),ROW(E266))))</f>
        <v/>
      </c>
      <c r="G277" s="204" t="str">
        <f t="array" ref="G277">IF(ROW('Hilfstabelle alle'!282:282)&gt;COUNTIF('Hilfstabelle alle'!$E:$E,"x"),"",INDEX('Hilfstabelle alle'!F:F,SMALL(IF('Hilfstabelle alle'!$E$1:$E$418="x",ROW('Hilfstabelle alle'!$1:$418)),ROW(F266))))</f>
        <v/>
      </c>
      <c r="H277" s="204" t="str">
        <f t="array" ref="H277">IF(ROW('Hilfstabelle alle'!282:282)&gt;COUNTIF('Hilfstabelle alle'!$E:$E,"x"),"",INDEX('Hilfstabelle alle'!G:G,SMALL(IF('Hilfstabelle alle'!$E$1:$E$418="x",ROW('Hilfstabelle alle'!$1:$418)),ROW(G266))))</f>
        <v/>
      </c>
      <c r="I277" s="204" t="str">
        <f t="array" ref="I277">IF(ROW('Hilfstabelle alle'!282:282)&gt;COUNTIF('Hilfstabelle alle'!$E:$E,"x"),"",INDEX('Hilfstabelle alle'!H:H,SMALL(IF('Hilfstabelle alle'!$E$1:$E$418="x",ROW('Hilfstabelle alle'!$1:$418)),ROW(H266))))</f>
        <v/>
      </c>
      <c r="J277" s="204" t="str">
        <f t="array" ref="J277">IF(ROW('Hilfstabelle alle'!282:282)&gt;COUNTIF('Hilfstabelle alle'!$E:$E,"x"),"",INDEX('Hilfstabelle alle'!I:I,SMALL(IF('Hilfstabelle alle'!$E$1:$E$418="x",ROW('Hilfstabelle alle'!$1:$418)),ROW(I266))))</f>
        <v/>
      </c>
      <c r="K277" s="204" t="str">
        <f t="array" ref="K277">IF(ROW('Hilfstabelle alle'!282:282)&gt;COUNTIF('Hilfstabelle alle'!$E:$E,"x"),"",INDEX('Hilfstabelle alle'!J:J,SMALL(IF('Hilfstabelle alle'!$E$1:$E$418="x",ROW('Hilfstabelle alle'!$1:$418)),ROW(J266))))</f>
        <v/>
      </c>
      <c r="L277" s="204" t="str">
        <f t="array" ref="L277">IF(ROW('Hilfstabelle alle'!282:282)&gt;COUNTIF('Hilfstabelle alle'!$E:$E,"x"),"",INDEX('Hilfstabelle alle'!K:K,SMALL(IF('Hilfstabelle alle'!$E$1:$E$418="x",ROW('Hilfstabelle alle'!$1:$418)),ROW(K266))))</f>
        <v/>
      </c>
      <c r="M277" s="205" t="str">
        <f t="array" ref="M277">IF(ROW('Hilfstabelle alle'!282:282)&gt;COUNTIF('Hilfstabelle alle'!$E:$E,"x"),"",INDEX('Hilfstabelle alle'!L:L,SMALL(IF('Hilfstabelle alle'!$E$1:$E$418="x",ROW('Hilfstabelle alle'!$1:$418)),ROW(L266))))</f>
        <v/>
      </c>
      <c r="N277" s="205" t="str">
        <f t="array" ref="N277">IF(ROW('Hilfstabelle alle'!282:282)&gt;COUNTIF('Hilfstabelle alle'!$E:$E,"x"),"",INDEX('Hilfstabelle alle'!M:M,SMALL(IF('Hilfstabelle alle'!$E$1:$E$418="x",ROW('Hilfstabelle alle'!$1:$418)),ROW(M266))))</f>
        <v/>
      </c>
      <c r="O277" s="200" t="str">
        <f t="shared" si="4"/>
        <v/>
      </c>
    </row>
    <row r="278" spans="2:15" s="194" customFormat="1" ht="35.1" customHeight="1" x14ac:dyDescent="0.2">
      <c r="B278" s="195" t="str">
        <f t="array" ref="B278">IF(ROW('Hilfstabelle alle'!283:283)&gt;COUNTIF('Hilfstabelle alle'!$E:$E,"x"),"",INDEX('Hilfstabelle alle'!A:A,SMALL(IF('Hilfstabelle alle'!$E$1:$E$418="x",ROW('Hilfstabelle alle'!$1:$418)),ROW(A267))))</f>
        <v/>
      </c>
      <c r="C278" s="196" t="str">
        <f t="array" ref="C278">IF(ROW('Hilfstabelle alle'!283:283)&gt;COUNTIF('Hilfstabelle alle'!$E:$E,"x"),"",INDEX('Hilfstabelle alle'!B:B,SMALL(IF('Hilfstabelle alle'!$E$1:$E$418="x",ROW('Hilfstabelle alle'!$1:$418)),ROW(B267))))</f>
        <v/>
      </c>
      <c r="D278" s="197" t="str">
        <f t="array" ref="D278">IF(ROW('Hilfstabelle alle'!283:283)&gt;COUNTIF('Hilfstabelle alle'!$E:$E,"x"),"",INDEX('Hilfstabelle alle'!C:C,SMALL(IF('Hilfstabelle alle'!$E$1:$E$418="x",ROW('Hilfstabelle alle'!$1:$418)),ROW(C267))))</f>
        <v/>
      </c>
      <c r="E278" s="198" t="str">
        <f t="array" ref="E278">IF(ROW('Hilfstabelle alle'!283:283)&gt;COUNTIF('Hilfstabelle alle'!$E:$E,"x"),"",INDEX('Hilfstabelle alle'!D:D,SMALL(IF('Hilfstabelle alle'!$E$1:$E$418="x",ROW('Hilfstabelle alle'!$1:$418)),ROW(D267))))</f>
        <v/>
      </c>
      <c r="F278" s="198" t="str">
        <f t="array" ref="F278">IF(ROW('Hilfstabelle alle'!283:283)&gt;COUNTIF('Hilfstabelle alle'!$E:$E,"x"),"",INDEX('Hilfstabelle alle'!E:E,SMALL(IF('Hilfstabelle alle'!$E$1:$E$418="x",ROW('Hilfstabelle alle'!$1:$418)),ROW(E267))))</f>
        <v/>
      </c>
      <c r="G278" s="198" t="str">
        <f t="array" ref="G278">IF(ROW('Hilfstabelle alle'!283:283)&gt;COUNTIF('Hilfstabelle alle'!$E:$E,"x"),"",INDEX('Hilfstabelle alle'!F:F,SMALL(IF('Hilfstabelle alle'!$E$1:$E$418="x",ROW('Hilfstabelle alle'!$1:$418)),ROW(F267))))</f>
        <v/>
      </c>
      <c r="H278" s="198" t="str">
        <f t="array" ref="H278">IF(ROW('Hilfstabelle alle'!283:283)&gt;COUNTIF('Hilfstabelle alle'!$E:$E,"x"),"",INDEX('Hilfstabelle alle'!G:G,SMALL(IF('Hilfstabelle alle'!$E$1:$E$418="x",ROW('Hilfstabelle alle'!$1:$418)),ROW(G267))))</f>
        <v/>
      </c>
      <c r="I278" s="198" t="str">
        <f t="array" ref="I278">IF(ROW('Hilfstabelle alle'!283:283)&gt;COUNTIF('Hilfstabelle alle'!$E:$E,"x"),"",INDEX('Hilfstabelle alle'!H:H,SMALL(IF('Hilfstabelle alle'!$E$1:$E$418="x",ROW('Hilfstabelle alle'!$1:$418)),ROW(H267))))</f>
        <v/>
      </c>
      <c r="J278" s="198" t="str">
        <f t="array" ref="J278">IF(ROW('Hilfstabelle alle'!283:283)&gt;COUNTIF('Hilfstabelle alle'!$E:$E,"x"),"",INDEX('Hilfstabelle alle'!I:I,SMALL(IF('Hilfstabelle alle'!$E$1:$E$418="x",ROW('Hilfstabelle alle'!$1:$418)),ROW(I267))))</f>
        <v/>
      </c>
      <c r="K278" s="198" t="str">
        <f t="array" ref="K278">IF(ROW('Hilfstabelle alle'!283:283)&gt;COUNTIF('Hilfstabelle alle'!$E:$E,"x"),"",INDEX('Hilfstabelle alle'!J:J,SMALL(IF('Hilfstabelle alle'!$E$1:$E$418="x",ROW('Hilfstabelle alle'!$1:$418)),ROW(J267))))</f>
        <v/>
      </c>
      <c r="L278" s="198" t="str">
        <f t="array" ref="L278">IF(ROW('Hilfstabelle alle'!283:283)&gt;COUNTIF('Hilfstabelle alle'!$E:$E,"x"),"",INDEX('Hilfstabelle alle'!K:K,SMALL(IF('Hilfstabelle alle'!$E$1:$E$418="x",ROW('Hilfstabelle alle'!$1:$418)),ROW(K267))))</f>
        <v/>
      </c>
      <c r="M278" s="199" t="str">
        <f t="array" ref="M278">IF(ROW('Hilfstabelle alle'!283:283)&gt;COUNTIF('Hilfstabelle alle'!$E:$E,"x"),"",INDEX('Hilfstabelle alle'!L:L,SMALL(IF('Hilfstabelle alle'!$E$1:$E$418="x",ROW('Hilfstabelle alle'!$1:$418)),ROW(L267))))</f>
        <v/>
      </c>
      <c r="N278" s="199" t="str">
        <f t="array" ref="N278">IF(ROW('Hilfstabelle alle'!283:283)&gt;COUNTIF('Hilfstabelle alle'!$E:$E,"x"),"",INDEX('Hilfstabelle alle'!M:M,SMALL(IF('Hilfstabelle alle'!$E$1:$E$418="x",ROW('Hilfstabelle alle'!$1:$418)),ROW(M267))))</f>
        <v/>
      </c>
      <c r="O278" s="200" t="str">
        <f t="shared" si="4"/>
        <v/>
      </c>
    </row>
    <row r="279" spans="2:15" s="194" customFormat="1" ht="35.1" customHeight="1" x14ac:dyDescent="0.2">
      <c r="B279" s="201" t="str">
        <f t="array" ref="B279">IF(ROW('Hilfstabelle alle'!284:284)&gt;COUNTIF('Hilfstabelle alle'!$E:$E,"x"),"",INDEX('Hilfstabelle alle'!A:A,SMALL(IF('Hilfstabelle alle'!$E$1:$E$418="x",ROW('Hilfstabelle alle'!$1:$418)),ROW(A268))))</f>
        <v/>
      </c>
      <c r="C279" s="202" t="str">
        <f t="array" ref="C279">IF(ROW('Hilfstabelle alle'!284:284)&gt;COUNTIF('Hilfstabelle alle'!$E:$E,"x"),"",INDEX('Hilfstabelle alle'!B:B,SMALL(IF('Hilfstabelle alle'!$E$1:$E$418="x",ROW('Hilfstabelle alle'!$1:$418)),ROW(B268))))</f>
        <v/>
      </c>
      <c r="D279" s="203" t="str">
        <f t="array" ref="D279">IF(ROW('Hilfstabelle alle'!284:284)&gt;COUNTIF('Hilfstabelle alle'!$E:$E,"x"),"",INDEX('Hilfstabelle alle'!C:C,SMALL(IF('Hilfstabelle alle'!$E$1:$E$418="x",ROW('Hilfstabelle alle'!$1:$418)),ROW(C268))))</f>
        <v/>
      </c>
      <c r="E279" s="204" t="str">
        <f t="array" ref="E279">IF(ROW('Hilfstabelle alle'!284:284)&gt;COUNTIF('Hilfstabelle alle'!$E:$E,"x"),"",INDEX('Hilfstabelle alle'!D:D,SMALL(IF('Hilfstabelle alle'!$E$1:$E$418="x",ROW('Hilfstabelle alle'!$1:$418)),ROW(D268))))</f>
        <v/>
      </c>
      <c r="F279" s="204" t="str">
        <f t="array" ref="F279">IF(ROW('Hilfstabelle alle'!284:284)&gt;COUNTIF('Hilfstabelle alle'!$E:$E,"x"),"",INDEX('Hilfstabelle alle'!E:E,SMALL(IF('Hilfstabelle alle'!$E$1:$E$418="x",ROW('Hilfstabelle alle'!$1:$418)),ROW(E268))))</f>
        <v/>
      </c>
      <c r="G279" s="204" t="str">
        <f t="array" ref="G279">IF(ROW('Hilfstabelle alle'!284:284)&gt;COUNTIF('Hilfstabelle alle'!$E:$E,"x"),"",INDEX('Hilfstabelle alle'!F:F,SMALL(IF('Hilfstabelle alle'!$E$1:$E$418="x",ROW('Hilfstabelle alle'!$1:$418)),ROW(F268))))</f>
        <v/>
      </c>
      <c r="H279" s="204" t="str">
        <f t="array" ref="H279">IF(ROW('Hilfstabelle alle'!284:284)&gt;COUNTIF('Hilfstabelle alle'!$E:$E,"x"),"",INDEX('Hilfstabelle alle'!G:G,SMALL(IF('Hilfstabelle alle'!$E$1:$E$418="x",ROW('Hilfstabelle alle'!$1:$418)),ROW(G268))))</f>
        <v/>
      </c>
      <c r="I279" s="204" t="str">
        <f t="array" ref="I279">IF(ROW('Hilfstabelle alle'!284:284)&gt;COUNTIF('Hilfstabelle alle'!$E:$E,"x"),"",INDEX('Hilfstabelle alle'!H:H,SMALL(IF('Hilfstabelle alle'!$E$1:$E$418="x",ROW('Hilfstabelle alle'!$1:$418)),ROW(H268))))</f>
        <v/>
      </c>
      <c r="J279" s="204" t="str">
        <f t="array" ref="J279">IF(ROW('Hilfstabelle alle'!284:284)&gt;COUNTIF('Hilfstabelle alle'!$E:$E,"x"),"",INDEX('Hilfstabelle alle'!I:I,SMALL(IF('Hilfstabelle alle'!$E$1:$E$418="x",ROW('Hilfstabelle alle'!$1:$418)),ROW(I268))))</f>
        <v/>
      </c>
      <c r="K279" s="204" t="str">
        <f t="array" ref="K279">IF(ROW('Hilfstabelle alle'!284:284)&gt;COUNTIF('Hilfstabelle alle'!$E:$E,"x"),"",INDEX('Hilfstabelle alle'!J:J,SMALL(IF('Hilfstabelle alle'!$E$1:$E$418="x",ROW('Hilfstabelle alle'!$1:$418)),ROW(J268))))</f>
        <v/>
      </c>
      <c r="L279" s="204" t="str">
        <f t="array" ref="L279">IF(ROW('Hilfstabelle alle'!284:284)&gt;COUNTIF('Hilfstabelle alle'!$E:$E,"x"),"",INDEX('Hilfstabelle alle'!K:K,SMALL(IF('Hilfstabelle alle'!$E$1:$E$418="x",ROW('Hilfstabelle alle'!$1:$418)),ROW(K268))))</f>
        <v/>
      </c>
      <c r="M279" s="205" t="str">
        <f t="array" ref="M279">IF(ROW('Hilfstabelle alle'!284:284)&gt;COUNTIF('Hilfstabelle alle'!$E:$E,"x"),"",INDEX('Hilfstabelle alle'!L:L,SMALL(IF('Hilfstabelle alle'!$E$1:$E$418="x",ROW('Hilfstabelle alle'!$1:$418)),ROW(L268))))</f>
        <v/>
      </c>
      <c r="N279" s="205" t="str">
        <f t="array" ref="N279">IF(ROW('Hilfstabelle alle'!284:284)&gt;COUNTIF('Hilfstabelle alle'!$E:$E,"x"),"",INDEX('Hilfstabelle alle'!M:M,SMALL(IF('Hilfstabelle alle'!$E$1:$E$418="x",ROW('Hilfstabelle alle'!$1:$418)),ROW(M268))))</f>
        <v/>
      </c>
      <c r="O279" s="200" t="str">
        <f t="shared" si="4"/>
        <v/>
      </c>
    </row>
    <row r="280" spans="2:15" s="194" customFormat="1" ht="35.1" customHeight="1" x14ac:dyDescent="0.2">
      <c r="B280" s="195" t="str">
        <f t="array" ref="B280">IF(ROW('Hilfstabelle alle'!285:285)&gt;COUNTIF('Hilfstabelle alle'!$E:$E,"x"),"",INDEX('Hilfstabelle alle'!A:A,SMALL(IF('Hilfstabelle alle'!$E$1:$E$418="x",ROW('Hilfstabelle alle'!$1:$418)),ROW(A269))))</f>
        <v/>
      </c>
      <c r="C280" s="196" t="str">
        <f t="array" ref="C280">IF(ROW('Hilfstabelle alle'!285:285)&gt;COUNTIF('Hilfstabelle alle'!$E:$E,"x"),"",INDEX('Hilfstabelle alle'!B:B,SMALL(IF('Hilfstabelle alle'!$E$1:$E$418="x",ROW('Hilfstabelle alle'!$1:$418)),ROW(B269))))</f>
        <v/>
      </c>
      <c r="D280" s="197" t="str">
        <f t="array" ref="D280">IF(ROW('Hilfstabelle alle'!285:285)&gt;COUNTIF('Hilfstabelle alle'!$E:$E,"x"),"",INDEX('Hilfstabelle alle'!C:C,SMALL(IF('Hilfstabelle alle'!$E$1:$E$418="x",ROW('Hilfstabelle alle'!$1:$418)),ROW(C269))))</f>
        <v/>
      </c>
      <c r="E280" s="198" t="str">
        <f t="array" ref="E280">IF(ROW('Hilfstabelle alle'!285:285)&gt;COUNTIF('Hilfstabelle alle'!$E:$E,"x"),"",INDEX('Hilfstabelle alle'!D:D,SMALL(IF('Hilfstabelle alle'!$E$1:$E$418="x",ROW('Hilfstabelle alle'!$1:$418)),ROW(D269))))</f>
        <v/>
      </c>
      <c r="F280" s="198" t="str">
        <f t="array" ref="F280">IF(ROW('Hilfstabelle alle'!285:285)&gt;COUNTIF('Hilfstabelle alle'!$E:$E,"x"),"",INDEX('Hilfstabelle alle'!E:E,SMALL(IF('Hilfstabelle alle'!$E$1:$E$418="x",ROW('Hilfstabelle alle'!$1:$418)),ROW(E269))))</f>
        <v/>
      </c>
      <c r="G280" s="198" t="str">
        <f t="array" ref="G280">IF(ROW('Hilfstabelle alle'!285:285)&gt;COUNTIF('Hilfstabelle alle'!$E:$E,"x"),"",INDEX('Hilfstabelle alle'!F:F,SMALL(IF('Hilfstabelle alle'!$E$1:$E$418="x",ROW('Hilfstabelle alle'!$1:$418)),ROW(F269))))</f>
        <v/>
      </c>
      <c r="H280" s="198" t="str">
        <f t="array" ref="H280">IF(ROW('Hilfstabelle alle'!285:285)&gt;COUNTIF('Hilfstabelle alle'!$E:$E,"x"),"",INDEX('Hilfstabelle alle'!G:G,SMALL(IF('Hilfstabelle alle'!$E$1:$E$418="x",ROW('Hilfstabelle alle'!$1:$418)),ROW(G269))))</f>
        <v/>
      </c>
      <c r="I280" s="198" t="str">
        <f t="array" ref="I280">IF(ROW('Hilfstabelle alle'!285:285)&gt;COUNTIF('Hilfstabelle alle'!$E:$E,"x"),"",INDEX('Hilfstabelle alle'!H:H,SMALL(IF('Hilfstabelle alle'!$E$1:$E$418="x",ROW('Hilfstabelle alle'!$1:$418)),ROW(H269))))</f>
        <v/>
      </c>
      <c r="J280" s="198" t="str">
        <f t="array" ref="J280">IF(ROW('Hilfstabelle alle'!285:285)&gt;COUNTIF('Hilfstabelle alle'!$E:$E,"x"),"",INDEX('Hilfstabelle alle'!I:I,SMALL(IF('Hilfstabelle alle'!$E$1:$E$418="x",ROW('Hilfstabelle alle'!$1:$418)),ROW(I269))))</f>
        <v/>
      </c>
      <c r="K280" s="198" t="str">
        <f t="array" ref="K280">IF(ROW('Hilfstabelle alle'!285:285)&gt;COUNTIF('Hilfstabelle alle'!$E:$E,"x"),"",INDEX('Hilfstabelle alle'!J:J,SMALL(IF('Hilfstabelle alle'!$E$1:$E$418="x",ROW('Hilfstabelle alle'!$1:$418)),ROW(J269))))</f>
        <v/>
      </c>
      <c r="L280" s="198" t="str">
        <f t="array" ref="L280">IF(ROW('Hilfstabelle alle'!285:285)&gt;COUNTIF('Hilfstabelle alle'!$E:$E,"x"),"",INDEX('Hilfstabelle alle'!K:K,SMALL(IF('Hilfstabelle alle'!$E$1:$E$418="x",ROW('Hilfstabelle alle'!$1:$418)),ROW(K269))))</f>
        <v/>
      </c>
      <c r="M280" s="199" t="str">
        <f t="array" ref="M280">IF(ROW('Hilfstabelle alle'!285:285)&gt;COUNTIF('Hilfstabelle alle'!$E:$E,"x"),"",INDEX('Hilfstabelle alle'!L:L,SMALL(IF('Hilfstabelle alle'!$E$1:$E$418="x",ROW('Hilfstabelle alle'!$1:$418)),ROW(L269))))</f>
        <v/>
      </c>
      <c r="N280" s="199" t="str">
        <f t="array" ref="N280">IF(ROW('Hilfstabelle alle'!285:285)&gt;COUNTIF('Hilfstabelle alle'!$E:$E,"x"),"",INDEX('Hilfstabelle alle'!M:M,SMALL(IF('Hilfstabelle alle'!$E$1:$E$418="x",ROW('Hilfstabelle alle'!$1:$418)),ROW(M269))))</f>
        <v/>
      </c>
      <c r="O280" s="200" t="str">
        <f t="shared" si="4"/>
        <v/>
      </c>
    </row>
    <row r="281" spans="2:15" s="194" customFormat="1" ht="35.1" customHeight="1" x14ac:dyDescent="0.2">
      <c r="B281" s="201" t="str">
        <f t="array" ref="B281">IF(ROW('Hilfstabelle alle'!286:286)&gt;COUNTIF('Hilfstabelle alle'!$E:$E,"x"),"",INDEX('Hilfstabelle alle'!A:A,SMALL(IF('Hilfstabelle alle'!$E$1:$E$418="x",ROW('Hilfstabelle alle'!$1:$418)),ROW(A270))))</f>
        <v/>
      </c>
      <c r="C281" s="202" t="str">
        <f t="array" ref="C281">IF(ROW('Hilfstabelle alle'!286:286)&gt;COUNTIF('Hilfstabelle alle'!$E:$E,"x"),"",INDEX('Hilfstabelle alle'!B:B,SMALL(IF('Hilfstabelle alle'!$E$1:$E$418="x",ROW('Hilfstabelle alle'!$1:$418)),ROW(B270))))</f>
        <v/>
      </c>
      <c r="D281" s="203" t="str">
        <f t="array" ref="D281">IF(ROW('Hilfstabelle alle'!286:286)&gt;COUNTIF('Hilfstabelle alle'!$E:$E,"x"),"",INDEX('Hilfstabelle alle'!C:C,SMALL(IF('Hilfstabelle alle'!$E$1:$E$418="x",ROW('Hilfstabelle alle'!$1:$418)),ROW(C270))))</f>
        <v/>
      </c>
      <c r="E281" s="204" t="str">
        <f t="array" ref="E281">IF(ROW('Hilfstabelle alle'!286:286)&gt;COUNTIF('Hilfstabelle alle'!$E:$E,"x"),"",INDEX('Hilfstabelle alle'!D:D,SMALL(IF('Hilfstabelle alle'!$E$1:$E$418="x",ROW('Hilfstabelle alle'!$1:$418)),ROW(D270))))</f>
        <v/>
      </c>
      <c r="F281" s="204" t="str">
        <f t="array" ref="F281">IF(ROW('Hilfstabelle alle'!286:286)&gt;COUNTIF('Hilfstabelle alle'!$E:$E,"x"),"",INDEX('Hilfstabelle alle'!E:E,SMALL(IF('Hilfstabelle alle'!$E$1:$E$418="x",ROW('Hilfstabelle alle'!$1:$418)),ROW(E270))))</f>
        <v/>
      </c>
      <c r="G281" s="204" t="str">
        <f t="array" ref="G281">IF(ROW('Hilfstabelle alle'!286:286)&gt;COUNTIF('Hilfstabelle alle'!$E:$E,"x"),"",INDEX('Hilfstabelle alle'!F:F,SMALL(IF('Hilfstabelle alle'!$E$1:$E$418="x",ROW('Hilfstabelle alle'!$1:$418)),ROW(F270))))</f>
        <v/>
      </c>
      <c r="H281" s="204" t="str">
        <f t="array" ref="H281">IF(ROW('Hilfstabelle alle'!286:286)&gt;COUNTIF('Hilfstabelle alle'!$E:$E,"x"),"",INDEX('Hilfstabelle alle'!G:G,SMALL(IF('Hilfstabelle alle'!$E$1:$E$418="x",ROW('Hilfstabelle alle'!$1:$418)),ROW(G270))))</f>
        <v/>
      </c>
      <c r="I281" s="204" t="str">
        <f t="array" ref="I281">IF(ROW('Hilfstabelle alle'!286:286)&gt;COUNTIF('Hilfstabelle alle'!$E:$E,"x"),"",INDEX('Hilfstabelle alle'!H:H,SMALL(IF('Hilfstabelle alle'!$E$1:$E$418="x",ROW('Hilfstabelle alle'!$1:$418)),ROW(H270))))</f>
        <v/>
      </c>
      <c r="J281" s="204" t="str">
        <f t="array" ref="J281">IF(ROW('Hilfstabelle alle'!286:286)&gt;COUNTIF('Hilfstabelle alle'!$E:$E,"x"),"",INDEX('Hilfstabelle alle'!I:I,SMALL(IF('Hilfstabelle alle'!$E$1:$E$418="x",ROW('Hilfstabelle alle'!$1:$418)),ROW(I270))))</f>
        <v/>
      </c>
      <c r="K281" s="204" t="str">
        <f t="array" ref="K281">IF(ROW('Hilfstabelle alle'!286:286)&gt;COUNTIF('Hilfstabelle alle'!$E:$E,"x"),"",INDEX('Hilfstabelle alle'!J:J,SMALL(IF('Hilfstabelle alle'!$E$1:$E$418="x",ROW('Hilfstabelle alle'!$1:$418)),ROW(J270))))</f>
        <v/>
      </c>
      <c r="L281" s="204" t="str">
        <f t="array" ref="L281">IF(ROW('Hilfstabelle alle'!286:286)&gt;COUNTIF('Hilfstabelle alle'!$E:$E,"x"),"",INDEX('Hilfstabelle alle'!K:K,SMALL(IF('Hilfstabelle alle'!$E$1:$E$418="x",ROW('Hilfstabelle alle'!$1:$418)),ROW(K270))))</f>
        <v/>
      </c>
      <c r="M281" s="205" t="str">
        <f t="array" ref="M281">IF(ROW('Hilfstabelle alle'!286:286)&gt;COUNTIF('Hilfstabelle alle'!$E:$E,"x"),"",INDEX('Hilfstabelle alle'!L:L,SMALL(IF('Hilfstabelle alle'!$E$1:$E$418="x",ROW('Hilfstabelle alle'!$1:$418)),ROW(L270))))</f>
        <v/>
      </c>
      <c r="N281" s="205" t="str">
        <f t="array" ref="N281">IF(ROW('Hilfstabelle alle'!286:286)&gt;COUNTIF('Hilfstabelle alle'!$E:$E,"x"),"",INDEX('Hilfstabelle alle'!M:M,SMALL(IF('Hilfstabelle alle'!$E$1:$E$418="x",ROW('Hilfstabelle alle'!$1:$418)),ROW(M270))))</f>
        <v/>
      </c>
      <c r="O281" s="200" t="str">
        <f t="shared" si="4"/>
        <v/>
      </c>
    </row>
    <row r="282" spans="2:15" s="194" customFormat="1" ht="35.1" customHeight="1" x14ac:dyDescent="0.2">
      <c r="B282" s="195" t="str">
        <f t="array" ref="B282">IF(ROW('Hilfstabelle alle'!287:287)&gt;COUNTIF('Hilfstabelle alle'!$E:$E,"x"),"",INDEX('Hilfstabelle alle'!A:A,SMALL(IF('Hilfstabelle alle'!$E$1:$E$418="x",ROW('Hilfstabelle alle'!$1:$418)),ROW(A271))))</f>
        <v/>
      </c>
      <c r="C282" s="196" t="str">
        <f t="array" ref="C282">IF(ROW('Hilfstabelle alle'!287:287)&gt;COUNTIF('Hilfstabelle alle'!$E:$E,"x"),"",INDEX('Hilfstabelle alle'!B:B,SMALL(IF('Hilfstabelle alle'!$E$1:$E$418="x",ROW('Hilfstabelle alle'!$1:$418)),ROW(B271))))</f>
        <v/>
      </c>
      <c r="D282" s="197" t="str">
        <f t="array" ref="D282">IF(ROW('Hilfstabelle alle'!287:287)&gt;COUNTIF('Hilfstabelle alle'!$E:$E,"x"),"",INDEX('Hilfstabelle alle'!C:C,SMALL(IF('Hilfstabelle alle'!$E$1:$E$418="x",ROW('Hilfstabelle alle'!$1:$418)),ROW(C271))))</f>
        <v/>
      </c>
      <c r="E282" s="198" t="str">
        <f t="array" ref="E282">IF(ROW('Hilfstabelle alle'!287:287)&gt;COUNTIF('Hilfstabelle alle'!$E:$E,"x"),"",INDEX('Hilfstabelle alle'!D:D,SMALL(IF('Hilfstabelle alle'!$E$1:$E$418="x",ROW('Hilfstabelle alle'!$1:$418)),ROW(D271))))</f>
        <v/>
      </c>
      <c r="F282" s="198" t="str">
        <f t="array" ref="F282">IF(ROW('Hilfstabelle alle'!287:287)&gt;COUNTIF('Hilfstabelle alle'!$E:$E,"x"),"",INDEX('Hilfstabelle alle'!E:E,SMALL(IF('Hilfstabelle alle'!$E$1:$E$418="x",ROW('Hilfstabelle alle'!$1:$418)),ROW(E271))))</f>
        <v/>
      </c>
      <c r="G282" s="198" t="str">
        <f t="array" ref="G282">IF(ROW('Hilfstabelle alle'!287:287)&gt;COUNTIF('Hilfstabelle alle'!$E:$E,"x"),"",INDEX('Hilfstabelle alle'!F:F,SMALL(IF('Hilfstabelle alle'!$E$1:$E$418="x",ROW('Hilfstabelle alle'!$1:$418)),ROW(F271))))</f>
        <v/>
      </c>
      <c r="H282" s="198" t="str">
        <f t="array" ref="H282">IF(ROW('Hilfstabelle alle'!287:287)&gt;COUNTIF('Hilfstabelle alle'!$E:$E,"x"),"",INDEX('Hilfstabelle alle'!G:G,SMALL(IF('Hilfstabelle alle'!$E$1:$E$418="x",ROW('Hilfstabelle alle'!$1:$418)),ROW(G271))))</f>
        <v/>
      </c>
      <c r="I282" s="198" t="str">
        <f t="array" ref="I282">IF(ROW('Hilfstabelle alle'!287:287)&gt;COUNTIF('Hilfstabelle alle'!$E:$E,"x"),"",INDEX('Hilfstabelle alle'!H:H,SMALL(IF('Hilfstabelle alle'!$E$1:$E$418="x",ROW('Hilfstabelle alle'!$1:$418)),ROW(H271))))</f>
        <v/>
      </c>
      <c r="J282" s="198" t="str">
        <f t="array" ref="J282">IF(ROW('Hilfstabelle alle'!287:287)&gt;COUNTIF('Hilfstabelle alle'!$E:$E,"x"),"",INDEX('Hilfstabelle alle'!I:I,SMALL(IF('Hilfstabelle alle'!$E$1:$E$418="x",ROW('Hilfstabelle alle'!$1:$418)),ROW(I271))))</f>
        <v/>
      </c>
      <c r="K282" s="198" t="str">
        <f t="array" ref="K282">IF(ROW('Hilfstabelle alle'!287:287)&gt;COUNTIF('Hilfstabelle alle'!$E:$E,"x"),"",INDEX('Hilfstabelle alle'!J:J,SMALL(IF('Hilfstabelle alle'!$E$1:$E$418="x",ROW('Hilfstabelle alle'!$1:$418)),ROW(J271))))</f>
        <v/>
      </c>
      <c r="L282" s="198" t="str">
        <f t="array" ref="L282">IF(ROW('Hilfstabelle alle'!287:287)&gt;COUNTIF('Hilfstabelle alle'!$E:$E,"x"),"",INDEX('Hilfstabelle alle'!K:K,SMALL(IF('Hilfstabelle alle'!$E$1:$E$418="x",ROW('Hilfstabelle alle'!$1:$418)),ROW(K271))))</f>
        <v/>
      </c>
      <c r="M282" s="199" t="str">
        <f t="array" ref="M282">IF(ROW('Hilfstabelle alle'!287:287)&gt;COUNTIF('Hilfstabelle alle'!$E:$E,"x"),"",INDEX('Hilfstabelle alle'!L:L,SMALL(IF('Hilfstabelle alle'!$E$1:$E$418="x",ROW('Hilfstabelle alle'!$1:$418)),ROW(L271))))</f>
        <v/>
      </c>
      <c r="N282" s="199" t="str">
        <f t="array" ref="N282">IF(ROW('Hilfstabelle alle'!287:287)&gt;COUNTIF('Hilfstabelle alle'!$E:$E,"x"),"",INDEX('Hilfstabelle alle'!M:M,SMALL(IF('Hilfstabelle alle'!$E$1:$E$418="x",ROW('Hilfstabelle alle'!$1:$418)),ROW(M271))))</f>
        <v/>
      </c>
      <c r="O282" s="200" t="str">
        <f t="shared" si="4"/>
        <v/>
      </c>
    </row>
    <row r="283" spans="2:15" s="194" customFormat="1" ht="35.1" customHeight="1" x14ac:dyDescent="0.2">
      <c r="B283" s="201" t="str">
        <f t="array" ref="B283">IF(ROW('Hilfstabelle alle'!288:288)&gt;COUNTIF('Hilfstabelle alle'!$E:$E,"x"),"",INDEX('Hilfstabelle alle'!A:A,SMALL(IF('Hilfstabelle alle'!$E$1:$E$418="x",ROW('Hilfstabelle alle'!$1:$418)),ROW(A272))))</f>
        <v/>
      </c>
      <c r="C283" s="202" t="str">
        <f t="array" ref="C283">IF(ROW('Hilfstabelle alle'!288:288)&gt;COUNTIF('Hilfstabelle alle'!$E:$E,"x"),"",INDEX('Hilfstabelle alle'!B:B,SMALL(IF('Hilfstabelle alle'!$E$1:$E$418="x",ROW('Hilfstabelle alle'!$1:$418)),ROW(B272))))</f>
        <v/>
      </c>
      <c r="D283" s="203" t="str">
        <f t="array" ref="D283">IF(ROW('Hilfstabelle alle'!288:288)&gt;COUNTIF('Hilfstabelle alle'!$E:$E,"x"),"",INDEX('Hilfstabelle alle'!C:C,SMALL(IF('Hilfstabelle alle'!$E$1:$E$418="x",ROW('Hilfstabelle alle'!$1:$418)),ROW(C272))))</f>
        <v/>
      </c>
      <c r="E283" s="204" t="str">
        <f t="array" ref="E283">IF(ROW('Hilfstabelle alle'!288:288)&gt;COUNTIF('Hilfstabelle alle'!$E:$E,"x"),"",INDEX('Hilfstabelle alle'!D:D,SMALL(IF('Hilfstabelle alle'!$E$1:$E$418="x",ROW('Hilfstabelle alle'!$1:$418)),ROW(D272))))</f>
        <v/>
      </c>
      <c r="F283" s="204" t="str">
        <f t="array" ref="F283">IF(ROW('Hilfstabelle alle'!288:288)&gt;COUNTIF('Hilfstabelle alle'!$E:$E,"x"),"",INDEX('Hilfstabelle alle'!E:E,SMALL(IF('Hilfstabelle alle'!$E$1:$E$418="x",ROW('Hilfstabelle alle'!$1:$418)),ROW(E272))))</f>
        <v/>
      </c>
      <c r="G283" s="204" t="str">
        <f t="array" ref="G283">IF(ROW('Hilfstabelle alle'!288:288)&gt;COUNTIF('Hilfstabelle alle'!$E:$E,"x"),"",INDEX('Hilfstabelle alle'!F:F,SMALL(IF('Hilfstabelle alle'!$E$1:$E$418="x",ROW('Hilfstabelle alle'!$1:$418)),ROW(F272))))</f>
        <v/>
      </c>
      <c r="H283" s="204" t="str">
        <f t="array" ref="H283">IF(ROW('Hilfstabelle alle'!288:288)&gt;COUNTIF('Hilfstabelle alle'!$E:$E,"x"),"",INDEX('Hilfstabelle alle'!G:G,SMALL(IF('Hilfstabelle alle'!$E$1:$E$418="x",ROW('Hilfstabelle alle'!$1:$418)),ROW(G272))))</f>
        <v/>
      </c>
      <c r="I283" s="204" t="str">
        <f t="array" ref="I283">IF(ROW('Hilfstabelle alle'!288:288)&gt;COUNTIF('Hilfstabelle alle'!$E:$E,"x"),"",INDEX('Hilfstabelle alle'!H:H,SMALL(IF('Hilfstabelle alle'!$E$1:$E$418="x",ROW('Hilfstabelle alle'!$1:$418)),ROW(H272))))</f>
        <v/>
      </c>
      <c r="J283" s="204" t="str">
        <f t="array" ref="J283">IF(ROW('Hilfstabelle alle'!288:288)&gt;COUNTIF('Hilfstabelle alle'!$E:$E,"x"),"",INDEX('Hilfstabelle alle'!I:I,SMALL(IF('Hilfstabelle alle'!$E$1:$E$418="x",ROW('Hilfstabelle alle'!$1:$418)),ROW(I272))))</f>
        <v/>
      </c>
      <c r="K283" s="204" t="str">
        <f t="array" ref="K283">IF(ROW('Hilfstabelle alle'!288:288)&gt;COUNTIF('Hilfstabelle alle'!$E:$E,"x"),"",INDEX('Hilfstabelle alle'!J:J,SMALL(IF('Hilfstabelle alle'!$E$1:$E$418="x",ROW('Hilfstabelle alle'!$1:$418)),ROW(J272))))</f>
        <v/>
      </c>
      <c r="L283" s="204" t="str">
        <f t="array" ref="L283">IF(ROW('Hilfstabelle alle'!288:288)&gt;COUNTIF('Hilfstabelle alle'!$E:$E,"x"),"",INDEX('Hilfstabelle alle'!K:K,SMALL(IF('Hilfstabelle alle'!$E$1:$E$418="x",ROW('Hilfstabelle alle'!$1:$418)),ROW(K272))))</f>
        <v/>
      </c>
      <c r="M283" s="205" t="str">
        <f t="array" ref="M283">IF(ROW('Hilfstabelle alle'!288:288)&gt;COUNTIF('Hilfstabelle alle'!$E:$E,"x"),"",INDEX('Hilfstabelle alle'!L:L,SMALL(IF('Hilfstabelle alle'!$E$1:$E$418="x",ROW('Hilfstabelle alle'!$1:$418)),ROW(L272))))</f>
        <v/>
      </c>
      <c r="N283" s="205" t="str">
        <f t="array" ref="N283">IF(ROW('Hilfstabelle alle'!288:288)&gt;COUNTIF('Hilfstabelle alle'!$E:$E,"x"),"",INDEX('Hilfstabelle alle'!M:M,SMALL(IF('Hilfstabelle alle'!$E$1:$E$418="x",ROW('Hilfstabelle alle'!$1:$418)),ROW(M272))))</f>
        <v/>
      </c>
      <c r="O283" s="200" t="str">
        <f t="shared" si="4"/>
        <v/>
      </c>
    </row>
    <row r="284" spans="2:15" s="194" customFormat="1" ht="35.1" customHeight="1" x14ac:dyDescent="0.2">
      <c r="B284" s="195" t="str">
        <f t="array" ref="B284">IF(ROW('Hilfstabelle alle'!289:289)&gt;COUNTIF('Hilfstabelle alle'!$E:$E,"x"),"",INDEX('Hilfstabelle alle'!A:A,SMALL(IF('Hilfstabelle alle'!$E$1:$E$418="x",ROW('Hilfstabelle alle'!$1:$418)),ROW(A273))))</f>
        <v/>
      </c>
      <c r="C284" s="196" t="str">
        <f t="array" ref="C284">IF(ROW('Hilfstabelle alle'!289:289)&gt;COUNTIF('Hilfstabelle alle'!$E:$E,"x"),"",INDEX('Hilfstabelle alle'!B:B,SMALL(IF('Hilfstabelle alle'!$E$1:$E$418="x",ROW('Hilfstabelle alle'!$1:$418)),ROW(B273))))</f>
        <v/>
      </c>
      <c r="D284" s="197" t="str">
        <f t="array" ref="D284">IF(ROW('Hilfstabelle alle'!289:289)&gt;COUNTIF('Hilfstabelle alle'!$E:$E,"x"),"",INDEX('Hilfstabelle alle'!C:C,SMALL(IF('Hilfstabelle alle'!$E$1:$E$418="x",ROW('Hilfstabelle alle'!$1:$418)),ROW(C273))))</f>
        <v/>
      </c>
      <c r="E284" s="198" t="str">
        <f t="array" ref="E284">IF(ROW('Hilfstabelle alle'!289:289)&gt;COUNTIF('Hilfstabelle alle'!$E:$E,"x"),"",INDEX('Hilfstabelle alle'!D:D,SMALL(IF('Hilfstabelle alle'!$E$1:$E$418="x",ROW('Hilfstabelle alle'!$1:$418)),ROW(D273))))</f>
        <v/>
      </c>
      <c r="F284" s="198" t="str">
        <f t="array" ref="F284">IF(ROW('Hilfstabelle alle'!289:289)&gt;COUNTIF('Hilfstabelle alle'!$E:$E,"x"),"",INDEX('Hilfstabelle alle'!E:E,SMALL(IF('Hilfstabelle alle'!$E$1:$E$418="x",ROW('Hilfstabelle alle'!$1:$418)),ROW(E273))))</f>
        <v/>
      </c>
      <c r="G284" s="198" t="str">
        <f t="array" ref="G284">IF(ROW('Hilfstabelle alle'!289:289)&gt;COUNTIF('Hilfstabelle alle'!$E:$E,"x"),"",INDEX('Hilfstabelle alle'!F:F,SMALL(IF('Hilfstabelle alle'!$E$1:$E$418="x",ROW('Hilfstabelle alle'!$1:$418)),ROW(F273))))</f>
        <v/>
      </c>
      <c r="H284" s="198" t="str">
        <f t="array" ref="H284">IF(ROW('Hilfstabelle alle'!289:289)&gt;COUNTIF('Hilfstabelle alle'!$E:$E,"x"),"",INDEX('Hilfstabelle alle'!G:G,SMALL(IF('Hilfstabelle alle'!$E$1:$E$418="x",ROW('Hilfstabelle alle'!$1:$418)),ROW(G273))))</f>
        <v/>
      </c>
      <c r="I284" s="198" t="str">
        <f t="array" ref="I284">IF(ROW('Hilfstabelle alle'!289:289)&gt;COUNTIF('Hilfstabelle alle'!$E:$E,"x"),"",INDEX('Hilfstabelle alle'!H:H,SMALL(IF('Hilfstabelle alle'!$E$1:$E$418="x",ROW('Hilfstabelle alle'!$1:$418)),ROW(H273))))</f>
        <v/>
      </c>
      <c r="J284" s="198" t="str">
        <f t="array" ref="J284">IF(ROW('Hilfstabelle alle'!289:289)&gt;COUNTIF('Hilfstabelle alle'!$E:$E,"x"),"",INDEX('Hilfstabelle alle'!I:I,SMALL(IF('Hilfstabelle alle'!$E$1:$E$418="x",ROW('Hilfstabelle alle'!$1:$418)),ROW(I273))))</f>
        <v/>
      </c>
      <c r="K284" s="198" t="str">
        <f t="array" ref="K284">IF(ROW('Hilfstabelle alle'!289:289)&gt;COUNTIF('Hilfstabelle alle'!$E:$E,"x"),"",INDEX('Hilfstabelle alle'!J:J,SMALL(IF('Hilfstabelle alle'!$E$1:$E$418="x",ROW('Hilfstabelle alle'!$1:$418)),ROW(J273))))</f>
        <v/>
      </c>
      <c r="L284" s="198" t="str">
        <f t="array" ref="L284">IF(ROW('Hilfstabelle alle'!289:289)&gt;COUNTIF('Hilfstabelle alle'!$E:$E,"x"),"",INDEX('Hilfstabelle alle'!K:K,SMALL(IF('Hilfstabelle alle'!$E$1:$E$418="x",ROW('Hilfstabelle alle'!$1:$418)),ROW(K273))))</f>
        <v/>
      </c>
      <c r="M284" s="199" t="str">
        <f t="array" ref="M284">IF(ROW('Hilfstabelle alle'!289:289)&gt;COUNTIF('Hilfstabelle alle'!$E:$E,"x"),"",INDEX('Hilfstabelle alle'!L:L,SMALL(IF('Hilfstabelle alle'!$E$1:$E$418="x",ROW('Hilfstabelle alle'!$1:$418)),ROW(L273))))</f>
        <v/>
      </c>
      <c r="N284" s="199" t="str">
        <f t="array" ref="N284">IF(ROW('Hilfstabelle alle'!289:289)&gt;COUNTIF('Hilfstabelle alle'!$E:$E,"x"),"",INDEX('Hilfstabelle alle'!M:M,SMALL(IF('Hilfstabelle alle'!$E$1:$E$418="x",ROW('Hilfstabelle alle'!$1:$418)),ROW(M273))))</f>
        <v/>
      </c>
      <c r="O284" s="200" t="str">
        <f t="shared" si="4"/>
        <v/>
      </c>
    </row>
    <row r="285" spans="2:15" s="194" customFormat="1" ht="35.1" customHeight="1" x14ac:dyDescent="0.2">
      <c r="B285" s="201" t="str">
        <f t="array" ref="B285">IF(ROW('Hilfstabelle alle'!290:290)&gt;COUNTIF('Hilfstabelle alle'!$E:$E,"x"),"",INDEX('Hilfstabelle alle'!A:A,SMALL(IF('Hilfstabelle alle'!$E$1:$E$418="x",ROW('Hilfstabelle alle'!$1:$418)),ROW(A274))))</f>
        <v/>
      </c>
      <c r="C285" s="202" t="str">
        <f t="array" ref="C285">IF(ROW('Hilfstabelle alle'!290:290)&gt;COUNTIF('Hilfstabelle alle'!$E:$E,"x"),"",INDEX('Hilfstabelle alle'!B:B,SMALL(IF('Hilfstabelle alle'!$E$1:$E$418="x",ROW('Hilfstabelle alle'!$1:$418)),ROW(B274))))</f>
        <v/>
      </c>
      <c r="D285" s="203" t="str">
        <f t="array" ref="D285">IF(ROW('Hilfstabelle alle'!290:290)&gt;COUNTIF('Hilfstabelle alle'!$E:$E,"x"),"",INDEX('Hilfstabelle alle'!C:C,SMALL(IF('Hilfstabelle alle'!$E$1:$E$418="x",ROW('Hilfstabelle alle'!$1:$418)),ROW(C274))))</f>
        <v/>
      </c>
      <c r="E285" s="204" t="str">
        <f t="array" ref="E285">IF(ROW('Hilfstabelle alle'!290:290)&gt;COUNTIF('Hilfstabelle alle'!$E:$E,"x"),"",INDEX('Hilfstabelle alle'!D:D,SMALL(IF('Hilfstabelle alle'!$E$1:$E$418="x",ROW('Hilfstabelle alle'!$1:$418)),ROW(D274))))</f>
        <v/>
      </c>
      <c r="F285" s="204" t="str">
        <f t="array" ref="F285">IF(ROW('Hilfstabelle alle'!290:290)&gt;COUNTIF('Hilfstabelle alle'!$E:$E,"x"),"",INDEX('Hilfstabelle alle'!E:E,SMALL(IF('Hilfstabelle alle'!$E$1:$E$418="x",ROW('Hilfstabelle alle'!$1:$418)),ROW(E274))))</f>
        <v/>
      </c>
      <c r="G285" s="204" t="str">
        <f t="array" ref="G285">IF(ROW('Hilfstabelle alle'!290:290)&gt;COUNTIF('Hilfstabelle alle'!$E:$E,"x"),"",INDEX('Hilfstabelle alle'!F:F,SMALL(IF('Hilfstabelle alle'!$E$1:$E$418="x",ROW('Hilfstabelle alle'!$1:$418)),ROW(F274))))</f>
        <v/>
      </c>
      <c r="H285" s="204" t="str">
        <f t="array" ref="H285">IF(ROW('Hilfstabelle alle'!290:290)&gt;COUNTIF('Hilfstabelle alle'!$E:$E,"x"),"",INDEX('Hilfstabelle alle'!G:G,SMALL(IF('Hilfstabelle alle'!$E$1:$E$418="x",ROW('Hilfstabelle alle'!$1:$418)),ROW(G274))))</f>
        <v/>
      </c>
      <c r="I285" s="204" t="str">
        <f t="array" ref="I285">IF(ROW('Hilfstabelle alle'!290:290)&gt;COUNTIF('Hilfstabelle alle'!$E:$E,"x"),"",INDEX('Hilfstabelle alle'!H:H,SMALL(IF('Hilfstabelle alle'!$E$1:$E$418="x",ROW('Hilfstabelle alle'!$1:$418)),ROW(H274))))</f>
        <v/>
      </c>
      <c r="J285" s="204" t="str">
        <f t="array" ref="J285">IF(ROW('Hilfstabelle alle'!290:290)&gt;COUNTIF('Hilfstabelle alle'!$E:$E,"x"),"",INDEX('Hilfstabelle alle'!I:I,SMALL(IF('Hilfstabelle alle'!$E$1:$E$418="x",ROW('Hilfstabelle alle'!$1:$418)),ROW(I274))))</f>
        <v/>
      </c>
      <c r="K285" s="204" t="str">
        <f t="array" ref="K285">IF(ROW('Hilfstabelle alle'!290:290)&gt;COUNTIF('Hilfstabelle alle'!$E:$E,"x"),"",INDEX('Hilfstabelle alle'!J:J,SMALL(IF('Hilfstabelle alle'!$E$1:$E$418="x",ROW('Hilfstabelle alle'!$1:$418)),ROW(J274))))</f>
        <v/>
      </c>
      <c r="L285" s="204" t="str">
        <f t="array" ref="L285">IF(ROW('Hilfstabelle alle'!290:290)&gt;COUNTIF('Hilfstabelle alle'!$E:$E,"x"),"",INDEX('Hilfstabelle alle'!K:K,SMALL(IF('Hilfstabelle alle'!$E$1:$E$418="x",ROW('Hilfstabelle alle'!$1:$418)),ROW(K274))))</f>
        <v/>
      </c>
      <c r="M285" s="205" t="str">
        <f t="array" ref="M285">IF(ROW('Hilfstabelle alle'!290:290)&gt;COUNTIF('Hilfstabelle alle'!$E:$E,"x"),"",INDEX('Hilfstabelle alle'!L:L,SMALL(IF('Hilfstabelle alle'!$E$1:$E$418="x",ROW('Hilfstabelle alle'!$1:$418)),ROW(L274))))</f>
        <v/>
      </c>
      <c r="N285" s="205" t="str">
        <f t="array" ref="N285">IF(ROW('Hilfstabelle alle'!290:290)&gt;COUNTIF('Hilfstabelle alle'!$E:$E,"x"),"",INDEX('Hilfstabelle alle'!M:M,SMALL(IF('Hilfstabelle alle'!$E$1:$E$418="x",ROW('Hilfstabelle alle'!$1:$418)),ROW(M274))))</f>
        <v/>
      </c>
      <c r="O285" s="200" t="str">
        <f t="shared" si="4"/>
        <v/>
      </c>
    </row>
    <row r="286" spans="2:15" s="194" customFormat="1" ht="35.1" customHeight="1" x14ac:dyDescent="0.2">
      <c r="B286" s="195" t="str">
        <f t="array" ref="B286">IF(ROW('Hilfstabelle alle'!291:291)&gt;COUNTIF('Hilfstabelle alle'!$E:$E,"x"),"",INDEX('Hilfstabelle alle'!A:A,SMALL(IF('Hilfstabelle alle'!$E$1:$E$418="x",ROW('Hilfstabelle alle'!$1:$418)),ROW(A275))))</f>
        <v/>
      </c>
      <c r="C286" s="196" t="str">
        <f t="array" ref="C286">IF(ROW('Hilfstabelle alle'!291:291)&gt;COUNTIF('Hilfstabelle alle'!$E:$E,"x"),"",INDEX('Hilfstabelle alle'!B:B,SMALL(IF('Hilfstabelle alle'!$E$1:$E$418="x",ROW('Hilfstabelle alle'!$1:$418)),ROW(B275))))</f>
        <v/>
      </c>
      <c r="D286" s="197" t="str">
        <f t="array" ref="D286">IF(ROW('Hilfstabelle alle'!291:291)&gt;COUNTIF('Hilfstabelle alle'!$E:$E,"x"),"",INDEX('Hilfstabelle alle'!C:C,SMALL(IF('Hilfstabelle alle'!$E$1:$E$418="x",ROW('Hilfstabelle alle'!$1:$418)),ROW(C275))))</f>
        <v/>
      </c>
      <c r="E286" s="198" t="str">
        <f t="array" ref="E286">IF(ROW('Hilfstabelle alle'!291:291)&gt;COUNTIF('Hilfstabelle alle'!$E:$E,"x"),"",INDEX('Hilfstabelle alle'!D:D,SMALL(IF('Hilfstabelle alle'!$E$1:$E$418="x",ROW('Hilfstabelle alle'!$1:$418)),ROW(D275))))</f>
        <v/>
      </c>
      <c r="F286" s="198" t="str">
        <f t="array" ref="F286">IF(ROW('Hilfstabelle alle'!291:291)&gt;COUNTIF('Hilfstabelle alle'!$E:$E,"x"),"",INDEX('Hilfstabelle alle'!E:E,SMALL(IF('Hilfstabelle alle'!$E$1:$E$418="x",ROW('Hilfstabelle alle'!$1:$418)),ROW(E275))))</f>
        <v/>
      </c>
      <c r="G286" s="198" t="str">
        <f t="array" ref="G286">IF(ROW('Hilfstabelle alle'!291:291)&gt;COUNTIF('Hilfstabelle alle'!$E:$E,"x"),"",INDEX('Hilfstabelle alle'!F:F,SMALL(IF('Hilfstabelle alle'!$E$1:$E$418="x",ROW('Hilfstabelle alle'!$1:$418)),ROW(F275))))</f>
        <v/>
      </c>
      <c r="H286" s="198" t="str">
        <f t="array" ref="H286">IF(ROW('Hilfstabelle alle'!291:291)&gt;COUNTIF('Hilfstabelle alle'!$E:$E,"x"),"",INDEX('Hilfstabelle alle'!G:G,SMALL(IF('Hilfstabelle alle'!$E$1:$E$418="x",ROW('Hilfstabelle alle'!$1:$418)),ROW(G275))))</f>
        <v/>
      </c>
      <c r="I286" s="198" t="str">
        <f t="array" ref="I286">IF(ROW('Hilfstabelle alle'!291:291)&gt;COUNTIF('Hilfstabelle alle'!$E:$E,"x"),"",INDEX('Hilfstabelle alle'!H:H,SMALL(IF('Hilfstabelle alle'!$E$1:$E$418="x",ROW('Hilfstabelle alle'!$1:$418)),ROW(H275))))</f>
        <v/>
      </c>
      <c r="J286" s="198" t="str">
        <f t="array" ref="J286">IF(ROW('Hilfstabelle alle'!291:291)&gt;COUNTIF('Hilfstabelle alle'!$E:$E,"x"),"",INDEX('Hilfstabelle alle'!I:I,SMALL(IF('Hilfstabelle alle'!$E$1:$E$418="x",ROW('Hilfstabelle alle'!$1:$418)),ROW(I275))))</f>
        <v/>
      </c>
      <c r="K286" s="198" t="str">
        <f t="array" ref="K286">IF(ROW('Hilfstabelle alle'!291:291)&gt;COUNTIF('Hilfstabelle alle'!$E:$E,"x"),"",INDEX('Hilfstabelle alle'!J:J,SMALL(IF('Hilfstabelle alle'!$E$1:$E$418="x",ROW('Hilfstabelle alle'!$1:$418)),ROW(J275))))</f>
        <v/>
      </c>
      <c r="L286" s="198" t="str">
        <f t="array" ref="L286">IF(ROW('Hilfstabelle alle'!291:291)&gt;COUNTIF('Hilfstabelle alle'!$E:$E,"x"),"",INDEX('Hilfstabelle alle'!K:K,SMALL(IF('Hilfstabelle alle'!$E$1:$E$418="x",ROW('Hilfstabelle alle'!$1:$418)),ROW(K275))))</f>
        <v/>
      </c>
      <c r="M286" s="199" t="str">
        <f t="array" ref="M286">IF(ROW('Hilfstabelle alle'!291:291)&gt;COUNTIF('Hilfstabelle alle'!$E:$E,"x"),"",INDEX('Hilfstabelle alle'!L:L,SMALL(IF('Hilfstabelle alle'!$E$1:$E$418="x",ROW('Hilfstabelle alle'!$1:$418)),ROW(L275))))</f>
        <v/>
      </c>
      <c r="N286" s="199" t="str">
        <f t="array" ref="N286">IF(ROW('Hilfstabelle alle'!291:291)&gt;COUNTIF('Hilfstabelle alle'!$E:$E,"x"),"",INDEX('Hilfstabelle alle'!M:M,SMALL(IF('Hilfstabelle alle'!$E$1:$E$418="x",ROW('Hilfstabelle alle'!$1:$418)),ROW(M275))))</f>
        <v/>
      </c>
      <c r="O286" s="200" t="str">
        <f t="shared" si="4"/>
        <v/>
      </c>
    </row>
    <row r="287" spans="2:15" s="194" customFormat="1" ht="35.1" customHeight="1" x14ac:dyDescent="0.2">
      <c r="B287" s="201" t="str">
        <f t="array" ref="B287">IF(ROW('Hilfstabelle alle'!292:292)&gt;COUNTIF('Hilfstabelle alle'!$E:$E,"x"),"",INDEX('Hilfstabelle alle'!A:A,SMALL(IF('Hilfstabelle alle'!$E$1:$E$418="x",ROW('Hilfstabelle alle'!$1:$418)),ROW(A276))))</f>
        <v/>
      </c>
      <c r="C287" s="202" t="str">
        <f t="array" ref="C287">IF(ROW('Hilfstabelle alle'!292:292)&gt;COUNTIF('Hilfstabelle alle'!$E:$E,"x"),"",INDEX('Hilfstabelle alle'!B:B,SMALL(IF('Hilfstabelle alle'!$E$1:$E$418="x",ROW('Hilfstabelle alle'!$1:$418)),ROW(B276))))</f>
        <v/>
      </c>
      <c r="D287" s="203" t="str">
        <f t="array" ref="D287">IF(ROW('Hilfstabelle alle'!292:292)&gt;COUNTIF('Hilfstabelle alle'!$E:$E,"x"),"",INDEX('Hilfstabelle alle'!C:C,SMALL(IF('Hilfstabelle alle'!$E$1:$E$418="x",ROW('Hilfstabelle alle'!$1:$418)),ROW(C276))))</f>
        <v/>
      </c>
      <c r="E287" s="204" t="str">
        <f t="array" ref="E287">IF(ROW('Hilfstabelle alle'!292:292)&gt;COUNTIF('Hilfstabelle alle'!$E:$E,"x"),"",INDEX('Hilfstabelle alle'!D:D,SMALL(IF('Hilfstabelle alle'!$E$1:$E$418="x",ROW('Hilfstabelle alle'!$1:$418)),ROW(D276))))</f>
        <v/>
      </c>
      <c r="F287" s="204" t="str">
        <f t="array" ref="F287">IF(ROW('Hilfstabelle alle'!292:292)&gt;COUNTIF('Hilfstabelle alle'!$E:$E,"x"),"",INDEX('Hilfstabelle alle'!E:E,SMALL(IF('Hilfstabelle alle'!$E$1:$E$418="x",ROW('Hilfstabelle alle'!$1:$418)),ROW(E276))))</f>
        <v/>
      </c>
      <c r="G287" s="204" t="str">
        <f t="array" ref="G287">IF(ROW('Hilfstabelle alle'!292:292)&gt;COUNTIF('Hilfstabelle alle'!$E:$E,"x"),"",INDEX('Hilfstabelle alle'!F:F,SMALL(IF('Hilfstabelle alle'!$E$1:$E$418="x",ROW('Hilfstabelle alle'!$1:$418)),ROW(F276))))</f>
        <v/>
      </c>
      <c r="H287" s="204" t="str">
        <f t="array" ref="H287">IF(ROW('Hilfstabelle alle'!292:292)&gt;COUNTIF('Hilfstabelle alle'!$E:$E,"x"),"",INDEX('Hilfstabelle alle'!G:G,SMALL(IF('Hilfstabelle alle'!$E$1:$E$418="x",ROW('Hilfstabelle alle'!$1:$418)),ROW(G276))))</f>
        <v/>
      </c>
      <c r="I287" s="204" t="str">
        <f t="array" ref="I287">IF(ROW('Hilfstabelle alle'!292:292)&gt;COUNTIF('Hilfstabelle alle'!$E:$E,"x"),"",INDEX('Hilfstabelle alle'!H:H,SMALL(IF('Hilfstabelle alle'!$E$1:$E$418="x",ROW('Hilfstabelle alle'!$1:$418)),ROW(H276))))</f>
        <v/>
      </c>
      <c r="J287" s="204" t="str">
        <f t="array" ref="J287">IF(ROW('Hilfstabelle alle'!292:292)&gt;COUNTIF('Hilfstabelle alle'!$E:$E,"x"),"",INDEX('Hilfstabelle alle'!I:I,SMALL(IF('Hilfstabelle alle'!$E$1:$E$418="x",ROW('Hilfstabelle alle'!$1:$418)),ROW(I276))))</f>
        <v/>
      </c>
      <c r="K287" s="204" t="str">
        <f t="array" ref="K287">IF(ROW('Hilfstabelle alle'!292:292)&gt;COUNTIF('Hilfstabelle alle'!$E:$E,"x"),"",INDEX('Hilfstabelle alle'!J:J,SMALL(IF('Hilfstabelle alle'!$E$1:$E$418="x",ROW('Hilfstabelle alle'!$1:$418)),ROW(J276))))</f>
        <v/>
      </c>
      <c r="L287" s="204" t="str">
        <f t="array" ref="L287">IF(ROW('Hilfstabelle alle'!292:292)&gt;COUNTIF('Hilfstabelle alle'!$E:$E,"x"),"",INDEX('Hilfstabelle alle'!K:K,SMALL(IF('Hilfstabelle alle'!$E$1:$E$418="x",ROW('Hilfstabelle alle'!$1:$418)),ROW(K276))))</f>
        <v/>
      </c>
      <c r="M287" s="205" t="str">
        <f t="array" ref="M287">IF(ROW('Hilfstabelle alle'!292:292)&gt;COUNTIF('Hilfstabelle alle'!$E:$E,"x"),"",INDEX('Hilfstabelle alle'!L:L,SMALL(IF('Hilfstabelle alle'!$E$1:$E$418="x",ROW('Hilfstabelle alle'!$1:$418)),ROW(L276))))</f>
        <v/>
      </c>
      <c r="N287" s="205" t="str">
        <f t="array" ref="N287">IF(ROW('Hilfstabelle alle'!292:292)&gt;COUNTIF('Hilfstabelle alle'!$E:$E,"x"),"",INDEX('Hilfstabelle alle'!M:M,SMALL(IF('Hilfstabelle alle'!$E$1:$E$418="x",ROW('Hilfstabelle alle'!$1:$418)),ROW(M276))))</f>
        <v/>
      </c>
      <c r="O287" s="200" t="str">
        <f t="shared" si="4"/>
        <v/>
      </c>
    </row>
    <row r="288" spans="2:15" s="194" customFormat="1" ht="35.1" customHeight="1" x14ac:dyDescent="0.2">
      <c r="B288" s="195" t="str">
        <f t="array" ref="B288">IF(ROW('Hilfstabelle alle'!293:293)&gt;COUNTIF('Hilfstabelle alle'!$E:$E,"x"),"",INDEX('Hilfstabelle alle'!A:A,SMALL(IF('Hilfstabelle alle'!$E$1:$E$418="x",ROW('Hilfstabelle alle'!$1:$418)),ROW(A277))))</f>
        <v/>
      </c>
      <c r="C288" s="196" t="str">
        <f t="array" ref="C288">IF(ROW('Hilfstabelle alle'!293:293)&gt;COUNTIF('Hilfstabelle alle'!$E:$E,"x"),"",INDEX('Hilfstabelle alle'!B:B,SMALL(IF('Hilfstabelle alle'!$E$1:$E$418="x",ROW('Hilfstabelle alle'!$1:$418)),ROW(B277))))</f>
        <v/>
      </c>
      <c r="D288" s="197" t="str">
        <f t="array" ref="D288">IF(ROW('Hilfstabelle alle'!293:293)&gt;COUNTIF('Hilfstabelle alle'!$E:$E,"x"),"",INDEX('Hilfstabelle alle'!C:C,SMALL(IF('Hilfstabelle alle'!$E$1:$E$418="x",ROW('Hilfstabelle alle'!$1:$418)),ROW(C277))))</f>
        <v/>
      </c>
      <c r="E288" s="198" t="str">
        <f t="array" ref="E288">IF(ROW('Hilfstabelle alle'!293:293)&gt;COUNTIF('Hilfstabelle alle'!$E:$E,"x"),"",INDEX('Hilfstabelle alle'!D:D,SMALL(IF('Hilfstabelle alle'!$E$1:$E$418="x",ROW('Hilfstabelle alle'!$1:$418)),ROW(D277))))</f>
        <v/>
      </c>
      <c r="F288" s="198" t="str">
        <f t="array" ref="F288">IF(ROW('Hilfstabelle alle'!293:293)&gt;COUNTIF('Hilfstabelle alle'!$E:$E,"x"),"",INDEX('Hilfstabelle alle'!E:E,SMALL(IF('Hilfstabelle alle'!$E$1:$E$418="x",ROW('Hilfstabelle alle'!$1:$418)),ROW(E277))))</f>
        <v/>
      </c>
      <c r="G288" s="198" t="str">
        <f t="array" ref="G288">IF(ROW('Hilfstabelle alle'!293:293)&gt;COUNTIF('Hilfstabelle alle'!$E:$E,"x"),"",INDEX('Hilfstabelle alle'!F:F,SMALL(IF('Hilfstabelle alle'!$E$1:$E$418="x",ROW('Hilfstabelle alle'!$1:$418)),ROW(F277))))</f>
        <v/>
      </c>
      <c r="H288" s="198" t="str">
        <f t="array" ref="H288">IF(ROW('Hilfstabelle alle'!293:293)&gt;COUNTIF('Hilfstabelle alle'!$E:$E,"x"),"",INDEX('Hilfstabelle alle'!G:G,SMALL(IF('Hilfstabelle alle'!$E$1:$E$418="x",ROW('Hilfstabelle alle'!$1:$418)),ROW(G277))))</f>
        <v/>
      </c>
      <c r="I288" s="198" t="str">
        <f t="array" ref="I288">IF(ROW('Hilfstabelle alle'!293:293)&gt;COUNTIF('Hilfstabelle alle'!$E:$E,"x"),"",INDEX('Hilfstabelle alle'!H:H,SMALL(IF('Hilfstabelle alle'!$E$1:$E$418="x",ROW('Hilfstabelle alle'!$1:$418)),ROW(H277))))</f>
        <v/>
      </c>
      <c r="J288" s="198" t="str">
        <f t="array" ref="J288">IF(ROW('Hilfstabelle alle'!293:293)&gt;COUNTIF('Hilfstabelle alle'!$E:$E,"x"),"",INDEX('Hilfstabelle alle'!I:I,SMALL(IF('Hilfstabelle alle'!$E$1:$E$418="x",ROW('Hilfstabelle alle'!$1:$418)),ROW(I277))))</f>
        <v/>
      </c>
      <c r="K288" s="198" t="str">
        <f t="array" ref="K288">IF(ROW('Hilfstabelle alle'!293:293)&gt;COUNTIF('Hilfstabelle alle'!$E:$E,"x"),"",INDEX('Hilfstabelle alle'!J:J,SMALL(IF('Hilfstabelle alle'!$E$1:$E$418="x",ROW('Hilfstabelle alle'!$1:$418)),ROW(J277))))</f>
        <v/>
      </c>
      <c r="L288" s="198" t="str">
        <f t="array" ref="L288">IF(ROW('Hilfstabelle alle'!293:293)&gt;COUNTIF('Hilfstabelle alle'!$E:$E,"x"),"",INDEX('Hilfstabelle alle'!K:K,SMALL(IF('Hilfstabelle alle'!$E$1:$E$418="x",ROW('Hilfstabelle alle'!$1:$418)),ROW(K277))))</f>
        <v/>
      </c>
      <c r="M288" s="199" t="str">
        <f t="array" ref="M288">IF(ROW('Hilfstabelle alle'!293:293)&gt;COUNTIF('Hilfstabelle alle'!$E:$E,"x"),"",INDEX('Hilfstabelle alle'!L:L,SMALL(IF('Hilfstabelle alle'!$E$1:$E$418="x",ROW('Hilfstabelle alle'!$1:$418)),ROW(L277))))</f>
        <v/>
      </c>
      <c r="N288" s="199" t="str">
        <f t="array" ref="N288">IF(ROW('Hilfstabelle alle'!293:293)&gt;COUNTIF('Hilfstabelle alle'!$E:$E,"x"),"",INDEX('Hilfstabelle alle'!M:M,SMALL(IF('Hilfstabelle alle'!$E$1:$E$418="x",ROW('Hilfstabelle alle'!$1:$418)),ROW(M277))))</f>
        <v/>
      </c>
      <c r="O288" s="200" t="str">
        <f t="shared" si="4"/>
        <v/>
      </c>
    </row>
    <row r="289" spans="2:15" s="194" customFormat="1" ht="35.1" customHeight="1" x14ac:dyDescent="0.2">
      <c r="B289" s="201" t="str">
        <f t="array" ref="B289">IF(ROW('Hilfstabelle alle'!294:294)&gt;COUNTIF('Hilfstabelle alle'!$E:$E,"x"),"",INDEX('Hilfstabelle alle'!A:A,SMALL(IF('Hilfstabelle alle'!$E$1:$E$418="x",ROW('Hilfstabelle alle'!$1:$418)),ROW(A278))))</f>
        <v/>
      </c>
      <c r="C289" s="202" t="str">
        <f t="array" ref="C289">IF(ROW('Hilfstabelle alle'!294:294)&gt;COUNTIF('Hilfstabelle alle'!$E:$E,"x"),"",INDEX('Hilfstabelle alle'!B:B,SMALL(IF('Hilfstabelle alle'!$E$1:$E$418="x",ROW('Hilfstabelle alle'!$1:$418)),ROW(B278))))</f>
        <v/>
      </c>
      <c r="D289" s="203" t="str">
        <f t="array" ref="D289">IF(ROW('Hilfstabelle alle'!294:294)&gt;COUNTIF('Hilfstabelle alle'!$E:$E,"x"),"",INDEX('Hilfstabelle alle'!C:C,SMALL(IF('Hilfstabelle alle'!$E$1:$E$418="x",ROW('Hilfstabelle alle'!$1:$418)),ROW(C278))))</f>
        <v/>
      </c>
      <c r="E289" s="204" t="str">
        <f t="array" ref="E289">IF(ROW('Hilfstabelle alle'!294:294)&gt;COUNTIF('Hilfstabelle alle'!$E:$E,"x"),"",INDEX('Hilfstabelle alle'!D:D,SMALL(IF('Hilfstabelle alle'!$E$1:$E$418="x",ROW('Hilfstabelle alle'!$1:$418)),ROW(D278))))</f>
        <v/>
      </c>
      <c r="F289" s="204" t="str">
        <f t="array" ref="F289">IF(ROW('Hilfstabelle alle'!294:294)&gt;COUNTIF('Hilfstabelle alle'!$E:$E,"x"),"",INDEX('Hilfstabelle alle'!E:E,SMALL(IF('Hilfstabelle alle'!$E$1:$E$418="x",ROW('Hilfstabelle alle'!$1:$418)),ROW(E278))))</f>
        <v/>
      </c>
      <c r="G289" s="204" t="str">
        <f t="array" ref="G289">IF(ROW('Hilfstabelle alle'!294:294)&gt;COUNTIF('Hilfstabelle alle'!$E:$E,"x"),"",INDEX('Hilfstabelle alle'!F:F,SMALL(IF('Hilfstabelle alle'!$E$1:$E$418="x",ROW('Hilfstabelle alle'!$1:$418)),ROW(F278))))</f>
        <v/>
      </c>
      <c r="H289" s="204" t="str">
        <f t="array" ref="H289">IF(ROW('Hilfstabelle alle'!294:294)&gt;COUNTIF('Hilfstabelle alle'!$E:$E,"x"),"",INDEX('Hilfstabelle alle'!G:G,SMALL(IF('Hilfstabelle alle'!$E$1:$E$418="x",ROW('Hilfstabelle alle'!$1:$418)),ROW(G278))))</f>
        <v/>
      </c>
      <c r="I289" s="204" t="str">
        <f t="array" ref="I289">IF(ROW('Hilfstabelle alle'!294:294)&gt;COUNTIF('Hilfstabelle alle'!$E:$E,"x"),"",INDEX('Hilfstabelle alle'!H:H,SMALL(IF('Hilfstabelle alle'!$E$1:$E$418="x",ROW('Hilfstabelle alle'!$1:$418)),ROW(H278))))</f>
        <v/>
      </c>
      <c r="J289" s="204" t="str">
        <f t="array" ref="J289">IF(ROW('Hilfstabelle alle'!294:294)&gt;COUNTIF('Hilfstabelle alle'!$E:$E,"x"),"",INDEX('Hilfstabelle alle'!I:I,SMALL(IF('Hilfstabelle alle'!$E$1:$E$418="x",ROW('Hilfstabelle alle'!$1:$418)),ROW(I278))))</f>
        <v/>
      </c>
      <c r="K289" s="204" t="str">
        <f t="array" ref="K289">IF(ROW('Hilfstabelle alle'!294:294)&gt;COUNTIF('Hilfstabelle alle'!$E:$E,"x"),"",INDEX('Hilfstabelle alle'!J:J,SMALL(IF('Hilfstabelle alle'!$E$1:$E$418="x",ROW('Hilfstabelle alle'!$1:$418)),ROW(J278))))</f>
        <v/>
      </c>
      <c r="L289" s="204" t="str">
        <f t="array" ref="L289">IF(ROW('Hilfstabelle alle'!294:294)&gt;COUNTIF('Hilfstabelle alle'!$E:$E,"x"),"",INDEX('Hilfstabelle alle'!K:K,SMALL(IF('Hilfstabelle alle'!$E$1:$E$418="x",ROW('Hilfstabelle alle'!$1:$418)),ROW(K278))))</f>
        <v/>
      </c>
      <c r="M289" s="205" t="str">
        <f t="array" ref="M289">IF(ROW('Hilfstabelle alle'!294:294)&gt;COUNTIF('Hilfstabelle alle'!$E:$E,"x"),"",INDEX('Hilfstabelle alle'!L:L,SMALL(IF('Hilfstabelle alle'!$E$1:$E$418="x",ROW('Hilfstabelle alle'!$1:$418)),ROW(L278))))</f>
        <v/>
      </c>
      <c r="N289" s="205" t="str">
        <f t="array" ref="N289">IF(ROW('Hilfstabelle alle'!294:294)&gt;COUNTIF('Hilfstabelle alle'!$E:$E,"x"),"",INDEX('Hilfstabelle alle'!M:M,SMALL(IF('Hilfstabelle alle'!$E$1:$E$418="x",ROW('Hilfstabelle alle'!$1:$418)),ROW(M278))))</f>
        <v/>
      </c>
      <c r="O289" s="200" t="str">
        <f t="shared" si="4"/>
        <v/>
      </c>
    </row>
    <row r="290" spans="2:15" s="194" customFormat="1" ht="35.1" customHeight="1" x14ac:dyDescent="0.2">
      <c r="B290" s="195" t="str">
        <f t="array" ref="B290">IF(ROW('Hilfstabelle alle'!295:295)&gt;COUNTIF('Hilfstabelle alle'!$E:$E,"x"),"",INDEX('Hilfstabelle alle'!A:A,SMALL(IF('Hilfstabelle alle'!$E$1:$E$418="x",ROW('Hilfstabelle alle'!$1:$418)),ROW(A279))))</f>
        <v/>
      </c>
      <c r="C290" s="196" t="str">
        <f t="array" ref="C290">IF(ROW('Hilfstabelle alle'!295:295)&gt;COUNTIF('Hilfstabelle alle'!$E:$E,"x"),"",INDEX('Hilfstabelle alle'!B:B,SMALL(IF('Hilfstabelle alle'!$E$1:$E$418="x",ROW('Hilfstabelle alle'!$1:$418)),ROW(B279))))</f>
        <v/>
      </c>
      <c r="D290" s="197" t="str">
        <f t="array" ref="D290">IF(ROW('Hilfstabelle alle'!295:295)&gt;COUNTIF('Hilfstabelle alle'!$E:$E,"x"),"",INDEX('Hilfstabelle alle'!C:C,SMALL(IF('Hilfstabelle alle'!$E$1:$E$418="x",ROW('Hilfstabelle alle'!$1:$418)),ROW(C279))))</f>
        <v/>
      </c>
      <c r="E290" s="198" t="str">
        <f t="array" ref="E290">IF(ROW('Hilfstabelle alle'!295:295)&gt;COUNTIF('Hilfstabelle alle'!$E:$E,"x"),"",INDEX('Hilfstabelle alle'!D:D,SMALL(IF('Hilfstabelle alle'!$E$1:$E$418="x",ROW('Hilfstabelle alle'!$1:$418)),ROW(D279))))</f>
        <v/>
      </c>
      <c r="F290" s="198" t="str">
        <f t="array" ref="F290">IF(ROW('Hilfstabelle alle'!295:295)&gt;COUNTIF('Hilfstabelle alle'!$E:$E,"x"),"",INDEX('Hilfstabelle alle'!E:E,SMALL(IF('Hilfstabelle alle'!$E$1:$E$418="x",ROW('Hilfstabelle alle'!$1:$418)),ROW(E279))))</f>
        <v/>
      </c>
      <c r="G290" s="198" t="str">
        <f t="array" ref="G290">IF(ROW('Hilfstabelle alle'!295:295)&gt;COUNTIF('Hilfstabelle alle'!$E:$E,"x"),"",INDEX('Hilfstabelle alle'!F:F,SMALL(IF('Hilfstabelle alle'!$E$1:$E$418="x",ROW('Hilfstabelle alle'!$1:$418)),ROW(F279))))</f>
        <v/>
      </c>
      <c r="H290" s="198" t="str">
        <f t="array" ref="H290">IF(ROW('Hilfstabelle alle'!295:295)&gt;COUNTIF('Hilfstabelle alle'!$E:$E,"x"),"",INDEX('Hilfstabelle alle'!G:G,SMALL(IF('Hilfstabelle alle'!$E$1:$E$418="x",ROW('Hilfstabelle alle'!$1:$418)),ROW(G279))))</f>
        <v/>
      </c>
      <c r="I290" s="198" t="str">
        <f t="array" ref="I290">IF(ROW('Hilfstabelle alle'!295:295)&gt;COUNTIF('Hilfstabelle alle'!$E:$E,"x"),"",INDEX('Hilfstabelle alle'!H:H,SMALL(IF('Hilfstabelle alle'!$E$1:$E$418="x",ROW('Hilfstabelle alle'!$1:$418)),ROW(H279))))</f>
        <v/>
      </c>
      <c r="J290" s="198" t="str">
        <f t="array" ref="J290">IF(ROW('Hilfstabelle alle'!295:295)&gt;COUNTIF('Hilfstabelle alle'!$E:$E,"x"),"",INDEX('Hilfstabelle alle'!I:I,SMALL(IF('Hilfstabelle alle'!$E$1:$E$418="x",ROW('Hilfstabelle alle'!$1:$418)),ROW(I279))))</f>
        <v/>
      </c>
      <c r="K290" s="198" t="str">
        <f t="array" ref="K290">IF(ROW('Hilfstabelle alle'!295:295)&gt;COUNTIF('Hilfstabelle alle'!$E:$E,"x"),"",INDEX('Hilfstabelle alle'!J:J,SMALL(IF('Hilfstabelle alle'!$E$1:$E$418="x",ROW('Hilfstabelle alle'!$1:$418)),ROW(J279))))</f>
        <v/>
      </c>
      <c r="L290" s="198" t="str">
        <f t="array" ref="L290">IF(ROW('Hilfstabelle alle'!295:295)&gt;COUNTIF('Hilfstabelle alle'!$E:$E,"x"),"",INDEX('Hilfstabelle alle'!K:K,SMALL(IF('Hilfstabelle alle'!$E$1:$E$418="x",ROW('Hilfstabelle alle'!$1:$418)),ROW(K279))))</f>
        <v/>
      </c>
      <c r="M290" s="199" t="str">
        <f t="array" ref="M290">IF(ROW('Hilfstabelle alle'!295:295)&gt;COUNTIF('Hilfstabelle alle'!$E:$E,"x"),"",INDEX('Hilfstabelle alle'!L:L,SMALL(IF('Hilfstabelle alle'!$E$1:$E$418="x",ROW('Hilfstabelle alle'!$1:$418)),ROW(L279))))</f>
        <v/>
      </c>
      <c r="N290" s="199" t="str">
        <f t="array" ref="N290">IF(ROW('Hilfstabelle alle'!295:295)&gt;COUNTIF('Hilfstabelle alle'!$E:$E,"x"),"",INDEX('Hilfstabelle alle'!M:M,SMALL(IF('Hilfstabelle alle'!$E$1:$E$418="x",ROW('Hilfstabelle alle'!$1:$418)),ROW(M279))))</f>
        <v/>
      </c>
      <c r="O290" s="200" t="str">
        <f t="shared" si="4"/>
        <v/>
      </c>
    </row>
    <row r="291" spans="2:15" s="194" customFormat="1" ht="35.1" customHeight="1" x14ac:dyDescent="0.2">
      <c r="B291" s="201" t="str">
        <f t="array" ref="B291">IF(ROW('Hilfstabelle alle'!296:296)&gt;COUNTIF('Hilfstabelle alle'!$E:$E,"x"),"",INDEX('Hilfstabelle alle'!A:A,SMALL(IF('Hilfstabelle alle'!$E$1:$E$418="x",ROW('Hilfstabelle alle'!$1:$418)),ROW(A280))))</f>
        <v/>
      </c>
      <c r="C291" s="202" t="str">
        <f t="array" ref="C291">IF(ROW('Hilfstabelle alle'!296:296)&gt;COUNTIF('Hilfstabelle alle'!$E:$E,"x"),"",INDEX('Hilfstabelle alle'!B:B,SMALL(IF('Hilfstabelle alle'!$E$1:$E$418="x",ROW('Hilfstabelle alle'!$1:$418)),ROW(B280))))</f>
        <v/>
      </c>
      <c r="D291" s="203" t="str">
        <f t="array" ref="D291">IF(ROW('Hilfstabelle alle'!296:296)&gt;COUNTIF('Hilfstabelle alle'!$E:$E,"x"),"",INDEX('Hilfstabelle alle'!C:C,SMALL(IF('Hilfstabelle alle'!$E$1:$E$418="x",ROW('Hilfstabelle alle'!$1:$418)),ROW(C280))))</f>
        <v/>
      </c>
      <c r="E291" s="204" t="str">
        <f t="array" ref="E291">IF(ROW('Hilfstabelle alle'!296:296)&gt;COUNTIF('Hilfstabelle alle'!$E:$E,"x"),"",INDEX('Hilfstabelle alle'!D:D,SMALL(IF('Hilfstabelle alle'!$E$1:$E$418="x",ROW('Hilfstabelle alle'!$1:$418)),ROW(D280))))</f>
        <v/>
      </c>
      <c r="F291" s="204" t="str">
        <f t="array" ref="F291">IF(ROW('Hilfstabelle alle'!296:296)&gt;COUNTIF('Hilfstabelle alle'!$E:$E,"x"),"",INDEX('Hilfstabelle alle'!E:E,SMALL(IF('Hilfstabelle alle'!$E$1:$E$418="x",ROW('Hilfstabelle alle'!$1:$418)),ROW(E280))))</f>
        <v/>
      </c>
      <c r="G291" s="204" t="str">
        <f t="array" ref="G291">IF(ROW('Hilfstabelle alle'!296:296)&gt;COUNTIF('Hilfstabelle alle'!$E:$E,"x"),"",INDEX('Hilfstabelle alle'!F:F,SMALL(IF('Hilfstabelle alle'!$E$1:$E$418="x",ROW('Hilfstabelle alle'!$1:$418)),ROW(F280))))</f>
        <v/>
      </c>
      <c r="H291" s="204" t="str">
        <f t="array" ref="H291">IF(ROW('Hilfstabelle alle'!296:296)&gt;COUNTIF('Hilfstabelle alle'!$E:$E,"x"),"",INDEX('Hilfstabelle alle'!G:G,SMALL(IF('Hilfstabelle alle'!$E$1:$E$418="x",ROW('Hilfstabelle alle'!$1:$418)),ROW(G280))))</f>
        <v/>
      </c>
      <c r="I291" s="204" t="str">
        <f t="array" ref="I291">IF(ROW('Hilfstabelle alle'!296:296)&gt;COUNTIF('Hilfstabelle alle'!$E:$E,"x"),"",INDEX('Hilfstabelle alle'!H:H,SMALL(IF('Hilfstabelle alle'!$E$1:$E$418="x",ROW('Hilfstabelle alle'!$1:$418)),ROW(H280))))</f>
        <v/>
      </c>
      <c r="J291" s="204" t="str">
        <f t="array" ref="J291">IF(ROW('Hilfstabelle alle'!296:296)&gt;COUNTIF('Hilfstabelle alle'!$E:$E,"x"),"",INDEX('Hilfstabelle alle'!I:I,SMALL(IF('Hilfstabelle alle'!$E$1:$E$418="x",ROW('Hilfstabelle alle'!$1:$418)),ROW(I280))))</f>
        <v/>
      </c>
      <c r="K291" s="204" t="str">
        <f t="array" ref="K291">IF(ROW('Hilfstabelle alle'!296:296)&gt;COUNTIF('Hilfstabelle alle'!$E:$E,"x"),"",INDEX('Hilfstabelle alle'!J:J,SMALL(IF('Hilfstabelle alle'!$E$1:$E$418="x",ROW('Hilfstabelle alle'!$1:$418)),ROW(J280))))</f>
        <v/>
      </c>
      <c r="L291" s="204" t="str">
        <f t="array" ref="L291">IF(ROW('Hilfstabelle alle'!296:296)&gt;COUNTIF('Hilfstabelle alle'!$E:$E,"x"),"",INDEX('Hilfstabelle alle'!K:K,SMALL(IF('Hilfstabelle alle'!$E$1:$E$418="x",ROW('Hilfstabelle alle'!$1:$418)),ROW(K280))))</f>
        <v/>
      </c>
      <c r="M291" s="205" t="str">
        <f t="array" ref="M291">IF(ROW('Hilfstabelle alle'!296:296)&gt;COUNTIF('Hilfstabelle alle'!$E:$E,"x"),"",INDEX('Hilfstabelle alle'!L:L,SMALL(IF('Hilfstabelle alle'!$E$1:$E$418="x",ROW('Hilfstabelle alle'!$1:$418)),ROW(L280))))</f>
        <v/>
      </c>
      <c r="N291" s="205" t="str">
        <f t="array" ref="N291">IF(ROW('Hilfstabelle alle'!296:296)&gt;COUNTIF('Hilfstabelle alle'!$E:$E,"x"),"",INDEX('Hilfstabelle alle'!M:M,SMALL(IF('Hilfstabelle alle'!$E$1:$E$418="x",ROW('Hilfstabelle alle'!$1:$418)),ROW(M280))))</f>
        <v/>
      </c>
      <c r="O291" s="200" t="str">
        <f t="shared" si="4"/>
        <v/>
      </c>
    </row>
    <row r="292" spans="2:15" s="194" customFormat="1" ht="35.1" customHeight="1" x14ac:dyDescent="0.2">
      <c r="B292" s="195" t="str">
        <f t="array" ref="B292">IF(ROW('Hilfstabelle alle'!297:297)&gt;COUNTIF('Hilfstabelle alle'!$E:$E,"x"),"",INDEX('Hilfstabelle alle'!A:A,SMALL(IF('Hilfstabelle alle'!$E$1:$E$418="x",ROW('Hilfstabelle alle'!$1:$418)),ROW(A281))))</f>
        <v/>
      </c>
      <c r="C292" s="196" t="str">
        <f t="array" ref="C292">IF(ROW('Hilfstabelle alle'!297:297)&gt;COUNTIF('Hilfstabelle alle'!$E:$E,"x"),"",INDEX('Hilfstabelle alle'!B:B,SMALL(IF('Hilfstabelle alle'!$E$1:$E$418="x",ROW('Hilfstabelle alle'!$1:$418)),ROW(B281))))</f>
        <v/>
      </c>
      <c r="D292" s="197" t="str">
        <f t="array" ref="D292">IF(ROW('Hilfstabelle alle'!297:297)&gt;COUNTIF('Hilfstabelle alle'!$E:$E,"x"),"",INDEX('Hilfstabelle alle'!C:C,SMALL(IF('Hilfstabelle alle'!$E$1:$E$418="x",ROW('Hilfstabelle alle'!$1:$418)),ROW(C281))))</f>
        <v/>
      </c>
      <c r="E292" s="198" t="str">
        <f t="array" ref="E292">IF(ROW('Hilfstabelle alle'!297:297)&gt;COUNTIF('Hilfstabelle alle'!$E:$E,"x"),"",INDEX('Hilfstabelle alle'!D:D,SMALL(IF('Hilfstabelle alle'!$E$1:$E$418="x",ROW('Hilfstabelle alle'!$1:$418)),ROW(D281))))</f>
        <v/>
      </c>
      <c r="F292" s="198" t="str">
        <f t="array" ref="F292">IF(ROW('Hilfstabelle alle'!297:297)&gt;COUNTIF('Hilfstabelle alle'!$E:$E,"x"),"",INDEX('Hilfstabelle alle'!E:E,SMALL(IF('Hilfstabelle alle'!$E$1:$E$418="x",ROW('Hilfstabelle alle'!$1:$418)),ROW(E281))))</f>
        <v/>
      </c>
      <c r="G292" s="198" t="str">
        <f t="array" ref="G292">IF(ROW('Hilfstabelle alle'!297:297)&gt;COUNTIF('Hilfstabelle alle'!$E:$E,"x"),"",INDEX('Hilfstabelle alle'!F:F,SMALL(IF('Hilfstabelle alle'!$E$1:$E$418="x",ROW('Hilfstabelle alle'!$1:$418)),ROW(F281))))</f>
        <v/>
      </c>
      <c r="H292" s="198" t="str">
        <f t="array" ref="H292">IF(ROW('Hilfstabelle alle'!297:297)&gt;COUNTIF('Hilfstabelle alle'!$E:$E,"x"),"",INDEX('Hilfstabelle alle'!G:G,SMALL(IF('Hilfstabelle alle'!$E$1:$E$418="x",ROW('Hilfstabelle alle'!$1:$418)),ROW(G281))))</f>
        <v/>
      </c>
      <c r="I292" s="198" t="str">
        <f t="array" ref="I292">IF(ROW('Hilfstabelle alle'!297:297)&gt;COUNTIF('Hilfstabelle alle'!$E:$E,"x"),"",INDEX('Hilfstabelle alle'!H:H,SMALL(IF('Hilfstabelle alle'!$E$1:$E$418="x",ROW('Hilfstabelle alle'!$1:$418)),ROW(H281))))</f>
        <v/>
      </c>
      <c r="J292" s="198" t="str">
        <f t="array" ref="J292">IF(ROW('Hilfstabelle alle'!297:297)&gt;COUNTIF('Hilfstabelle alle'!$E:$E,"x"),"",INDEX('Hilfstabelle alle'!I:I,SMALL(IF('Hilfstabelle alle'!$E$1:$E$418="x",ROW('Hilfstabelle alle'!$1:$418)),ROW(I281))))</f>
        <v/>
      </c>
      <c r="K292" s="198" t="str">
        <f t="array" ref="K292">IF(ROW('Hilfstabelle alle'!297:297)&gt;COUNTIF('Hilfstabelle alle'!$E:$E,"x"),"",INDEX('Hilfstabelle alle'!J:J,SMALL(IF('Hilfstabelle alle'!$E$1:$E$418="x",ROW('Hilfstabelle alle'!$1:$418)),ROW(J281))))</f>
        <v/>
      </c>
      <c r="L292" s="198" t="str">
        <f t="array" ref="L292">IF(ROW('Hilfstabelle alle'!297:297)&gt;COUNTIF('Hilfstabelle alle'!$E:$E,"x"),"",INDEX('Hilfstabelle alle'!K:K,SMALL(IF('Hilfstabelle alle'!$E$1:$E$418="x",ROW('Hilfstabelle alle'!$1:$418)),ROW(K281))))</f>
        <v/>
      </c>
      <c r="M292" s="199" t="str">
        <f t="array" ref="M292">IF(ROW('Hilfstabelle alle'!297:297)&gt;COUNTIF('Hilfstabelle alle'!$E:$E,"x"),"",INDEX('Hilfstabelle alle'!L:L,SMALL(IF('Hilfstabelle alle'!$E$1:$E$418="x",ROW('Hilfstabelle alle'!$1:$418)),ROW(L281))))</f>
        <v/>
      </c>
      <c r="N292" s="199" t="str">
        <f t="array" ref="N292">IF(ROW('Hilfstabelle alle'!297:297)&gt;COUNTIF('Hilfstabelle alle'!$E:$E,"x"),"",INDEX('Hilfstabelle alle'!M:M,SMALL(IF('Hilfstabelle alle'!$E$1:$E$418="x",ROW('Hilfstabelle alle'!$1:$418)),ROW(M281))))</f>
        <v/>
      </c>
      <c r="O292" s="200" t="str">
        <f t="shared" si="4"/>
        <v/>
      </c>
    </row>
    <row r="293" spans="2:15" s="194" customFormat="1" ht="35.1" customHeight="1" x14ac:dyDescent="0.2">
      <c r="B293" s="201" t="str">
        <f t="array" ref="B293">IF(ROW('Hilfstabelle alle'!298:298)&gt;COUNTIF('Hilfstabelle alle'!$E:$E,"x"),"",INDEX('Hilfstabelle alle'!A:A,SMALL(IF('Hilfstabelle alle'!$E$1:$E$418="x",ROW('Hilfstabelle alle'!$1:$418)),ROW(A282))))</f>
        <v/>
      </c>
      <c r="C293" s="202" t="str">
        <f t="array" ref="C293">IF(ROW('Hilfstabelle alle'!298:298)&gt;COUNTIF('Hilfstabelle alle'!$E:$E,"x"),"",INDEX('Hilfstabelle alle'!B:B,SMALL(IF('Hilfstabelle alle'!$E$1:$E$418="x",ROW('Hilfstabelle alle'!$1:$418)),ROW(B282))))</f>
        <v/>
      </c>
      <c r="D293" s="203" t="str">
        <f t="array" ref="D293">IF(ROW('Hilfstabelle alle'!298:298)&gt;COUNTIF('Hilfstabelle alle'!$E:$E,"x"),"",INDEX('Hilfstabelle alle'!C:C,SMALL(IF('Hilfstabelle alle'!$E$1:$E$418="x",ROW('Hilfstabelle alle'!$1:$418)),ROW(C282))))</f>
        <v/>
      </c>
      <c r="E293" s="204" t="str">
        <f t="array" ref="E293">IF(ROW('Hilfstabelle alle'!298:298)&gt;COUNTIF('Hilfstabelle alle'!$E:$E,"x"),"",INDEX('Hilfstabelle alle'!D:D,SMALL(IF('Hilfstabelle alle'!$E$1:$E$418="x",ROW('Hilfstabelle alle'!$1:$418)),ROW(D282))))</f>
        <v/>
      </c>
      <c r="F293" s="204" t="str">
        <f t="array" ref="F293">IF(ROW('Hilfstabelle alle'!298:298)&gt;COUNTIF('Hilfstabelle alle'!$E:$E,"x"),"",INDEX('Hilfstabelle alle'!E:E,SMALL(IF('Hilfstabelle alle'!$E$1:$E$418="x",ROW('Hilfstabelle alle'!$1:$418)),ROW(E282))))</f>
        <v/>
      </c>
      <c r="G293" s="204" t="str">
        <f t="array" ref="G293">IF(ROW('Hilfstabelle alle'!298:298)&gt;COUNTIF('Hilfstabelle alle'!$E:$E,"x"),"",INDEX('Hilfstabelle alle'!F:F,SMALL(IF('Hilfstabelle alle'!$E$1:$E$418="x",ROW('Hilfstabelle alle'!$1:$418)),ROW(F282))))</f>
        <v/>
      </c>
      <c r="H293" s="204" t="str">
        <f t="array" ref="H293">IF(ROW('Hilfstabelle alle'!298:298)&gt;COUNTIF('Hilfstabelle alle'!$E:$E,"x"),"",INDEX('Hilfstabelle alle'!G:G,SMALL(IF('Hilfstabelle alle'!$E$1:$E$418="x",ROW('Hilfstabelle alle'!$1:$418)),ROW(G282))))</f>
        <v/>
      </c>
      <c r="I293" s="204" t="str">
        <f t="array" ref="I293">IF(ROW('Hilfstabelle alle'!298:298)&gt;COUNTIF('Hilfstabelle alle'!$E:$E,"x"),"",INDEX('Hilfstabelle alle'!H:H,SMALL(IF('Hilfstabelle alle'!$E$1:$E$418="x",ROW('Hilfstabelle alle'!$1:$418)),ROW(H282))))</f>
        <v/>
      </c>
      <c r="J293" s="204" t="str">
        <f t="array" ref="J293">IF(ROW('Hilfstabelle alle'!298:298)&gt;COUNTIF('Hilfstabelle alle'!$E:$E,"x"),"",INDEX('Hilfstabelle alle'!I:I,SMALL(IF('Hilfstabelle alle'!$E$1:$E$418="x",ROW('Hilfstabelle alle'!$1:$418)),ROW(I282))))</f>
        <v/>
      </c>
      <c r="K293" s="204" t="str">
        <f t="array" ref="K293">IF(ROW('Hilfstabelle alle'!298:298)&gt;COUNTIF('Hilfstabelle alle'!$E:$E,"x"),"",INDEX('Hilfstabelle alle'!J:J,SMALL(IF('Hilfstabelle alle'!$E$1:$E$418="x",ROW('Hilfstabelle alle'!$1:$418)),ROW(J282))))</f>
        <v/>
      </c>
      <c r="L293" s="204" t="str">
        <f t="array" ref="L293">IF(ROW('Hilfstabelle alle'!298:298)&gt;COUNTIF('Hilfstabelle alle'!$E:$E,"x"),"",INDEX('Hilfstabelle alle'!K:K,SMALL(IF('Hilfstabelle alle'!$E$1:$E$418="x",ROW('Hilfstabelle alle'!$1:$418)),ROW(K282))))</f>
        <v/>
      </c>
      <c r="M293" s="205" t="str">
        <f t="array" ref="M293">IF(ROW('Hilfstabelle alle'!298:298)&gt;COUNTIF('Hilfstabelle alle'!$E:$E,"x"),"",INDEX('Hilfstabelle alle'!L:L,SMALL(IF('Hilfstabelle alle'!$E$1:$E$418="x",ROW('Hilfstabelle alle'!$1:$418)),ROW(L282))))</f>
        <v/>
      </c>
      <c r="N293" s="205" t="str">
        <f t="array" ref="N293">IF(ROW('Hilfstabelle alle'!298:298)&gt;COUNTIF('Hilfstabelle alle'!$E:$E,"x"),"",INDEX('Hilfstabelle alle'!M:M,SMALL(IF('Hilfstabelle alle'!$E$1:$E$418="x",ROW('Hilfstabelle alle'!$1:$418)),ROW(M282))))</f>
        <v/>
      </c>
      <c r="O293" s="200" t="str">
        <f t="shared" si="4"/>
        <v/>
      </c>
    </row>
    <row r="294" spans="2:15" s="194" customFormat="1" ht="35.1" customHeight="1" x14ac:dyDescent="0.2">
      <c r="B294" s="195" t="str">
        <f t="array" ref="B294">IF(ROW('Hilfstabelle alle'!299:299)&gt;COUNTIF('Hilfstabelle alle'!$E:$E,"x"),"",INDEX('Hilfstabelle alle'!A:A,SMALL(IF('Hilfstabelle alle'!$E$1:$E$418="x",ROW('Hilfstabelle alle'!$1:$418)),ROW(A283))))</f>
        <v/>
      </c>
      <c r="C294" s="196" t="str">
        <f t="array" ref="C294">IF(ROW('Hilfstabelle alle'!299:299)&gt;COUNTIF('Hilfstabelle alle'!$E:$E,"x"),"",INDEX('Hilfstabelle alle'!B:B,SMALL(IF('Hilfstabelle alle'!$E$1:$E$418="x",ROW('Hilfstabelle alle'!$1:$418)),ROW(B283))))</f>
        <v/>
      </c>
      <c r="D294" s="197" t="str">
        <f t="array" ref="D294">IF(ROW('Hilfstabelle alle'!299:299)&gt;COUNTIF('Hilfstabelle alle'!$E:$E,"x"),"",INDEX('Hilfstabelle alle'!C:C,SMALL(IF('Hilfstabelle alle'!$E$1:$E$418="x",ROW('Hilfstabelle alle'!$1:$418)),ROW(C283))))</f>
        <v/>
      </c>
      <c r="E294" s="198" t="str">
        <f t="array" ref="E294">IF(ROW('Hilfstabelle alle'!299:299)&gt;COUNTIF('Hilfstabelle alle'!$E:$E,"x"),"",INDEX('Hilfstabelle alle'!D:D,SMALL(IF('Hilfstabelle alle'!$E$1:$E$418="x",ROW('Hilfstabelle alle'!$1:$418)),ROW(D283))))</f>
        <v/>
      </c>
      <c r="F294" s="198" t="str">
        <f t="array" ref="F294">IF(ROW('Hilfstabelle alle'!299:299)&gt;COUNTIF('Hilfstabelle alle'!$E:$E,"x"),"",INDEX('Hilfstabelle alle'!E:E,SMALL(IF('Hilfstabelle alle'!$E$1:$E$418="x",ROW('Hilfstabelle alle'!$1:$418)),ROW(E283))))</f>
        <v/>
      </c>
      <c r="G294" s="198" t="str">
        <f t="array" ref="G294">IF(ROW('Hilfstabelle alle'!299:299)&gt;COUNTIF('Hilfstabelle alle'!$E:$E,"x"),"",INDEX('Hilfstabelle alle'!F:F,SMALL(IF('Hilfstabelle alle'!$E$1:$E$418="x",ROW('Hilfstabelle alle'!$1:$418)),ROW(F283))))</f>
        <v/>
      </c>
      <c r="H294" s="198" t="str">
        <f t="array" ref="H294">IF(ROW('Hilfstabelle alle'!299:299)&gt;COUNTIF('Hilfstabelle alle'!$E:$E,"x"),"",INDEX('Hilfstabelle alle'!G:G,SMALL(IF('Hilfstabelle alle'!$E$1:$E$418="x",ROW('Hilfstabelle alle'!$1:$418)),ROW(G283))))</f>
        <v/>
      </c>
      <c r="I294" s="198" t="str">
        <f t="array" ref="I294">IF(ROW('Hilfstabelle alle'!299:299)&gt;COUNTIF('Hilfstabelle alle'!$E:$E,"x"),"",INDEX('Hilfstabelle alle'!H:H,SMALL(IF('Hilfstabelle alle'!$E$1:$E$418="x",ROW('Hilfstabelle alle'!$1:$418)),ROW(H283))))</f>
        <v/>
      </c>
      <c r="J294" s="198" t="str">
        <f t="array" ref="J294">IF(ROW('Hilfstabelle alle'!299:299)&gt;COUNTIF('Hilfstabelle alle'!$E:$E,"x"),"",INDEX('Hilfstabelle alle'!I:I,SMALL(IF('Hilfstabelle alle'!$E$1:$E$418="x",ROW('Hilfstabelle alle'!$1:$418)),ROW(I283))))</f>
        <v/>
      </c>
      <c r="K294" s="198" t="str">
        <f t="array" ref="K294">IF(ROW('Hilfstabelle alle'!299:299)&gt;COUNTIF('Hilfstabelle alle'!$E:$E,"x"),"",INDEX('Hilfstabelle alle'!J:J,SMALL(IF('Hilfstabelle alle'!$E$1:$E$418="x",ROW('Hilfstabelle alle'!$1:$418)),ROW(J283))))</f>
        <v/>
      </c>
      <c r="L294" s="198" t="str">
        <f t="array" ref="L294">IF(ROW('Hilfstabelle alle'!299:299)&gt;COUNTIF('Hilfstabelle alle'!$E:$E,"x"),"",INDEX('Hilfstabelle alle'!K:K,SMALL(IF('Hilfstabelle alle'!$E$1:$E$418="x",ROW('Hilfstabelle alle'!$1:$418)),ROW(K283))))</f>
        <v/>
      </c>
      <c r="M294" s="199" t="str">
        <f t="array" ref="M294">IF(ROW('Hilfstabelle alle'!299:299)&gt;COUNTIF('Hilfstabelle alle'!$E:$E,"x"),"",INDEX('Hilfstabelle alle'!L:L,SMALL(IF('Hilfstabelle alle'!$E$1:$E$418="x",ROW('Hilfstabelle alle'!$1:$418)),ROW(L283))))</f>
        <v/>
      </c>
      <c r="N294" s="199" t="str">
        <f t="array" ref="N294">IF(ROW('Hilfstabelle alle'!299:299)&gt;COUNTIF('Hilfstabelle alle'!$E:$E,"x"),"",INDEX('Hilfstabelle alle'!M:M,SMALL(IF('Hilfstabelle alle'!$E$1:$E$418="x",ROW('Hilfstabelle alle'!$1:$418)),ROW(M283))))</f>
        <v/>
      </c>
      <c r="O294" s="200" t="str">
        <f t="shared" si="4"/>
        <v/>
      </c>
    </row>
    <row r="295" spans="2:15" s="194" customFormat="1" ht="35.1" customHeight="1" x14ac:dyDescent="0.2">
      <c r="B295" s="201" t="str">
        <f t="array" ref="B295">IF(ROW('Hilfstabelle alle'!300:300)&gt;COUNTIF('Hilfstabelle alle'!$E:$E,"x"),"",INDEX('Hilfstabelle alle'!A:A,SMALL(IF('Hilfstabelle alle'!$E$1:$E$418="x",ROW('Hilfstabelle alle'!$1:$418)),ROW(A284))))</f>
        <v/>
      </c>
      <c r="C295" s="202" t="str">
        <f t="array" ref="C295">IF(ROW('Hilfstabelle alle'!300:300)&gt;COUNTIF('Hilfstabelle alle'!$E:$E,"x"),"",INDEX('Hilfstabelle alle'!B:B,SMALL(IF('Hilfstabelle alle'!$E$1:$E$418="x",ROW('Hilfstabelle alle'!$1:$418)),ROW(B284))))</f>
        <v/>
      </c>
      <c r="D295" s="203" t="str">
        <f t="array" ref="D295">IF(ROW('Hilfstabelle alle'!300:300)&gt;COUNTIF('Hilfstabelle alle'!$E:$E,"x"),"",INDEX('Hilfstabelle alle'!C:C,SMALL(IF('Hilfstabelle alle'!$E$1:$E$418="x",ROW('Hilfstabelle alle'!$1:$418)),ROW(C284))))</f>
        <v/>
      </c>
      <c r="E295" s="204" t="str">
        <f t="array" ref="E295">IF(ROW('Hilfstabelle alle'!300:300)&gt;COUNTIF('Hilfstabelle alle'!$E:$E,"x"),"",INDEX('Hilfstabelle alle'!D:D,SMALL(IF('Hilfstabelle alle'!$E$1:$E$418="x",ROW('Hilfstabelle alle'!$1:$418)),ROW(D284))))</f>
        <v/>
      </c>
      <c r="F295" s="204" t="str">
        <f t="array" ref="F295">IF(ROW('Hilfstabelle alle'!300:300)&gt;COUNTIF('Hilfstabelle alle'!$E:$E,"x"),"",INDEX('Hilfstabelle alle'!E:E,SMALL(IF('Hilfstabelle alle'!$E$1:$E$418="x",ROW('Hilfstabelle alle'!$1:$418)),ROW(E284))))</f>
        <v/>
      </c>
      <c r="G295" s="204" t="str">
        <f t="array" ref="G295">IF(ROW('Hilfstabelle alle'!300:300)&gt;COUNTIF('Hilfstabelle alle'!$E:$E,"x"),"",INDEX('Hilfstabelle alle'!F:F,SMALL(IF('Hilfstabelle alle'!$E$1:$E$418="x",ROW('Hilfstabelle alle'!$1:$418)),ROW(F284))))</f>
        <v/>
      </c>
      <c r="H295" s="204" t="str">
        <f t="array" ref="H295">IF(ROW('Hilfstabelle alle'!300:300)&gt;COUNTIF('Hilfstabelle alle'!$E:$E,"x"),"",INDEX('Hilfstabelle alle'!G:G,SMALL(IF('Hilfstabelle alle'!$E$1:$E$418="x",ROW('Hilfstabelle alle'!$1:$418)),ROW(G284))))</f>
        <v/>
      </c>
      <c r="I295" s="204" t="str">
        <f t="array" ref="I295">IF(ROW('Hilfstabelle alle'!300:300)&gt;COUNTIF('Hilfstabelle alle'!$E:$E,"x"),"",INDEX('Hilfstabelle alle'!H:H,SMALL(IF('Hilfstabelle alle'!$E$1:$E$418="x",ROW('Hilfstabelle alle'!$1:$418)),ROW(H284))))</f>
        <v/>
      </c>
      <c r="J295" s="204" t="str">
        <f t="array" ref="J295">IF(ROW('Hilfstabelle alle'!300:300)&gt;COUNTIF('Hilfstabelle alle'!$E:$E,"x"),"",INDEX('Hilfstabelle alle'!I:I,SMALL(IF('Hilfstabelle alle'!$E$1:$E$418="x",ROW('Hilfstabelle alle'!$1:$418)),ROW(I284))))</f>
        <v/>
      </c>
      <c r="K295" s="204" t="str">
        <f t="array" ref="K295">IF(ROW('Hilfstabelle alle'!300:300)&gt;COUNTIF('Hilfstabelle alle'!$E:$E,"x"),"",INDEX('Hilfstabelle alle'!J:J,SMALL(IF('Hilfstabelle alle'!$E$1:$E$418="x",ROW('Hilfstabelle alle'!$1:$418)),ROW(J284))))</f>
        <v/>
      </c>
      <c r="L295" s="204" t="str">
        <f t="array" ref="L295">IF(ROW('Hilfstabelle alle'!300:300)&gt;COUNTIF('Hilfstabelle alle'!$E:$E,"x"),"",INDEX('Hilfstabelle alle'!K:K,SMALL(IF('Hilfstabelle alle'!$E$1:$E$418="x",ROW('Hilfstabelle alle'!$1:$418)),ROW(K284))))</f>
        <v/>
      </c>
      <c r="M295" s="205" t="str">
        <f t="array" ref="M295">IF(ROW('Hilfstabelle alle'!300:300)&gt;COUNTIF('Hilfstabelle alle'!$E:$E,"x"),"",INDEX('Hilfstabelle alle'!L:L,SMALL(IF('Hilfstabelle alle'!$E$1:$E$418="x",ROW('Hilfstabelle alle'!$1:$418)),ROW(L284))))</f>
        <v/>
      </c>
      <c r="N295" s="205" t="str">
        <f t="array" ref="N295">IF(ROW('Hilfstabelle alle'!300:300)&gt;COUNTIF('Hilfstabelle alle'!$E:$E,"x"),"",INDEX('Hilfstabelle alle'!M:M,SMALL(IF('Hilfstabelle alle'!$E$1:$E$418="x",ROW('Hilfstabelle alle'!$1:$418)),ROW(M284))))</f>
        <v/>
      </c>
      <c r="O295" s="200" t="str">
        <f t="shared" si="4"/>
        <v/>
      </c>
    </row>
    <row r="296" spans="2:15" s="194" customFormat="1" ht="35.1" customHeight="1" x14ac:dyDescent="0.2">
      <c r="B296" s="195" t="str">
        <f t="array" ref="B296">IF(ROW('Hilfstabelle alle'!301:301)&gt;COUNTIF('Hilfstabelle alle'!$E:$E,"x"),"",INDEX('Hilfstabelle alle'!A:A,SMALL(IF('Hilfstabelle alle'!$E$1:$E$418="x",ROW('Hilfstabelle alle'!$1:$418)),ROW(A285))))</f>
        <v/>
      </c>
      <c r="C296" s="196" t="str">
        <f t="array" ref="C296">IF(ROW('Hilfstabelle alle'!301:301)&gt;COUNTIF('Hilfstabelle alle'!$E:$E,"x"),"",INDEX('Hilfstabelle alle'!B:B,SMALL(IF('Hilfstabelle alle'!$E$1:$E$418="x",ROW('Hilfstabelle alle'!$1:$418)),ROW(B285))))</f>
        <v/>
      </c>
      <c r="D296" s="197" t="str">
        <f t="array" ref="D296">IF(ROW('Hilfstabelle alle'!301:301)&gt;COUNTIF('Hilfstabelle alle'!$E:$E,"x"),"",INDEX('Hilfstabelle alle'!C:C,SMALL(IF('Hilfstabelle alle'!$E$1:$E$418="x",ROW('Hilfstabelle alle'!$1:$418)),ROW(C285))))</f>
        <v/>
      </c>
      <c r="E296" s="198" t="str">
        <f t="array" ref="E296">IF(ROW('Hilfstabelle alle'!301:301)&gt;COUNTIF('Hilfstabelle alle'!$E:$E,"x"),"",INDEX('Hilfstabelle alle'!D:D,SMALL(IF('Hilfstabelle alle'!$E$1:$E$418="x",ROW('Hilfstabelle alle'!$1:$418)),ROW(D285))))</f>
        <v/>
      </c>
      <c r="F296" s="198" t="str">
        <f t="array" ref="F296">IF(ROW('Hilfstabelle alle'!301:301)&gt;COUNTIF('Hilfstabelle alle'!$E:$E,"x"),"",INDEX('Hilfstabelle alle'!E:E,SMALL(IF('Hilfstabelle alle'!$E$1:$E$418="x",ROW('Hilfstabelle alle'!$1:$418)),ROW(E285))))</f>
        <v/>
      </c>
      <c r="G296" s="198" t="str">
        <f t="array" ref="G296">IF(ROW('Hilfstabelle alle'!301:301)&gt;COUNTIF('Hilfstabelle alle'!$E:$E,"x"),"",INDEX('Hilfstabelle alle'!F:F,SMALL(IF('Hilfstabelle alle'!$E$1:$E$418="x",ROW('Hilfstabelle alle'!$1:$418)),ROW(F285))))</f>
        <v/>
      </c>
      <c r="H296" s="198" t="str">
        <f t="array" ref="H296">IF(ROW('Hilfstabelle alle'!301:301)&gt;COUNTIF('Hilfstabelle alle'!$E:$E,"x"),"",INDEX('Hilfstabelle alle'!G:G,SMALL(IF('Hilfstabelle alle'!$E$1:$E$418="x",ROW('Hilfstabelle alle'!$1:$418)),ROW(G285))))</f>
        <v/>
      </c>
      <c r="I296" s="198" t="str">
        <f t="array" ref="I296">IF(ROW('Hilfstabelle alle'!301:301)&gt;COUNTIF('Hilfstabelle alle'!$E:$E,"x"),"",INDEX('Hilfstabelle alle'!H:H,SMALL(IF('Hilfstabelle alle'!$E$1:$E$418="x",ROW('Hilfstabelle alle'!$1:$418)),ROW(H285))))</f>
        <v/>
      </c>
      <c r="J296" s="198" t="str">
        <f t="array" ref="J296">IF(ROW('Hilfstabelle alle'!301:301)&gt;COUNTIF('Hilfstabelle alle'!$E:$E,"x"),"",INDEX('Hilfstabelle alle'!I:I,SMALL(IF('Hilfstabelle alle'!$E$1:$E$418="x",ROW('Hilfstabelle alle'!$1:$418)),ROW(I285))))</f>
        <v/>
      </c>
      <c r="K296" s="198" t="str">
        <f t="array" ref="K296">IF(ROW('Hilfstabelle alle'!301:301)&gt;COUNTIF('Hilfstabelle alle'!$E:$E,"x"),"",INDEX('Hilfstabelle alle'!J:J,SMALL(IF('Hilfstabelle alle'!$E$1:$E$418="x",ROW('Hilfstabelle alle'!$1:$418)),ROW(J285))))</f>
        <v/>
      </c>
      <c r="L296" s="198" t="str">
        <f t="array" ref="L296">IF(ROW('Hilfstabelle alle'!301:301)&gt;COUNTIF('Hilfstabelle alle'!$E:$E,"x"),"",INDEX('Hilfstabelle alle'!K:K,SMALL(IF('Hilfstabelle alle'!$E$1:$E$418="x",ROW('Hilfstabelle alle'!$1:$418)),ROW(K285))))</f>
        <v/>
      </c>
      <c r="M296" s="199" t="str">
        <f t="array" ref="M296">IF(ROW('Hilfstabelle alle'!301:301)&gt;COUNTIF('Hilfstabelle alle'!$E:$E,"x"),"",INDEX('Hilfstabelle alle'!L:L,SMALL(IF('Hilfstabelle alle'!$E$1:$E$418="x",ROW('Hilfstabelle alle'!$1:$418)),ROW(L285))))</f>
        <v/>
      </c>
      <c r="N296" s="199" t="str">
        <f t="array" ref="N296">IF(ROW('Hilfstabelle alle'!301:301)&gt;COUNTIF('Hilfstabelle alle'!$E:$E,"x"),"",INDEX('Hilfstabelle alle'!M:M,SMALL(IF('Hilfstabelle alle'!$E$1:$E$418="x",ROW('Hilfstabelle alle'!$1:$418)),ROW(M285))))</f>
        <v/>
      </c>
      <c r="O296" s="200" t="str">
        <f t="shared" si="4"/>
        <v/>
      </c>
    </row>
    <row r="297" spans="2:15" s="194" customFormat="1" ht="35.1" customHeight="1" x14ac:dyDescent="0.2">
      <c r="B297" s="201" t="str">
        <f t="array" ref="B297">IF(ROW('Hilfstabelle alle'!302:302)&gt;COUNTIF('Hilfstabelle alle'!$E:$E,"x"),"",INDEX('Hilfstabelle alle'!A:A,SMALL(IF('Hilfstabelle alle'!$E$1:$E$418="x",ROW('Hilfstabelle alle'!$1:$418)),ROW(A286))))</f>
        <v/>
      </c>
      <c r="C297" s="202" t="str">
        <f t="array" ref="C297">IF(ROW('Hilfstabelle alle'!302:302)&gt;COUNTIF('Hilfstabelle alle'!$E:$E,"x"),"",INDEX('Hilfstabelle alle'!B:B,SMALL(IF('Hilfstabelle alle'!$E$1:$E$418="x",ROW('Hilfstabelle alle'!$1:$418)),ROW(B286))))</f>
        <v/>
      </c>
      <c r="D297" s="203" t="str">
        <f t="array" ref="D297">IF(ROW('Hilfstabelle alle'!302:302)&gt;COUNTIF('Hilfstabelle alle'!$E:$E,"x"),"",INDEX('Hilfstabelle alle'!C:C,SMALL(IF('Hilfstabelle alle'!$E$1:$E$418="x",ROW('Hilfstabelle alle'!$1:$418)),ROW(C286))))</f>
        <v/>
      </c>
      <c r="E297" s="204" t="str">
        <f t="array" ref="E297">IF(ROW('Hilfstabelle alle'!302:302)&gt;COUNTIF('Hilfstabelle alle'!$E:$E,"x"),"",INDEX('Hilfstabelle alle'!D:D,SMALL(IF('Hilfstabelle alle'!$E$1:$E$418="x",ROW('Hilfstabelle alle'!$1:$418)),ROW(D286))))</f>
        <v/>
      </c>
      <c r="F297" s="204" t="str">
        <f t="array" ref="F297">IF(ROW('Hilfstabelle alle'!302:302)&gt;COUNTIF('Hilfstabelle alle'!$E:$E,"x"),"",INDEX('Hilfstabelle alle'!E:E,SMALL(IF('Hilfstabelle alle'!$E$1:$E$418="x",ROW('Hilfstabelle alle'!$1:$418)),ROW(E286))))</f>
        <v/>
      </c>
      <c r="G297" s="204" t="str">
        <f t="array" ref="G297">IF(ROW('Hilfstabelle alle'!302:302)&gt;COUNTIF('Hilfstabelle alle'!$E:$E,"x"),"",INDEX('Hilfstabelle alle'!F:F,SMALL(IF('Hilfstabelle alle'!$E$1:$E$418="x",ROW('Hilfstabelle alle'!$1:$418)),ROW(F286))))</f>
        <v/>
      </c>
      <c r="H297" s="204" t="str">
        <f t="array" ref="H297">IF(ROW('Hilfstabelle alle'!302:302)&gt;COUNTIF('Hilfstabelle alle'!$E:$E,"x"),"",INDEX('Hilfstabelle alle'!G:G,SMALL(IF('Hilfstabelle alle'!$E$1:$E$418="x",ROW('Hilfstabelle alle'!$1:$418)),ROW(G286))))</f>
        <v/>
      </c>
      <c r="I297" s="204" t="str">
        <f t="array" ref="I297">IF(ROW('Hilfstabelle alle'!302:302)&gt;COUNTIF('Hilfstabelle alle'!$E:$E,"x"),"",INDEX('Hilfstabelle alle'!H:H,SMALL(IF('Hilfstabelle alle'!$E$1:$E$418="x",ROW('Hilfstabelle alle'!$1:$418)),ROW(H286))))</f>
        <v/>
      </c>
      <c r="J297" s="204" t="str">
        <f t="array" ref="J297">IF(ROW('Hilfstabelle alle'!302:302)&gt;COUNTIF('Hilfstabelle alle'!$E:$E,"x"),"",INDEX('Hilfstabelle alle'!I:I,SMALL(IF('Hilfstabelle alle'!$E$1:$E$418="x",ROW('Hilfstabelle alle'!$1:$418)),ROW(I286))))</f>
        <v/>
      </c>
      <c r="K297" s="204" t="str">
        <f t="array" ref="K297">IF(ROW('Hilfstabelle alle'!302:302)&gt;COUNTIF('Hilfstabelle alle'!$E:$E,"x"),"",INDEX('Hilfstabelle alle'!J:J,SMALL(IF('Hilfstabelle alle'!$E$1:$E$418="x",ROW('Hilfstabelle alle'!$1:$418)),ROW(J286))))</f>
        <v/>
      </c>
      <c r="L297" s="204" t="str">
        <f t="array" ref="L297">IF(ROW('Hilfstabelle alle'!302:302)&gt;COUNTIF('Hilfstabelle alle'!$E:$E,"x"),"",INDEX('Hilfstabelle alle'!K:K,SMALL(IF('Hilfstabelle alle'!$E$1:$E$418="x",ROW('Hilfstabelle alle'!$1:$418)),ROW(K286))))</f>
        <v/>
      </c>
      <c r="M297" s="205" t="str">
        <f t="array" ref="M297">IF(ROW('Hilfstabelle alle'!302:302)&gt;COUNTIF('Hilfstabelle alle'!$E:$E,"x"),"",INDEX('Hilfstabelle alle'!L:L,SMALL(IF('Hilfstabelle alle'!$E$1:$E$418="x",ROW('Hilfstabelle alle'!$1:$418)),ROW(L286))))</f>
        <v/>
      </c>
      <c r="N297" s="205" t="str">
        <f t="array" ref="N297">IF(ROW('Hilfstabelle alle'!302:302)&gt;COUNTIF('Hilfstabelle alle'!$E:$E,"x"),"",INDEX('Hilfstabelle alle'!M:M,SMALL(IF('Hilfstabelle alle'!$E$1:$E$418="x",ROW('Hilfstabelle alle'!$1:$418)),ROW(M286))))</f>
        <v/>
      </c>
      <c r="O297" s="200" t="str">
        <f t="shared" si="4"/>
        <v/>
      </c>
    </row>
    <row r="298" spans="2:15" s="194" customFormat="1" ht="35.1" customHeight="1" x14ac:dyDescent="0.2">
      <c r="B298" s="195" t="str">
        <f t="array" ref="B298">IF(ROW('Hilfstabelle alle'!303:303)&gt;COUNTIF('Hilfstabelle alle'!$E:$E,"x"),"",INDEX('Hilfstabelle alle'!A:A,SMALL(IF('Hilfstabelle alle'!$E$1:$E$418="x",ROW('Hilfstabelle alle'!$1:$418)),ROW(A287))))</f>
        <v/>
      </c>
      <c r="C298" s="196" t="str">
        <f t="array" ref="C298">IF(ROW('Hilfstabelle alle'!303:303)&gt;COUNTIF('Hilfstabelle alle'!$E:$E,"x"),"",INDEX('Hilfstabelle alle'!B:B,SMALL(IF('Hilfstabelle alle'!$E$1:$E$418="x",ROW('Hilfstabelle alle'!$1:$418)),ROW(B287))))</f>
        <v/>
      </c>
      <c r="D298" s="197" t="str">
        <f t="array" ref="D298">IF(ROW('Hilfstabelle alle'!303:303)&gt;COUNTIF('Hilfstabelle alle'!$E:$E,"x"),"",INDEX('Hilfstabelle alle'!C:C,SMALL(IF('Hilfstabelle alle'!$E$1:$E$418="x",ROW('Hilfstabelle alle'!$1:$418)),ROW(C287))))</f>
        <v/>
      </c>
      <c r="E298" s="198" t="str">
        <f t="array" ref="E298">IF(ROW('Hilfstabelle alle'!303:303)&gt;COUNTIF('Hilfstabelle alle'!$E:$E,"x"),"",INDEX('Hilfstabelle alle'!D:D,SMALL(IF('Hilfstabelle alle'!$E$1:$E$418="x",ROW('Hilfstabelle alle'!$1:$418)),ROW(D287))))</f>
        <v/>
      </c>
      <c r="F298" s="198" t="str">
        <f t="array" ref="F298">IF(ROW('Hilfstabelle alle'!303:303)&gt;COUNTIF('Hilfstabelle alle'!$E:$E,"x"),"",INDEX('Hilfstabelle alle'!E:E,SMALL(IF('Hilfstabelle alle'!$E$1:$E$418="x",ROW('Hilfstabelle alle'!$1:$418)),ROW(E287))))</f>
        <v/>
      </c>
      <c r="G298" s="198" t="str">
        <f t="array" ref="G298">IF(ROW('Hilfstabelle alle'!303:303)&gt;COUNTIF('Hilfstabelle alle'!$E:$E,"x"),"",INDEX('Hilfstabelle alle'!F:F,SMALL(IF('Hilfstabelle alle'!$E$1:$E$418="x",ROW('Hilfstabelle alle'!$1:$418)),ROW(F287))))</f>
        <v/>
      </c>
      <c r="H298" s="198" t="str">
        <f t="array" ref="H298">IF(ROW('Hilfstabelle alle'!303:303)&gt;COUNTIF('Hilfstabelle alle'!$E:$E,"x"),"",INDEX('Hilfstabelle alle'!G:G,SMALL(IF('Hilfstabelle alle'!$E$1:$E$418="x",ROW('Hilfstabelle alle'!$1:$418)),ROW(G287))))</f>
        <v/>
      </c>
      <c r="I298" s="198" t="str">
        <f t="array" ref="I298">IF(ROW('Hilfstabelle alle'!303:303)&gt;COUNTIF('Hilfstabelle alle'!$E:$E,"x"),"",INDEX('Hilfstabelle alle'!H:H,SMALL(IF('Hilfstabelle alle'!$E$1:$E$418="x",ROW('Hilfstabelle alle'!$1:$418)),ROW(H287))))</f>
        <v/>
      </c>
      <c r="J298" s="198" t="str">
        <f t="array" ref="J298">IF(ROW('Hilfstabelle alle'!303:303)&gt;COUNTIF('Hilfstabelle alle'!$E:$E,"x"),"",INDEX('Hilfstabelle alle'!I:I,SMALL(IF('Hilfstabelle alle'!$E$1:$E$418="x",ROW('Hilfstabelle alle'!$1:$418)),ROW(I287))))</f>
        <v/>
      </c>
      <c r="K298" s="198" t="str">
        <f t="array" ref="K298">IF(ROW('Hilfstabelle alle'!303:303)&gt;COUNTIF('Hilfstabelle alle'!$E:$E,"x"),"",INDEX('Hilfstabelle alle'!J:J,SMALL(IF('Hilfstabelle alle'!$E$1:$E$418="x",ROW('Hilfstabelle alle'!$1:$418)),ROW(J287))))</f>
        <v/>
      </c>
      <c r="L298" s="198" t="str">
        <f t="array" ref="L298">IF(ROW('Hilfstabelle alle'!303:303)&gt;COUNTIF('Hilfstabelle alle'!$E:$E,"x"),"",INDEX('Hilfstabelle alle'!K:K,SMALL(IF('Hilfstabelle alle'!$E$1:$E$418="x",ROW('Hilfstabelle alle'!$1:$418)),ROW(K287))))</f>
        <v/>
      </c>
      <c r="M298" s="199" t="str">
        <f t="array" ref="M298">IF(ROW('Hilfstabelle alle'!303:303)&gt;COUNTIF('Hilfstabelle alle'!$E:$E,"x"),"",INDEX('Hilfstabelle alle'!L:L,SMALL(IF('Hilfstabelle alle'!$E$1:$E$418="x",ROW('Hilfstabelle alle'!$1:$418)),ROW(L287))))</f>
        <v/>
      </c>
      <c r="N298" s="199" t="str">
        <f t="array" ref="N298">IF(ROW('Hilfstabelle alle'!303:303)&gt;COUNTIF('Hilfstabelle alle'!$E:$E,"x"),"",INDEX('Hilfstabelle alle'!M:M,SMALL(IF('Hilfstabelle alle'!$E$1:$E$418="x",ROW('Hilfstabelle alle'!$1:$418)),ROW(M287))))</f>
        <v/>
      </c>
      <c r="O298" s="200" t="str">
        <f t="shared" si="4"/>
        <v/>
      </c>
    </row>
    <row r="299" spans="2:15" s="194" customFormat="1" ht="35.1" customHeight="1" x14ac:dyDescent="0.2">
      <c r="B299" s="201" t="str">
        <f t="array" ref="B299">IF(ROW('Hilfstabelle alle'!304:304)&gt;COUNTIF('Hilfstabelle alle'!$E:$E,"x"),"",INDEX('Hilfstabelle alle'!A:A,SMALL(IF('Hilfstabelle alle'!$E$1:$E$418="x",ROW('Hilfstabelle alle'!$1:$418)),ROW(A288))))</f>
        <v/>
      </c>
      <c r="C299" s="202" t="str">
        <f t="array" ref="C299">IF(ROW('Hilfstabelle alle'!304:304)&gt;COUNTIF('Hilfstabelle alle'!$E:$E,"x"),"",INDEX('Hilfstabelle alle'!B:B,SMALL(IF('Hilfstabelle alle'!$E$1:$E$418="x",ROW('Hilfstabelle alle'!$1:$418)),ROW(B288))))</f>
        <v/>
      </c>
      <c r="D299" s="203" t="str">
        <f t="array" ref="D299">IF(ROW('Hilfstabelle alle'!304:304)&gt;COUNTIF('Hilfstabelle alle'!$E:$E,"x"),"",INDEX('Hilfstabelle alle'!C:C,SMALL(IF('Hilfstabelle alle'!$E$1:$E$418="x",ROW('Hilfstabelle alle'!$1:$418)),ROW(C288))))</f>
        <v/>
      </c>
      <c r="E299" s="204" t="str">
        <f t="array" ref="E299">IF(ROW('Hilfstabelle alle'!304:304)&gt;COUNTIF('Hilfstabelle alle'!$E:$E,"x"),"",INDEX('Hilfstabelle alle'!D:D,SMALL(IF('Hilfstabelle alle'!$E$1:$E$418="x",ROW('Hilfstabelle alle'!$1:$418)),ROW(D288))))</f>
        <v/>
      </c>
      <c r="F299" s="204" t="str">
        <f t="array" ref="F299">IF(ROW('Hilfstabelle alle'!304:304)&gt;COUNTIF('Hilfstabelle alle'!$E:$E,"x"),"",INDEX('Hilfstabelle alle'!E:E,SMALL(IF('Hilfstabelle alle'!$E$1:$E$418="x",ROW('Hilfstabelle alle'!$1:$418)),ROW(E288))))</f>
        <v/>
      </c>
      <c r="G299" s="204" t="str">
        <f t="array" ref="G299">IF(ROW('Hilfstabelle alle'!304:304)&gt;COUNTIF('Hilfstabelle alle'!$E:$E,"x"),"",INDEX('Hilfstabelle alle'!F:F,SMALL(IF('Hilfstabelle alle'!$E$1:$E$418="x",ROW('Hilfstabelle alle'!$1:$418)),ROW(F288))))</f>
        <v/>
      </c>
      <c r="H299" s="204" t="str">
        <f t="array" ref="H299">IF(ROW('Hilfstabelle alle'!304:304)&gt;COUNTIF('Hilfstabelle alle'!$E:$E,"x"),"",INDEX('Hilfstabelle alle'!G:G,SMALL(IF('Hilfstabelle alle'!$E$1:$E$418="x",ROW('Hilfstabelle alle'!$1:$418)),ROW(G288))))</f>
        <v/>
      </c>
      <c r="I299" s="204" t="str">
        <f t="array" ref="I299">IF(ROW('Hilfstabelle alle'!304:304)&gt;COUNTIF('Hilfstabelle alle'!$E:$E,"x"),"",INDEX('Hilfstabelle alle'!H:H,SMALL(IF('Hilfstabelle alle'!$E$1:$E$418="x",ROW('Hilfstabelle alle'!$1:$418)),ROW(H288))))</f>
        <v/>
      </c>
      <c r="J299" s="204" t="str">
        <f t="array" ref="J299">IF(ROW('Hilfstabelle alle'!304:304)&gt;COUNTIF('Hilfstabelle alle'!$E:$E,"x"),"",INDEX('Hilfstabelle alle'!I:I,SMALL(IF('Hilfstabelle alle'!$E$1:$E$418="x",ROW('Hilfstabelle alle'!$1:$418)),ROW(I288))))</f>
        <v/>
      </c>
      <c r="K299" s="204" t="str">
        <f t="array" ref="K299">IF(ROW('Hilfstabelle alle'!304:304)&gt;COUNTIF('Hilfstabelle alle'!$E:$E,"x"),"",INDEX('Hilfstabelle alle'!J:J,SMALL(IF('Hilfstabelle alle'!$E$1:$E$418="x",ROW('Hilfstabelle alle'!$1:$418)),ROW(J288))))</f>
        <v/>
      </c>
      <c r="L299" s="204" t="str">
        <f t="array" ref="L299">IF(ROW('Hilfstabelle alle'!304:304)&gt;COUNTIF('Hilfstabelle alle'!$E:$E,"x"),"",INDEX('Hilfstabelle alle'!K:K,SMALL(IF('Hilfstabelle alle'!$E$1:$E$418="x",ROW('Hilfstabelle alle'!$1:$418)),ROW(K288))))</f>
        <v/>
      </c>
      <c r="M299" s="205" t="str">
        <f t="array" ref="M299">IF(ROW('Hilfstabelle alle'!304:304)&gt;COUNTIF('Hilfstabelle alle'!$E:$E,"x"),"",INDEX('Hilfstabelle alle'!L:L,SMALL(IF('Hilfstabelle alle'!$E$1:$E$418="x",ROW('Hilfstabelle alle'!$1:$418)),ROW(L288))))</f>
        <v/>
      </c>
      <c r="N299" s="205" t="str">
        <f t="array" ref="N299">IF(ROW('Hilfstabelle alle'!304:304)&gt;COUNTIF('Hilfstabelle alle'!$E:$E,"x"),"",INDEX('Hilfstabelle alle'!M:M,SMALL(IF('Hilfstabelle alle'!$E$1:$E$418="x",ROW('Hilfstabelle alle'!$1:$418)),ROW(M288))))</f>
        <v/>
      </c>
      <c r="O299" s="200" t="str">
        <f t="shared" si="4"/>
        <v/>
      </c>
    </row>
    <row r="300" spans="2:15" s="194" customFormat="1" ht="35.1" customHeight="1" x14ac:dyDescent="0.2">
      <c r="B300" s="195" t="str">
        <f t="array" ref="B300">IF(ROW('Hilfstabelle alle'!305:305)&gt;COUNTIF('Hilfstabelle alle'!$E:$E,"x"),"",INDEX('Hilfstabelle alle'!A:A,SMALL(IF('Hilfstabelle alle'!$E$1:$E$418="x",ROW('Hilfstabelle alle'!$1:$418)),ROW(A289))))</f>
        <v/>
      </c>
      <c r="C300" s="196" t="str">
        <f t="array" ref="C300">IF(ROW('Hilfstabelle alle'!305:305)&gt;COUNTIF('Hilfstabelle alle'!$E:$E,"x"),"",INDEX('Hilfstabelle alle'!B:B,SMALL(IF('Hilfstabelle alle'!$E$1:$E$418="x",ROW('Hilfstabelle alle'!$1:$418)),ROW(B289))))</f>
        <v/>
      </c>
      <c r="D300" s="197" t="str">
        <f t="array" ref="D300">IF(ROW('Hilfstabelle alle'!305:305)&gt;COUNTIF('Hilfstabelle alle'!$E:$E,"x"),"",INDEX('Hilfstabelle alle'!C:C,SMALL(IF('Hilfstabelle alle'!$E$1:$E$418="x",ROW('Hilfstabelle alle'!$1:$418)),ROW(C289))))</f>
        <v/>
      </c>
      <c r="E300" s="198" t="str">
        <f t="array" ref="E300">IF(ROW('Hilfstabelle alle'!305:305)&gt;COUNTIF('Hilfstabelle alle'!$E:$E,"x"),"",INDEX('Hilfstabelle alle'!D:D,SMALL(IF('Hilfstabelle alle'!$E$1:$E$418="x",ROW('Hilfstabelle alle'!$1:$418)),ROW(D289))))</f>
        <v/>
      </c>
      <c r="F300" s="198" t="str">
        <f t="array" ref="F300">IF(ROW('Hilfstabelle alle'!305:305)&gt;COUNTIF('Hilfstabelle alle'!$E:$E,"x"),"",INDEX('Hilfstabelle alle'!E:E,SMALL(IF('Hilfstabelle alle'!$E$1:$E$418="x",ROW('Hilfstabelle alle'!$1:$418)),ROW(E289))))</f>
        <v/>
      </c>
      <c r="G300" s="198" t="str">
        <f t="array" ref="G300">IF(ROW('Hilfstabelle alle'!305:305)&gt;COUNTIF('Hilfstabelle alle'!$E:$E,"x"),"",INDEX('Hilfstabelle alle'!F:F,SMALL(IF('Hilfstabelle alle'!$E$1:$E$418="x",ROW('Hilfstabelle alle'!$1:$418)),ROW(F289))))</f>
        <v/>
      </c>
      <c r="H300" s="198" t="str">
        <f t="array" ref="H300">IF(ROW('Hilfstabelle alle'!305:305)&gt;COUNTIF('Hilfstabelle alle'!$E:$E,"x"),"",INDEX('Hilfstabelle alle'!G:G,SMALL(IF('Hilfstabelle alle'!$E$1:$E$418="x",ROW('Hilfstabelle alle'!$1:$418)),ROW(G289))))</f>
        <v/>
      </c>
      <c r="I300" s="198" t="str">
        <f t="array" ref="I300">IF(ROW('Hilfstabelle alle'!305:305)&gt;COUNTIF('Hilfstabelle alle'!$E:$E,"x"),"",INDEX('Hilfstabelle alle'!H:H,SMALL(IF('Hilfstabelle alle'!$E$1:$E$418="x",ROW('Hilfstabelle alle'!$1:$418)),ROW(H289))))</f>
        <v/>
      </c>
      <c r="J300" s="198" t="str">
        <f t="array" ref="J300">IF(ROW('Hilfstabelle alle'!305:305)&gt;COUNTIF('Hilfstabelle alle'!$E:$E,"x"),"",INDEX('Hilfstabelle alle'!I:I,SMALL(IF('Hilfstabelle alle'!$E$1:$E$418="x",ROW('Hilfstabelle alle'!$1:$418)),ROW(I289))))</f>
        <v/>
      </c>
      <c r="K300" s="198" t="str">
        <f t="array" ref="K300">IF(ROW('Hilfstabelle alle'!305:305)&gt;COUNTIF('Hilfstabelle alle'!$E:$E,"x"),"",INDEX('Hilfstabelle alle'!J:J,SMALL(IF('Hilfstabelle alle'!$E$1:$E$418="x",ROW('Hilfstabelle alle'!$1:$418)),ROW(J289))))</f>
        <v/>
      </c>
      <c r="L300" s="198" t="str">
        <f t="array" ref="L300">IF(ROW('Hilfstabelle alle'!305:305)&gt;COUNTIF('Hilfstabelle alle'!$E:$E,"x"),"",INDEX('Hilfstabelle alle'!K:K,SMALL(IF('Hilfstabelle alle'!$E$1:$E$418="x",ROW('Hilfstabelle alle'!$1:$418)),ROW(K289))))</f>
        <v/>
      </c>
      <c r="M300" s="199" t="str">
        <f t="array" ref="M300">IF(ROW('Hilfstabelle alle'!305:305)&gt;COUNTIF('Hilfstabelle alle'!$E:$E,"x"),"",INDEX('Hilfstabelle alle'!L:L,SMALL(IF('Hilfstabelle alle'!$E$1:$E$418="x",ROW('Hilfstabelle alle'!$1:$418)),ROW(L289))))</f>
        <v/>
      </c>
      <c r="N300" s="199" t="str">
        <f t="array" ref="N300">IF(ROW('Hilfstabelle alle'!305:305)&gt;COUNTIF('Hilfstabelle alle'!$E:$E,"x"),"",INDEX('Hilfstabelle alle'!M:M,SMALL(IF('Hilfstabelle alle'!$E$1:$E$418="x",ROW('Hilfstabelle alle'!$1:$418)),ROW(M289))))</f>
        <v/>
      </c>
      <c r="O300" s="200" t="str">
        <f t="shared" si="4"/>
        <v/>
      </c>
    </row>
    <row r="301" spans="2:15" s="194" customFormat="1" ht="35.1" customHeight="1" x14ac:dyDescent="0.2">
      <c r="B301" s="201" t="str">
        <f t="array" ref="B301">IF(ROW('Hilfstabelle alle'!306:306)&gt;COUNTIF('Hilfstabelle alle'!$E:$E,"x"),"",INDEX('Hilfstabelle alle'!A:A,SMALL(IF('Hilfstabelle alle'!$E$1:$E$418="x",ROW('Hilfstabelle alle'!$1:$418)),ROW(A290))))</f>
        <v/>
      </c>
      <c r="C301" s="202" t="str">
        <f t="array" ref="C301">IF(ROW('Hilfstabelle alle'!306:306)&gt;COUNTIF('Hilfstabelle alle'!$E:$E,"x"),"",INDEX('Hilfstabelle alle'!B:B,SMALL(IF('Hilfstabelle alle'!$E$1:$E$418="x",ROW('Hilfstabelle alle'!$1:$418)),ROW(B290))))</f>
        <v/>
      </c>
      <c r="D301" s="203" t="str">
        <f t="array" ref="D301">IF(ROW('Hilfstabelle alle'!306:306)&gt;COUNTIF('Hilfstabelle alle'!$E:$E,"x"),"",INDEX('Hilfstabelle alle'!C:C,SMALL(IF('Hilfstabelle alle'!$E$1:$E$418="x",ROW('Hilfstabelle alle'!$1:$418)),ROW(C290))))</f>
        <v/>
      </c>
      <c r="E301" s="204" t="str">
        <f t="array" ref="E301">IF(ROW('Hilfstabelle alle'!306:306)&gt;COUNTIF('Hilfstabelle alle'!$E:$E,"x"),"",INDEX('Hilfstabelle alle'!D:D,SMALL(IF('Hilfstabelle alle'!$E$1:$E$418="x",ROW('Hilfstabelle alle'!$1:$418)),ROW(D290))))</f>
        <v/>
      </c>
      <c r="F301" s="204" t="str">
        <f t="array" ref="F301">IF(ROW('Hilfstabelle alle'!306:306)&gt;COUNTIF('Hilfstabelle alle'!$E:$E,"x"),"",INDEX('Hilfstabelle alle'!E:E,SMALL(IF('Hilfstabelle alle'!$E$1:$E$418="x",ROW('Hilfstabelle alle'!$1:$418)),ROW(E290))))</f>
        <v/>
      </c>
      <c r="G301" s="204" t="str">
        <f t="array" ref="G301">IF(ROW('Hilfstabelle alle'!306:306)&gt;COUNTIF('Hilfstabelle alle'!$E:$E,"x"),"",INDEX('Hilfstabelle alle'!F:F,SMALL(IF('Hilfstabelle alle'!$E$1:$E$418="x",ROW('Hilfstabelle alle'!$1:$418)),ROW(F290))))</f>
        <v/>
      </c>
      <c r="H301" s="204" t="str">
        <f t="array" ref="H301">IF(ROW('Hilfstabelle alle'!306:306)&gt;COUNTIF('Hilfstabelle alle'!$E:$E,"x"),"",INDEX('Hilfstabelle alle'!G:G,SMALL(IF('Hilfstabelle alle'!$E$1:$E$418="x",ROW('Hilfstabelle alle'!$1:$418)),ROW(G290))))</f>
        <v/>
      </c>
      <c r="I301" s="204" t="str">
        <f t="array" ref="I301">IF(ROW('Hilfstabelle alle'!306:306)&gt;COUNTIF('Hilfstabelle alle'!$E:$E,"x"),"",INDEX('Hilfstabelle alle'!H:H,SMALL(IF('Hilfstabelle alle'!$E$1:$E$418="x",ROW('Hilfstabelle alle'!$1:$418)),ROW(H290))))</f>
        <v/>
      </c>
      <c r="J301" s="204" t="str">
        <f t="array" ref="J301">IF(ROW('Hilfstabelle alle'!306:306)&gt;COUNTIF('Hilfstabelle alle'!$E:$E,"x"),"",INDEX('Hilfstabelle alle'!I:I,SMALL(IF('Hilfstabelle alle'!$E$1:$E$418="x",ROW('Hilfstabelle alle'!$1:$418)),ROW(I290))))</f>
        <v/>
      </c>
      <c r="K301" s="204" t="str">
        <f t="array" ref="K301">IF(ROW('Hilfstabelle alle'!306:306)&gt;COUNTIF('Hilfstabelle alle'!$E:$E,"x"),"",INDEX('Hilfstabelle alle'!J:J,SMALL(IF('Hilfstabelle alle'!$E$1:$E$418="x",ROW('Hilfstabelle alle'!$1:$418)),ROW(J290))))</f>
        <v/>
      </c>
      <c r="L301" s="204" t="str">
        <f t="array" ref="L301">IF(ROW('Hilfstabelle alle'!306:306)&gt;COUNTIF('Hilfstabelle alle'!$E:$E,"x"),"",INDEX('Hilfstabelle alle'!K:K,SMALL(IF('Hilfstabelle alle'!$E$1:$E$418="x",ROW('Hilfstabelle alle'!$1:$418)),ROW(K290))))</f>
        <v/>
      </c>
      <c r="M301" s="205" t="str">
        <f t="array" ref="M301">IF(ROW('Hilfstabelle alle'!306:306)&gt;COUNTIF('Hilfstabelle alle'!$E:$E,"x"),"",INDEX('Hilfstabelle alle'!L:L,SMALL(IF('Hilfstabelle alle'!$E$1:$E$418="x",ROW('Hilfstabelle alle'!$1:$418)),ROW(L290))))</f>
        <v/>
      </c>
      <c r="N301" s="205" t="str">
        <f t="array" ref="N301">IF(ROW('Hilfstabelle alle'!306:306)&gt;COUNTIF('Hilfstabelle alle'!$E:$E,"x"),"",INDEX('Hilfstabelle alle'!M:M,SMALL(IF('Hilfstabelle alle'!$E$1:$E$418="x",ROW('Hilfstabelle alle'!$1:$418)),ROW(M290))))</f>
        <v/>
      </c>
      <c r="O301" s="200" t="str">
        <f t="shared" si="4"/>
        <v/>
      </c>
    </row>
    <row r="302" spans="2:15" s="194" customFormat="1" ht="35.1" customHeight="1" x14ac:dyDescent="0.2">
      <c r="B302" s="195" t="str">
        <f t="array" ref="B302">IF(ROW('Hilfstabelle alle'!307:307)&gt;COUNTIF('Hilfstabelle alle'!$E:$E,"x"),"",INDEX('Hilfstabelle alle'!A:A,SMALL(IF('Hilfstabelle alle'!$E$1:$E$418="x",ROW('Hilfstabelle alle'!$1:$418)),ROW(A291))))</f>
        <v/>
      </c>
      <c r="C302" s="196" t="str">
        <f t="array" ref="C302">IF(ROW('Hilfstabelle alle'!307:307)&gt;COUNTIF('Hilfstabelle alle'!$E:$E,"x"),"",INDEX('Hilfstabelle alle'!B:B,SMALL(IF('Hilfstabelle alle'!$E$1:$E$418="x",ROW('Hilfstabelle alle'!$1:$418)),ROW(B291))))</f>
        <v/>
      </c>
      <c r="D302" s="197" t="str">
        <f t="array" ref="D302">IF(ROW('Hilfstabelle alle'!307:307)&gt;COUNTIF('Hilfstabelle alle'!$E:$E,"x"),"",INDEX('Hilfstabelle alle'!C:C,SMALL(IF('Hilfstabelle alle'!$E$1:$E$418="x",ROW('Hilfstabelle alle'!$1:$418)),ROW(C291))))</f>
        <v/>
      </c>
      <c r="E302" s="198" t="str">
        <f t="array" ref="E302">IF(ROW('Hilfstabelle alle'!307:307)&gt;COUNTIF('Hilfstabelle alle'!$E:$E,"x"),"",INDEX('Hilfstabelle alle'!D:D,SMALL(IF('Hilfstabelle alle'!$E$1:$E$418="x",ROW('Hilfstabelle alle'!$1:$418)),ROW(D291))))</f>
        <v/>
      </c>
      <c r="F302" s="198" t="str">
        <f t="array" ref="F302">IF(ROW('Hilfstabelle alle'!307:307)&gt;COUNTIF('Hilfstabelle alle'!$E:$E,"x"),"",INDEX('Hilfstabelle alle'!E:E,SMALL(IF('Hilfstabelle alle'!$E$1:$E$418="x",ROW('Hilfstabelle alle'!$1:$418)),ROW(E291))))</f>
        <v/>
      </c>
      <c r="G302" s="198" t="str">
        <f t="array" ref="G302">IF(ROW('Hilfstabelle alle'!307:307)&gt;COUNTIF('Hilfstabelle alle'!$E:$E,"x"),"",INDEX('Hilfstabelle alle'!F:F,SMALL(IF('Hilfstabelle alle'!$E$1:$E$418="x",ROW('Hilfstabelle alle'!$1:$418)),ROW(F291))))</f>
        <v/>
      </c>
      <c r="H302" s="198" t="str">
        <f t="array" ref="H302">IF(ROW('Hilfstabelle alle'!307:307)&gt;COUNTIF('Hilfstabelle alle'!$E:$E,"x"),"",INDEX('Hilfstabelle alle'!G:G,SMALL(IF('Hilfstabelle alle'!$E$1:$E$418="x",ROW('Hilfstabelle alle'!$1:$418)),ROW(G291))))</f>
        <v/>
      </c>
      <c r="I302" s="198" t="str">
        <f t="array" ref="I302">IF(ROW('Hilfstabelle alle'!307:307)&gt;COUNTIF('Hilfstabelle alle'!$E:$E,"x"),"",INDEX('Hilfstabelle alle'!H:H,SMALL(IF('Hilfstabelle alle'!$E$1:$E$418="x",ROW('Hilfstabelle alle'!$1:$418)),ROW(H291))))</f>
        <v/>
      </c>
      <c r="J302" s="198" t="str">
        <f t="array" ref="J302">IF(ROW('Hilfstabelle alle'!307:307)&gt;COUNTIF('Hilfstabelle alle'!$E:$E,"x"),"",INDEX('Hilfstabelle alle'!I:I,SMALL(IF('Hilfstabelle alle'!$E$1:$E$418="x",ROW('Hilfstabelle alle'!$1:$418)),ROW(I291))))</f>
        <v/>
      </c>
      <c r="K302" s="198" t="str">
        <f t="array" ref="K302">IF(ROW('Hilfstabelle alle'!307:307)&gt;COUNTIF('Hilfstabelle alle'!$E:$E,"x"),"",INDEX('Hilfstabelle alle'!J:J,SMALL(IF('Hilfstabelle alle'!$E$1:$E$418="x",ROW('Hilfstabelle alle'!$1:$418)),ROW(J291))))</f>
        <v/>
      </c>
      <c r="L302" s="198" t="str">
        <f t="array" ref="L302">IF(ROW('Hilfstabelle alle'!307:307)&gt;COUNTIF('Hilfstabelle alle'!$E:$E,"x"),"",INDEX('Hilfstabelle alle'!K:K,SMALL(IF('Hilfstabelle alle'!$E$1:$E$418="x",ROW('Hilfstabelle alle'!$1:$418)),ROW(K291))))</f>
        <v/>
      </c>
      <c r="M302" s="199" t="str">
        <f t="array" ref="M302">IF(ROW('Hilfstabelle alle'!307:307)&gt;COUNTIF('Hilfstabelle alle'!$E:$E,"x"),"",INDEX('Hilfstabelle alle'!L:L,SMALL(IF('Hilfstabelle alle'!$E$1:$E$418="x",ROW('Hilfstabelle alle'!$1:$418)),ROW(L291))))</f>
        <v/>
      </c>
      <c r="N302" s="199" t="str">
        <f t="array" ref="N302">IF(ROW('Hilfstabelle alle'!307:307)&gt;COUNTIF('Hilfstabelle alle'!$E:$E,"x"),"",INDEX('Hilfstabelle alle'!M:M,SMALL(IF('Hilfstabelle alle'!$E$1:$E$418="x",ROW('Hilfstabelle alle'!$1:$418)),ROW(M291))))</f>
        <v/>
      </c>
      <c r="O302" s="200" t="str">
        <f t="shared" si="4"/>
        <v/>
      </c>
    </row>
    <row r="303" spans="2:15" s="194" customFormat="1" ht="35.1" customHeight="1" x14ac:dyDescent="0.2">
      <c r="B303" s="201" t="str">
        <f t="array" ref="B303">IF(ROW('Hilfstabelle alle'!308:308)&gt;COUNTIF('Hilfstabelle alle'!$E:$E,"x"),"",INDEX('Hilfstabelle alle'!A:A,SMALL(IF('Hilfstabelle alle'!$E$1:$E$418="x",ROW('Hilfstabelle alle'!$1:$418)),ROW(A292))))</f>
        <v/>
      </c>
      <c r="C303" s="202" t="str">
        <f t="array" ref="C303">IF(ROW('Hilfstabelle alle'!308:308)&gt;COUNTIF('Hilfstabelle alle'!$E:$E,"x"),"",INDEX('Hilfstabelle alle'!B:B,SMALL(IF('Hilfstabelle alle'!$E$1:$E$418="x",ROW('Hilfstabelle alle'!$1:$418)),ROW(B292))))</f>
        <v/>
      </c>
      <c r="D303" s="203" t="str">
        <f t="array" ref="D303">IF(ROW('Hilfstabelle alle'!308:308)&gt;COUNTIF('Hilfstabelle alle'!$E:$E,"x"),"",INDEX('Hilfstabelle alle'!C:C,SMALL(IF('Hilfstabelle alle'!$E$1:$E$418="x",ROW('Hilfstabelle alle'!$1:$418)),ROW(C292))))</f>
        <v/>
      </c>
      <c r="E303" s="204" t="str">
        <f t="array" ref="E303">IF(ROW('Hilfstabelle alle'!308:308)&gt;COUNTIF('Hilfstabelle alle'!$E:$E,"x"),"",INDEX('Hilfstabelle alle'!D:D,SMALL(IF('Hilfstabelle alle'!$E$1:$E$418="x",ROW('Hilfstabelle alle'!$1:$418)),ROW(D292))))</f>
        <v/>
      </c>
      <c r="F303" s="204" t="str">
        <f t="array" ref="F303">IF(ROW('Hilfstabelle alle'!308:308)&gt;COUNTIF('Hilfstabelle alle'!$E:$E,"x"),"",INDEX('Hilfstabelle alle'!E:E,SMALL(IF('Hilfstabelle alle'!$E$1:$E$418="x",ROW('Hilfstabelle alle'!$1:$418)),ROW(E292))))</f>
        <v/>
      </c>
      <c r="G303" s="204" t="str">
        <f t="array" ref="G303">IF(ROW('Hilfstabelle alle'!308:308)&gt;COUNTIF('Hilfstabelle alle'!$E:$E,"x"),"",INDEX('Hilfstabelle alle'!F:F,SMALL(IF('Hilfstabelle alle'!$E$1:$E$418="x",ROW('Hilfstabelle alle'!$1:$418)),ROW(F292))))</f>
        <v/>
      </c>
      <c r="H303" s="204" t="str">
        <f t="array" ref="H303">IF(ROW('Hilfstabelle alle'!308:308)&gt;COUNTIF('Hilfstabelle alle'!$E:$E,"x"),"",INDEX('Hilfstabelle alle'!G:G,SMALL(IF('Hilfstabelle alle'!$E$1:$E$418="x",ROW('Hilfstabelle alle'!$1:$418)),ROW(G292))))</f>
        <v/>
      </c>
      <c r="I303" s="204" t="str">
        <f t="array" ref="I303">IF(ROW('Hilfstabelle alle'!308:308)&gt;COUNTIF('Hilfstabelle alle'!$E:$E,"x"),"",INDEX('Hilfstabelle alle'!H:H,SMALL(IF('Hilfstabelle alle'!$E$1:$E$418="x",ROW('Hilfstabelle alle'!$1:$418)),ROW(H292))))</f>
        <v/>
      </c>
      <c r="J303" s="204" t="str">
        <f t="array" ref="J303">IF(ROW('Hilfstabelle alle'!308:308)&gt;COUNTIF('Hilfstabelle alle'!$E:$E,"x"),"",INDEX('Hilfstabelle alle'!I:I,SMALL(IF('Hilfstabelle alle'!$E$1:$E$418="x",ROW('Hilfstabelle alle'!$1:$418)),ROW(I292))))</f>
        <v/>
      </c>
      <c r="K303" s="204" t="str">
        <f t="array" ref="K303">IF(ROW('Hilfstabelle alle'!308:308)&gt;COUNTIF('Hilfstabelle alle'!$E:$E,"x"),"",INDEX('Hilfstabelle alle'!J:J,SMALL(IF('Hilfstabelle alle'!$E$1:$E$418="x",ROW('Hilfstabelle alle'!$1:$418)),ROW(J292))))</f>
        <v/>
      </c>
      <c r="L303" s="204" t="str">
        <f t="array" ref="L303">IF(ROW('Hilfstabelle alle'!308:308)&gt;COUNTIF('Hilfstabelle alle'!$E:$E,"x"),"",INDEX('Hilfstabelle alle'!K:K,SMALL(IF('Hilfstabelle alle'!$E$1:$E$418="x",ROW('Hilfstabelle alle'!$1:$418)),ROW(K292))))</f>
        <v/>
      </c>
      <c r="M303" s="205" t="str">
        <f t="array" ref="M303">IF(ROW('Hilfstabelle alle'!308:308)&gt;COUNTIF('Hilfstabelle alle'!$E:$E,"x"),"",INDEX('Hilfstabelle alle'!L:L,SMALL(IF('Hilfstabelle alle'!$E$1:$E$418="x",ROW('Hilfstabelle alle'!$1:$418)),ROW(L292))))</f>
        <v/>
      </c>
      <c r="N303" s="205" t="str">
        <f t="array" ref="N303">IF(ROW('Hilfstabelle alle'!308:308)&gt;COUNTIF('Hilfstabelle alle'!$E:$E,"x"),"",INDEX('Hilfstabelle alle'!M:M,SMALL(IF('Hilfstabelle alle'!$E$1:$E$418="x",ROW('Hilfstabelle alle'!$1:$418)),ROW(M292))))</f>
        <v/>
      </c>
      <c r="O303" s="200" t="str">
        <f t="shared" si="4"/>
        <v/>
      </c>
    </row>
    <row r="304" spans="2:15" s="194" customFormat="1" ht="35.1" customHeight="1" x14ac:dyDescent="0.2">
      <c r="B304" s="195" t="str">
        <f t="array" ref="B304">IF(ROW('Hilfstabelle alle'!309:309)&gt;COUNTIF('Hilfstabelle alle'!$E:$E,"x"),"",INDEX('Hilfstabelle alle'!A:A,SMALL(IF('Hilfstabelle alle'!$E$1:$E$418="x",ROW('Hilfstabelle alle'!$1:$418)),ROW(A293))))</f>
        <v/>
      </c>
      <c r="C304" s="196" t="str">
        <f t="array" ref="C304">IF(ROW('Hilfstabelle alle'!309:309)&gt;COUNTIF('Hilfstabelle alle'!$E:$E,"x"),"",INDEX('Hilfstabelle alle'!B:B,SMALL(IF('Hilfstabelle alle'!$E$1:$E$418="x",ROW('Hilfstabelle alle'!$1:$418)),ROW(B293))))</f>
        <v/>
      </c>
      <c r="D304" s="197" t="str">
        <f t="array" ref="D304">IF(ROW('Hilfstabelle alle'!309:309)&gt;COUNTIF('Hilfstabelle alle'!$E:$E,"x"),"",INDEX('Hilfstabelle alle'!C:C,SMALL(IF('Hilfstabelle alle'!$E$1:$E$418="x",ROW('Hilfstabelle alle'!$1:$418)),ROW(C293))))</f>
        <v/>
      </c>
      <c r="E304" s="198" t="str">
        <f t="array" ref="E304">IF(ROW('Hilfstabelle alle'!309:309)&gt;COUNTIF('Hilfstabelle alle'!$E:$E,"x"),"",INDEX('Hilfstabelle alle'!D:D,SMALL(IF('Hilfstabelle alle'!$E$1:$E$418="x",ROW('Hilfstabelle alle'!$1:$418)),ROW(D293))))</f>
        <v/>
      </c>
      <c r="F304" s="198" t="str">
        <f t="array" ref="F304">IF(ROW('Hilfstabelle alle'!309:309)&gt;COUNTIF('Hilfstabelle alle'!$E:$E,"x"),"",INDEX('Hilfstabelle alle'!E:E,SMALL(IF('Hilfstabelle alle'!$E$1:$E$418="x",ROW('Hilfstabelle alle'!$1:$418)),ROW(E293))))</f>
        <v/>
      </c>
      <c r="G304" s="198" t="str">
        <f t="array" ref="G304">IF(ROW('Hilfstabelle alle'!309:309)&gt;COUNTIF('Hilfstabelle alle'!$E:$E,"x"),"",INDEX('Hilfstabelle alle'!F:F,SMALL(IF('Hilfstabelle alle'!$E$1:$E$418="x",ROW('Hilfstabelle alle'!$1:$418)),ROW(F293))))</f>
        <v/>
      </c>
      <c r="H304" s="198" t="str">
        <f t="array" ref="H304">IF(ROW('Hilfstabelle alle'!309:309)&gt;COUNTIF('Hilfstabelle alle'!$E:$E,"x"),"",INDEX('Hilfstabelle alle'!G:G,SMALL(IF('Hilfstabelle alle'!$E$1:$E$418="x",ROW('Hilfstabelle alle'!$1:$418)),ROW(G293))))</f>
        <v/>
      </c>
      <c r="I304" s="198" t="str">
        <f t="array" ref="I304">IF(ROW('Hilfstabelle alle'!309:309)&gt;COUNTIF('Hilfstabelle alle'!$E:$E,"x"),"",INDEX('Hilfstabelle alle'!H:H,SMALL(IF('Hilfstabelle alle'!$E$1:$E$418="x",ROW('Hilfstabelle alle'!$1:$418)),ROW(H293))))</f>
        <v/>
      </c>
      <c r="J304" s="198" t="str">
        <f t="array" ref="J304">IF(ROW('Hilfstabelle alle'!309:309)&gt;COUNTIF('Hilfstabelle alle'!$E:$E,"x"),"",INDEX('Hilfstabelle alle'!I:I,SMALL(IF('Hilfstabelle alle'!$E$1:$E$418="x",ROW('Hilfstabelle alle'!$1:$418)),ROW(I293))))</f>
        <v/>
      </c>
      <c r="K304" s="198" t="str">
        <f t="array" ref="K304">IF(ROW('Hilfstabelle alle'!309:309)&gt;COUNTIF('Hilfstabelle alle'!$E:$E,"x"),"",INDEX('Hilfstabelle alle'!J:J,SMALL(IF('Hilfstabelle alle'!$E$1:$E$418="x",ROW('Hilfstabelle alle'!$1:$418)),ROW(J293))))</f>
        <v/>
      </c>
      <c r="L304" s="198" t="str">
        <f t="array" ref="L304">IF(ROW('Hilfstabelle alle'!309:309)&gt;COUNTIF('Hilfstabelle alle'!$E:$E,"x"),"",INDEX('Hilfstabelle alle'!K:K,SMALL(IF('Hilfstabelle alle'!$E$1:$E$418="x",ROW('Hilfstabelle alle'!$1:$418)),ROW(K293))))</f>
        <v/>
      </c>
      <c r="M304" s="199" t="str">
        <f t="array" ref="M304">IF(ROW('Hilfstabelle alle'!309:309)&gt;COUNTIF('Hilfstabelle alle'!$E:$E,"x"),"",INDEX('Hilfstabelle alle'!L:L,SMALL(IF('Hilfstabelle alle'!$E$1:$E$418="x",ROW('Hilfstabelle alle'!$1:$418)),ROW(L293))))</f>
        <v/>
      </c>
      <c r="N304" s="199" t="str">
        <f t="array" ref="N304">IF(ROW('Hilfstabelle alle'!309:309)&gt;COUNTIF('Hilfstabelle alle'!$E:$E,"x"),"",INDEX('Hilfstabelle alle'!M:M,SMALL(IF('Hilfstabelle alle'!$E$1:$E$418="x",ROW('Hilfstabelle alle'!$1:$418)),ROW(M293))))</f>
        <v/>
      </c>
      <c r="O304" s="200" t="str">
        <f t="shared" si="4"/>
        <v/>
      </c>
    </row>
    <row r="305" spans="2:15" s="194" customFormat="1" ht="35.1" customHeight="1" x14ac:dyDescent="0.2">
      <c r="B305" s="201" t="str">
        <f t="array" ref="B305">IF(ROW('Hilfstabelle alle'!310:310)&gt;COUNTIF('Hilfstabelle alle'!$E:$E,"x"),"",INDEX('Hilfstabelle alle'!A:A,SMALL(IF('Hilfstabelle alle'!$E$1:$E$418="x",ROW('Hilfstabelle alle'!$1:$418)),ROW(A294))))</f>
        <v/>
      </c>
      <c r="C305" s="202" t="str">
        <f t="array" ref="C305">IF(ROW('Hilfstabelle alle'!310:310)&gt;COUNTIF('Hilfstabelle alle'!$E:$E,"x"),"",INDEX('Hilfstabelle alle'!B:B,SMALL(IF('Hilfstabelle alle'!$E$1:$E$418="x",ROW('Hilfstabelle alle'!$1:$418)),ROW(B294))))</f>
        <v/>
      </c>
      <c r="D305" s="203" t="str">
        <f t="array" ref="D305">IF(ROW('Hilfstabelle alle'!310:310)&gt;COUNTIF('Hilfstabelle alle'!$E:$E,"x"),"",INDEX('Hilfstabelle alle'!C:C,SMALL(IF('Hilfstabelle alle'!$E$1:$E$418="x",ROW('Hilfstabelle alle'!$1:$418)),ROW(C294))))</f>
        <v/>
      </c>
      <c r="E305" s="204" t="str">
        <f t="array" ref="E305">IF(ROW('Hilfstabelle alle'!310:310)&gt;COUNTIF('Hilfstabelle alle'!$E:$E,"x"),"",INDEX('Hilfstabelle alle'!D:D,SMALL(IF('Hilfstabelle alle'!$E$1:$E$418="x",ROW('Hilfstabelle alle'!$1:$418)),ROW(D294))))</f>
        <v/>
      </c>
      <c r="F305" s="204" t="str">
        <f t="array" ref="F305">IF(ROW('Hilfstabelle alle'!310:310)&gt;COUNTIF('Hilfstabelle alle'!$E:$E,"x"),"",INDEX('Hilfstabelle alle'!E:E,SMALL(IF('Hilfstabelle alle'!$E$1:$E$418="x",ROW('Hilfstabelle alle'!$1:$418)),ROW(E294))))</f>
        <v/>
      </c>
      <c r="G305" s="204" t="str">
        <f t="array" ref="G305">IF(ROW('Hilfstabelle alle'!310:310)&gt;COUNTIF('Hilfstabelle alle'!$E:$E,"x"),"",INDEX('Hilfstabelle alle'!F:F,SMALL(IF('Hilfstabelle alle'!$E$1:$E$418="x",ROW('Hilfstabelle alle'!$1:$418)),ROW(F294))))</f>
        <v/>
      </c>
      <c r="H305" s="204" t="str">
        <f t="array" ref="H305">IF(ROW('Hilfstabelle alle'!310:310)&gt;COUNTIF('Hilfstabelle alle'!$E:$E,"x"),"",INDEX('Hilfstabelle alle'!G:G,SMALL(IF('Hilfstabelle alle'!$E$1:$E$418="x",ROW('Hilfstabelle alle'!$1:$418)),ROW(G294))))</f>
        <v/>
      </c>
      <c r="I305" s="204" t="str">
        <f t="array" ref="I305">IF(ROW('Hilfstabelle alle'!310:310)&gt;COUNTIF('Hilfstabelle alle'!$E:$E,"x"),"",INDEX('Hilfstabelle alle'!H:H,SMALL(IF('Hilfstabelle alle'!$E$1:$E$418="x",ROW('Hilfstabelle alle'!$1:$418)),ROW(H294))))</f>
        <v/>
      </c>
      <c r="J305" s="204" t="str">
        <f t="array" ref="J305">IF(ROW('Hilfstabelle alle'!310:310)&gt;COUNTIF('Hilfstabelle alle'!$E:$E,"x"),"",INDEX('Hilfstabelle alle'!I:I,SMALL(IF('Hilfstabelle alle'!$E$1:$E$418="x",ROW('Hilfstabelle alle'!$1:$418)),ROW(I294))))</f>
        <v/>
      </c>
      <c r="K305" s="204" t="str">
        <f t="array" ref="K305">IF(ROW('Hilfstabelle alle'!310:310)&gt;COUNTIF('Hilfstabelle alle'!$E:$E,"x"),"",INDEX('Hilfstabelle alle'!J:J,SMALL(IF('Hilfstabelle alle'!$E$1:$E$418="x",ROW('Hilfstabelle alle'!$1:$418)),ROW(J294))))</f>
        <v/>
      </c>
      <c r="L305" s="204" t="str">
        <f t="array" ref="L305">IF(ROW('Hilfstabelle alle'!310:310)&gt;COUNTIF('Hilfstabelle alle'!$E:$E,"x"),"",INDEX('Hilfstabelle alle'!K:K,SMALL(IF('Hilfstabelle alle'!$E$1:$E$418="x",ROW('Hilfstabelle alle'!$1:$418)),ROW(K294))))</f>
        <v/>
      </c>
      <c r="M305" s="205" t="str">
        <f t="array" ref="M305">IF(ROW('Hilfstabelle alle'!310:310)&gt;COUNTIF('Hilfstabelle alle'!$E:$E,"x"),"",INDEX('Hilfstabelle alle'!L:L,SMALL(IF('Hilfstabelle alle'!$E$1:$E$418="x",ROW('Hilfstabelle alle'!$1:$418)),ROW(L294))))</f>
        <v/>
      </c>
      <c r="N305" s="205" t="str">
        <f t="array" ref="N305">IF(ROW('Hilfstabelle alle'!310:310)&gt;COUNTIF('Hilfstabelle alle'!$E:$E,"x"),"",INDEX('Hilfstabelle alle'!M:M,SMALL(IF('Hilfstabelle alle'!$E$1:$E$418="x",ROW('Hilfstabelle alle'!$1:$418)),ROW(M294))))</f>
        <v/>
      </c>
      <c r="O305" s="200" t="str">
        <f t="shared" si="4"/>
        <v/>
      </c>
    </row>
    <row r="306" spans="2:15" s="194" customFormat="1" ht="35.1" customHeight="1" x14ac:dyDescent="0.2">
      <c r="B306" s="195" t="str">
        <f t="array" ref="B306">IF(ROW('Hilfstabelle alle'!311:311)&gt;COUNTIF('Hilfstabelle alle'!$E:$E,"x"),"",INDEX('Hilfstabelle alle'!A:A,SMALL(IF('Hilfstabelle alle'!$E$1:$E$418="x",ROW('Hilfstabelle alle'!$1:$418)),ROW(A295))))</f>
        <v/>
      </c>
      <c r="C306" s="196" t="str">
        <f t="array" ref="C306">IF(ROW('Hilfstabelle alle'!311:311)&gt;COUNTIF('Hilfstabelle alle'!$E:$E,"x"),"",INDEX('Hilfstabelle alle'!B:B,SMALL(IF('Hilfstabelle alle'!$E$1:$E$418="x",ROW('Hilfstabelle alle'!$1:$418)),ROW(B295))))</f>
        <v/>
      </c>
      <c r="D306" s="197" t="str">
        <f t="array" ref="D306">IF(ROW('Hilfstabelle alle'!311:311)&gt;COUNTIF('Hilfstabelle alle'!$E:$E,"x"),"",INDEX('Hilfstabelle alle'!C:C,SMALL(IF('Hilfstabelle alle'!$E$1:$E$418="x",ROW('Hilfstabelle alle'!$1:$418)),ROW(C295))))</f>
        <v/>
      </c>
      <c r="E306" s="198" t="str">
        <f t="array" ref="E306">IF(ROW('Hilfstabelle alle'!311:311)&gt;COUNTIF('Hilfstabelle alle'!$E:$E,"x"),"",INDEX('Hilfstabelle alle'!D:D,SMALL(IF('Hilfstabelle alle'!$E$1:$E$418="x",ROW('Hilfstabelle alle'!$1:$418)),ROW(D295))))</f>
        <v/>
      </c>
      <c r="F306" s="198" t="str">
        <f t="array" ref="F306">IF(ROW('Hilfstabelle alle'!311:311)&gt;COUNTIF('Hilfstabelle alle'!$E:$E,"x"),"",INDEX('Hilfstabelle alle'!E:E,SMALL(IF('Hilfstabelle alle'!$E$1:$E$418="x",ROW('Hilfstabelle alle'!$1:$418)),ROW(E295))))</f>
        <v/>
      </c>
      <c r="G306" s="198" t="str">
        <f t="array" ref="G306">IF(ROW('Hilfstabelle alle'!311:311)&gt;COUNTIF('Hilfstabelle alle'!$E:$E,"x"),"",INDEX('Hilfstabelle alle'!F:F,SMALL(IF('Hilfstabelle alle'!$E$1:$E$418="x",ROW('Hilfstabelle alle'!$1:$418)),ROW(F295))))</f>
        <v/>
      </c>
      <c r="H306" s="198" t="str">
        <f t="array" ref="H306">IF(ROW('Hilfstabelle alle'!311:311)&gt;COUNTIF('Hilfstabelle alle'!$E:$E,"x"),"",INDEX('Hilfstabelle alle'!G:G,SMALL(IF('Hilfstabelle alle'!$E$1:$E$418="x",ROW('Hilfstabelle alle'!$1:$418)),ROW(G295))))</f>
        <v/>
      </c>
      <c r="I306" s="198" t="str">
        <f t="array" ref="I306">IF(ROW('Hilfstabelle alle'!311:311)&gt;COUNTIF('Hilfstabelle alle'!$E:$E,"x"),"",INDEX('Hilfstabelle alle'!H:H,SMALL(IF('Hilfstabelle alle'!$E$1:$E$418="x",ROW('Hilfstabelle alle'!$1:$418)),ROW(H295))))</f>
        <v/>
      </c>
      <c r="J306" s="198" t="str">
        <f t="array" ref="J306">IF(ROW('Hilfstabelle alle'!311:311)&gt;COUNTIF('Hilfstabelle alle'!$E:$E,"x"),"",INDEX('Hilfstabelle alle'!I:I,SMALL(IF('Hilfstabelle alle'!$E$1:$E$418="x",ROW('Hilfstabelle alle'!$1:$418)),ROW(I295))))</f>
        <v/>
      </c>
      <c r="K306" s="198" t="str">
        <f t="array" ref="K306">IF(ROW('Hilfstabelle alle'!311:311)&gt;COUNTIF('Hilfstabelle alle'!$E:$E,"x"),"",INDEX('Hilfstabelle alle'!J:J,SMALL(IF('Hilfstabelle alle'!$E$1:$E$418="x",ROW('Hilfstabelle alle'!$1:$418)),ROW(J295))))</f>
        <v/>
      </c>
      <c r="L306" s="198" t="str">
        <f t="array" ref="L306">IF(ROW('Hilfstabelle alle'!311:311)&gt;COUNTIF('Hilfstabelle alle'!$E:$E,"x"),"",INDEX('Hilfstabelle alle'!K:K,SMALL(IF('Hilfstabelle alle'!$E$1:$E$418="x",ROW('Hilfstabelle alle'!$1:$418)),ROW(K295))))</f>
        <v/>
      </c>
      <c r="M306" s="199" t="str">
        <f t="array" ref="M306">IF(ROW('Hilfstabelle alle'!311:311)&gt;COUNTIF('Hilfstabelle alle'!$E:$E,"x"),"",INDEX('Hilfstabelle alle'!L:L,SMALL(IF('Hilfstabelle alle'!$E$1:$E$418="x",ROW('Hilfstabelle alle'!$1:$418)),ROW(L295))))</f>
        <v/>
      </c>
      <c r="N306" s="199" t="str">
        <f t="array" ref="N306">IF(ROW('Hilfstabelle alle'!311:311)&gt;COUNTIF('Hilfstabelle alle'!$E:$E,"x"),"",INDEX('Hilfstabelle alle'!M:M,SMALL(IF('Hilfstabelle alle'!$E$1:$E$418="x",ROW('Hilfstabelle alle'!$1:$418)),ROW(M295))))</f>
        <v/>
      </c>
      <c r="O306" s="200" t="str">
        <f t="shared" si="4"/>
        <v/>
      </c>
    </row>
    <row r="307" spans="2:15" s="194" customFormat="1" ht="35.1" customHeight="1" x14ac:dyDescent="0.2">
      <c r="B307" s="201" t="str">
        <f t="array" ref="B307">IF(ROW('Hilfstabelle alle'!312:312)&gt;COUNTIF('Hilfstabelle alle'!$E:$E,"x"),"",INDEX('Hilfstabelle alle'!A:A,SMALL(IF('Hilfstabelle alle'!$E$1:$E$418="x",ROW('Hilfstabelle alle'!$1:$418)),ROW(A296))))</f>
        <v/>
      </c>
      <c r="C307" s="202" t="str">
        <f t="array" ref="C307">IF(ROW('Hilfstabelle alle'!312:312)&gt;COUNTIF('Hilfstabelle alle'!$E:$E,"x"),"",INDEX('Hilfstabelle alle'!B:B,SMALL(IF('Hilfstabelle alle'!$E$1:$E$418="x",ROW('Hilfstabelle alle'!$1:$418)),ROW(B296))))</f>
        <v/>
      </c>
      <c r="D307" s="203" t="str">
        <f t="array" ref="D307">IF(ROW('Hilfstabelle alle'!312:312)&gt;COUNTIF('Hilfstabelle alle'!$E:$E,"x"),"",INDEX('Hilfstabelle alle'!C:C,SMALL(IF('Hilfstabelle alle'!$E$1:$E$418="x",ROW('Hilfstabelle alle'!$1:$418)),ROW(C296))))</f>
        <v/>
      </c>
      <c r="E307" s="204" t="str">
        <f t="array" ref="E307">IF(ROW('Hilfstabelle alle'!312:312)&gt;COUNTIF('Hilfstabelle alle'!$E:$E,"x"),"",INDEX('Hilfstabelle alle'!D:D,SMALL(IF('Hilfstabelle alle'!$E$1:$E$418="x",ROW('Hilfstabelle alle'!$1:$418)),ROW(D296))))</f>
        <v/>
      </c>
      <c r="F307" s="204" t="str">
        <f t="array" ref="F307">IF(ROW('Hilfstabelle alle'!312:312)&gt;COUNTIF('Hilfstabelle alle'!$E:$E,"x"),"",INDEX('Hilfstabelle alle'!E:E,SMALL(IF('Hilfstabelle alle'!$E$1:$E$418="x",ROW('Hilfstabelle alle'!$1:$418)),ROW(E296))))</f>
        <v/>
      </c>
      <c r="G307" s="204" t="str">
        <f t="array" ref="G307">IF(ROW('Hilfstabelle alle'!312:312)&gt;COUNTIF('Hilfstabelle alle'!$E:$E,"x"),"",INDEX('Hilfstabelle alle'!F:F,SMALL(IF('Hilfstabelle alle'!$E$1:$E$418="x",ROW('Hilfstabelle alle'!$1:$418)),ROW(F296))))</f>
        <v/>
      </c>
      <c r="H307" s="204" t="str">
        <f t="array" ref="H307">IF(ROW('Hilfstabelle alle'!312:312)&gt;COUNTIF('Hilfstabelle alle'!$E:$E,"x"),"",INDEX('Hilfstabelle alle'!G:G,SMALL(IF('Hilfstabelle alle'!$E$1:$E$418="x",ROW('Hilfstabelle alle'!$1:$418)),ROW(G296))))</f>
        <v/>
      </c>
      <c r="I307" s="204" t="str">
        <f t="array" ref="I307">IF(ROW('Hilfstabelle alle'!312:312)&gt;COUNTIF('Hilfstabelle alle'!$E:$E,"x"),"",INDEX('Hilfstabelle alle'!H:H,SMALL(IF('Hilfstabelle alle'!$E$1:$E$418="x",ROW('Hilfstabelle alle'!$1:$418)),ROW(H296))))</f>
        <v/>
      </c>
      <c r="J307" s="204" t="str">
        <f t="array" ref="J307">IF(ROW('Hilfstabelle alle'!312:312)&gt;COUNTIF('Hilfstabelle alle'!$E:$E,"x"),"",INDEX('Hilfstabelle alle'!I:I,SMALL(IF('Hilfstabelle alle'!$E$1:$E$418="x",ROW('Hilfstabelle alle'!$1:$418)),ROW(I296))))</f>
        <v/>
      </c>
      <c r="K307" s="204" t="str">
        <f t="array" ref="K307">IF(ROW('Hilfstabelle alle'!312:312)&gt;COUNTIF('Hilfstabelle alle'!$E:$E,"x"),"",INDEX('Hilfstabelle alle'!J:J,SMALL(IF('Hilfstabelle alle'!$E$1:$E$418="x",ROW('Hilfstabelle alle'!$1:$418)),ROW(J296))))</f>
        <v/>
      </c>
      <c r="L307" s="204" t="str">
        <f t="array" ref="L307">IF(ROW('Hilfstabelle alle'!312:312)&gt;COUNTIF('Hilfstabelle alle'!$E:$E,"x"),"",INDEX('Hilfstabelle alle'!K:K,SMALL(IF('Hilfstabelle alle'!$E$1:$E$418="x",ROW('Hilfstabelle alle'!$1:$418)),ROW(K296))))</f>
        <v/>
      </c>
      <c r="M307" s="205" t="str">
        <f t="array" ref="M307">IF(ROW('Hilfstabelle alle'!312:312)&gt;COUNTIF('Hilfstabelle alle'!$E:$E,"x"),"",INDEX('Hilfstabelle alle'!L:L,SMALL(IF('Hilfstabelle alle'!$E$1:$E$418="x",ROW('Hilfstabelle alle'!$1:$418)),ROW(L296))))</f>
        <v/>
      </c>
      <c r="N307" s="205" t="str">
        <f t="array" ref="N307">IF(ROW('Hilfstabelle alle'!312:312)&gt;COUNTIF('Hilfstabelle alle'!$E:$E,"x"),"",INDEX('Hilfstabelle alle'!M:M,SMALL(IF('Hilfstabelle alle'!$E$1:$E$418="x",ROW('Hilfstabelle alle'!$1:$418)),ROW(M296))))</f>
        <v/>
      </c>
      <c r="O307" s="200" t="str">
        <f t="shared" si="4"/>
        <v/>
      </c>
    </row>
    <row r="308" spans="2:15" s="194" customFormat="1" ht="35.1" customHeight="1" x14ac:dyDescent="0.2">
      <c r="B308" s="195" t="str">
        <f t="array" ref="B308">IF(ROW('Hilfstabelle alle'!313:313)&gt;COUNTIF('Hilfstabelle alle'!$E:$E,"x"),"",INDEX('Hilfstabelle alle'!A:A,SMALL(IF('Hilfstabelle alle'!$E$1:$E$418="x",ROW('Hilfstabelle alle'!$1:$418)),ROW(A297))))</f>
        <v/>
      </c>
      <c r="C308" s="196" t="str">
        <f t="array" ref="C308">IF(ROW('Hilfstabelle alle'!313:313)&gt;COUNTIF('Hilfstabelle alle'!$E:$E,"x"),"",INDEX('Hilfstabelle alle'!B:B,SMALL(IF('Hilfstabelle alle'!$E$1:$E$418="x",ROW('Hilfstabelle alle'!$1:$418)),ROW(B297))))</f>
        <v/>
      </c>
      <c r="D308" s="197" t="str">
        <f t="array" ref="D308">IF(ROW('Hilfstabelle alle'!313:313)&gt;COUNTIF('Hilfstabelle alle'!$E:$E,"x"),"",INDEX('Hilfstabelle alle'!C:C,SMALL(IF('Hilfstabelle alle'!$E$1:$E$418="x",ROW('Hilfstabelle alle'!$1:$418)),ROW(C297))))</f>
        <v/>
      </c>
      <c r="E308" s="198" t="str">
        <f t="array" ref="E308">IF(ROW('Hilfstabelle alle'!313:313)&gt;COUNTIF('Hilfstabelle alle'!$E:$E,"x"),"",INDEX('Hilfstabelle alle'!D:D,SMALL(IF('Hilfstabelle alle'!$E$1:$E$418="x",ROW('Hilfstabelle alle'!$1:$418)),ROW(D297))))</f>
        <v/>
      </c>
      <c r="F308" s="198" t="str">
        <f t="array" ref="F308">IF(ROW('Hilfstabelle alle'!313:313)&gt;COUNTIF('Hilfstabelle alle'!$E:$E,"x"),"",INDEX('Hilfstabelle alle'!E:E,SMALL(IF('Hilfstabelle alle'!$E$1:$E$418="x",ROW('Hilfstabelle alle'!$1:$418)),ROW(E297))))</f>
        <v/>
      </c>
      <c r="G308" s="198" t="str">
        <f t="array" ref="G308">IF(ROW('Hilfstabelle alle'!313:313)&gt;COUNTIF('Hilfstabelle alle'!$E:$E,"x"),"",INDEX('Hilfstabelle alle'!F:F,SMALL(IF('Hilfstabelle alle'!$E$1:$E$418="x",ROW('Hilfstabelle alle'!$1:$418)),ROW(F297))))</f>
        <v/>
      </c>
      <c r="H308" s="198" t="str">
        <f t="array" ref="H308">IF(ROW('Hilfstabelle alle'!313:313)&gt;COUNTIF('Hilfstabelle alle'!$E:$E,"x"),"",INDEX('Hilfstabelle alle'!G:G,SMALL(IF('Hilfstabelle alle'!$E$1:$E$418="x",ROW('Hilfstabelle alle'!$1:$418)),ROW(G297))))</f>
        <v/>
      </c>
      <c r="I308" s="198" t="str">
        <f t="array" ref="I308">IF(ROW('Hilfstabelle alle'!313:313)&gt;COUNTIF('Hilfstabelle alle'!$E:$E,"x"),"",INDEX('Hilfstabelle alle'!H:H,SMALL(IF('Hilfstabelle alle'!$E$1:$E$418="x",ROW('Hilfstabelle alle'!$1:$418)),ROW(H297))))</f>
        <v/>
      </c>
      <c r="J308" s="198" t="str">
        <f t="array" ref="J308">IF(ROW('Hilfstabelle alle'!313:313)&gt;COUNTIF('Hilfstabelle alle'!$E:$E,"x"),"",INDEX('Hilfstabelle alle'!I:I,SMALL(IF('Hilfstabelle alle'!$E$1:$E$418="x",ROW('Hilfstabelle alle'!$1:$418)),ROW(I297))))</f>
        <v/>
      </c>
      <c r="K308" s="198" t="str">
        <f t="array" ref="K308">IF(ROW('Hilfstabelle alle'!313:313)&gt;COUNTIF('Hilfstabelle alle'!$E:$E,"x"),"",INDEX('Hilfstabelle alle'!J:J,SMALL(IF('Hilfstabelle alle'!$E$1:$E$418="x",ROW('Hilfstabelle alle'!$1:$418)),ROW(J297))))</f>
        <v/>
      </c>
      <c r="L308" s="198" t="str">
        <f t="array" ref="L308">IF(ROW('Hilfstabelle alle'!313:313)&gt;COUNTIF('Hilfstabelle alle'!$E:$E,"x"),"",INDEX('Hilfstabelle alle'!K:K,SMALL(IF('Hilfstabelle alle'!$E$1:$E$418="x",ROW('Hilfstabelle alle'!$1:$418)),ROW(K297))))</f>
        <v/>
      </c>
      <c r="M308" s="199" t="str">
        <f t="array" ref="M308">IF(ROW('Hilfstabelle alle'!313:313)&gt;COUNTIF('Hilfstabelle alle'!$E:$E,"x"),"",INDEX('Hilfstabelle alle'!L:L,SMALL(IF('Hilfstabelle alle'!$E$1:$E$418="x",ROW('Hilfstabelle alle'!$1:$418)),ROW(L297))))</f>
        <v/>
      </c>
      <c r="N308" s="199" t="str">
        <f t="array" ref="N308">IF(ROW('Hilfstabelle alle'!313:313)&gt;COUNTIF('Hilfstabelle alle'!$E:$E,"x"),"",INDEX('Hilfstabelle alle'!M:M,SMALL(IF('Hilfstabelle alle'!$E$1:$E$418="x",ROW('Hilfstabelle alle'!$1:$418)),ROW(M297))))</f>
        <v/>
      </c>
      <c r="O308" s="200" t="str">
        <f t="shared" si="4"/>
        <v/>
      </c>
    </row>
    <row r="309" spans="2:15" s="194" customFormat="1" ht="35.1" customHeight="1" x14ac:dyDescent="0.2">
      <c r="B309" s="201" t="str">
        <f t="array" ref="B309">IF(ROW('Hilfstabelle alle'!314:314)&gt;COUNTIF('Hilfstabelle alle'!$E:$E,"x"),"",INDEX('Hilfstabelle alle'!A:A,SMALL(IF('Hilfstabelle alle'!$E$1:$E$418="x",ROW('Hilfstabelle alle'!$1:$418)),ROW(A298))))</f>
        <v/>
      </c>
      <c r="C309" s="202" t="str">
        <f t="array" ref="C309">IF(ROW('Hilfstabelle alle'!314:314)&gt;COUNTIF('Hilfstabelle alle'!$E:$E,"x"),"",INDEX('Hilfstabelle alle'!B:B,SMALL(IF('Hilfstabelle alle'!$E$1:$E$418="x",ROW('Hilfstabelle alle'!$1:$418)),ROW(B298))))</f>
        <v/>
      </c>
      <c r="D309" s="203" t="str">
        <f t="array" ref="D309">IF(ROW('Hilfstabelle alle'!314:314)&gt;COUNTIF('Hilfstabelle alle'!$E:$E,"x"),"",INDEX('Hilfstabelle alle'!C:C,SMALL(IF('Hilfstabelle alle'!$E$1:$E$418="x",ROW('Hilfstabelle alle'!$1:$418)),ROW(C298))))</f>
        <v/>
      </c>
      <c r="E309" s="204" t="str">
        <f t="array" ref="E309">IF(ROW('Hilfstabelle alle'!314:314)&gt;COUNTIF('Hilfstabelle alle'!$E:$E,"x"),"",INDEX('Hilfstabelle alle'!D:D,SMALL(IF('Hilfstabelle alle'!$E$1:$E$418="x",ROW('Hilfstabelle alle'!$1:$418)),ROW(D298))))</f>
        <v/>
      </c>
      <c r="F309" s="204" t="str">
        <f t="array" ref="F309">IF(ROW('Hilfstabelle alle'!314:314)&gt;COUNTIF('Hilfstabelle alle'!$E:$E,"x"),"",INDEX('Hilfstabelle alle'!E:E,SMALL(IF('Hilfstabelle alle'!$E$1:$E$418="x",ROW('Hilfstabelle alle'!$1:$418)),ROW(E298))))</f>
        <v/>
      </c>
      <c r="G309" s="204" t="str">
        <f t="array" ref="G309">IF(ROW('Hilfstabelle alle'!314:314)&gt;COUNTIF('Hilfstabelle alle'!$E:$E,"x"),"",INDEX('Hilfstabelle alle'!F:F,SMALL(IF('Hilfstabelle alle'!$E$1:$E$418="x",ROW('Hilfstabelle alle'!$1:$418)),ROW(F298))))</f>
        <v/>
      </c>
      <c r="H309" s="204" t="str">
        <f t="array" ref="H309">IF(ROW('Hilfstabelle alle'!314:314)&gt;COUNTIF('Hilfstabelle alle'!$E:$E,"x"),"",INDEX('Hilfstabelle alle'!G:G,SMALL(IF('Hilfstabelle alle'!$E$1:$E$418="x",ROW('Hilfstabelle alle'!$1:$418)),ROW(G298))))</f>
        <v/>
      </c>
      <c r="I309" s="204" t="str">
        <f t="array" ref="I309">IF(ROW('Hilfstabelle alle'!314:314)&gt;COUNTIF('Hilfstabelle alle'!$E:$E,"x"),"",INDEX('Hilfstabelle alle'!H:H,SMALL(IF('Hilfstabelle alle'!$E$1:$E$418="x",ROW('Hilfstabelle alle'!$1:$418)),ROW(H298))))</f>
        <v/>
      </c>
      <c r="J309" s="204" t="str">
        <f t="array" ref="J309">IF(ROW('Hilfstabelle alle'!314:314)&gt;COUNTIF('Hilfstabelle alle'!$E:$E,"x"),"",INDEX('Hilfstabelle alle'!I:I,SMALL(IF('Hilfstabelle alle'!$E$1:$E$418="x",ROW('Hilfstabelle alle'!$1:$418)),ROW(I298))))</f>
        <v/>
      </c>
      <c r="K309" s="204" t="str">
        <f t="array" ref="K309">IF(ROW('Hilfstabelle alle'!314:314)&gt;COUNTIF('Hilfstabelle alle'!$E:$E,"x"),"",INDEX('Hilfstabelle alle'!J:J,SMALL(IF('Hilfstabelle alle'!$E$1:$E$418="x",ROW('Hilfstabelle alle'!$1:$418)),ROW(J298))))</f>
        <v/>
      </c>
      <c r="L309" s="204" t="str">
        <f t="array" ref="L309">IF(ROW('Hilfstabelle alle'!314:314)&gt;COUNTIF('Hilfstabelle alle'!$E:$E,"x"),"",INDEX('Hilfstabelle alle'!K:K,SMALL(IF('Hilfstabelle alle'!$E$1:$E$418="x",ROW('Hilfstabelle alle'!$1:$418)),ROW(K298))))</f>
        <v/>
      </c>
      <c r="M309" s="205" t="str">
        <f t="array" ref="M309">IF(ROW('Hilfstabelle alle'!314:314)&gt;COUNTIF('Hilfstabelle alle'!$E:$E,"x"),"",INDEX('Hilfstabelle alle'!L:L,SMALL(IF('Hilfstabelle alle'!$E$1:$E$418="x",ROW('Hilfstabelle alle'!$1:$418)),ROW(L298))))</f>
        <v/>
      </c>
      <c r="N309" s="205" t="str">
        <f t="array" ref="N309">IF(ROW('Hilfstabelle alle'!314:314)&gt;COUNTIF('Hilfstabelle alle'!$E:$E,"x"),"",INDEX('Hilfstabelle alle'!M:M,SMALL(IF('Hilfstabelle alle'!$E$1:$E$418="x",ROW('Hilfstabelle alle'!$1:$418)),ROW(M298))))</f>
        <v/>
      </c>
      <c r="O309" s="200" t="str">
        <f t="shared" si="4"/>
        <v/>
      </c>
    </row>
    <row r="310" spans="2:15" s="194" customFormat="1" ht="35.1" customHeight="1" x14ac:dyDescent="0.2">
      <c r="B310" s="195" t="str">
        <f t="array" ref="B310">IF(ROW('Hilfstabelle alle'!315:315)&gt;COUNTIF('Hilfstabelle alle'!$E:$E,"x"),"",INDEX('Hilfstabelle alle'!A:A,SMALL(IF('Hilfstabelle alle'!$E$1:$E$418="x",ROW('Hilfstabelle alle'!$1:$418)),ROW(A299))))</f>
        <v/>
      </c>
      <c r="C310" s="196" t="str">
        <f t="array" ref="C310">IF(ROW('Hilfstabelle alle'!315:315)&gt;COUNTIF('Hilfstabelle alle'!$E:$E,"x"),"",INDEX('Hilfstabelle alle'!B:B,SMALL(IF('Hilfstabelle alle'!$E$1:$E$418="x",ROW('Hilfstabelle alle'!$1:$418)),ROW(B299))))</f>
        <v/>
      </c>
      <c r="D310" s="197" t="str">
        <f t="array" ref="D310">IF(ROW('Hilfstabelle alle'!315:315)&gt;COUNTIF('Hilfstabelle alle'!$E:$E,"x"),"",INDEX('Hilfstabelle alle'!C:C,SMALL(IF('Hilfstabelle alle'!$E$1:$E$418="x",ROW('Hilfstabelle alle'!$1:$418)),ROW(C299))))</f>
        <v/>
      </c>
      <c r="E310" s="198" t="str">
        <f t="array" ref="E310">IF(ROW('Hilfstabelle alle'!315:315)&gt;COUNTIF('Hilfstabelle alle'!$E:$E,"x"),"",INDEX('Hilfstabelle alle'!D:D,SMALL(IF('Hilfstabelle alle'!$E$1:$E$418="x",ROW('Hilfstabelle alle'!$1:$418)),ROW(D299))))</f>
        <v/>
      </c>
      <c r="F310" s="198" t="str">
        <f t="array" ref="F310">IF(ROW('Hilfstabelle alle'!315:315)&gt;COUNTIF('Hilfstabelle alle'!$E:$E,"x"),"",INDEX('Hilfstabelle alle'!E:E,SMALL(IF('Hilfstabelle alle'!$E$1:$E$418="x",ROW('Hilfstabelle alle'!$1:$418)),ROW(E299))))</f>
        <v/>
      </c>
      <c r="G310" s="198" t="str">
        <f t="array" ref="G310">IF(ROW('Hilfstabelle alle'!315:315)&gt;COUNTIF('Hilfstabelle alle'!$E:$E,"x"),"",INDEX('Hilfstabelle alle'!F:F,SMALL(IF('Hilfstabelle alle'!$E$1:$E$418="x",ROW('Hilfstabelle alle'!$1:$418)),ROW(F299))))</f>
        <v/>
      </c>
      <c r="H310" s="198" t="str">
        <f t="array" ref="H310">IF(ROW('Hilfstabelle alle'!315:315)&gt;COUNTIF('Hilfstabelle alle'!$E:$E,"x"),"",INDEX('Hilfstabelle alle'!G:G,SMALL(IF('Hilfstabelle alle'!$E$1:$E$418="x",ROW('Hilfstabelle alle'!$1:$418)),ROW(G299))))</f>
        <v/>
      </c>
      <c r="I310" s="198" t="str">
        <f t="array" ref="I310">IF(ROW('Hilfstabelle alle'!315:315)&gt;COUNTIF('Hilfstabelle alle'!$E:$E,"x"),"",INDEX('Hilfstabelle alle'!H:H,SMALL(IF('Hilfstabelle alle'!$E$1:$E$418="x",ROW('Hilfstabelle alle'!$1:$418)),ROW(H299))))</f>
        <v/>
      </c>
      <c r="J310" s="198" t="str">
        <f t="array" ref="J310">IF(ROW('Hilfstabelle alle'!315:315)&gt;COUNTIF('Hilfstabelle alle'!$E:$E,"x"),"",INDEX('Hilfstabelle alle'!I:I,SMALL(IF('Hilfstabelle alle'!$E$1:$E$418="x",ROW('Hilfstabelle alle'!$1:$418)),ROW(I299))))</f>
        <v/>
      </c>
      <c r="K310" s="198" t="str">
        <f t="array" ref="K310">IF(ROW('Hilfstabelle alle'!315:315)&gt;COUNTIF('Hilfstabelle alle'!$E:$E,"x"),"",INDEX('Hilfstabelle alle'!J:J,SMALL(IF('Hilfstabelle alle'!$E$1:$E$418="x",ROW('Hilfstabelle alle'!$1:$418)),ROW(J299))))</f>
        <v/>
      </c>
      <c r="L310" s="198" t="str">
        <f t="array" ref="L310">IF(ROW('Hilfstabelle alle'!315:315)&gt;COUNTIF('Hilfstabelle alle'!$E:$E,"x"),"",INDEX('Hilfstabelle alle'!K:K,SMALL(IF('Hilfstabelle alle'!$E$1:$E$418="x",ROW('Hilfstabelle alle'!$1:$418)),ROW(K299))))</f>
        <v/>
      </c>
      <c r="M310" s="199" t="str">
        <f t="array" ref="M310">IF(ROW('Hilfstabelle alle'!315:315)&gt;COUNTIF('Hilfstabelle alle'!$E:$E,"x"),"",INDEX('Hilfstabelle alle'!L:L,SMALL(IF('Hilfstabelle alle'!$E$1:$E$418="x",ROW('Hilfstabelle alle'!$1:$418)),ROW(L299))))</f>
        <v/>
      </c>
      <c r="N310" s="199" t="str">
        <f t="array" ref="N310">IF(ROW('Hilfstabelle alle'!315:315)&gt;COUNTIF('Hilfstabelle alle'!$E:$E,"x"),"",INDEX('Hilfstabelle alle'!M:M,SMALL(IF('Hilfstabelle alle'!$E$1:$E$418="x",ROW('Hilfstabelle alle'!$1:$418)),ROW(M299))))</f>
        <v/>
      </c>
      <c r="O310" s="200" t="str">
        <f t="shared" si="4"/>
        <v/>
      </c>
    </row>
    <row r="311" spans="2:15" s="194" customFormat="1" ht="35.1" customHeight="1" x14ac:dyDescent="0.2">
      <c r="B311" s="201" t="str">
        <f t="array" ref="B311">IF(ROW('Hilfstabelle alle'!316:316)&gt;COUNTIF('Hilfstabelle alle'!$E:$E,"x"),"",INDEX('Hilfstabelle alle'!A:A,SMALL(IF('Hilfstabelle alle'!$E$1:$E$418="x",ROW('Hilfstabelle alle'!$1:$418)),ROW(A300))))</f>
        <v/>
      </c>
      <c r="C311" s="202" t="str">
        <f t="array" ref="C311">IF(ROW('Hilfstabelle alle'!316:316)&gt;COUNTIF('Hilfstabelle alle'!$E:$E,"x"),"",INDEX('Hilfstabelle alle'!B:B,SMALL(IF('Hilfstabelle alle'!$E$1:$E$418="x",ROW('Hilfstabelle alle'!$1:$418)),ROW(B300))))</f>
        <v/>
      </c>
      <c r="D311" s="203" t="str">
        <f t="array" ref="D311">IF(ROW('Hilfstabelle alle'!316:316)&gt;COUNTIF('Hilfstabelle alle'!$E:$E,"x"),"",INDEX('Hilfstabelle alle'!C:C,SMALL(IF('Hilfstabelle alle'!$E$1:$E$418="x",ROW('Hilfstabelle alle'!$1:$418)),ROW(C300))))</f>
        <v/>
      </c>
      <c r="E311" s="204" t="str">
        <f t="array" ref="E311">IF(ROW('Hilfstabelle alle'!316:316)&gt;COUNTIF('Hilfstabelle alle'!$E:$E,"x"),"",INDEX('Hilfstabelle alle'!D:D,SMALL(IF('Hilfstabelle alle'!$E$1:$E$418="x",ROW('Hilfstabelle alle'!$1:$418)),ROW(D300))))</f>
        <v/>
      </c>
      <c r="F311" s="204" t="str">
        <f t="array" ref="F311">IF(ROW('Hilfstabelle alle'!316:316)&gt;COUNTIF('Hilfstabelle alle'!$E:$E,"x"),"",INDEX('Hilfstabelle alle'!E:E,SMALL(IF('Hilfstabelle alle'!$E$1:$E$418="x",ROW('Hilfstabelle alle'!$1:$418)),ROW(E300))))</f>
        <v/>
      </c>
      <c r="G311" s="204" t="str">
        <f t="array" ref="G311">IF(ROW('Hilfstabelle alle'!316:316)&gt;COUNTIF('Hilfstabelle alle'!$E:$E,"x"),"",INDEX('Hilfstabelle alle'!F:F,SMALL(IF('Hilfstabelle alle'!$E$1:$E$418="x",ROW('Hilfstabelle alle'!$1:$418)),ROW(F300))))</f>
        <v/>
      </c>
      <c r="H311" s="204" t="str">
        <f t="array" ref="H311">IF(ROW('Hilfstabelle alle'!316:316)&gt;COUNTIF('Hilfstabelle alle'!$E:$E,"x"),"",INDEX('Hilfstabelle alle'!G:G,SMALL(IF('Hilfstabelle alle'!$E$1:$E$418="x",ROW('Hilfstabelle alle'!$1:$418)),ROW(G300))))</f>
        <v/>
      </c>
      <c r="I311" s="204" t="str">
        <f t="array" ref="I311">IF(ROW('Hilfstabelle alle'!316:316)&gt;COUNTIF('Hilfstabelle alle'!$E:$E,"x"),"",INDEX('Hilfstabelle alle'!H:H,SMALL(IF('Hilfstabelle alle'!$E$1:$E$418="x",ROW('Hilfstabelle alle'!$1:$418)),ROW(H300))))</f>
        <v/>
      </c>
      <c r="J311" s="204" t="str">
        <f t="array" ref="J311">IF(ROW('Hilfstabelle alle'!316:316)&gt;COUNTIF('Hilfstabelle alle'!$E:$E,"x"),"",INDEX('Hilfstabelle alle'!I:I,SMALL(IF('Hilfstabelle alle'!$E$1:$E$418="x",ROW('Hilfstabelle alle'!$1:$418)),ROW(I300))))</f>
        <v/>
      </c>
      <c r="K311" s="204" t="str">
        <f t="array" ref="K311">IF(ROW('Hilfstabelle alle'!316:316)&gt;COUNTIF('Hilfstabelle alle'!$E:$E,"x"),"",INDEX('Hilfstabelle alle'!J:J,SMALL(IF('Hilfstabelle alle'!$E$1:$E$418="x",ROW('Hilfstabelle alle'!$1:$418)),ROW(J300))))</f>
        <v/>
      </c>
      <c r="L311" s="204" t="str">
        <f t="array" ref="L311">IF(ROW('Hilfstabelle alle'!316:316)&gt;COUNTIF('Hilfstabelle alle'!$E:$E,"x"),"",INDEX('Hilfstabelle alle'!K:K,SMALL(IF('Hilfstabelle alle'!$E$1:$E$418="x",ROW('Hilfstabelle alle'!$1:$418)),ROW(K300))))</f>
        <v/>
      </c>
      <c r="M311" s="205" t="str">
        <f t="array" ref="M311">IF(ROW('Hilfstabelle alle'!316:316)&gt;COUNTIF('Hilfstabelle alle'!$E:$E,"x"),"",INDEX('Hilfstabelle alle'!L:L,SMALL(IF('Hilfstabelle alle'!$E$1:$E$418="x",ROW('Hilfstabelle alle'!$1:$418)),ROW(L300))))</f>
        <v/>
      </c>
      <c r="N311" s="205" t="str">
        <f t="array" ref="N311">IF(ROW('Hilfstabelle alle'!316:316)&gt;COUNTIF('Hilfstabelle alle'!$E:$E,"x"),"",INDEX('Hilfstabelle alle'!M:M,SMALL(IF('Hilfstabelle alle'!$E$1:$E$418="x",ROW('Hilfstabelle alle'!$1:$418)),ROW(M300))))</f>
        <v/>
      </c>
      <c r="O311" s="200" t="str">
        <f t="shared" si="4"/>
        <v/>
      </c>
    </row>
    <row r="312" spans="2:15" s="194" customFormat="1" ht="35.1" customHeight="1" x14ac:dyDescent="0.2">
      <c r="B312" s="195" t="str">
        <f t="array" ref="B312">IF(ROW('Hilfstabelle alle'!317:317)&gt;COUNTIF('Hilfstabelle alle'!$E:$E,"x"),"",INDEX('Hilfstabelle alle'!A:A,SMALL(IF('Hilfstabelle alle'!$E$1:$E$418="x",ROW('Hilfstabelle alle'!$1:$418)),ROW(A301))))</f>
        <v/>
      </c>
      <c r="C312" s="196" t="str">
        <f t="array" ref="C312">IF(ROW('Hilfstabelle alle'!317:317)&gt;COUNTIF('Hilfstabelle alle'!$E:$E,"x"),"",INDEX('Hilfstabelle alle'!B:B,SMALL(IF('Hilfstabelle alle'!$E$1:$E$418="x",ROW('Hilfstabelle alle'!$1:$418)),ROW(B301))))</f>
        <v/>
      </c>
      <c r="D312" s="197" t="str">
        <f t="array" ref="D312">IF(ROW('Hilfstabelle alle'!317:317)&gt;COUNTIF('Hilfstabelle alle'!$E:$E,"x"),"",INDEX('Hilfstabelle alle'!C:C,SMALL(IF('Hilfstabelle alle'!$E$1:$E$418="x",ROW('Hilfstabelle alle'!$1:$418)),ROW(C301))))</f>
        <v/>
      </c>
      <c r="E312" s="198" t="str">
        <f t="array" ref="E312">IF(ROW('Hilfstabelle alle'!317:317)&gt;COUNTIF('Hilfstabelle alle'!$E:$E,"x"),"",INDEX('Hilfstabelle alle'!D:D,SMALL(IF('Hilfstabelle alle'!$E$1:$E$418="x",ROW('Hilfstabelle alle'!$1:$418)),ROW(D301))))</f>
        <v/>
      </c>
      <c r="F312" s="198" t="str">
        <f t="array" ref="F312">IF(ROW('Hilfstabelle alle'!317:317)&gt;COUNTIF('Hilfstabelle alle'!$E:$E,"x"),"",INDEX('Hilfstabelle alle'!E:E,SMALL(IF('Hilfstabelle alle'!$E$1:$E$418="x",ROW('Hilfstabelle alle'!$1:$418)),ROW(E301))))</f>
        <v/>
      </c>
      <c r="G312" s="198" t="str">
        <f t="array" ref="G312">IF(ROW('Hilfstabelle alle'!317:317)&gt;COUNTIF('Hilfstabelle alle'!$E:$E,"x"),"",INDEX('Hilfstabelle alle'!F:F,SMALL(IF('Hilfstabelle alle'!$E$1:$E$418="x",ROW('Hilfstabelle alle'!$1:$418)),ROW(F301))))</f>
        <v/>
      </c>
      <c r="H312" s="198" t="str">
        <f t="array" ref="H312">IF(ROW('Hilfstabelle alle'!317:317)&gt;COUNTIF('Hilfstabelle alle'!$E:$E,"x"),"",INDEX('Hilfstabelle alle'!G:G,SMALL(IF('Hilfstabelle alle'!$E$1:$E$418="x",ROW('Hilfstabelle alle'!$1:$418)),ROW(G301))))</f>
        <v/>
      </c>
      <c r="I312" s="198" t="str">
        <f t="array" ref="I312">IF(ROW('Hilfstabelle alle'!317:317)&gt;COUNTIF('Hilfstabelle alle'!$E:$E,"x"),"",INDEX('Hilfstabelle alle'!H:H,SMALL(IF('Hilfstabelle alle'!$E$1:$E$418="x",ROW('Hilfstabelle alle'!$1:$418)),ROW(H301))))</f>
        <v/>
      </c>
      <c r="J312" s="198" t="str">
        <f t="array" ref="J312">IF(ROW('Hilfstabelle alle'!317:317)&gt;COUNTIF('Hilfstabelle alle'!$E:$E,"x"),"",INDEX('Hilfstabelle alle'!I:I,SMALL(IF('Hilfstabelle alle'!$E$1:$E$418="x",ROW('Hilfstabelle alle'!$1:$418)),ROW(I301))))</f>
        <v/>
      </c>
      <c r="K312" s="198" t="str">
        <f t="array" ref="K312">IF(ROW('Hilfstabelle alle'!317:317)&gt;COUNTIF('Hilfstabelle alle'!$E:$E,"x"),"",INDEX('Hilfstabelle alle'!J:J,SMALL(IF('Hilfstabelle alle'!$E$1:$E$418="x",ROW('Hilfstabelle alle'!$1:$418)),ROW(J301))))</f>
        <v/>
      </c>
      <c r="L312" s="198" t="str">
        <f t="array" ref="L312">IF(ROW('Hilfstabelle alle'!317:317)&gt;COUNTIF('Hilfstabelle alle'!$E:$E,"x"),"",INDEX('Hilfstabelle alle'!K:K,SMALL(IF('Hilfstabelle alle'!$E$1:$E$418="x",ROW('Hilfstabelle alle'!$1:$418)),ROW(K301))))</f>
        <v/>
      </c>
      <c r="M312" s="199" t="str">
        <f t="array" ref="M312">IF(ROW('Hilfstabelle alle'!317:317)&gt;COUNTIF('Hilfstabelle alle'!$E:$E,"x"),"",INDEX('Hilfstabelle alle'!L:L,SMALL(IF('Hilfstabelle alle'!$E$1:$E$418="x",ROW('Hilfstabelle alle'!$1:$418)),ROW(L301))))</f>
        <v/>
      </c>
      <c r="N312" s="199" t="str">
        <f t="array" ref="N312">IF(ROW('Hilfstabelle alle'!317:317)&gt;COUNTIF('Hilfstabelle alle'!$E:$E,"x"),"",INDEX('Hilfstabelle alle'!M:M,SMALL(IF('Hilfstabelle alle'!$E$1:$E$418="x",ROW('Hilfstabelle alle'!$1:$418)),ROW(M301))))</f>
        <v/>
      </c>
      <c r="O312" s="200" t="str">
        <f t="shared" si="4"/>
        <v/>
      </c>
    </row>
    <row r="313" spans="2:15" s="194" customFormat="1" ht="35.1" customHeight="1" x14ac:dyDescent="0.2">
      <c r="B313" s="201" t="str">
        <f t="array" ref="B313">IF(ROW('Hilfstabelle alle'!318:318)&gt;COUNTIF('Hilfstabelle alle'!$E:$E,"x"),"",INDEX('Hilfstabelle alle'!A:A,SMALL(IF('Hilfstabelle alle'!$E$1:$E$418="x",ROW('Hilfstabelle alle'!$1:$418)),ROW(A302))))</f>
        <v/>
      </c>
      <c r="C313" s="202" t="str">
        <f t="array" ref="C313">IF(ROW('Hilfstabelle alle'!318:318)&gt;COUNTIF('Hilfstabelle alle'!$E:$E,"x"),"",INDEX('Hilfstabelle alle'!B:B,SMALL(IF('Hilfstabelle alle'!$E$1:$E$418="x",ROW('Hilfstabelle alle'!$1:$418)),ROW(B302))))</f>
        <v/>
      </c>
      <c r="D313" s="203" t="str">
        <f t="array" ref="D313">IF(ROW('Hilfstabelle alle'!318:318)&gt;COUNTIF('Hilfstabelle alle'!$E:$E,"x"),"",INDEX('Hilfstabelle alle'!C:C,SMALL(IF('Hilfstabelle alle'!$E$1:$E$418="x",ROW('Hilfstabelle alle'!$1:$418)),ROW(C302))))</f>
        <v/>
      </c>
      <c r="E313" s="204" t="str">
        <f t="array" ref="E313">IF(ROW('Hilfstabelle alle'!318:318)&gt;COUNTIF('Hilfstabelle alle'!$E:$E,"x"),"",INDEX('Hilfstabelle alle'!D:D,SMALL(IF('Hilfstabelle alle'!$E$1:$E$418="x",ROW('Hilfstabelle alle'!$1:$418)),ROW(D302))))</f>
        <v/>
      </c>
      <c r="F313" s="204" t="str">
        <f t="array" ref="F313">IF(ROW('Hilfstabelle alle'!318:318)&gt;COUNTIF('Hilfstabelle alle'!$E:$E,"x"),"",INDEX('Hilfstabelle alle'!E:E,SMALL(IF('Hilfstabelle alle'!$E$1:$E$418="x",ROW('Hilfstabelle alle'!$1:$418)),ROW(E302))))</f>
        <v/>
      </c>
      <c r="G313" s="204" t="str">
        <f t="array" ref="G313">IF(ROW('Hilfstabelle alle'!318:318)&gt;COUNTIF('Hilfstabelle alle'!$E:$E,"x"),"",INDEX('Hilfstabelle alle'!F:F,SMALL(IF('Hilfstabelle alle'!$E$1:$E$418="x",ROW('Hilfstabelle alle'!$1:$418)),ROW(F302))))</f>
        <v/>
      </c>
      <c r="H313" s="204" t="str">
        <f t="array" ref="H313">IF(ROW('Hilfstabelle alle'!318:318)&gt;COUNTIF('Hilfstabelle alle'!$E:$E,"x"),"",INDEX('Hilfstabelle alle'!G:G,SMALL(IF('Hilfstabelle alle'!$E$1:$E$418="x",ROW('Hilfstabelle alle'!$1:$418)),ROW(G302))))</f>
        <v/>
      </c>
      <c r="I313" s="204" t="str">
        <f t="array" ref="I313">IF(ROW('Hilfstabelle alle'!318:318)&gt;COUNTIF('Hilfstabelle alle'!$E:$E,"x"),"",INDEX('Hilfstabelle alle'!H:H,SMALL(IF('Hilfstabelle alle'!$E$1:$E$418="x",ROW('Hilfstabelle alle'!$1:$418)),ROW(H302))))</f>
        <v/>
      </c>
      <c r="J313" s="204" t="str">
        <f t="array" ref="J313">IF(ROW('Hilfstabelle alle'!318:318)&gt;COUNTIF('Hilfstabelle alle'!$E:$E,"x"),"",INDEX('Hilfstabelle alle'!I:I,SMALL(IF('Hilfstabelle alle'!$E$1:$E$418="x",ROW('Hilfstabelle alle'!$1:$418)),ROW(I302))))</f>
        <v/>
      </c>
      <c r="K313" s="204" t="str">
        <f t="array" ref="K313">IF(ROW('Hilfstabelle alle'!318:318)&gt;COUNTIF('Hilfstabelle alle'!$E:$E,"x"),"",INDEX('Hilfstabelle alle'!J:J,SMALL(IF('Hilfstabelle alle'!$E$1:$E$418="x",ROW('Hilfstabelle alle'!$1:$418)),ROW(J302))))</f>
        <v/>
      </c>
      <c r="L313" s="204" t="str">
        <f t="array" ref="L313">IF(ROW('Hilfstabelle alle'!318:318)&gt;COUNTIF('Hilfstabelle alle'!$E:$E,"x"),"",INDEX('Hilfstabelle alle'!K:K,SMALL(IF('Hilfstabelle alle'!$E$1:$E$418="x",ROW('Hilfstabelle alle'!$1:$418)),ROW(K302))))</f>
        <v/>
      </c>
      <c r="M313" s="205" t="str">
        <f t="array" ref="M313">IF(ROW('Hilfstabelle alle'!318:318)&gt;COUNTIF('Hilfstabelle alle'!$E:$E,"x"),"",INDEX('Hilfstabelle alle'!L:L,SMALL(IF('Hilfstabelle alle'!$E$1:$E$418="x",ROW('Hilfstabelle alle'!$1:$418)),ROW(L302))))</f>
        <v/>
      </c>
      <c r="N313" s="205" t="str">
        <f t="array" ref="N313">IF(ROW('Hilfstabelle alle'!318:318)&gt;COUNTIF('Hilfstabelle alle'!$E:$E,"x"),"",INDEX('Hilfstabelle alle'!M:M,SMALL(IF('Hilfstabelle alle'!$E$1:$E$418="x",ROW('Hilfstabelle alle'!$1:$418)),ROW(M302))))</f>
        <v/>
      </c>
      <c r="O313" s="200" t="str">
        <f t="shared" si="4"/>
        <v/>
      </c>
    </row>
    <row r="314" spans="2:15" s="194" customFormat="1" ht="35.1" customHeight="1" x14ac:dyDescent="0.2">
      <c r="B314" s="195" t="str">
        <f t="array" ref="B314">IF(ROW('Hilfstabelle alle'!319:319)&gt;COUNTIF('Hilfstabelle alle'!$E:$E,"x"),"",INDEX('Hilfstabelle alle'!A:A,SMALL(IF('Hilfstabelle alle'!$E$1:$E$418="x",ROW('Hilfstabelle alle'!$1:$418)),ROW(A303))))</f>
        <v/>
      </c>
      <c r="C314" s="196" t="str">
        <f t="array" ref="C314">IF(ROW('Hilfstabelle alle'!319:319)&gt;COUNTIF('Hilfstabelle alle'!$E:$E,"x"),"",INDEX('Hilfstabelle alle'!B:B,SMALL(IF('Hilfstabelle alle'!$E$1:$E$418="x",ROW('Hilfstabelle alle'!$1:$418)),ROW(B303))))</f>
        <v/>
      </c>
      <c r="D314" s="197" t="str">
        <f t="array" ref="D314">IF(ROW('Hilfstabelle alle'!319:319)&gt;COUNTIF('Hilfstabelle alle'!$E:$E,"x"),"",INDEX('Hilfstabelle alle'!C:C,SMALL(IF('Hilfstabelle alle'!$E$1:$E$418="x",ROW('Hilfstabelle alle'!$1:$418)),ROW(C303))))</f>
        <v/>
      </c>
      <c r="E314" s="198" t="str">
        <f t="array" ref="E314">IF(ROW('Hilfstabelle alle'!319:319)&gt;COUNTIF('Hilfstabelle alle'!$E:$E,"x"),"",INDEX('Hilfstabelle alle'!D:D,SMALL(IF('Hilfstabelle alle'!$E$1:$E$418="x",ROW('Hilfstabelle alle'!$1:$418)),ROW(D303))))</f>
        <v/>
      </c>
      <c r="F314" s="198" t="str">
        <f t="array" ref="F314">IF(ROW('Hilfstabelle alle'!319:319)&gt;COUNTIF('Hilfstabelle alle'!$E:$E,"x"),"",INDEX('Hilfstabelle alle'!E:E,SMALL(IF('Hilfstabelle alle'!$E$1:$E$418="x",ROW('Hilfstabelle alle'!$1:$418)),ROW(E303))))</f>
        <v/>
      </c>
      <c r="G314" s="198" t="str">
        <f t="array" ref="G314">IF(ROW('Hilfstabelle alle'!319:319)&gt;COUNTIF('Hilfstabelle alle'!$E:$E,"x"),"",INDEX('Hilfstabelle alle'!F:F,SMALL(IF('Hilfstabelle alle'!$E$1:$E$418="x",ROW('Hilfstabelle alle'!$1:$418)),ROW(F303))))</f>
        <v/>
      </c>
      <c r="H314" s="198" t="str">
        <f t="array" ref="H314">IF(ROW('Hilfstabelle alle'!319:319)&gt;COUNTIF('Hilfstabelle alle'!$E:$E,"x"),"",INDEX('Hilfstabelle alle'!G:G,SMALL(IF('Hilfstabelle alle'!$E$1:$E$418="x",ROW('Hilfstabelle alle'!$1:$418)),ROW(G303))))</f>
        <v/>
      </c>
      <c r="I314" s="198" t="str">
        <f t="array" ref="I314">IF(ROW('Hilfstabelle alle'!319:319)&gt;COUNTIF('Hilfstabelle alle'!$E:$E,"x"),"",INDEX('Hilfstabelle alle'!H:H,SMALL(IF('Hilfstabelle alle'!$E$1:$E$418="x",ROW('Hilfstabelle alle'!$1:$418)),ROW(H303))))</f>
        <v/>
      </c>
      <c r="J314" s="198" t="str">
        <f t="array" ref="J314">IF(ROW('Hilfstabelle alle'!319:319)&gt;COUNTIF('Hilfstabelle alle'!$E:$E,"x"),"",INDEX('Hilfstabelle alle'!I:I,SMALL(IF('Hilfstabelle alle'!$E$1:$E$418="x",ROW('Hilfstabelle alle'!$1:$418)),ROW(I303))))</f>
        <v/>
      </c>
      <c r="K314" s="198" t="str">
        <f t="array" ref="K314">IF(ROW('Hilfstabelle alle'!319:319)&gt;COUNTIF('Hilfstabelle alle'!$E:$E,"x"),"",INDEX('Hilfstabelle alle'!J:J,SMALL(IF('Hilfstabelle alle'!$E$1:$E$418="x",ROW('Hilfstabelle alle'!$1:$418)),ROW(J303))))</f>
        <v/>
      </c>
      <c r="L314" s="198" t="str">
        <f t="array" ref="L314">IF(ROW('Hilfstabelle alle'!319:319)&gt;COUNTIF('Hilfstabelle alle'!$E:$E,"x"),"",INDEX('Hilfstabelle alle'!K:K,SMALL(IF('Hilfstabelle alle'!$E$1:$E$418="x",ROW('Hilfstabelle alle'!$1:$418)),ROW(K303))))</f>
        <v/>
      </c>
      <c r="M314" s="199" t="str">
        <f t="array" ref="M314">IF(ROW('Hilfstabelle alle'!319:319)&gt;COUNTIF('Hilfstabelle alle'!$E:$E,"x"),"",INDEX('Hilfstabelle alle'!L:L,SMALL(IF('Hilfstabelle alle'!$E$1:$E$418="x",ROW('Hilfstabelle alle'!$1:$418)),ROW(L303))))</f>
        <v/>
      </c>
      <c r="N314" s="199" t="str">
        <f t="array" ref="N314">IF(ROW('Hilfstabelle alle'!319:319)&gt;COUNTIF('Hilfstabelle alle'!$E:$E,"x"),"",INDEX('Hilfstabelle alle'!M:M,SMALL(IF('Hilfstabelle alle'!$E$1:$E$418="x",ROW('Hilfstabelle alle'!$1:$418)),ROW(M303))))</f>
        <v/>
      </c>
      <c r="O314" s="200" t="str">
        <f t="shared" si="4"/>
        <v/>
      </c>
    </row>
    <row r="315" spans="2:15" s="194" customFormat="1" ht="35.1" customHeight="1" x14ac:dyDescent="0.2">
      <c r="B315" s="201" t="str">
        <f t="array" ref="B315">IF(ROW('Hilfstabelle alle'!320:320)&gt;COUNTIF('Hilfstabelle alle'!$E:$E,"x"),"",INDEX('Hilfstabelle alle'!A:A,SMALL(IF('Hilfstabelle alle'!$E$1:$E$418="x",ROW('Hilfstabelle alle'!$1:$418)),ROW(A304))))</f>
        <v/>
      </c>
      <c r="C315" s="202" t="str">
        <f t="array" ref="C315">IF(ROW('Hilfstabelle alle'!320:320)&gt;COUNTIF('Hilfstabelle alle'!$E:$E,"x"),"",INDEX('Hilfstabelle alle'!B:B,SMALL(IF('Hilfstabelle alle'!$E$1:$E$418="x",ROW('Hilfstabelle alle'!$1:$418)),ROW(B304))))</f>
        <v/>
      </c>
      <c r="D315" s="203" t="str">
        <f t="array" ref="D315">IF(ROW('Hilfstabelle alle'!320:320)&gt;COUNTIF('Hilfstabelle alle'!$E:$E,"x"),"",INDEX('Hilfstabelle alle'!C:C,SMALL(IF('Hilfstabelle alle'!$E$1:$E$418="x",ROW('Hilfstabelle alle'!$1:$418)),ROW(C304))))</f>
        <v/>
      </c>
      <c r="E315" s="204" t="str">
        <f t="array" ref="E315">IF(ROW('Hilfstabelle alle'!320:320)&gt;COUNTIF('Hilfstabelle alle'!$E:$E,"x"),"",INDEX('Hilfstabelle alle'!D:D,SMALL(IF('Hilfstabelle alle'!$E$1:$E$418="x",ROW('Hilfstabelle alle'!$1:$418)),ROW(D304))))</f>
        <v/>
      </c>
      <c r="F315" s="204" t="str">
        <f t="array" ref="F315">IF(ROW('Hilfstabelle alle'!320:320)&gt;COUNTIF('Hilfstabelle alle'!$E:$E,"x"),"",INDEX('Hilfstabelle alle'!E:E,SMALL(IF('Hilfstabelle alle'!$E$1:$E$418="x",ROW('Hilfstabelle alle'!$1:$418)),ROW(E304))))</f>
        <v/>
      </c>
      <c r="G315" s="204" t="str">
        <f t="array" ref="G315">IF(ROW('Hilfstabelle alle'!320:320)&gt;COUNTIF('Hilfstabelle alle'!$E:$E,"x"),"",INDEX('Hilfstabelle alle'!F:F,SMALL(IF('Hilfstabelle alle'!$E$1:$E$418="x",ROW('Hilfstabelle alle'!$1:$418)),ROW(F304))))</f>
        <v/>
      </c>
      <c r="H315" s="204" t="str">
        <f t="array" ref="H315">IF(ROW('Hilfstabelle alle'!320:320)&gt;COUNTIF('Hilfstabelle alle'!$E:$E,"x"),"",INDEX('Hilfstabelle alle'!G:G,SMALL(IF('Hilfstabelle alle'!$E$1:$E$418="x",ROW('Hilfstabelle alle'!$1:$418)),ROW(G304))))</f>
        <v/>
      </c>
      <c r="I315" s="204" t="str">
        <f t="array" ref="I315">IF(ROW('Hilfstabelle alle'!320:320)&gt;COUNTIF('Hilfstabelle alle'!$E:$E,"x"),"",INDEX('Hilfstabelle alle'!H:H,SMALL(IF('Hilfstabelle alle'!$E$1:$E$418="x",ROW('Hilfstabelle alle'!$1:$418)),ROW(H304))))</f>
        <v/>
      </c>
      <c r="J315" s="204" t="str">
        <f t="array" ref="J315">IF(ROW('Hilfstabelle alle'!320:320)&gt;COUNTIF('Hilfstabelle alle'!$E:$E,"x"),"",INDEX('Hilfstabelle alle'!I:I,SMALL(IF('Hilfstabelle alle'!$E$1:$E$418="x",ROW('Hilfstabelle alle'!$1:$418)),ROW(I304))))</f>
        <v/>
      </c>
      <c r="K315" s="204" t="str">
        <f t="array" ref="K315">IF(ROW('Hilfstabelle alle'!320:320)&gt;COUNTIF('Hilfstabelle alle'!$E:$E,"x"),"",INDEX('Hilfstabelle alle'!J:J,SMALL(IF('Hilfstabelle alle'!$E$1:$E$418="x",ROW('Hilfstabelle alle'!$1:$418)),ROW(J304))))</f>
        <v/>
      </c>
      <c r="L315" s="204" t="str">
        <f t="array" ref="L315">IF(ROW('Hilfstabelle alle'!320:320)&gt;COUNTIF('Hilfstabelle alle'!$E:$E,"x"),"",INDEX('Hilfstabelle alle'!K:K,SMALL(IF('Hilfstabelle alle'!$E$1:$E$418="x",ROW('Hilfstabelle alle'!$1:$418)),ROW(K304))))</f>
        <v/>
      </c>
      <c r="M315" s="205" t="str">
        <f t="array" ref="M315">IF(ROW('Hilfstabelle alle'!320:320)&gt;COUNTIF('Hilfstabelle alle'!$E:$E,"x"),"",INDEX('Hilfstabelle alle'!L:L,SMALL(IF('Hilfstabelle alle'!$E$1:$E$418="x",ROW('Hilfstabelle alle'!$1:$418)),ROW(L304))))</f>
        <v/>
      </c>
      <c r="N315" s="205" t="str">
        <f t="array" ref="N315">IF(ROW('Hilfstabelle alle'!320:320)&gt;COUNTIF('Hilfstabelle alle'!$E:$E,"x"),"",INDEX('Hilfstabelle alle'!M:M,SMALL(IF('Hilfstabelle alle'!$E$1:$E$418="x",ROW('Hilfstabelle alle'!$1:$418)),ROW(M304))))</f>
        <v/>
      </c>
      <c r="O315" s="200" t="str">
        <f t="shared" si="4"/>
        <v/>
      </c>
    </row>
    <row r="316" spans="2:15" s="194" customFormat="1" ht="35.1" customHeight="1" x14ac:dyDescent="0.2">
      <c r="B316" s="195" t="str">
        <f t="array" ref="B316">IF(ROW('Hilfstabelle alle'!321:321)&gt;COUNTIF('Hilfstabelle alle'!$E:$E,"x"),"",INDEX('Hilfstabelle alle'!A:A,SMALL(IF('Hilfstabelle alle'!$E$1:$E$418="x",ROW('Hilfstabelle alle'!$1:$418)),ROW(A305))))</f>
        <v/>
      </c>
      <c r="C316" s="196" t="str">
        <f t="array" ref="C316">IF(ROW('Hilfstabelle alle'!321:321)&gt;COUNTIF('Hilfstabelle alle'!$E:$E,"x"),"",INDEX('Hilfstabelle alle'!B:B,SMALL(IF('Hilfstabelle alle'!$E$1:$E$418="x",ROW('Hilfstabelle alle'!$1:$418)),ROW(B305))))</f>
        <v/>
      </c>
      <c r="D316" s="197" t="str">
        <f t="array" ref="D316">IF(ROW('Hilfstabelle alle'!321:321)&gt;COUNTIF('Hilfstabelle alle'!$E:$E,"x"),"",INDEX('Hilfstabelle alle'!C:C,SMALL(IF('Hilfstabelle alle'!$E$1:$E$418="x",ROW('Hilfstabelle alle'!$1:$418)),ROW(C305))))</f>
        <v/>
      </c>
      <c r="E316" s="198" t="str">
        <f t="array" ref="E316">IF(ROW('Hilfstabelle alle'!321:321)&gt;COUNTIF('Hilfstabelle alle'!$E:$E,"x"),"",INDEX('Hilfstabelle alle'!D:D,SMALL(IF('Hilfstabelle alle'!$E$1:$E$418="x",ROW('Hilfstabelle alle'!$1:$418)),ROW(D305))))</f>
        <v/>
      </c>
      <c r="F316" s="198" t="str">
        <f t="array" ref="F316">IF(ROW('Hilfstabelle alle'!321:321)&gt;COUNTIF('Hilfstabelle alle'!$E:$E,"x"),"",INDEX('Hilfstabelle alle'!E:E,SMALL(IF('Hilfstabelle alle'!$E$1:$E$418="x",ROW('Hilfstabelle alle'!$1:$418)),ROW(E305))))</f>
        <v/>
      </c>
      <c r="G316" s="198" t="str">
        <f t="array" ref="G316">IF(ROW('Hilfstabelle alle'!321:321)&gt;COUNTIF('Hilfstabelle alle'!$E:$E,"x"),"",INDEX('Hilfstabelle alle'!F:F,SMALL(IF('Hilfstabelle alle'!$E$1:$E$418="x",ROW('Hilfstabelle alle'!$1:$418)),ROW(F305))))</f>
        <v/>
      </c>
      <c r="H316" s="198" t="str">
        <f t="array" ref="H316">IF(ROW('Hilfstabelle alle'!321:321)&gt;COUNTIF('Hilfstabelle alle'!$E:$E,"x"),"",INDEX('Hilfstabelle alle'!G:G,SMALL(IF('Hilfstabelle alle'!$E$1:$E$418="x",ROW('Hilfstabelle alle'!$1:$418)),ROW(G305))))</f>
        <v/>
      </c>
      <c r="I316" s="198" t="str">
        <f t="array" ref="I316">IF(ROW('Hilfstabelle alle'!321:321)&gt;COUNTIF('Hilfstabelle alle'!$E:$E,"x"),"",INDEX('Hilfstabelle alle'!H:H,SMALL(IF('Hilfstabelle alle'!$E$1:$E$418="x",ROW('Hilfstabelle alle'!$1:$418)),ROW(H305))))</f>
        <v/>
      </c>
      <c r="J316" s="198" t="str">
        <f t="array" ref="J316">IF(ROW('Hilfstabelle alle'!321:321)&gt;COUNTIF('Hilfstabelle alle'!$E:$E,"x"),"",INDEX('Hilfstabelle alle'!I:I,SMALL(IF('Hilfstabelle alle'!$E$1:$E$418="x",ROW('Hilfstabelle alle'!$1:$418)),ROW(I305))))</f>
        <v/>
      </c>
      <c r="K316" s="198" t="str">
        <f t="array" ref="K316">IF(ROW('Hilfstabelle alle'!321:321)&gt;COUNTIF('Hilfstabelle alle'!$E:$E,"x"),"",INDEX('Hilfstabelle alle'!J:J,SMALL(IF('Hilfstabelle alle'!$E$1:$E$418="x",ROW('Hilfstabelle alle'!$1:$418)),ROW(J305))))</f>
        <v/>
      </c>
      <c r="L316" s="198" t="str">
        <f t="array" ref="L316">IF(ROW('Hilfstabelle alle'!321:321)&gt;COUNTIF('Hilfstabelle alle'!$E:$E,"x"),"",INDEX('Hilfstabelle alle'!K:K,SMALL(IF('Hilfstabelle alle'!$E$1:$E$418="x",ROW('Hilfstabelle alle'!$1:$418)),ROW(K305))))</f>
        <v/>
      </c>
      <c r="M316" s="199" t="str">
        <f t="array" ref="M316">IF(ROW('Hilfstabelle alle'!321:321)&gt;COUNTIF('Hilfstabelle alle'!$E:$E,"x"),"",INDEX('Hilfstabelle alle'!L:L,SMALL(IF('Hilfstabelle alle'!$E$1:$E$418="x",ROW('Hilfstabelle alle'!$1:$418)),ROW(L305))))</f>
        <v/>
      </c>
      <c r="N316" s="199" t="str">
        <f t="array" ref="N316">IF(ROW('Hilfstabelle alle'!321:321)&gt;COUNTIF('Hilfstabelle alle'!$E:$E,"x"),"",INDEX('Hilfstabelle alle'!M:M,SMALL(IF('Hilfstabelle alle'!$E$1:$E$418="x",ROW('Hilfstabelle alle'!$1:$418)),ROW(M305))))</f>
        <v/>
      </c>
      <c r="O316" s="200" t="str">
        <f t="shared" si="4"/>
        <v/>
      </c>
    </row>
    <row r="317" spans="2:15" s="194" customFormat="1" ht="35.1" customHeight="1" x14ac:dyDescent="0.2">
      <c r="B317" s="201" t="str">
        <f t="array" ref="B317">IF(ROW('Hilfstabelle alle'!322:322)&gt;COUNTIF('Hilfstabelle alle'!$E:$E,"x"),"",INDEX('Hilfstabelle alle'!A:A,SMALL(IF('Hilfstabelle alle'!$E$1:$E$418="x",ROW('Hilfstabelle alle'!$1:$418)),ROW(A306))))</f>
        <v/>
      </c>
      <c r="C317" s="202" t="str">
        <f t="array" ref="C317">IF(ROW('Hilfstabelle alle'!322:322)&gt;COUNTIF('Hilfstabelle alle'!$E:$E,"x"),"",INDEX('Hilfstabelle alle'!B:B,SMALL(IF('Hilfstabelle alle'!$E$1:$E$418="x",ROW('Hilfstabelle alle'!$1:$418)),ROW(B306))))</f>
        <v/>
      </c>
      <c r="D317" s="203" t="str">
        <f t="array" ref="D317">IF(ROW('Hilfstabelle alle'!322:322)&gt;COUNTIF('Hilfstabelle alle'!$E:$E,"x"),"",INDEX('Hilfstabelle alle'!C:C,SMALL(IF('Hilfstabelle alle'!$E$1:$E$418="x",ROW('Hilfstabelle alle'!$1:$418)),ROW(C306))))</f>
        <v/>
      </c>
      <c r="E317" s="204" t="str">
        <f t="array" ref="E317">IF(ROW('Hilfstabelle alle'!322:322)&gt;COUNTIF('Hilfstabelle alle'!$E:$E,"x"),"",INDEX('Hilfstabelle alle'!D:D,SMALL(IF('Hilfstabelle alle'!$E$1:$E$418="x",ROW('Hilfstabelle alle'!$1:$418)),ROW(D306))))</f>
        <v/>
      </c>
      <c r="F317" s="204" t="str">
        <f t="array" ref="F317">IF(ROW('Hilfstabelle alle'!322:322)&gt;COUNTIF('Hilfstabelle alle'!$E:$E,"x"),"",INDEX('Hilfstabelle alle'!E:E,SMALL(IF('Hilfstabelle alle'!$E$1:$E$418="x",ROW('Hilfstabelle alle'!$1:$418)),ROW(E306))))</f>
        <v/>
      </c>
      <c r="G317" s="204" t="str">
        <f t="array" ref="G317">IF(ROW('Hilfstabelle alle'!322:322)&gt;COUNTIF('Hilfstabelle alle'!$E:$E,"x"),"",INDEX('Hilfstabelle alle'!F:F,SMALL(IF('Hilfstabelle alle'!$E$1:$E$418="x",ROW('Hilfstabelle alle'!$1:$418)),ROW(F306))))</f>
        <v/>
      </c>
      <c r="H317" s="204" t="str">
        <f t="array" ref="H317">IF(ROW('Hilfstabelle alle'!322:322)&gt;COUNTIF('Hilfstabelle alle'!$E:$E,"x"),"",INDEX('Hilfstabelle alle'!G:G,SMALL(IF('Hilfstabelle alle'!$E$1:$E$418="x",ROW('Hilfstabelle alle'!$1:$418)),ROW(G306))))</f>
        <v/>
      </c>
      <c r="I317" s="204" t="str">
        <f t="array" ref="I317">IF(ROW('Hilfstabelle alle'!322:322)&gt;COUNTIF('Hilfstabelle alle'!$E:$E,"x"),"",INDEX('Hilfstabelle alle'!H:H,SMALL(IF('Hilfstabelle alle'!$E$1:$E$418="x",ROW('Hilfstabelle alle'!$1:$418)),ROW(H306))))</f>
        <v/>
      </c>
      <c r="J317" s="204" t="str">
        <f t="array" ref="J317">IF(ROW('Hilfstabelle alle'!322:322)&gt;COUNTIF('Hilfstabelle alle'!$E:$E,"x"),"",INDEX('Hilfstabelle alle'!I:I,SMALL(IF('Hilfstabelle alle'!$E$1:$E$418="x",ROW('Hilfstabelle alle'!$1:$418)),ROW(I306))))</f>
        <v/>
      </c>
      <c r="K317" s="204" t="str">
        <f t="array" ref="K317">IF(ROW('Hilfstabelle alle'!322:322)&gt;COUNTIF('Hilfstabelle alle'!$E:$E,"x"),"",INDEX('Hilfstabelle alle'!J:J,SMALL(IF('Hilfstabelle alle'!$E$1:$E$418="x",ROW('Hilfstabelle alle'!$1:$418)),ROW(J306))))</f>
        <v/>
      </c>
      <c r="L317" s="204" t="str">
        <f t="array" ref="L317">IF(ROW('Hilfstabelle alle'!322:322)&gt;COUNTIF('Hilfstabelle alle'!$E:$E,"x"),"",INDEX('Hilfstabelle alle'!K:K,SMALL(IF('Hilfstabelle alle'!$E$1:$E$418="x",ROW('Hilfstabelle alle'!$1:$418)),ROW(K306))))</f>
        <v/>
      </c>
      <c r="M317" s="205" t="str">
        <f t="array" ref="M317">IF(ROW('Hilfstabelle alle'!322:322)&gt;COUNTIF('Hilfstabelle alle'!$E:$E,"x"),"",INDEX('Hilfstabelle alle'!L:L,SMALL(IF('Hilfstabelle alle'!$E$1:$E$418="x",ROW('Hilfstabelle alle'!$1:$418)),ROW(L306))))</f>
        <v/>
      </c>
      <c r="N317" s="205" t="str">
        <f t="array" ref="N317">IF(ROW('Hilfstabelle alle'!322:322)&gt;COUNTIF('Hilfstabelle alle'!$E:$E,"x"),"",INDEX('Hilfstabelle alle'!M:M,SMALL(IF('Hilfstabelle alle'!$E$1:$E$418="x",ROW('Hilfstabelle alle'!$1:$418)),ROW(M306))))</f>
        <v/>
      </c>
      <c r="O317" s="200" t="str">
        <f t="shared" si="4"/>
        <v/>
      </c>
    </row>
    <row r="318" spans="2:15" s="194" customFormat="1" ht="35.1" customHeight="1" x14ac:dyDescent="0.2">
      <c r="B318" s="195" t="str">
        <f t="array" ref="B318">IF(ROW('Hilfstabelle alle'!323:323)&gt;COUNTIF('Hilfstabelle alle'!$E:$E,"x"),"",INDEX('Hilfstabelle alle'!A:A,SMALL(IF('Hilfstabelle alle'!$E$1:$E$418="x",ROW('Hilfstabelle alle'!$1:$418)),ROW(A307))))</f>
        <v/>
      </c>
      <c r="C318" s="196" t="str">
        <f t="array" ref="C318">IF(ROW('Hilfstabelle alle'!323:323)&gt;COUNTIF('Hilfstabelle alle'!$E:$E,"x"),"",INDEX('Hilfstabelle alle'!B:B,SMALL(IF('Hilfstabelle alle'!$E$1:$E$418="x",ROW('Hilfstabelle alle'!$1:$418)),ROW(B307))))</f>
        <v/>
      </c>
      <c r="D318" s="197" t="str">
        <f t="array" ref="D318">IF(ROW('Hilfstabelle alle'!323:323)&gt;COUNTIF('Hilfstabelle alle'!$E:$E,"x"),"",INDEX('Hilfstabelle alle'!C:C,SMALL(IF('Hilfstabelle alle'!$E$1:$E$418="x",ROW('Hilfstabelle alle'!$1:$418)),ROW(C307))))</f>
        <v/>
      </c>
      <c r="E318" s="198" t="str">
        <f t="array" ref="E318">IF(ROW('Hilfstabelle alle'!323:323)&gt;COUNTIF('Hilfstabelle alle'!$E:$E,"x"),"",INDEX('Hilfstabelle alle'!D:D,SMALL(IF('Hilfstabelle alle'!$E$1:$E$418="x",ROW('Hilfstabelle alle'!$1:$418)),ROW(D307))))</f>
        <v/>
      </c>
      <c r="F318" s="198" t="str">
        <f t="array" ref="F318">IF(ROW('Hilfstabelle alle'!323:323)&gt;COUNTIF('Hilfstabelle alle'!$E:$E,"x"),"",INDEX('Hilfstabelle alle'!E:E,SMALL(IF('Hilfstabelle alle'!$E$1:$E$418="x",ROW('Hilfstabelle alle'!$1:$418)),ROW(E307))))</f>
        <v/>
      </c>
      <c r="G318" s="198" t="str">
        <f t="array" ref="G318">IF(ROW('Hilfstabelle alle'!323:323)&gt;COUNTIF('Hilfstabelle alle'!$E:$E,"x"),"",INDEX('Hilfstabelle alle'!F:F,SMALL(IF('Hilfstabelle alle'!$E$1:$E$418="x",ROW('Hilfstabelle alle'!$1:$418)),ROW(F307))))</f>
        <v/>
      </c>
      <c r="H318" s="198" t="str">
        <f t="array" ref="H318">IF(ROW('Hilfstabelle alle'!323:323)&gt;COUNTIF('Hilfstabelle alle'!$E:$E,"x"),"",INDEX('Hilfstabelle alle'!G:G,SMALL(IF('Hilfstabelle alle'!$E$1:$E$418="x",ROW('Hilfstabelle alle'!$1:$418)),ROW(G307))))</f>
        <v/>
      </c>
      <c r="I318" s="198" t="str">
        <f t="array" ref="I318">IF(ROW('Hilfstabelle alle'!323:323)&gt;COUNTIF('Hilfstabelle alle'!$E:$E,"x"),"",INDEX('Hilfstabelle alle'!H:H,SMALL(IF('Hilfstabelle alle'!$E$1:$E$418="x",ROW('Hilfstabelle alle'!$1:$418)),ROW(H307))))</f>
        <v/>
      </c>
      <c r="J318" s="198" t="str">
        <f t="array" ref="J318">IF(ROW('Hilfstabelle alle'!323:323)&gt;COUNTIF('Hilfstabelle alle'!$E:$E,"x"),"",INDEX('Hilfstabelle alle'!I:I,SMALL(IF('Hilfstabelle alle'!$E$1:$E$418="x",ROW('Hilfstabelle alle'!$1:$418)),ROW(I307))))</f>
        <v/>
      </c>
      <c r="K318" s="198" t="str">
        <f t="array" ref="K318">IF(ROW('Hilfstabelle alle'!323:323)&gt;COUNTIF('Hilfstabelle alle'!$E:$E,"x"),"",INDEX('Hilfstabelle alle'!J:J,SMALL(IF('Hilfstabelle alle'!$E$1:$E$418="x",ROW('Hilfstabelle alle'!$1:$418)),ROW(J307))))</f>
        <v/>
      </c>
      <c r="L318" s="198" t="str">
        <f t="array" ref="L318">IF(ROW('Hilfstabelle alle'!323:323)&gt;COUNTIF('Hilfstabelle alle'!$E:$E,"x"),"",INDEX('Hilfstabelle alle'!K:K,SMALL(IF('Hilfstabelle alle'!$E$1:$E$418="x",ROW('Hilfstabelle alle'!$1:$418)),ROW(K307))))</f>
        <v/>
      </c>
      <c r="M318" s="199" t="str">
        <f t="array" ref="M318">IF(ROW('Hilfstabelle alle'!323:323)&gt;COUNTIF('Hilfstabelle alle'!$E:$E,"x"),"",INDEX('Hilfstabelle alle'!L:L,SMALL(IF('Hilfstabelle alle'!$E$1:$E$418="x",ROW('Hilfstabelle alle'!$1:$418)),ROW(L307))))</f>
        <v/>
      </c>
      <c r="N318" s="199" t="str">
        <f t="array" ref="N318">IF(ROW('Hilfstabelle alle'!323:323)&gt;COUNTIF('Hilfstabelle alle'!$E:$E,"x"),"",INDEX('Hilfstabelle alle'!M:M,SMALL(IF('Hilfstabelle alle'!$E$1:$E$418="x",ROW('Hilfstabelle alle'!$1:$418)),ROW(M307))))</f>
        <v/>
      </c>
      <c r="O318" s="200" t="str">
        <f t="shared" si="4"/>
        <v/>
      </c>
    </row>
    <row r="319" spans="2:15" s="194" customFormat="1" ht="35.1" customHeight="1" x14ac:dyDescent="0.2">
      <c r="B319" s="201" t="str">
        <f t="array" ref="B319">IF(ROW('Hilfstabelle alle'!324:324)&gt;COUNTIF('Hilfstabelle alle'!$E:$E,"x"),"",INDEX('Hilfstabelle alle'!A:A,SMALL(IF('Hilfstabelle alle'!$E$1:$E$418="x",ROW('Hilfstabelle alle'!$1:$418)),ROW(A308))))</f>
        <v/>
      </c>
      <c r="C319" s="202" t="str">
        <f t="array" ref="C319">IF(ROW('Hilfstabelle alle'!324:324)&gt;COUNTIF('Hilfstabelle alle'!$E:$E,"x"),"",INDEX('Hilfstabelle alle'!B:B,SMALL(IF('Hilfstabelle alle'!$E$1:$E$418="x",ROW('Hilfstabelle alle'!$1:$418)),ROW(B308))))</f>
        <v/>
      </c>
      <c r="D319" s="203" t="str">
        <f t="array" ref="D319">IF(ROW('Hilfstabelle alle'!324:324)&gt;COUNTIF('Hilfstabelle alle'!$E:$E,"x"),"",INDEX('Hilfstabelle alle'!C:C,SMALL(IF('Hilfstabelle alle'!$E$1:$E$418="x",ROW('Hilfstabelle alle'!$1:$418)),ROW(C308))))</f>
        <v/>
      </c>
      <c r="E319" s="204" t="str">
        <f t="array" ref="E319">IF(ROW('Hilfstabelle alle'!324:324)&gt;COUNTIF('Hilfstabelle alle'!$E:$E,"x"),"",INDEX('Hilfstabelle alle'!D:D,SMALL(IF('Hilfstabelle alle'!$E$1:$E$418="x",ROW('Hilfstabelle alle'!$1:$418)),ROW(D308))))</f>
        <v/>
      </c>
      <c r="F319" s="204" t="str">
        <f t="array" ref="F319">IF(ROW('Hilfstabelle alle'!324:324)&gt;COUNTIF('Hilfstabelle alle'!$E:$E,"x"),"",INDEX('Hilfstabelle alle'!E:E,SMALL(IF('Hilfstabelle alle'!$E$1:$E$418="x",ROW('Hilfstabelle alle'!$1:$418)),ROW(E308))))</f>
        <v/>
      </c>
      <c r="G319" s="204" t="str">
        <f t="array" ref="G319">IF(ROW('Hilfstabelle alle'!324:324)&gt;COUNTIF('Hilfstabelle alle'!$E:$E,"x"),"",INDEX('Hilfstabelle alle'!F:F,SMALL(IF('Hilfstabelle alle'!$E$1:$E$418="x",ROW('Hilfstabelle alle'!$1:$418)),ROW(F308))))</f>
        <v/>
      </c>
      <c r="H319" s="204" t="str">
        <f t="array" ref="H319">IF(ROW('Hilfstabelle alle'!324:324)&gt;COUNTIF('Hilfstabelle alle'!$E:$E,"x"),"",INDEX('Hilfstabelle alle'!G:G,SMALL(IF('Hilfstabelle alle'!$E$1:$E$418="x",ROW('Hilfstabelle alle'!$1:$418)),ROW(G308))))</f>
        <v/>
      </c>
      <c r="I319" s="204" t="str">
        <f t="array" ref="I319">IF(ROW('Hilfstabelle alle'!324:324)&gt;COUNTIF('Hilfstabelle alle'!$E:$E,"x"),"",INDEX('Hilfstabelle alle'!H:H,SMALL(IF('Hilfstabelle alle'!$E$1:$E$418="x",ROW('Hilfstabelle alle'!$1:$418)),ROW(H308))))</f>
        <v/>
      </c>
      <c r="J319" s="204" t="str">
        <f t="array" ref="J319">IF(ROW('Hilfstabelle alle'!324:324)&gt;COUNTIF('Hilfstabelle alle'!$E:$E,"x"),"",INDEX('Hilfstabelle alle'!I:I,SMALL(IF('Hilfstabelle alle'!$E$1:$E$418="x",ROW('Hilfstabelle alle'!$1:$418)),ROW(I308))))</f>
        <v/>
      </c>
      <c r="K319" s="204" t="str">
        <f t="array" ref="K319">IF(ROW('Hilfstabelle alle'!324:324)&gt;COUNTIF('Hilfstabelle alle'!$E:$E,"x"),"",INDEX('Hilfstabelle alle'!J:J,SMALL(IF('Hilfstabelle alle'!$E$1:$E$418="x",ROW('Hilfstabelle alle'!$1:$418)),ROW(J308))))</f>
        <v/>
      </c>
      <c r="L319" s="204" t="str">
        <f t="array" ref="L319">IF(ROW('Hilfstabelle alle'!324:324)&gt;COUNTIF('Hilfstabelle alle'!$E:$E,"x"),"",INDEX('Hilfstabelle alle'!K:K,SMALL(IF('Hilfstabelle alle'!$E$1:$E$418="x",ROW('Hilfstabelle alle'!$1:$418)),ROW(K308))))</f>
        <v/>
      </c>
      <c r="M319" s="205" t="str">
        <f t="array" ref="M319">IF(ROW('Hilfstabelle alle'!324:324)&gt;COUNTIF('Hilfstabelle alle'!$E:$E,"x"),"",INDEX('Hilfstabelle alle'!L:L,SMALL(IF('Hilfstabelle alle'!$E$1:$E$418="x",ROW('Hilfstabelle alle'!$1:$418)),ROW(L308))))</f>
        <v/>
      </c>
      <c r="N319" s="205" t="str">
        <f t="array" ref="N319">IF(ROW('Hilfstabelle alle'!324:324)&gt;COUNTIF('Hilfstabelle alle'!$E:$E,"x"),"",INDEX('Hilfstabelle alle'!M:M,SMALL(IF('Hilfstabelle alle'!$E$1:$E$418="x",ROW('Hilfstabelle alle'!$1:$418)),ROW(M308))))</f>
        <v/>
      </c>
      <c r="O319" s="200" t="str">
        <f t="shared" si="4"/>
        <v/>
      </c>
    </row>
    <row r="320" spans="2:15" s="194" customFormat="1" ht="35.1" customHeight="1" x14ac:dyDescent="0.2">
      <c r="B320" s="195" t="str">
        <f t="array" ref="B320">IF(ROW('Hilfstabelle alle'!325:325)&gt;COUNTIF('Hilfstabelle alle'!$E:$E,"x"),"",INDEX('Hilfstabelle alle'!A:A,SMALL(IF('Hilfstabelle alle'!$E$1:$E$418="x",ROW('Hilfstabelle alle'!$1:$418)),ROW(A309))))</f>
        <v/>
      </c>
      <c r="C320" s="196" t="str">
        <f t="array" ref="C320">IF(ROW('Hilfstabelle alle'!325:325)&gt;COUNTIF('Hilfstabelle alle'!$E:$E,"x"),"",INDEX('Hilfstabelle alle'!B:B,SMALL(IF('Hilfstabelle alle'!$E$1:$E$418="x",ROW('Hilfstabelle alle'!$1:$418)),ROW(B309))))</f>
        <v/>
      </c>
      <c r="D320" s="197" t="str">
        <f t="array" ref="D320">IF(ROW('Hilfstabelle alle'!325:325)&gt;COUNTIF('Hilfstabelle alle'!$E:$E,"x"),"",INDEX('Hilfstabelle alle'!C:C,SMALL(IF('Hilfstabelle alle'!$E$1:$E$418="x",ROW('Hilfstabelle alle'!$1:$418)),ROW(C309))))</f>
        <v/>
      </c>
      <c r="E320" s="198" t="str">
        <f t="array" ref="E320">IF(ROW('Hilfstabelle alle'!325:325)&gt;COUNTIF('Hilfstabelle alle'!$E:$E,"x"),"",INDEX('Hilfstabelle alle'!D:D,SMALL(IF('Hilfstabelle alle'!$E$1:$E$418="x",ROW('Hilfstabelle alle'!$1:$418)),ROW(D309))))</f>
        <v/>
      </c>
      <c r="F320" s="198" t="str">
        <f t="array" ref="F320">IF(ROW('Hilfstabelle alle'!325:325)&gt;COUNTIF('Hilfstabelle alle'!$E:$E,"x"),"",INDEX('Hilfstabelle alle'!E:E,SMALL(IF('Hilfstabelle alle'!$E$1:$E$418="x",ROW('Hilfstabelle alle'!$1:$418)),ROW(E309))))</f>
        <v/>
      </c>
      <c r="G320" s="198" t="str">
        <f t="array" ref="G320">IF(ROW('Hilfstabelle alle'!325:325)&gt;COUNTIF('Hilfstabelle alle'!$E:$E,"x"),"",INDEX('Hilfstabelle alle'!F:F,SMALL(IF('Hilfstabelle alle'!$E$1:$E$418="x",ROW('Hilfstabelle alle'!$1:$418)),ROW(F309))))</f>
        <v/>
      </c>
      <c r="H320" s="198" t="str">
        <f t="array" ref="H320">IF(ROW('Hilfstabelle alle'!325:325)&gt;COUNTIF('Hilfstabelle alle'!$E:$E,"x"),"",INDEX('Hilfstabelle alle'!G:G,SMALL(IF('Hilfstabelle alle'!$E$1:$E$418="x",ROW('Hilfstabelle alle'!$1:$418)),ROW(G309))))</f>
        <v/>
      </c>
      <c r="I320" s="198" t="str">
        <f t="array" ref="I320">IF(ROW('Hilfstabelle alle'!325:325)&gt;COUNTIF('Hilfstabelle alle'!$E:$E,"x"),"",INDEX('Hilfstabelle alle'!H:H,SMALL(IF('Hilfstabelle alle'!$E$1:$E$418="x",ROW('Hilfstabelle alle'!$1:$418)),ROW(H309))))</f>
        <v/>
      </c>
      <c r="J320" s="198" t="str">
        <f t="array" ref="J320">IF(ROW('Hilfstabelle alle'!325:325)&gt;COUNTIF('Hilfstabelle alle'!$E:$E,"x"),"",INDEX('Hilfstabelle alle'!I:I,SMALL(IF('Hilfstabelle alle'!$E$1:$E$418="x",ROW('Hilfstabelle alle'!$1:$418)),ROW(I309))))</f>
        <v/>
      </c>
      <c r="K320" s="198" t="str">
        <f t="array" ref="K320">IF(ROW('Hilfstabelle alle'!325:325)&gt;COUNTIF('Hilfstabelle alle'!$E:$E,"x"),"",INDEX('Hilfstabelle alle'!J:J,SMALL(IF('Hilfstabelle alle'!$E$1:$E$418="x",ROW('Hilfstabelle alle'!$1:$418)),ROW(J309))))</f>
        <v/>
      </c>
      <c r="L320" s="198" t="str">
        <f t="array" ref="L320">IF(ROW('Hilfstabelle alle'!325:325)&gt;COUNTIF('Hilfstabelle alle'!$E:$E,"x"),"",INDEX('Hilfstabelle alle'!K:K,SMALL(IF('Hilfstabelle alle'!$E$1:$E$418="x",ROW('Hilfstabelle alle'!$1:$418)),ROW(K309))))</f>
        <v/>
      </c>
      <c r="M320" s="199" t="str">
        <f t="array" ref="M320">IF(ROW('Hilfstabelle alle'!325:325)&gt;COUNTIF('Hilfstabelle alle'!$E:$E,"x"),"",INDEX('Hilfstabelle alle'!L:L,SMALL(IF('Hilfstabelle alle'!$E$1:$E$418="x",ROW('Hilfstabelle alle'!$1:$418)),ROW(L309))))</f>
        <v/>
      </c>
      <c r="N320" s="199" t="str">
        <f t="array" ref="N320">IF(ROW('Hilfstabelle alle'!325:325)&gt;COUNTIF('Hilfstabelle alle'!$E:$E,"x"),"",INDEX('Hilfstabelle alle'!M:M,SMALL(IF('Hilfstabelle alle'!$E$1:$E$418="x",ROW('Hilfstabelle alle'!$1:$418)),ROW(M309))))</f>
        <v/>
      </c>
      <c r="O320" s="200" t="str">
        <f t="shared" si="4"/>
        <v/>
      </c>
    </row>
    <row r="321" spans="2:15" s="194" customFormat="1" ht="35.1" customHeight="1" x14ac:dyDescent="0.2">
      <c r="B321" s="201" t="str">
        <f t="array" ref="B321">IF(ROW('Hilfstabelle alle'!326:326)&gt;COUNTIF('Hilfstabelle alle'!$E:$E,"x"),"",INDEX('Hilfstabelle alle'!A:A,SMALL(IF('Hilfstabelle alle'!$E$1:$E$418="x",ROW('Hilfstabelle alle'!$1:$418)),ROW(A310))))</f>
        <v/>
      </c>
      <c r="C321" s="202" t="str">
        <f t="array" ref="C321">IF(ROW('Hilfstabelle alle'!326:326)&gt;COUNTIF('Hilfstabelle alle'!$E:$E,"x"),"",INDEX('Hilfstabelle alle'!B:B,SMALL(IF('Hilfstabelle alle'!$E$1:$E$418="x",ROW('Hilfstabelle alle'!$1:$418)),ROW(B310))))</f>
        <v/>
      </c>
      <c r="D321" s="203" t="str">
        <f t="array" ref="D321">IF(ROW('Hilfstabelle alle'!326:326)&gt;COUNTIF('Hilfstabelle alle'!$E:$E,"x"),"",INDEX('Hilfstabelle alle'!C:C,SMALL(IF('Hilfstabelle alle'!$E$1:$E$418="x",ROW('Hilfstabelle alle'!$1:$418)),ROW(C310))))</f>
        <v/>
      </c>
      <c r="E321" s="204" t="str">
        <f t="array" ref="E321">IF(ROW('Hilfstabelle alle'!326:326)&gt;COUNTIF('Hilfstabelle alle'!$E:$E,"x"),"",INDEX('Hilfstabelle alle'!D:D,SMALL(IF('Hilfstabelle alle'!$E$1:$E$418="x",ROW('Hilfstabelle alle'!$1:$418)),ROW(D310))))</f>
        <v/>
      </c>
      <c r="F321" s="204" t="str">
        <f t="array" ref="F321">IF(ROW('Hilfstabelle alle'!326:326)&gt;COUNTIF('Hilfstabelle alle'!$E:$E,"x"),"",INDEX('Hilfstabelle alle'!E:E,SMALL(IF('Hilfstabelle alle'!$E$1:$E$418="x",ROW('Hilfstabelle alle'!$1:$418)),ROW(E310))))</f>
        <v/>
      </c>
      <c r="G321" s="204" t="str">
        <f t="array" ref="G321">IF(ROW('Hilfstabelle alle'!326:326)&gt;COUNTIF('Hilfstabelle alle'!$E:$E,"x"),"",INDEX('Hilfstabelle alle'!F:F,SMALL(IF('Hilfstabelle alle'!$E$1:$E$418="x",ROW('Hilfstabelle alle'!$1:$418)),ROW(F310))))</f>
        <v/>
      </c>
      <c r="H321" s="204" t="str">
        <f t="array" ref="H321">IF(ROW('Hilfstabelle alle'!326:326)&gt;COUNTIF('Hilfstabelle alle'!$E:$E,"x"),"",INDEX('Hilfstabelle alle'!G:G,SMALL(IF('Hilfstabelle alle'!$E$1:$E$418="x",ROW('Hilfstabelle alle'!$1:$418)),ROW(G310))))</f>
        <v/>
      </c>
      <c r="I321" s="204" t="str">
        <f t="array" ref="I321">IF(ROW('Hilfstabelle alle'!326:326)&gt;COUNTIF('Hilfstabelle alle'!$E:$E,"x"),"",INDEX('Hilfstabelle alle'!H:H,SMALL(IF('Hilfstabelle alle'!$E$1:$E$418="x",ROW('Hilfstabelle alle'!$1:$418)),ROW(H310))))</f>
        <v/>
      </c>
      <c r="J321" s="204" t="str">
        <f t="array" ref="J321">IF(ROW('Hilfstabelle alle'!326:326)&gt;COUNTIF('Hilfstabelle alle'!$E:$E,"x"),"",INDEX('Hilfstabelle alle'!I:I,SMALL(IF('Hilfstabelle alle'!$E$1:$E$418="x",ROW('Hilfstabelle alle'!$1:$418)),ROW(I310))))</f>
        <v/>
      </c>
      <c r="K321" s="204" t="str">
        <f t="array" ref="K321">IF(ROW('Hilfstabelle alle'!326:326)&gt;COUNTIF('Hilfstabelle alle'!$E:$E,"x"),"",INDEX('Hilfstabelle alle'!J:J,SMALL(IF('Hilfstabelle alle'!$E$1:$E$418="x",ROW('Hilfstabelle alle'!$1:$418)),ROW(J310))))</f>
        <v/>
      </c>
      <c r="L321" s="204" t="str">
        <f t="array" ref="L321">IF(ROW('Hilfstabelle alle'!326:326)&gt;COUNTIF('Hilfstabelle alle'!$E:$E,"x"),"",INDEX('Hilfstabelle alle'!K:K,SMALL(IF('Hilfstabelle alle'!$E$1:$E$418="x",ROW('Hilfstabelle alle'!$1:$418)),ROW(K310))))</f>
        <v/>
      </c>
      <c r="M321" s="205" t="str">
        <f t="array" ref="M321">IF(ROW('Hilfstabelle alle'!326:326)&gt;COUNTIF('Hilfstabelle alle'!$E:$E,"x"),"",INDEX('Hilfstabelle alle'!L:L,SMALL(IF('Hilfstabelle alle'!$E$1:$E$418="x",ROW('Hilfstabelle alle'!$1:$418)),ROW(L310))))</f>
        <v/>
      </c>
      <c r="N321" s="205" t="str">
        <f t="array" ref="N321">IF(ROW('Hilfstabelle alle'!326:326)&gt;COUNTIF('Hilfstabelle alle'!$E:$E,"x"),"",INDEX('Hilfstabelle alle'!M:M,SMALL(IF('Hilfstabelle alle'!$E$1:$E$418="x",ROW('Hilfstabelle alle'!$1:$418)),ROW(M310))))</f>
        <v/>
      </c>
      <c r="O321" s="200" t="str">
        <f t="shared" si="4"/>
        <v/>
      </c>
    </row>
    <row r="322" spans="2:15" s="194" customFormat="1" ht="35.1" customHeight="1" x14ac:dyDescent="0.2">
      <c r="B322" s="195" t="str">
        <f t="array" ref="B322">IF(ROW('Hilfstabelle alle'!327:327)&gt;COUNTIF('Hilfstabelle alle'!$E:$E,"x"),"",INDEX('Hilfstabelle alle'!A:A,SMALL(IF('Hilfstabelle alle'!$E$1:$E$418="x",ROW('Hilfstabelle alle'!$1:$418)),ROW(A311))))</f>
        <v/>
      </c>
      <c r="C322" s="196" t="str">
        <f t="array" ref="C322">IF(ROW('Hilfstabelle alle'!327:327)&gt;COUNTIF('Hilfstabelle alle'!$E:$E,"x"),"",INDEX('Hilfstabelle alle'!B:B,SMALL(IF('Hilfstabelle alle'!$E$1:$E$418="x",ROW('Hilfstabelle alle'!$1:$418)),ROW(B311))))</f>
        <v/>
      </c>
      <c r="D322" s="197" t="str">
        <f t="array" ref="D322">IF(ROW('Hilfstabelle alle'!327:327)&gt;COUNTIF('Hilfstabelle alle'!$E:$E,"x"),"",INDEX('Hilfstabelle alle'!C:C,SMALL(IF('Hilfstabelle alle'!$E$1:$E$418="x",ROW('Hilfstabelle alle'!$1:$418)),ROW(C311))))</f>
        <v/>
      </c>
      <c r="E322" s="198" t="str">
        <f t="array" ref="E322">IF(ROW('Hilfstabelle alle'!327:327)&gt;COUNTIF('Hilfstabelle alle'!$E:$E,"x"),"",INDEX('Hilfstabelle alle'!D:D,SMALL(IF('Hilfstabelle alle'!$E$1:$E$418="x",ROW('Hilfstabelle alle'!$1:$418)),ROW(D311))))</f>
        <v/>
      </c>
      <c r="F322" s="198" t="str">
        <f t="array" ref="F322">IF(ROW('Hilfstabelle alle'!327:327)&gt;COUNTIF('Hilfstabelle alle'!$E:$E,"x"),"",INDEX('Hilfstabelle alle'!E:E,SMALL(IF('Hilfstabelle alle'!$E$1:$E$418="x",ROW('Hilfstabelle alle'!$1:$418)),ROW(E311))))</f>
        <v/>
      </c>
      <c r="G322" s="198" t="str">
        <f t="array" ref="G322">IF(ROW('Hilfstabelle alle'!327:327)&gt;COUNTIF('Hilfstabelle alle'!$E:$E,"x"),"",INDEX('Hilfstabelle alle'!F:F,SMALL(IF('Hilfstabelle alle'!$E$1:$E$418="x",ROW('Hilfstabelle alle'!$1:$418)),ROW(F311))))</f>
        <v/>
      </c>
      <c r="H322" s="198" t="str">
        <f t="array" ref="H322">IF(ROW('Hilfstabelle alle'!327:327)&gt;COUNTIF('Hilfstabelle alle'!$E:$E,"x"),"",INDEX('Hilfstabelle alle'!G:G,SMALL(IF('Hilfstabelle alle'!$E$1:$E$418="x",ROW('Hilfstabelle alle'!$1:$418)),ROW(G311))))</f>
        <v/>
      </c>
      <c r="I322" s="198" t="str">
        <f t="array" ref="I322">IF(ROW('Hilfstabelle alle'!327:327)&gt;COUNTIF('Hilfstabelle alle'!$E:$E,"x"),"",INDEX('Hilfstabelle alle'!H:H,SMALL(IF('Hilfstabelle alle'!$E$1:$E$418="x",ROW('Hilfstabelle alle'!$1:$418)),ROW(H311))))</f>
        <v/>
      </c>
      <c r="J322" s="198" t="str">
        <f t="array" ref="J322">IF(ROW('Hilfstabelle alle'!327:327)&gt;COUNTIF('Hilfstabelle alle'!$E:$E,"x"),"",INDEX('Hilfstabelle alle'!I:I,SMALL(IF('Hilfstabelle alle'!$E$1:$E$418="x",ROW('Hilfstabelle alle'!$1:$418)),ROW(I311))))</f>
        <v/>
      </c>
      <c r="K322" s="198" t="str">
        <f t="array" ref="K322">IF(ROW('Hilfstabelle alle'!327:327)&gt;COUNTIF('Hilfstabelle alle'!$E:$E,"x"),"",INDEX('Hilfstabelle alle'!J:J,SMALL(IF('Hilfstabelle alle'!$E$1:$E$418="x",ROW('Hilfstabelle alle'!$1:$418)),ROW(J311))))</f>
        <v/>
      </c>
      <c r="L322" s="198" t="str">
        <f t="array" ref="L322">IF(ROW('Hilfstabelle alle'!327:327)&gt;COUNTIF('Hilfstabelle alle'!$E:$E,"x"),"",INDEX('Hilfstabelle alle'!K:K,SMALL(IF('Hilfstabelle alle'!$E$1:$E$418="x",ROW('Hilfstabelle alle'!$1:$418)),ROW(K311))))</f>
        <v/>
      </c>
      <c r="M322" s="199" t="str">
        <f t="array" ref="M322">IF(ROW('Hilfstabelle alle'!327:327)&gt;COUNTIF('Hilfstabelle alle'!$E:$E,"x"),"",INDEX('Hilfstabelle alle'!L:L,SMALL(IF('Hilfstabelle alle'!$E$1:$E$418="x",ROW('Hilfstabelle alle'!$1:$418)),ROW(L311))))</f>
        <v/>
      </c>
      <c r="N322" s="199" t="str">
        <f t="array" ref="N322">IF(ROW('Hilfstabelle alle'!327:327)&gt;COUNTIF('Hilfstabelle alle'!$E:$E,"x"),"",INDEX('Hilfstabelle alle'!M:M,SMALL(IF('Hilfstabelle alle'!$E$1:$E$418="x",ROW('Hilfstabelle alle'!$1:$418)),ROW(M311))))</f>
        <v/>
      </c>
      <c r="O322" s="200" t="str">
        <f t="shared" si="4"/>
        <v/>
      </c>
    </row>
    <row r="323" spans="2:15" s="194" customFormat="1" ht="35.1" customHeight="1" x14ac:dyDescent="0.2">
      <c r="B323" s="201" t="str">
        <f t="array" ref="B323">IF(ROW('Hilfstabelle alle'!328:328)&gt;COUNTIF('Hilfstabelle alle'!$E:$E,"x"),"",INDEX('Hilfstabelle alle'!A:A,SMALL(IF('Hilfstabelle alle'!$E$1:$E$418="x",ROW('Hilfstabelle alle'!$1:$418)),ROW(A312))))</f>
        <v/>
      </c>
      <c r="C323" s="202" t="str">
        <f t="array" ref="C323">IF(ROW('Hilfstabelle alle'!328:328)&gt;COUNTIF('Hilfstabelle alle'!$E:$E,"x"),"",INDEX('Hilfstabelle alle'!B:B,SMALL(IF('Hilfstabelle alle'!$E$1:$E$418="x",ROW('Hilfstabelle alle'!$1:$418)),ROW(B312))))</f>
        <v/>
      </c>
      <c r="D323" s="203" t="str">
        <f t="array" ref="D323">IF(ROW('Hilfstabelle alle'!328:328)&gt;COUNTIF('Hilfstabelle alle'!$E:$E,"x"),"",INDEX('Hilfstabelle alle'!C:C,SMALL(IF('Hilfstabelle alle'!$E$1:$E$418="x",ROW('Hilfstabelle alle'!$1:$418)),ROW(C312))))</f>
        <v/>
      </c>
      <c r="E323" s="204" t="str">
        <f t="array" ref="E323">IF(ROW('Hilfstabelle alle'!328:328)&gt;COUNTIF('Hilfstabelle alle'!$E:$E,"x"),"",INDEX('Hilfstabelle alle'!D:D,SMALL(IF('Hilfstabelle alle'!$E$1:$E$418="x",ROW('Hilfstabelle alle'!$1:$418)),ROW(D312))))</f>
        <v/>
      </c>
      <c r="F323" s="204" t="str">
        <f t="array" ref="F323">IF(ROW('Hilfstabelle alle'!328:328)&gt;COUNTIF('Hilfstabelle alle'!$E:$E,"x"),"",INDEX('Hilfstabelle alle'!E:E,SMALL(IF('Hilfstabelle alle'!$E$1:$E$418="x",ROW('Hilfstabelle alle'!$1:$418)),ROW(E312))))</f>
        <v/>
      </c>
      <c r="G323" s="204" t="str">
        <f t="array" ref="G323">IF(ROW('Hilfstabelle alle'!328:328)&gt;COUNTIF('Hilfstabelle alle'!$E:$E,"x"),"",INDEX('Hilfstabelle alle'!F:F,SMALL(IF('Hilfstabelle alle'!$E$1:$E$418="x",ROW('Hilfstabelle alle'!$1:$418)),ROW(F312))))</f>
        <v/>
      </c>
      <c r="H323" s="204" t="str">
        <f t="array" ref="H323">IF(ROW('Hilfstabelle alle'!328:328)&gt;COUNTIF('Hilfstabelle alle'!$E:$E,"x"),"",INDEX('Hilfstabelle alle'!G:G,SMALL(IF('Hilfstabelle alle'!$E$1:$E$418="x",ROW('Hilfstabelle alle'!$1:$418)),ROW(G312))))</f>
        <v/>
      </c>
      <c r="I323" s="204" t="str">
        <f t="array" ref="I323">IF(ROW('Hilfstabelle alle'!328:328)&gt;COUNTIF('Hilfstabelle alle'!$E:$E,"x"),"",INDEX('Hilfstabelle alle'!H:H,SMALL(IF('Hilfstabelle alle'!$E$1:$E$418="x",ROW('Hilfstabelle alle'!$1:$418)),ROW(H312))))</f>
        <v/>
      </c>
      <c r="J323" s="204" t="str">
        <f t="array" ref="J323">IF(ROW('Hilfstabelle alle'!328:328)&gt;COUNTIF('Hilfstabelle alle'!$E:$E,"x"),"",INDEX('Hilfstabelle alle'!I:I,SMALL(IF('Hilfstabelle alle'!$E$1:$E$418="x",ROW('Hilfstabelle alle'!$1:$418)),ROW(I312))))</f>
        <v/>
      </c>
      <c r="K323" s="204" t="str">
        <f t="array" ref="K323">IF(ROW('Hilfstabelle alle'!328:328)&gt;COUNTIF('Hilfstabelle alle'!$E:$E,"x"),"",INDEX('Hilfstabelle alle'!J:J,SMALL(IF('Hilfstabelle alle'!$E$1:$E$418="x",ROW('Hilfstabelle alle'!$1:$418)),ROW(J312))))</f>
        <v/>
      </c>
      <c r="L323" s="204" t="str">
        <f t="array" ref="L323">IF(ROW('Hilfstabelle alle'!328:328)&gt;COUNTIF('Hilfstabelle alle'!$E:$E,"x"),"",INDEX('Hilfstabelle alle'!K:K,SMALL(IF('Hilfstabelle alle'!$E$1:$E$418="x",ROW('Hilfstabelle alle'!$1:$418)),ROW(K312))))</f>
        <v/>
      </c>
      <c r="M323" s="205" t="str">
        <f t="array" ref="M323">IF(ROW('Hilfstabelle alle'!328:328)&gt;COUNTIF('Hilfstabelle alle'!$E:$E,"x"),"",INDEX('Hilfstabelle alle'!L:L,SMALL(IF('Hilfstabelle alle'!$E$1:$E$418="x",ROW('Hilfstabelle alle'!$1:$418)),ROW(L312))))</f>
        <v/>
      </c>
      <c r="N323" s="205" t="str">
        <f t="array" ref="N323">IF(ROW('Hilfstabelle alle'!328:328)&gt;COUNTIF('Hilfstabelle alle'!$E:$E,"x"),"",INDEX('Hilfstabelle alle'!M:M,SMALL(IF('Hilfstabelle alle'!$E$1:$E$418="x",ROW('Hilfstabelle alle'!$1:$418)),ROW(M312))))</f>
        <v/>
      </c>
      <c r="O323" s="200" t="str">
        <f t="shared" si="4"/>
        <v/>
      </c>
    </row>
    <row r="324" spans="2:15" s="194" customFormat="1" ht="35.1" customHeight="1" x14ac:dyDescent="0.2">
      <c r="B324" s="195" t="str">
        <f t="array" ref="B324">IF(ROW('Hilfstabelle alle'!329:329)&gt;COUNTIF('Hilfstabelle alle'!$E:$E,"x"),"",INDEX('Hilfstabelle alle'!A:A,SMALL(IF('Hilfstabelle alle'!$E$1:$E$418="x",ROW('Hilfstabelle alle'!$1:$418)),ROW(A313))))</f>
        <v/>
      </c>
      <c r="C324" s="196" t="str">
        <f t="array" ref="C324">IF(ROW('Hilfstabelle alle'!329:329)&gt;COUNTIF('Hilfstabelle alle'!$E:$E,"x"),"",INDEX('Hilfstabelle alle'!B:B,SMALL(IF('Hilfstabelle alle'!$E$1:$E$418="x",ROW('Hilfstabelle alle'!$1:$418)),ROW(B313))))</f>
        <v/>
      </c>
      <c r="D324" s="197" t="str">
        <f t="array" ref="D324">IF(ROW('Hilfstabelle alle'!329:329)&gt;COUNTIF('Hilfstabelle alle'!$E:$E,"x"),"",INDEX('Hilfstabelle alle'!C:C,SMALL(IF('Hilfstabelle alle'!$E$1:$E$418="x",ROW('Hilfstabelle alle'!$1:$418)),ROW(C313))))</f>
        <v/>
      </c>
      <c r="E324" s="198" t="str">
        <f t="array" ref="E324">IF(ROW('Hilfstabelle alle'!329:329)&gt;COUNTIF('Hilfstabelle alle'!$E:$E,"x"),"",INDEX('Hilfstabelle alle'!D:D,SMALL(IF('Hilfstabelle alle'!$E$1:$E$418="x",ROW('Hilfstabelle alle'!$1:$418)),ROW(D313))))</f>
        <v/>
      </c>
      <c r="F324" s="198" t="str">
        <f t="array" ref="F324">IF(ROW('Hilfstabelle alle'!329:329)&gt;COUNTIF('Hilfstabelle alle'!$E:$E,"x"),"",INDEX('Hilfstabelle alle'!E:E,SMALL(IF('Hilfstabelle alle'!$E$1:$E$418="x",ROW('Hilfstabelle alle'!$1:$418)),ROW(E313))))</f>
        <v/>
      </c>
      <c r="G324" s="198" t="str">
        <f t="array" ref="G324">IF(ROW('Hilfstabelle alle'!329:329)&gt;COUNTIF('Hilfstabelle alle'!$E:$E,"x"),"",INDEX('Hilfstabelle alle'!F:F,SMALL(IF('Hilfstabelle alle'!$E$1:$E$418="x",ROW('Hilfstabelle alle'!$1:$418)),ROW(F313))))</f>
        <v/>
      </c>
      <c r="H324" s="198" t="str">
        <f t="array" ref="H324">IF(ROW('Hilfstabelle alle'!329:329)&gt;COUNTIF('Hilfstabelle alle'!$E:$E,"x"),"",INDEX('Hilfstabelle alle'!G:G,SMALL(IF('Hilfstabelle alle'!$E$1:$E$418="x",ROW('Hilfstabelle alle'!$1:$418)),ROW(G313))))</f>
        <v/>
      </c>
      <c r="I324" s="198" t="str">
        <f t="array" ref="I324">IF(ROW('Hilfstabelle alle'!329:329)&gt;COUNTIF('Hilfstabelle alle'!$E:$E,"x"),"",INDEX('Hilfstabelle alle'!H:H,SMALL(IF('Hilfstabelle alle'!$E$1:$E$418="x",ROW('Hilfstabelle alle'!$1:$418)),ROW(H313))))</f>
        <v/>
      </c>
      <c r="J324" s="198" t="str">
        <f t="array" ref="J324">IF(ROW('Hilfstabelle alle'!329:329)&gt;COUNTIF('Hilfstabelle alle'!$E:$E,"x"),"",INDEX('Hilfstabelle alle'!I:I,SMALL(IF('Hilfstabelle alle'!$E$1:$E$418="x",ROW('Hilfstabelle alle'!$1:$418)),ROW(I313))))</f>
        <v/>
      </c>
      <c r="K324" s="198" t="str">
        <f t="array" ref="K324">IF(ROW('Hilfstabelle alle'!329:329)&gt;COUNTIF('Hilfstabelle alle'!$E:$E,"x"),"",INDEX('Hilfstabelle alle'!J:J,SMALL(IF('Hilfstabelle alle'!$E$1:$E$418="x",ROW('Hilfstabelle alle'!$1:$418)),ROW(J313))))</f>
        <v/>
      </c>
      <c r="L324" s="198" t="str">
        <f t="array" ref="L324">IF(ROW('Hilfstabelle alle'!329:329)&gt;COUNTIF('Hilfstabelle alle'!$E:$E,"x"),"",INDEX('Hilfstabelle alle'!K:K,SMALL(IF('Hilfstabelle alle'!$E$1:$E$418="x",ROW('Hilfstabelle alle'!$1:$418)),ROW(K313))))</f>
        <v/>
      </c>
      <c r="M324" s="199" t="str">
        <f t="array" ref="M324">IF(ROW('Hilfstabelle alle'!329:329)&gt;COUNTIF('Hilfstabelle alle'!$E:$E,"x"),"",INDEX('Hilfstabelle alle'!L:L,SMALL(IF('Hilfstabelle alle'!$E$1:$E$418="x",ROW('Hilfstabelle alle'!$1:$418)),ROW(L313))))</f>
        <v/>
      </c>
      <c r="N324" s="199" t="str">
        <f t="array" ref="N324">IF(ROW('Hilfstabelle alle'!329:329)&gt;COUNTIF('Hilfstabelle alle'!$E:$E,"x"),"",INDEX('Hilfstabelle alle'!M:M,SMALL(IF('Hilfstabelle alle'!$E$1:$E$418="x",ROW('Hilfstabelle alle'!$1:$418)),ROW(M313))))</f>
        <v/>
      </c>
      <c r="O324" s="200" t="str">
        <f t="shared" si="4"/>
        <v/>
      </c>
    </row>
    <row r="325" spans="2:15" s="194" customFormat="1" ht="35.1" customHeight="1" x14ac:dyDescent="0.2">
      <c r="B325" s="201" t="str">
        <f t="array" ref="B325">IF(ROW('Hilfstabelle alle'!330:330)&gt;COUNTIF('Hilfstabelle alle'!$E:$E,"x"),"",INDEX('Hilfstabelle alle'!A:A,SMALL(IF('Hilfstabelle alle'!$E$1:$E$418="x",ROW('Hilfstabelle alle'!$1:$418)),ROW(A314))))</f>
        <v/>
      </c>
      <c r="C325" s="202" t="str">
        <f t="array" ref="C325">IF(ROW('Hilfstabelle alle'!330:330)&gt;COUNTIF('Hilfstabelle alle'!$E:$E,"x"),"",INDEX('Hilfstabelle alle'!B:B,SMALL(IF('Hilfstabelle alle'!$E$1:$E$418="x",ROW('Hilfstabelle alle'!$1:$418)),ROW(B314))))</f>
        <v/>
      </c>
      <c r="D325" s="203" t="str">
        <f t="array" ref="D325">IF(ROW('Hilfstabelle alle'!330:330)&gt;COUNTIF('Hilfstabelle alle'!$E:$E,"x"),"",INDEX('Hilfstabelle alle'!C:C,SMALL(IF('Hilfstabelle alle'!$E$1:$E$418="x",ROW('Hilfstabelle alle'!$1:$418)),ROW(C314))))</f>
        <v/>
      </c>
      <c r="E325" s="204" t="str">
        <f t="array" ref="E325">IF(ROW('Hilfstabelle alle'!330:330)&gt;COUNTIF('Hilfstabelle alle'!$E:$E,"x"),"",INDEX('Hilfstabelle alle'!D:D,SMALL(IF('Hilfstabelle alle'!$E$1:$E$418="x",ROW('Hilfstabelle alle'!$1:$418)),ROW(D314))))</f>
        <v/>
      </c>
      <c r="F325" s="204" t="str">
        <f t="array" ref="F325">IF(ROW('Hilfstabelle alle'!330:330)&gt;COUNTIF('Hilfstabelle alle'!$E:$E,"x"),"",INDEX('Hilfstabelle alle'!E:E,SMALL(IF('Hilfstabelle alle'!$E$1:$E$418="x",ROW('Hilfstabelle alle'!$1:$418)),ROW(E314))))</f>
        <v/>
      </c>
      <c r="G325" s="204" t="str">
        <f t="array" ref="G325">IF(ROW('Hilfstabelle alle'!330:330)&gt;COUNTIF('Hilfstabelle alle'!$E:$E,"x"),"",INDEX('Hilfstabelle alle'!F:F,SMALL(IF('Hilfstabelle alle'!$E$1:$E$418="x",ROW('Hilfstabelle alle'!$1:$418)),ROW(F314))))</f>
        <v/>
      </c>
      <c r="H325" s="204" t="str">
        <f t="array" ref="H325">IF(ROW('Hilfstabelle alle'!330:330)&gt;COUNTIF('Hilfstabelle alle'!$E:$E,"x"),"",INDEX('Hilfstabelle alle'!G:G,SMALL(IF('Hilfstabelle alle'!$E$1:$E$418="x",ROW('Hilfstabelle alle'!$1:$418)),ROW(G314))))</f>
        <v/>
      </c>
      <c r="I325" s="204" t="str">
        <f t="array" ref="I325">IF(ROW('Hilfstabelle alle'!330:330)&gt;COUNTIF('Hilfstabelle alle'!$E:$E,"x"),"",INDEX('Hilfstabelle alle'!H:H,SMALL(IF('Hilfstabelle alle'!$E$1:$E$418="x",ROW('Hilfstabelle alle'!$1:$418)),ROW(H314))))</f>
        <v/>
      </c>
      <c r="J325" s="204" t="str">
        <f t="array" ref="J325">IF(ROW('Hilfstabelle alle'!330:330)&gt;COUNTIF('Hilfstabelle alle'!$E:$E,"x"),"",INDEX('Hilfstabelle alle'!I:I,SMALL(IF('Hilfstabelle alle'!$E$1:$E$418="x",ROW('Hilfstabelle alle'!$1:$418)),ROW(I314))))</f>
        <v/>
      </c>
      <c r="K325" s="204" t="str">
        <f t="array" ref="K325">IF(ROW('Hilfstabelle alle'!330:330)&gt;COUNTIF('Hilfstabelle alle'!$E:$E,"x"),"",INDEX('Hilfstabelle alle'!J:J,SMALL(IF('Hilfstabelle alle'!$E$1:$E$418="x",ROW('Hilfstabelle alle'!$1:$418)),ROW(J314))))</f>
        <v/>
      </c>
      <c r="L325" s="204" t="str">
        <f t="array" ref="L325">IF(ROW('Hilfstabelle alle'!330:330)&gt;COUNTIF('Hilfstabelle alle'!$E:$E,"x"),"",INDEX('Hilfstabelle alle'!K:K,SMALL(IF('Hilfstabelle alle'!$E$1:$E$418="x",ROW('Hilfstabelle alle'!$1:$418)),ROW(K314))))</f>
        <v/>
      </c>
      <c r="M325" s="205" t="str">
        <f t="array" ref="M325">IF(ROW('Hilfstabelle alle'!330:330)&gt;COUNTIF('Hilfstabelle alle'!$E:$E,"x"),"",INDEX('Hilfstabelle alle'!L:L,SMALL(IF('Hilfstabelle alle'!$E$1:$E$418="x",ROW('Hilfstabelle alle'!$1:$418)),ROW(L314))))</f>
        <v/>
      </c>
      <c r="N325" s="205" t="str">
        <f t="array" ref="N325">IF(ROW('Hilfstabelle alle'!330:330)&gt;COUNTIF('Hilfstabelle alle'!$E:$E,"x"),"",INDEX('Hilfstabelle alle'!M:M,SMALL(IF('Hilfstabelle alle'!$E$1:$E$418="x",ROW('Hilfstabelle alle'!$1:$418)),ROW(M314))))</f>
        <v/>
      </c>
      <c r="O325" s="200" t="str">
        <f t="shared" si="4"/>
        <v/>
      </c>
    </row>
    <row r="326" spans="2:15" s="194" customFormat="1" ht="35.1" customHeight="1" x14ac:dyDescent="0.2">
      <c r="B326" s="195" t="str">
        <f t="array" ref="B326">IF(ROW('Hilfstabelle alle'!331:331)&gt;COUNTIF('Hilfstabelle alle'!$E:$E,"x"),"",INDEX('Hilfstabelle alle'!A:A,SMALL(IF('Hilfstabelle alle'!$E$1:$E$418="x",ROW('Hilfstabelle alle'!$1:$418)),ROW(A315))))</f>
        <v/>
      </c>
      <c r="C326" s="196" t="str">
        <f t="array" ref="C326">IF(ROW('Hilfstabelle alle'!331:331)&gt;COUNTIF('Hilfstabelle alle'!$E:$E,"x"),"",INDEX('Hilfstabelle alle'!B:B,SMALL(IF('Hilfstabelle alle'!$E$1:$E$418="x",ROW('Hilfstabelle alle'!$1:$418)),ROW(B315))))</f>
        <v/>
      </c>
      <c r="D326" s="197" t="str">
        <f t="array" ref="D326">IF(ROW('Hilfstabelle alle'!331:331)&gt;COUNTIF('Hilfstabelle alle'!$E:$E,"x"),"",INDEX('Hilfstabelle alle'!C:C,SMALL(IF('Hilfstabelle alle'!$E$1:$E$418="x",ROW('Hilfstabelle alle'!$1:$418)),ROW(C315))))</f>
        <v/>
      </c>
      <c r="E326" s="198" t="str">
        <f t="array" ref="E326">IF(ROW('Hilfstabelle alle'!331:331)&gt;COUNTIF('Hilfstabelle alle'!$E:$E,"x"),"",INDEX('Hilfstabelle alle'!D:D,SMALL(IF('Hilfstabelle alle'!$E$1:$E$418="x",ROW('Hilfstabelle alle'!$1:$418)),ROW(D315))))</f>
        <v/>
      </c>
      <c r="F326" s="198" t="str">
        <f t="array" ref="F326">IF(ROW('Hilfstabelle alle'!331:331)&gt;COUNTIF('Hilfstabelle alle'!$E:$E,"x"),"",INDEX('Hilfstabelle alle'!E:E,SMALL(IF('Hilfstabelle alle'!$E$1:$E$418="x",ROW('Hilfstabelle alle'!$1:$418)),ROW(E315))))</f>
        <v/>
      </c>
      <c r="G326" s="198" t="str">
        <f t="array" ref="G326">IF(ROW('Hilfstabelle alle'!331:331)&gt;COUNTIF('Hilfstabelle alle'!$E:$E,"x"),"",INDEX('Hilfstabelle alle'!F:F,SMALL(IF('Hilfstabelle alle'!$E$1:$E$418="x",ROW('Hilfstabelle alle'!$1:$418)),ROW(F315))))</f>
        <v/>
      </c>
      <c r="H326" s="198" t="str">
        <f t="array" ref="H326">IF(ROW('Hilfstabelle alle'!331:331)&gt;COUNTIF('Hilfstabelle alle'!$E:$E,"x"),"",INDEX('Hilfstabelle alle'!G:G,SMALL(IF('Hilfstabelle alle'!$E$1:$E$418="x",ROW('Hilfstabelle alle'!$1:$418)),ROW(G315))))</f>
        <v/>
      </c>
      <c r="I326" s="198" t="str">
        <f t="array" ref="I326">IF(ROW('Hilfstabelle alle'!331:331)&gt;COUNTIF('Hilfstabelle alle'!$E:$E,"x"),"",INDEX('Hilfstabelle alle'!H:H,SMALL(IF('Hilfstabelle alle'!$E$1:$E$418="x",ROW('Hilfstabelle alle'!$1:$418)),ROW(H315))))</f>
        <v/>
      </c>
      <c r="J326" s="198" t="str">
        <f t="array" ref="J326">IF(ROW('Hilfstabelle alle'!331:331)&gt;COUNTIF('Hilfstabelle alle'!$E:$E,"x"),"",INDEX('Hilfstabelle alle'!I:I,SMALL(IF('Hilfstabelle alle'!$E$1:$E$418="x",ROW('Hilfstabelle alle'!$1:$418)),ROW(I315))))</f>
        <v/>
      </c>
      <c r="K326" s="198" t="str">
        <f t="array" ref="K326">IF(ROW('Hilfstabelle alle'!331:331)&gt;COUNTIF('Hilfstabelle alle'!$E:$E,"x"),"",INDEX('Hilfstabelle alle'!J:J,SMALL(IF('Hilfstabelle alle'!$E$1:$E$418="x",ROW('Hilfstabelle alle'!$1:$418)),ROW(J315))))</f>
        <v/>
      </c>
      <c r="L326" s="198" t="str">
        <f t="array" ref="L326">IF(ROW('Hilfstabelle alle'!331:331)&gt;COUNTIF('Hilfstabelle alle'!$E:$E,"x"),"",INDEX('Hilfstabelle alle'!K:K,SMALL(IF('Hilfstabelle alle'!$E$1:$E$418="x",ROW('Hilfstabelle alle'!$1:$418)),ROW(K315))))</f>
        <v/>
      </c>
      <c r="M326" s="199" t="str">
        <f t="array" ref="M326">IF(ROW('Hilfstabelle alle'!331:331)&gt;COUNTIF('Hilfstabelle alle'!$E:$E,"x"),"",INDEX('Hilfstabelle alle'!L:L,SMALL(IF('Hilfstabelle alle'!$E$1:$E$418="x",ROW('Hilfstabelle alle'!$1:$418)),ROW(L315))))</f>
        <v/>
      </c>
      <c r="N326" s="199" t="str">
        <f t="array" ref="N326">IF(ROW('Hilfstabelle alle'!331:331)&gt;COUNTIF('Hilfstabelle alle'!$E:$E,"x"),"",INDEX('Hilfstabelle alle'!M:M,SMALL(IF('Hilfstabelle alle'!$E$1:$E$418="x",ROW('Hilfstabelle alle'!$1:$418)),ROW(M315))))</f>
        <v/>
      </c>
      <c r="O326" s="200" t="str">
        <f t="shared" si="4"/>
        <v/>
      </c>
    </row>
    <row r="327" spans="2:15" s="194" customFormat="1" ht="35.1" customHeight="1" x14ac:dyDescent="0.2">
      <c r="B327" s="201" t="str">
        <f t="array" ref="B327">IF(ROW('Hilfstabelle alle'!332:332)&gt;COUNTIF('Hilfstabelle alle'!$E:$E,"x"),"",INDEX('Hilfstabelle alle'!A:A,SMALL(IF('Hilfstabelle alle'!$E$1:$E$418="x",ROW('Hilfstabelle alle'!$1:$418)),ROW(A316))))</f>
        <v/>
      </c>
      <c r="C327" s="202" t="str">
        <f t="array" ref="C327">IF(ROW('Hilfstabelle alle'!332:332)&gt;COUNTIF('Hilfstabelle alle'!$E:$E,"x"),"",INDEX('Hilfstabelle alle'!B:B,SMALL(IF('Hilfstabelle alle'!$E$1:$E$418="x",ROW('Hilfstabelle alle'!$1:$418)),ROW(B316))))</f>
        <v/>
      </c>
      <c r="D327" s="203" t="str">
        <f t="array" ref="D327">IF(ROW('Hilfstabelle alle'!332:332)&gt;COUNTIF('Hilfstabelle alle'!$E:$E,"x"),"",INDEX('Hilfstabelle alle'!C:C,SMALL(IF('Hilfstabelle alle'!$E$1:$E$418="x",ROW('Hilfstabelle alle'!$1:$418)),ROW(C316))))</f>
        <v/>
      </c>
      <c r="E327" s="204" t="str">
        <f t="array" ref="E327">IF(ROW('Hilfstabelle alle'!332:332)&gt;COUNTIF('Hilfstabelle alle'!$E:$E,"x"),"",INDEX('Hilfstabelle alle'!D:D,SMALL(IF('Hilfstabelle alle'!$E$1:$E$418="x",ROW('Hilfstabelle alle'!$1:$418)),ROW(D316))))</f>
        <v/>
      </c>
      <c r="F327" s="204" t="str">
        <f t="array" ref="F327">IF(ROW('Hilfstabelle alle'!332:332)&gt;COUNTIF('Hilfstabelle alle'!$E:$E,"x"),"",INDEX('Hilfstabelle alle'!E:E,SMALL(IF('Hilfstabelle alle'!$E$1:$E$418="x",ROW('Hilfstabelle alle'!$1:$418)),ROW(E316))))</f>
        <v/>
      </c>
      <c r="G327" s="204" t="str">
        <f t="array" ref="G327">IF(ROW('Hilfstabelle alle'!332:332)&gt;COUNTIF('Hilfstabelle alle'!$E:$E,"x"),"",INDEX('Hilfstabelle alle'!F:F,SMALL(IF('Hilfstabelle alle'!$E$1:$E$418="x",ROW('Hilfstabelle alle'!$1:$418)),ROW(F316))))</f>
        <v/>
      </c>
      <c r="H327" s="204" t="str">
        <f t="array" ref="H327">IF(ROW('Hilfstabelle alle'!332:332)&gt;COUNTIF('Hilfstabelle alle'!$E:$E,"x"),"",INDEX('Hilfstabelle alle'!G:G,SMALL(IF('Hilfstabelle alle'!$E$1:$E$418="x",ROW('Hilfstabelle alle'!$1:$418)),ROW(G316))))</f>
        <v/>
      </c>
      <c r="I327" s="204" t="str">
        <f t="array" ref="I327">IF(ROW('Hilfstabelle alle'!332:332)&gt;COUNTIF('Hilfstabelle alle'!$E:$E,"x"),"",INDEX('Hilfstabelle alle'!H:H,SMALL(IF('Hilfstabelle alle'!$E$1:$E$418="x",ROW('Hilfstabelle alle'!$1:$418)),ROW(H316))))</f>
        <v/>
      </c>
      <c r="J327" s="204" t="str">
        <f t="array" ref="J327">IF(ROW('Hilfstabelle alle'!332:332)&gt;COUNTIF('Hilfstabelle alle'!$E:$E,"x"),"",INDEX('Hilfstabelle alle'!I:I,SMALL(IF('Hilfstabelle alle'!$E$1:$E$418="x",ROW('Hilfstabelle alle'!$1:$418)),ROW(I316))))</f>
        <v/>
      </c>
      <c r="K327" s="204" t="str">
        <f t="array" ref="K327">IF(ROW('Hilfstabelle alle'!332:332)&gt;COUNTIF('Hilfstabelle alle'!$E:$E,"x"),"",INDEX('Hilfstabelle alle'!J:J,SMALL(IF('Hilfstabelle alle'!$E$1:$E$418="x",ROW('Hilfstabelle alle'!$1:$418)),ROW(J316))))</f>
        <v/>
      </c>
      <c r="L327" s="204" t="str">
        <f t="array" ref="L327">IF(ROW('Hilfstabelle alle'!332:332)&gt;COUNTIF('Hilfstabelle alle'!$E:$E,"x"),"",INDEX('Hilfstabelle alle'!K:K,SMALL(IF('Hilfstabelle alle'!$E$1:$E$418="x",ROW('Hilfstabelle alle'!$1:$418)),ROW(K316))))</f>
        <v/>
      </c>
      <c r="M327" s="205" t="str">
        <f t="array" ref="M327">IF(ROW('Hilfstabelle alle'!332:332)&gt;COUNTIF('Hilfstabelle alle'!$E:$E,"x"),"",INDEX('Hilfstabelle alle'!L:L,SMALL(IF('Hilfstabelle alle'!$E$1:$E$418="x",ROW('Hilfstabelle alle'!$1:$418)),ROW(L316))))</f>
        <v/>
      </c>
      <c r="N327" s="205" t="str">
        <f t="array" ref="N327">IF(ROW('Hilfstabelle alle'!332:332)&gt;COUNTIF('Hilfstabelle alle'!$E:$E,"x"),"",INDEX('Hilfstabelle alle'!M:M,SMALL(IF('Hilfstabelle alle'!$E$1:$E$418="x",ROW('Hilfstabelle alle'!$1:$418)),ROW(M316))))</f>
        <v/>
      </c>
      <c r="O327" s="200" t="str">
        <f t="shared" si="4"/>
        <v/>
      </c>
    </row>
    <row r="328" spans="2:15" s="194" customFormat="1" ht="35.1" customHeight="1" x14ac:dyDescent="0.2">
      <c r="B328" s="195" t="str">
        <f t="array" ref="B328">IF(ROW('Hilfstabelle alle'!333:333)&gt;COUNTIF('Hilfstabelle alle'!$E:$E,"x"),"",INDEX('Hilfstabelle alle'!A:A,SMALL(IF('Hilfstabelle alle'!$E$1:$E$418="x",ROW('Hilfstabelle alle'!$1:$418)),ROW(A317))))</f>
        <v/>
      </c>
      <c r="C328" s="196" t="str">
        <f t="array" ref="C328">IF(ROW('Hilfstabelle alle'!333:333)&gt;COUNTIF('Hilfstabelle alle'!$E:$E,"x"),"",INDEX('Hilfstabelle alle'!B:B,SMALL(IF('Hilfstabelle alle'!$E$1:$E$418="x",ROW('Hilfstabelle alle'!$1:$418)),ROW(B317))))</f>
        <v/>
      </c>
      <c r="D328" s="197" t="str">
        <f t="array" ref="D328">IF(ROW('Hilfstabelle alle'!333:333)&gt;COUNTIF('Hilfstabelle alle'!$E:$E,"x"),"",INDEX('Hilfstabelle alle'!C:C,SMALL(IF('Hilfstabelle alle'!$E$1:$E$418="x",ROW('Hilfstabelle alle'!$1:$418)),ROW(C317))))</f>
        <v/>
      </c>
      <c r="E328" s="198" t="str">
        <f t="array" ref="E328">IF(ROW('Hilfstabelle alle'!333:333)&gt;COUNTIF('Hilfstabelle alle'!$E:$E,"x"),"",INDEX('Hilfstabelle alle'!D:D,SMALL(IF('Hilfstabelle alle'!$E$1:$E$418="x",ROW('Hilfstabelle alle'!$1:$418)),ROW(D317))))</f>
        <v/>
      </c>
      <c r="F328" s="198" t="str">
        <f t="array" ref="F328">IF(ROW('Hilfstabelle alle'!333:333)&gt;COUNTIF('Hilfstabelle alle'!$E:$E,"x"),"",INDEX('Hilfstabelle alle'!E:E,SMALL(IF('Hilfstabelle alle'!$E$1:$E$418="x",ROW('Hilfstabelle alle'!$1:$418)),ROW(E317))))</f>
        <v/>
      </c>
      <c r="G328" s="198" t="str">
        <f t="array" ref="G328">IF(ROW('Hilfstabelle alle'!333:333)&gt;COUNTIF('Hilfstabelle alle'!$E:$E,"x"),"",INDEX('Hilfstabelle alle'!F:F,SMALL(IF('Hilfstabelle alle'!$E$1:$E$418="x",ROW('Hilfstabelle alle'!$1:$418)),ROW(F317))))</f>
        <v/>
      </c>
      <c r="H328" s="198" t="str">
        <f t="array" ref="H328">IF(ROW('Hilfstabelle alle'!333:333)&gt;COUNTIF('Hilfstabelle alle'!$E:$E,"x"),"",INDEX('Hilfstabelle alle'!G:G,SMALL(IF('Hilfstabelle alle'!$E$1:$E$418="x",ROW('Hilfstabelle alle'!$1:$418)),ROW(G317))))</f>
        <v/>
      </c>
      <c r="I328" s="198" t="str">
        <f t="array" ref="I328">IF(ROW('Hilfstabelle alle'!333:333)&gt;COUNTIF('Hilfstabelle alle'!$E:$E,"x"),"",INDEX('Hilfstabelle alle'!H:H,SMALL(IF('Hilfstabelle alle'!$E$1:$E$418="x",ROW('Hilfstabelle alle'!$1:$418)),ROW(H317))))</f>
        <v/>
      </c>
      <c r="J328" s="198" t="str">
        <f t="array" ref="J328">IF(ROW('Hilfstabelle alle'!333:333)&gt;COUNTIF('Hilfstabelle alle'!$E:$E,"x"),"",INDEX('Hilfstabelle alle'!I:I,SMALL(IF('Hilfstabelle alle'!$E$1:$E$418="x",ROW('Hilfstabelle alle'!$1:$418)),ROW(I317))))</f>
        <v/>
      </c>
      <c r="K328" s="198" t="str">
        <f t="array" ref="K328">IF(ROW('Hilfstabelle alle'!333:333)&gt;COUNTIF('Hilfstabelle alle'!$E:$E,"x"),"",INDEX('Hilfstabelle alle'!J:J,SMALL(IF('Hilfstabelle alle'!$E$1:$E$418="x",ROW('Hilfstabelle alle'!$1:$418)),ROW(J317))))</f>
        <v/>
      </c>
      <c r="L328" s="198" t="str">
        <f t="array" ref="L328">IF(ROW('Hilfstabelle alle'!333:333)&gt;COUNTIF('Hilfstabelle alle'!$E:$E,"x"),"",INDEX('Hilfstabelle alle'!K:K,SMALL(IF('Hilfstabelle alle'!$E$1:$E$418="x",ROW('Hilfstabelle alle'!$1:$418)),ROW(K317))))</f>
        <v/>
      </c>
      <c r="M328" s="199" t="str">
        <f t="array" ref="M328">IF(ROW('Hilfstabelle alle'!333:333)&gt;COUNTIF('Hilfstabelle alle'!$E:$E,"x"),"",INDEX('Hilfstabelle alle'!L:L,SMALL(IF('Hilfstabelle alle'!$E$1:$E$418="x",ROW('Hilfstabelle alle'!$1:$418)),ROW(L317))))</f>
        <v/>
      </c>
      <c r="N328" s="199" t="str">
        <f t="array" ref="N328">IF(ROW('Hilfstabelle alle'!333:333)&gt;COUNTIF('Hilfstabelle alle'!$E:$E,"x"),"",INDEX('Hilfstabelle alle'!M:M,SMALL(IF('Hilfstabelle alle'!$E$1:$E$418="x",ROW('Hilfstabelle alle'!$1:$418)),ROW(M317))))</f>
        <v/>
      </c>
      <c r="O328" s="200" t="str">
        <f t="shared" si="4"/>
        <v/>
      </c>
    </row>
    <row r="329" spans="2:15" s="194" customFormat="1" ht="35.1" customHeight="1" x14ac:dyDescent="0.2">
      <c r="B329" s="201" t="str">
        <f t="array" ref="B329">IF(ROW('Hilfstabelle alle'!334:334)&gt;COUNTIF('Hilfstabelle alle'!$E:$E,"x"),"",INDEX('Hilfstabelle alle'!A:A,SMALL(IF('Hilfstabelle alle'!$E$1:$E$418="x",ROW('Hilfstabelle alle'!$1:$418)),ROW(A318))))</f>
        <v/>
      </c>
      <c r="C329" s="202" t="str">
        <f t="array" ref="C329">IF(ROW('Hilfstabelle alle'!334:334)&gt;COUNTIF('Hilfstabelle alle'!$E:$E,"x"),"",INDEX('Hilfstabelle alle'!B:B,SMALL(IF('Hilfstabelle alle'!$E$1:$E$418="x",ROW('Hilfstabelle alle'!$1:$418)),ROW(B318))))</f>
        <v/>
      </c>
      <c r="D329" s="203" t="str">
        <f t="array" ref="D329">IF(ROW('Hilfstabelle alle'!334:334)&gt;COUNTIF('Hilfstabelle alle'!$E:$E,"x"),"",INDEX('Hilfstabelle alle'!C:C,SMALL(IF('Hilfstabelle alle'!$E$1:$E$418="x",ROW('Hilfstabelle alle'!$1:$418)),ROW(C318))))</f>
        <v/>
      </c>
      <c r="E329" s="204" t="str">
        <f t="array" ref="E329">IF(ROW('Hilfstabelle alle'!334:334)&gt;COUNTIF('Hilfstabelle alle'!$E:$E,"x"),"",INDEX('Hilfstabelle alle'!D:D,SMALL(IF('Hilfstabelle alle'!$E$1:$E$418="x",ROW('Hilfstabelle alle'!$1:$418)),ROW(D318))))</f>
        <v/>
      </c>
      <c r="F329" s="204" t="str">
        <f t="array" ref="F329">IF(ROW('Hilfstabelle alle'!334:334)&gt;COUNTIF('Hilfstabelle alle'!$E:$E,"x"),"",INDEX('Hilfstabelle alle'!E:E,SMALL(IF('Hilfstabelle alle'!$E$1:$E$418="x",ROW('Hilfstabelle alle'!$1:$418)),ROW(E318))))</f>
        <v/>
      </c>
      <c r="G329" s="204" t="str">
        <f t="array" ref="G329">IF(ROW('Hilfstabelle alle'!334:334)&gt;COUNTIF('Hilfstabelle alle'!$E:$E,"x"),"",INDEX('Hilfstabelle alle'!F:F,SMALL(IF('Hilfstabelle alle'!$E$1:$E$418="x",ROW('Hilfstabelle alle'!$1:$418)),ROW(F318))))</f>
        <v/>
      </c>
      <c r="H329" s="204" t="str">
        <f t="array" ref="H329">IF(ROW('Hilfstabelle alle'!334:334)&gt;COUNTIF('Hilfstabelle alle'!$E:$E,"x"),"",INDEX('Hilfstabelle alle'!G:G,SMALL(IF('Hilfstabelle alle'!$E$1:$E$418="x",ROW('Hilfstabelle alle'!$1:$418)),ROW(G318))))</f>
        <v/>
      </c>
      <c r="I329" s="204" t="str">
        <f t="array" ref="I329">IF(ROW('Hilfstabelle alle'!334:334)&gt;COUNTIF('Hilfstabelle alle'!$E:$E,"x"),"",INDEX('Hilfstabelle alle'!H:H,SMALL(IF('Hilfstabelle alle'!$E$1:$E$418="x",ROW('Hilfstabelle alle'!$1:$418)),ROW(H318))))</f>
        <v/>
      </c>
      <c r="J329" s="204" t="str">
        <f t="array" ref="J329">IF(ROW('Hilfstabelle alle'!334:334)&gt;COUNTIF('Hilfstabelle alle'!$E:$E,"x"),"",INDEX('Hilfstabelle alle'!I:I,SMALL(IF('Hilfstabelle alle'!$E$1:$E$418="x",ROW('Hilfstabelle alle'!$1:$418)),ROW(I318))))</f>
        <v/>
      </c>
      <c r="K329" s="204" t="str">
        <f t="array" ref="K329">IF(ROW('Hilfstabelle alle'!334:334)&gt;COUNTIF('Hilfstabelle alle'!$E:$E,"x"),"",INDEX('Hilfstabelle alle'!J:J,SMALL(IF('Hilfstabelle alle'!$E$1:$E$418="x",ROW('Hilfstabelle alle'!$1:$418)),ROW(J318))))</f>
        <v/>
      </c>
      <c r="L329" s="204" t="str">
        <f t="array" ref="L329">IF(ROW('Hilfstabelle alle'!334:334)&gt;COUNTIF('Hilfstabelle alle'!$E:$E,"x"),"",INDEX('Hilfstabelle alle'!K:K,SMALL(IF('Hilfstabelle alle'!$E$1:$E$418="x",ROW('Hilfstabelle alle'!$1:$418)),ROW(K318))))</f>
        <v/>
      </c>
      <c r="M329" s="205" t="str">
        <f t="array" ref="M329">IF(ROW('Hilfstabelle alle'!334:334)&gt;COUNTIF('Hilfstabelle alle'!$E:$E,"x"),"",INDEX('Hilfstabelle alle'!L:L,SMALL(IF('Hilfstabelle alle'!$E$1:$E$418="x",ROW('Hilfstabelle alle'!$1:$418)),ROW(L318))))</f>
        <v/>
      </c>
      <c r="N329" s="205" t="str">
        <f t="array" ref="N329">IF(ROW('Hilfstabelle alle'!334:334)&gt;COUNTIF('Hilfstabelle alle'!$E:$E,"x"),"",INDEX('Hilfstabelle alle'!M:M,SMALL(IF('Hilfstabelle alle'!$E$1:$E$418="x",ROW('Hilfstabelle alle'!$1:$418)),ROW(M318))))</f>
        <v/>
      </c>
      <c r="O329" s="200" t="str">
        <f t="shared" si="4"/>
        <v/>
      </c>
    </row>
    <row r="330" spans="2:15" s="194" customFormat="1" ht="35.1" customHeight="1" x14ac:dyDescent="0.2">
      <c r="B330" s="195" t="str">
        <f t="array" ref="B330">IF(ROW('Hilfstabelle alle'!335:335)&gt;COUNTIF('Hilfstabelle alle'!$E:$E,"x"),"",INDEX('Hilfstabelle alle'!A:A,SMALL(IF('Hilfstabelle alle'!$E$1:$E$418="x",ROW('Hilfstabelle alle'!$1:$418)),ROW(A319))))</f>
        <v/>
      </c>
      <c r="C330" s="196" t="str">
        <f t="array" ref="C330">IF(ROW('Hilfstabelle alle'!335:335)&gt;COUNTIF('Hilfstabelle alle'!$E:$E,"x"),"",INDEX('Hilfstabelle alle'!B:B,SMALL(IF('Hilfstabelle alle'!$E$1:$E$418="x",ROW('Hilfstabelle alle'!$1:$418)),ROW(B319))))</f>
        <v/>
      </c>
      <c r="D330" s="197" t="str">
        <f t="array" ref="D330">IF(ROW('Hilfstabelle alle'!335:335)&gt;COUNTIF('Hilfstabelle alle'!$E:$E,"x"),"",INDEX('Hilfstabelle alle'!C:C,SMALL(IF('Hilfstabelle alle'!$E$1:$E$418="x",ROW('Hilfstabelle alle'!$1:$418)),ROW(C319))))</f>
        <v/>
      </c>
      <c r="E330" s="198" t="str">
        <f t="array" ref="E330">IF(ROW('Hilfstabelle alle'!335:335)&gt;COUNTIF('Hilfstabelle alle'!$E:$E,"x"),"",INDEX('Hilfstabelle alle'!D:D,SMALL(IF('Hilfstabelle alle'!$E$1:$E$418="x",ROW('Hilfstabelle alle'!$1:$418)),ROW(D319))))</f>
        <v/>
      </c>
      <c r="F330" s="198" t="str">
        <f t="array" ref="F330">IF(ROW('Hilfstabelle alle'!335:335)&gt;COUNTIF('Hilfstabelle alle'!$E:$E,"x"),"",INDEX('Hilfstabelle alle'!E:E,SMALL(IF('Hilfstabelle alle'!$E$1:$E$418="x",ROW('Hilfstabelle alle'!$1:$418)),ROW(E319))))</f>
        <v/>
      </c>
      <c r="G330" s="198" t="str">
        <f t="array" ref="G330">IF(ROW('Hilfstabelle alle'!335:335)&gt;COUNTIF('Hilfstabelle alle'!$E:$E,"x"),"",INDEX('Hilfstabelle alle'!F:F,SMALL(IF('Hilfstabelle alle'!$E$1:$E$418="x",ROW('Hilfstabelle alle'!$1:$418)),ROW(F319))))</f>
        <v/>
      </c>
      <c r="H330" s="198" t="str">
        <f t="array" ref="H330">IF(ROW('Hilfstabelle alle'!335:335)&gt;COUNTIF('Hilfstabelle alle'!$E:$E,"x"),"",INDEX('Hilfstabelle alle'!G:G,SMALL(IF('Hilfstabelle alle'!$E$1:$E$418="x",ROW('Hilfstabelle alle'!$1:$418)),ROW(G319))))</f>
        <v/>
      </c>
      <c r="I330" s="198" t="str">
        <f t="array" ref="I330">IF(ROW('Hilfstabelle alle'!335:335)&gt;COUNTIF('Hilfstabelle alle'!$E:$E,"x"),"",INDEX('Hilfstabelle alle'!H:H,SMALL(IF('Hilfstabelle alle'!$E$1:$E$418="x",ROW('Hilfstabelle alle'!$1:$418)),ROW(H319))))</f>
        <v/>
      </c>
      <c r="J330" s="198" t="str">
        <f t="array" ref="J330">IF(ROW('Hilfstabelle alle'!335:335)&gt;COUNTIF('Hilfstabelle alle'!$E:$E,"x"),"",INDEX('Hilfstabelle alle'!I:I,SMALL(IF('Hilfstabelle alle'!$E$1:$E$418="x",ROW('Hilfstabelle alle'!$1:$418)),ROW(I319))))</f>
        <v/>
      </c>
      <c r="K330" s="198" t="str">
        <f t="array" ref="K330">IF(ROW('Hilfstabelle alle'!335:335)&gt;COUNTIF('Hilfstabelle alle'!$E:$E,"x"),"",INDEX('Hilfstabelle alle'!J:J,SMALL(IF('Hilfstabelle alle'!$E$1:$E$418="x",ROW('Hilfstabelle alle'!$1:$418)),ROW(J319))))</f>
        <v/>
      </c>
      <c r="L330" s="198" t="str">
        <f t="array" ref="L330">IF(ROW('Hilfstabelle alle'!335:335)&gt;COUNTIF('Hilfstabelle alle'!$E:$E,"x"),"",INDEX('Hilfstabelle alle'!K:K,SMALL(IF('Hilfstabelle alle'!$E$1:$E$418="x",ROW('Hilfstabelle alle'!$1:$418)),ROW(K319))))</f>
        <v/>
      </c>
      <c r="M330" s="199" t="str">
        <f t="array" ref="M330">IF(ROW('Hilfstabelle alle'!335:335)&gt;COUNTIF('Hilfstabelle alle'!$E:$E,"x"),"",INDEX('Hilfstabelle alle'!L:L,SMALL(IF('Hilfstabelle alle'!$E$1:$E$418="x",ROW('Hilfstabelle alle'!$1:$418)),ROW(L319))))</f>
        <v/>
      </c>
      <c r="N330" s="199" t="str">
        <f t="array" ref="N330">IF(ROW('Hilfstabelle alle'!335:335)&gt;COUNTIF('Hilfstabelle alle'!$E:$E,"x"),"",INDEX('Hilfstabelle alle'!M:M,SMALL(IF('Hilfstabelle alle'!$E$1:$E$418="x",ROW('Hilfstabelle alle'!$1:$418)),ROW(M319))))</f>
        <v/>
      </c>
      <c r="O330" s="200" t="str">
        <f t="shared" si="4"/>
        <v/>
      </c>
    </row>
    <row r="331" spans="2:15" s="194" customFormat="1" ht="35.1" customHeight="1" x14ac:dyDescent="0.2">
      <c r="B331" s="201" t="str">
        <f t="array" ref="B331">IF(ROW('Hilfstabelle alle'!336:336)&gt;COUNTIF('Hilfstabelle alle'!$E:$E,"x"),"",INDEX('Hilfstabelle alle'!A:A,SMALL(IF('Hilfstabelle alle'!$E$1:$E$418="x",ROW('Hilfstabelle alle'!$1:$418)),ROW(A320))))</f>
        <v/>
      </c>
      <c r="C331" s="202" t="str">
        <f t="array" ref="C331">IF(ROW('Hilfstabelle alle'!336:336)&gt;COUNTIF('Hilfstabelle alle'!$E:$E,"x"),"",INDEX('Hilfstabelle alle'!B:B,SMALL(IF('Hilfstabelle alle'!$E$1:$E$418="x",ROW('Hilfstabelle alle'!$1:$418)),ROW(B320))))</f>
        <v/>
      </c>
      <c r="D331" s="203" t="str">
        <f t="array" ref="D331">IF(ROW('Hilfstabelle alle'!336:336)&gt;COUNTIF('Hilfstabelle alle'!$E:$E,"x"),"",INDEX('Hilfstabelle alle'!C:C,SMALL(IF('Hilfstabelle alle'!$E$1:$E$418="x",ROW('Hilfstabelle alle'!$1:$418)),ROW(C320))))</f>
        <v/>
      </c>
      <c r="E331" s="204" t="str">
        <f t="array" ref="E331">IF(ROW('Hilfstabelle alle'!336:336)&gt;COUNTIF('Hilfstabelle alle'!$E:$E,"x"),"",INDEX('Hilfstabelle alle'!D:D,SMALL(IF('Hilfstabelle alle'!$E$1:$E$418="x",ROW('Hilfstabelle alle'!$1:$418)),ROW(D320))))</f>
        <v/>
      </c>
      <c r="F331" s="204" t="str">
        <f t="array" ref="F331">IF(ROW('Hilfstabelle alle'!336:336)&gt;COUNTIF('Hilfstabelle alle'!$E:$E,"x"),"",INDEX('Hilfstabelle alle'!E:E,SMALL(IF('Hilfstabelle alle'!$E$1:$E$418="x",ROW('Hilfstabelle alle'!$1:$418)),ROW(E320))))</f>
        <v/>
      </c>
      <c r="G331" s="204" t="str">
        <f t="array" ref="G331">IF(ROW('Hilfstabelle alle'!336:336)&gt;COUNTIF('Hilfstabelle alle'!$E:$E,"x"),"",INDEX('Hilfstabelle alle'!F:F,SMALL(IF('Hilfstabelle alle'!$E$1:$E$418="x",ROW('Hilfstabelle alle'!$1:$418)),ROW(F320))))</f>
        <v/>
      </c>
      <c r="H331" s="204" t="str">
        <f t="array" ref="H331">IF(ROW('Hilfstabelle alle'!336:336)&gt;COUNTIF('Hilfstabelle alle'!$E:$E,"x"),"",INDEX('Hilfstabelle alle'!G:G,SMALL(IF('Hilfstabelle alle'!$E$1:$E$418="x",ROW('Hilfstabelle alle'!$1:$418)),ROW(G320))))</f>
        <v/>
      </c>
      <c r="I331" s="204" t="str">
        <f t="array" ref="I331">IF(ROW('Hilfstabelle alle'!336:336)&gt;COUNTIF('Hilfstabelle alle'!$E:$E,"x"),"",INDEX('Hilfstabelle alle'!H:H,SMALL(IF('Hilfstabelle alle'!$E$1:$E$418="x",ROW('Hilfstabelle alle'!$1:$418)),ROW(H320))))</f>
        <v/>
      </c>
      <c r="J331" s="204" t="str">
        <f t="array" ref="J331">IF(ROW('Hilfstabelle alle'!336:336)&gt;COUNTIF('Hilfstabelle alle'!$E:$E,"x"),"",INDEX('Hilfstabelle alle'!I:I,SMALL(IF('Hilfstabelle alle'!$E$1:$E$418="x",ROW('Hilfstabelle alle'!$1:$418)),ROW(I320))))</f>
        <v/>
      </c>
      <c r="K331" s="204" t="str">
        <f t="array" ref="K331">IF(ROW('Hilfstabelle alle'!336:336)&gt;COUNTIF('Hilfstabelle alle'!$E:$E,"x"),"",INDEX('Hilfstabelle alle'!J:J,SMALL(IF('Hilfstabelle alle'!$E$1:$E$418="x",ROW('Hilfstabelle alle'!$1:$418)),ROW(J320))))</f>
        <v/>
      </c>
      <c r="L331" s="204" t="str">
        <f t="array" ref="L331">IF(ROW('Hilfstabelle alle'!336:336)&gt;COUNTIF('Hilfstabelle alle'!$E:$E,"x"),"",INDEX('Hilfstabelle alle'!K:K,SMALL(IF('Hilfstabelle alle'!$E$1:$E$418="x",ROW('Hilfstabelle alle'!$1:$418)),ROW(K320))))</f>
        <v/>
      </c>
      <c r="M331" s="205" t="str">
        <f t="array" ref="M331">IF(ROW('Hilfstabelle alle'!336:336)&gt;COUNTIF('Hilfstabelle alle'!$E:$E,"x"),"",INDEX('Hilfstabelle alle'!L:L,SMALL(IF('Hilfstabelle alle'!$E$1:$E$418="x",ROW('Hilfstabelle alle'!$1:$418)),ROW(L320))))</f>
        <v/>
      </c>
      <c r="N331" s="205" t="str">
        <f t="array" ref="N331">IF(ROW('Hilfstabelle alle'!336:336)&gt;COUNTIF('Hilfstabelle alle'!$E:$E,"x"),"",INDEX('Hilfstabelle alle'!M:M,SMALL(IF('Hilfstabelle alle'!$E$1:$E$418="x",ROW('Hilfstabelle alle'!$1:$418)),ROW(M320))))</f>
        <v/>
      </c>
      <c r="O331" s="200" t="str">
        <f t="shared" si="4"/>
        <v/>
      </c>
    </row>
    <row r="332" spans="2:15" s="194" customFormat="1" ht="35.1" customHeight="1" x14ac:dyDescent="0.2">
      <c r="B332" s="195" t="str">
        <f t="array" ref="B332">IF(ROW('Hilfstabelle alle'!337:337)&gt;COUNTIF('Hilfstabelle alle'!$E:$E,"x"),"",INDEX('Hilfstabelle alle'!A:A,SMALL(IF('Hilfstabelle alle'!$E$1:$E$418="x",ROW('Hilfstabelle alle'!$1:$418)),ROW(A321))))</f>
        <v/>
      </c>
      <c r="C332" s="196" t="str">
        <f t="array" ref="C332">IF(ROW('Hilfstabelle alle'!337:337)&gt;COUNTIF('Hilfstabelle alle'!$E:$E,"x"),"",INDEX('Hilfstabelle alle'!B:B,SMALL(IF('Hilfstabelle alle'!$E$1:$E$418="x",ROW('Hilfstabelle alle'!$1:$418)),ROW(B321))))</f>
        <v/>
      </c>
      <c r="D332" s="197" t="str">
        <f t="array" ref="D332">IF(ROW('Hilfstabelle alle'!337:337)&gt;COUNTIF('Hilfstabelle alle'!$E:$E,"x"),"",INDEX('Hilfstabelle alle'!C:C,SMALL(IF('Hilfstabelle alle'!$E$1:$E$418="x",ROW('Hilfstabelle alle'!$1:$418)),ROW(C321))))</f>
        <v/>
      </c>
      <c r="E332" s="198" t="str">
        <f t="array" ref="E332">IF(ROW('Hilfstabelle alle'!337:337)&gt;COUNTIF('Hilfstabelle alle'!$E:$E,"x"),"",INDEX('Hilfstabelle alle'!D:D,SMALL(IF('Hilfstabelle alle'!$E$1:$E$418="x",ROW('Hilfstabelle alle'!$1:$418)),ROW(D321))))</f>
        <v/>
      </c>
      <c r="F332" s="198" t="str">
        <f t="array" ref="F332">IF(ROW('Hilfstabelle alle'!337:337)&gt;COUNTIF('Hilfstabelle alle'!$E:$E,"x"),"",INDEX('Hilfstabelle alle'!E:E,SMALL(IF('Hilfstabelle alle'!$E$1:$E$418="x",ROW('Hilfstabelle alle'!$1:$418)),ROW(E321))))</f>
        <v/>
      </c>
      <c r="G332" s="198" t="str">
        <f t="array" ref="G332">IF(ROW('Hilfstabelle alle'!337:337)&gt;COUNTIF('Hilfstabelle alle'!$E:$E,"x"),"",INDEX('Hilfstabelle alle'!F:F,SMALL(IF('Hilfstabelle alle'!$E$1:$E$418="x",ROW('Hilfstabelle alle'!$1:$418)),ROW(F321))))</f>
        <v/>
      </c>
      <c r="H332" s="198" t="str">
        <f t="array" ref="H332">IF(ROW('Hilfstabelle alle'!337:337)&gt;COUNTIF('Hilfstabelle alle'!$E:$E,"x"),"",INDEX('Hilfstabelle alle'!G:G,SMALL(IF('Hilfstabelle alle'!$E$1:$E$418="x",ROW('Hilfstabelle alle'!$1:$418)),ROW(G321))))</f>
        <v/>
      </c>
      <c r="I332" s="198" t="str">
        <f t="array" ref="I332">IF(ROW('Hilfstabelle alle'!337:337)&gt;COUNTIF('Hilfstabelle alle'!$E:$E,"x"),"",INDEX('Hilfstabelle alle'!H:H,SMALL(IF('Hilfstabelle alle'!$E$1:$E$418="x",ROW('Hilfstabelle alle'!$1:$418)),ROW(H321))))</f>
        <v/>
      </c>
      <c r="J332" s="198" t="str">
        <f t="array" ref="J332">IF(ROW('Hilfstabelle alle'!337:337)&gt;COUNTIF('Hilfstabelle alle'!$E:$E,"x"),"",INDEX('Hilfstabelle alle'!I:I,SMALL(IF('Hilfstabelle alle'!$E$1:$E$418="x",ROW('Hilfstabelle alle'!$1:$418)),ROW(I321))))</f>
        <v/>
      </c>
      <c r="K332" s="198" t="str">
        <f t="array" ref="K332">IF(ROW('Hilfstabelle alle'!337:337)&gt;COUNTIF('Hilfstabelle alle'!$E:$E,"x"),"",INDEX('Hilfstabelle alle'!J:J,SMALL(IF('Hilfstabelle alle'!$E$1:$E$418="x",ROW('Hilfstabelle alle'!$1:$418)),ROW(J321))))</f>
        <v/>
      </c>
      <c r="L332" s="198" t="str">
        <f t="array" ref="L332">IF(ROW('Hilfstabelle alle'!337:337)&gt;COUNTIF('Hilfstabelle alle'!$E:$E,"x"),"",INDEX('Hilfstabelle alle'!K:K,SMALL(IF('Hilfstabelle alle'!$E$1:$E$418="x",ROW('Hilfstabelle alle'!$1:$418)),ROW(K321))))</f>
        <v/>
      </c>
      <c r="M332" s="199" t="str">
        <f t="array" ref="M332">IF(ROW('Hilfstabelle alle'!337:337)&gt;COUNTIF('Hilfstabelle alle'!$E:$E,"x"),"",INDEX('Hilfstabelle alle'!L:L,SMALL(IF('Hilfstabelle alle'!$E$1:$E$418="x",ROW('Hilfstabelle alle'!$1:$418)),ROW(L321))))</f>
        <v/>
      </c>
      <c r="N332" s="199" t="str">
        <f t="array" ref="N332">IF(ROW('Hilfstabelle alle'!337:337)&gt;COUNTIF('Hilfstabelle alle'!$E:$E,"x"),"",INDEX('Hilfstabelle alle'!M:M,SMALL(IF('Hilfstabelle alle'!$E$1:$E$418="x",ROW('Hilfstabelle alle'!$1:$418)),ROW(M321))))</f>
        <v/>
      </c>
      <c r="O332" s="200" t="str">
        <f t="shared" si="4"/>
        <v/>
      </c>
    </row>
    <row r="333" spans="2:15" s="194" customFormat="1" ht="35.1" customHeight="1" x14ac:dyDescent="0.2">
      <c r="B333" s="201" t="str">
        <f t="array" ref="B333">IF(ROW('Hilfstabelle alle'!338:338)&gt;COUNTIF('Hilfstabelle alle'!$E:$E,"x"),"",INDEX('Hilfstabelle alle'!A:A,SMALL(IF('Hilfstabelle alle'!$E$1:$E$418="x",ROW('Hilfstabelle alle'!$1:$418)),ROW(A322))))</f>
        <v/>
      </c>
      <c r="C333" s="202" t="str">
        <f t="array" ref="C333">IF(ROW('Hilfstabelle alle'!338:338)&gt;COUNTIF('Hilfstabelle alle'!$E:$E,"x"),"",INDEX('Hilfstabelle alle'!B:B,SMALL(IF('Hilfstabelle alle'!$E$1:$E$418="x",ROW('Hilfstabelle alle'!$1:$418)),ROW(B322))))</f>
        <v/>
      </c>
      <c r="D333" s="203" t="str">
        <f t="array" ref="D333">IF(ROW('Hilfstabelle alle'!338:338)&gt;COUNTIF('Hilfstabelle alle'!$E:$E,"x"),"",INDEX('Hilfstabelle alle'!C:C,SMALL(IF('Hilfstabelle alle'!$E$1:$E$418="x",ROW('Hilfstabelle alle'!$1:$418)),ROW(C322))))</f>
        <v/>
      </c>
      <c r="E333" s="204" t="str">
        <f t="array" ref="E333">IF(ROW('Hilfstabelle alle'!338:338)&gt;COUNTIF('Hilfstabelle alle'!$E:$E,"x"),"",INDEX('Hilfstabelle alle'!D:D,SMALL(IF('Hilfstabelle alle'!$E$1:$E$418="x",ROW('Hilfstabelle alle'!$1:$418)),ROW(D322))))</f>
        <v/>
      </c>
      <c r="F333" s="204" t="str">
        <f t="array" ref="F333">IF(ROW('Hilfstabelle alle'!338:338)&gt;COUNTIF('Hilfstabelle alle'!$E:$E,"x"),"",INDEX('Hilfstabelle alle'!E:E,SMALL(IF('Hilfstabelle alle'!$E$1:$E$418="x",ROW('Hilfstabelle alle'!$1:$418)),ROW(E322))))</f>
        <v/>
      </c>
      <c r="G333" s="204" t="str">
        <f t="array" ref="G333">IF(ROW('Hilfstabelle alle'!338:338)&gt;COUNTIF('Hilfstabelle alle'!$E:$E,"x"),"",INDEX('Hilfstabelle alle'!F:F,SMALL(IF('Hilfstabelle alle'!$E$1:$E$418="x",ROW('Hilfstabelle alle'!$1:$418)),ROW(F322))))</f>
        <v/>
      </c>
      <c r="H333" s="204" t="str">
        <f t="array" ref="H333">IF(ROW('Hilfstabelle alle'!338:338)&gt;COUNTIF('Hilfstabelle alle'!$E:$E,"x"),"",INDEX('Hilfstabelle alle'!G:G,SMALL(IF('Hilfstabelle alle'!$E$1:$E$418="x",ROW('Hilfstabelle alle'!$1:$418)),ROW(G322))))</f>
        <v/>
      </c>
      <c r="I333" s="204" t="str">
        <f t="array" ref="I333">IF(ROW('Hilfstabelle alle'!338:338)&gt;COUNTIF('Hilfstabelle alle'!$E:$E,"x"),"",INDEX('Hilfstabelle alle'!H:H,SMALL(IF('Hilfstabelle alle'!$E$1:$E$418="x",ROW('Hilfstabelle alle'!$1:$418)),ROW(H322))))</f>
        <v/>
      </c>
      <c r="J333" s="204" t="str">
        <f t="array" ref="J333">IF(ROW('Hilfstabelle alle'!338:338)&gt;COUNTIF('Hilfstabelle alle'!$E:$E,"x"),"",INDEX('Hilfstabelle alle'!I:I,SMALL(IF('Hilfstabelle alle'!$E$1:$E$418="x",ROW('Hilfstabelle alle'!$1:$418)),ROW(I322))))</f>
        <v/>
      </c>
      <c r="K333" s="204" t="str">
        <f t="array" ref="K333">IF(ROW('Hilfstabelle alle'!338:338)&gt;COUNTIF('Hilfstabelle alle'!$E:$E,"x"),"",INDEX('Hilfstabelle alle'!J:J,SMALL(IF('Hilfstabelle alle'!$E$1:$E$418="x",ROW('Hilfstabelle alle'!$1:$418)),ROW(J322))))</f>
        <v/>
      </c>
      <c r="L333" s="204" t="str">
        <f t="array" ref="L333">IF(ROW('Hilfstabelle alle'!338:338)&gt;COUNTIF('Hilfstabelle alle'!$E:$E,"x"),"",INDEX('Hilfstabelle alle'!K:K,SMALL(IF('Hilfstabelle alle'!$E$1:$E$418="x",ROW('Hilfstabelle alle'!$1:$418)),ROW(K322))))</f>
        <v/>
      </c>
      <c r="M333" s="205" t="str">
        <f t="array" ref="M333">IF(ROW('Hilfstabelle alle'!338:338)&gt;COUNTIF('Hilfstabelle alle'!$E:$E,"x"),"",INDEX('Hilfstabelle alle'!L:L,SMALL(IF('Hilfstabelle alle'!$E$1:$E$418="x",ROW('Hilfstabelle alle'!$1:$418)),ROW(L322))))</f>
        <v/>
      </c>
      <c r="N333" s="205" t="str">
        <f t="array" ref="N333">IF(ROW('Hilfstabelle alle'!338:338)&gt;COUNTIF('Hilfstabelle alle'!$E:$E,"x"),"",INDEX('Hilfstabelle alle'!M:M,SMALL(IF('Hilfstabelle alle'!$E$1:$E$418="x",ROW('Hilfstabelle alle'!$1:$418)),ROW(M322))))</f>
        <v/>
      </c>
      <c r="O333" s="200" t="str">
        <f t="shared" ref="O333:O337" si="5">IF(D333&lt;&gt;"",1,"")</f>
        <v/>
      </c>
    </row>
    <row r="334" spans="2:15" s="194" customFormat="1" ht="35.1" customHeight="1" x14ac:dyDescent="0.2">
      <c r="B334" s="195" t="str">
        <f t="array" ref="B334">IF(ROW('Hilfstabelle alle'!339:339)&gt;COUNTIF('Hilfstabelle alle'!$E:$E,"x"),"",INDEX('Hilfstabelle alle'!A:A,SMALL(IF('Hilfstabelle alle'!$E$1:$E$418="x",ROW('Hilfstabelle alle'!$1:$418)),ROW(A323))))</f>
        <v/>
      </c>
      <c r="C334" s="196" t="str">
        <f t="array" ref="C334">IF(ROW('Hilfstabelle alle'!339:339)&gt;COUNTIF('Hilfstabelle alle'!$E:$E,"x"),"",INDEX('Hilfstabelle alle'!B:B,SMALL(IF('Hilfstabelle alle'!$E$1:$E$418="x",ROW('Hilfstabelle alle'!$1:$418)),ROW(B323))))</f>
        <v/>
      </c>
      <c r="D334" s="197" t="str">
        <f t="array" ref="D334">IF(ROW('Hilfstabelle alle'!339:339)&gt;COUNTIF('Hilfstabelle alle'!$E:$E,"x"),"",INDEX('Hilfstabelle alle'!C:C,SMALL(IF('Hilfstabelle alle'!$E$1:$E$418="x",ROW('Hilfstabelle alle'!$1:$418)),ROW(C323))))</f>
        <v/>
      </c>
      <c r="E334" s="198" t="str">
        <f t="array" ref="E334">IF(ROW('Hilfstabelle alle'!339:339)&gt;COUNTIF('Hilfstabelle alle'!$E:$E,"x"),"",INDEX('Hilfstabelle alle'!D:D,SMALL(IF('Hilfstabelle alle'!$E$1:$E$418="x",ROW('Hilfstabelle alle'!$1:$418)),ROW(D323))))</f>
        <v/>
      </c>
      <c r="F334" s="198" t="str">
        <f t="array" ref="F334">IF(ROW('Hilfstabelle alle'!339:339)&gt;COUNTIF('Hilfstabelle alle'!$E:$E,"x"),"",INDEX('Hilfstabelle alle'!E:E,SMALL(IF('Hilfstabelle alle'!$E$1:$E$418="x",ROW('Hilfstabelle alle'!$1:$418)),ROW(E323))))</f>
        <v/>
      </c>
      <c r="G334" s="198" t="str">
        <f t="array" ref="G334">IF(ROW('Hilfstabelle alle'!339:339)&gt;COUNTIF('Hilfstabelle alle'!$E:$E,"x"),"",INDEX('Hilfstabelle alle'!F:F,SMALL(IF('Hilfstabelle alle'!$E$1:$E$418="x",ROW('Hilfstabelle alle'!$1:$418)),ROW(F323))))</f>
        <v/>
      </c>
      <c r="H334" s="198" t="str">
        <f t="array" ref="H334">IF(ROW('Hilfstabelle alle'!339:339)&gt;COUNTIF('Hilfstabelle alle'!$E:$E,"x"),"",INDEX('Hilfstabelle alle'!G:G,SMALL(IF('Hilfstabelle alle'!$E$1:$E$418="x",ROW('Hilfstabelle alle'!$1:$418)),ROW(G323))))</f>
        <v/>
      </c>
      <c r="I334" s="198" t="str">
        <f t="array" ref="I334">IF(ROW('Hilfstabelle alle'!339:339)&gt;COUNTIF('Hilfstabelle alle'!$E:$E,"x"),"",INDEX('Hilfstabelle alle'!H:H,SMALL(IF('Hilfstabelle alle'!$E$1:$E$418="x",ROW('Hilfstabelle alle'!$1:$418)),ROW(H323))))</f>
        <v/>
      </c>
      <c r="J334" s="198" t="str">
        <f t="array" ref="J334">IF(ROW('Hilfstabelle alle'!339:339)&gt;COUNTIF('Hilfstabelle alle'!$E:$E,"x"),"",INDEX('Hilfstabelle alle'!I:I,SMALL(IF('Hilfstabelle alle'!$E$1:$E$418="x",ROW('Hilfstabelle alle'!$1:$418)),ROW(I323))))</f>
        <v/>
      </c>
      <c r="K334" s="198" t="str">
        <f t="array" ref="K334">IF(ROW('Hilfstabelle alle'!339:339)&gt;COUNTIF('Hilfstabelle alle'!$E:$E,"x"),"",INDEX('Hilfstabelle alle'!J:J,SMALL(IF('Hilfstabelle alle'!$E$1:$E$418="x",ROW('Hilfstabelle alle'!$1:$418)),ROW(J323))))</f>
        <v/>
      </c>
      <c r="L334" s="198" t="str">
        <f t="array" ref="L334">IF(ROW('Hilfstabelle alle'!339:339)&gt;COUNTIF('Hilfstabelle alle'!$E:$E,"x"),"",INDEX('Hilfstabelle alle'!K:K,SMALL(IF('Hilfstabelle alle'!$E$1:$E$418="x",ROW('Hilfstabelle alle'!$1:$418)),ROW(K323))))</f>
        <v/>
      </c>
      <c r="M334" s="199" t="str">
        <f t="array" ref="M334">IF(ROW('Hilfstabelle alle'!339:339)&gt;COUNTIF('Hilfstabelle alle'!$E:$E,"x"),"",INDEX('Hilfstabelle alle'!L:L,SMALL(IF('Hilfstabelle alle'!$E$1:$E$418="x",ROW('Hilfstabelle alle'!$1:$418)),ROW(L323))))</f>
        <v/>
      </c>
      <c r="N334" s="199" t="str">
        <f t="array" ref="N334">IF(ROW('Hilfstabelle alle'!339:339)&gt;COUNTIF('Hilfstabelle alle'!$E:$E,"x"),"",INDEX('Hilfstabelle alle'!M:M,SMALL(IF('Hilfstabelle alle'!$E$1:$E$418="x",ROW('Hilfstabelle alle'!$1:$418)),ROW(M323))))</f>
        <v/>
      </c>
      <c r="O334" s="200" t="str">
        <f t="shared" si="5"/>
        <v/>
      </c>
    </row>
    <row r="335" spans="2:15" s="194" customFormat="1" ht="35.1" customHeight="1" x14ac:dyDescent="0.2">
      <c r="B335" s="201" t="str">
        <f t="array" ref="B335">IF(ROW('Hilfstabelle alle'!340:340)&gt;COUNTIF('Hilfstabelle alle'!$E:$E,"x"),"",INDEX('Hilfstabelle alle'!A:A,SMALL(IF('Hilfstabelle alle'!$E$1:$E$418="x",ROW('Hilfstabelle alle'!$1:$418)),ROW(A324))))</f>
        <v/>
      </c>
      <c r="C335" s="202" t="str">
        <f t="array" ref="C335">IF(ROW('Hilfstabelle alle'!340:340)&gt;COUNTIF('Hilfstabelle alle'!$E:$E,"x"),"",INDEX('Hilfstabelle alle'!B:B,SMALL(IF('Hilfstabelle alle'!$E$1:$E$418="x",ROW('Hilfstabelle alle'!$1:$418)),ROW(B324))))</f>
        <v/>
      </c>
      <c r="D335" s="203" t="str">
        <f t="array" ref="D335">IF(ROW('Hilfstabelle alle'!340:340)&gt;COUNTIF('Hilfstabelle alle'!$E:$E,"x"),"",INDEX('Hilfstabelle alle'!C:C,SMALL(IF('Hilfstabelle alle'!$E$1:$E$418="x",ROW('Hilfstabelle alle'!$1:$418)),ROW(C324))))</f>
        <v/>
      </c>
      <c r="E335" s="204" t="str">
        <f t="array" ref="E335">IF(ROW('Hilfstabelle alle'!340:340)&gt;COUNTIF('Hilfstabelle alle'!$E:$E,"x"),"",INDEX('Hilfstabelle alle'!D:D,SMALL(IF('Hilfstabelle alle'!$E$1:$E$418="x",ROW('Hilfstabelle alle'!$1:$418)),ROW(D324))))</f>
        <v/>
      </c>
      <c r="F335" s="204" t="str">
        <f t="array" ref="F335">IF(ROW('Hilfstabelle alle'!340:340)&gt;COUNTIF('Hilfstabelle alle'!$E:$E,"x"),"",INDEX('Hilfstabelle alle'!E:E,SMALL(IF('Hilfstabelle alle'!$E$1:$E$418="x",ROW('Hilfstabelle alle'!$1:$418)),ROW(E324))))</f>
        <v/>
      </c>
      <c r="G335" s="204" t="str">
        <f t="array" ref="G335">IF(ROW('Hilfstabelle alle'!340:340)&gt;COUNTIF('Hilfstabelle alle'!$E:$E,"x"),"",INDEX('Hilfstabelle alle'!F:F,SMALL(IF('Hilfstabelle alle'!$E$1:$E$418="x",ROW('Hilfstabelle alle'!$1:$418)),ROW(F324))))</f>
        <v/>
      </c>
      <c r="H335" s="204" t="str">
        <f t="array" ref="H335">IF(ROW('Hilfstabelle alle'!340:340)&gt;COUNTIF('Hilfstabelle alle'!$E:$E,"x"),"",INDEX('Hilfstabelle alle'!G:G,SMALL(IF('Hilfstabelle alle'!$E$1:$E$418="x",ROW('Hilfstabelle alle'!$1:$418)),ROW(G324))))</f>
        <v/>
      </c>
      <c r="I335" s="204" t="str">
        <f t="array" ref="I335">IF(ROW('Hilfstabelle alle'!340:340)&gt;COUNTIF('Hilfstabelle alle'!$E:$E,"x"),"",INDEX('Hilfstabelle alle'!H:H,SMALL(IF('Hilfstabelle alle'!$E$1:$E$418="x",ROW('Hilfstabelle alle'!$1:$418)),ROW(H324))))</f>
        <v/>
      </c>
      <c r="J335" s="204" t="str">
        <f t="array" ref="J335">IF(ROW('Hilfstabelle alle'!340:340)&gt;COUNTIF('Hilfstabelle alle'!$E:$E,"x"),"",INDEX('Hilfstabelle alle'!I:I,SMALL(IF('Hilfstabelle alle'!$E$1:$E$418="x",ROW('Hilfstabelle alle'!$1:$418)),ROW(I324))))</f>
        <v/>
      </c>
      <c r="K335" s="204" t="str">
        <f t="array" ref="K335">IF(ROW('Hilfstabelle alle'!340:340)&gt;COUNTIF('Hilfstabelle alle'!$E:$E,"x"),"",INDEX('Hilfstabelle alle'!J:J,SMALL(IF('Hilfstabelle alle'!$E$1:$E$418="x",ROW('Hilfstabelle alle'!$1:$418)),ROW(J324))))</f>
        <v/>
      </c>
      <c r="L335" s="204" t="str">
        <f t="array" ref="L335">IF(ROW('Hilfstabelle alle'!340:340)&gt;COUNTIF('Hilfstabelle alle'!$E:$E,"x"),"",INDEX('Hilfstabelle alle'!K:K,SMALL(IF('Hilfstabelle alle'!$E$1:$E$418="x",ROW('Hilfstabelle alle'!$1:$418)),ROW(K324))))</f>
        <v/>
      </c>
      <c r="M335" s="205" t="str">
        <f t="array" ref="M335">IF(ROW('Hilfstabelle alle'!340:340)&gt;COUNTIF('Hilfstabelle alle'!$E:$E,"x"),"",INDEX('Hilfstabelle alle'!L:L,SMALL(IF('Hilfstabelle alle'!$E$1:$E$418="x",ROW('Hilfstabelle alle'!$1:$418)),ROW(L324))))</f>
        <v/>
      </c>
      <c r="N335" s="205" t="str">
        <f t="array" ref="N335">IF(ROW('Hilfstabelle alle'!340:340)&gt;COUNTIF('Hilfstabelle alle'!$E:$E,"x"),"",INDEX('Hilfstabelle alle'!M:M,SMALL(IF('Hilfstabelle alle'!$E$1:$E$418="x",ROW('Hilfstabelle alle'!$1:$418)),ROW(M324))))</f>
        <v/>
      </c>
      <c r="O335" s="200" t="str">
        <f t="shared" si="5"/>
        <v/>
      </c>
    </row>
    <row r="336" spans="2:15" s="194" customFormat="1" ht="35.1" customHeight="1" x14ac:dyDescent="0.2">
      <c r="B336" s="195" t="str">
        <f t="array" ref="B336">IF(ROW('Hilfstabelle alle'!341:341)&gt;COUNTIF('Hilfstabelle alle'!$E:$E,"x"),"",INDEX('Hilfstabelle alle'!A:A,SMALL(IF('Hilfstabelle alle'!$E$1:$E$418="x",ROW('Hilfstabelle alle'!$1:$418)),ROW(A325))))</f>
        <v/>
      </c>
      <c r="C336" s="196" t="str">
        <f t="array" ref="C336">IF(ROW('Hilfstabelle alle'!341:341)&gt;COUNTIF('Hilfstabelle alle'!$E:$E,"x"),"",INDEX('Hilfstabelle alle'!B:B,SMALL(IF('Hilfstabelle alle'!$E$1:$E$418="x",ROW('Hilfstabelle alle'!$1:$418)),ROW(B325))))</f>
        <v/>
      </c>
      <c r="D336" s="197" t="str">
        <f t="array" ref="D336">IF(ROW('Hilfstabelle alle'!341:341)&gt;COUNTIF('Hilfstabelle alle'!$E:$E,"x"),"",INDEX('Hilfstabelle alle'!C:C,SMALL(IF('Hilfstabelle alle'!$E$1:$E$418="x",ROW('Hilfstabelle alle'!$1:$418)),ROW(C325))))</f>
        <v/>
      </c>
      <c r="E336" s="198" t="str">
        <f t="array" ref="E336">IF(ROW('Hilfstabelle alle'!341:341)&gt;COUNTIF('Hilfstabelle alle'!$E:$E,"x"),"",INDEX('Hilfstabelle alle'!D:D,SMALL(IF('Hilfstabelle alle'!$E$1:$E$418="x",ROW('Hilfstabelle alle'!$1:$418)),ROW(D325))))</f>
        <v/>
      </c>
      <c r="F336" s="198" t="str">
        <f t="array" ref="F336">IF(ROW('Hilfstabelle alle'!341:341)&gt;COUNTIF('Hilfstabelle alle'!$E:$E,"x"),"",INDEX('Hilfstabelle alle'!E:E,SMALL(IF('Hilfstabelle alle'!$E$1:$E$418="x",ROW('Hilfstabelle alle'!$1:$418)),ROW(E325))))</f>
        <v/>
      </c>
      <c r="G336" s="198" t="str">
        <f t="array" ref="G336">IF(ROW('Hilfstabelle alle'!341:341)&gt;COUNTIF('Hilfstabelle alle'!$E:$E,"x"),"",INDEX('Hilfstabelle alle'!F:F,SMALL(IF('Hilfstabelle alle'!$E$1:$E$418="x",ROW('Hilfstabelle alle'!$1:$418)),ROW(F325))))</f>
        <v/>
      </c>
      <c r="H336" s="198" t="str">
        <f t="array" ref="H336">IF(ROW('Hilfstabelle alle'!341:341)&gt;COUNTIF('Hilfstabelle alle'!$E:$E,"x"),"",INDEX('Hilfstabelle alle'!G:G,SMALL(IF('Hilfstabelle alle'!$E$1:$E$418="x",ROW('Hilfstabelle alle'!$1:$418)),ROW(G325))))</f>
        <v/>
      </c>
      <c r="I336" s="198" t="str">
        <f t="array" ref="I336">IF(ROW('Hilfstabelle alle'!341:341)&gt;COUNTIF('Hilfstabelle alle'!$E:$E,"x"),"",INDEX('Hilfstabelle alle'!H:H,SMALL(IF('Hilfstabelle alle'!$E$1:$E$418="x",ROW('Hilfstabelle alle'!$1:$418)),ROW(H325))))</f>
        <v/>
      </c>
      <c r="J336" s="198" t="str">
        <f t="array" ref="J336">IF(ROW('Hilfstabelle alle'!341:341)&gt;COUNTIF('Hilfstabelle alle'!$E:$E,"x"),"",INDEX('Hilfstabelle alle'!I:I,SMALL(IF('Hilfstabelle alle'!$E$1:$E$418="x",ROW('Hilfstabelle alle'!$1:$418)),ROW(I325))))</f>
        <v/>
      </c>
      <c r="K336" s="198" t="str">
        <f t="array" ref="K336">IF(ROW('Hilfstabelle alle'!341:341)&gt;COUNTIF('Hilfstabelle alle'!$E:$E,"x"),"",INDEX('Hilfstabelle alle'!J:J,SMALL(IF('Hilfstabelle alle'!$E$1:$E$418="x",ROW('Hilfstabelle alle'!$1:$418)),ROW(J325))))</f>
        <v/>
      </c>
      <c r="L336" s="198" t="str">
        <f t="array" ref="L336">IF(ROW('Hilfstabelle alle'!341:341)&gt;COUNTIF('Hilfstabelle alle'!$E:$E,"x"),"",INDEX('Hilfstabelle alle'!K:K,SMALL(IF('Hilfstabelle alle'!$E$1:$E$418="x",ROW('Hilfstabelle alle'!$1:$418)),ROW(K325))))</f>
        <v/>
      </c>
      <c r="M336" s="199" t="str">
        <f t="array" ref="M336">IF(ROW('Hilfstabelle alle'!341:341)&gt;COUNTIF('Hilfstabelle alle'!$E:$E,"x"),"",INDEX('Hilfstabelle alle'!L:L,SMALL(IF('Hilfstabelle alle'!$E$1:$E$418="x",ROW('Hilfstabelle alle'!$1:$418)),ROW(L325))))</f>
        <v/>
      </c>
      <c r="N336" s="199" t="str">
        <f t="array" ref="N336">IF(ROW('Hilfstabelle alle'!341:341)&gt;COUNTIF('Hilfstabelle alle'!$E:$E,"x"),"",INDEX('Hilfstabelle alle'!M:M,SMALL(IF('Hilfstabelle alle'!$E$1:$E$418="x",ROW('Hilfstabelle alle'!$1:$418)),ROW(M325))))</f>
        <v/>
      </c>
      <c r="O336" s="200" t="str">
        <f t="shared" si="5"/>
        <v/>
      </c>
    </row>
    <row r="337" spans="2:15" s="194" customFormat="1" ht="35.1" customHeight="1" x14ac:dyDescent="0.2">
      <c r="B337" s="201" t="str">
        <f t="array" ref="B337">IF(ROW('Hilfstabelle alle'!342:342)&gt;COUNTIF('Hilfstabelle alle'!$E:$E,"x"),"",INDEX('Hilfstabelle alle'!A:A,SMALL(IF('Hilfstabelle alle'!$E$1:$E$418="x",ROW('Hilfstabelle alle'!$1:$418)),ROW(A326))))</f>
        <v/>
      </c>
      <c r="C337" s="202" t="str">
        <f t="array" ref="C337">IF(ROW('Hilfstabelle alle'!342:342)&gt;COUNTIF('Hilfstabelle alle'!$E:$E,"x"),"",INDEX('Hilfstabelle alle'!B:B,SMALL(IF('Hilfstabelle alle'!$E$1:$E$418="x",ROW('Hilfstabelle alle'!$1:$418)),ROW(B326))))</f>
        <v/>
      </c>
      <c r="D337" s="203" t="str">
        <f t="array" ref="D337">IF(ROW('Hilfstabelle alle'!342:342)&gt;COUNTIF('Hilfstabelle alle'!$E:$E,"x"),"",INDEX('Hilfstabelle alle'!C:C,SMALL(IF('Hilfstabelle alle'!$E$1:$E$418="x",ROW('Hilfstabelle alle'!$1:$418)),ROW(C326))))</f>
        <v/>
      </c>
      <c r="E337" s="204" t="str">
        <f t="array" ref="E337">IF(ROW('Hilfstabelle alle'!342:342)&gt;COUNTIF('Hilfstabelle alle'!$E:$E,"x"),"",INDEX('Hilfstabelle alle'!D:D,SMALL(IF('Hilfstabelle alle'!$E$1:$E$418="x",ROW('Hilfstabelle alle'!$1:$418)),ROW(D326))))</f>
        <v/>
      </c>
      <c r="F337" s="204" t="str">
        <f t="array" ref="F337">IF(ROW('Hilfstabelle alle'!342:342)&gt;COUNTIF('Hilfstabelle alle'!$E:$E,"x"),"",INDEX('Hilfstabelle alle'!E:E,SMALL(IF('Hilfstabelle alle'!$E$1:$E$418="x",ROW('Hilfstabelle alle'!$1:$418)),ROW(E326))))</f>
        <v/>
      </c>
      <c r="G337" s="204" t="str">
        <f t="array" ref="G337">IF(ROW('Hilfstabelle alle'!342:342)&gt;COUNTIF('Hilfstabelle alle'!$E:$E,"x"),"",INDEX('Hilfstabelle alle'!F:F,SMALL(IF('Hilfstabelle alle'!$E$1:$E$418="x",ROW('Hilfstabelle alle'!$1:$418)),ROW(F326))))</f>
        <v/>
      </c>
      <c r="H337" s="204" t="str">
        <f t="array" ref="H337">IF(ROW('Hilfstabelle alle'!342:342)&gt;COUNTIF('Hilfstabelle alle'!$E:$E,"x"),"",INDEX('Hilfstabelle alle'!G:G,SMALL(IF('Hilfstabelle alle'!$E$1:$E$418="x",ROW('Hilfstabelle alle'!$1:$418)),ROW(G326))))</f>
        <v/>
      </c>
      <c r="I337" s="204" t="str">
        <f t="array" ref="I337">IF(ROW('Hilfstabelle alle'!342:342)&gt;COUNTIF('Hilfstabelle alle'!$E:$E,"x"),"",INDEX('Hilfstabelle alle'!H:H,SMALL(IF('Hilfstabelle alle'!$E$1:$E$418="x",ROW('Hilfstabelle alle'!$1:$418)),ROW(H326))))</f>
        <v/>
      </c>
      <c r="J337" s="204" t="str">
        <f t="array" ref="J337">IF(ROW('Hilfstabelle alle'!342:342)&gt;COUNTIF('Hilfstabelle alle'!$E:$E,"x"),"",INDEX('Hilfstabelle alle'!I:I,SMALL(IF('Hilfstabelle alle'!$E$1:$E$418="x",ROW('Hilfstabelle alle'!$1:$418)),ROW(I326))))</f>
        <v/>
      </c>
      <c r="K337" s="204" t="str">
        <f t="array" ref="K337">IF(ROW('Hilfstabelle alle'!342:342)&gt;COUNTIF('Hilfstabelle alle'!$E:$E,"x"),"",INDEX('Hilfstabelle alle'!J:J,SMALL(IF('Hilfstabelle alle'!$E$1:$E$418="x",ROW('Hilfstabelle alle'!$1:$418)),ROW(J326))))</f>
        <v/>
      </c>
      <c r="L337" s="204" t="str">
        <f t="array" ref="L337">IF(ROW('Hilfstabelle alle'!342:342)&gt;COUNTIF('Hilfstabelle alle'!$E:$E,"x"),"",INDEX('Hilfstabelle alle'!K:K,SMALL(IF('Hilfstabelle alle'!$E$1:$E$418="x",ROW('Hilfstabelle alle'!$1:$418)),ROW(K326))))</f>
        <v/>
      </c>
      <c r="M337" s="205" t="str">
        <f t="array" ref="M337">IF(ROW('Hilfstabelle alle'!342:342)&gt;COUNTIF('Hilfstabelle alle'!$E:$E,"x"),"",INDEX('Hilfstabelle alle'!L:L,SMALL(IF('Hilfstabelle alle'!$E$1:$E$418="x",ROW('Hilfstabelle alle'!$1:$418)),ROW(L326))))</f>
        <v/>
      </c>
      <c r="N337" s="205" t="str">
        <f t="array" ref="N337">IF(ROW('Hilfstabelle alle'!342:342)&gt;COUNTIF('Hilfstabelle alle'!$E:$E,"x"),"",INDEX('Hilfstabelle alle'!M:M,SMALL(IF('Hilfstabelle alle'!$E$1:$E$418="x",ROW('Hilfstabelle alle'!$1:$418)),ROW(M326))))</f>
        <v/>
      </c>
      <c r="O337" s="200" t="str">
        <f t="shared" si="5"/>
        <v/>
      </c>
    </row>
  </sheetData>
  <sheetProtection algorithmName="SHA-512" hashValue="2MWxm5oarLiBMM4Njp6WxBFFx5IDpwl996zAOOjPPv07fgge3shUr1frErBNR5MZStHaEyMawVptPfHYFCrdvw==" saltValue="kyV4+HF15dHrSLHK6iDgtA==" spinCount="100000" sheet="1" autoFilter="0"/>
  <autoFilter ref="B11:L337"/>
  <mergeCells count="2">
    <mergeCell ref="L6:L9"/>
    <mergeCell ref="M6:N9"/>
  </mergeCells>
  <conditionalFormatting sqref="L6:L9">
    <cfRule type="cellIs" dxfId="14" priority="1" operator="equal">
      <formula>0</formula>
    </cfRule>
    <cfRule type="cellIs" dxfId="13" priority="2" operator="greaterThan">
      <formula>0</formula>
    </cfRule>
    <cfRule type="cellIs" dxfId="12" priority="3"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7"/>
  <sheetViews>
    <sheetView showZeros="0" zoomScaleNormal="100" zoomScaleSheetLayoutView="100" workbookViewId="0">
      <pane xSplit="11" ySplit="11" topLeftCell="O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 style="53" hidden="1" customWidth="1"/>
    <col min="13" max="13" width="8.375" style="163" hidden="1" customWidth="1"/>
    <col min="14" max="14" width="9.125" style="53" hidden="1"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customHeight="1" x14ac:dyDescent="0.25">
      <c r="B4" s="170" t="s">
        <v>428</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hidden="1" customHeight="1" x14ac:dyDescent="0.2">
      <c r="B6" s="171"/>
      <c r="C6" s="172"/>
      <c r="D6" s="173"/>
      <c r="E6" s="65"/>
      <c r="F6" s="64"/>
      <c r="G6" s="64"/>
      <c r="H6" s="64"/>
      <c r="I6" s="64"/>
      <c r="J6" s="64"/>
      <c r="L6" s="404"/>
      <c r="M6" s="407"/>
      <c r="N6" s="408"/>
    </row>
    <row r="7" spans="1:15" hidden="1" x14ac:dyDescent="0.2">
      <c r="B7" s="174"/>
      <c r="C7" s="62"/>
      <c r="D7" s="175"/>
      <c r="E7" s="176"/>
      <c r="F7" s="64"/>
      <c r="G7" s="64"/>
      <c r="H7" s="64"/>
      <c r="I7" s="177"/>
      <c r="J7" s="64"/>
      <c r="L7" s="405"/>
      <c r="M7" s="409"/>
      <c r="N7" s="410"/>
    </row>
    <row r="8" spans="1:15" hidden="1" x14ac:dyDescent="0.2">
      <c r="B8" s="178"/>
      <c r="C8" s="179"/>
      <c r="D8" s="180"/>
      <c r="E8" s="181"/>
      <c r="F8" s="64"/>
      <c r="G8" s="64"/>
      <c r="H8" s="64"/>
      <c r="I8" s="182"/>
      <c r="J8" s="64"/>
      <c r="L8" s="405"/>
      <c r="M8" s="409"/>
      <c r="N8" s="410"/>
    </row>
    <row r="9" spans="1:15" hidden="1" x14ac:dyDescent="0.2">
      <c r="B9" s="183"/>
      <c r="C9" s="184"/>
      <c r="D9" s="185"/>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06"/>
      <c r="G11" s="64"/>
      <c r="H11" s="64"/>
      <c r="I11" s="64"/>
      <c r="J11" s="64"/>
      <c r="L11" s="191" t="s">
        <v>15</v>
      </c>
      <c r="M11" s="192" t="s">
        <v>106</v>
      </c>
      <c r="N11" s="193" t="s">
        <v>142</v>
      </c>
    </row>
    <row r="12" spans="1:15" s="194" customFormat="1" ht="35.1" customHeight="1" x14ac:dyDescent="0.2">
      <c r="B12" s="195" t="str">
        <f t="array" ref="B12">IF(ROW('Hilfstabelle alle'!1:1)&gt;COUNTIF('Hilfstabelle alle'!$F:$F,"x"),"",INDEX('Hilfstabelle alle'!A:A,SMALL(IF('Hilfstabelle alle'!$F$1:$F$418="x",ROW('Hilfstabelle alle'!$1:$418)),ROW(A1))))</f>
        <v/>
      </c>
      <c r="C12" s="196" t="str">
        <f t="array" ref="C12">IF(ROW('Hilfstabelle alle'!1:1)&gt;COUNTIF('Hilfstabelle alle'!$F:$F,"x"),"",INDEX('Hilfstabelle alle'!B:B,SMALL(IF('Hilfstabelle alle'!$F$1:$F$418="x",ROW('Hilfstabelle alle'!$1:$418)),ROW(B1))))</f>
        <v/>
      </c>
      <c r="D12" s="197" t="str">
        <f t="array" ref="D12">IF(ROW('Hilfstabelle alle'!1:1)&gt;COUNTIF('Hilfstabelle alle'!$F:$F,"x"),"",INDEX('Hilfstabelle alle'!C:C,SMALL(IF('Hilfstabelle alle'!$F$1:$F$418="x",ROW('Hilfstabelle alle'!$1:$418)),ROW(C1))))</f>
        <v/>
      </c>
      <c r="E12" s="198" t="str">
        <f t="array" ref="E12">IF(ROW('Hilfstabelle alle'!1:1)&gt;COUNTIF('Hilfstabelle alle'!$F:$F,"x"),"",INDEX('Hilfstabelle alle'!D:D,SMALL(IF('Hilfstabelle alle'!$F$1:$F$418="x",ROW('Hilfstabelle alle'!$1:$418)),ROW(D1))))</f>
        <v/>
      </c>
      <c r="F12" s="198" t="str">
        <f t="array" ref="F12">IF(ROW('Hilfstabelle alle'!1:1)&gt;COUNTIF('Hilfstabelle alle'!$F:$F,"x"),"",INDEX('Hilfstabelle alle'!E:E,SMALL(IF('Hilfstabelle alle'!$F$1:$F$418="x",ROW('Hilfstabelle alle'!$1:$418)),ROW(E1))))</f>
        <v/>
      </c>
      <c r="G12" s="198" t="str">
        <f t="array" ref="G12">IF(ROW('Hilfstabelle alle'!1:1)&gt;COUNTIF('Hilfstabelle alle'!$F:$F,"x"),"",INDEX('Hilfstabelle alle'!F:F,SMALL(IF('Hilfstabelle alle'!$F$1:$F$418="x",ROW('Hilfstabelle alle'!$1:$418)),ROW(F1))))</f>
        <v/>
      </c>
      <c r="H12" s="198" t="str">
        <f t="array" ref="H12">IF(ROW('Hilfstabelle alle'!1:1)&gt;COUNTIF('Hilfstabelle alle'!$F:$F,"x"),"",INDEX('Hilfstabelle alle'!G:G,SMALL(IF('Hilfstabelle alle'!$F$1:$F$418="x",ROW('Hilfstabelle alle'!$1:$418)),ROW(G1))))</f>
        <v/>
      </c>
      <c r="I12" s="198" t="str">
        <f t="array" ref="I12">IF(ROW('Hilfstabelle alle'!1:1)&gt;COUNTIF('Hilfstabelle alle'!$F:$F,"x"),"",INDEX('Hilfstabelle alle'!H:H,SMALL(IF('Hilfstabelle alle'!$F$1:$F$418="x",ROW('Hilfstabelle alle'!$1:$418)),ROW(H1))))</f>
        <v/>
      </c>
      <c r="J12" s="198" t="str">
        <f t="array" ref="J12">IF(ROW('Hilfstabelle alle'!1:1)&gt;COUNTIF('Hilfstabelle alle'!$F:$F,"x"),"",INDEX('Hilfstabelle alle'!I:I,SMALL(IF('Hilfstabelle alle'!$F$1:$F$418="x",ROW('Hilfstabelle alle'!$1:$418)),ROW(I1))))</f>
        <v/>
      </c>
      <c r="K12" s="198" t="str">
        <f t="array" ref="K12">IF(ROW('Hilfstabelle alle'!1:1)&gt;COUNTIF('Hilfstabelle alle'!$F:$F,"x"),"",INDEX('Hilfstabelle alle'!J:J,SMALL(IF('Hilfstabelle alle'!$F$1:$F$418="x",ROW('Hilfstabelle alle'!$1:$418)),ROW(J1))))</f>
        <v/>
      </c>
      <c r="L12" s="198" t="str">
        <f t="array" ref="L12">IF(ROW('Hilfstabelle alle'!1:1)&gt;COUNTIF('Hilfstabelle alle'!$F:$F,"x"),"",INDEX('Hilfstabelle alle'!K:K,SMALL(IF('Hilfstabelle alle'!$F$1:$F$418="x",ROW('Hilfstabelle alle'!$1:$418)),ROW(K1))))</f>
        <v/>
      </c>
      <c r="M12" s="199" t="str">
        <f t="array" ref="M12">IF(ROW('Hilfstabelle alle'!1:1)&gt;COUNTIF('Hilfstabelle alle'!$F:$F,"x"),"",INDEX('Hilfstabelle alle'!L:L,SMALL(IF('Hilfstabelle alle'!$F$1:$F$418="x",ROW('Hilfstabelle alle'!$1:$418)),ROW(L1))))</f>
        <v/>
      </c>
      <c r="N12" s="199" t="str">
        <f t="array" ref="N12">IF(ROW('Hilfstabelle alle'!1:1)&gt;COUNTIF('Hilfstabelle alle'!$F:$F,"x"),"",INDEX('Hilfstabelle alle'!M:M,SMALL(IF('Hilfstabelle alle'!$F$1:$F$418="x",ROW('Hilfstabelle alle'!$1:$418)),ROW(M1))))</f>
        <v/>
      </c>
      <c r="O12" s="200" t="str">
        <f>IF(D12&lt;&gt;"",1,"")</f>
        <v/>
      </c>
    </row>
    <row r="13" spans="1:15" s="194" customFormat="1" ht="35.1" customHeight="1" x14ac:dyDescent="0.2">
      <c r="B13" s="201" t="str">
        <f t="array" ref="B13">IF(ROW('Hilfstabelle alle'!2:2)&gt;COUNTIF('Hilfstabelle alle'!$F:$F,"x"),"",INDEX('Hilfstabelle alle'!A:A,SMALL(IF('Hilfstabelle alle'!$F$1:$F$418="x",ROW('Hilfstabelle alle'!$1:$418)),ROW(A2))))</f>
        <v/>
      </c>
      <c r="C13" s="202" t="str">
        <f t="array" ref="C13">IF(ROW('Hilfstabelle alle'!2:2)&gt;COUNTIF('Hilfstabelle alle'!$F:$F,"x"),"",INDEX('Hilfstabelle alle'!B:B,SMALL(IF('Hilfstabelle alle'!$F$1:$F$418="x",ROW('Hilfstabelle alle'!$1:$418)),ROW(B2))))</f>
        <v/>
      </c>
      <c r="D13" s="203" t="str">
        <f t="array" ref="D13">IF(ROW('Hilfstabelle alle'!2:2)&gt;COUNTIF('Hilfstabelle alle'!$F:$F,"x"),"",INDEX('Hilfstabelle alle'!C:C,SMALL(IF('Hilfstabelle alle'!$F$1:$F$418="x",ROW('Hilfstabelle alle'!$1:$418)),ROW(C2))))</f>
        <v/>
      </c>
      <c r="E13" s="204" t="str">
        <f t="array" ref="E13">IF(ROW('Hilfstabelle alle'!2:2)&gt;COUNTIF('Hilfstabelle alle'!$F:$F,"x"),"",INDEX('Hilfstabelle alle'!D:D,SMALL(IF('Hilfstabelle alle'!$F$1:$F$418="x",ROW('Hilfstabelle alle'!$1:$418)),ROW(D2))))</f>
        <v/>
      </c>
      <c r="F13" s="204" t="str">
        <f t="array" ref="F13">IF(ROW('Hilfstabelle alle'!2:2)&gt;COUNTIF('Hilfstabelle alle'!$F:$F,"x"),"",INDEX('Hilfstabelle alle'!E:E,SMALL(IF('Hilfstabelle alle'!$F$1:$F$418="x",ROW('Hilfstabelle alle'!$1:$418)),ROW(E2))))</f>
        <v/>
      </c>
      <c r="G13" s="204" t="str">
        <f t="array" ref="G13">IF(ROW('Hilfstabelle alle'!2:2)&gt;COUNTIF('Hilfstabelle alle'!$F:$F,"x"),"",INDEX('Hilfstabelle alle'!F:F,SMALL(IF('Hilfstabelle alle'!$F$1:$F$418="x",ROW('Hilfstabelle alle'!$1:$418)),ROW(F2))))</f>
        <v/>
      </c>
      <c r="H13" s="204" t="str">
        <f t="array" ref="H13">IF(ROW('Hilfstabelle alle'!2:2)&gt;COUNTIF('Hilfstabelle alle'!$F:$F,"x"),"",INDEX('Hilfstabelle alle'!G:G,SMALL(IF('Hilfstabelle alle'!$F$1:$F$418="x",ROW('Hilfstabelle alle'!$1:$418)),ROW(G2))))</f>
        <v/>
      </c>
      <c r="I13" s="204" t="str">
        <f t="array" ref="I13">IF(ROW('Hilfstabelle alle'!2:2)&gt;COUNTIF('Hilfstabelle alle'!$F:$F,"x"),"",INDEX('Hilfstabelle alle'!H:H,SMALL(IF('Hilfstabelle alle'!$F$1:$F$418="x",ROW('Hilfstabelle alle'!$1:$418)),ROW(H2))))</f>
        <v/>
      </c>
      <c r="J13" s="204" t="str">
        <f t="array" ref="J13">IF(ROW('Hilfstabelle alle'!2:2)&gt;COUNTIF('Hilfstabelle alle'!$F:$F,"x"),"",INDEX('Hilfstabelle alle'!I:I,SMALL(IF('Hilfstabelle alle'!$F$1:$F$418="x",ROW('Hilfstabelle alle'!$1:$418)),ROW(I2))))</f>
        <v/>
      </c>
      <c r="K13" s="204" t="str">
        <f t="array" ref="K13">IF(ROW('Hilfstabelle alle'!2:2)&gt;COUNTIF('Hilfstabelle alle'!$F:$F,"x"),"",INDEX('Hilfstabelle alle'!J:J,SMALL(IF('Hilfstabelle alle'!$F$1:$F$418="x",ROW('Hilfstabelle alle'!$1:$418)),ROW(J2))))</f>
        <v/>
      </c>
      <c r="L13" s="204" t="str">
        <f t="array" ref="L13">IF(ROW('Hilfstabelle alle'!2:2)&gt;COUNTIF('Hilfstabelle alle'!$F:$F,"x"),"",INDEX('Hilfstabelle alle'!K:K,SMALL(IF('Hilfstabelle alle'!$F$1:$F$418="x",ROW('Hilfstabelle alle'!$1:$418)),ROW(K2))))</f>
        <v/>
      </c>
      <c r="M13" s="205" t="str">
        <f t="array" ref="M13">IF(ROW('Hilfstabelle alle'!2:2)&gt;COUNTIF('Hilfstabelle alle'!$F:$F,"x"),"",INDEX('Hilfstabelle alle'!L:L,SMALL(IF('Hilfstabelle alle'!$F$1:$F$418="x",ROW('Hilfstabelle alle'!$1:$418)),ROW(L2))))</f>
        <v/>
      </c>
      <c r="N13" s="205" t="str">
        <f t="array" ref="N13">IF(ROW('Hilfstabelle alle'!2:2)&gt;COUNTIF('Hilfstabelle alle'!$F:$F,"x"),"",INDEX('Hilfstabelle alle'!M:M,SMALL(IF('Hilfstabelle alle'!$F$1:$F$418="x",ROW('Hilfstabelle alle'!$1:$418)),ROW(M2))))</f>
        <v/>
      </c>
      <c r="O13" s="200" t="str">
        <f t="shared" ref="O13:O76" si="0">IF(D13&lt;&gt;"",1,"")</f>
        <v/>
      </c>
    </row>
    <row r="14" spans="1:15" s="194" customFormat="1" ht="35.1" customHeight="1" x14ac:dyDescent="0.2">
      <c r="B14" s="195" t="str">
        <f t="array" ref="B14">IF(ROW('Hilfstabelle alle'!3:3)&gt;COUNTIF('Hilfstabelle alle'!$F:$F,"x"),"",INDEX('Hilfstabelle alle'!A:A,SMALL(IF('Hilfstabelle alle'!$F$1:$F$418="x",ROW('Hilfstabelle alle'!$1:$418)),ROW(A3))))</f>
        <v/>
      </c>
      <c r="C14" s="196" t="str">
        <f t="array" ref="C14">IF(ROW('Hilfstabelle alle'!3:3)&gt;COUNTIF('Hilfstabelle alle'!$F:$F,"x"),"",INDEX('Hilfstabelle alle'!B:B,SMALL(IF('Hilfstabelle alle'!$F$1:$F$418="x",ROW('Hilfstabelle alle'!$1:$418)),ROW(B3))))</f>
        <v/>
      </c>
      <c r="D14" s="197" t="str">
        <f t="array" ref="D14">IF(ROW('Hilfstabelle alle'!3:3)&gt;COUNTIF('Hilfstabelle alle'!$F:$F,"x"),"",INDEX('Hilfstabelle alle'!C:C,SMALL(IF('Hilfstabelle alle'!$F$1:$F$418="x",ROW('Hilfstabelle alle'!$1:$418)),ROW(C3))))</f>
        <v/>
      </c>
      <c r="E14" s="198" t="str">
        <f t="array" ref="E14">IF(ROW('Hilfstabelle alle'!3:3)&gt;COUNTIF('Hilfstabelle alle'!$F:$F,"x"),"",INDEX('Hilfstabelle alle'!D:D,SMALL(IF('Hilfstabelle alle'!$F$1:$F$418="x",ROW('Hilfstabelle alle'!$1:$418)),ROW(D3))))</f>
        <v/>
      </c>
      <c r="F14" s="198" t="str">
        <f t="array" ref="F14">IF(ROW('Hilfstabelle alle'!3:3)&gt;COUNTIF('Hilfstabelle alle'!$F:$F,"x"),"",INDEX('Hilfstabelle alle'!E:E,SMALL(IF('Hilfstabelle alle'!$F$1:$F$418="x",ROW('Hilfstabelle alle'!$1:$418)),ROW(E3))))</f>
        <v/>
      </c>
      <c r="G14" s="198" t="str">
        <f t="array" ref="G14">IF(ROW('Hilfstabelle alle'!3:3)&gt;COUNTIF('Hilfstabelle alle'!$F:$F,"x"),"",INDEX('Hilfstabelle alle'!F:F,SMALL(IF('Hilfstabelle alle'!$F$1:$F$418="x",ROW('Hilfstabelle alle'!$1:$418)),ROW(F3))))</f>
        <v/>
      </c>
      <c r="H14" s="198" t="str">
        <f t="array" ref="H14">IF(ROW('Hilfstabelle alle'!3:3)&gt;COUNTIF('Hilfstabelle alle'!$F:$F,"x"),"",INDEX('Hilfstabelle alle'!G:G,SMALL(IF('Hilfstabelle alle'!$F$1:$F$418="x",ROW('Hilfstabelle alle'!$1:$418)),ROW(G3))))</f>
        <v/>
      </c>
      <c r="I14" s="198" t="str">
        <f t="array" ref="I14">IF(ROW('Hilfstabelle alle'!3:3)&gt;COUNTIF('Hilfstabelle alle'!$F:$F,"x"),"",INDEX('Hilfstabelle alle'!H:H,SMALL(IF('Hilfstabelle alle'!$F$1:$F$418="x",ROW('Hilfstabelle alle'!$1:$418)),ROW(H3))))</f>
        <v/>
      </c>
      <c r="J14" s="198" t="str">
        <f t="array" ref="J14">IF(ROW('Hilfstabelle alle'!3:3)&gt;COUNTIF('Hilfstabelle alle'!$F:$F,"x"),"",INDEX('Hilfstabelle alle'!I:I,SMALL(IF('Hilfstabelle alle'!$F$1:$F$418="x",ROW('Hilfstabelle alle'!$1:$418)),ROW(I3))))</f>
        <v/>
      </c>
      <c r="K14" s="198" t="str">
        <f t="array" ref="K14">IF(ROW('Hilfstabelle alle'!3:3)&gt;COUNTIF('Hilfstabelle alle'!$F:$F,"x"),"",INDEX('Hilfstabelle alle'!J:J,SMALL(IF('Hilfstabelle alle'!$F$1:$F$418="x",ROW('Hilfstabelle alle'!$1:$418)),ROW(J3))))</f>
        <v/>
      </c>
      <c r="L14" s="198" t="str">
        <f t="array" ref="L14">IF(ROW('Hilfstabelle alle'!3:3)&gt;COUNTIF('Hilfstabelle alle'!$F:$F,"x"),"",INDEX('Hilfstabelle alle'!K:K,SMALL(IF('Hilfstabelle alle'!$F$1:$F$418="x",ROW('Hilfstabelle alle'!$1:$418)),ROW(K3))))</f>
        <v/>
      </c>
      <c r="M14" s="199" t="str">
        <f t="array" ref="M14">IF(ROW('Hilfstabelle alle'!3:3)&gt;COUNTIF('Hilfstabelle alle'!$F:$F,"x"),"",INDEX('Hilfstabelle alle'!L:L,SMALL(IF('Hilfstabelle alle'!$F$1:$F$418="x",ROW('Hilfstabelle alle'!$1:$418)),ROW(L3))))</f>
        <v/>
      </c>
      <c r="N14" s="199" t="str">
        <f t="array" ref="N14">IF(ROW('Hilfstabelle alle'!3:3)&gt;COUNTIF('Hilfstabelle alle'!$F:$F,"x"),"",INDEX('Hilfstabelle alle'!M:M,SMALL(IF('Hilfstabelle alle'!$F$1:$F$418="x",ROW('Hilfstabelle alle'!$1:$418)),ROW(M3))))</f>
        <v/>
      </c>
      <c r="O14" s="200" t="str">
        <f t="shared" si="0"/>
        <v/>
      </c>
    </row>
    <row r="15" spans="1:15" s="194" customFormat="1" ht="35.1" customHeight="1" x14ac:dyDescent="0.2">
      <c r="B15" s="201" t="str">
        <f t="array" ref="B15">IF(ROW('Hilfstabelle alle'!4:4)&gt;COUNTIF('Hilfstabelle alle'!$F:$F,"x"),"",INDEX('Hilfstabelle alle'!A:A,SMALL(IF('Hilfstabelle alle'!$F$1:$F$418="x",ROW('Hilfstabelle alle'!$1:$418)),ROW(A4))))</f>
        <v/>
      </c>
      <c r="C15" s="202" t="str">
        <f t="array" ref="C15">IF(ROW('Hilfstabelle alle'!4:4)&gt;COUNTIF('Hilfstabelle alle'!$F:$F,"x"),"",INDEX('Hilfstabelle alle'!B:B,SMALL(IF('Hilfstabelle alle'!$F$1:$F$418="x",ROW('Hilfstabelle alle'!$1:$418)),ROW(B4))))</f>
        <v/>
      </c>
      <c r="D15" s="203" t="str">
        <f t="array" ref="D15">IF(ROW('Hilfstabelle alle'!4:4)&gt;COUNTIF('Hilfstabelle alle'!$F:$F,"x"),"",INDEX('Hilfstabelle alle'!C:C,SMALL(IF('Hilfstabelle alle'!$F$1:$F$418="x",ROW('Hilfstabelle alle'!$1:$418)),ROW(C4))))</f>
        <v/>
      </c>
      <c r="E15" s="204" t="str">
        <f t="array" ref="E15">IF(ROW('Hilfstabelle alle'!4:4)&gt;COUNTIF('Hilfstabelle alle'!$F:$F,"x"),"",INDEX('Hilfstabelle alle'!D:D,SMALL(IF('Hilfstabelle alle'!$F$1:$F$418="x",ROW('Hilfstabelle alle'!$1:$418)),ROW(D4))))</f>
        <v/>
      </c>
      <c r="F15" s="204" t="str">
        <f t="array" ref="F15">IF(ROW('Hilfstabelle alle'!4:4)&gt;COUNTIF('Hilfstabelle alle'!$F:$F,"x"),"",INDEX('Hilfstabelle alle'!E:E,SMALL(IF('Hilfstabelle alle'!$F$1:$F$418="x",ROW('Hilfstabelle alle'!$1:$418)),ROW(E4))))</f>
        <v/>
      </c>
      <c r="G15" s="204" t="str">
        <f t="array" ref="G15">IF(ROW('Hilfstabelle alle'!4:4)&gt;COUNTIF('Hilfstabelle alle'!$F:$F,"x"),"",INDEX('Hilfstabelle alle'!F:F,SMALL(IF('Hilfstabelle alle'!$F$1:$F$418="x",ROW('Hilfstabelle alle'!$1:$418)),ROW(F4))))</f>
        <v/>
      </c>
      <c r="H15" s="204" t="str">
        <f t="array" ref="H15">IF(ROW('Hilfstabelle alle'!4:4)&gt;COUNTIF('Hilfstabelle alle'!$F:$F,"x"),"",INDEX('Hilfstabelle alle'!G:G,SMALL(IF('Hilfstabelle alle'!$F$1:$F$418="x",ROW('Hilfstabelle alle'!$1:$418)),ROW(G4))))</f>
        <v/>
      </c>
      <c r="I15" s="204" t="str">
        <f t="array" ref="I15">IF(ROW('Hilfstabelle alle'!4:4)&gt;COUNTIF('Hilfstabelle alle'!$F:$F,"x"),"",INDEX('Hilfstabelle alle'!H:H,SMALL(IF('Hilfstabelle alle'!$F$1:$F$418="x",ROW('Hilfstabelle alle'!$1:$418)),ROW(H4))))</f>
        <v/>
      </c>
      <c r="J15" s="204" t="str">
        <f t="array" ref="J15">IF(ROW('Hilfstabelle alle'!4:4)&gt;COUNTIF('Hilfstabelle alle'!$F:$F,"x"),"",INDEX('Hilfstabelle alle'!I:I,SMALL(IF('Hilfstabelle alle'!$F$1:$F$418="x",ROW('Hilfstabelle alle'!$1:$418)),ROW(I4))))</f>
        <v/>
      </c>
      <c r="K15" s="204" t="str">
        <f t="array" ref="K15">IF(ROW('Hilfstabelle alle'!4:4)&gt;COUNTIF('Hilfstabelle alle'!$F:$F,"x"),"",INDEX('Hilfstabelle alle'!J:J,SMALL(IF('Hilfstabelle alle'!$F$1:$F$418="x",ROW('Hilfstabelle alle'!$1:$418)),ROW(J4))))</f>
        <v/>
      </c>
      <c r="L15" s="204" t="str">
        <f t="array" ref="L15">IF(ROW('Hilfstabelle alle'!4:4)&gt;COUNTIF('Hilfstabelle alle'!$F:$F,"x"),"",INDEX('Hilfstabelle alle'!K:K,SMALL(IF('Hilfstabelle alle'!$F$1:$F$418="x",ROW('Hilfstabelle alle'!$1:$418)),ROW(K4))))</f>
        <v/>
      </c>
      <c r="M15" s="205" t="str">
        <f t="array" ref="M15">IF(ROW('Hilfstabelle alle'!4:4)&gt;COUNTIF('Hilfstabelle alle'!$F:$F,"x"),"",INDEX('Hilfstabelle alle'!L:L,SMALL(IF('Hilfstabelle alle'!$F$1:$F$418="x",ROW('Hilfstabelle alle'!$1:$418)),ROW(L4))))</f>
        <v/>
      </c>
      <c r="N15" s="205" t="str">
        <f t="array" ref="N15">IF(ROW('Hilfstabelle alle'!4:4)&gt;COUNTIF('Hilfstabelle alle'!$F:$F,"x"),"",INDEX('Hilfstabelle alle'!M:M,SMALL(IF('Hilfstabelle alle'!$F$1:$F$418="x",ROW('Hilfstabelle alle'!$1:$418)),ROW(M4))))</f>
        <v/>
      </c>
      <c r="O15" s="200" t="str">
        <f t="shared" si="0"/>
        <v/>
      </c>
    </row>
    <row r="16" spans="1:15" s="194" customFormat="1" ht="35.1" customHeight="1" x14ac:dyDescent="0.2">
      <c r="B16" s="195" t="str">
        <f t="array" ref="B16">IF(ROW('Hilfstabelle alle'!5:5)&gt;COUNTIF('Hilfstabelle alle'!$F:$F,"x"),"",INDEX('Hilfstabelle alle'!A:A,SMALL(IF('Hilfstabelle alle'!$F$1:$F$418="x",ROW('Hilfstabelle alle'!$1:$418)),ROW(A5))))</f>
        <v/>
      </c>
      <c r="C16" s="196" t="str">
        <f t="array" ref="C16">IF(ROW('Hilfstabelle alle'!5:5)&gt;COUNTIF('Hilfstabelle alle'!$F:$F,"x"),"",INDEX('Hilfstabelle alle'!B:B,SMALL(IF('Hilfstabelle alle'!$F$1:$F$418="x",ROW('Hilfstabelle alle'!$1:$418)),ROW(B5))))</f>
        <v/>
      </c>
      <c r="D16" s="197" t="str">
        <f t="array" ref="D16">IF(ROW('Hilfstabelle alle'!5:5)&gt;COUNTIF('Hilfstabelle alle'!$F:$F,"x"),"",INDEX('Hilfstabelle alle'!C:C,SMALL(IF('Hilfstabelle alle'!$F$1:$F$418="x",ROW('Hilfstabelle alle'!$1:$418)),ROW(C5))))</f>
        <v/>
      </c>
      <c r="E16" s="198" t="str">
        <f t="array" ref="E16">IF(ROW('Hilfstabelle alle'!5:5)&gt;COUNTIF('Hilfstabelle alle'!$F:$F,"x"),"",INDEX('Hilfstabelle alle'!D:D,SMALL(IF('Hilfstabelle alle'!$F$1:$F$418="x",ROW('Hilfstabelle alle'!$1:$418)),ROW(D5))))</f>
        <v/>
      </c>
      <c r="F16" s="198" t="str">
        <f t="array" ref="F16">IF(ROW('Hilfstabelle alle'!5:5)&gt;COUNTIF('Hilfstabelle alle'!$F:$F,"x"),"",INDEX('Hilfstabelle alle'!E:E,SMALL(IF('Hilfstabelle alle'!$F$1:$F$418="x",ROW('Hilfstabelle alle'!$1:$418)),ROW(E5))))</f>
        <v/>
      </c>
      <c r="G16" s="198" t="str">
        <f t="array" ref="G16">IF(ROW('Hilfstabelle alle'!5:5)&gt;COUNTIF('Hilfstabelle alle'!$F:$F,"x"),"",INDEX('Hilfstabelle alle'!F:F,SMALL(IF('Hilfstabelle alle'!$F$1:$F$418="x",ROW('Hilfstabelle alle'!$1:$418)),ROW(F5))))</f>
        <v/>
      </c>
      <c r="H16" s="198" t="str">
        <f t="array" ref="H16">IF(ROW('Hilfstabelle alle'!5:5)&gt;COUNTIF('Hilfstabelle alle'!$F:$F,"x"),"",INDEX('Hilfstabelle alle'!G:G,SMALL(IF('Hilfstabelle alle'!$F$1:$F$418="x",ROW('Hilfstabelle alle'!$1:$418)),ROW(G5))))</f>
        <v/>
      </c>
      <c r="I16" s="198" t="str">
        <f t="array" ref="I16">IF(ROW('Hilfstabelle alle'!5:5)&gt;COUNTIF('Hilfstabelle alle'!$F:$F,"x"),"",INDEX('Hilfstabelle alle'!H:H,SMALL(IF('Hilfstabelle alle'!$F$1:$F$418="x",ROW('Hilfstabelle alle'!$1:$418)),ROW(H5))))</f>
        <v/>
      </c>
      <c r="J16" s="198" t="str">
        <f t="array" ref="J16">IF(ROW('Hilfstabelle alle'!5:5)&gt;COUNTIF('Hilfstabelle alle'!$F:$F,"x"),"",INDEX('Hilfstabelle alle'!I:I,SMALL(IF('Hilfstabelle alle'!$F$1:$F$418="x",ROW('Hilfstabelle alle'!$1:$418)),ROW(I5))))</f>
        <v/>
      </c>
      <c r="K16" s="198" t="str">
        <f t="array" ref="K16">IF(ROW('Hilfstabelle alle'!5:5)&gt;COUNTIF('Hilfstabelle alle'!$F:$F,"x"),"",INDEX('Hilfstabelle alle'!J:J,SMALL(IF('Hilfstabelle alle'!$F$1:$F$418="x",ROW('Hilfstabelle alle'!$1:$418)),ROW(J5))))</f>
        <v/>
      </c>
      <c r="L16" s="198" t="str">
        <f t="array" ref="L16">IF(ROW('Hilfstabelle alle'!5:5)&gt;COUNTIF('Hilfstabelle alle'!$F:$F,"x"),"",INDEX('Hilfstabelle alle'!K:K,SMALL(IF('Hilfstabelle alle'!$F$1:$F$418="x",ROW('Hilfstabelle alle'!$1:$418)),ROW(K5))))</f>
        <v/>
      </c>
      <c r="M16" s="199" t="str">
        <f t="array" ref="M16">IF(ROW('Hilfstabelle alle'!5:5)&gt;COUNTIF('Hilfstabelle alle'!$F:$F,"x"),"",INDEX('Hilfstabelle alle'!L:L,SMALL(IF('Hilfstabelle alle'!$F$1:$F$418="x",ROW('Hilfstabelle alle'!$1:$418)),ROW(L5))))</f>
        <v/>
      </c>
      <c r="N16" s="199" t="str">
        <f t="array" ref="N16">IF(ROW('Hilfstabelle alle'!5:5)&gt;COUNTIF('Hilfstabelle alle'!$F:$F,"x"),"",INDEX('Hilfstabelle alle'!M:M,SMALL(IF('Hilfstabelle alle'!$F$1:$F$418="x",ROW('Hilfstabelle alle'!$1:$418)),ROW(M5))))</f>
        <v/>
      </c>
      <c r="O16" s="200" t="str">
        <f t="shared" si="0"/>
        <v/>
      </c>
    </row>
    <row r="17" spans="2:15" s="194" customFormat="1" ht="35.1" customHeight="1" x14ac:dyDescent="0.2">
      <c r="B17" s="201" t="str">
        <f t="array" ref="B17">IF(ROW('Hilfstabelle alle'!6:6)&gt;COUNTIF('Hilfstabelle alle'!$F:$F,"x"),"",INDEX('Hilfstabelle alle'!A:A,SMALL(IF('Hilfstabelle alle'!$F$1:$F$418="x",ROW('Hilfstabelle alle'!$1:$418)),ROW(A6))))</f>
        <v/>
      </c>
      <c r="C17" s="202" t="str">
        <f t="array" ref="C17">IF(ROW('Hilfstabelle alle'!6:6)&gt;COUNTIF('Hilfstabelle alle'!$F:$F,"x"),"",INDEX('Hilfstabelle alle'!B:B,SMALL(IF('Hilfstabelle alle'!$F$1:$F$418="x",ROW('Hilfstabelle alle'!$1:$418)),ROW(B6))))</f>
        <v/>
      </c>
      <c r="D17" s="203" t="str">
        <f t="array" ref="D17">IF(ROW('Hilfstabelle alle'!6:6)&gt;COUNTIF('Hilfstabelle alle'!$F:$F,"x"),"",INDEX('Hilfstabelle alle'!C:C,SMALL(IF('Hilfstabelle alle'!$F$1:$F$418="x",ROW('Hilfstabelle alle'!$1:$418)),ROW(C6))))</f>
        <v/>
      </c>
      <c r="E17" s="204" t="str">
        <f t="array" ref="E17">IF(ROW('Hilfstabelle alle'!6:6)&gt;COUNTIF('Hilfstabelle alle'!$F:$F,"x"),"",INDEX('Hilfstabelle alle'!D:D,SMALL(IF('Hilfstabelle alle'!$F$1:$F$418="x",ROW('Hilfstabelle alle'!$1:$418)),ROW(D6))))</f>
        <v/>
      </c>
      <c r="F17" s="204" t="str">
        <f t="array" ref="F17">IF(ROW('Hilfstabelle alle'!6:6)&gt;COUNTIF('Hilfstabelle alle'!$F:$F,"x"),"",INDEX('Hilfstabelle alle'!E:E,SMALL(IF('Hilfstabelle alle'!$F$1:$F$418="x",ROW('Hilfstabelle alle'!$1:$418)),ROW(E6))))</f>
        <v/>
      </c>
      <c r="G17" s="204" t="str">
        <f t="array" ref="G17">IF(ROW('Hilfstabelle alle'!6:6)&gt;COUNTIF('Hilfstabelle alle'!$F:$F,"x"),"",INDEX('Hilfstabelle alle'!F:F,SMALL(IF('Hilfstabelle alle'!$F$1:$F$418="x",ROW('Hilfstabelle alle'!$1:$418)),ROW(F6))))</f>
        <v/>
      </c>
      <c r="H17" s="204" t="str">
        <f t="array" ref="H17">IF(ROW('Hilfstabelle alle'!6:6)&gt;COUNTIF('Hilfstabelle alle'!$F:$F,"x"),"",INDEX('Hilfstabelle alle'!G:G,SMALL(IF('Hilfstabelle alle'!$F$1:$F$418="x",ROW('Hilfstabelle alle'!$1:$418)),ROW(G6))))</f>
        <v/>
      </c>
      <c r="I17" s="204" t="str">
        <f t="array" ref="I17">IF(ROW('Hilfstabelle alle'!6:6)&gt;COUNTIF('Hilfstabelle alle'!$F:$F,"x"),"",INDEX('Hilfstabelle alle'!H:H,SMALL(IF('Hilfstabelle alle'!$F$1:$F$418="x",ROW('Hilfstabelle alle'!$1:$418)),ROW(H6))))</f>
        <v/>
      </c>
      <c r="J17" s="204" t="str">
        <f t="array" ref="J17">IF(ROW('Hilfstabelle alle'!6:6)&gt;COUNTIF('Hilfstabelle alle'!$F:$F,"x"),"",INDEX('Hilfstabelle alle'!I:I,SMALL(IF('Hilfstabelle alle'!$F$1:$F$418="x",ROW('Hilfstabelle alle'!$1:$418)),ROW(I6))))</f>
        <v/>
      </c>
      <c r="K17" s="204" t="str">
        <f t="array" ref="K17">IF(ROW('Hilfstabelle alle'!6:6)&gt;COUNTIF('Hilfstabelle alle'!$F:$F,"x"),"",INDEX('Hilfstabelle alle'!J:J,SMALL(IF('Hilfstabelle alle'!$F$1:$F$418="x",ROW('Hilfstabelle alle'!$1:$418)),ROW(J6))))</f>
        <v/>
      </c>
      <c r="L17" s="204" t="str">
        <f t="array" ref="L17">IF(ROW('Hilfstabelle alle'!6:6)&gt;COUNTIF('Hilfstabelle alle'!$F:$F,"x"),"",INDEX('Hilfstabelle alle'!K:K,SMALL(IF('Hilfstabelle alle'!$F$1:$F$418="x",ROW('Hilfstabelle alle'!$1:$418)),ROW(K6))))</f>
        <v/>
      </c>
      <c r="M17" s="205" t="str">
        <f t="array" ref="M17">IF(ROW('Hilfstabelle alle'!6:6)&gt;COUNTIF('Hilfstabelle alle'!$F:$F,"x"),"",INDEX('Hilfstabelle alle'!L:L,SMALL(IF('Hilfstabelle alle'!$F$1:$F$418="x",ROW('Hilfstabelle alle'!$1:$418)),ROW(L6))))</f>
        <v/>
      </c>
      <c r="N17" s="205" t="str">
        <f t="array" ref="N17">IF(ROW('Hilfstabelle alle'!6:6)&gt;COUNTIF('Hilfstabelle alle'!$F:$F,"x"),"",INDEX('Hilfstabelle alle'!M:M,SMALL(IF('Hilfstabelle alle'!$F$1:$F$418="x",ROW('Hilfstabelle alle'!$1:$418)),ROW(M6))))</f>
        <v/>
      </c>
      <c r="O17" s="200" t="str">
        <f t="shared" si="0"/>
        <v/>
      </c>
    </row>
    <row r="18" spans="2:15" s="194" customFormat="1" ht="35.1" customHeight="1" x14ac:dyDescent="0.2">
      <c r="B18" s="195" t="str">
        <f t="array" ref="B18">IF(ROW('Hilfstabelle alle'!7:7)&gt;COUNTIF('Hilfstabelle alle'!$F:$F,"x"),"",INDEX('Hilfstabelle alle'!A:A,SMALL(IF('Hilfstabelle alle'!$F$1:$F$418="x",ROW('Hilfstabelle alle'!$1:$418)),ROW(A7))))</f>
        <v/>
      </c>
      <c r="C18" s="196" t="str">
        <f t="array" ref="C18">IF(ROW('Hilfstabelle alle'!7:7)&gt;COUNTIF('Hilfstabelle alle'!$F:$F,"x"),"",INDEX('Hilfstabelle alle'!B:B,SMALL(IF('Hilfstabelle alle'!$F$1:$F$418="x",ROW('Hilfstabelle alle'!$1:$418)),ROW(B7))))</f>
        <v/>
      </c>
      <c r="D18" s="197" t="str">
        <f t="array" ref="D18">IF(ROW('Hilfstabelle alle'!7:7)&gt;COUNTIF('Hilfstabelle alle'!$F:$F,"x"),"",INDEX('Hilfstabelle alle'!C:C,SMALL(IF('Hilfstabelle alle'!$F$1:$F$418="x",ROW('Hilfstabelle alle'!$1:$418)),ROW(C7))))</f>
        <v/>
      </c>
      <c r="E18" s="198" t="str">
        <f t="array" ref="E18">IF(ROW('Hilfstabelle alle'!7:7)&gt;COUNTIF('Hilfstabelle alle'!$F:$F,"x"),"",INDEX('Hilfstabelle alle'!D:D,SMALL(IF('Hilfstabelle alle'!$F$1:$F$418="x",ROW('Hilfstabelle alle'!$1:$418)),ROW(D7))))</f>
        <v/>
      </c>
      <c r="F18" s="198" t="str">
        <f t="array" ref="F18">IF(ROW('Hilfstabelle alle'!7:7)&gt;COUNTIF('Hilfstabelle alle'!$F:$F,"x"),"",INDEX('Hilfstabelle alle'!E:E,SMALL(IF('Hilfstabelle alle'!$F$1:$F$418="x",ROW('Hilfstabelle alle'!$1:$418)),ROW(E7))))</f>
        <v/>
      </c>
      <c r="G18" s="198" t="str">
        <f t="array" ref="G18">IF(ROW('Hilfstabelle alle'!7:7)&gt;COUNTIF('Hilfstabelle alle'!$F:$F,"x"),"",INDEX('Hilfstabelle alle'!F:F,SMALL(IF('Hilfstabelle alle'!$F$1:$F$418="x",ROW('Hilfstabelle alle'!$1:$418)),ROW(F7))))</f>
        <v/>
      </c>
      <c r="H18" s="198" t="str">
        <f t="array" ref="H18">IF(ROW('Hilfstabelle alle'!7:7)&gt;COUNTIF('Hilfstabelle alle'!$F:$F,"x"),"",INDEX('Hilfstabelle alle'!G:G,SMALL(IF('Hilfstabelle alle'!$F$1:$F$418="x",ROW('Hilfstabelle alle'!$1:$418)),ROW(G7))))</f>
        <v/>
      </c>
      <c r="I18" s="198" t="str">
        <f t="array" ref="I18">IF(ROW('Hilfstabelle alle'!7:7)&gt;COUNTIF('Hilfstabelle alle'!$F:$F,"x"),"",INDEX('Hilfstabelle alle'!H:H,SMALL(IF('Hilfstabelle alle'!$F$1:$F$418="x",ROW('Hilfstabelle alle'!$1:$418)),ROW(H7))))</f>
        <v/>
      </c>
      <c r="J18" s="198" t="str">
        <f t="array" ref="J18">IF(ROW('Hilfstabelle alle'!7:7)&gt;COUNTIF('Hilfstabelle alle'!$F:$F,"x"),"",INDEX('Hilfstabelle alle'!I:I,SMALL(IF('Hilfstabelle alle'!$F$1:$F$418="x",ROW('Hilfstabelle alle'!$1:$418)),ROW(I7))))</f>
        <v/>
      </c>
      <c r="K18" s="198" t="str">
        <f t="array" ref="K18">IF(ROW('Hilfstabelle alle'!7:7)&gt;COUNTIF('Hilfstabelle alle'!$F:$F,"x"),"",INDEX('Hilfstabelle alle'!J:J,SMALL(IF('Hilfstabelle alle'!$F$1:$F$418="x",ROW('Hilfstabelle alle'!$1:$418)),ROW(J7))))</f>
        <v/>
      </c>
      <c r="L18" s="198" t="str">
        <f t="array" ref="L18">IF(ROW('Hilfstabelle alle'!7:7)&gt;COUNTIF('Hilfstabelle alle'!$F:$F,"x"),"",INDEX('Hilfstabelle alle'!K:K,SMALL(IF('Hilfstabelle alle'!$F$1:$F$418="x",ROW('Hilfstabelle alle'!$1:$418)),ROW(K7))))</f>
        <v/>
      </c>
      <c r="M18" s="199" t="str">
        <f t="array" ref="M18">IF(ROW('Hilfstabelle alle'!7:7)&gt;COUNTIF('Hilfstabelle alle'!$F:$F,"x"),"",INDEX('Hilfstabelle alle'!L:L,SMALL(IF('Hilfstabelle alle'!$F$1:$F$418="x",ROW('Hilfstabelle alle'!$1:$418)),ROW(L7))))</f>
        <v/>
      </c>
      <c r="N18" s="199" t="str">
        <f t="array" ref="N18">IF(ROW('Hilfstabelle alle'!7:7)&gt;COUNTIF('Hilfstabelle alle'!$F:$F,"x"),"",INDEX('Hilfstabelle alle'!M:M,SMALL(IF('Hilfstabelle alle'!$F$1:$F$418="x",ROW('Hilfstabelle alle'!$1:$418)),ROW(M7))))</f>
        <v/>
      </c>
      <c r="O18" s="200" t="str">
        <f t="shared" si="0"/>
        <v/>
      </c>
    </row>
    <row r="19" spans="2:15" s="194" customFormat="1" ht="35.1" customHeight="1" x14ac:dyDescent="0.2">
      <c r="B19" s="201" t="str">
        <f t="array" ref="B19">IF(ROW('Hilfstabelle alle'!8:8)&gt;COUNTIF('Hilfstabelle alle'!$F:$F,"x"),"",INDEX('Hilfstabelle alle'!A:A,SMALL(IF('Hilfstabelle alle'!$F$1:$F$418="x",ROW('Hilfstabelle alle'!$1:$418)),ROW(A8))))</f>
        <v/>
      </c>
      <c r="C19" s="202" t="str">
        <f t="array" ref="C19">IF(ROW('Hilfstabelle alle'!8:8)&gt;COUNTIF('Hilfstabelle alle'!$F:$F,"x"),"",INDEX('Hilfstabelle alle'!B:B,SMALL(IF('Hilfstabelle alle'!$F$1:$F$418="x",ROW('Hilfstabelle alle'!$1:$418)),ROW(B8))))</f>
        <v/>
      </c>
      <c r="D19" s="203" t="str">
        <f t="array" ref="D19">IF(ROW('Hilfstabelle alle'!8:8)&gt;COUNTIF('Hilfstabelle alle'!$F:$F,"x"),"",INDEX('Hilfstabelle alle'!C:C,SMALL(IF('Hilfstabelle alle'!$F$1:$F$418="x",ROW('Hilfstabelle alle'!$1:$418)),ROW(C8))))</f>
        <v/>
      </c>
      <c r="E19" s="204" t="str">
        <f t="array" ref="E19">IF(ROW('Hilfstabelle alle'!8:8)&gt;COUNTIF('Hilfstabelle alle'!$F:$F,"x"),"",INDEX('Hilfstabelle alle'!D:D,SMALL(IF('Hilfstabelle alle'!$F$1:$F$418="x",ROW('Hilfstabelle alle'!$1:$418)),ROW(D8))))</f>
        <v/>
      </c>
      <c r="F19" s="204" t="str">
        <f t="array" ref="F19">IF(ROW('Hilfstabelle alle'!8:8)&gt;COUNTIF('Hilfstabelle alle'!$F:$F,"x"),"",INDEX('Hilfstabelle alle'!E:E,SMALL(IF('Hilfstabelle alle'!$F$1:$F$418="x",ROW('Hilfstabelle alle'!$1:$418)),ROW(E8))))</f>
        <v/>
      </c>
      <c r="G19" s="204" t="str">
        <f t="array" ref="G19">IF(ROW('Hilfstabelle alle'!8:8)&gt;COUNTIF('Hilfstabelle alle'!$F:$F,"x"),"",INDEX('Hilfstabelle alle'!F:F,SMALL(IF('Hilfstabelle alle'!$F$1:$F$418="x",ROW('Hilfstabelle alle'!$1:$418)),ROW(F8))))</f>
        <v/>
      </c>
      <c r="H19" s="204" t="str">
        <f t="array" ref="H19">IF(ROW('Hilfstabelle alle'!8:8)&gt;COUNTIF('Hilfstabelle alle'!$F:$F,"x"),"",INDEX('Hilfstabelle alle'!G:G,SMALL(IF('Hilfstabelle alle'!$F$1:$F$418="x",ROW('Hilfstabelle alle'!$1:$418)),ROW(G8))))</f>
        <v/>
      </c>
      <c r="I19" s="204" t="str">
        <f t="array" ref="I19">IF(ROW('Hilfstabelle alle'!8:8)&gt;COUNTIF('Hilfstabelle alle'!$F:$F,"x"),"",INDEX('Hilfstabelle alle'!H:H,SMALL(IF('Hilfstabelle alle'!$F$1:$F$418="x",ROW('Hilfstabelle alle'!$1:$418)),ROW(H8))))</f>
        <v/>
      </c>
      <c r="J19" s="204" t="str">
        <f t="array" ref="J19">IF(ROW('Hilfstabelle alle'!8:8)&gt;COUNTIF('Hilfstabelle alle'!$F:$F,"x"),"",INDEX('Hilfstabelle alle'!I:I,SMALL(IF('Hilfstabelle alle'!$F$1:$F$418="x",ROW('Hilfstabelle alle'!$1:$418)),ROW(I8))))</f>
        <v/>
      </c>
      <c r="K19" s="204" t="str">
        <f t="array" ref="K19">IF(ROW('Hilfstabelle alle'!8:8)&gt;COUNTIF('Hilfstabelle alle'!$F:$F,"x"),"",INDEX('Hilfstabelle alle'!J:J,SMALL(IF('Hilfstabelle alle'!$F$1:$F$418="x",ROW('Hilfstabelle alle'!$1:$418)),ROW(J8))))</f>
        <v/>
      </c>
      <c r="L19" s="204" t="str">
        <f t="array" ref="L19">IF(ROW('Hilfstabelle alle'!8:8)&gt;COUNTIF('Hilfstabelle alle'!$F:$F,"x"),"",INDEX('Hilfstabelle alle'!K:K,SMALL(IF('Hilfstabelle alle'!$F$1:$F$418="x",ROW('Hilfstabelle alle'!$1:$418)),ROW(K8))))</f>
        <v/>
      </c>
      <c r="M19" s="205" t="str">
        <f t="array" ref="M19">IF(ROW('Hilfstabelle alle'!8:8)&gt;COUNTIF('Hilfstabelle alle'!$F:$F,"x"),"",INDEX('Hilfstabelle alle'!L:L,SMALL(IF('Hilfstabelle alle'!$F$1:$F$418="x",ROW('Hilfstabelle alle'!$1:$418)),ROW(L8))))</f>
        <v/>
      </c>
      <c r="N19" s="205" t="str">
        <f t="array" ref="N19">IF(ROW('Hilfstabelle alle'!8:8)&gt;COUNTIF('Hilfstabelle alle'!$F:$F,"x"),"",INDEX('Hilfstabelle alle'!M:M,SMALL(IF('Hilfstabelle alle'!$F$1:$F$418="x",ROW('Hilfstabelle alle'!$1:$418)),ROW(M8))))</f>
        <v/>
      </c>
      <c r="O19" s="200" t="str">
        <f t="shared" si="0"/>
        <v/>
      </c>
    </row>
    <row r="20" spans="2:15" s="194" customFormat="1" ht="35.1" customHeight="1" x14ac:dyDescent="0.2">
      <c r="B20" s="195" t="str">
        <f t="array" ref="B20">IF(ROW('Hilfstabelle alle'!9:9)&gt;COUNTIF('Hilfstabelle alle'!$F:$F,"x"),"",INDEX('Hilfstabelle alle'!A:A,SMALL(IF('Hilfstabelle alle'!$F$1:$F$418="x",ROW('Hilfstabelle alle'!$1:$418)),ROW(A9))))</f>
        <v/>
      </c>
      <c r="C20" s="196" t="str">
        <f t="array" ref="C20">IF(ROW('Hilfstabelle alle'!9:9)&gt;COUNTIF('Hilfstabelle alle'!$F:$F,"x"),"",INDEX('Hilfstabelle alle'!B:B,SMALL(IF('Hilfstabelle alle'!$F$1:$F$418="x",ROW('Hilfstabelle alle'!$1:$418)),ROW(B9))))</f>
        <v/>
      </c>
      <c r="D20" s="197" t="str">
        <f t="array" ref="D20">IF(ROW('Hilfstabelle alle'!9:9)&gt;COUNTIF('Hilfstabelle alle'!$F:$F,"x"),"",INDEX('Hilfstabelle alle'!C:C,SMALL(IF('Hilfstabelle alle'!$F$1:$F$418="x",ROW('Hilfstabelle alle'!$1:$418)),ROW(C9))))</f>
        <v/>
      </c>
      <c r="E20" s="198" t="str">
        <f t="array" ref="E20">IF(ROW('Hilfstabelle alle'!9:9)&gt;COUNTIF('Hilfstabelle alle'!$F:$F,"x"),"",INDEX('Hilfstabelle alle'!D:D,SMALL(IF('Hilfstabelle alle'!$F$1:$F$418="x",ROW('Hilfstabelle alle'!$1:$418)),ROW(D9))))</f>
        <v/>
      </c>
      <c r="F20" s="198" t="str">
        <f t="array" ref="F20">IF(ROW('Hilfstabelle alle'!9:9)&gt;COUNTIF('Hilfstabelle alle'!$F:$F,"x"),"",INDEX('Hilfstabelle alle'!E:E,SMALL(IF('Hilfstabelle alle'!$F$1:$F$418="x",ROW('Hilfstabelle alle'!$1:$418)),ROW(E9))))</f>
        <v/>
      </c>
      <c r="G20" s="198" t="str">
        <f t="array" ref="G20">IF(ROW('Hilfstabelle alle'!9:9)&gt;COUNTIF('Hilfstabelle alle'!$F:$F,"x"),"",INDEX('Hilfstabelle alle'!F:F,SMALL(IF('Hilfstabelle alle'!$F$1:$F$418="x",ROW('Hilfstabelle alle'!$1:$418)),ROW(F9))))</f>
        <v/>
      </c>
      <c r="H20" s="198" t="str">
        <f t="array" ref="H20">IF(ROW('Hilfstabelle alle'!9:9)&gt;COUNTIF('Hilfstabelle alle'!$F:$F,"x"),"",INDEX('Hilfstabelle alle'!G:G,SMALL(IF('Hilfstabelle alle'!$F$1:$F$418="x",ROW('Hilfstabelle alle'!$1:$418)),ROW(G9))))</f>
        <v/>
      </c>
      <c r="I20" s="198" t="str">
        <f t="array" ref="I20">IF(ROW('Hilfstabelle alle'!9:9)&gt;COUNTIF('Hilfstabelle alle'!$F:$F,"x"),"",INDEX('Hilfstabelle alle'!H:H,SMALL(IF('Hilfstabelle alle'!$F$1:$F$418="x",ROW('Hilfstabelle alle'!$1:$418)),ROW(H9))))</f>
        <v/>
      </c>
      <c r="J20" s="198" t="str">
        <f t="array" ref="J20">IF(ROW('Hilfstabelle alle'!9:9)&gt;COUNTIF('Hilfstabelle alle'!$F:$F,"x"),"",INDEX('Hilfstabelle alle'!I:I,SMALL(IF('Hilfstabelle alle'!$F$1:$F$418="x",ROW('Hilfstabelle alle'!$1:$418)),ROW(I9))))</f>
        <v/>
      </c>
      <c r="K20" s="198" t="str">
        <f t="array" ref="K20">IF(ROW('Hilfstabelle alle'!9:9)&gt;COUNTIF('Hilfstabelle alle'!$F:$F,"x"),"",INDEX('Hilfstabelle alle'!J:J,SMALL(IF('Hilfstabelle alle'!$F$1:$F$418="x",ROW('Hilfstabelle alle'!$1:$418)),ROW(J9))))</f>
        <v/>
      </c>
      <c r="L20" s="198" t="str">
        <f t="array" ref="L20">IF(ROW('Hilfstabelle alle'!9:9)&gt;COUNTIF('Hilfstabelle alle'!$F:$F,"x"),"",INDEX('Hilfstabelle alle'!K:K,SMALL(IF('Hilfstabelle alle'!$F$1:$F$418="x",ROW('Hilfstabelle alle'!$1:$418)),ROW(K9))))</f>
        <v/>
      </c>
      <c r="M20" s="199" t="str">
        <f t="array" ref="M20">IF(ROW('Hilfstabelle alle'!9:9)&gt;COUNTIF('Hilfstabelle alle'!$F:$F,"x"),"",INDEX('Hilfstabelle alle'!L:L,SMALL(IF('Hilfstabelle alle'!$F$1:$F$418="x",ROW('Hilfstabelle alle'!$1:$418)),ROW(L9))))</f>
        <v/>
      </c>
      <c r="N20" s="199" t="str">
        <f t="array" ref="N20">IF(ROW('Hilfstabelle alle'!9:9)&gt;COUNTIF('Hilfstabelle alle'!$F:$F,"x"),"",INDEX('Hilfstabelle alle'!M:M,SMALL(IF('Hilfstabelle alle'!$F$1:$F$418="x",ROW('Hilfstabelle alle'!$1:$418)),ROW(M9))))</f>
        <v/>
      </c>
      <c r="O20" s="200" t="str">
        <f t="shared" si="0"/>
        <v/>
      </c>
    </row>
    <row r="21" spans="2:15" s="194" customFormat="1" ht="35.1" customHeight="1" x14ac:dyDescent="0.2">
      <c r="B21" s="201" t="str">
        <f t="array" ref="B21">IF(ROW('Hilfstabelle alle'!10:10)&gt;COUNTIF('Hilfstabelle alle'!$F:$F,"x"),"",INDEX('Hilfstabelle alle'!A:A,SMALL(IF('Hilfstabelle alle'!$F$1:$F$418="x",ROW('Hilfstabelle alle'!$1:$418)),ROW(A10))))</f>
        <v/>
      </c>
      <c r="C21" s="202" t="str">
        <f t="array" ref="C21">IF(ROW('Hilfstabelle alle'!10:10)&gt;COUNTIF('Hilfstabelle alle'!$F:$F,"x"),"",INDEX('Hilfstabelle alle'!B:B,SMALL(IF('Hilfstabelle alle'!$F$1:$F$418="x",ROW('Hilfstabelle alle'!$1:$418)),ROW(B10))))</f>
        <v/>
      </c>
      <c r="D21" s="203" t="str">
        <f t="array" ref="D21">IF(ROW('Hilfstabelle alle'!10:10)&gt;COUNTIF('Hilfstabelle alle'!$F:$F,"x"),"",INDEX('Hilfstabelle alle'!C:C,SMALL(IF('Hilfstabelle alle'!$F$1:$F$418="x",ROW('Hilfstabelle alle'!$1:$418)),ROW(C10))))</f>
        <v/>
      </c>
      <c r="E21" s="204" t="str">
        <f t="array" ref="E21">IF(ROW('Hilfstabelle alle'!10:10)&gt;COUNTIF('Hilfstabelle alle'!$F:$F,"x"),"",INDEX('Hilfstabelle alle'!D:D,SMALL(IF('Hilfstabelle alle'!$F$1:$F$418="x",ROW('Hilfstabelle alle'!$1:$418)),ROW(D10))))</f>
        <v/>
      </c>
      <c r="F21" s="204" t="str">
        <f t="array" ref="F21">IF(ROW('Hilfstabelle alle'!10:10)&gt;COUNTIF('Hilfstabelle alle'!$F:$F,"x"),"",INDEX('Hilfstabelle alle'!E:E,SMALL(IF('Hilfstabelle alle'!$F$1:$F$418="x",ROW('Hilfstabelle alle'!$1:$418)),ROW(E10))))</f>
        <v/>
      </c>
      <c r="G21" s="204" t="str">
        <f t="array" ref="G21">IF(ROW('Hilfstabelle alle'!10:10)&gt;COUNTIF('Hilfstabelle alle'!$F:$F,"x"),"",INDEX('Hilfstabelle alle'!F:F,SMALL(IF('Hilfstabelle alle'!$F$1:$F$418="x",ROW('Hilfstabelle alle'!$1:$418)),ROW(F10))))</f>
        <v/>
      </c>
      <c r="H21" s="204" t="str">
        <f t="array" ref="H21">IF(ROW('Hilfstabelle alle'!10:10)&gt;COUNTIF('Hilfstabelle alle'!$F:$F,"x"),"",INDEX('Hilfstabelle alle'!G:G,SMALL(IF('Hilfstabelle alle'!$F$1:$F$418="x",ROW('Hilfstabelle alle'!$1:$418)),ROW(G10))))</f>
        <v/>
      </c>
      <c r="I21" s="204" t="str">
        <f t="array" ref="I21">IF(ROW('Hilfstabelle alle'!10:10)&gt;COUNTIF('Hilfstabelle alle'!$F:$F,"x"),"",INDEX('Hilfstabelle alle'!H:H,SMALL(IF('Hilfstabelle alle'!$F$1:$F$418="x",ROW('Hilfstabelle alle'!$1:$418)),ROW(H10))))</f>
        <v/>
      </c>
      <c r="J21" s="204" t="str">
        <f t="array" ref="J21">IF(ROW('Hilfstabelle alle'!10:10)&gt;COUNTIF('Hilfstabelle alle'!$F:$F,"x"),"",INDEX('Hilfstabelle alle'!I:I,SMALL(IF('Hilfstabelle alle'!$F$1:$F$418="x",ROW('Hilfstabelle alle'!$1:$418)),ROW(I10))))</f>
        <v/>
      </c>
      <c r="K21" s="204" t="str">
        <f t="array" ref="K21">IF(ROW('Hilfstabelle alle'!10:10)&gt;COUNTIF('Hilfstabelle alle'!$F:$F,"x"),"",INDEX('Hilfstabelle alle'!J:J,SMALL(IF('Hilfstabelle alle'!$F$1:$F$418="x",ROW('Hilfstabelle alle'!$1:$418)),ROW(J10))))</f>
        <v/>
      </c>
      <c r="L21" s="204" t="str">
        <f t="array" ref="L21">IF(ROW('Hilfstabelle alle'!10:10)&gt;COUNTIF('Hilfstabelle alle'!$F:$F,"x"),"",INDEX('Hilfstabelle alle'!K:K,SMALL(IF('Hilfstabelle alle'!$F$1:$F$418="x",ROW('Hilfstabelle alle'!$1:$418)),ROW(K10))))</f>
        <v/>
      </c>
      <c r="M21" s="205" t="str">
        <f t="array" ref="M21">IF(ROW('Hilfstabelle alle'!10:10)&gt;COUNTIF('Hilfstabelle alle'!$F:$F,"x"),"",INDEX('Hilfstabelle alle'!L:L,SMALL(IF('Hilfstabelle alle'!$F$1:$F$418="x",ROW('Hilfstabelle alle'!$1:$418)),ROW(L10))))</f>
        <v/>
      </c>
      <c r="N21" s="205" t="str">
        <f t="array" ref="N21">IF(ROW('Hilfstabelle alle'!10:10)&gt;COUNTIF('Hilfstabelle alle'!$F:$F,"x"),"",INDEX('Hilfstabelle alle'!M:M,SMALL(IF('Hilfstabelle alle'!$F$1:$F$418="x",ROW('Hilfstabelle alle'!$1:$418)),ROW(M10))))</f>
        <v/>
      </c>
      <c r="O21" s="200" t="str">
        <f t="shared" si="0"/>
        <v/>
      </c>
    </row>
    <row r="22" spans="2:15" s="194" customFormat="1" ht="35.1" customHeight="1" x14ac:dyDescent="0.2">
      <c r="B22" s="195" t="str">
        <f t="array" ref="B22">IF(ROW('Hilfstabelle alle'!11:11)&gt;COUNTIF('Hilfstabelle alle'!$F:$F,"x"),"",INDEX('Hilfstabelle alle'!A:A,SMALL(IF('Hilfstabelle alle'!$F$1:$F$418="x",ROW('Hilfstabelle alle'!$1:$418)),ROW(A11))))</f>
        <v/>
      </c>
      <c r="C22" s="196" t="str">
        <f t="array" ref="C22">IF(ROW('Hilfstabelle alle'!11:11)&gt;COUNTIF('Hilfstabelle alle'!$F:$F,"x"),"",INDEX('Hilfstabelle alle'!B:B,SMALL(IF('Hilfstabelle alle'!$F$1:$F$418="x",ROW('Hilfstabelle alle'!$1:$418)),ROW(B11))))</f>
        <v/>
      </c>
      <c r="D22" s="197" t="str">
        <f t="array" ref="D22">IF(ROW('Hilfstabelle alle'!11:11)&gt;COUNTIF('Hilfstabelle alle'!$F:$F,"x"),"",INDEX('Hilfstabelle alle'!C:C,SMALL(IF('Hilfstabelle alle'!$F$1:$F$418="x",ROW('Hilfstabelle alle'!$1:$418)),ROW(C11))))</f>
        <v/>
      </c>
      <c r="E22" s="198" t="str">
        <f t="array" ref="E22">IF(ROW('Hilfstabelle alle'!11:11)&gt;COUNTIF('Hilfstabelle alle'!$F:$F,"x"),"",INDEX('Hilfstabelle alle'!D:D,SMALL(IF('Hilfstabelle alle'!$F$1:$F$418="x",ROW('Hilfstabelle alle'!$1:$418)),ROW(D11))))</f>
        <v/>
      </c>
      <c r="F22" s="198" t="str">
        <f t="array" ref="F22">IF(ROW('Hilfstabelle alle'!11:11)&gt;COUNTIF('Hilfstabelle alle'!$F:$F,"x"),"",INDEX('Hilfstabelle alle'!E:E,SMALL(IF('Hilfstabelle alle'!$F$1:$F$418="x",ROW('Hilfstabelle alle'!$1:$418)),ROW(E11))))</f>
        <v/>
      </c>
      <c r="G22" s="198" t="str">
        <f t="array" ref="G22">IF(ROW('Hilfstabelle alle'!11:11)&gt;COUNTIF('Hilfstabelle alle'!$F:$F,"x"),"",INDEX('Hilfstabelle alle'!F:F,SMALL(IF('Hilfstabelle alle'!$F$1:$F$418="x",ROW('Hilfstabelle alle'!$1:$418)),ROW(F11))))</f>
        <v/>
      </c>
      <c r="H22" s="198" t="str">
        <f t="array" ref="H22">IF(ROW('Hilfstabelle alle'!11:11)&gt;COUNTIF('Hilfstabelle alle'!$F:$F,"x"),"",INDEX('Hilfstabelle alle'!G:G,SMALL(IF('Hilfstabelle alle'!$F$1:$F$418="x",ROW('Hilfstabelle alle'!$1:$418)),ROW(G11))))</f>
        <v/>
      </c>
      <c r="I22" s="198" t="str">
        <f t="array" ref="I22">IF(ROW('Hilfstabelle alle'!11:11)&gt;COUNTIF('Hilfstabelle alle'!$F:$F,"x"),"",INDEX('Hilfstabelle alle'!H:H,SMALL(IF('Hilfstabelle alle'!$F$1:$F$418="x",ROW('Hilfstabelle alle'!$1:$418)),ROW(H11))))</f>
        <v/>
      </c>
      <c r="J22" s="198" t="str">
        <f t="array" ref="J22">IF(ROW('Hilfstabelle alle'!11:11)&gt;COUNTIF('Hilfstabelle alle'!$F:$F,"x"),"",INDEX('Hilfstabelle alle'!I:I,SMALL(IF('Hilfstabelle alle'!$F$1:$F$418="x",ROW('Hilfstabelle alle'!$1:$418)),ROW(I11))))</f>
        <v/>
      </c>
      <c r="K22" s="198" t="str">
        <f t="array" ref="K22">IF(ROW('Hilfstabelle alle'!11:11)&gt;COUNTIF('Hilfstabelle alle'!$F:$F,"x"),"",INDEX('Hilfstabelle alle'!J:J,SMALL(IF('Hilfstabelle alle'!$F$1:$F$418="x",ROW('Hilfstabelle alle'!$1:$418)),ROW(J11))))</f>
        <v/>
      </c>
      <c r="L22" s="198" t="str">
        <f t="array" ref="L22">IF(ROW('Hilfstabelle alle'!11:11)&gt;COUNTIF('Hilfstabelle alle'!$F:$F,"x"),"",INDEX('Hilfstabelle alle'!K:K,SMALL(IF('Hilfstabelle alle'!$F$1:$F$418="x",ROW('Hilfstabelle alle'!$1:$418)),ROW(K11))))</f>
        <v/>
      </c>
      <c r="M22" s="199" t="str">
        <f t="array" ref="M22">IF(ROW('Hilfstabelle alle'!11:11)&gt;COUNTIF('Hilfstabelle alle'!$F:$F,"x"),"",INDEX('Hilfstabelle alle'!L:L,SMALL(IF('Hilfstabelle alle'!$F$1:$F$418="x",ROW('Hilfstabelle alle'!$1:$418)),ROW(L11))))</f>
        <v/>
      </c>
      <c r="N22" s="199" t="str">
        <f t="array" ref="N22">IF(ROW('Hilfstabelle alle'!11:11)&gt;COUNTIF('Hilfstabelle alle'!$F:$F,"x"),"",INDEX('Hilfstabelle alle'!M:M,SMALL(IF('Hilfstabelle alle'!$F$1:$F$418="x",ROW('Hilfstabelle alle'!$1:$418)),ROW(M11))))</f>
        <v/>
      </c>
      <c r="O22" s="200" t="str">
        <f t="shared" si="0"/>
        <v/>
      </c>
    </row>
    <row r="23" spans="2:15" s="194" customFormat="1" ht="35.1" customHeight="1" x14ac:dyDescent="0.2">
      <c r="B23" s="201" t="str">
        <f t="array" ref="B23">IF(ROW('Hilfstabelle alle'!12:12)&gt;COUNTIF('Hilfstabelle alle'!$F:$F,"x"),"",INDEX('Hilfstabelle alle'!A:A,SMALL(IF('Hilfstabelle alle'!$F$1:$F$418="x",ROW('Hilfstabelle alle'!$1:$418)),ROW(A12))))</f>
        <v/>
      </c>
      <c r="C23" s="202" t="str">
        <f t="array" ref="C23">IF(ROW('Hilfstabelle alle'!12:12)&gt;COUNTIF('Hilfstabelle alle'!$F:$F,"x"),"",INDEX('Hilfstabelle alle'!B:B,SMALL(IF('Hilfstabelle alle'!$F$1:$F$418="x",ROW('Hilfstabelle alle'!$1:$418)),ROW(B12))))</f>
        <v/>
      </c>
      <c r="D23" s="203" t="str">
        <f t="array" ref="D23">IF(ROW('Hilfstabelle alle'!12:12)&gt;COUNTIF('Hilfstabelle alle'!$F:$F,"x"),"",INDEX('Hilfstabelle alle'!C:C,SMALL(IF('Hilfstabelle alle'!$F$1:$F$418="x",ROW('Hilfstabelle alle'!$1:$418)),ROW(C12))))</f>
        <v/>
      </c>
      <c r="E23" s="204" t="str">
        <f t="array" ref="E23">IF(ROW('Hilfstabelle alle'!12:12)&gt;COUNTIF('Hilfstabelle alle'!$F:$F,"x"),"",INDEX('Hilfstabelle alle'!D:D,SMALL(IF('Hilfstabelle alle'!$F$1:$F$418="x",ROW('Hilfstabelle alle'!$1:$418)),ROW(D12))))</f>
        <v/>
      </c>
      <c r="F23" s="204" t="str">
        <f t="array" ref="F23">IF(ROW('Hilfstabelle alle'!12:12)&gt;COUNTIF('Hilfstabelle alle'!$F:$F,"x"),"",INDEX('Hilfstabelle alle'!E:E,SMALL(IF('Hilfstabelle alle'!$F$1:$F$418="x",ROW('Hilfstabelle alle'!$1:$418)),ROW(E12))))</f>
        <v/>
      </c>
      <c r="G23" s="204" t="str">
        <f t="array" ref="G23">IF(ROW('Hilfstabelle alle'!12:12)&gt;COUNTIF('Hilfstabelle alle'!$F:$F,"x"),"",INDEX('Hilfstabelle alle'!F:F,SMALL(IF('Hilfstabelle alle'!$F$1:$F$418="x",ROW('Hilfstabelle alle'!$1:$418)),ROW(F12))))</f>
        <v/>
      </c>
      <c r="H23" s="204" t="str">
        <f t="array" ref="H23">IF(ROW('Hilfstabelle alle'!12:12)&gt;COUNTIF('Hilfstabelle alle'!$F:$F,"x"),"",INDEX('Hilfstabelle alle'!G:G,SMALL(IF('Hilfstabelle alle'!$F$1:$F$418="x",ROW('Hilfstabelle alle'!$1:$418)),ROW(G12))))</f>
        <v/>
      </c>
      <c r="I23" s="204" t="str">
        <f t="array" ref="I23">IF(ROW('Hilfstabelle alle'!12:12)&gt;COUNTIF('Hilfstabelle alle'!$F:$F,"x"),"",INDEX('Hilfstabelle alle'!H:H,SMALL(IF('Hilfstabelle alle'!$F$1:$F$418="x",ROW('Hilfstabelle alle'!$1:$418)),ROW(H12))))</f>
        <v/>
      </c>
      <c r="J23" s="204" t="str">
        <f t="array" ref="J23">IF(ROW('Hilfstabelle alle'!12:12)&gt;COUNTIF('Hilfstabelle alle'!$F:$F,"x"),"",INDEX('Hilfstabelle alle'!I:I,SMALL(IF('Hilfstabelle alle'!$F$1:$F$418="x",ROW('Hilfstabelle alle'!$1:$418)),ROW(I12))))</f>
        <v/>
      </c>
      <c r="K23" s="204" t="str">
        <f t="array" ref="K23">IF(ROW('Hilfstabelle alle'!12:12)&gt;COUNTIF('Hilfstabelle alle'!$F:$F,"x"),"",INDEX('Hilfstabelle alle'!J:J,SMALL(IF('Hilfstabelle alle'!$F$1:$F$418="x",ROW('Hilfstabelle alle'!$1:$418)),ROW(J12))))</f>
        <v/>
      </c>
      <c r="L23" s="204" t="str">
        <f t="array" ref="L23">IF(ROW('Hilfstabelle alle'!12:12)&gt;COUNTIF('Hilfstabelle alle'!$F:$F,"x"),"",INDEX('Hilfstabelle alle'!K:K,SMALL(IF('Hilfstabelle alle'!$F$1:$F$418="x",ROW('Hilfstabelle alle'!$1:$418)),ROW(K12))))</f>
        <v/>
      </c>
      <c r="M23" s="205" t="str">
        <f t="array" ref="M23">IF(ROW('Hilfstabelle alle'!12:12)&gt;COUNTIF('Hilfstabelle alle'!$F:$F,"x"),"",INDEX('Hilfstabelle alle'!L:L,SMALL(IF('Hilfstabelle alle'!$F$1:$F$418="x",ROW('Hilfstabelle alle'!$1:$418)),ROW(L12))))</f>
        <v/>
      </c>
      <c r="N23" s="205" t="str">
        <f t="array" ref="N23">IF(ROW('Hilfstabelle alle'!12:12)&gt;COUNTIF('Hilfstabelle alle'!$F:$F,"x"),"",INDEX('Hilfstabelle alle'!M:M,SMALL(IF('Hilfstabelle alle'!$F$1:$F$418="x",ROW('Hilfstabelle alle'!$1:$418)),ROW(M12))))</f>
        <v/>
      </c>
      <c r="O23" s="200" t="str">
        <f t="shared" si="0"/>
        <v/>
      </c>
    </row>
    <row r="24" spans="2:15" s="194" customFormat="1" ht="35.1" customHeight="1" x14ac:dyDescent="0.2">
      <c r="B24" s="195" t="str">
        <f t="array" ref="B24">IF(ROW('Hilfstabelle alle'!13:13)&gt;COUNTIF('Hilfstabelle alle'!$F:$F,"x"),"",INDEX('Hilfstabelle alle'!A:A,SMALL(IF('Hilfstabelle alle'!$F$1:$F$418="x",ROW('Hilfstabelle alle'!$1:$418)),ROW(A13))))</f>
        <v/>
      </c>
      <c r="C24" s="196" t="str">
        <f t="array" ref="C24">IF(ROW('Hilfstabelle alle'!13:13)&gt;COUNTIF('Hilfstabelle alle'!$F:$F,"x"),"",INDEX('Hilfstabelle alle'!B:B,SMALL(IF('Hilfstabelle alle'!$F$1:$F$418="x",ROW('Hilfstabelle alle'!$1:$418)),ROW(B13))))</f>
        <v/>
      </c>
      <c r="D24" s="197" t="str">
        <f t="array" ref="D24">IF(ROW('Hilfstabelle alle'!13:13)&gt;COUNTIF('Hilfstabelle alle'!$F:$F,"x"),"",INDEX('Hilfstabelle alle'!C:C,SMALL(IF('Hilfstabelle alle'!$F$1:$F$418="x",ROW('Hilfstabelle alle'!$1:$418)),ROW(C13))))</f>
        <v/>
      </c>
      <c r="E24" s="198" t="str">
        <f t="array" ref="E24">IF(ROW('Hilfstabelle alle'!13:13)&gt;COUNTIF('Hilfstabelle alle'!$F:$F,"x"),"",INDEX('Hilfstabelle alle'!D:D,SMALL(IF('Hilfstabelle alle'!$F$1:$F$418="x",ROW('Hilfstabelle alle'!$1:$418)),ROW(D13))))</f>
        <v/>
      </c>
      <c r="F24" s="198" t="str">
        <f t="array" ref="F24">IF(ROW('Hilfstabelle alle'!13:13)&gt;COUNTIF('Hilfstabelle alle'!$F:$F,"x"),"",INDEX('Hilfstabelle alle'!E:E,SMALL(IF('Hilfstabelle alle'!$F$1:$F$418="x",ROW('Hilfstabelle alle'!$1:$418)),ROW(E13))))</f>
        <v/>
      </c>
      <c r="G24" s="198" t="str">
        <f t="array" ref="G24">IF(ROW('Hilfstabelle alle'!13:13)&gt;COUNTIF('Hilfstabelle alle'!$F:$F,"x"),"",INDEX('Hilfstabelle alle'!F:F,SMALL(IF('Hilfstabelle alle'!$F$1:$F$418="x",ROW('Hilfstabelle alle'!$1:$418)),ROW(F13))))</f>
        <v/>
      </c>
      <c r="H24" s="198" t="str">
        <f t="array" ref="H24">IF(ROW('Hilfstabelle alle'!13:13)&gt;COUNTIF('Hilfstabelle alle'!$F:$F,"x"),"",INDEX('Hilfstabelle alle'!G:G,SMALL(IF('Hilfstabelle alle'!$F$1:$F$418="x",ROW('Hilfstabelle alle'!$1:$418)),ROW(G13))))</f>
        <v/>
      </c>
      <c r="I24" s="198" t="str">
        <f t="array" ref="I24">IF(ROW('Hilfstabelle alle'!13:13)&gt;COUNTIF('Hilfstabelle alle'!$F:$F,"x"),"",INDEX('Hilfstabelle alle'!H:H,SMALL(IF('Hilfstabelle alle'!$F$1:$F$418="x",ROW('Hilfstabelle alle'!$1:$418)),ROW(H13))))</f>
        <v/>
      </c>
      <c r="J24" s="198" t="str">
        <f t="array" ref="J24">IF(ROW('Hilfstabelle alle'!13:13)&gt;COUNTIF('Hilfstabelle alle'!$F:$F,"x"),"",INDEX('Hilfstabelle alle'!I:I,SMALL(IF('Hilfstabelle alle'!$F$1:$F$418="x",ROW('Hilfstabelle alle'!$1:$418)),ROW(I13))))</f>
        <v/>
      </c>
      <c r="K24" s="198" t="str">
        <f t="array" ref="K24">IF(ROW('Hilfstabelle alle'!13:13)&gt;COUNTIF('Hilfstabelle alle'!$F:$F,"x"),"",INDEX('Hilfstabelle alle'!J:J,SMALL(IF('Hilfstabelle alle'!$F$1:$F$418="x",ROW('Hilfstabelle alle'!$1:$418)),ROW(J13))))</f>
        <v/>
      </c>
      <c r="L24" s="198" t="str">
        <f t="array" ref="L24">IF(ROW('Hilfstabelle alle'!13:13)&gt;COUNTIF('Hilfstabelle alle'!$F:$F,"x"),"",INDEX('Hilfstabelle alle'!K:K,SMALL(IF('Hilfstabelle alle'!$F$1:$F$418="x",ROW('Hilfstabelle alle'!$1:$418)),ROW(K13))))</f>
        <v/>
      </c>
      <c r="M24" s="199" t="str">
        <f t="array" ref="M24">IF(ROW('Hilfstabelle alle'!13:13)&gt;COUNTIF('Hilfstabelle alle'!$F:$F,"x"),"",INDEX('Hilfstabelle alle'!L:L,SMALL(IF('Hilfstabelle alle'!$F$1:$F$418="x",ROW('Hilfstabelle alle'!$1:$418)),ROW(L13))))</f>
        <v/>
      </c>
      <c r="N24" s="199" t="str">
        <f t="array" ref="N24">IF(ROW('Hilfstabelle alle'!13:13)&gt;COUNTIF('Hilfstabelle alle'!$F:$F,"x"),"",INDEX('Hilfstabelle alle'!M:M,SMALL(IF('Hilfstabelle alle'!$F$1:$F$418="x",ROW('Hilfstabelle alle'!$1:$418)),ROW(M13))))</f>
        <v/>
      </c>
      <c r="O24" s="200" t="str">
        <f t="shared" si="0"/>
        <v/>
      </c>
    </row>
    <row r="25" spans="2:15" s="194" customFormat="1" ht="35.1" customHeight="1" x14ac:dyDescent="0.2">
      <c r="B25" s="201" t="str">
        <f t="array" ref="B25">IF(ROW('Hilfstabelle alle'!14:14)&gt;COUNTIF('Hilfstabelle alle'!$F:$F,"x"),"",INDEX('Hilfstabelle alle'!A:A,SMALL(IF('Hilfstabelle alle'!$F$1:$F$418="x",ROW('Hilfstabelle alle'!$1:$418)),ROW(A14))))</f>
        <v/>
      </c>
      <c r="C25" s="202" t="str">
        <f t="array" ref="C25">IF(ROW('Hilfstabelle alle'!14:14)&gt;COUNTIF('Hilfstabelle alle'!$F:$F,"x"),"",INDEX('Hilfstabelle alle'!B:B,SMALL(IF('Hilfstabelle alle'!$F$1:$F$418="x",ROW('Hilfstabelle alle'!$1:$418)),ROW(B14))))</f>
        <v/>
      </c>
      <c r="D25" s="203" t="str">
        <f t="array" ref="D25">IF(ROW('Hilfstabelle alle'!14:14)&gt;COUNTIF('Hilfstabelle alle'!$F:$F,"x"),"",INDEX('Hilfstabelle alle'!C:C,SMALL(IF('Hilfstabelle alle'!$F$1:$F$418="x",ROW('Hilfstabelle alle'!$1:$418)),ROW(C14))))</f>
        <v/>
      </c>
      <c r="E25" s="204" t="str">
        <f t="array" ref="E25">IF(ROW('Hilfstabelle alle'!14:14)&gt;COUNTIF('Hilfstabelle alle'!$F:$F,"x"),"",INDEX('Hilfstabelle alle'!D:D,SMALL(IF('Hilfstabelle alle'!$F$1:$F$418="x",ROW('Hilfstabelle alle'!$1:$418)),ROW(D14))))</f>
        <v/>
      </c>
      <c r="F25" s="204" t="str">
        <f t="array" ref="F25">IF(ROW('Hilfstabelle alle'!14:14)&gt;COUNTIF('Hilfstabelle alle'!$F:$F,"x"),"",INDEX('Hilfstabelle alle'!E:E,SMALL(IF('Hilfstabelle alle'!$F$1:$F$418="x",ROW('Hilfstabelle alle'!$1:$418)),ROW(E14))))</f>
        <v/>
      </c>
      <c r="G25" s="204" t="str">
        <f t="array" ref="G25">IF(ROW('Hilfstabelle alle'!14:14)&gt;COUNTIF('Hilfstabelle alle'!$F:$F,"x"),"",INDEX('Hilfstabelle alle'!F:F,SMALL(IF('Hilfstabelle alle'!$F$1:$F$418="x",ROW('Hilfstabelle alle'!$1:$418)),ROW(F14))))</f>
        <v/>
      </c>
      <c r="H25" s="204" t="str">
        <f t="array" ref="H25">IF(ROW('Hilfstabelle alle'!14:14)&gt;COUNTIF('Hilfstabelle alle'!$F:$F,"x"),"",INDEX('Hilfstabelle alle'!G:G,SMALL(IF('Hilfstabelle alle'!$F$1:$F$418="x",ROW('Hilfstabelle alle'!$1:$418)),ROW(G14))))</f>
        <v/>
      </c>
      <c r="I25" s="204" t="str">
        <f t="array" ref="I25">IF(ROW('Hilfstabelle alle'!14:14)&gt;COUNTIF('Hilfstabelle alle'!$F:$F,"x"),"",INDEX('Hilfstabelle alle'!H:H,SMALL(IF('Hilfstabelle alle'!$F$1:$F$418="x",ROW('Hilfstabelle alle'!$1:$418)),ROW(H14))))</f>
        <v/>
      </c>
      <c r="J25" s="204" t="str">
        <f t="array" ref="J25">IF(ROW('Hilfstabelle alle'!14:14)&gt;COUNTIF('Hilfstabelle alle'!$F:$F,"x"),"",INDEX('Hilfstabelle alle'!I:I,SMALL(IF('Hilfstabelle alle'!$F$1:$F$418="x",ROW('Hilfstabelle alle'!$1:$418)),ROW(I14))))</f>
        <v/>
      </c>
      <c r="K25" s="204" t="str">
        <f t="array" ref="K25">IF(ROW('Hilfstabelle alle'!14:14)&gt;COUNTIF('Hilfstabelle alle'!$F:$F,"x"),"",INDEX('Hilfstabelle alle'!J:J,SMALL(IF('Hilfstabelle alle'!$F$1:$F$418="x",ROW('Hilfstabelle alle'!$1:$418)),ROW(J14))))</f>
        <v/>
      </c>
      <c r="L25" s="204" t="str">
        <f t="array" ref="L25">IF(ROW('Hilfstabelle alle'!14:14)&gt;COUNTIF('Hilfstabelle alle'!$F:$F,"x"),"",INDEX('Hilfstabelle alle'!K:K,SMALL(IF('Hilfstabelle alle'!$F$1:$F$418="x",ROW('Hilfstabelle alle'!$1:$418)),ROW(K14))))</f>
        <v/>
      </c>
      <c r="M25" s="205" t="str">
        <f t="array" ref="M25">IF(ROW('Hilfstabelle alle'!14:14)&gt;COUNTIF('Hilfstabelle alle'!$F:$F,"x"),"",INDEX('Hilfstabelle alle'!L:L,SMALL(IF('Hilfstabelle alle'!$F$1:$F$418="x",ROW('Hilfstabelle alle'!$1:$418)),ROW(L14))))</f>
        <v/>
      </c>
      <c r="N25" s="205" t="str">
        <f t="array" ref="N25">IF(ROW('Hilfstabelle alle'!14:14)&gt;COUNTIF('Hilfstabelle alle'!$F:$F,"x"),"",INDEX('Hilfstabelle alle'!M:M,SMALL(IF('Hilfstabelle alle'!$F$1:$F$418="x",ROW('Hilfstabelle alle'!$1:$418)),ROW(M14))))</f>
        <v/>
      </c>
      <c r="O25" s="200" t="str">
        <f t="shared" si="0"/>
        <v/>
      </c>
    </row>
    <row r="26" spans="2:15" s="194" customFormat="1" ht="35.1" customHeight="1" x14ac:dyDescent="0.2">
      <c r="B26" s="195" t="str">
        <f t="array" ref="B26">IF(ROW('Hilfstabelle alle'!15:15)&gt;COUNTIF('Hilfstabelle alle'!$F:$F,"x"),"",INDEX('Hilfstabelle alle'!A:A,SMALL(IF('Hilfstabelle alle'!$F$1:$F$418="x",ROW('Hilfstabelle alle'!$1:$418)),ROW(A15))))</f>
        <v/>
      </c>
      <c r="C26" s="196" t="str">
        <f t="array" ref="C26">IF(ROW('Hilfstabelle alle'!15:15)&gt;COUNTIF('Hilfstabelle alle'!$F:$F,"x"),"",INDEX('Hilfstabelle alle'!B:B,SMALL(IF('Hilfstabelle alle'!$F$1:$F$418="x",ROW('Hilfstabelle alle'!$1:$418)),ROW(B15))))</f>
        <v/>
      </c>
      <c r="D26" s="197" t="str">
        <f t="array" ref="D26">IF(ROW('Hilfstabelle alle'!15:15)&gt;COUNTIF('Hilfstabelle alle'!$F:$F,"x"),"",INDEX('Hilfstabelle alle'!C:C,SMALL(IF('Hilfstabelle alle'!$F$1:$F$418="x",ROW('Hilfstabelle alle'!$1:$418)),ROW(C15))))</f>
        <v/>
      </c>
      <c r="E26" s="198" t="str">
        <f t="array" ref="E26">IF(ROW('Hilfstabelle alle'!15:15)&gt;COUNTIF('Hilfstabelle alle'!$F:$F,"x"),"",INDEX('Hilfstabelle alle'!D:D,SMALL(IF('Hilfstabelle alle'!$F$1:$F$418="x",ROW('Hilfstabelle alle'!$1:$418)),ROW(D15))))</f>
        <v/>
      </c>
      <c r="F26" s="198" t="str">
        <f t="array" ref="F26">IF(ROW('Hilfstabelle alle'!15:15)&gt;COUNTIF('Hilfstabelle alle'!$F:$F,"x"),"",INDEX('Hilfstabelle alle'!E:E,SMALL(IF('Hilfstabelle alle'!$F$1:$F$418="x",ROW('Hilfstabelle alle'!$1:$418)),ROW(E15))))</f>
        <v/>
      </c>
      <c r="G26" s="198" t="str">
        <f t="array" ref="G26">IF(ROW('Hilfstabelle alle'!15:15)&gt;COUNTIF('Hilfstabelle alle'!$F:$F,"x"),"",INDEX('Hilfstabelle alle'!F:F,SMALL(IF('Hilfstabelle alle'!$F$1:$F$418="x",ROW('Hilfstabelle alle'!$1:$418)),ROW(F15))))</f>
        <v/>
      </c>
      <c r="H26" s="198" t="str">
        <f t="array" ref="H26">IF(ROW('Hilfstabelle alle'!15:15)&gt;COUNTIF('Hilfstabelle alle'!$F:$F,"x"),"",INDEX('Hilfstabelle alle'!G:G,SMALL(IF('Hilfstabelle alle'!$F$1:$F$418="x",ROW('Hilfstabelle alle'!$1:$418)),ROW(G15))))</f>
        <v/>
      </c>
      <c r="I26" s="198" t="str">
        <f t="array" ref="I26">IF(ROW('Hilfstabelle alle'!15:15)&gt;COUNTIF('Hilfstabelle alle'!$F:$F,"x"),"",INDEX('Hilfstabelle alle'!H:H,SMALL(IF('Hilfstabelle alle'!$F$1:$F$418="x",ROW('Hilfstabelle alle'!$1:$418)),ROW(H15))))</f>
        <v/>
      </c>
      <c r="J26" s="198" t="str">
        <f t="array" ref="J26">IF(ROW('Hilfstabelle alle'!15:15)&gt;COUNTIF('Hilfstabelle alle'!$F:$F,"x"),"",INDEX('Hilfstabelle alle'!I:I,SMALL(IF('Hilfstabelle alle'!$F$1:$F$418="x",ROW('Hilfstabelle alle'!$1:$418)),ROW(I15))))</f>
        <v/>
      </c>
      <c r="K26" s="198" t="str">
        <f t="array" ref="K26">IF(ROW('Hilfstabelle alle'!15:15)&gt;COUNTIF('Hilfstabelle alle'!$F:$F,"x"),"",INDEX('Hilfstabelle alle'!J:J,SMALL(IF('Hilfstabelle alle'!$F$1:$F$418="x",ROW('Hilfstabelle alle'!$1:$418)),ROW(J15))))</f>
        <v/>
      </c>
      <c r="L26" s="198" t="str">
        <f t="array" ref="L26">IF(ROW('Hilfstabelle alle'!15:15)&gt;COUNTIF('Hilfstabelle alle'!$F:$F,"x"),"",INDEX('Hilfstabelle alle'!K:K,SMALL(IF('Hilfstabelle alle'!$F$1:$F$418="x",ROW('Hilfstabelle alle'!$1:$418)),ROW(K15))))</f>
        <v/>
      </c>
      <c r="M26" s="199" t="str">
        <f t="array" ref="M26">IF(ROW('Hilfstabelle alle'!15:15)&gt;COUNTIF('Hilfstabelle alle'!$F:$F,"x"),"",INDEX('Hilfstabelle alle'!L:L,SMALL(IF('Hilfstabelle alle'!$F$1:$F$418="x",ROW('Hilfstabelle alle'!$1:$418)),ROW(L15))))</f>
        <v/>
      </c>
      <c r="N26" s="199" t="str">
        <f t="array" ref="N26">IF(ROW('Hilfstabelle alle'!15:15)&gt;COUNTIF('Hilfstabelle alle'!$F:$F,"x"),"",INDEX('Hilfstabelle alle'!M:M,SMALL(IF('Hilfstabelle alle'!$F$1:$F$418="x",ROW('Hilfstabelle alle'!$1:$418)),ROW(M15))))</f>
        <v/>
      </c>
      <c r="O26" s="200" t="str">
        <f t="shared" si="0"/>
        <v/>
      </c>
    </row>
    <row r="27" spans="2:15" s="194" customFormat="1" ht="35.1" customHeight="1" x14ac:dyDescent="0.2">
      <c r="B27" s="201" t="str">
        <f t="array" ref="B27">IF(ROW('Hilfstabelle alle'!16:16)&gt;COUNTIF('Hilfstabelle alle'!$F:$F,"x"),"",INDEX('Hilfstabelle alle'!A:A,SMALL(IF('Hilfstabelle alle'!$F$1:$F$418="x",ROW('Hilfstabelle alle'!$1:$418)),ROW(A16))))</f>
        <v/>
      </c>
      <c r="C27" s="202" t="str">
        <f t="array" ref="C27">IF(ROW('Hilfstabelle alle'!16:16)&gt;COUNTIF('Hilfstabelle alle'!$F:$F,"x"),"",INDEX('Hilfstabelle alle'!B:B,SMALL(IF('Hilfstabelle alle'!$F$1:$F$418="x",ROW('Hilfstabelle alle'!$1:$418)),ROW(B16))))</f>
        <v/>
      </c>
      <c r="D27" s="203" t="str">
        <f t="array" ref="D27">IF(ROW('Hilfstabelle alle'!16:16)&gt;COUNTIF('Hilfstabelle alle'!$F:$F,"x"),"",INDEX('Hilfstabelle alle'!C:C,SMALL(IF('Hilfstabelle alle'!$F$1:$F$418="x",ROW('Hilfstabelle alle'!$1:$418)),ROW(C16))))</f>
        <v/>
      </c>
      <c r="E27" s="204" t="str">
        <f t="array" ref="E27">IF(ROW('Hilfstabelle alle'!16:16)&gt;COUNTIF('Hilfstabelle alle'!$F:$F,"x"),"",INDEX('Hilfstabelle alle'!D:D,SMALL(IF('Hilfstabelle alle'!$F$1:$F$418="x",ROW('Hilfstabelle alle'!$1:$418)),ROW(D16))))</f>
        <v/>
      </c>
      <c r="F27" s="204" t="str">
        <f t="array" ref="F27">IF(ROW('Hilfstabelle alle'!16:16)&gt;COUNTIF('Hilfstabelle alle'!$F:$F,"x"),"",INDEX('Hilfstabelle alle'!E:E,SMALL(IF('Hilfstabelle alle'!$F$1:$F$418="x",ROW('Hilfstabelle alle'!$1:$418)),ROW(E16))))</f>
        <v/>
      </c>
      <c r="G27" s="204" t="str">
        <f t="array" ref="G27">IF(ROW('Hilfstabelle alle'!16:16)&gt;COUNTIF('Hilfstabelle alle'!$F:$F,"x"),"",INDEX('Hilfstabelle alle'!F:F,SMALL(IF('Hilfstabelle alle'!$F$1:$F$418="x",ROW('Hilfstabelle alle'!$1:$418)),ROW(F16))))</f>
        <v/>
      </c>
      <c r="H27" s="204" t="str">
        <f t="array" ref="H27">IF(ROW('Hilfstabelle alle'!16:16)&gt;COUNTIF('Hilfstabelle alle'!$F:$F,"x"),"",INDEX('Hilfstabelle alle'!G:G,SMALL(IF('Hilfstabelle alle'!$F$1:$F$418="x",ROW('Hilfstabelle alle'!$1:$418)),ROW(G16))))</f>
        <v/>
      </c>
      <c r="I27" s="204" t="str">
        <f t="array" ref="I27">IF(ROW('Hilfstabelle alle'!16:16)&gt;COUNTIF('Hilfstabelle alle'!$F:$F,"x"),"",INDEX('Hilfstabelle alle'!H:H,SMALL(IF('Hilfstabelle alle'!$F$1:$F$418="x",ROW('Hilfstabelle alle'!$1:$418)),ROW(H16))))</f>
        <v/>
      </c>
      <c r="J27" s="204" t="str">
        <f t="array" ref="J27">IF(ROW('Hilfstabelle alle'!16:16)&gt;COUNTIF('Hilfstabelle alle'!$F:$F,"x"),"",INDEX('Hilfstabelle alle'!I:I,SMALL(IF('Hilfstabelle alle'!$F$1:$F$418="x",ROW('Hilfstabelle alle'!$1:$418)),ROW(I16))))</f>
        <v/>
      </c>
      <c r="K27" s="204" t="str">
        <f t="array" ref="K27">IF(ROW('Hilfstabelle alle'!16:16)&gt;COUNTIF('Hilfstabelle alle'!$F:$F,"x"),"",INDEX('Hilfstabelle alle'!J:J,SMALL(IF('Hilfstabelle alle'!$F$1:$F$418="x",ROW('Hilfstabelle alle'!$1:$418)),ROW(J16))))</f>
        <v/>
      </c>
      <c r="L27" s="204" t="str">
        <f t="array" ref="L27">IF(ROW('Hilfstabelle alle'!16:16)&gt;COUNTIF('Hilfstabelle alle'!$F:$F,"x"),"",INDEX('Hilfstabelle alle'!K:K,SMALL(IF('Hilfstabelle alle'!$F$1:$F$418="x",ROW('Hilfstabelle alle'!$1:$418)),ROW(K16))))</f>
        <v/>
      </c>
      <c r="M27" s="205" t="str">
        <f t="array" ref="M27">IF(ROW('Hilfstabelle alle'!16:16)&gt;COUNTIF('Hilfstabelle alle'!$F:$F,"x"),"",INDEX('Hilfstabelle alle'!L:L,SMALL(IF('Hilfstabelle alle'!$F$1:$F$418="x",ROW('Hilfstabelle alle'!$1:$418)),ROW(L16))))</f>
        <v/>
      </c>
      <c r="N27" s="205" t="str">
        <f t="array" ref="N27">IF(ROW('Hilfstabelle alle'!16:16)&gt;COUNTIF('Hilfstabelle alle'!$F:$F,"x"),"",INDEX('Hilfstabelle alle'!M:M,SMALL(IF('Hilfstabelle alle'!$F$1:$F$418="x",ROW('Hilfstabelle alle'!$1:$418)),ROW(M16))))</f>
        <v/>
      </c>
      <c r="O27" s="200" t="str">
        <f t="shared" si="0"/>
        <v/>
      </c>
    </row>
    <row r="28" spans="2:15" s="194" customFormat="1" ht="35.1" customHeight="1" x14ac:dyDescent="0.2">
      <c r="B28" s="195" t="str">
        <f t="array" ref="B28">IF(ROW('Hilfstabelle alle'!17:17)&gt;COUNTIF('Hilfstabelle alle'!$F:$F,"x"),"",INDEX('Hilfstabelle alle'!A:A,SMALL(IF('Hilfstabelle alle'!$F$1:$F$418="x",ROW('Hilfstabelle alle'!$1:$418)),ROW(A17))))</f>
        <v/>
      </c>
      <c r="C28" s="196" t="str">
        <f t="array" ref="C28">IF(ROW('Hilfstabelle alle'!17:17)&gt;COUNTIF('Hilfstabelle alle'!$F:$F,"x"),"",INDEX('Hilfstabelle alle'!B:B,SMALL(IF('Hilfstabelle alle'!$F$1:$F$418="x",ROW('Hilfstabelle alle'!$1:$418)),ROW(B17))))</f>
        <v/>
      </c>
      <c r="D28" s="197" t="str">
        <f t="array" ref="D28">IF(ROW('Hilfstabelle alle'!17:17)&gt;COUNTIF('Hilfstabelle alle'!$F:$F,"x"),"",INDEX('Hilfstabelle alle'!C:C,SMALL(IF('Hilfstabelle alle'!$F$1:$F$418="x",ROW('Hilfstabelle alle'!$1:$418)),ROW(C17))))</f>
        <v/>
      </c>
      <c r="E28" s="198" t="str">
        <f t="array" ref="E28">IF(ROW('Hilfstabelle alle'!17:17)&gt;COUNTIF('Hilfstabelle alle'!$F:$F,"x"),"",INDEX('Hilfstabelle alle'!D:D,SMALL(IF('Hilfstabelle alle'!$F$1:$F$418="x",ROW('Hilfstabelle alle'!$1:$418)),ROW(D17))))</f>
        <v/>
      </c>
      <c r="F28" s="198" t="str">
        <f t="array" ref="F28">IF(ROW('Hilfstabelle alle'!17:17)&gt;COUNTIF('Hilfstabelle alle'!$F:$F,"x"),"",INDEX('Hilfstabelle alle'!E:E,SMALL(IF('Hilfstabelle alle'!$F$1:$F$418="x",ROW('Hilfstabelle alle'!$1:$418)),ROW(E17))))</f>
        <v/>
      </c>
      <c r="G28" s="198" t="str">
        <f t="array" ref="G28">IF(ROW('Hilfstabelle alle'!17:17)&gt;COUNTIF('Hilfstabelle alle'!$F:$F,"x"),"",INDEX('Hilfstabelle alle'!F:F,SMALL(IF('Hilfstabelle alle'!$F$1:$F$418="x",ROW('Hilfstabelle alle'!$1:$418)),ROW(F17))))</f>
        <v/>
      </c>
      <c r="H28" s="198" t="str">
        <f t="array" ref="H28">IF(ROW('Hilfstabelle alle'!17:17)&gt;COUNTIF('Hilfstabelle alle'!$F:$F,"x"),"",INDEX('Hilfstabelle alle'!G:G,SMALL(IF('Hilfstabelle alle'!$F$1:$F$418="x",ROW('Hilfstabelle alle'!$1:$418)),ROW(G17))))</f>
        <v/>
      </c>
      <c r="I28" s="198" t="str">
        <f t="array" ref="I28">IF(ROW('Hilfstabelle alle'!17:17)&gt;COUNTIF('Hilfstabelle alle'!$F:$F,"x"),"",INDEX('Hilfstabelle alle'!H:H,SMALL(IF('Hilfstabelle alle'!$F$1:$F$418="x",ROW('Hilfstabelle alle'!$1:$418)),ROW(H17))))</f>
        <v/>
      </c>
      <c r="J28" s="198" t="str">
        <f t="array" ref="J28">IF(ROW('Hilfstabelle alle'!17:17)&gt;COUNTIF('Hilfstabelle alle'!$F:$F,"x"),"",INDEX('Hilfstabelle alle'!I:I,SMALL(IF('Hilfstabelle alle'!$F$1:$F$418="x",ROW('Hilfstabelle alle'!$1:$418)),ROW(I17))))</f>
        <v/>
      </c>
      <c r="K28" s="198" t="str">
        <f t="array" ref="K28">IF(ROW('Hilfstabelle alle'!17:17)&gt;COUNTIF('Hilfstabelle alle'!$F:$F,"x"),"",INDEX('Hilfstabelle alle'!J:J,SMALL(IF('Hilfstabelle alle'!$F$1:$F$418="x",ROW('Hilfstabelle alle'!$1:$418)),ROW(J17))))</f>
        <v/>
      </c>
      <c r="L28" s="198" t="str">
        <f t="array" ref="L28">IF(ROW('Hilfstabelle alle'!17:17)&gt;COUNTIF('Hilfstabelle alle'!$F:$F,"x"),"",INDEX('Hilfstabelle alle'!K:K,SMALL(IF('Hilfstabelle alle'!$F$1:$F$418="x",ROW('Hilfstabelle alle'!$1:$418)),ROW(K17))))</f>
        <v/>
      </c>
      <c r="M28" s="199" t="str">
        <f t="array" ref="M28">IF(ROW('Hilfstabelle alle'!17:17)&gt;COUNTIF('Hilfstabelle alle'!$F:$F,"x"),"",INDEX('Hilfstabelle alle'!L:L,SMALL(IF('Hilfstabelle alle'!$F$1:$F$418="x",ROW('Hilfstabelle alle'!$1:$418)),ROW(L17))))</f>
        <v/>
      </c>
      <c r="N28" s="199" t="str">
        <f t="array" ref="N28">IF(ROW('Hilfstabelle alle'!17:17)&gt;COUNTIF('Hilfstabelle alle'!$F:$F,"x"),"",INDEX('Hilfstabelle alle'!M:M,SMALL(IF('Hilfstabelle alle'!$F$1:$F$418="x",ROW('Hilfstabelle alle'!$1:$418)),ROW(M17))))</f>
        <v/>
      </c>
      <c r="O28" s="200" t="str">
        <f t="shared" si="0"/>
        <v/>
      </c>
    </row>
    <row r="29" spans="2:15" s="194" customFormat="1" ht="35.1" customHeight="1" x14ac:dyDescent="0.2">
      <c r="B29" s="201" t="str">
        <f t="array" ref="B29">IF(ROW('Hilfstabelle alle'!18:18)&gt;COUNTIF('Hilfstabelle alle'!$F:$F,"x"),"",INDEX('Hilfstabelle alle'!A:A,SMALL(IF('Hilfstabelle alle'!$F$1:$F$418="x",ROW('Hilfstabelle alle'!$1:$418)),ROW(A18))))</f>
        <v/>
      </c>
      <c r="C29" s="202" t="str">
        <f t="array" ref="C29">IF(ROW('Hilfstabelle alle'!18:18)&gt;COUNTIF('Hilfstabelle alle'!$F:$F,"x"),"",INDEX('Hilfstabelle alle'!B:B,SMALL(IF('Hilfstabelle alle'!$F$1:$F$418="x",ROW('Hilfstabelle alle'!$1:$418)),ROW(B18))))</f>
        <v/>
      </c>
      <c r="D29" s="203" t="str">
        <f t="array" ref="D29">IF(ROW('Hilfstabelle alle'!18:18)&gt;COUNTIF('Hilfstabelle alle'!$F:$F,"x"),"",INDEX('Hilfstabelle alle'!C:C,SMALL(IF('Hilfstabelle alle'!$F$1:$F$418="x",ROW('Hilfstabelle alle'!$1:$418)),ROW(C18))))</f>
        <v/>
      </c>
      <c r="E29" s="204" t="str">
        <f t="array" ref="E29">IF(ROW('Hilfstabelle alle'!18:18)&gt;COUNTIF('Hilfstabelle alle'!$F:$F,"x"),"",INDEX('Hilfstabelle alle'!D:D,SMALL(IF('Hilfstabelle alle'!$F$1:$F$418="x",ROW('Hilfstabelle alle'!$1:$418)),ROW(D18))))</f>
        <v/>
      </c>
      <c r="F29" s="204" t="str">
        <f t="array" ref="F29">IF(ROW('Hilfstabelle alle'!18:18)&gt;COUNTIF('Hilfstabelle alle'!$F:$F,"x"),"",INDEX('Hilfstabelle alle'!E:E,SMALL(IF('Hilfstabelle alle'!$F$1:$F$418="x",ROW('Hilfstabelle alle'!$1:$418)),ROW(E18))))</f>
        <v/>
      </c>
      <c r="G29" s="204" t="str">
        <f t="array" ref="G29">IF(ROW('Hilfstabelle alle'!18:18)&gt;COUNTIF('Hilfstabelle alle'!$F:$F,"x"),"",INDEX('Hilfstabelle alle'!F:F,SMALL(IF('Hilfstabelle alle'!$F$1:$F$418="x",ROW('Hilfstabelle alle'!$1:$418)),ROW(F18))))</f>
        <v/>
      </c>
      <c r="H29" s="204" t="str">
        <f t="array" ref="H29">IF(ROW('Hilfstabelle alle'!18:18)&gt;COUNTIF('Hilfstabelle alle'!$F:$F,"x"),"",INDEX('Hilfstabelle alle'!G:G,SMALL(IF('Hilfstabelle alle'!$F$1:$F$418="x",ROW('Hilfstabelle alle'!$1:$418)),ROW(G18))))</f>
        <v/>
      </c>
      <c r="I29" s="204" t="str">
        <f t="array" ref="I29">IF(ROW('Hilfstabelle alle'!18:18)&gt;COUNTIF('Hilfstabelle alle'!$F:$F,"x"),"",INDEX('Hilfstabelle alle'!H:H,SMALL(IF('Hilfstabelle alle'!$F$1:$F$418="x",ROW('Hilfstabelle alle'!$1:$418)),ROW(H18))))</f>
        <v/>
      </c>
      <c r="J29" s="204" t="str">
        <f t="array" ref="J29">IF(ROW('Hilfstabelle alle'!18:18)&gt;COUNTIF('Hilfstabelle alle'!$F:$F,"x"),"",INDEX('Hilfstabelle alle'!I:I,SMALL(IF('Hilfstabelle alle'!$F$1:$F$418="x",ROW('Hilfstabelle alle'!$1:$418)),ROW(I18))))</f>
        <v/>
      </c>
      <c r="K29" s="204" t="str">
        <f t="array" ref="K29">IF(ROW('Hilfstabelle alle'!18:18)&gt;COUNTIF('Hilfstabelle alle'!$F:$F,"x"),"",INDEX('Hilfstabelle alle'!J:J,SMALL(IF('Hilfstabelle alle'!$F$1:$F$418="x",ROW('Hilfstabelle alle'!$1:$418)),ROW(J18))))</f>
        <v/>
      </c>
      <c r="L29" s="204" t="str">
        <f t="array" ref="L29">IF(ROW('Hilfstabelle alle'!18:18)&gt;COUNTIF('Hilfstabelle alle'!$F:$F,"x"),"",INDEX('Hilfstabelle alle'!K:K,SMALL(IF('Hilfstabelle alle'!$F$1:$F$418="x",ROW('Hilfstabelle alle'!$1:$418)),ROW(K18))))</f>
        <v/>
      </c>
      <c r="M29" s="205" t="str">
        <f t="array" ref="M29">IF(ROW('Hilfstabelle alle'!18:18)&gt;COUNTIF('Hilfstabelle alle'!$F:$F,"x"),"",INDEX('Hilfstabelle alle'!L:L,SMALL(IF('Hilfstabelle alle'!$F$1:$F$418="x",ROW('Hilfstabelle alle'!$1:$418)),ROW(L18))))</f>
        <v/>
      </c>
      <c r="N29" s="205" t="str">
        <f t="array" ref="N29">IF(ROW('Hilfstabelle alle'!18:18)&gt;COUNTIF('Hilfstabelle alle'!$F:$F,"x"),"",INDEX('Hilfstabelle alle'!M:M,SMALL(IF('Hilfstabelle alle'!$F$1:$F$418="x",ROW('Hilfstabelle alle'!$1:$418)),ROW(M18))))</f>
        <v/>
      </c>
      <c r="O29" s="200" t="str">
        <f t="shared" si="0"/>
        <v/>
      </c>
    </row>
    <row r="30" spans="2:15" s="194" customFormat="1" ht="35.1" customHeight="1" x14ac:dyDescent="0.2">
      <c r="B30" s="195" t="str">
        <f t="array" ref="B30">IF(ROW('Hilfstabelle alle'!19:19)&gt;COUNTIF('Hilfstabelle alle'!$F:$F,"x"),"",INDEX('Hilfstabelle alle'!A:A,SMALL(IF('Hilfstabelle alle'!$F$1:$F$418="x",ROW('Hilfstabelle alle'!$1:$418)),ROW(A19))))</f>
        <v/>
      </c>
      <c r="C30" s="196" t="str">
        <f t="array" ref="C30">IF(ROW('Hilfstabelle alle'!19:19)&gt;COUNTIF('Hilfstabelle alle'!$F:$F,"x"),"",INDEX('Hilfstabelle alle'!B:B,SMALL(IF('Hilfstabelle alle'!$F$1:$F$418="x",ROW('Hilfstabelle alle'!$1:$418)),ROW(B19))))</f>
        <v/>
      </c>
      <c r="D30" s="197" t="str">
        <f t="array" ref="D30">IF(ROW('Hilfstabelle alle'!19:19)&gt;COUNTIF('Hilfstabelle alle'!$F:$F,"x"),"",INDEX('Hilfstabelle alle'!C:C,SMALL(IF('Hilfstabelle alle'!$F$1:$F$418="x",ROW('Hilfstabelle alle'!$1:$418)),ROW(C19))))</f>
        <v/>
      </c>
      <c r="E30" s="198" t="str">
        <f t="array" ref="E30">IF(ROW('Hilfstabelle alle'!19:19)&gt;COUNTIF('Hilfstabelle alle'!$F:$F,"x"),"",INDEX('Hilfstabelle alle'!D:D,SMALL(IF('Hilfstabelle alle'!$F$1:$F$418="x",ROW('Hilfstabelle alle'!$1:$418)),ROW(D19))))</f>
        <v/>
      </c>
      <c r="F30" s="198" t="str">
        <f t="array" ref="F30">IF(ROW('Hilfstabelle alle'!19:19)&gt;COUNTIF('Hilfstabelle alle'!$F:$F,"x"),"",INDEX('Hilfstabelle alle'!E:E,SMALL(IF('Hilfstabelle alle'!$F$1:$F$418="x",ROW('Hilfstabelle alle'!$1:$418)),ROW(E19))))</f>
        <v/>
      </c>
      <c r="G30" s="198" t="str">
        <f t="array" ref="G30">IF(ROW('Hilfstabelle alle'!19:19)&gt;COUNTIF('Hilfstabelle alle'!$F:$F,"x"),"",INDEX('Hilfstabelle alle'!F:F,SMALL(IF('Hilfstabelle alle'!$F$1:$F$418="x",ROW('Hilfstabelle alle'!$1:$418)),ROW(F19))))</f>
        <v/>
      </c>
      <c r="H30" s="198" t="str">
        <f t="array" ref="H30">IF(ROW('Hilfstabelle alle'!19:19)&gt;COUNTIF('Hilfstabelle alle'!$F:$F,"x"),"",INDEX('Hilfstabelle alle'!G:G,SMALL(IF('Hilfstabelle alle'!$F$1:$F$418="x",ROW('Hilfstabelle alle'!$1:$418)),ROW(G19))))</f>
        <v/>
      </c>
      <c r="I30" s="198" t="str">
        <f t="array" ref="I30">IF(ROW('Hilfstabelle alle'!19:19)&gt;COUNTIF('Hilfstabelle alle'!$F:$F,"x"),"",INDEX('Hilfstabelle alle'!H:H,SMALL(IF('Hilfstabelle alle'!$F$1:$F$418="x",ROW('Hilfstabelle alle'!$1:$418)),ROW(H19))))</f>
        <v/>
      </c>
      <c r="J30" s="198" t="str">
        <f t="array" ref="J30">IF(ROW('Hilfstabelle alle'!19:19)&gt;COUNTIF('Hilfstabelle alle'!$F:$F,"x"),"",INDEX('Hilfstabelle alle'!I:I,SMALL(IF('Hilfstabelle alle'!$F$1:$F$418="x",ROW('Hilfstabelle alle'!$1:$418)),ROW(I19))))</f>
        <v/>
      </c>
      <c r="K30" s="198" t="str">
        <f t="array" ref="K30">IF(ROW('Hilfstabelle alle'!19:19)&gt;COUNTIF('Hilfstabelle alle'!$F:$F,"x"),"",INDEX('Hilfstabelle alle'!J:J,SMALL(IF('Hilfstabelle alle'!$F$1:$F$418="x",ROW('Hilfstabelle alle'!$1:$418)),ROW(J19))))</f>
        <v/>
      </c>
      <c r="L30" s="198" t="str">
        <f t="array" ref="L30">IF(ROW('Hilfstabelle alle'!19:19)&gt;COUNTIF('Hilfstabelle alle'!$F:$F,"x"),"",INDEX('Hilfstabelle alle'!K:K,SMALL(IF('Hilfstabelle alle'!$F$1:$F$418="x",ROW('Hilfstabelle alle'!$1:$418)),ROW(K19))))</f>
        <v/>
      </c>
      <c r="M30" s="199" t="str">
        <f t="array" ref="M30">IF(ROW('Hilfstabelle alle'!19:19)&gt;COUNTIF('Hilfstabelle alle'!$F:$F,"x"),"",INDEX('Hilfstabelle alle'!L:L,SMALL(IF('Hilfstabelle alle'!$F$1:$F$418="x",ROW('Hilfstabelle alle'!$1:$418)),ROW(L19))))</f>
        <v/>
      </c>
      <c r="N30" s="199" t="str">
        <f t="array" ref="N30">IF(ROW('Hilfstabelle alle'!19:19)&gt;COUNTIF('Hilfstabelle alle'!$F:$F,"x"),"",INDEX('Hilfstabelle alle'!M:M,SMALL(IF('Hilfstabelle alle'!$F$1:$F$418="x",ROW('Hilfstabelle alle'!$1:$418)),ROW(M19))))</f>
        <v/>
      </c>
      <c r="O30" s="200" t="str">
        <f t="shared" si="0"/>
        <v/>
      </c>
    </row>
    <row r="31" spans="2:15" s="194" customFormat="1" ht="35.1" customHeight="1" x14ac:dyDescent="0.2">
      <c r="B31" s="201" t="str">
        <f t="array" ref="B31">IF(ROW('Hilfstabelle alle'!20:20)&gt;COUNTIF('Hilfstabelle alle'!$F:$F,"x"),"",INDEX('Hilfstabelle alle'!A:A,SMALL(IF('Hilfstabelle alle'!$F$1:$F$418="x",ROW('Hilfstabelle alle'!$1:$418)),ROW(A20))))</f>
        <v/>
      </c>
      <c r="C31" s="202" t="str">
        <f t="array" ref="C31">IF(ROW('Hilfstabelle alle'!20:20)&gt;COUNTIF('Hilfstabelle alle'!$F:$F,"x"),"",INDEX('Hilfstabelle alle'!B:B,SMALL(IF('Hilfstabelle alle'!$F$1:$F$418="x",ROW('Hilfstabelle alle'!$1:$418)),ROW(B20))))</f>
        <v/>
      </c>
      <c r="D31" s="203" t="str">
        <f t="array" ref="D31">IF(ROW('Hilfstabelle alle'!20:20)&gt;COUNTIF('Hilfstabelle alle'!$F:$F,"x"),"",INDEX('Hilfstabelle alle'!C:C,SMALL(IF('Hilfstabelle alle'!$F$1:$F$418="x",ROW('Hilfstabelle alle'!$1:$418)),ROW(C20))))</f>
        <v/>
      </c>
      <c r="E31" s="204" t="str">
        <f t="array" ref="E31">IF(ROW('Hilfstabelle alle'!20:20)&gt;COUNTIF('Hilfstabelle alle'!$F:$F,"x"),"",INDEX('Hilfstabelle alle'!D:D,SMALL(IF('Hilfstabelle alle'!$F$1:$F$418="x",ROW('Hilfstabelle alle'!$1:$418)),ROW(D20))))</f>
        <v/>
      </c>
      <c r="F31" s="204" t="str">
        <f t="array" ref="F31">IF(ROW('Hilfstabelle alle'!20:20)&gt;COUNTIF('Hilfstabelle alle'!$F:$F,"x"),"",INDEX('Hilfstabelle alle'!E:E,SMALL(IF('Hilfstabelle alle'!$F$1:$F$418="x",ROW('Hilfstabelle alle'!$1:$418)),ROW(E20))))</f>
        <v/>
      </c>
      <c r="G31" s="204" t="str">
        <f t="array" ref="G31">IF(ROW('Hilfstabelle alle'!20:20)&gt;COUNTIF('Hilfstabelle alle'!$F:$F,"x"),"",INDEX('Hilfstabelle alle'!F:F,SMALL(IF('Hilfstabelle alle'!$F$1:$F$418="x",ROW('Hilfstabelle alle'!$1:$418)),ROW(F20))))</f>
        <v/>
      </c>
      <c r="H31" s="204" t="str">
        <f t="array" ref="H31">IF(ROW('Hilfstabelle alle'!20:20)&gt;COUNTIF('Hilfstabelle alle'!$F:$F,"x"),"",INDEX('Hilfstabelle alle'!G:G,SMALL(IF('Hilfstabelle alle'!$F$1:$F$418="x",ROW('Hilfstabelle alle'!$1:$418)),ROW(G20))))</f>
        <v/>
      </c>
      <c r="I31" s="204" t="str">
        <f t="array" ref="I31">IF(ROW('Hilfstabelle alle'!20:20)&gt;COUNTIF('Hilfstabelle alle'!$F:$F,"x"),"",INDEX('Hilfstabelle alle'!H:H,SMALL(IF('Hilfstabelle alle'!$F$1:$F$418="x",ROW('Hilfstabelle alle'!$1:$418)),ROW(H20))))</f>
        <v/>
      </c>
      <c r="J31" s="204" t="str">
        <f t="array" ref="J31">IF(ROW('Hilfstabelle alle'!20:20)&gt;COUNTIF('Hilfstabelle alle'!$F:$F,"x"),"",INDEX('Hilfstabelle alle'!I:I,SMALL(IF('Hilfstabelle alle'!$F$1:$F$418="x",ROW('Hilfstabelle alle'!$1:$418)),ROW(I20))))</f>
        <v/>
      </c>
      <c r="K31" s="204" t="str">
        <f t="array" ref="K31">IF(ROW('Hilfstabelle alle'!20:20)&gt;COUNTIF('Hilfstabelle alle'!$F:$F,"x"),"",INDEX('Hilfstabelle alle'!J:J,SMALL(IF('Hilfstabelle alle'!$F$1:$F$418="x",ROW('Hilfstabelle alle'!$1:$418)),ROW(J20))))</f>
        <v/>
      </c>
      <c r="L31" s="204" t="str">
        <f t="array" ref="L31">IF(ROW('Hilfstabelle alle'!20:20)&gt;COUNTIF('Hilfstabelle alle'!$F:$F,"x"),"",INDEX('Hilfstabelle alle'!K:K,SMALL(IF('Hilfstabelle alle'!$F$1:$F$418="x",ROW('Hilfstabelle alle'!$1:$418)),ROW(K20))))</f>
        <v/>
      </c>
      <c r="M31" s="205" t="str">
        <f t="array" ref="M31">IF(ROW('Hilfstabelle alle'!20:20)&gt;COUNTIF('Hilfstabelle alle'!$F:$F,"x"),"",INDEX('Hilfstabelle alle'!L:L,SMALL(IF('Hilfstabelle alle'!$F$1:$F$418="x",ROW('Hilfstabelle alle'!$1:$418)),ROW(L20))))</f>
        <v/>
      </c>
      <c r="N31" s="205" t="str">
        <f t="array" ref="N31">IF(ROW('Hilfstabelle alle'!20:20)&gt;COUNTIF('Hilfstabelle alle'!$F:$F,"x"),"",INDEX('Hilfstabelle alle'!M:M,SMALL(IF('Hilfstabelle alle'!$F$1:$F$418="x",ROW('Hilfstabelle alle'!$1:$418)),ROW(M20))))</f>
        <v/>
      </c>
      <c r="O31" s="200" t="str">
        <f t="shared" si="0"/>
        <v/>
      </c>
    </row>
    <row r="32" spans="2:15" s="194" customFormat="1" ht="35.1" customHeight="1" x14ac:dyDescent="0.2">
      <c r="B32" s="195" t="str">
        <f t="array" ref="B32">IF(ROW('Hilfstabelle alle'!21:21)&gt;COUNTIF('Hilfstabelle alle'!$F:$F,"x"),"",INDEX('Hilfstabelle alle'!A:A,SMALL(IF('Hilfstabelle alle'!$F$1:$F$418="x",ROW('Hilfstabelle alle'!$1:$418)),ROW(A21))))</f>
        <v/>
      </c>
      <c r="C32" s="196" t="str">
        <f t="array" ref="C32">IF(ROW('Hilfstabelle alle'!21:21)&gt;COUNTIF('Hilfstabelle alle'!$F:$F,"x"),"",INDEX('Hilfstabelle alle'!B:B,SMALL(IF('Hilfstabelle alle'!$F$1:$F$418="x",ROW('Hilfstabelle alle'!$1:$418)),ROW(B21))))</f>
        <v/>
      </c>
      <c r="D32" s="197" t="str">
        <f t="array" ref="D32">IF(ROW('Hilfstabelle alle'!21:21)&gt;COUNTIF('Hilfstabelle alle'!$F:$F,"x"),"",INDEX('Hilfstabelle alle'!C:C,SMALL(IF('Hilfstabelle alle'!$F$1:$F$418="x",ROW('Hilfstabelle alle'!$1:$418)),ROW(C21))))</f>
        <v/>
      </c>
      <c r="E32" s="198" t="str">
        <f t="array" ref="E32">IF(ROW('Hilfstabelle alle'!21:21)&gt;COUNTIF('Hilfstabelle alle'!$F:$F,"x"),"",INDEX('Hilfstabelle alle'!D:D,SMALL(IF('Hilfstabelle alle'!$F$1:$F$418="x",ROW('Hilfstabelle alle'!$1:$418)),ROW(D21))))</f>
        <v/>
      </c>
      <c r="F32" s="198" t="str">
        <f t="array" ref="F32">IF(ROW('Hilfstabelle alle'!21:21)&gt;COUNTIF('Hilfstabelle alle'!$F:$F,"x"),"",INDEX('Hilfstabelle alle'!E:E,SMALL(IF('Hilfstabelle alle'!$F$1:$F$418="x",ROW('Hilfstabelle alle'!$1:$418)),ROW(E21))))</f>
        <v/>
      </c>
      <c r="G32" s="198" t="str">
        <f t="array" ref="G32">IF(ROW('Hilfstabelle alle'!21:21)&gt;COUNTIF('Hilfstabelle alle'!$F:$F,"x"),"",INDEX('Hilfstabelle alle'!F:F,SMALL(IF('Hilfstabelle alle'!$F$1:$F$418="x",ROW('Hilfstabelle alle'!$1:$418)),ROW(F21))))</f>
        <v/>
      </c>
      <c r="H32" s="198" t="str">
        <f t="array" ref="H32">IF(ROW('Hilfstabelle alle'!21:21)&gt;COUNTIF('Hilfstabelle alle'!$F:$F,"x"),"",INDEX('Hilfstabelle alle'!G:G,SMALL(IF('Hilfstabelle alle'!$F$1:$F$418="x",ROW('Hilfstabelle alle'!$1:$418)),ROW(G21))))</f>
        <v/>
      </c>
      <c r="I32" s="198" t="str">
        <f t="array" ref="I32">IF(ROW('Hilfstabelle alle'!21:21)&gt;COUNTIF('Hilfstabelle alle'!$F:$F,"x"),"",INDEX('Hilfstabelle alle'!H:H,SMALL(IF('Hilfstabelle alle'!$F$1:$F$418="x",ROW('Hilfstabelle alle'!$1:$418)),ROW(H21))))</f>
        <v/>
      </c>
      <c r="J32" s="198" t="str">
        <f t="array" ref="J32">IF(ROW('Hilfstabelle alle'!21:21)&gt;COUNTIF('Hilfstabelle alle'!$F:$F,"x"),"",INDEX('Hilfstabelle alle'!I:I,SMALL(IF('Hilfstabelle alle'!$F$1:$F$418="x",ROW('Hilfstabelle alle'!$1:$418)),ROW(I21))))</f>
        <v/>
      </c>
      <c r="K32" s="198" t="str">
        <f t="array" ref="K32">IF(ROW('Hilfstabelle alle'!21:21)&gt;COUNTIF('Hilfstabelle alle'!$F:$F,"x"),"",INDEX('Hilfstabelle alle'!J:J,SMALL(IF('Hilfstabelle alle'!$F$1:$F$418="x",ROW('Hilfstabelle alle'!$1:$418)),ROW(J21))))</f>
        <v/>
      </c>
      <c r="L32" s="198" t="str">
        <f t="array" ref="L32">IF(ROW('Hilfstabelle alle'!21:21)&gt;COUNTIF('Hilfstabelle alle'!$F:$F,"x"),"",INDEX('Hilfstabelle alle'!K:K,SMALL(IF('Hilfstabelle alle'!$F$1:$F$418="x",ROW('Hilfstabelle alle'!$1:$418)),ROW(K21))))</f>
        <v/>
      </c>
      <c r="M32" s="199" t="str">
        <f t="array" ref="M32">IF(ROW('Hilfstabelle alle'!21:21)&gt;COUNTIF('Hilfstabelle alle'!$F:$F,"x"),"",INDEX('Hilfstabelle alle'!L:L,SMALL(IF('Hilfstabelle alle'!$F$1:$F$418="x",ROW('Hilfstabelle alle'!$1:$418)),ROW(L21))))</f>
        <v/>
      </c>
      <c r="N32" s="199" t="str">
        <f t="array" ref="N32">IF(ROW('Hilfstabelle alle'!21:21)&gt;COUNTIF('Hilfstabelle alle'!$F:$F,"x"),"",INDEX('Hilfstabelle alle'!M:M,SMALL(IF('Hilfstabelle alle'!$F$1:$F$418="x",ROW('Hilfstabelle alle'!$1:$418)),ROW(M21))))</f>
        <v/>
      </c>
      <c r="O32" s="200" t="str">
        <f t="shared" si="0"/>
        <v/>
      </c>
    </row>
    <row r="33" spans="2:15" s="194" customFormat="1" ht="35.1" customHeight="1" x14ac:dyDescent="0.2">
      <c r="B33" s="201" t="str">
        <f t="array" ref="B33">IF(ROW('Hilfstabelle alle'!22:22)&gt;COUNTIF('Hilfstabelle alle'!$F:$F,"x"),"",INDEX('Hilfstabelle alle'!A:A,SMALL(IF('Hilfstabelle alle'!$F$1:$F$418="x",ROW('Hilfstabelle alle'!$1:$418)),ROW(A22))))</f>
        <v/>
      </c>
      <c r="C33" s="202" t="str">
        <f t="array" ref="C33">IF(ROW('Hilfstabelle alle'!22:22)&gt;COUNTIF('Hilfstabelle alle'!$F:$F,"x"),"",INDEX('Hilfstabelle alle'!B:B,SMALL(IF('Hilfstabelle alle'!$F$1:$F$418="x",ROW('Hilfstabelle alle'!$1:$418)),ROW(B22))))</f>
        <v/>
      </c>
      <c r="D33" s="203" t="str">
        <f t="array" ref="D33">IF(ROW('Hilfstabelle alle'!22:22)&gt;COUNTIF('Hilfstabelle alle'!$F:$F,"x"),"",INDEX('Hilfstabelle alle'!C:C,SMALL(IF('Hilfstabelle alle'!$F$1:$F$418="x",ROW('Hilfstabelle alle'!$1:$418)),ROW(C22))))</f>
        <v/>
      </c>
      <c r="E33" s="204" t="str">
        <f t="array" ref="E33">IF(ROW('Hilfstabelle alle'!22:22)&gt;COUNTIF('Hilfstabelle alle'!$F:$F,"x"),"",INDEX('Hilfstabelle alle'!D:D,SMALL(IF('Hilfstabelle alle'!$F$1:$F$418="x",ROW('Hilfstabelle alle'!$1:$418)),ROW(D22))))</f>
        <v/>
      </c>
      <c r="F33" s="204" t="str">
        <f t="array" ref="F33">IF(ROW('Hilfstabelle alle'!22:22)&gt;COUNTIF('Hilfstabelle alle'!$F:$F,"x"),"",INDEX('Hilfstabelle alle'!E:E,SMALL(IF('Hilfstabelle alle'!$F$1:$F$418="x",ROW('Hilfstabelle alle'!$1:$418)),ROW(E22))))</f>
        <v/>
      </c>
      <c r="G33" s="204" t="str">
        <f t="array" ref="G33">IF(ROW('Hilfstabelle alle'!22:22)&gt;COUNTIF('Hilfstabelle alle'!$F:$F,"x"),"",INDEX('Hilfstabelle alle'!F:F,SMALL(IF('Hilfstabelle alle'!$F$1:$F$418="x",ROW('Hilfstabelle alle'!$1:$418)),ROW(F22))))</f>
        <v/>
      </c>
      <c r="H33" s="204" t="str">
        <f t="array" ref="H33">IF(ROW('Hilfstabelle alle'!22:22)&gt;COUNTIF('Hilfstabelle alle'!$F:$F,"x"),"",INDEX('Hilfstabelle alle'!G:G,SMALL(IF('Hilfstabelle alle'!$F$1:$F$418="x",ROW('Hilfstabelle alle'!$1:$418)),ROW(G22))))</f>
        <v/>
      </c>
      <c r="I33" s="204" t="str">
        <f t="array" ref="I33">IF(ROW('Hilfstabelle alle'!22:22)&gt;COUNTIF('Hilfstabelle alle'!$F:$F,"x"),"",INDEX('Hilfstabelle alle'!H:H,SMALL(IF('Hilfstabelle alle'!$F$1:$F$418="x",ROW('Hilfstabelle alle'!$1:$418)),ROW(H22))))</f>
        <v/>
      </c>
      <c r="J33" s="204" t="str">
        <f t="array" ref="J33">IF(ROW('Hilfstabelle alle'!22:22)&gt;COUNTIF('Hilfstabelle alle'!$F:$F,"x"),"",INDEX('Hilfstabelle alle'!I:I,SMALL(IF('Hilfstabelle alle'!$F$1:$F$418="x",ROW('Hilfstabelle alle'!$1:$418)),ROW(I22))))</f>
        <v/>
      </c>
      <c r="K33" s="204" t="str">
        <f t="array" ref="K33">IF(ROW('Hilfstabelle alle'!22:22)&gt;COUNTIF('Hilfstabelle alle'!$F:$F,"x"),"",INDEX('Hilfstabelle alle'!J:J,SMALL(IF('Hilfstabelle alle'!$F$1:$F$418="x",ROW('Hilfstabelle alle'!$1:$418)),ROW(J22))))</f>
        <v/>
      </c>
      <c r="L33" s="204" t="str">
        <f t="array" ref="L33">IF(ROW('Hilfstabelle alle'!22:22)&gt;COUNTIF('Hilfstabelle alle'!$F:$F,"x"),"",INDEX('Hilfstabelle alle'!K:K,SMALL(IF('Hilfstabelle alle'!$F$1:$F$418="x",ROW('Hilfstabelle alle'!$1:$418)),ROW(K22))))</f>
        <v/>
      </c>
      <c r="M33" s="205" t="str">
        <f t="array" ref="M33">IF(ROW('Hilfstabelle alle'!22:22)&gt;COUNTIF('Hilfstabelle alle'!$F:$F,"x"),"",INDEX('Hilfstabelle alle'!L:L,SMALL(IF('Hilfstabelle alle'!$F$1:$F$418="x",ROW('Hilfstabelle alle'!$1:$418)),ROW(L22))))</f>
        <v/>
      </c>
      <c r="N33" s="205" t="str">
        <f t="array" ref="N33">IF(ROW('Hilfstabelle alle'!22:22)&gt;COUNTIF('Hilfstabelle alle'!$F:$F,"x"),"",INDEX('Hilfstabelle alle'!M:M,SMALL(IF('Hilfstabelle alle'!$F$1:$F$418="x",ROW('Hilfstabelle alle'!$1:$418)),ROW(M22))))</f>
        <v/>
      </c>
      <c r="O33" s="200" t="str">
        <f t="shared" si="0"/>
        <v/>
      </c>
    </row>
    <row r="34" spans="2:15" s="194" customFormat="1" ht="35.1" customHeight="1" x14ac:dyDescent="0.2">
      <c r="B34" s="195" t="str">
        <f t="array" ref="B34">IF(ROW('Hilfstabelle alle'!23:23)&gt;COUNTIF('Hilfstabelle alle'!$F:$F,"x"),"",INDEX('Hilfstabelle alle'!A:A,SMALL(IF('Hilfstabelle alle'!$F$1:$F$418="x",ROW('Hilfstabelle alle'!$1:$418)),ROW(A23))))</f>
        <v/>
      </c>
      <c r="C34" s="196" t="str">
        <f t="array" ref="C34">IF(ROW('Hilfstabelle alle'!23:23)&gt;COUNTIF('Hilfstabelle alle'!$F:$F,"x"),"",INDEX('Hilfstabelle alle'!B:B,SMALL(IF('Hilfstabelle alle'!$F$1:$F$418="x",ROW('Hilfstabelle alle'!$1:$418)),ROW(B23))))</f>
        <v/>
      </c>
      <c r="D34" s="197" t="str">
        <f t="array" ref="D34">IF(ROW('Hilfstabelle alle'!23:23)&gt;COUNTIF('Hilfstabelle alle'!$F:$F,"x"),"",INDEX('Hilfstabelle alle'!C:C,SMALL(IF('Hilfstabelle alle'!$F$1:$F$418="x",ROW('Hilfstabelle alle'!$1:$418)),ROW(C23))))</f>
        <v/>
      </c>
      <c r="E34" s="198" t="str">
        <f t="array" ref="E34">IF(ROW('Hilfstabelle alle'!23:23)&gt;COUNTIF('Hilfstabelle alle'!$F:$F,"x"),"",INDEX('Hilfstabelle alle'!D:D,SMALL(IF('Hilfstabelle alle'!$F$1:$F$418="x",ROW('Hilfstabelle alle'!$1:$418)),ROW(D23))))</f>
        <v/>
      </c>
      <c r="F34" s="198" t="str">
        <f t="array" ref="F34">IF(ROW('Hilfstabelle alle'!23:23)&gt;COUNTIF('Hilfstabelle alle'!$F:$F,"x"),"",INDEX('Hilfstabelle alle'!E:E,SMALL(IF('Hilfstabelle alle'!$F$1:$F$418="x",ROW('Hilfstabelle alle'!$1:$418)),ROW(E23))))</f>
        <v/>
      </c>
      <c r="G34" s="198" t="str">
        <f t="array" ref="G34">IF(ROW('Hilfstabelle alle'!23:23)&gt;COUNTIF('Hilfstabelle alle'!$F:$F,"x"),"",INDEX('Hilfstabelle alle'!F:F,SMALL(IF('Hilfstabelle alle'!$F$1:$F$418="x",ROW('Hilfstabelle alle'!$1:$418)),ROW(F23))))</f>
        <v/>
      </c>
      <c r="H34" s="198" t="str">
        <f t="array" ref="H34">IF(ROW('Hilfstabelle alle'!23:23)&gt;COUNTIF('Hilfstabelle alle'!$F:$F,"x"),"",INDEX('Hilfstabelle alle'!G:G,SMALL(IF('Hilfstabelle alle'!$F$1:$F$418="x",ROW('Hilfstabelle alle'!$1:$418)),ROW(G23))))</f>
        <v/>
      </c>
      <c r="I34" s="198" t="str">
        <f t="array" ref="I34">IF(ROW('Hilfstabelle alle'!23:23)&gt;COUNTIF('Hilfstabelle alle'!$F:$F,"x"),"",INDEX('Hilfstabelle alle'!H:H,SMALL(IF('Hilfstabelle alle'!$F$1:$F$418="x",ROW('Hilfstabelle alle'!$1:$418)),ROW(H23))))</f>
        <v/>
      </c>
      <c r="J34" s="198" t="str">
        <f t="array" ref="J34">IF(ROW('Hilfstabelle alle'!23:23)&gt;COUNTIF('Hilfstabelle alle'!$F:$F,"x"),"",INDEX('Hilfstabelle alle'!I:I,SMALL(IF('Hilfstabelle alle'!$F$1:$F$418="x",ROW('Hilfstabelle alle'!$1:$418)),ROW(I23))))</f>
        <v/>
      </c>
      <c r="K34" s="198" t="str">
        <f t="array" ref="K34">IF(ROW('Hilfstabelle alle'!23:23)&gt;COUNTIF('Hilfstabelle alle'!$F:$F,"x"),"",INDEX('Hilfstabelle alle'!J:J,SMALL(IF('Hilfstabelle alle'!$F$1:$F$418="x",ROW('Hilfstabelle alle'!$1:$418)),ROW(J23))))</f>
        <v/>
      </c>
      <c r="L34" s="198" t="str">
        <f t="array" ref="L34">IF(ROW('Hilfstabelle alle'!23:23)&gt;COUNTIF('Hilfstabelle alle'!$F:$F,"x"),"",INDEX('Hilfstabelle alle'!K:K,SMALL(IF('Hilfstabelle alle'!$F$1:$F$418="x",ROW('Hilfstabelle alle'!$1:$418)),ROW(K23))))</f>
        <v/>
      </c>
      <c r="M34" s="199" t="str">
        <f t="array" ref="M34">IF(ROW('Hilfstabelle alle'!23:23)&gt;COUNTIF('Hilfstabelle alle'!$F:$F,"x"),"",INDEX('Hilfstabelle alle'!L:L,SMALL(IF('Hilfstabelle alle'!$F$1:$F$418="x",ROW('Hilfstabelle alle'!$1:$418)),ROW(L23))))</f>
        <v/>
      </c>
      <c r="N34" s="199" t="str">
        <f t="array" ref="N34">IF(ROW('Hilfstabelle alle'!23:23)&gt;COUNTIF('Hilfstabelle alle'!$F:$F,"x"),"",INDEX('Hilfstabelle alle'!M:M,SMALL(IF('Hilfstabelle alle'!$F$1:$F$418="x",ROW('Hilfstabelle alle'!$1:$418)),ROW(M23))))</f>
        <v/>
      </c>
      <c r="O34" s="200" t="str">
        <f t="shared" si="0"/>
        <v/>
      </c>
    </row>
    <row r="35" spans="2:15" s="194" customFormat="1" ht="35.1" customHeight="1" x14ac:dyDescent="0.2">
      <c r="B35" s="201" t="str">
        <f t="array" ref="B35">IF(ROW('Hilfstabelle alle'!24:24)&gt;COUNTIF('Hilfstabelle alle'!$F:$F,"x"),"",INDEX('Hilfstabelle alle'!A:A,SMALL(IF('Hilfstabelle alle'!$F$1:$F$418="x",ROW('Hilfstabelle alle'!$1:$418)),ROW(A24))))</f>
        <v/>
      </c>
      <c r="C35" s="202" t="str">
        <f t="array" ref="C35">IF(ROW('Hilfstabelle alle'!24:24)&gt;COUNTIF('Hilfstabelle alle'!$F:$F,"x"),"",INDEX('Hilfstabelle alle'!B:B,SMALL(IF('Hilfstabelle alle'!$F$1:$F$418="x",ROW('Hilfstabelle alle'!$1:$418)),ROW(B24))))</f>
        <v/>
      </c>
      <c r="D35" s="203" t="str">
        <f t="array" ref="D35">IF(ROW('Hilfstabelle alle'!24:24)&gt;COUNTIF('Hilfstabelle alle'!$F:$F,"x"),"",INDEX('Hilfstabelle alle'!C:C,SMALL(IF('Hilfstabelle alle'!$F$1:$F$418="x",ROW('Hilfstabelle alle'!$1:$418)),ROW(C24))))</f>
        <v/>
      </c>
      <c r="E35" s="204" t="str">
        <f t="array" ref="E35">IF(ROW('Hilfstabelle alle'!24:24)&gt;COUNTIF('Hilfstabelle alle'!$F:$F,"x"),"",INDEX('Hilfstabelle alle'!D:D,SMALL(IF('Hilfstabelle alle'!$F$1:$F$418="x",ROW('Hilfstabelle alle'!$1:$418)),ROW(D24))))</f>
        <v/>
      </c>
      <c r="F35" s="204" t="str">
        <f t="array" ref="F35">IF(ROW('Hilfstabelle alle'!24:24)&gt;COUNTIF('Hilfstabelle alle'!$F:$F,"x"),"",INDEX('Hilfstabelle alle'!E:E,SMALL(IF('Hilfstabelle alle'!$F$1:$F$418="x",ROW('Hilfstabelle alle'!$1:$418)),ROW(E24))))</f>
        <v/>
      </c>
      <c r="G35" s="204" t="str">
        <f t="array" ref="G35">IF(ROW('Hilfstabelle alle'!24:24)&gt;COUNTIF('Hilfstabelle alle'!$F:$F,"x"),"",INDEX('Hilfstabelle alle'!F:F,SMALL(IF('Hilfstabelle alle'!$F$1:$F$418="x",ROW('Hilfstabelle alle'!$1:$418)),ROW(F24))))</f>
        <v/>
      </c>
      <c r="H35" s="204" t="str">
        <f t="array" ref="H35">IF(ROW('Hilfstabelle alle'!24:24)&gt;COUNTIF('Hilfstabelle alle'!$F:$F,"x"),"",INDEX('Hilfstabelle alle'!G:G,SMALL(IF('Hilfstabelle alle'!$F$1:$F$418="x",ROW('Hilfstabelle alle'!$1:$418)),ROW(G24))))</f>
        <v/>
      </c>
      <c r="I35" s="204" t="str">
        <f t="array" ref="I35">IF(ROW('Hilfstabelle alle'!24:24)&gt;COUNTIF('Hilfstabelle alle'!$F:$F,"x"),"",INDEX('Hilfstabelle alle'!H:H,SMALL(IF('Hilfstabelle alle'!$F$1:$F$418="x",ROW('Hilfstabelle alle'!$1:$418)),ROW(H24))))</f>
        <v/>
      </c>
      <c r="J35" s="204" t="str">
        <f t="array" ref="J35">IF(ROW('Hilfstabelle alle'!24:24)&gt;COUNTIF('Hilfstabelle alle'!$F:$F,"x"),"",INDEX('Hilfstabelle alle'!I:I,SMALL(IF('Hilfstabelle alle'!$F$1:$F$418="x",ROW('Hilfstabelle alle'!$1:$418)),ROW(I24))))</f>
        <v/>
      </c>
      <c r="K35" s="204" t="str">
        <f t="array" ref="K35">IF(ROW('Hilfstabelle alle'!24:24)&gt;COUNTIF('Hilfstabelle alle'!$F:$F,"x"),"",INDEX('Hilfstabelle alle'!J:J,SMALL(IF('Hilfstabelle alle'!$F$1:$F$418="x",ROW('Hilfstabelle alle'!$1:$418)),ROW(J24))))</f>
        <v/>
      </c>
      <c r="L35" s="204" t="str">
        <f t="array" ref="L35">IF(ROW('Hilfstabelle alle'!24:24)&gt;COUNTIF('Hilfstabelle alle'!$F:$F,"x"),"",INDEX('Hilfstabelle alle'!K:K,SMALL(IF('Hilfstabelle alle'!$F$1:$F$418="x",ROW('Hilfstabelle alle'!$1:$418)),ROW(K24))))</f>
        <v/>
      </c>
      <c r="M35" s="205" t="str">
        <f t="array" ref="M35">IF(ROW('Hilfstabelle alle'!24:24)&gt;COUNTIF('Hilfstabelle alle'!$F:$F,"x"),"",INDEX('Hilfstabelle alle'!L:L,SMALL(IF('Hilfstabelle alle'!$F$1:$F$418="x",ROW('Hilfstabelle alle'!$1:$418)),ROW(L24))))</f>
        <v/>
      </c>
      <c r="N35" s="205" t="str">
        <f t="array" ref="N35">IF(ROW('Hilfstabelle alle'!24:24)&gt;COUNTIF('Hilfstabelle alle'!$F:$F,"x"),"",INDEX('Hilfstabelle alle'!M:M,SMALL(IF('Hilfstabelle alle'!$F$1:$F$418="x",ROW('Hilfstabelle alle'!$1:$418)),ROW(M24))))</f>
        <v/>
      </c>
      <c r="O35" s="200" t="str">
        <f t="shared" si="0"/>
        <v/>
      </c>
    </row>
    <row r="36" spans="2:15" s="194" customFormat="1" ht="35.1" customHeight="1" x14ac:dyDescent="0.2">
      <c r="B36" s="195" t="str">
        <f t="array" ref="B36">IF(ROW('Hilfstabelle alle'!25:25)&gt;COUNTIF('Hilfstabelle alle'!$F:$F,"x"),"",INDEX('Hilfstabelle alle'!A:A,SMALL(IF('Hilfstabelle alle'!$F$1:$F$418="x",ROW('Hilfstabelle alle'!$1:$418)),ROW(A25))))</f>
        <v/>
      </c>
      <c r="C36" s="196" t="str">
        <f t="array" ref="C36">IF(ROW('Hilfstabelle alle'!25:25)&gt;COUNTIF('Hilfstabelle alle'!$F:$F,"x"),"",INDEX('Hilfstabelle alle'!B:B,SMALL(IF('Hilfstabelle alle'!$F$1:$F$418="x",ROW('Hilfstabelle alle'!$1:$418)),ROW(B25))))</f>
        <v/>
      </c>
      <c r="D36" s="197" t="str">
        <f t="array" ref="D36">IF(ROW('Hilfstabelle alle'!25:25)&gt;COUNTIF('Hilfstabelle alle'!$F:$F,"x"),"",INDEX('Hilfstabelle alle'!C:C,SMALL(IF('Hilfstabelle alle'!$F$1:$F$418="x",ROW('Hilfstabelle alle'!$1:$418)),ROW(C25))))</f>
        <v/>
      </c>
      <c r="E36" s="198" t="str">
        <f t="array" ref="E36">IF(ROW('Hilfstabelle alle'!25:25)&gt;COUNTIF('Hilfstabelle alle'!$F:$F,"x"),"",INDEX('Hilfstabelle alle'!D:D,SMALL(IF('Hilfstabelle alle'!$F$1:$F$418="x",ROW('Hilfstabelle alle'!$1:$418)),ROW(D25))))</f>
        <v/>
      </c>
      <c r="F36" s="198" t="str">
        <f t="array" ref="F36">IF(ROW('Hilfstabelle alle'!25:25)&gt;COUNTIF('Hilfstabelle alle'!$F:$F,"x"),"",INDEX('Hilfstabelle alle'!E:E,SMALL(IF('Hilfstabelle alle'!$F$1:$F$418="x",ROW('Hilfstabelle alle'!$1:$418)),ROW(E25))))</f>
        <v/>
      </c>
      <c r="G36" s="198" t="str">
        <f t="array" ref="G36">IF(ROW('Hilfstabelle alle'!25:25)&gt;COUNTIF('Hilfstabelle alle'!$F:$F,"x"),"",INDEX('Hilfstabelle alle'!F:F,SMALL(IF('Hilfstabelle alle'!$F$1:$F$418="x",ROW('Hilfstabelle alle'!$1:$418)),ROW(F25))))</f>
        <v/>
      </c>
      <c r="H36" s="198" t="str">
        <f t="array" ref="H36">IF(ROW('Hilfstabelle alle'!25:25)&gt;COUNTIF('Hilfstabelle alle'!$F:$F,"x"),"",INDEX('Hilfstabelle alle'!G:G,SMALL(IF('Hilfstabelle alle'!$F$1:$F$418="x",ROW('Hilfstabelle alle'!$1:$418)),ROW(G25))))</f>
        <v/>
      </c>
      <c r="I36" s="198" t="str">
        <f t="array" ref="I36">IF(ROW('Hilfstabelle alle'!25:25)&gt;COUNTIF('Hilfstabelle alle'!$F:$F,"x"),"",INDEX('Hilfstabelle alle'!H:H,SMALL(IF('Hilfstabelle alle'!$F$1:$F$418="x",ROW('Hilfstabelle alle'!$1:$418)),ROW(H25))))</f>
        <v/>
      </c>
      <c r="J36" s="198" t="str">
        <f t="array" ref="J36">IF(ROW('Hilfstabelle alle'!25:25)&gt;COUNTIF('Hilfstabelle alle'!$F:$F,"x"),"",INDEX('Hilfstabelle alle'!I:I,SMALL(IF('Hilfstabelle alle'!$F$1:$F$418="x",ROW('Hilfstabelle alle'!$1:$418)),ROW(I25))))</f>
        <v/>
      </c>
      <c r="K36" s="198" t="str">
        <f t="array" ref="K36">IF(ROW('Hilfstabelle alle'!25:25)&gt;COUNTIF('Hilfstabelle alle'!$F:$F,"x"),"",INDEX('Hilfstabelle alle'!J:J,SMALL(IF('Hilfstabelle alle'!$F$1:$F$418="x",ROW('Hilfstabelle alle'!$1:$418)),ROW(J25))))</f>
        <v/>
      </c>
      <c r="L36" s="198" t="str">
        <f t="array" ref="L36">IF(ROW('Hilfstabelle alle'!25:25)&gt;COUNTIF('Hilfstabelle alle'!$F:$F,"x"),"",INDEX('Hilfstabelle alle'!K:K,SMALL(IF('Hilfstabelle alle'!$F$1:$F$418="x",ROW('Hilfstabelle alle'!$1:$418)),ROW(K25))))</f>
        <v/>
      </c>
      <c r="M36" s="199" t="str">
        <f t="array" ref="M36">IF(ROW('Hilfstabelle alle'!25:25)&gt;COUNTIF('Hilfstabelle alle'!$F:$F,"x"),"",INDEX('Hilfstabelle alle'!L:L,SMALL(IF('Hilfstabelle alle'!$F$1:$F$418="x",ROW('Hilfstabelle alle'!$1:$418)),ROW(L25))))</f>
        <v/>
      </c>
      <c r="N36" s="199" t="str">
        <f t="array" ref="N36">IF(ROW('Hilfstabelle alle'!25:25)&gt;COUNTIF('Hilfstabelle alle'!$F:$F,"x"),"",INDEX('Hilfstabelle alle'!M:M,SMALL(IF('Hilfstabelle alle'!$F$1:$F$418="x",ROW('Hilfstabelle alle'!$1:$418)),ROW(M25))))</f>
        <v/>
      </c>
      <c r="O36" s="200" t="str">
        <f t="shared" si="0"/>
        <v/>
      </c>
    </row>
    <row r="37" spans="2:15" s="194" customFormat="1" ht="35.1" customHeight="1" x14ac:dyDescent="0.2">
      <c r="B37" s="201" t="str">
        <f t="array" ref="B37">IF(ROW('Hilfstabelle alle'!26:26)&gt;COUNTIF('Hilfstabelle alle'!$F:$F,"x"),"",INDEX('Hilfstabelle alle'!A:A,SMALL(IF('Hilfstabelle alle'!$F$1:$F$418="x",ROW('Hilfstabelle alle'!$1:$418)),ROW(A26))))</f>
        <v/>
      </c>
      <c r="C37" s="202" t="str">
        <f t="array" ref="C37">IF(ROW('Hilfstabelle alle'!26:26)&gt;COUNTIF('Hilfstabelle alle'!$F:$F,"x"),"",INDEX('Hilfstabelle alle'!B:B,SMALL(IF('Hilfstabelle alle'!$F$1:$F$418="x",ROW('Hilfstabelle alle'!$1:$418)),ROW(B26))))</f>
        <v/>
      </c>
      <c r="D37" s="203" t="str">
        <f t="array" ref="D37">IF(ROW('Hilfstabelle alle'!26:26)&gt;COUNTIF('Hilfstabelle alle'!$F:$F,"x"),"",INDEX('Hilfstabelle alle'!C:C,SMALL(IF('Hilfstabelle alle'!$F$1:$F$418="x",ROW('Hilfstabelle alle'!$1:$418)),ROW(C26))))</f>
        <v/>
      </c>
      <c r="E37" s="204" t="str">
        <f t="array" ref="E37">IF(ROW('Hilfstabelle alle'!26:26)&gt;COUNTIF('Hilfstabelle alle'!$F:$F,"x"),"",INDEX('Hilfstabelle alle'!D:D,SMALL(IF('Hilfstabelle alle'!$F$1:$F$418="x",ROW('Hilfstabelle alle'!$1:$418)),ROW(D26))))</f>
        <v/>
      </c>
      <c r="F37" s="204" t="str">
        <f t="array" ref="F37">IF(ROW('Hilfstabelle alle'!26:26)&gt;COUNTIF('Hilfstabelle alle'!$F:$F,"x"),"",INDEX('Hilfstabelle alle'!E:E,SMALL(IF('Hilfstabelle alle'!$F$1:$F$418="x",ROW('Hilfstabelle alle'!$1:$418)),ROW(E26))))</f>
        <v/>
      </c>
      <c r="G37" s="204" t="str">
        <f t="array" ref="G37">IF(ROW('Hilfstabelle alle'!26:26)&gt;COUNTIF('Hilfstabelle alle'!$F:$F,"x"),"",INDEX('Hilfstabelle alle'!F:F,SMALL(IF('Hilfstabelle alle'!$F$1:$F$418="x",ROW('Hilfstabelle alle'!$1:$418)),ROW(F26))))</f>
        <v/>
      </c>
      <c r="H37" s="204" t="str">
        <f t="array" ref="H37">IF(ROW('Hilfstabelle alle'!26:26)&gt;COUNTIF('Hilfstabelle alle'!$F:$F,"x"),"",INDEX('Hilfstabelle alle'!G:G,SMALL(IF('Hilfstabelle alle'!$F$1:$F$418="x",ROW('Hilfstabelle alle'!$1:$418)),ROW(G26))))</f>
        <v/>
      </c>
      <c r="I37" s="204" t="str">
        <f t="array" ref="I37">IF(ROW('Hilfstabelle alle'!26:26)&gt;COUNTIF('Hilfstabelle alle'!$F:$F,"x"),"",INDEX('Hilfstabelle alle'!H:H,SMALL(IF('Hilfstabelle alle'!$F$1:$F$418="x",ROW('Hilfstabelle alle'!$1:$418)),ROW(H26))))</f>
        <v/>
      </c>
      <c r="J37" s="204" t="str">
        <f t="array" ref="J37">IF(ROW('Hilfstabelle alle'!26:26)&gt;COUNTIF('Hilfstabelle alle'!$F:$F,"x"),"",INDEX('Hilfstabelle alle'!I:I,SMALL(IF('Hilfstabelle alle'!$F$1:$F$418="x",ROW('Hilfstabelle alle'!$1:$418)),ROW(I26))))</f>
        <v/>
      </c>
      <c r="K37" s="204" t="str">
        <f t="array" ref="K37">IF(ROW('Hilfstabelle alle'!26:26)&gt;COUNTIF('Hilfstabelle alle'!$F:$F,"x"),"",INDEX('Hilfstabelle alle'!J:J,SMALL(IF('Hilfstabelle alle'!$F$1:$F$418="x",ROW('Hilfstabelle alle'!$1:$418)),ROW(J26))))</f>
        <v/>
      </c>
      <c r="L37" s="204" t="str">
        <f t="array" ref="L37">IF(ROW('Hilfstabelle alle'!26:26)&gt;COUNTIF('Hilfstabelle alle'!$F:$F,"x"),"",INDEX('Hilfstabelle alle'!K:K,SMALL(IF('Hilfstabelle alle'!$F$1:$F$418="x",ROW('Hilfstabelle alle'!$1:$418)),ROW(K26))))</f>
        <v/>
      </c>
      <c r="M37" s="205" t="str">
        <f t="array" ref="M37">IF(ROW('Hilfstabelle alle'!26:26)&gt;COUNTIF('Hilfstabelle alle'!$F:$F,"x"),"",INDEX('Hilfstabelle alle'!L:L,SMALL(IF('Hilfstabelle alle'!$F$1:$F$418="x",ROW('Hilfstabelle alle'!$1:$418)),ROW(L26))))</f>
        <v/>
      </c>
      <c r="N37" s="205" t="str">
        <f t="array" ref="N37">IF(ROW('Hilfstabelle alle'!26:26)&gt;COUNTIF('Hilfstabelle alle'!$F:$F,"x"),"",INDEX('Hilfstabelle alle'!M:M,SMALL(IF('Hilfstabelle alle'!$F$1:$F$418="x",ROW('Hilfstabelle alle'!$1:$418)),ROW(M26))))</f>
        <v/>
      </c>
      <c r="O37" s="200" t="str">
        <f t="shared" si="0"/>
        <v/>
      </c>
    </row>
    <row r="38" spans="2:15" s="194" customFormat="1" ht="35.1" customHeight="1" x14ac:dyDescent="0.2">
      <c r="B38" s="195" t="str">
        <f t="array" ref="B38">IF(ROW('Hilfstabelle alle'!27:27)&gt;COUNTIF('Hilfstabelle alle'!$F:$F,"x"),"",INDEX('Hilfstabelle alle'!A:A,SMALL(IF('Hilfstabelle alle'!$F$1:$F$418="x",ROW('Hilfstabelle alle'!$1:$418)),ROW(A27))))</f>
        <v/>
      </c>
      <c r="C38" s="196" t="str">
        <f t="array" ref="C38">IF(ROW('Hilfstabelle alle'!27:27)&gt;COUNTIF('Hilfstabelle alle'!$F:$F,"x"),"",INDEX('Hilfstabelle alle'!B:B,SMALL(IF('Hilfstabelle alle'!$F$1:$F$418="x",ROW('Hilfstabelle alle'!$1:$418)),ROW(B27))))</f>
        <v/>
      </c>
      <c r="D38" s="197" t="str">
        <f t="array" ref="D38">IF(ROW('Hilfstabelle alle'!27:27)&gt;COUNTIF('Hilfstabelle alle'!$F:$F,"x"),"",INDEX('Hilfstabelle alle'!C:C,SMALL(IF('Hilfstabelle alle'!$F$1:$F$418="x",ROW('Hilfstabelle alle'!$1:$418)),ROW(C27))))</f>
        <v/>
      </c>
      <c r="E38" s="198" t="str">
        <f t="array" ref="E38">IF(ROW('Hilfstabelle alle'!27:27)&gt;COUNTIF('Hilfstabelle alle'!$F:$F,"x"),"",INDEX('Hilfstabelle alle'!D:D,SMALL(IF('Hilfstabelle alle'!$F$1:$F$418="x",ROW('Hilfstabelle alle'!$1:$418)),ROW(D27))))</f>
        <v/>
      </c>
      <c r="F38" s="198" t="str">
        <f t="array" ref="F38">IF(ROW('Hilfstabelle alle'!27:27)&gt;COUNTIF('Hilfstabelle alle'!$F:$F,"x"),"",INDEX('Hilfstabelle alle'!E:E,SMALL(IF('Hilfstabelle alle'!$F$1:$F$418="x",ROW('Hilfstabelle alle'!$1:$418)),ROW(E27))))</f>
        <v/>
      </c>
      <c r="G38" s="198" t="str">
        <f t="array" ref="G38">IF(ROW('Hilfstabelle alle'!27:27)&gt;COUNTIF('Hilfstabelle alle'!$F:$F,"x"),"",INDEX('Hilfstabelle alle'!F:F,SMALL(IF('Hilfstabelle alle'!$F$1:$F$418="x",ROW('Hilfstabelle alle'!$1:$418)),ROW(F27))))</f>
        <v/>
      </c>
      <c r="H38" s="198" t="str">
        <f t="array" ref="H38">IF(ROW('Hilfstabelle alle'!27:27)&gt;COUNTIF('Hilfstabelle alle'!$F:$F,"x"),"",INDEX('Hilfstabelle alle'!G:G,SMALL(IF('Hilfstabelle alle'!$F$1:$F$418="x",ROW('Hilfstabelle alle'!$1:$418)),ROW(G27))))</f>
        <v/>
      </c>
      <c r="I38" s="198" t="str">
        <f t="array" ref="I38">IF(ROW('Hilfstabelle alle'!27:27)&gt;COUNTIF('Hilfstabelle alle'!$F:$F,"x"),"",INDEX('Hilfstabelle alle'!H:H,SMALL(IF('Hilfstabelle alle'!$F$1:$F$418="x",ROW('Hilfstabelle alle'!$1:$418)),ROW(H27))))</f>
        <v/>
      </c>
      <c r="J38" s="198" t="str">
        <f t="array" ref="J38">IF(ROW('Hilfstabelle alle'!27:27)&gt;COUNTIF('Hilfstabelle alle'!$F:$F,"x"),"",INDEX('Hilfstabelle alle'!I:I,SMALL(IF('Hilfstabelle alle'!$F$1:$F$418="x",ROW('Hilfstabelle alle'!$1:$418)),ROW(I27))))</f>
        <v/>
      </c>
      <c r="K38" s="198" t="str">
        <f t="array" ref="K38">IF(ROW('Hilfstabelle alle'!27:27)&gt;COUNTIF('Hilfstabelle alle'!$F:$F,"x"),"",INDEX('Hilfstabelle alle'!J:J,SMALL(IF('Hilfstabelle alle'!$F$1:$F$418="x",ROW('Hilfstabelle alle'!$1:$418)),ROW(J27))))</f>
        <v/>
      </c>
      <c r="L38" s="198" t="str">
        <f t="array" ref="L38">IF(ROW('Hilfstabelle alle'!27:27)&gt;COUNTIF('Hilfstabelle alle'!$F:$F,"x"),"",INDEX('Hilfstabelle alle'!K:K,SMALL(IF('Hilfstabelle alle'!$F$1:$F$418="x",ROW('Hilfstabelle alle'!$1:$418)),ROW(K27))))</f>
        <v/>
      </c>
      <c r="M38" s="199" t="str">
        <f t="array" ref="M38">IF(ROW('Hilfstabelle alle'!27:27)&gt;COUNTIF('Hilfstabelle alle'!$F:$F,"x"),"",INDEX('Hilfstabelle alle'!L:L,SMALL(IF('Hilfstabelle alle'!$F$1:$F$418="x",ROW('Hilfstabelle alle'!$1:$418)),ROW(L27))))</f>
        <v/>
      </c>
      <c r="N38" s="199" t="str">
        <f t="array" ref="N38">IF(ROW('Hilfstabelle alle'!27:27)&gt;COUNTIF('Hilfstabelle alle'!$F:$F,"x"),"",INDEX('Hilfstabelle alle'!M:M,SMALL(IF('Hilfstabelle alle'!$F$1:$F$418="x",ROW('Hilfstabelle alle'!$1:$418)),ROW(M27))))</f>
        <v/>
      </c>
      <c r="O38" s="200" t="str">
        <f t="shared" si="0"/>
        <v/>
      </c>
    </row>
    <row r="39" spans="2:15" s="194" customFormat="1" ht="35.1" customHeight="1" x14ac:dyDescent="0.2">
      <c r="B39" s="201" t="str">
        <f t="array" ref="B39">IF(ROW('Hilfstabelle alle'!28:28)&gt;COUNTIF('Hilfstabelle alle'!$F:$F,"x"),"",INDEX('Hilfstabelle alle'!A:A,SMALL(IF('Hilfstabelle alle'!$F$1:$F$418="x",ROW('Hilfstabelle alle'!$1:$418)),ROW(A28))))</f>
        <v/>
      </c>
      <c r="C39" s="202" t="str">
        <f t="array" ref="C39">IF(ROW('Hilfstabelle alle'!28:28)&gt;COUNTIF('Hilfstabelle alle'!$F:$F,"x"),"",INDEX('Hilfstabelle alle'!B:B,SMALL(IF('Hilfstabelle alle'!$F$1:$F$418="x",ROW('Hilfstabelle alle'!$1:$418)),ROW(B28))))</f>
        <v/>
      </c>
      <c r="D39" s="203" t="str">
        <f t="array" ref="D39">IF(ROW('Hilfstabelle alle'!28:28)&gt;COUNTIF('Hilfstabelle alle'!$F:$F,"x"),"",INDEX('Hilfstabelle alle'!C:C,SMALL(IF('Hilfstabelle alle'!$F$1:$F$418="x",ROW('Hilfstabelle alle'!$1:$418)),ROW(C28))))</f>
        <v/>
      </c>
      <c r="E39" s="204" t="str">
        <f t="array" ref="E39">IF(ROW('Hilfstabelle alle'!28:28)&gt;COUNTIF('Hilfstabelle alle'!$F:$F,"x"),"",INDEX('Hilfstabelle alle'!D:D,SMALL(IF('Hilfstabelle alle'!$F$1:$F$418="x",ROW('Hilfstabelle alle'!$1:$418)),ROW(D28))))</f>
        <v/>
      </c>
      <c r="F39" s="204" t="str">
        <f t="array" ref="F39">IF(ROW('Hilfstabelle alle'!28:28)&gt;COUNTIF('Hilfstabelle alle'!$F:$F,"x"),"",INDEX('Hilfstabelle alle'!E:E,SMALL(IF('Hilfstabelle alle'!$F$1:$F$418="x",ROW('Hilfstabelle alle'!$1:$418)),ROW(E28))))</f>
        <v/>
      </c>
      <c r="G39" s="204" t="str">
        <f t="array" ref="G39">IF(ROW('Hilfstabelle alle'!28:28)&gt;COUNTIF('Hilfstabelle alle'!$F:$F,"x"),"",INDEX('Hilfstabelle alle'!F:F,SMALL(IF('Hilfstabelle alle'!$F$1:$F$418="x",ROW('Hilfstabelle alle'!$1:$418)),ROW(F28))))</f>
        <v/>
      </c>
      <c r="H39" s="204" t="str">
        <f t="array" ref="H39">IF(ROW('Hilfstabelle alle'!28:28)&gt;COUNTIF('Hilfstabelle alle'!$F:$F,"x"),"",INDEX('Hilfstabelle alle'!G:G,SMALL(IF('Hilfstabelle alle'!$F$1:$F$418="x",ROW('Hilfstabelle alle'!$1:$418)),ROW(G28))))</f>
        <v/>
      </c>
      <c r="I39" s="204" t="str">
        <f t="array" ref="I39">IF(ROW('Hilfstabelle alle'!28:28)&gt;COUNTIF('Hilfstabelle alle'!$F:$F,"x"),"",INDEX('Hilfstabelle alle'!H:H,SMALL(IF('Hilfstabelle alle'!$F$1:$F$418="x",ROW('Hilfstabelle alle'!$1:$418)),ROW(H28))))</f>
        <v/>
      </c>
      <c r="J39" s="204" t="str">
        <f t="array" ref="J39">IF(ROW('Hilfstabelle alle'!28:28)&gt;COUNTIF('Hilfstabelle alle'!$F:$F,"x"),"",INDEX('Hilfstabelle alle'!I:I,SMALL(IF('Hilfstabelle alle'!$F$1:$F$418="x",ROW('Hilfstabelle alle'!$1:$418)),ROW(I28))))</f>
        <v/>
      </c>
      <c r="K39" s="204" t="str">
        <f t="array" ref="K39">IF(ROW('Hilfstabelle alle'!28:28)&gt;COUNTIF('Hilfstabelle alle'!$F:$F,"x"),"",INDEX('Hilfstabelle alle'!J:J,SMALL(IF('Hilfstabelle alle'!$F$1:$F$418="x",ROW('Hilfstabelle alle'!$1:$418)),ROW(J28))))</f>
        <v/>
      </c>
      <c r="L39" s="204" t="str">
        <f t="array" ref="L39">IF(ROW('Hilfstabelle alle'!28:28)&gt;COUNTIF('Hilfstabelle alle'!$F:$F,"x"),"",INDEX('Hilfstabelle alle'!K:K,SMALL(IF('Hilfstabelle alle'!$F$1:$F$418="x",ROW('Hilfstabelle alle'!$1:$418)),ROW(K28))))</f>
        <v/>
      </c>
      <c r="M39" s="205" t="str">
        <f t="array" ref="M39">IF(ROW('Hilfstabelle alle'!28:28)&gt;COUNTIF('Hilfstabelle alle'!$F:$F,"x"),"",INDEX('Hilfstabelle alle'!L:L,SMALL(IF('Hilfstabelle alle'!$F$1:$F$418="x",ROW('Hilfstabelle alle'!$1:$418)),ROW(L28))))</f>
        <v/>
      </c>
      <c r="N39" s="205" t="str">
        <f t="array" ref="N39">IF(ROW('Hilfstabelle alle'!28:28)&gt;COUNTIF('Hilfstabelle alle'!$F:$F,"x"),"",INDEX('Hilfstabelle alle'!M:M,SMALL(IF('Hilfstabelle alle'!$F$1:$F$418="x",ROW('Hilfstabelle alle'!$1:$418)),ROW(M28))))</f>
        <v/>
      </c>
      <c r="O39" s="200" t="str">
        <f t="shared" si="0"/>
        <v/>
      </c>
    </row>
    <row r="40" spans="2:15" s="194" customFormat="1" ht="35.1" customHeight="1" x14ac:dyDescent="0.2">
      <c r="B40" s="195" t="str">
        <f t="array" ref="B40">IF(ROW('Hilfstabelle alle'!29:29)&gt;COUNTIF('Hilfstabelle alle'!$F:$F,"x"),"",INDEX('Hilfstabelle alle'!A:A,SMALL(IF('Hilfstabelle alle'!$F$1:$F$418="x",ROW('Hilfstabelle alle'!$1:$418)),ROW(A29))))</f>
        <v/>
      </c>
      <c r="C40" s="196" t="str">
        <f t="array" ref="C40">IF(ROW('Hilfstabelle alle'!29:29)&gt;COUNTIF('Hilfstabelle alle'!$F:$F,"x"),"",INDEX('Hilfstabelle alle'!B:B,SMALL(IF('Hilfstabelle alle'!$F$1:$F$418="x",ROW('Hilfstabelle alle'!$1:$418)),ROW(B29))))</f>
        <v/>
      </c>
      <c r="D40" s="197" t="str">
        <f t="array" ref="D40">IF(ROW('Hilfstabelle alle'!29:29)&gt;COUNTIF('Hilfstabelle alle'!$F:$F,"x"),"",INDEX('Hilfstabelle alle'!C:C,SMALL(IF('Hilfstabelle alle'!$F$1:$F$418="x",ROW('Hilfstabelle alle'!$1:$418)),ROW(C29))))</f>
        <v/>
      </c>
      <c r="E40" s="198" t="str">
        <f t="array" ref="E40">IF(ROW('Hilfstabelle alle'!29:29)&gt;COUNTIF('Hilfstabelle alle'!$F:$F,"x"),"",INDEX('Hilfstabelle alle'!D:D,SMALL(IF('Hilfstabelle alle'!$F$1:$F$418="x",ROW('Hilfstabelle alle'!$1:$418)),ROW(D29))))</f>
        <v/>
      </c>
      <c r="F40" s="198" t="str">
        <f t="array" ref="F40">IF(ROW('Hilfstabelle alle'!29:29)&gt;COUNTIF('Hilfstabelle alle'!$F:$F,"x"),"",INDEX('Hilfstabelle alle'!E:E,SMALL(IF('Hilfstabelle alle'!$F$1:$F$418="x",ROW('Hilfstabelle alle'!$1:$418)),ROW(E29))))</f>
        <v/>
      </c>
      <c r="G40" s="198" t="str">
        <f t="array" ref="G40">IF(ROW('Hilfstabelle alle'!29:29)&gt;COUNTIF('Hilfstabelle alle'!$F:$F,"x"),"",INDEX('Hilfstabelle alle'!F:F,SMALL(IF('Hilfstabelle alle'!$F$1:$F$418="x",ROW('Hilfstabelle alle'!$1:$418)),ROW(F29))))</f>
        <v/>
      </c>
      <c r="H40" s="198" t="str">
        <f t="array" ref="H40">IF(ROW('Hilfstabelle alle'!29:29)&gt;COUNTIF('Hilfstabelle alle'!$F:$F,"x"),"",INDEX('Hilfstabelle alle'!G:G,SMALL(IF('Hilfstabelle alle'!$F$1:$F$418="x",ROW('Hilfstabelle alle'!$1:$418)),ROW(G29))))</f>
        <v/>
      </c>
      <c r="I40" s="198" t="str">
        <f t="array" ref="I40">IF(ROW('Hilfstabelle alle'!29:29)&gt;COUNTIF('Hilfstabelle alle'!$F:$F,"x"),"",INDEX('Hilfstabelle alle'!H:H,SMALL(IF('Hilfstabelle alle'!$F$1:$F$418="x",ROW('Hilfstabelle alle'!$1:$418)),ROW(H29))))</f>
        <v/>
      </c>
      <c r="J40" s="198" t="str">
        <f t="array" ref="J40">IF(ROW('Hilfstabelle alle'!29:29)&gt;COUNTIF('Hilfstabelle alle'!$F:$F,"x"),"",INDEX('Hilfstabelle alle'!I:I,SMALL(IF('Hilfstabelle alle'!$F$1:$F$418="x",ROW('Hilfstabelle alle'!$1:$418)),ROW(I29))))</f>
        <v/>
      </c>
      <c r="K40" s="198" t="str">
        <f t="array" ref="K40">IF(ROW('Hilfstabelle alle'!29:29)&gt;COUNTIF('Hilfstabelle alle'!$F:$F,"x"),"",INDEX('Hilfstabelle alle'!J:J,SMALL(IF('Hilfstabelle alle'!$F$1:$F$418="x",ROW('Hilfstabelle alle'!$1:$418)),ROW(J29))))</f>
        <v/>
      </c>
      <c r="L40" s="198" t="str">
        <f t="array" ref="L40">IF(ROW('Hilfstabelle alle'!29:29)&gt;COUNTIF('Hilfstabelle alle'!$F:$F,"x"),"",INDEX('Hilfstabelle alle'!K:K,SMALL(IF('Hilfstabelle alle'!$F$1:$F$418="x",ROW('Hilfstabelle alle'!$1:$418)),ROW(K29))))</f>
        <v/>
      </c>
      <c r="M40" s="199" t="str">
        <f t="array" ref="M40">IF(ROW('Hilfstabelle alle'!29:29)&gt;COUNTIF('Hilfstabelle alle'!$F:$F,"x"),"",INDEX('Hilfstabelle alle'!L:L,SMALL(IF('Hilfstabelle alle'!$F$1:$F$418="x",ROW('Hilfstabelle alle'!$1:$418)),ROW(L29))))</f>
        <v/>
      </c>
      <c r="N40" s="199" t="str">
        <f t="array" ref="N40">IF(ROW('Hilfstabelle alle'!29:29)&gt;COUNTIF('Hilfstabelle alle'!$F:$F,"x"),"",INDEX('Hilfstabelle alle'!M:M,SMALL(IF('Hilfstabelle alle'!$F$1:$F$418="x",ROW('Hilfstabelle alle'!$1:$418)),ROW(M29))))</f>
        <v/>
      </c>
      <c r="O40" s="200" t="str">
        <f t="shared" si="0"/>
        <v/>
      </c>
    </row>
    <row r="41" spans="2:15" s="194" customFormat="1" ht="35.1" customHeight="1" x14ac:dyDescent="0.2">
      <c r="B41" s="201" t="str">
        <f t="array" ref="B41">IF(ROW('Hilfstabelle alle'!30:30)&gt;COUNTIF('Hilfstabelle alle'!$F:$F,"x"),"",INDEX('Hilfstabelle alle'!A:A,SMALL(IF('Hilfstabelle alle'!$F$1:$F$418="x",ROW('Hilfstabelle alle'!$1:$418)),ROW(A30))))</f>
        <v/>
      </c>
      <c r="C41" s="202" t="str">
        <f t="array" ref="C41">IF(ROW('Hilfstabelle alle'!30:30)&gt;COUNTIF('Hilfstabelle alle'!$F:$F,"x"),"",INDEX('Hilfstabelle alle'!B:B,SMALL(IF('Hilfstabelle alle'!$F$1:$F$418="x",ROW('Hilfstabelle alle'!$1:$418)),ROW(B30))))</f>
        <v/>
      </c>
      <c r="D41" s="203" t="str">
        <f t="array" ref="D41">IF(ROW('Hilfstabelle alle'!30:30)&gt;COUNTIF('Hilfstabelle alle'!$F:$F,"x"),"",INDEX('Hilfstabelle alle'!C:C,SMALL(IF('Hilfstabelle alle'!$F$1:$F$418="x",ROW('Hilfstabelle alle'!$1:$418)),ROW(C30))))</f>
        <v/>
      </c>
      <c r="E41" s="204" t="str">
        <f t="array" ref="E41">IF(ROW('Hilfstabelle alle'!30:30)&gt;COUNTIF('Hilfstabelle alle'!$F:$F,"x"),"",INDEX('Hilfstabelle alle'!D:D,SMALL(IF('Hilfstabelle alle'!$F$1:$F$418="x",ROW('Hilfstabelle alle'!$1:$418)),ROW(D30))))</f>
        <v/>
      </c>
      <c r="F41" s="204" t="str">
        <f t="array" ref="F41">IF(ROW('Hilfstabelle alle'!30:30)&gt;COUNTIF('Hilfstabelle alle'!$F:$F,"x"),"",INDEX('Hilfstabelle alle'!E:E,SMALL(IF('Hilfstabelle alle'!$F$1:$F$418="x",ROW('Hilfstabelle alle'!$1:$418)),ROW(E30))))</f>
        <v/>
      </c>
      <c r="G41" s="204" t="str">
        <f t="array" ref="G41">IF(ROW('Hilfstabelle alle'!30:30)&gt;COUNTIF('Hilfstabelle alle'!$F:$F,"x"),"",INDEX('Hilfstabelle alle'!F:F,SMALL(IF('Hilfstabelle alle'!$F$1:$F$418="x",ROW('Hilfstabelle alle'!$1:$418)),ROW(F30))))</f>
        <v/>
      </c>
      <c r="H41" s="204" t="str">
        <f t="array" ref="H41">IF(ROW('Hilfstabelle alle'!30:30)&gt;COUNTIF('Hilfstabelle alle'!$F:$F,"x"),"",INDEX('Hilfstabelle alle'!G:G,SMALL(IF('Hilfstabelle alle'!$F$1:$F$418="x",ROW('Hilfstabelle alle'!$1:$418)),ROW(G30))))</f>
        <v/>
      </c>
      <c r="I41" s="204" t="str">
        <f t="array" ref="I41">IF(ROW('Hilfstabelle alle'!30:30)&gt;COUNTIF('Hilfstabelle alle'!$F:$F,"x"),"",INDEX('Hilfstabelle alle'!H:H,SMALL(IF('Hilfstabelle alle'!$F$1:$F$418="x",ROW('Hilfstabelle alle'!$1:$418)),ROW(H30))))</f>
        <v/>
      </c>
      <c r="J41" s="204" t="str">
        <f t="array" ref="J41">IF(ROW('Hilfstabelle alle'!30:30)&gt;COUNTIF('Hilfstabelle alle'!$F:$F,"x"),"",INDEX('Hilfstabelle alle'!I:I,SMALL(IF('Hilfstabelle alle'!$F$1:$F$418="x",ROW('Hilfstabelle alle'!$1:$418)),ROW(I30))))</f>
        <v/>
      </c>
      <c r="K41" s="204" t="str">
        <f t="array" ref="K41">IF(ROW('Hilfstabelle alle'!30:30)&gt;COUNTIF('Hilfstabelle alle'!$F:$F,"x"),"",INDEX('Hilfstabelle alle'!J:J,SMALL(IF('Hilfstabelle alle'!$F$1:$F$418="x",ROW('Hilfstabelle alle'!$1:$418)),ROW(J30))))</f>
        <v/>
      </c>
      <c r="L41" s="204" t="str">
        <f t="array" ref="L41">IF(ROW('Hilfstabelle alle'!30:30)&gt;COUNTIF('Hilfstabelle alle'!$F:$F,"x"),"",INDEX('Hilfstabelle alle'!K:K,SMALL(IF('Hilfstabelle alle'!$F$1:$F$418="x",ROW('Hilfstabelle alle'!$1:$418)),ROW(K30))))</f>
        <v/>
      </c>
      <c r="M41" s="205" t="str">
        <f t="array" ref="M41">IF(ROW('Hilfstabelle alle'!30:30)&gt;COUNTIF('Hilfstabelle alle'!$F:$F,"x"),"",INDEX('Hilfstabelle alle'!L:L,SMALL(IF('Hilfstabelle alle'!$F$1:$F$418="x",ROW('Hilfstabelle alle'!$1:$418)),ROW(L30))))</f>
        <v/>
      </c>
      <c r="N41" s="205" t="str">
        <f t="array" ref="N41">IF(ROW('Hilfstabelle alle'!30:30)&gt;COUNTIF('Hilfstabelle alle'!$F:$F,"x"),"",INDEX('Hilfstabelle alle'!M:M,SMALL(IF('Hilfstabelle alle'!$F$1:$F$418="x",ROW('Hilfstabelle alle'!$1:$418)),ROW(M30))))</f>
        <v/>
      </c>
      <c r="O41" s="200" t="str">
        <f t="shared" si="0"/>
        <v/>
      </c>
    </row>
    <row r="42" spans="2:15" s="194" customFormat="1" ht="35.1" customHeight="1" x14ac:dyDescent="0.2">
      <c r="B42" s="195" t="str">
        <f t="array" ref="B42">IF(ROW('Hilfstabelle alle'!31:31)&gt;COUNTIF('Hilfstabelle alle'!$F:$F,"x"),"",INDEX('Hilfstabelle alle'!A:A,SMALL(IF('Hilfstabelle alle'!$F$1:$F$418="x",ROW('Hilfstabelle alle'!$1:$418)),ROW(A31))))</f>
        <v/>
      </c>
      <c r="C42" s="196" t="str">
        <f t="array" ref="C42">IF(ROW('Hilfstabelle alle'!31:31)&gt;COUNTIF('Hilfstabelle alle'!$F:$F,"x"),"",INDEX('Hilfstabelle alle'!B:B,SMALL(IF('Hilfstabelle alle'!$F$1:$F$418="x",ROW('Hilfstabelle alle'!$1:$418)),ROW(B31))))</f>
        <v/>
      </c>
      <c r="D42" s="197" t="str">
        <f t="array" ref="D42">IF(ROW('Hilfstabelle alle'!31:31)&gt;COUNTIF('Hilfstabelle alle'!$F:$F,"x"),"",INDEX('Hilfstabelle alle'!C:C,SMALL(IF('Hilfstabelle alle'!$F$1:$F$418="x",ROW('Hilfstabelle alle'!$1:$418)),ROW(C31))))</f>
        <v/>
      </c>
      <c r="E42" s="198" t="str">
        <f t="array" ref="E42">IF(ROW('Hilfstabelle alle'!31:31)&gt;COUNTIF('Hilfstabelle alle'!$F:$F,"x"),"",INDEX('Hilfstabelle alle'!D:D,SMALL(IF('Hilfstabelle alle'!$F$1:$F$418="x",ROW('Hilfstabelle alle'!$1:$418)),ROW(D31))))</f>
        <v/>
      </c>
      <c r="F42" s="198" t="str">
        <f t="array" ref="F42">IF(ROW('Hilfstabelle alle'!31:31)&gt;COUNTIF('Hilfstabelle alle'!$F:$F,"x"),"",INDEX('Hilfstabelle alle'!E:E,SMALL(IF('Hilfstabelle alle'!$F$1:$F$418="x",ROW('Hilfstabelle alle'!$1:$418)),ROW(E31))))</f>
        <v/>
      </c>
      <c r="G42" s="198" t="str">
        <f t="array" ref="G42">IF(ROW('Hilfstabelle alle'!31:31)&gt;COUNTIF('Hilfstabelle alle'!$F:$F,"x"),"",INDEX('Hilfstabelle alle'!F:F,SMALL(IF('Hilfstabelle alle'!$F$1:$F$418="x",ROW('Hilfstabelle alle'!$1:$418)),ROW(F31))))</f>
        <v/>
      </c>
      <c r="H42" s="198" t="str">
        <f t="array" ref="H42">IF(ROW('Hilfstabelle alle'!31:31)&gt;COUNTIF('Hilfstabelle alle'!$F:$F,"x"),"",INDEX('Hilfstabelle alle'!G:G,SMALL(IF('Hilfstabelle alle'!$F$1:$F$418="x",ROW('Hilfstabelle alle'!$1:$418)),ROW(G31))))</f>
        <v/>
      </c>
      <c r="I42" s="198" t="str">
        <f t="array" ref="I42">IF(ROW('Hilfstabelle alle'!31:31)&gt;COUNTIF('Hilfstabelle alle'!$F:$F,"x"),"",INDEX('Hilfstabelle alle'!H:H,SMALL(IF('Hilfstabelle alle'!$F$1:$F$418="x",ROW('Hilfstabelle alle'!$1:$418)),ROW(H31))))</f>
        <v/>
      </c>
      <c r="J42" s="198" t="str">
        <f t="array" ref="J42">IF(ROW('Hilfstabelle alle'!31:31)&gt;COUNTIF('Hilfstabelle alle'!$F:$F,"x"),"",INDEX('Hilfstabelle alle'!I:I,SMALL(IF('Hilfstabelle alle'!$F$1:$F$418="x",ROW('Hilfstabelle alle'!$1:$418)),ROW(I31))))</f>
        <v/>
      </c>
      <c r="K42" s="198" t="str">
        <f t="array" ref="K42">IF(ROW('Hilfstabelle alle'!31:31)&gt;COUNTIF('Hilfstabelle alle'!$F:$F,"x"),"",INDEX('Hilfstabelle alle'!J:J,SMALL(IF('Hilfstabelle alle'!$F$1:$F$418="x",ROW('Hilfstabelle alle'!$1:$418)),ROW(J31))))</f>
        <v/>
      </c>
      <c r="L42" s="198" t="str">
        <f t="array" ref="L42">IF(ROW('Hilfstabelle alle'!31:31)&gt;COUNTIF('Hilfstabelle alle'!$F:$F,"x"),"",INDEX('Hilfstabelle alle'!K:K,SMALL(IF('Hilfstabelle alle'!$F$1:$F$418="x",ROW('Hilfstabelle alle'!$1:$418)),ROW(K31))))</f>
        <v/>
      </c>
      <c r="M42" s="199" t="str">
        <f t="array" ref="M42">IF(ROW('Hilfstabelle alle'!31:31)&gt;COUNTIF('Hilfstabelle alle'!$F:$F,"x"),"",INDEX('Hilfstabelle alle'!L:L,SMALL(IF('Hilfstabelle alle'!$F$1:$F$418="x",ROW('Hilfstabelle alle'!$1:$418)),ROW(L31))))</f>
        <v/>
      </c>
      <c r="N42" s="199" t="str">
        <f t="array" ref="N42">IF(ROW('Hilfstabelle alle'!31:31)&gt;COUNTIF('Hilfstabelle alle'!$F:$F,"x"),"",INDEX('Hilfstabelle alle'!M:M,SMALL(IF('Hilfstabelle alle'!$F$1:$F$418="x",ROW('Hilfstabelle alle'!$1:$418)),ROW(M31))))</f>
        <v/>
      </c>
      <c r="O42" s="200" t="str">
        <f t="shared" si="0"/>
        <v/>
      </c>
    </row>
    <row r="43" spans="2:15" s="194" customFormat="1" ht="35.1" customHeight="1" x14ac:dyDescent="0.2">
      <c r="B43" s="201" t="str">
        <f t="array" ref="B43">IF(ROW('Hilfstabelle alle'!32:32)&gt;COUNTIF('Hilfstabelle alle'!$F:$F,"x"),"",INDEX('Hilfstabelle alle'!A:A,SMALL(IF('Hilfstabelle alle'!$F$1:$F$418="x",ROW('Hilfstabelle alle'!$1:$418)),ROW(A32))))</f>
        <v/>
      </c>
      <c r="C43" s="202" t="str">
        <f t="array" ref="C43">IF(ROW('Hilfstabelle alle'!32:32)&gt;COUNTIF('Hilfstabelle alle'!$F:$F,"x"),"",INDEX('Hilfstabelle alle'!B:B,SMALL(IF('Hilfstabelle alle'!$F$1:$F$418="x",ROW('Hilfstabelle alle'!$1:$418)),ROW(B32))))</f>
        <v/>
      </c>
      <c r="D43" s="203" t="str">
        <f t="array" ref="D43">IF(ROW('Hilfstabelle alle'!32:32)&gt;COUNTIF('Hilfstabelle alle'!$F:$F,"x"),"",INDEX('Hilfstabelle alle'!C:C,SMALL(IF('Hilfstabelle alle'!$F$1:$F$418="x",ROW('Hilfstabelle alle'!$1:$418)),ROW(C32))))</f>
        <v/>
      </c>
      <c r="E43" s="204" t="str">
        <f t="array" ref="E43">IF(ROW('Hilfstabelle alle'!32:32)&gt;COUNTIF('Hilfstabelle alle'!$F:$F,"x"),"",INDEX('Hilfstabelle alle'!D:D,SMALL(IF('Hilfstabelle alle'!$F$1:$F$418="x",ROW('Hilfstabelle alle'!$1:$418)),ROW(D32))))</f>
        <v/>
      </c>
      <c r="F43" s="204" t="str">
        <f t="array" ref="F43">IF(ROW('Hilfstabelle alle'!32:32)&gt;COUNTIF('Hilfstabelle alle'!$F:$F,"x"),"",INDEX('Hilfstabelle alle'!E:E,SMALL(IF('Hilfstabelle alle'!$F$1:$F$418="x",ROW('Hilfstabelle alle'!$1:$418)),ROW(E32))))</f>
        <v/>
      </c>
      <c r="G43" s="204" t="str">
        <f t="array" ref="G43">IF(ROW('Hilfstabelle alle'!32:32)&gt;COUNTIF('Hilfstabelle alle'!$F:$F,"x"),"",INDEX('Hilfstabelle alle'!F:F,SMALL(IF('Hilfstabelle alle'!$F$1:$F$418="x",ROW('Hilfstabelle alle'!$1:$418)),ROW(F32))))</f>
        <v/>
      </c>
      <c r="H43" s="204" t="str">
        <f t="array" ref="H43">IF(ROW('Hilfstabelle alle'!32:32)&gt;COUNTIF('Hilfstabelle alle'!$F:$F,"x"),"",INDEX('Hilfstabelle alle'!G:G,SMALL(IF('Hilfstabelle alle'!$F$1:$F$418="x",ROW('Hilfstabelle alle'!$1:$418)),ROW(G32))))</f>
        <v/>
      </c>
      <c r="I43" s="204" t="str">
        <f t="array" ref="I43">IF(ROW('Hilfstabelle alle'!32:32)&gt;COUNTIF('Hilfstabelle alle'!$F:$F,"x"),"",INDEX('Hilfstabelle alle'!H:H,SMALL(IF('Hilfstabelle alle'!$F$1:$F$418="x",ROW('Hilfstabelle alle'!$1:$418)),ROW(H32))))</f>
        <v/>
      </c>
      <c r="J43" s="204" t="str">
        <f t="array" ref="J43">IF(ROW('Hilfstabelle alle'!32:32)&gt;COUNTIF('Hilfstabelle alle'!$F:$F,"x"),"",INDEX('Hilfstabelle alle'!I:I,SMALL(IF('Hilfstabelle alle'!$F$1:$F$418="x",ROW('Hilfstabelle alle'!$1:$418)),ROW(I32))))</f>
        <v/>
      </c>
      <c r="K43" s="204" t="str">
        <f t="array" ref="K43">IF(ROW('Hilfstabelle alle'!32:32)&gt;COUNTIF('Hilfstabelle alle'!$F:$F,"x"),"",INDEX('Hilfstabelle alle'!J:J,SMALL(IF('Hilfstabelle alle'!$F$1:$F$418="x",ROW('Hilfstabelle alle'!$1:$418)),ROW(J32))))</f>
        <v/>
      </c>
      <c r="L43" s="204" t="str">
        <f t="array" ref="L43">IF(ROW('Hilfstabelle alle'!32:32)&gt;COUNTIF('Hilfstabelle alle'!$F:$F,"x"),"",INDEX('Hilfstabelle alle'!K:K,SMALL(IF('Hilfstabelle alle'!$F$1:$F$418="x",ROW('Hilfstabelle alle'!$1:$418)),ROW(K32))))</f>
        <v/>
      </c>
      <c r="M43" s="205" t="str">
        <f t="array" ref="M43">IF(ROW('Hilfstabelle alle'!32:32)&gt;COUNTIF('Hilfstabelle alle'!$F:$F,"x"),"",INDEX('Hilfstabelle alle'!L:L,SMALL(IF('Hilfstabelle alle'!$F$1:$F$418="x",ROW('Hilfstabelle alle'!$1:$418)),ROW(L32))))</f>
        <v/>
      </c>
      <c r="N43" s="205" t="str">
        <f t="array" ref="N43">IF(ROW('Hilfstabelle alle'!32:32)&gt;COUNTIF('Hilfstabelle alle'!$F:$F,"x"),"",INDEX('Hilfstabelle alle'!M:M,SMALL(IF('Hilfstabelle alle'!$F$1:$F$418="x",ROW('Hilfstabelle alle'!$1:$418)),ROW(M32))))</f>
        <v/>
      </c>
      <c r="O43" s="200" t="str">
        <f t="shared" si="0"/>
        <v/>
      </c>
    </row>
    <row r="44" spans="2:15" s="194" customFormat="1" ht="35.1" customHeight="1" x14ac:dyDescent="0.2">
      <c r="B44" s="195" t="str">
        <f t="array" ref="B44">IF(ROW('Hilfstabelle alle'!33:33)&gt;COUNTIF('Hilfstabelle alle'!$F:$F,"x"),"",INDEX('Hilfstabelle alle'!A:A,SMALL(IF('Hilfstabelle alle'!$F$1:$F$418="x",ROW('Hilfstabelle alle'!$1:$418)),ROW(A33))))</f>
        <v/>
      </c>
      <c r="C44" s="196" t="str">
        <f t="array" ref="C44">IF(ROW('Hilfstabelle alle'!33:33)&gt;COUNTIF('Hilfstabelle alle'!$F:$F,"x"),"",INDEX('Hilfstabelle alle'!B:B,SMALL(IF('Hilfstabelle alle'!$F$1:$F$418="x",ROW('Hilfstabelle alle'!$1:$418)),ROW(B33))))</f>
        <v/>
      </c>
      <c r="D44" s="197" t="str">
        <f t="array" ref="D44">IF(ROW('Hilfstabelle alle'!33:33)&gt;COUNTIF('Hilfstabelle alle'!$F:$F,"x"),"",INDEX('Hilfstabelle alle'!C:C,SMALL(IF('Hilfstabelle alle'!$F$1:$F$418="x",ROW('Hilfstabelle alle'!$1:$418)),ROW(C33))))</f>
        <v/>
      </c>
      <c r="E44" s="198" t="str">
        <f t="array" ref="E44">IF(ROW('Hilfstabelle alle'!33:33)&gt;COUNTIF('Hilfstabelle alle'!$F:$F,"x"),"",INDEX('Hilfstabelle alle'!D:D,SMALL(IF('Hilfstabelle alle'!$F$1:$F$418="x",ROW('Hilfstabelle alle'!$1:$418)),ROW(D33))))</f>
        <v/>
      </c>
      <c r="F44" s="198" t="str">
        <f t="array" ref="F44">IF(ROW('Hilfstabelle alle'!33:33)&gt;COUNTIF('Hilfstabelle alle'!$F:$F,"x"),"",INDEX('Hilfstabelle alle'!E:E,SMALL(IF('Hilfstabelle alle'!$F$1:$F$418="x",ROW('Hilfstabelle alle'!$1:$418)),ROW(E33))))</f>
        <v/>
      </c>
      <c r="G44" s="198" t="str">
        <f t="array" ref="G44">IF(ROW('Hilfstabelle alle'!33:33)&gt;COUNTIF('Hilfstabelle alle'!$F:$F,"x"),"",INDEX('Hilfstabelle alle'!F:F,SMALL(IF('Hilfstabelle alle'!$F$1:$F$418="x",ROW('Hilfstabelle alle'!$1:$418)),ROW(F33))))</f>
        <v/>
      </c>
      <c r="H44" s="198" t="str">
        <f t="array" ref="H44">IF(ROW('Hilfstabelle alle'!33:33)&gt;COUNTIF('Hilfstabelle alle'!$F:$F,"x"),"",INDEX('Hilfstabelle alle'!G:G,SMALL(IF('Hilfstabelle alle'!$F$1:$F$418="x",ROW('Hilfstabelle alle'!$1:$418)),ROW(G33))))</f>
        <v/>
      </c>
      <c r="I44" s="198" t="str">
        <f t="array" ref="I44">IF(ROW('Hilfstabelle alle'!33:33)&gt;COUNTIF('Hilfstabelle alle'!$F:$F,"x"),"",INDEX('Hilfstabelle alle'!H:H,SMALL(IF('Hilfstabelle alle'!$F$1:$F$418="x",ROW('Hilfstabelle alle'!$1:$418)),ROW(H33))))</f>
        <v/>
      </c>
      <c r="J44" s="198" t="str">
        <f t="array" ref="J44">IF(ROW('Hilfstabelle alle'!33:33)&gt;COUNTIF('Hilfstabelle alle'!$F:$F,"x"),"",INDEX('Hilfstabelle alle'!I:I,SMALL(IF('Hilfstabelle alle'!$F$1:$F$418="x",ROW('Hilfstabelle alle'!$1:$418)),ROW(I33))))</f>
        <v/>
      </c>
      <c r="K44" s="198" t="str">
        <f t="array" ref="K44">IF(ROW('Hilfstabelle alle'!33:33)&gt;COUNTIF('Hilfstabelle alle'!$F:$F,"x"),"",INDEX('Hilfstabelle alle'!J:J,SMALL(IF('Hilfstabelle alle'!$F$1:$F$418="x",ROW('Hilfstabelle alle'!$1:$418)),ROW(J33))))</f>
        <v/>
      </c>
      <c r="L44" s="198" t="str">
        <f t="array" ref="L44">IF(ROW('Hilfstabelle alle'!33:33)&gt;COUNTIF('Hilfstabelle alle'!$F:$F,"x"),"",INDEX('Hilfstabelle alle'!K:K,SMALL(IF('Hilfstabelle alle'!$F$1:$F$418="x",ROW('Hilfstabelle alle'!$1:$418)),ROW(K33))))</f>
        <v/>
      </c>
      <c r="M44" s="199" t="str">
        <f t="array" ref="M44">IF(ROW('Hilfstabelle alle'!33:33)&gt;COUNTIF('Hilfstabelle alle'!$F:$F,"x"),"",INDEX('Hilfstabelle alle'!L:L,SMALL(IF('Hilfstabelle alle'!$F$1:$F$418="x",ROW('Hilfstabelle alle'!$1:$418)),ROW(L33))))</f>
        <v/>
      </c>
      <c r="N44" s="199" t="str">
        <f t="array" ref="N44">IF(ROW('Hilfstabelle alle'!33:33)&gt;COUNTIF('Hilfstabelle alle'!$F:$F,"x"),"",INDEX('Hilfstabelle alle'!M:M,SMALL(IF('Hilfstabelle alle'!$F$1:$F$418="x",ROW('Hilfstabelle alle'!$1:$418)),ROW(M33))))</f>
        <v/>
      </c>
      <c r="O44" s="200" t="str">
        <f t="shared" si="0"/>
        <v/>
      </c>
    </row>
    <row r="45" spans="2:15" s="194" customFormat="1" ht="35.1" customHeight="1" x14ac:dyDescent="0.2">
      <c r="B45" s="201" t="str">
        <f t="array" ref="B45">IF(ROW('Hilfstabelle alle'!34:34)&gt;COUNTIF('Hilfstabelle alle'!$F:$F,"x"),"",INDEX('Hilfstabelle alle'!A:A,SMALL(IF('Hilfstabelle alle'!$F$1:$F$418="x",ROW('Hilfstabelle alle'!$1:$418)),ROW(A34))))</f>
        <v/>
      </c>
      <c r="C45" s="202" t="str">
        <f t="array" ref="C45">IF(ROW('Hilfstabelle alle'!34:34)&gt;COUNTIF('Hilfstabelle alle'!$F:$F,"x"),"",INDEX('Hilfstabelle alle'!B:B,SMALL(IF('Hilfstabelle alle'!$F$1:$F$418="x",ROW('Hilfstabelle alle'!$1:$418)),ROW(B34))))</f>
        <v/>
      </c>
      <c r="D45" s="203" t="str">
        <f t="array" ref="D45">IF(ROW('Hilfstabelle alle'!34:34)&gt;COUNTIF('Hilfstabelle alle'!$F:$F,"x"),"",INDEX('Hilfstabelle alle'!C:C,SMALL(IF('Hilfstabelle alle'!$F$1:$F$418="x",ROW('Hilfstabelle alle'!$1:$418)),ROW(C34))))</f>
        <v/>
      </c>
      <c r="E45" s="204" t="str">
        <f t="array" ref="E45">IF(ROW('Hilfstabelle alle'!34:34)&gt;COUNTIF('Hilfstabelle alle'!$F:$F,"x"),"",INDEX('Hilfstabelle alle'!D:D,SMALL(IF('Hilfstabelle alle'!$F$1:$F$418="x",ROW('Hilfstabelle alle'!$1:$418)),ROW(D34))))</f>
        <v/>
      </c>
      <c r="F45" s="204" t="str">
        <f t="array" ref="F45">IF(ROW('Hilfstabelle alle'!34:34)&gt;COUNTIF('Hilfstabelle alle'!$F:$F,"x"),"",INDEX('Hilfstabelle alle'!E:E,SMALL(IF('Hilfstabelle alle'!$F$1:$F$418="x",ROW('Hilfstabelle alle'!$1:$418)),ROW(E34))))</f>
        <v/>
      </c>
      <c r="G45" s="204" t="str">
        <f t="array" ref="G45">IF(ROW('Hilfstabelle alle'!34:34)&gt;COUNTIF('Hilfstabelle alle'!$F:$F,"x"),"",INDEX('Hilfstabelle alle'!F:F,SMALL(IF('Hilfstabelle alle'!$F$1:$F$418="x",ROW('Hilfstabelle alle'!$1:$418)),ROW(F34))))</f>
        <v/>
      </c>
      <c r="H45" s="204" t="str">
        <f t="array" ref="H45">IF(ROW('Hilfstabelle alle'!34:34)&gt;COUNTIF('Hilfstabelle alle'!$F:$F,"x"),"",INDEX('Hilfstabelle alle'!G:G,SMALL(IF('Hilfstabelle alle'!$F$1:$F$418="x",ROW('Hilfstabelle alle'!$1:$418)),ROW(G34))))</f>
        <v/>
      </c>
      <c r="I45" s="204" t="str">
        <f t="array" ref="I45">IF(ROW('Hilfstabelle alle'!34:34)&gt;COUNTIF('Hilfstabelle alle'!$F:$F,"x"),"",INDEX('Hilfstabelle alle'!H:H,SMALL(IF('Hilfstabelle alle'!$F$1:$F$418="x",ROW('Hilfstabelle alle'!$1:$418)),ROW(H34))))</f>
        <v/>
      </c>
      <c r="J45" s="204" t="str">
        <f t="array" ref="J45">IF(ROW('Hilfstabelle alle'!34:34)&gt;COUNTIF('Hilfstabelle alle'!$F:$F,"x"),"",INDEX('Hilfstabelle alle'!I:I,SMALL(IF('Hilfstabelle alle'!$F$1:$F$418="x",ROW('Hilfstabelle alle'!$1:$418)),ROW(I34))))</f>
        <v/>
      </c>
      <c r="K45" s="204" t="str">
        <f t="array" ref="K45">IF(ROW('Hilfstabelle alle'!34:34)&gt;COUNTIF('Hilfstabelle alle'!$F:$F,"x"),"",INDEX('Hilfstabelle alle'!J:J,SMALL(IF('Hilfstabelle alle'!$F$1:$F$418="x",ROW('Hilfstabelle alle'!$1:$418)),ROW(J34))))</f>
        <v/>
      </c>
      <c r="L45" s="204" t="str">
        <f t="array" ref="L45">IF(ROW('Hilfstabelle alle'!34:34)&gt;COUNTIF('Hilfstabelle alle'!$F:$F,"x"),"",INDEX('Hilfstabelle alle'!K:K,SMALL(IF('Hilfstabelle alle'!$F$1:$F$418="x",ROW('Hilfstabelle alle'!$1:$418)),ROW(K34))))</f>
        <v/>
      </c>
      <c r="M45" s="205" t="str">
        <f t="array" ref="M45">IF(ROW('Hilfstabelle alle'!34:34)&gt;COUNTIF('Hilfstabelle alle'!$F:$F,"x"),"",INDEX('Hilfstabelle alle'!L:L,SMALL(IF('Hilfstabelle alle'!$F$1:$F$418="x",ROW('Hilfstabelle alle'!$1:$418)),ROW(L34))))</f>
        <v/>
      </c>
      <c r="N45" s="205" t="str">
        <f t="array" ref="N45">IF(ROW('Hilfstabelle alle'!34:34)&gt;COUNTIF('Hilfstabelle alle'!$F:$F,"x"),"",INDEX('Hilfstabelle alle'!M:M,SMALL(IF('Hilfstabelle alle'!$F$1:$F$418="x",ROW('Hilfstabelle alle'!$1:$418)),ROW(M34))))</f>
        <v/>
      </c>
      <c r="O45" s="200" t="str">
        <f t="shared" si="0"/>
        <v/>
      </c>
    </row>
    <row r="46" spans="2:15" s="194" customFormat="1" ht="35.1" customHeight="1" x14ac:dyDescent="0.2">
      <c r="B46" s="195" t="str">
        <f t="array" ref="B46">IF(ROW('Hilfstabelle alle'!35:35)&gt;COUNTIF('Hilfstabelle alle'!$F:$F,"x"),"",INDEX('Hilfstabelle alle'!A:A,SMALL(IF('Hilfstabelle alle'!$F$1:$F$418="x",ROW('Hilfstabelle alle'!$1:$418)),ROW(A35))))</f>
        <v/>
      </c>
      <c r="C46" s="196" t="str">
        <f t="array" ref="C46">IF(ROW('Hilfstabelle alle'!35:35)&gt;COUNTIF('Hilfstabelle alle'!$F:$F,"x"),"",INDEX('Hilfstabelle alle'!B:B,SMALL(IF('Hilfstabelle alle'!$F$1:$F$418="x",ROW('Hilfstabelle alle'!$1:$418)),ROW(B35))))</f>
        <v/>
      </c>
      <c r="D46" s="197" t="str">
        <f t="array" ref="D46">IF(ROW('Hilfstabelle alle'!35:35)&gt;COUNTIF('Hilfstabelle alle'!$F:$F,"x"),"",INDEX('Hilfstabelle alle'!C:C,SMALL(IF('Hilfstabelle alle'!$F$1:$F$418="x",ROW('Hilfstabelle alle'!$1:$418)),ROW(C35))))</f>
        <v/>
      </c>
      <c r="E46" s="198" t="str">
        <f t="array" ref="E46">IF(ROW('Hilfstabelle alle'!35:35)&gt;COUNTIF('Hilfstabelle alle'!$F:$F,"x"),"",INDEX('Hilfstabelle alle'!D:D,SMALL(IF('Hilfstabelle alle'!$F$1:$F$418="x",ROW('Hilfstabelle alle'!$1:$418)),ROW(D35))))</f>
        <v/>
      </c>
      <c r="F46" s="198" t="str">
        <f t="array" ref="F46">IF(ROW('Hilfstabelle alle'!35:35)&gt;COUNTIF('Hilfstabelle alle'!$F:$F,"x"),"",INDEX('Hilfstabelle alle'!E:E,SMALL(IF('Hilfstabelle alle'!$F$1:$F$418="x",ROW('Hilfstabelle alle'!$1:$418)),ROW(E35))))</f>
        <v/>
      </c>
      <c r="G46" s="198" t="str">
        <f t="array" ref="G46">IF(ROW('Hilfstabelle alle'!35:35)&gt;COUNTIF('Hilfstabelle alle'!$F:$F,"x"),"",INDEX('Hilfstabelle alle'!F:F,SMALL(IF('Hilfstabelle alle'!$F$1:$F$418="x",ROW('Hilfstabelle alle'!$1:$418)),ROW(F35))))</f>
        <v/>
      </c>
      <c r="H46" s="198" t="str">
        <f t="array" ref="H46">IF(ROW('Hilfstabelle alle'!35:35)&gt;COUNTIF('Hilfstabelle alle'!$F:$F,"x"),"",INDEX('Hilfstabelle alle'!G:G,SMALL(IF('Hilfstabelle alle'!$F$1:$F$418="x",ROW('Hilfstabelle alle'!$1:$418)),ROW(G35))))</f>
        <v/>
      </c>
      <c r="I46" s="198" t="str">
        <f t="array" ref="I46">IF(ROW('Hilfstabelle alle'!35:35)&gt;COUNTIF('Hilfstabelle alle'!$F:$F,"x"),"",INDEX('Hilfstabelle alle'!H:H,SMALL(IF('Hilfstabelle alle'!$F$1:$F$418="x",ROW('Hilfstabelle alle'!$1:$418)),ROW(H35))))</f>
        <v/>
      </c>
      <c r="J46" s="198" t="str">
        <f t="array" ref="J46">IF(ROW('Hilfstabelle alle'!35:35)&gt;COUNTIF('Hilfstabelle alle'!$F:$F,"x"),"",INDEX('Hilfstabelle alle'!I:I,SMALL(IF('Hilfstabelle alle'!$F$1:$F$418="x",ROW('Hilfstabelle alle'!$1:$418)),ROW(I35))))</f>
        <v/>
      </c>
      <c r="K46" s="198" t="str">
        <f t="array" ref="K46">IF(ROW('Hilfstabelle alle'!35:35)&gt;COUNTIF('Hilfstabelle alle'!$F:$F,"x"),"",INDEX('Hilfstabelle alle'!J:J,SMALL(IF('Hilfstabelle alle'!$F$1:$F$418="x",ROW('Hilfstabelle alle'!$1:$418)),ROW(J35))))</f>
        <v/>
      </c>
      <c r="L46" s="198" t="str">
        <f t="array" ref="L46">IF(ROW('Hilfstabelle alle'!35:35)&gt;COUNTIF('Hilfstabelle alle'!$F:$F,"x"),"",INDEX('Hilfstabelle alle'!K:K,SMALL(IF('Hilfstabelle alle'!$F$1:$F$418="x",ROW('Hilfstabelle alle'!$1:$418)),ROW(K35))))</f>
        <v/>
      </c>
      <c r="M46" s="199" t="str">
        <f t="array" ref="M46">IF(ROW('Hilfstabelle alle'!35:35)&gt;COUNTIF('Hilfstabelle alle'!$F:$F,"x"),"",INDEX('Hilfstabelle alle'!L:L,SMALL(IF('Hilfstabelle alle'!$F$1:$F$418="x",ROW('Hilfstabelle alle'!$1:$418)),ROW(L35))))</f>
        <v/>
      </c>
      <c r="N46" s="199" t="str">
        <f t="array" ref="N46">IF(ROW('Hilfstabelle alle'!35:35)&gt;COUNTIF('Hilfstabelle alle'!$F:$F,"x"),"",INDEX('Hilfstabelle alle'!M:M,SMALL(IF('Hilfstabelle alle'!$F$1:$F$418="x",ROW('Hilfstabelle alle'!$1:$418)),ROW(M35))))</f>
        <v/>
      </c>
      <c r="O46" s="200" t="str">
        <f t="shared" si="0"/>
        <v/>
      </c>
    </row>
    <row r="47" spans="2:15" s="194" customFormat="1" ht="35.1" customHeight="1" x14ac:dyDescent="0.2">
      <c r="B47" s="201" t="str">
        <f t="array" ref="B47">IF(ROW('Hilfstabelle alle'!36:36)&gt;COUNTIF('Hilfstabelle alle'!$F:$F,"x"),"",INDEX('Hilfstabelle alle'!A:A,SMALL(IF('Hilfstabelle alle'!$F$1:$F$418="x",ROW('Hilfstabelle alle'!$1:$418)),ROW(A36))))</f>
        <v/>
      </c>
      <c r="C47" s="202" t="str">
        <f t="array" ref="C47">IF(ROW('Hilfstabelle alle'!36:36)&gt;COUNTIF('Hilfstabelle alle'!$F:$F,"x"),"",INDEX('Hilfstabelle alle'!B:B,SMALL(IF('Hilfstabelle alle'!$F$1:$F$418="x",ROW('Hilfstabelle alle'!$1:$418)),ROW(B36))))</f>
        <v/>
      </c>
      <c r="D47" s="203" t="str">
        <f t="array" ref="D47">IF(ROW('Hilfstabelle alle'!36:36)&gt;COUNTIF('Hilfstabelle alle'!$F:$F,"x"),"",INDEX('Hilfstabelle alle'!C:C,SMALL(IF('Hilfstabelle alle'!$F$1:$F$418="x",ROW('Hilfstabelle alle'!$1:$418)),ROW(C36))))</f>
        <v/>
      </c>
      <c r="E47" s="204" t="str">
        <f t="array" ref="E47">IF(ROW('Hilfstabelle alle'!36:36)&gt;COUNTIF('Hilfstabelle alle'!$F:$F,"x"),"",INDEX('Hilfstabelle alle'!D:D,SMALL(IF('Hilfstabelle alle'!$F$1:$F$418="x",ROW('Hilfstabelle alle'!$1:$418)),ROW(D36))))</f>
        <v/>
      </c>
      <c r="F47" s="204" t="str">
        <f t="array" ref="F47">IF(ROW('Hilfstabelle alle'!36:36)&gt;COUNTIF('Hilfstabelle alle'!$F:$F,"x"),"",INDEX('Hilfstabelle alle'!E:E,SMALL(IF('Hilfstabelle alle'!$F$1:$F$418="x",ROW('Hilfstabelle alle'!$1:$418)),ROW(E36))))</f>
        <v/>
      </c>
      <c r="G47" s="204" t="str">
        <f t="array" ref="G47">IF(ROW('Hilfstabelle alle'!36:36)&gt;COUNTIF('Hilfstabelle alle'!$F:$F,"x"),"",INDEX('Hilfstabelle alle'!F:F,SMALL(IF('Hilfstabelle alle'!$F$1:$F$418="x",ROW('Hilfstabelle alle'!$1:$418)),ROW(F36))))</f>
        <v/>
      </c>
      <c r="H47" s="204" t="str">
        <f t="array" ref="H47">IF(ROW('Hilfstabelle alle'!36:36)&gt;COUNTIF('Hilfstabelle alle'!$F:$F,"x"),"",INDEX('Hilfstabelle alle'!G:G,SMALL(IF('Hilfstabelle alle'!$F$1:$F$418="x",ROW('Hilfstabelle alle'!$1:$418)),ROW(G36))))</f>
        <v/>
      </c>
      <c r="I47" s="204" t="str">
        <f t="array" ref="I47">IF(ROW('Hilfstabelle alle'!36:36)&gt;COUNTIF('Hilfstabelle alle'!$F:$F,"x"),"",INDEX('Hilfstabelle alle'!H:H,SMALL(IF('Hilfstabelle alle'!$F$1:$F$418="x",ROW('Hilfstabelle alle'!$1:$418)),ROW(H36))))</f>
        <v/>
      </c>
      <c r="J47" s="204" t="str">
        <f t="array" ref="J47">IF(ROW('Hilfstabelle alle'!36:36)&gt;COUNTIF('Hilfstabelle alle'!$F:$F,"x"),"",INDEX('Hilfstabelle alle'!I:I,SMALL(IF('Hilfstabelle alle'!$F$1:$F$418="x",ROW('Hilfstabelle alle'!$1:$418)),ROW(I36))))</f>
        <v/>
      </c>
      <c r="K47" s="204" t="str">
        <f t="array" ref="K47">IF(ROW('Hilfstabelle alle'!36:36)&gt;COUNTIF('Hilfstabelle alle'!$F:$F,"x"),"",INDEX('Hilfstabelle alle'!J:J,SMALL(IF('Hilfstabelle alle'!$F$1:$F$418="x",ROW('Hilfstabelle alle'!$1:$418)),ROW(J36))))</f>
        <v/>
      </c>
      <c r="L47" s="204" t="str">
        <f t="array" ref="L47">IF(ROW('Hilfstabelle alle'!36:36)&gt;COUNTIF('Hilfstabelle alle'!$F:$F,"x"),"",INDEX('Hilfstabelle alle'!K:K,SMALL(IF('Hilfstabelle alle'!$F$1:$F$418="x",ROW('Hilfstabelle alle'!$1:$418)),ROW(K36))))</f>
        <v/>
      </c>
      <c r="M47" s="205" t="str">
        <f t="array" ref="M47">IF(ROW('Hilfstabelle alle'!36:36)&gt;COUNTIF('Hilfstabelle alle'!$F:$F,"x"),"",INDEX('Hilfstabelle alle'!L:L,SMALL(IF('Hilfstabelle alle'!$F$1:$F$418="x",ROW('Hilfstabelle alle'!$1:$418)),ROW(L36))))</f>
        <v/>
      </c>
      <c r="N47" s="205" t="str">
        <f t="array" ref="N47">IF(ROW('Hilfstabelle alle'!36:36)&gt;COUNTIF('Hilfstabelle alle'!$F:$F,"x"),"",INDEX('Hilfstabelle alle'!M:M,SMALL(IF('Hilfstabelle alle'!$F$1:$F$418="x",ROW('Hilfstabelle alle'!$1:$418)),ROW(M36))))</f>
        <v/>
      </c>
      <c r="O47" s="200" t="str">
        <f t="shared" si="0"/>
        <v/>
      </c>
    </row>
    <row r="48" spans="2:15" s="194" customFormat="1" ht="35.1" customHeight="1" x14ac:dyDescent="0.2">
      <c r="B48" s="195" t="str">
        <f t="array" ref="B48">IF(ROW('Hilfstabelle alle'!37:37)&gt;COUNTIF('Hilfstabelle alle'!$F:$F,"x"),"",INDEX('Hilfstabelle alle'!A:A,SMALL(IF('Hilfstabelle alle'!$F$1:$F$418="x",ROW('Hilfstabelle alle'!$1:$418)),ROW(A37))))</f>
        <v/>
      </c>
      <c r="C48" s="196" t="str">
        <f t="array" ref="C48">IF(ROW('Hilfstabelle alle'!37:37)&gt;COUNTIF('Hilfstabelle alle'!$F:$F,"x"),"",INDEX('Hilfstabelle alle'!B:B,SMALL(IF('Hilfstabelle alle'!$F$1:$F$418="x",ROW('Hilfstabelle alle'!$1:$418)),ROW(B37))))</f>
        <v/>
      </c>
      <c r="D48" s="197" t="str">
        <f t="array" ref="D48">IF(ROW('Hilfstabelle alle'!37:37)&gt;COUNTIF('Hilfstabelle alle'!$F:$F,"x"),"",INDEX('Hilfstabelle alle'!C:C,SMALL(IF('Hilfstabelle alle'!$F$1:$F$418="x",ROW('Hilfstabelle alle'!$1:$418)),ROW(C37))))</f>
        <v/>
      </c>
      <c r="E48" s="198" t="str">
        <f t="array" ref="E48">IF(ROW('Hilfstabelle alle'!37:37)&gt;COUNTIF('Hilfstabelle alle'!$F:$F,"x"),"",INDEX('Hilfstabelle alle'!D:D,SMALL(IF('Hilfstabelle alle'!$F$1:$F$418="x",ROW('Hilfstabelle alle'!$1:$418)),ROW(D37))))</f>
        <v/>
      </c>
      <c r="F48" s="198" t="str">
        <f t="array" ref="F48">IF(ROW('Hilfstabelle alle'!37:37)&gt;COUNTIF('Hilfstabelle alle'!$F:$F,"x"),"",INDEX('Hilfstabelle alle'!E:E,SMALL(IF('Hilfstabelle alle'!$F$1:$F$418="x",ROW('Hilfstabelle alle'!$1:$418)),ROW(E37))))</f>
        <v/>
      </c>
      <c r="G48" s="198" t="str">
        <f t="array" ref="G48">IF(ROW('Hilfstabelle alle'!37:37)&gt;COUNTIF('Hilfstabelle alle'!$F:$F,"x"),"",INDEX('Hilfstabelle alle'!F:F,SMALL(IF('Hilfstabelle alle'!$F$1:$F$418="x",ROW('Hilfstabelle alle'!$1:$418)),ROW(F37))))</f>
        <v/>
      </c>
      <c r="H48" s="198" t="str">
        <f t="array" ref="H48">IF(ROW('Hilfstabelle alle'!37:37)&gt;COUNTIF('Hilfstabelle alle'!$F:$F,"x"),"",INDEX('Hilfstabelle alle'!G:G,SMALL(IF('Hilfstabelle alle'!$F$1:$F$418="x",ROW('Hilfstabelle alle'!$1:$418)),ROW(G37))))</f>
        <v/>
      </c>
      <c r="I48" s="198" t="str">
        <f t="array" ref="I48">IF(ROW('Hilfstabelle alle'!37:37)&gt;COUNTIF('Hilfstabelle alle'!$F:$F,"x"),"",INDEX('Hilfstabelle alle'!H:H,SMALL(IF('Hilfstabelle alle'!$F$1:$F$418="x",ROW('Hilfstabelle alle'!$1:$418)),ROW(H37))))</f>
        <v/>
      </c>
      <c r="J48" s="198" t="str">
        <f t="array" ref="J48">IF(ROW('Hilfstabelle alle'!37:37)&gt;COUNTIF('Hilfstabelle alle'!$F:$F,"x"),"",INDEX('Hilfstabelle alle'!I:I,SMALL(IF('Hilfstabelle alle'!$F$1:$F$418="x",ROW('Hilfstabelle alle'!$1:$418)),ROW(I37))))</f>
        <v/>
      </c>
      <c r="K48" s="198" t="str">
        <f t="array" ref="K48">IF(ROW('Hilfstabelle alle'!37:37)&gt;COUNTIF('Hilfstabelle alle'!$F:$F,"x"),"",INDEX('Hilfstabelle alle'!J:J,SMALL(IF('Hilfstabelle alle'!$F$1:$F$418="x",ROW('Hilfstabelle alle'!$1:$418)),ROW(J37))))</f>
        <v/>
      </c>
      <c r="L48" s="198" t="str">
        <f t="array" ref="L48">IF(ROW('Hilfstabelle alle'!37:37)&gt;COUNTIF('Hilfstabelle alle'!$F:$F,"x"),"",INDEX('Hilfstabelle alle'!K:K,SMALL(IF('Hilfstabelle alle'!$F$1:$F$418="x",ROW('Hilfstabelle alle'!$1:$418)),ROW(K37))))</f>
        <v/>
      </c>
      <c r="M48" s="199" t="str">
        <f t="array" ref="M48">IF(ROW('Hilfstabelle alle'!37:37)&gt;COUNTIF('Hilfstabelle alle'!$F:$F,"x"),"",INDEX('Hilfstabelle alle'!L:L,SMALL(IF('Hilfstabelle alle'!$F$1:$F$418="x",ROW('Hilfstabelle alle'!$1:$418)),ROW(L37))))</f>
        <v/>
      </c>
      <c r="N48" s="199" t="str">
        <f t="array" ref="N48">IF(ROW('Hilfstabelle alle'!37:37)&gt;COUNTIF('Hilfstabelle alle'!$F:$F,"x"),"",INDEX('Hilfstabelle alle'!M:M,SMALL(IF('Hilfstabelle alle'!$F$1:$F$418="x",ROW('Hilfstabelle alle'!$1:$418)),ROW(M37))))</f>
        <v/>
      </c>
      <c r="O48" s="200" t="str">
        <f t="shared" si="0"/>
        <v/>
      </c>
    </row>
    <row r="49" spans="2:15" s="194" customFormat="1" ht="35.1" customHeight="1" x14ac:dyDescent="0.2">
      <c r="B49" s="201" t="str">
        <f t="array" ref="B49">IF(ROW('Hilfstabelle alle'!38:38)&gt;COUNTIF('Hilfstabelle alle'!$F:$F,"x"),"",INDEX('Hilfstabelle alle'!A:A,SMALL(IF('Hilfstabelle alle'!$F$1:$F$418="x",ROW('Hilfstabelle alle'!$1:$418)),ROW(A38))))</f>
        <v/>
      </c>
      <c r="C49" s="202" t="str">
        <f t="array" ref="C49">IF(ROW('Hilfstabelle alle'!38:38)&gt;COUNTIF('Hilfstabelle alle'!$F:$F,"x"),"",INDEX('Hilfstabelle alle'!B:B,SMALL(IF('Hilfstabelle alle'!$F$1:$F$418="x",ROW('Hilfstabelle alle'!$1:$418)),ROW(B38))))</f>
        <v/>
      </c>
      <c r="D49" s="203" t="str">
        <f t="array" ref="D49">IF(ROW('Hilfstabelle alle'!38:38)&gt;COUNTIF('Hilfstabelle alle'!$F:$F,"x"),"",INDEX('Hilfstabelle alle'!C:C,SMALL(IF('Hilfstabelle alle'!$F$1:$F$418="x",ROW('Hilfstabelle alle'!$1:$418)),ROW(C38))))</f>
        <v/>
      </c>
      <c r="E49" s="204" t="str">
        <f t="array" ref="E49">IF(ROW('Hilfstabelle alle'!38:38)&gt;COUNTIF('Hilfstabelle alle'!$F:$F,"x"),"",INDEX('Hilfstabelle alle'!D:D,SMALL(IF('Hilfstabelle alle'!$F$1:$F$418="x",ROW('Hilfstabelle alle'!$1:$418)),ROW(D38))))</f>
        <v/>
      </c>
      <c r="F49" s="204" t="str">
        <f t="array" ref="F49">IF(ROW('Hilfstabelle alle'!38:38)&gt;COUNTIF('Hilfstabelle alle'!$F:$F,"x"),"",INDEX('Hilfstabelle alle'!E:E,SMALL(IF('Hilfstabelle alle'!$F$1:$F$418="x",ROW('Hilfstabelle alle'!$1:$418)),ROW(E38))))</f>
        <v/>
      </c>
      <c r="G49" s="204" t="str">
        <f t="array" ref="G49">IF(ROW('Hilfstabelle alle'!38:38)&gt;COUNTIF('Hilfstabelle alle'!$F:$F,"x"),"",INDEX('Hilfstabelle alle'!F:F,SMALL(IF('Hilfstabelle alle'!$F$1:$F$418="x",ROW('Hilfstabelle alle'!$1:$418)),ROW(F38))))</f>
        <v/>
      </c>
      <c r="H49" s="204" t="str">
        <f t="array" ref="H49">IF(ROW('Hilfstabelle alle'!38:38)&gt;COUNTIF('Hilfstabelle alle'!$F:$F,"x"),"",INDEX('Hilfstabelle alle'!G:G,SMALL(IF('Hilfstabelle alle'!$F$1:$F$418="x",ROW('Hilfstabelle alle'!$1:$418)),ROW(G38))))</f>
        <v/>
      </c>
      <c r="I49" s="204" t="str">
        <f t="array" ref="I49">IF(ROW('Hilfstabelle alle'!38:38)&gt;COUNTIF('Hilfstabelle alle'!$F:$F,"x"),"",INDEX('Hilfstabelle alle'!H:H,SMALL(IF('Hilfstabelle alle'!$F$1:$F$418="x",ROW('Hilfstabelle alle'!$1:$418)),ROW(H38))))</f>
        <v/>
      </c>
      <c r="J49" s="204" t="str">
        <f t="array" ref="J49">IF(ROW('Hilfstabelle alle'!38:38)&gt;COUNTIF('Hilfstabelle alle'!$F:$F,"x"),"",INDEX('Hilfstabelle alle'!I:I,SMALL(IF('Hilfstabelle alle'!$F$1:$F$418="x",ROW('Hilfstabelle alle'!$1:$418)),ROW(I38))))</f>
        <v/>
      </c>
      <c r="K49" s="204" t="str">
        <f t="array" ref="K49">IF(ROW('Hilfstabelle alle'!38:38)&gt;COUNTIF('Hilfstabelle alle'!$F:$F,"x"),"",INDEX('Hilfstabelle alle'!J:J,SMALL(IF('Hilfstabelle alle'!$F$1:$F$418="x",ROW('Hilfstabelle alle'!$1:$418)),ROW(J38))))</f>
        <v/>
      </c>
      <c r="L49" s="204" t="str">
        <f t="array" ref="L49">IF(ROW('Hilfstabelle alle'!38:38)&gt;COUNTIF('Hilfstabelle alle'!$F:$F,"x"),"",INDEX('Hilfstabelle alle'!K:K,SMALL(IF('Hilfstabelle alle'!$F$1:$F$418="x",ROW('Hilfstabelle alle'!$1:$418)),ROW(K38))))</f>
        <v/>
      </c>
      <c r="M49" s="205" t="str">
        <f t="array" ref="M49">IF(ROW('Hilfstabelle alle'!38:38)&gt;COUNTIF('Hilfstabelle alle'!$F:$F,"x"),"",INDEX('Hilfstabelle alle'!L:L,SMALL(IF('Hilfstabelle alle'!$F$1:$F$418="x",ROW('Hilfstabelle alle'!$1:$418)),ROW(L38))))</f>
        <v/>
      </c>
      <c r="N49" s="205" t="str">
        <f t="array" ref="N49">IF(ROW('Hilfstabelle alle'!38:38)&gt;COUNTIF('Hilfstabelle alle'!$F:$F,"x"),"",INDEX('Hilfstabelle alle'!M:M,SMALL(IF('Hilfstabelle alle'!$F$1:$F$418="x",ROW('Hilfstabelle alle'!$1:$418)),ROW(M38))))</f>
        <v/>
      </c>
      <c r="O49" s="200" t="str">
        <f t="shared" si="0"/>
        <v/>
      </c>
    </row>
    <row r="50" spans="2:15" s="194" customFormat="1" ht="35.1" customHeight="1" x14ac:dyDescent="0.2">
      <c r="B50" s="195" t="str">
        <f t="array" ref="B50">IF(ROW('Hilfstabelle alle'!39:39)&gt;COUNTIF('Hilfstabelle alle'!$F:$F,"x"),"",INDEX('Hilfstabelle alle'!A:A,SMALL(IF('Hilfstabelle alle'!$F$1:$F$418="x",ROW('Hilfstabelle alle'!$1:$418)),ROW(A39))))</f>
        <v/>
      </c>
      <c r="C50" s="196" t="str">
        <f t="array" ref="C50">IF(ROW('Hilfstabelle alle'!39:39)&gt;COUNTIF('Hilfstabelle alle'!$F:$F,"x"),"",INDEX('Hilfstabelle alle'!B:B,SMALL(IF('Hilfstabelle alle'!$F$1:$F$418="x",ROW('Hilfstabelle alle'!$1:$418)),ROW(B39))))</f>
        <v/>
      </c>
      <c r="D50" s="197" t="str">
        <f t="array" ref="D50">IF(ROW('Hilfstabelle alle'!39:39)&gt;COUNTIF('Hilfstabelle alle'!$F:$F,"x"),"",INDEX('Hilfstabelle alle'!C:C,SMALL(IF('Hilfstabelle alle'!$F$1:$F$418="x",ROW('Hilfstabelle alle'!$1:$418)),ROW(C39))))</f>
        <v/>
      </c>
      <c r="E50" s="198" t="str">
        <f t="array" ref="E50">IF(ROW('Hilfstabelle alle'!39:39)&gt;COUNTIF('Hilfstabelle alle'!$F:$F,"x"),"",INDEX('Hilfstabelle alle'!D:D,SMALL(IF('Hilfstabelle alle'!$F$1:$F$418="x",ROW('Hilfstabelle alle'!$1:$418)),ROW(D39))))</f>
        <v/>
      </c>
      <c r="F50" s="198" t="str">
        <f t="array" ref="F50">IF(ROW('Hilfstabelle alle'!39:39)&gt;COUNTIF('Hilfstabelle alle'!$F:$F,"x"),"",INDEX('Hilfstabelle alle'!E:E,SMALL(IF('Hilfstabelle alle'!$F$1:$F$418="x",ROW('Hilfstabelle alle'!$1:$418)),ROW(E39))))</f>
        <v/>
      </c>
      <c r="G50" s="198" t="str">
        <f t="array" ref="G50">IF(ROW('Hilfstabelle alle'!39:39)&gt;COUNTIF('Hilfstabelle alle'!$F:$F,"x"),"",INDEX('Hilfstabelle alle'!F:F,SMALL(IF('Hilfstabelle alle'!$F$1:$F$418="x",ROW('Hilfstabelle alle'!$1:$418)),ROW(F39))))</f>
        <v/>
      </c>
      <c r="H50" s="198" t="str">
        <f t="array" ref="H50">IF(ROW('Hilfstabelle alle'!39:39)&gt;COUNTIF('Hilfstabelle alle'!$F:$F,"x"),"",INDEX('Hilfstabelle alle'!G:G,SMALL(IF('Hilfstabelle alle'!$F$1:$F$418="x",ROW('Hilfstabelle alle'!$1:$418)),ROW(G39))))</f>
        <v/>
      </c>
      <c r="I50" s="198" t="str">
        <f t="array" ref="I50">IF(ROW('Hilfstabelle alle'!39:39)&gt;COUNTIF('Hilfstabelle alle'!$F:$F,"x"),"",INDEX('Hilfstabelle alle'!H:H,SMALL(IF('Hilfstabelle alle'!$F$1:$F$418="x",ROW('Hilfstabelle alle'!$1:$418)),ROW(H39))))</f>
        <v/>
      </c>
      <c r="J50" s="198" t="str">
        <f t="array" ref="J50">IF(ROW('Hilfstabelle alle'!39:39)&gt;COUNTIF('Hilfstabelle alle'!$F:$F,"x"),"",INDEX('Hilfstabelle alle'!I:I,SMALL(IF('Hilfstabelle alle'!$F$1:$F$418="x",ROW('Hilfstabelle alle'!$1:$418)),ROW(I39))))</f>
        <v/>
      </c>
      <c r="K50" s="198" t="str">
        <f t="array" ref="K50">IF(ROW('Hilfstabelle alle'!39:39)&gt;COUNTIF('Hilfstabelle alle'!$F:$F,"x"),"",INDEX('Hilfstabelle alle'!J:J,SMALL(IF('Hilfstabelle alle'!$F$1:$F$418="x",ROW('Hilfstabelle alle'!$1:$418)),ROW(J39))))</f>
        <v/>
      </c>
      <c r="L50" s="198" t="str">
        <f t="array" ref="L50">IF(ROW('Hilfstabelle alle'!39:39)&gt;COUNTIF('Hilfstabelle alle'!$F:$F,"x"),"",INDEX('Hilfstabelle alle'!K:K,SMALL(IF('Hilfstabelle alle'!$F$1:$F$418="x",ROW('Hilfstabelle alle'!$1:$418)),ROW(K39))))</f>
        <v/>
      </c>
      <c r="M50" s="199" t="str">
        <f t="array" ref="M50">IF(ROW('Hilfstabelle alle'!39:39)&gt;COUNTIF('Hilfstabelle alle'!$F:$F,"x"),"",INDEX('Hilfstabelle alle'!L:L,SMALL(IF('Hilfstabelle alle'!$F$1:$F$418="x",ROW('Hilfstabelle alle'!$1:$418)),ROW(L39))))</f>
        <v/>
      </c>
      <c r="N50" s="199" t="str">
        <f t="array" ref="N50">IF(ROW('Hilfstabelle alle'!39:39)&gt;COUNTIF('Hilfstabelle alle'!$F:$F,"x"),"",INDEX('Hilfstabelle alle'!M:M,SMALL(IF('Hilfstabelle alle'!$F$1:$F$418="x",ROW('Hilfstabelle alle'!$1:$418)),ROW(M39))))</f>
        <v/>
      </c>
      <c r="O50" s="200" t="str">
        <f t="shared" si="0"/>
        <v/>
      </c>
    </row>
    <row r="51" spans="2:15" s="194" customFormat="1" ht="35.1" customHeight="1" x14ac:dyDescent="0.2">
      <c r="B51" s="201" t="str">
        <f t="array" ref="B51">IF(ROW('Hilfstabelle alle'!40:40)&gt;COUNTIF('Hilfstabelle alle'!$F:$F,"x"),"",INDEX('Hilfstabelle alle'!A:A,SMALL(IF('Hilfstabelle alle'!$F$1:$F$418="x",ROW('Hilfstabelle alle'!$1:$418)),ROW(A40))))</f>
        <v/>
      </c>
      <c r="C51" s="202" t="str">
        <f t="array" ref="C51">IF(ROW('Hilfstabelle alle'!40:40)&gt;COUNTIF('Hilfstabelle alle'!$F:$F,"x"),"",INDEX('Hilfstabelle alle'!B:B,SMALL(IF('Hilfstabelle alle'!$F$1:$F$418="x",ROW('Hilfstabelle alle'!$1:$418)),ROW(B40))))</f>
        <v/>
      </c>
      <c r="D51" s="203" t="str">
        <f t="array" ref="D51">IF(ROW('Hilfstabelle alle'!40:40)&gt;COUNTIF('Hilfstabelle alle'!$F:$F,"x"),"",INDEX('Hilfstabelle alle'!C:C,SMALL(IF('Hilfstabelle alle'!$F$1:$F$418="x",ROW('Hilfstabelle alle'!$1:$418)),ROW(C40))))</f>
        <v/>
      </c>
      <c r="E51" s="204" t="str">
        <f t="array" ref="E51">IF(ROW('Hilfstabelle alle'!40:40)&gt;COUNTIF('Hilfstabelle alle'!$F:$F,"x"),"",INDEX('Hilfstabelle alle'!D:D,SMALL(IF('Hilfstabelle alle'!$F$1:$F$418="x",ROW('Hilfstabelle alle'!$1:$418)),ROW(D40))))</f>
        <v/>
      </c>
      <c r="F51" s="204" t="str">
        <f t="array" ref="F51">IF(ROW('Hilfstabelle alle'!40:40)&gt;COUNTIF('Hilfstabelle alle'!$F:$F,"x"),"",INDEX('Hilfstabelle alle'!E:E,SMALL(IF('Hilfstabelle alle'!$F$1:$F$418="x",ROW('Hilfstabelle alle'!$1:$418)),ROW(E40))))</f>
        <v/>
      </c>
      <c r="G51" s="204" t="str">
        <f t="array" ref="G51">IF(ROW('Hilfstabelle alle'!40:40)&gt;COUNTIF('Hilfstabelle alle'!$F:$F,"x"),"",INDEX('Hilfstabelle alle'!F:F,SMALL(IF('Hilfstabelle alle'!$F$1:$F$418="x",ROW('Hilfstabelle alle'!$1:$418)),ROW(F40))))</f>
        <v/>
      </c>
      <c r="H51" s="204" t="str">
        <f t="array" ref="H51">IF(ROW('Hilfstabelle alle'!40:40)&gt;COUNTIF('Hilfstabelle alle'!$F:$F,"x"),"",INDEX('Hilfstabelle alle'!G:G,SMALL(IF('Hilfstabelle alle'!$F$1:$F$418="x",ROW('Hilfstabelle alle'!$1:$418)),ROW(G40))))</f>
        <v/>
      </c>
      <c r="I51" s="204" t="str">
        <f t="array" ref="I51">IF(ROW('Hilfstabelle alle'!40:40)&gt;COUNTIF('Hilfstabelle alle'!$F:$F,"x"),"",INDEX('Hilfstabelle alle'!H:H,SMALL(IF('Hilfstabelle alle'!$F$1:$F$418="x",ROW('Hilfstabelle alle'!$1:$418)),ROW(H40))))</f>
        <v/>
      </c>
      <c r="J51" s="204" t="str">
        <f t="array" ref="J51">IF(ROW('Hilfstabelle alle'!40:40)&gt;COUNTIF('Hilfstabelle alle'!$F:$F,"x"),"",INDEX('Hilfstabelle alle'!I:I,SMALL(IF('Hilfstabelle alle'!$F$1:$F$418="x",ROW('Hilfstabelle alle'!$1:$418)),ROW(I40))))</f>
        <v/>
      </c>
      <c r="K51" s="204" t="str">
        <f t="array" ref="K51">IF(ROW('Hilfstabelle alle'!40:40)&gt;COUNTIF('Hilfstabelle alle'!$F:$F,"x"),"",INDEX('Hilfstabelle alle'!J:J,SMALL(IF('Hilfstabelle alle'!$F$1:$F$418="x",ROW('Hilfstabelle alle'!$1:$418)),ROW(J40))))</f>
        <v/>
      </c>
      <c r="L51" s="204" t="str">
        <f t="array" ref="L51">IF(ROW('Hilfstabelle alle'!40:40)&gt;COUNTIF('Hilfstabelle alle'!$F:$F,"x"),"",INDEX('Hilfstabelle alle'!K:K,SMALL(IF('Hilfstabelle alle'!$F$1:$F$418="x",ROW('Hilfstabelle alle'!$1:$418)),ROW(K40))))</f>
        <v/>
      </c>
      <c r="M51" s="205" t="str">
        <f t="array" ref="M51">IF(ROW('Hilfstabelle alle'!40:40)&gt;COUNTIF('Hilfstabelle alle'!$F:$F,"x"),"",INDEX('Hilfstabelle alle'!L:L,SMALL(IF('Hilfstabelle alle'!$F$1:$F$418="x",ROW('Hilfstabelle alle'!$1:$418)),ROW(L40))))</f>
        <v/>
      </c>
      <c r="N51" s="205" t="str">
        <f t="array" ref="N51">IF(ROW('Hilfstabelle alle'!40:40)&gt;COUNTIF('Hilfstabelle alle'!$F:$F,"x"),"",INDEX('Hilfstabelle alle'!M:M,SMALL(IF('Hilfstabelle alle'!$F$1:$F$418="x",ROW('Hilfstabelle alle'!$1:$418)),ROW(M40))))</f>
        <v/>
      </c>
      <c r="O51" s="200" t="str">
        <f t="shared" si="0"/>
        <v/>
      </c>
    </row>
    <row r="52" spans="2:15" s="194" customFormat="1" ht="35.1" customHeight="1" x14ac:dyDescent="0.2">
      <c r="B52" s="195" t="str">
        <f t="array" ref="B52">IF(ROW('Hilfstabelle alle'!41:41)&gt;COUNTIF('Hilfstabelle alle'!$F:$F,"x"),"",INDEX('Hilfstabelle alle'!A:A,SMALL(IF('Hilfstabelle alle'!$F$1:$F$418="x",ROW('Hilfstabelle alle'!$1:$418)),ROW(A41))))</f>
        <v/>
      </c>
      <c r="C52" s="196" t="str">
        <f t="array" ref="C52">IF(ROW('Hilfstabelle alle'!41:41)&gt;COUNTIF('Hilfstabelle alle'!$F:$F,"x"),"",INDEX('Hilfstabelle alle'!B:B,SMALL(IF('Hilfstabelle alle'!$F$1:$F$418="x",ROW('Hilfstabelle alle'!$1:$418)),ROW(B41))))</f>
        <v/>
      </c>
      <c r="D52" s="197" t="str">
        <f t="array" ref="D52">IF(ROW('Hilfstabelle alle'!41:41)&gt;COUNTIF('Hilfstabelle alle'!$F:$F,"x"),"",INDEX('Hilfstabelle alle'!C:C,SMALL(IF('Hilfstabelle alle'!$F$1:$F$418="x",ROW('Hilfstabelle alle'!$1:$418)),ROW(C41))))</f>
        <v/>
      </c>
      <c r="E52" s="198" t="str">
        <f t="array" ref="E52">IF(ROW('Hilfstabelle alle'!41:41)&gt;COUNTIF('Hilfstabelle alle'!$F:$F,"x"),"",INDEX('Hilfstabelle alle'!D:D,SMALL(IF('Hilfstabelle alle'!$F$1:$F$418="x",ROW('Hilfstabelle alle'!$1:$418)),ROW(D41))))</f>
        <v/>
      </c>
      <c r="F52" s="198" t="str">
        <f t="array" ref="F52">IF(ROW('Hilfstabelle alle'!41:41)&gt;COUNTIF('Hilfstabelle alle'!$F:$F,"x"),"",INDEX('Hilfstabelle alle'!E:E,SMALL(IF('Hilfstabelle alle'!$F$1:$F$418="x",ROW('Hilfstabelle alle'!$1:$418)),ROW(E41))))</f>
        <v/>
      </c>
      <c r="G52" s="198" t="str">
        <f t="array" ref="G52">IF(ROW('Hilfstabelle alle'!41:41)&gt;COUNTIF('Hilfstabelle alle'!$F:$F,"x"),"",INDEX('Hilfstabelle alle'!F:F,SMALL(IF('Hilfstabelle alle'!$F$1:$F$418="x",ROW('Hilfstabelle alle'!$1:$418)),ROW(F41))))</f>
        <v/>
      </c>
      <c r="H52" s="198" t="str">
        <f t="array" ref="H52">IF(ROW('Hilfstabelle alle'!41:41)&gt;COUNTIF('Hilfstabelle alle'!$F:$F,"x"),"",INDEX('Hilfstabelle alle'!G:G,SMALL(IF('Hilfstabelle alle'!$F$1:$F$418="x",ROW('Hilfstabelle alle'!$1:$418)),ROW(G41))))</f>
        <v/>
      </c>
      <c r="I52" s="198" t="str">
        <f t="array" ref="I52">IF(ROW('Hilfstabelle alle'!41:41)&gt;COUNTIF('Hilfstabelle alle'!$F:$F,"x"),"",INDEX('Hilfstabelle alle'!H:H,SMALL(IF('Hilfstabelle alle'!$F$1:$F$418="x",ROW('Hilfstabelle alle'!$1:$418)),ROW(H41))))</f>
        <v/>
      </c>
      <c r="J52" s="198" t="str">
        <f t="array" ref="J52">IF(ROW('Hilfstabelle alle'!41:41)&gt;COUNTIF('Hilfstabelle alle'!$F:$F,"x"),"",INDEX('Hilfstabelle alle'!I:I,SMALL(IF('Hilfstabelle alle'!$F$1:$F$418="x",ROW('Hilfstabelle alle'!$1:$418)),ROW(I41))))</f>
        <v/>
      </c>
      <c r="K52" s="198" t="str">
        <f t="array" ref="K52">IF(ROW('Hilfstabelle alle'!41:41)&gt;COUNTIF('Hilfstabelle alle'!$F:$F,"x"),"",INDEX('Hilfstabelle alle'!J:J,SMALL(IF('Hilfstabelle alle'!$F$1:$F$418="x",ROW('Hilfstabelle alle'!$1:$418)),ROW(J41))))</f>
        <v/>
      </c>
      <c r="L52" s="198" t="str">
        <f t="array" ref="L52">IF(ROW('Hilfstabelle alle'!41:41)&gt;COUNTIF('Hilfstabelle alle'!$F:$F,"x"),"",INDEX('Hilfstabelle alle'!K:K,SMALL(IF('Hilfstabelle alle'!$F$1:$F$418="x",ROW('Hilfstabelle alle'!$1:$418)),ROW(K41))))</f>
        <v/>
      </c>
      <c r="M52" s="199" t="str">
        <f t="array" ref="M52">IF(ROW('Hilfstabelle alle'!41:41)&gt;COUNTIF('Hilfstabelle alle'!$F:$F,"x"),"",INDEX('Hilfstabelle alle'!L:L,SMALL(IF('Hilfstabelle alle'!$F$1:$F$418="x",ROW('Hilfstabelle alle'!$1:$418)),ROW(L41))))</f>
        <v/>
      </c>
      <c r="N52" s="199" t="str">
        <f t="array" ref="N52">IF(ROW('Hilfstabelle alle'!41:41)&gt;COUNTIF('Hilfstabelle alle'!$F:$F,"x"),"",INDEX('Hilfstabelle alle'!M:M,SMALL(IF('Hilfstabelle alle'!$F$1:$F$418="x",ROW('Hilfstabelle alle'!$1:$418)),ROW(M41))))</f>
        <v/>
      </c>
      <c r="O52" s="200" t="str">
        <f t="shared" si="0"/>
        <v/>
      </c>
    </row>
    <row r="53" spans="2:15" s="194" customFormat="1" ht="35.1" customHeight="1" x14ac:dyDescent="0.2">
      <c r="B53" s="201" t="str">
        <f t="array" ref="B53">IF(ROW('Hilfstabelle alle'!42:42)&gt;COUNTIF('Hilfstabelle alle'!$F:$F,"x"),"",INDEX('Hilfstabelle alle'!A:A,SMALL(IF('Hilfstabelle alle'!$F$1:$F$418="x",ROW('Hilfstabelle alle'!$1:$418)),ROW(A42))))</f>
        <v/>
      </c>
      <c r="C53" s="202" t="str">
        <f t="array" ref="C53">IF(ROW('Hilfstabelle alle'!42:42)&gt;COUNTIF('Hilfstabelle alle'!$F:$F,"x"),"",INDEX('Hilfstabelle alle'!B:B,SMALL(IF('Hilfstabelle alle'!$F$1:$F$418="x",ROW('Hilfstabelle alle'!$1:$418)),ROW(B42))))</f>
        <v/>
      </c>
      <c r="D53" s="203" t="str">
        <f t="array" ref="D53">IF(ROW('Hilfstabelle alle'!42:42)&gt;COUNTIF('Hilfstabelle alle'!$F:$F,"x"),"",INDEX('Hilfstabelle alle'!C:C,SMALL(IF('Hilfstabelle alle'!$F$1:$F$418="x",ROW('Hilfstabelle alle'!$1:$418)),ROW(C42))))</f>
        <v/>
      </c>
      <c r="E53" s="204" t="str">
        <f t="array" ref="E53">IF(ROW('Hilfstabelle alle'!42:42)&gt;COUNTIF('Hilfstabelle alle'!$F:$F,"x"),"",INDEX('Hilfstabelle alle'!D:D,SMALL(IF('Hilfstabelle alle'!$F$1:$F$418="x",ROW('Hilfstabelle alle'!$1:$418)),ROW(D42))))</f>
        <v/>
      </c>
      <c r="F53" s="204" t="str">
        <f t="array" ref="F53">IF(ROW('Hilfstabelle alle'!42:42)&gt;COUNTIF('Hilfstabelle alle'!$F:$F,"x"),"",INDEX('Hilfstabelle alle'!E:E,SMALL(IF('Hilfstabelle alle'!$F$1:$F$418="x",ROW('Hilfstabelle alle'!$1:$418)),ROW(E42))))</f>
        <v/>
      </c>
      <c r="G53" s="204" t="str">
        <f t="array" ref="G53">IF(ROW('Hilfstabelle alle'!42:42)&gt;COUNTIF('Hilfstabelle alle'!$F:$F,"x"),"",INDEX('Hilfstabelle alle'!F:F,SMALL(IF('Hilfstabelle alle'!$F$1:$F$418="x",ROW('Hilfstabelle alle'!$1:$418)),ROW(F42))))</f>
        <v/>
      </c>
      <c r="H53" s="204" t="str">
        <f t="array" ref="H53">IF(ROW('Hilfstabelle alle'!42:42)&gt;COUNTIF('Hilfstabelle alle'!$F:$F,"x"),"",INDEX('Hilfstabelle alle'!G:G,SMALL(IF('Hilfstabelle alle'!$F$1:$F$418="x",ROW('Hilfstabelle alle'!$1:$418)),ROW(G42))))</f>
        <v/>
      </c>
      <c r="I53" s="204" t="str">
        <f t="array" ref="I53">IF(ROW('Hilfstabelle alle'!42:42)&gt;COUNTIF('Hilfstabelle alle'!$F:$F,"x"),"",INDEX('Hilfstabelle alle'!H:H,SMALL(IF('Hilfstabelle alle'!$F$1:$F$418="x",ROW('Hilfstabelle alle'!$1:$418)),ROW(H42))))</f>
        <v/>
      </c>
      <c r="J53" s="204" t="str">
        <f t="array" ref="J53">IF(ROW('Hilfstabelle alle'!42:42)&gt;COUNTIF('Hilfstabelle alle'!$F:$F,"x"),"",INDEX('Hilfstabelle alle'!I:I,SMALL(IF('Hilfstabelle alle'!$F$1:$F$418="x",ROW('Hilfstabelle alle'!$1:$418)),ROW(I42))))</f>
        <v/>
      </c>
      <c r="K53" s="204" t="str">
        <f t="array" ref="K53">IF(ROW('Hilfstabelle alle'!42:42)&gt;COUNTIF('Hilfstabelle alle'!$F:$F,"x"),"",INDEX('Hilfstabelle alle'!J:J,SMALL(IF('Hilfstabelle alle'!$F$1:$F$418="x",ROW('Hilfstabelle alle'!$1:$418)),ROW(J42))))</f>
        <v/>
      </c>
      <c r="L53" s="204" t="str">
        <f t="array" ref="L53">IF(ROW('Hilfstabelle alle'!42:42)&gt;COUNTIF('Hilfstabelle alle'!$F:$F,"x"),"",INDEX('Hilfstabelle alle'!K:K,SMALL(IF('Hilfstabelle alle'!$F$1:$F$418="x",ROW('Hilfstabelle alle'!$1:$418)),ROW(K42))))</f>
        <v/>
      </c>
      <c r="M53" s="205" t="str">
        <f t="array" ref="M53">IF(ROW('Hilfstabelle alle'!42:42)&gt;COUNTIF('Hilfstabelle alle'!$F:$F,"x"),"",INDEX('Hilfstabelle alle'!L:L,SMALL(IF('Hilfstabelle alle'!$F$1:$F$418="x",ROW('Hilfstabelle alle'!$1:$418)),ROW(L42))))</f>
        <v/>
      </c>
      <c r="N53" s="205" t="str">
        <f t="array" ref="N53">IF(ROW('Hilfstabelle alle'!42:42)&gt;COUNTIF('Hilfstabelle alle'!$F:$F,"x"),"",INDEX('Hilfstabelle alle'!M:M,SMALL(IF('Hilfstabelle alle'!$F$1:$F$418="x",ROW('Hilfstabelle alle'!$1:$418)),ROW(M42))))</f>
        <v/>
      </c>
      <c r="O53" s="200" t="str">
        <f t="shared" si="0"/>
        <v/>
      </c>
    </row>
    <row r="54" spans="2:15" s="194" customFormat="1" ht="35.1" customHeight="1" x14ac:dyDescent="0.2">
      <c r="B54" s="195" t="str">
        <f t="array" ref="B54">IF(ROW('Hilfstabelle alle'!43:43)&gt;COUNTIF('Hilfstabelle alle'!$F:$F,"x"),"",INDEX('Hilfstabelle alle'!A:A,SMALL(IF('Hilfstabelle alle'!$F$1:$F$418="x",ROW('Hilfstabelle alle'!$1:$418)),ROW(A43))))</f>
        <v/>
      </c>
      <c r="C54" s="196" t="str">
        <f t="array" ref="C54">IF(ROW('Hilfstabelle alle'!43:43)&gt;COUNTIF('Hilfstabelle alle'!$F:$F,"x"),"",INDEX('Hilfstabelle alle'!B:B,SMALL(IF('Hilfstabelle alle'!$F$1:$F$418="x",ROW('Hilfstabelle alle'!$1:$418)),ROW(B43))))</f>
        <v/>
      </c>
      <c r="D54" s="197" t="str">
        <f t="array" ref="D54">IF(ROW('Hilfstabelle alle'!43:43)&gt;COUNTIF('Hilfstabelle alle'!$F:$F,"x"),"",INDEX('Hilfstabelle alle'!C:C,SMALL(IF('Hilfstabelle alle'!$F$1:$F$418="x",ROW('Hilfstabelle alle'!$1:$418)),ROW(C43))))</f>
        <v/>
      </c>
      <c r="E54" s="198" t="str">
        <f t="array" ref="E54">IF(ROW('Hilfstabelle alle'!43:43)&gt;COUNTIF('Hilfstabelle alle'!$F:$F,"x"),"",INDEX('Hilfstabelle alle'!D:D,SMALL(IF('Hilfstabelle alle'!$F$1:$F$418="x",ROW('Hilfstabelle alle'!$1:$418)),ROW(D43))))</f>
        <v/>
      </c>
      <c r="F54" s="198" t="str">
        <f t="array" ref="F54">IF(ROW('Hilfstabelle alle'!43:43)&gt;COUNTIF('Hilfstabelle alle'!$F:$F,"x"),"",INDEX('Hilfstabelle alle'!E:E,SMALL(IF('Hilfstabelle alle'!$F$1:$F$418="x",ROW('Hilfstabelle alle'!$1:$418)),ROW(E43))))</f>
        <v/>
      </c>
      <c r="G54" s="198" t="str">
        <f t="array" ref="G54">IF(ROW('Hilfstabelle alle'!43:43)&gt;COUNTIF('Hilfstabelle alle'!$F:$F,"x"),"",INDEX('Hilfstabelle alle'!F:F,SMALL(IF('Hilfstabelle alle'!$F$1:$F$418="x",ROW('Hilfstabelle alle'!$1:$418)),ROW(F43))))</f>
        <v/>
      </c>
      <c r="H54" s="198" t="str">
        <f t="array" ref="H54">IF(ROW('Hilfstabelle alle'!43:43)&gt;COUNTIF('Hilfstabelle alle'!$F:$F,"x"),"",INDEX('Hilfstabelle alle'!G:G,SMALL(IF('Hilfstabelle alle'!$F$1:$F$418="x",ROW('Hilfstabelle alle'!$1:$418)),ROW(G43))))</f>
        <v/>
      </c>
      <c r="I54" s="198" t="str">
        <f t="array" ref="I54">IF(ROW('Hilfstabelle alle'!43:43)&gt;COUNTIF('Hilfstabelle alle'!$F:$F,"x"),"",INDEX('Hilfstabelle alle'!H:H,SMALL(IF('Hilfstabelle alle'!$F$1:$F$418="x",ROW('Hilfstabelle alle'!$1:$418)),ROW(H43))))</f>
        <v/>
      </c>
      <c r="J54" s="198" t="str">
        <f t="array" ref="J54">IF(ROW('Hilfstabelle alle'!43:43)&gt;COUNTIF('Hilfstabelle alle'!$F:$F,"x"),"",INDEX('Hilfstabelle alle'!I:I,SMALL(IF('Hilfstabelle alle'!$F$1:$F$418="x",ROW('Hilfstabelle alle'!$1:$418)),ROW(I43))))</f>
        <v/>
      </c>
      <c r="K54" s="198" t="str">
        <f t="array" ref="K54">IF(ROW('Hilfstabelle alle'!43:43)&gt;COUNTIF('Hilfstabelle alle'!$F:$F,"x"),"",INDEX('Hilfstabelle alle'!J:J,SMALL(IF('Hilfstabelle alle'!$F$1:$F$418="x",ROW('Hilfstabelle alle'!$1:$418)),ROW(J43))))</f>
        <v/>
      </c>
      <c r="L54" s="198" t="str">
        <f t="array" ref="L54">IF(ROW('Hilfstabelle alle'!43:43)&gt;COUNTIF('Hilfstabelle alle'!$F:$F,"x"),"",INDEX('Hilfstabelle alle'!K:K,SMALL(IF('Hilfstabelle alle'!$F$1:$F$418="x",ROW('Hilfstabelle alle'!$1:$418)),ROW(K43))))</f>
        <v/>
      </c>
      <c r="M54" s="199" t="str">
        <f t="array" ref="M54">IF(ROW('Hilfstabelle alle'!43:43)&gt;COUNTIF('Hilfstabelle alle'!$F:$F,"x"),"",INDEX('Hilfstabelle alle'!L:L,SMALL(IF('Hilfstabelle alle'!$F$1:$F$418="x",ROW('Hilfstabelle alle'!$1:$418)),ROW(L43))))</f>
        <v/>
      </c>
      <c r="N54" s="199" t="str">
        <f t="array" ref="N54">IF(ROW('Hilfstabelle alle'!43:43)&gt;COUNTIF('Hilfstabelle alle'!$F:$F,"x"),"",INDEX('Hilfstabelle alle'!M:M,SMALL(IF('Hilfstabelle alle'!$F$1:$F$418="x",ROW('Hilfstabelle alle'!$1:$418)),ROW(M43))))</f>
        <v/>
      </c>
      <c r="O54" s="200" t="str">
        <f t="shared" si="0"/>
        <v/>
      </c>
    </row>
    <row r="55" spans="2:15" s="194" customFormat="1" ht="35.1" customHeight="1" x14ac:dyDescent="0.2">
      <c r="B55" s="201" t="str">
        <f t="array" ref="B55">IF(ROW('Hilfstabelle alle'!44:44)&gt;COUNTIF('Hilfstabelle alle'!$F:$F,"x"),"",INDEX('Hilfstabelle alle'!A:A,SMALL(IF('Hilfstabelle alle'!$F$1:$F$418="x",ROW('Hilfstabelle alle'!$1:$418)),ROW(A44))))</f>
        <v/>
      </c>
      <c r="C55" s="202" t="str">
        <f t="array" ref="C55">IF(ROW('Hilfstabelle alle'!44:44)&gt;COUNTIF('Hilfstabelle alle'!$F:$F,"x"),"",INDEX('Hilfstabelle alle'!B:B,SMALL(IF('Hilfstabelle alle'!$F$1:$F$418="x",ROW('Hilfstabelle alle'!$1:$418)),ROW(B44))))</f>
        <v/>
      </c>
      <c r="D55" s="203" t="str">
        <f t="array" ref="D55">IF(ROW('Hilfstabelle alle'!44:44)&gt;COUNTIF('Hilfstabelle alle'!$F:$F,"x"),"",INDEX('Hilfstabelle alle'!C:C,SMALL(IF('Hilfstabelle alle'!$F$1:$F$418="x",ROW('Hilfstabelle alle'!$1:$418)),ROW(C44))))</f>
        <v/>
      </c>
      <c r="E55" s="204" t="str">
        <f t="array" ref="E55">IF(ROW('Hilfstabelle alle'!44:44)&gt;COUNTIF('Hilfstabelle alle'!$F:$F,"x"),"",INDEX('Hilfstabelle alle'!D:D,SMALL(IF('Hilfstabelle alle'!$F$1:$F$418="x",ROW('Hilfstabelle alle'!$1:$418)),ROW(D44))))</f>
        <v/>
      </c>
      <c r="F55" s="204" t="str">
        <f t="array" ref="F55">IF(ROW('Hilfstabelle alle'!44:44)&gt;COUNTIF('Hilfstabelle alle'!$F:$F,"x"),"",INDEX('Hilfstabelle alle'!E:E,SMALL(IF('Hilfstabelle alle'!$F$1:$F$418="x",ROW('Hilfstabelle alle'!$1:$418)),ROW(E44))))</f>
        <v/>
      </c>
      <c r="G55" s="204" t="str">
        <f t="array" ref="G55">IF(ROW('Hilfstabelle alle'!44:44)&gt;COUNTIF('Hilfstabelle alle'!$F:$F,"x"),"",INDEX('Hilfstabelle alle'!F:F,SMALL(IF('Hilfstabelle alle'!$F$1:$F$418="x",ROW('Hilfstabelle alle'!$1:$418)),ROW(F44))))</f>
        <v/>
      </c>
      <c r="H55" s="204" t="str">
        <f t="array" ref="H55">IF(ROW('Hilfstabelle alle'!44:44)&gt;COUNTIF('Hilfstabelle alle'!$F:$F,"x"),"",INDEX('Hilfstabelle alle'!G:G,SMALL(IF('Hilfstabelle alle'!$F$1:$F$418="x",ROW('Hilfstabelle alle'!$1:$418)),ROW(G44))))</f>
        <v/>
      </c>
      <c r="I55" s="204" t="str">
        <f t="array" ref="I55">IF(ROW('Hilfstabelle alle'!44:44)&gt;COUNTIF('Hilfstabelle alle'!$F:$F,"x"),"",INDEX('Hilfstabelle alle'!H:H,SMALL(IF('Hilfstabelle alle'!$F$1:$F$418="x",ROW('Hilfstabelle alle'!$1:$418)),ROW(H44))))</f>
        <v/>
      </c>
      <c r="J55" s="204" t="str">
        <f t="array" ref="J55">IF(ROW('Hilfstabelle alle'!44:44)&gt;COUNTIF('Hilfstabelle alle'!$F:$F,"x"),"",INDEX('Hilfstabelle alle'!I:I,SMALL(IF('Hilfstabelle alle'!$F$1:$F$418="x",ROW('Hilfstabelle alle'!$1:$418)),ROW(I44))))</f>
        <v/>
      </c>
      <c r="K55" s="204" t="str">
        <f t="array" ref="K55">IF(ROW('Hilfstabelle alle'!44:44)&gt;COUNTIF('Hilfstabelle alle'!$F:$F,"x"),"",INDEX('Hilfstabelle alle'!J:J,SMALL(IF('Hilfstabelle alle'!$F$1:$F$418="x",ROW('Hilfstabelle alle'!$1:$418)),ROW(J44))))</f>
        <v/>
      </c>
      <c r="L55" s="204" t="str">
        <f t="array" ref="L55">IF(ROW('Hilfstabelle alle'!44:44)&gt;COUNTIF('Hilfstabelle alle'!$F:$F,"x"),"",INDEX('Hilfstabelle alle'!K:K,SMALL(IF('Hilfstabelle alle'!$F$1:$F$418="x",ROW('Hilfstabelle alle'!$1:$418)),ROW(K44))))</f>
        <v/>
      </c>
      <c r="M55" s="205" t="str">
        <f t="array" ref="M55">IF(ROW('Hilfstabelle alle'!44:44)&gt;COUNTIF('Hilfstabelle alle'!$F:$F,"x"),"",INDEX('Hilfstabelle alle'!L:L,SMALL(IF('Hilfstabelle alle'!$F$1:$F$418="x",ROW('Hilfstabelle alle'!$1:$418)),ROW(L44))))</f>
        <v/>
      </c>
      <c r="N55" s="205" t="str">
        <f t="array" ref="N55">IF(ROW('Hilfstabelle alle'!44:44)&gt;COUNTIF('Hilfstabelle alle'!$F:$F,"x"),"",INDEX('Hilfstabelle alle'!M:M,SMALL(IF('Hilfstabelle alle'!$F$1:$F$418="x",ROW('Hilfstabelle alle'!$1:$418)),ROW(M44))))</f>
        <v/>
      </c>
      <c r="O55" s="200" t="str">
        <f t="shared" si="0"/>
        <v/>
      </c>
    </row>
    <row r="56" spans="2:15" s="194" customFormat="1" ht="35.1" customHeight="1" x14ac:dyDescent="0.2">
      <c r="B56" s="195" t="str">
        <f t="array" ref="B56">IF(ROW('Hilfstabelle alle'!45:45)&gt;COUNTIF('Hilfstabelle alle'!$F:$F,"x"),"",INDEX('Hilfstabelle alle'!A:A,SMALL(IF('Hilfstabelle alle'!$F$1:$F$418="x",ROW('Hilfstabelle alle'!$1:$418)),ROW(A45))))</f>
        <v/>
      </c>
      <c r="C56" s="196" t="str">
        <f t="array" ref="C56">IF(ROW('Hilfstabelle alle'!45:45)&gt;COUNTIF('Hilfstabelle alle'!$F:$F,"x"),"",INDEX('Hilfstabelle alle'!B:B,SMALL(IF('Hilfstabelle alle'!$F$1:$F$418="x",ROW('Hilfstabelle alle'!$1:$418)),ROW(B45))))</f>
        <v/>
      </c>
      <c r="D56" s="197" t="str">
        <f t="array" ref="D56">IF(ROW('Hilfstabelle alle'!45:45)&gt;COUNTIF('Hilfstabelle alle'!$F:$F,"x"),"",INDEX('Hilfstabelle alle'!C:C,SMALL(IF('Hilfstabelle alle'!$F$1:$F$418="x",ROW('Hilfstabelle alle'!$1:$418)),ROW(C45))))</f>
        <v/>
      </c>
      <c r="E56" s="198" t="str">
        <f t="array" ref="E56">IF(ROW('Hilfstabelle alle'!45:45)&gt;COUNTIF('Hilfstabelle alle'!$F:$F,"x"),"",INDEX('Hilfstabelle alle'!D:D,SMALL(IF('Hilfstabelle alle'!$F$1:$F$418="x",ROW('Hilfstabelle alle'!$1:$418)),ROW(D45))))</f>
        <v/>
      </c>
      <c r="F56" s="198" t="str">
        <f t="array" ref="F56">IF(ROW('Hilfstabelle alle'!45:45)&gt;COUNTIF('Hilfstabelle alle'!$F:$F,"x"),"",INDEX('Hilfstabelle alle'!E:E,SMALL(IF('Hilfstabelle alle'!$F$1:$F$418="x",ROW('Hilfstabelle alle'!$1:$418)),ROW(E45))))</f>
        <v/>
      </c>
      <c r="G56" s="198" t="str">
        <f t="array" ref="G56">IF(ROW('Hilfstabelle alle'!45:45)&gt;COUNTIF('Hilfstabelle alle'!$F:$F,"x"),"",INDEX('Hilfstabelle alle'!F:F,SMALL(IF('Hilfstabelle alle'!$F$1:$F$418="x",ROW('Hilfstabelle alle'!$1:$418)),ROW(F45))))</f>
        <v/>
      </c>
      <c r="H56" s="198" t="str">
        <f t="array" ref="H56">IF(ROW('Hilfstabelle alle'!45:45)&gt;COUNTIF('Hilfstabelle alle'!$F:$F,"x"),"",INDEX('Hilfstabelle alle'!G:G,SMALL(IF('Hilfstabelle alle'!$F$1:$F$418="x",ROW('Hilfstabelle alle'!$1:$418)),ROW(G45))))</f>
        <v/>
      </c>
      <c r="I56" s="198" t="str">
        <f t="array" ref="I56">IF(ROW('Hilfstabelle alle'!45:45)&gt;COUNTIF('Hilfstabelle alle'!$F:$F,"x"),"",INDEX('Hilfstabelle alle'!H:H,SMALL(IF('Hilfstabelle alle'!$F$1:$F$418="x",ROW('Hilfstabelle alle'!$1:$418)),ROW(H45))))</f>
        <v/>
      </c>
      <c r="J56" s="198" t="str">
        <f t="array" ref="J56">IF(ROW('Hilfstabelle alle'!45:45)&gt;COUNTIF('Hilfstabelle alle'!$F:$F,"x"),"",INDEX('Hilfstabelle alle'!I:I,SMALL(IF('Hilfstabelle alle'!$F$1:$F$418="x",ROW('Hilfstabelle alle'!$1:$418)),ROW(I45))))</f>
        <v/>
      </c>
      <c r="K56" s="198" t="str">
        <f t="array" ref="K56">IF(ROW('Hilfstabelle alle'!45:45)&gt;COUNTIF('Hilfstabelle alle'!$F:$F,"x"),"",INDEX('Hilfstabelle alle'!J:J,SMALL(IF('Hilfstabelle alle'!$F$1:$F$418="x",ROW('Hilfstabelle alle'!$1:$418)),ROW(J45))))</f>
        <v/>
      </c>
      <c r="L56" s="198" t="str">
        <f t="array" ref="L56">IF(ROW('Hilfstabelle alle'!45:45)&gt;COUNTIF('Hilfstabelle alle'!$F:$F,"x"),"",INDEX('Hilfstabelle alle'!K:K,SMALL(IF('Hilfstabelle alle'!$F$1:$F$418="x",ROW('Hilfstabelle alle'!$1:$418)),ROW(K45))))</f>
        <v/>
      </c>
      <c r="M56" s="199" t="str">
        <f t="array" ref="M56">IF(ROW('Hilfstabelle alle'!45:45)&gt;COUNTIF('Hilfstabelle alle'!$F:$F,"x"),"",INDEX('Hilfstabelle alle'!L:L,SMALL(IF('Hilfstabelle alle'!$F$1:$F$418="x",ROW('Hilfstabelle alle'!$1:$418)),ROW(L45))))</f>
        <v/>
      </c>
      <c r="N56" s="199" t="str">
        <f t="array" ref="N56">IF(ROW('Hilfstabelle alle'!45:45)&gt;COUNTIF('Hilfstabelle alle'!$F:$F,"x"),"",INDEX('Hilfstabelle alle'!M:M,SMALL(IF('Hilfstabelle alle'!$F$1:$F$418="x",ROW('Hilfstabelle alle'!$1:$418)),ROW(M45))))</f>
        <v/>
      </c>
      <c r="O56" s="200" t="str">
        <f t="shared" si="0"/>
        <v/>
      </c>
    </row>
    <row r="57" spans="2:15" s="194" customFormat="1" ht="35.1" customHeight="1" x14ac:dyDescent="0.2">
      <c r="B57" s="201" t="str">
        <f t="array" ref="B57">IF(ROW('Hilfstabelle alle'!46:46)&gt;COUNTIF('Hilfstabelle alle'!$F:$F,"x"),"",INDEX('Hilfstabelle alle'!A:A,SMALL(IF('Hilfstabelle alle'!$F$1:$F$418="x",ROW('Hilfstabelle alle'!$1:$418)),ROW(A46))))</f>
        <v/>
      </c>
      <c r="C57" s="202" t="str">
        <f t="array" ref="C57">IF(ROW('Hilfstabelle alle'!46:46)&gt;COUNTIF('Hilfstabelle alle'!$F:$F,"x"),"",INDEX('Hilfstabelle alle'!B:B,SMALL(IF('Hilfstabelle alle'!$F$1:$F$418="x",ROW('Hilfstabelle alle'!$1:$418)),ROW(B46))))</f>
        <v/>
      </c>
      <c r="D57" s="203" t="str">
        <f t="array" ref="D57">IF(ROW('Hilfstabelle alle'!46:46)&gt;COUNTIF('Hilfstabelle alle'!$F:$F,"x"),"",INDEX('Hilfstabelle alle'!C:C,SMALL(IF('Hilfstabelle alle'!$F$1:$F$418="x",ROW('Hilfstabelle alle'!$1:$418)),ROW(C46))))</f>
        <v/>
      </c>
      <c r="E57" s="204" t="str">
        <f t="array" ref="E57">IF(ROW('Hilfstabelle alle'!46:46)&gt;COUNTIF('Hilfstabelle alle'!$F:$F,"x"),"",INDEX('Hilfstabelle alle'!D:D,SMALL(IF('Hilfstabelle alle'!$F$1:$F$418="x",ROW('Hilfstabelle alle'!$1:$418)),ROW(D46))))</f>
        <v/>
      </c>
      <c r="F57" s="204" t="str">
        <f t="array" ref="F57">IF(ROW('Hilfstabelle alle'!46:46)&gt;COUNTIF('Hilfstabelle alle'!$F:$F,"x"),"",INDEX('Hilfstabelle alle'!E:E,SMALL(IF('Hilfstabelle alle'!$F$1:$F$418="x",ROW('Hilfstabelle alle'!$1:$418)),ROW(E46))))</f>
        <v/>
      </c>
      <c r="G57" s="204" t="str">
        <f t="array" ref="G57">IF(ROW('Hilfstabelle alle'!46:46)&gt;COUNTIF('Hilfstabelle alle'!$F:$F,"x"),"",INDEX('Hilfstabelle alle'!F:F,SMALL(IF('Hilfstabelle alle'!$F$1:$F$418="x",ROW('Hilfstabelle alle'!$1:$418)),ROW(F46))))</f>
        <v/>
      </c>
      <c r="H57" s="204" t="str">
        <f t="array" ref="H57">IF(ROW('Hilfstabelle alle'!46:46)&gt;COUNTIF('Hilfstabelle alle'!$F:$F,"x"),"",INDEX('Hilfstabelle alle'!G:G,SMALL(IF('Hilfstabelle alle'!$F$1:$F$418="x",ROW('Hilfstabelle alle'!$1:$418)),ROW(G46))))</f>
        <v/>
      </c>
      <c r="I57" s="204" t="str">
        <f t="array" ref="I57">IF(ROW('Hilfstabelle alle'!46:46)&gt;COUNTIF('Hilfstabelle alle'!$F:$F,"x"),"",INDEX('Hilfstabelle alle'!H:H,SMALL(IF('Hilfstabelle alle'!$F$1:$F$418="x",ROW('Hilfstabelle alle'!$1:$418)),ROW(H46))))</f>
        <v/>
      </c>
      <c r="J57" s="204" t="str">
        <f t="array" ref="J57">IF(ROW('Hilfstabelle alle'!46:46)&gt;COUNTIF('Hilfstabelle alle'!$F:$F,"x"),"",INDEX('Hilfstabelle alle'!I:I,SMALL(IF('Hilfstabelle alle'!$F$1:$F$418="x",ROW('Hilfstabelle alle'!$1:$418)),ROW(I46))))</f>
        <v/>
      </c>
      <c r="K57" s="204" t="str">
        <f t="array" ref="K57">IF(ROW('Hilfstabelle alle'!46:46)&gt;COUNTIF('Hilfstabelle alle'!$F:$F,"x"),"",INDEX('Hilfstabelle alle'!J:J,SMALL(IF('Hilfstabelle alle'!$F$1:$F$418="x",ROW('Hilfstabelle alle'!$1:$418)),ROW(J46))))</f>
        <v/>
      </c>
      <c r="L57" s="204" t="str">
        <f t="array" ref="L57">IF(ROW('Hilfstabelle alle'!46:46)&gt;COUNTIF('Hilfstabelle alle'!$F:$F,"x"),"",INDEX('Hilfstabelle alle'!K:K,SMALL(IF('Hilfstabelle alle'!$F$1:$F$418="x",ROW('Hilfstabelle alle'!$1:$418)),ROW(K46))))</f>
        <v/>
      </c>
      <c r="M57" s="205" t="str">
        <f t="array" ref="M57">IF(ROW('Hilfstabelle alle'!46:46)&gt;COUNTIF('Hilfstabelle alle'!$F:$F,"x"),"",INDEX('Hilfstabelle alle'!L:L,SMALL(IF('Hilfstabelle alle'!$F$1:$F$418="x",ROW('Hilfstabelle alle'!$1:$418)),ROW(L46))))</f>
        <v/>
      </c>
      <c r="N57" s="205" t="str">
        <f t="array" ref="N57">IF(ROW('Hilfstabelle alle'!46:46)&gt;COUNTIF('Hilfstabelle alle'!$F:$F,"x"),"",INDEX('Hilfstabelle alle'!M:M,SMALL(IF('Hilfstabelle alle'!$F$1:$F$418="x",ROW('Hilfstabelle alle'!$1:$418)),ROW(M46))))</f>
        <v/>
      </c>
      <c r="O57" s="200" t="str">
        <f t="shared" si="0"/>
        <v/>
      </c>
    </row>
    <row r="58" spans="2:15" s="194" customFormat="1" ht="35.1" customHeight="1" x14ac:dyDescent="0.2">
      <c r="B58" s="195" t="str">
        <f t="array" ref="B58">IF(ROW('Hilfstabelle alle'!47:47)&gt;COUNTIF('Hilfstabelle alle'!$F:$F,"x"),"",INDEX('Hilfstabelle alle'!A:A,SMALL(IF('Hilfstabelle alle'!$F$1:$F$418="x",ROW('Hilfstabelle alle'!$1:$418)),ROW(A47))))</f>
        <v/>
      </c>
      <c r="C58" s="196" t="str">
        <f t="array" ref="C58">IF(ROW('Hilfstabelle alle'!47:47)&gt;COUNTIF('Hilfstabelle alle'!$F:$F,"x"),"",INDEX('Hilfstabelle alle'!B:B,SMALL(IF('Hilfstabelle alle'!$F$1:$F$418="x",ROW('Hilfstabelle alle'!$1:$418)),ROW(B47))))</f>
        <v/>
      </c>
      <c r="D58" s="197" t="str">
        <f t="array" ref="D58">IF(ROW('Hilfstabelle alle'!47:47)&gt;COUNTIF('Hilfstabelle alle'!$F:$F,"x"),"",INDEX('Hilfstabelle alle'!C:C,SMALL(IF('Hilfstabelle alle'!$F$1:$F$418="x",ROW('Hilfstabelle alle'!$1:$418)),ROW(C47))))</f>
        <v/>
      </c>
      <c r="E58" s="198" t="str">
        <f t="array" ref="E58">IF(ROW('Hilfstabelle alle'!47:47)&gt;COUNTIF('Hilfstabelle alle'!$F:$F,"x"),"",INDEX('Hilfstabelle alle'!D:D,SMALL(IF('Hilfstabelle alle'!$F$1:$F$418="x",ROW('Hilfstabelle alle'!$1:$418)),ROW(D47))))</f>
        <v/>
      </c>
      <c r="F58" s="198" t="str">
        <f t="array" ref="F58">IF(ROW('Hilfstabelle alle'!47:47)&gt;COUNTIF('Hilfstabelle alle'!$F:$F,"x"),"",INDEX('Hilfstabelle alle'!E:E,SMALL(IF('Hilfstabelle alle'!$F$1:$F$418="x",ROW('Hilfstabelle alle'!$1:$418)),ROW(E47))))</f>
        <v/>
      </c>
      <c r="G58" s="198" t="str">
        <f t="array" ref="G58">IF(ROW('Hilfstabelle alle'!47:47)&gt;COUNTIF('Hilfstabelle alle'!$F:$F,"x"),"",INDEX('Hilfstabelle alle'!F:F,SMALL(IF('Hilfstabelle alle'!$F$1:$F$418="x",ROW('Hilfstabelle alle'!$1:$418)),ROW(F47))))</f>
        <v/>
      </c>
      <c r="H58" s="198" t="str">
        <f t="array" ref="H58">IF(ROW('Hilfstabelle alle'!47:47)&gt;COUNTIF('Hilfstabelle alle'!$F:$F,"x"),"",INDEX('Hilfstabelle alle'!G:G,SMALL(IF('Hilfstabelle alle'!$F$1:$F$418="x",ROW('Hilfstabelle alle'!$1:$418)),ROW(G47))))</f>
        <v/>
      </c>
      <c r="I58" s="198" t="str">
        <f t="array" ref="I58">IF(ROW('Hilfstabelle alle'!47:47)&gt;COUNTIF('Hilfstabelle alle'!$F:$F,"x"),"",INDEX('Hilfstabelle alle'!H:H,SMALL(IF('Hilfstabelle alle'!$F$1:$F$418="x",ROW('Hilfstabelle alle'!$1:$418)),ROW(H47))))</f>
        <v/>
      </c>
      <c r="J58" s="198" t="str">
        <f t="array" ref="J58">IF(ROW('Hilfstabelle alle'!47:47)&gt;COUNTIF('Hilfstabelle alle'!$F:$F,"x"),"",INDEX('Hilfstabelle alle'!I:I,SMALL(IF('Hilfstabelle alle'!$F$1:$F$418="x",ROW('Hilfstabelle alle'!$1:$418)),ROW(I47))))</f>
        <v/>
      </c>
      <c r="K58" s="198" t="str">
        <f t="array" ref="K58">IF(ROW('Hilfstabelle alle'!47:47)&gt;COUNTIF('Hilfstabelle alle'!$F:$F,"x"),"",INDEX('Hilfstabelle alle'!J:J,SMALL(IF('Hilfstabelle alle'!$F$1:$F$418="x",ROW('Hilfstabelle alle'!$1:$418)),ROW(J47))))</f>
        <v/>
      </c>
      <c r="L58" s="198" t="str">
        <f t="array" ref="L58">IF(ROW('Hilfstabelle alle'!47:47)&gt;COUNTIF('Hilfstabelle alle'!$F:$F,"x"),"",INDEX('Hilfstabelle alle'!K:K,SMALL(IF('Hilfstabelle alle'!$F$1:$F$418="x",ROW('Hilfstabelle alle'!$1:$418)),ROW(K47))))</f>
        <v/>
      </c>
      <c r="M58" s="199" t="str">
        <f t="array" ref="M58">IF(ROW('Hilfstabelle alle'!47:47)&gt;COUNTIF('Hilfstabelle alle'!$F:$F,"x"),"",INDEX('Hilfstabelle alle'!L:L,SMALL(IF('Hilfstabelle alle'!$F$1:$F$418="x",ROW('Hilfstabelle alle'!$1:$418)),ROW(L47))))</f>
        <v/>
      </c>
      <c r="N58" s="199" t="str">
        <f t="array" ref="N58">IF(ROW('Hilfstabelle alle'!47:47)&gt;COUNTIF('Hilfstabelle alle'!$F:$F,"x"),"",INDEX('Hilfstabelle alle'!M:M,SMALL(IF('Hilfstabelle alle'!$F$1:$F$418="x",ROW('Hilfstabelle alle'!$1:$418)),ROW(M47))))</f>
        <v/>
      </c>
      <c r="O58" s="200" t="str">
        <f t="shared" si="0"/>
        <v/>
      </c>
    </row>
    <row r="59" spans="2:15" s="194" customFormat="1" ht="35.1" customHeight="1" x14ac:dyDescent="0.2">
      <c r="B59" s="201" t="str">
        <f t="array" ref="B59">IF(ROW('Hilfstabelle alle'!48:48)&gt;COUNTIF('Hilfstabelle alle'!$F:$F,"x"),"",INDEX('Hilfstabelle alle'!A:A,SMALL(IF('Hilfstabelle alle'!$F$1:$F$418="x",ROW('Hilfstabelle alle'!$1:$418)),ROW(A48))))</f>
        <v/>
      </c>
      <c r="C59" s="202" t="str">
        <f t="array" ref="C59">IF(ROW('Hilfstabelle alle'!48:48)&gt;COUNTIF('Hilfstabelle alle'!$F:$F,"x"),"",INDEX('Hilfstabelle alle'!B:B,SMALL(IF('Hilfstabelle alle'!$F$1:$F$418="x",ROW('Hilfstabelle alle'!$1:$418)),ROW(B48))))</f>
        <v/>
      </c>
      <c r="D59" s="203" t="str">
        <f t="array" ref="D59">IF(ROW('Hilfstabelle alle'!48:48)&gt;COUNTIF('Hilfstabelle alle'!$F:$F,"x"),"",INDEX('Hilfstabelle alle'!C:C,SMALL(IF('Hilfstabelle alle'!$F$1:$F$418="x",ROW('Hilfstabelle alle'!$1:$418)),ROW(C48))))</f>
        <v/>
      </c>
      <c r="E59" s="204" t="str">
        <f t="array" ref="E59">IF(ROW('Hilfstabelle alle'!48:48)&gt;COUNTIF('Hilfstabelle alle'!$F:$F,"x"),"",INDEX('Hilfstabelle alle'!D:D,SMALL(IF('Hilfstabelle alle'!$F$1:$F$418="x",ROW('Hilfstabelle alle'!$1:$418)),ROW(D48))))</f>
        <v/>
      </c>
      <c r="F59" s="204" t="str">
        <f t="array" ref="F59">IF(ROW('Hilfstabelle alle'!48:48)&gt;COUNTIF('Hilfstabelle alle'!$F:$F,"x"),"",INDEX('Hilfstabelle alle'!E:E,SMALL(IF('Hilfstabelle alle'!$F$1:$F$418="x",ROW('Hilfstabelle alle'!$1:$418)),ROW(E48))))</f>
        <v/>
      </c>
      <c r="G59" s="204" t="str">
        <f t="array" ref="G59">IF(ROW('Hilfstabelle alle'!48:48)&gt;COUNTIF('Hilfstabelle alle'!$F:$F,"x"),"",INDEX('Hilfstabelle alle'!F:F,SMALL(IF('Hilfstabelle alle'!$F$1:$F$418="x",ROW('Hilfstabelle alle'!$1:$418)),ROW(F48))))</f>
        <v/>
      </c>
      <c r="H59" s="204" t="str">
        <f t="array" ref="H59">IF(ROW('Hilfstabelle alle'!48:48)&gt;COUNTIF('Hilfstabelle alle'!$F:$F,"x"),"",INDEX('Hilfstabelle alle'!G:G,SMALL(IF('Hilfstabelle alle'!$F$1:$F$418="x",ROW('Hilfstabelle alle'!$1:$418)),ROW(G48))))</f>
        <v/>
      </c>
      <c r="I59" s="204" t="str">
        <f t="array" ref="I59">IF(ROW('Hilfstabelle alle'!48:48)&gt;COUNTIF('Hilfstabelle alle'!$F:$F,"x"),"",INDEX('Hilfstabelle alle'!H:H,SMALL(IF('Hilfstabelle alle'!$F$1:$F$418="x",ROW('Hilfstabelle alle'!$1:$418)),ROW(H48))))</f>
        <v/>
      </c>
      <c r="J59" s="204" t="str">
        <f t="array" ref="J59">IF(ROW('Hilfstabelle alle'!48:48)&gt;COUNTIF('Hilfstabelle alle'!$F:$F,"x"),"",INDEX('Hilfstabelle alle'!I:I,SMALL(IF('Hilfstabelle alle'!$F$1:$F$418="x",ROW('Hilfstabelle alle'!$1:$418)),ROW(I48))))</f>
        <v/>
      </c>
      <c r="K59" s="204" t="str">
        <f t="array" ref="K59">IF(ROW('Hilfstabelle alle'!48:48)&gt;COUNTIF('Hilfstabelle alle'!$F:$F,"x"),"",INDEX('Hilfstabelle alle'!J:J,SMALL(IF('Hilfstabelle alle'!$F$1:$F$418="x",ROW('Hilfstabelle alle'!$1:$418)),ROW(J48))))</f>
        <v/>
      </c>
      <c r="L59" s="204" t="str">
        <f t="array" ref="L59">IF(ROW('Hilfstabelle alle'!48:48)&gt;COUNTIF('Hilfstabelle alle'!$F:$F,"x"),"",INDEX('Hilfstabelle alle'!K:K,SMALL(IF('Hilfstabelle alle'!$F$1:$F$418="x",ROW('Hilfstabelle alle'!$1:$418)),ROW(K48))))</f>
        <v/>
      </c>
      <c r="M59" s="205" t="str">
        <f t="array" ref="M59">IF(ROW('Hilfstabelle alle'!48:48)&gt;COUNTIF('Hilfstabelle alle'!$F:$F,"x"),"",INDEX('Hilfstabelle alle'!L:L,SMALL(IF('Hilfstabelle alle'!$F$1:$F$418="x",ROW('Hilfstabelle alle'!$1:$418)),ROW(L48))))</f>
        <v/>
      </c>
      <c r="N59" s="205" t="str">
        <f t="array" ref="N59">IF(ROW('Hilfstabelle alle'!48:48)&gt;COUNTIF('Hilfstabelle alle'!$F:$F,"x"),"",INDEX('Hilfstabelle alle'!M:M,SMALL(IF('Hilfstabelle alle'!$F$1:$F$418="x",ROW('Hilfstabelle alle'!$1:$418)),ROW(M48))))</f>
        <v/>
      </c>
      <c r="O59" s="200" t="str">
        <f t="shared" si="0"/>
        <v/>
      </c>
    </row>
    <row r="60" spans="2:15" s="194" customFormat="1" ht="35.1" customHeight="1" x14ac:dyDescent="0.2">
      <c r="B60" s="195" t="str">
        <f t="array" ref="B60">IF(ROW('Hilfstabelle alle'!49:49)&gt;COUNTIF('Hilfstabelle alle'!$F:$F,"x"),"",INDEX('Hilfstabelle alle'!A:A,SMALL(IF('Hilfstabelle alle'!$F$1:$F$418="x",ROW('Hilfstabelle alle'!$1:$418)),ROW(A49))))</f>
        <v/>
      </c>
      <c r="C60" s="196" t="str">
        <f t="array" ref="C60">IF(ROW('Hilfstabelle alle'!49:49)&gt;COUNTIF('Hilfstabelle alle'!$F:$F,"x"),"",INDEX('Hilfstabelle alle'!B:B,SMALL(IF('Hilfstabelle alle'!$F$1:$F$418="x",ROW('Hilfstabelle alle'!$1:$418)),ROW(B49))))</f>
        <v/>
      </c>
      <c r="D60" s="197" t="str">
        <f t="array" ref="D60">IF(ROW('Hilfstabelle alle'!49:49)&gt;COUNTIF('Hilfstabelle alle'!$F:$F,"x"),"",INDEX('Hilfstabelle alle'!C:C,SMALL(IF('Hilfstabelle alle'!$F$1:$F$418="x",ROW('Hilfstabelle alle'!$1:$418)),ROW(C49))))</f>
        <v/>
      </c>
      <c r="E60" s="198" t="str">
        <f t="array" ref="E60">IF(ROW('Hilfstabelle alle'!49:49)&gt;COUNTIF('Hilfstabelle alle'!$F:$F,"x"),"",INDEX('Hilfstabelle alle'!D:D,SMALL(IF('Hilfstabelle alle'!$F$1:$F$418="x",ROW('Hilfstabelle alle'!$1:$418)),ROW(D49))))</f>
        <v/>
      </c>
      <c r="F60" s="198" t="str">
        <f t="array" ref="F60">IF(ROW('Hilfstabelle alle'!49:49)&gt;COUNTIF('Hilfstabelle alle'!$F:$F,"x"),"",INDEX('Hilfstabelle alle'!E:E,SMALL(IF('Hilfstabelle alle'!$F$1:$F$418="x",ROW('Hilfstabelle alle'!$1:$418)),ROW(E49))))</f>
        <v/>
      </c>
      <c r="G60" s="198" t="str">
        <f t="array" ref="G60">IF(ROW('Hilfstabelle alle'!49:49)&gt;COUNTIF('Hilfstabelle alle'!$F:$F,"x"),"",INDEX('Hilfstabelle alle'!F:F,SMALL(IF('Hilfstabelle alle'!$F$1:$F$418="x",ROW('Hilfstabelle alle'!$1:$418)),ROW(F49))))</f>
        <v/>
      </c>
      <c r="H60" s="198" t="str">
        <f t="array" ref="H60">IF(ROW('Hilfstabelle alle'!49:49)&gt;COUNTIF('Hilfstabelle alle'!$F:$F,"x"),"",INDEX('Hilfstabelle alle'!G:G,SMALL(IF('Hilfstabelle alle'!$F$1:$F$418="x",ROW('Hilfstabelle alle'!$1:$418)),ROW(G49))))</f>
        <v/>
      </c>
      <c r="I60" s="198" t="str">
        <f t="array" ref="I60">IF(ROW('Hilfstabelle alle'!49:49)&gt;COUNTIF('Hilfstabelle alle'!$F:$F,"x"),"",INDEX('Hilfstabelle alle'!H:H,SMALL(IF('Hilfstabelle alle'!$F$1:$F$418="x",ROW('Hilfstabelle alle'!$1:$418)),ROW(H49))))</f>
        <v/>
      </c>
      <c r="J60" s="198" t="str">
        <f t="array" ref="J60">IF(ROW('Hilfstabelle alle'!49:49)&gt;COUNTIF('Hilfstabelle alle'!$F:$F,"x"),"",INDEX('Hilfstabelle alle'!I:I,SMALL(IF('Hilfstabelle alle'!$F$1:$F$418="x",ROW('Hilfstabelle alle'!$1:$418)),ROW(I49))))</f>
        <v/>
      </c>
      <c r="K60" s="198" t="str">
        <f t="array" ref="K60">IF(ROW('Hilfstabelle alle'!49:49)&gt;COUNTIF('Hilfstabelle alle'!$F:$F,"x"),"",INDEX('Hilfstabelle alle'!J:J,SMALL(IF('Hilfstabelle alle'!$F$1:$F$418="x",ROW('Hilfstabelle alle'!$1:$418)),ROW(J49))))</f>
        <v/>
      </c>
      <c r="L60" s="198" t="str">
        <f t="array" ref="L60">IF(ROW('Hilfstabelle alle'!49:49)&gt;COUNTIF('Hilfstabelle alle'!$F:$F,"x"),"",INDEX('Hilfstabelle alle'!K:K,SMALL(IF('Hilfstabelle alle'!$F$1:$F$418="x",ROW('Hilfstabelle alle'!$1:$418)),ROW(K49))))</f>
        <v/>
      </c>
      <c r="M60" s="199" t="str">
        <f t="array" ref="M60">IF(ROW('Hilfstabelle alle'!49:49)&gt;COUNTIF('Hilfstabelle alle'!$F:$F,"x"),"",INDEX('Hilfstabelle alle'!L:L,SMALL(IF('Hilfstabelle alle'!$F$1:$F$418="x",ROW('Hilfstabelle alle'!$1:$418)),ROW(L49))))</f>
        <v/>
      </c>
      <c r="N60" s="199" t="str">
        <f t="array" ref="N60">IF(ROW('Hilfstabelle alle'!49:49)&gt;COUNTIF('Hilfstabelle alle'!$F:$F,"x"),"",INDEX('Hilfstabelle alle'!M:M,SMALL(IF('Hilfstabelle alle'!$F$1:$F$418="x",ROW('Hilfstabelle alle'!$1:$418)),ROW(M49))))</f>
        <v/>
      </c>
      <c r="O60" s="200" t="str">
        <f t="shared" si="0"/>
        <v/>
      </c>
    </row>
    <row r="61" spans="2:15" s="194" customFormat="1" ht="35.1" customHeight="1" x14ac:dyDescent="0.2">
      <c r="B61" s="201" t="str">
        <f t="array" ref="B61">IF(ROW('Hilfstabelle alle'!50:50)&gt;COUNTIF('Hilfstabelle alle'!$F:$F,"x"),"",INDEX('Hilfstabelle alle'!A:A,SMALL(IF('Hilfstabelle alle'!$F$1:$F$418="x",ROW('Hilfstabelle alle'!$1:$418)),ROW(A50))))</f>
        <v/>
      </c>
      <c r="C61" s="202" t="str">
        <f t="array" ref="C61">IF(ROW('Hilfstabelle alle'!50:50)&gt;COUNTIF('Hilfstabelle alle'!$F:$F,"x"),"",INDEX('Hilfstabelle alle'!B:B,SMALL(IF('Hilfstabelle alle'!$F$1:$F$418="x",ROW('Hilfstabelle alle'!$1:$418)),ROW(B50))))</f>
        <v/>
      </c>
      <c r="D61" s="203" t="str">
        <f t="array" ref="D61">IF(ROW('Hilfstabelle alle'!50:50)&gt;COUNTIF('Hilfstabelle alle'!$F:$F,"x"),"",INDEX('Hilfstabelle alle'!C:C,SMALL(IF('Hilfstabelle alle'!$F$1:$F$418="x",ROW('Hilfstabelle alle'!$1:$418)),ROW(C50))))</f>
        <v/>
      </c>
      <c r="E61" s="204" t="str">
        <f t="array" ref="E61">IF(ROW('Hilfstabelle alle'!50:50)&gt;COUNTIF('Hilfstabelle alle'!$F:$F,"x"),"",INDEX('Hilfstabelle alle'!D:D,SMALL(IF('Hilfstabelle alle'!$F$1:$F$418="x",ROW('Hilfstabelle alle'!$1:$418)),ROW(D50))))</f>
        <v/>
      </c>
      <c r="F61" s="204" t="str">
        <f t="array" ref="F61">IF(ROW('Hilfstabelle alle'!50:50)&gt;COUNTIF('Hilfstabelle alle'!$F:$F,"x"),"",INDEX('Hilfstabelle alle'!E:E,SMALL(IF('Hilfstabelle alle'!$F$1:$F$418="x",ROW('Hilfstabelle alle'!$1:$418)),ROW(E50))))</f>
        <v/>
      </c>
      <c r="G61" s="204" t="str">
        <f t="array" ref="G61">IF(ROW('Hilfstabelle alle'!50:50)&gt;COUNTIF('Hilfstabelle alle'!$F:$F,"x"),"",INDEX('Hilfstabelle alle'!F:F,SMALL(IF('Hilfstabelle alle'!$F$1:$F$418="x",ROW('Hilfstabelle alle'!$1:$418)),ROW(F50))))</f>
        <v/>
      </c>
      <c r="H61" s="204" t="str">
        <f t="array" ref="H61">IF(ROW('Hilfstabelle alle'!50:50)&gt;COUNTIF('Hilfstabelle alle'!$F:$F,"x"),"",INDEX('Hilfstabelle alle'!G:G,SMALL(IF('Hilfstabelle alle'!$F$1:$F$418="x",ROW('Hilfstabelle alle'!$1:$418)),ROW(G50))))</f>
        <v/>
      </c>
      <c r="I61" s="204" t="str">
        <f t="array" ref="I61">IF(ROW('Hilfstabelle alle'!50:50)&gt;COUNTIF('Hilfstabelle alle'!$F:$F,"x"),"",INDEX('Hilfstabelle alle'!H:H,SMALL(IF('Hilfstabelle alle'!$F$1:$F$418="x",ROW('Hilfstabelle alle'!$1:$418)),ROW(H50))))</f>
        <v/>
      </c>
      <c r="J61" s="204" t="str">
        <f t="array" ref="J61">IF(ROW('Hilfstabelle alle'!50:50)&gt;COUNTIF('Hilfstabelle alle'!$F:$F,"x"),"",INDEX('Hilfstabelle alle'!I:I,SMALL(IF('Hilfstabelle alle'!$F$1:$F$418="x",ROW('Hilfstabelle alle'!$1:$418)),ROW(I50))))</f>
        <v/>
      </c>
      <c r="K61" s="204" t="str">
        <f t="array" ref="K61">IF(ROW('Hilfstabelle alle'!50:50)&gt;COUNTIF('Hilfstabelle alle'!$F:$F,"x"),"",INDEX('Hilfstabelle alle'!J:J,SMALL(IF('Hilfstabelle alle'!$F$1:$F$418="x",ROW('Hilfstabelle alle'!$1:$418)),ROW(J50))))</f>
        <v/>
      </c>
      <c r="L61" s="204" t="str">
        <f t="array" ref="L61">IF(ROW('Hilfstabelle alle'!50:50)&gt;COUNTIF('Hilfstabelle alle'!$F:$F,"x"),"",INDEX('Hilfstabelle alle'!K:K,SMALL(IF('Hilfstabelle alle'!$F$1:$F$418="x",ROW('Hilfstabelle alle'!$1:$418)),ROW(K50))))</f>
        <v/>
      </c>
      <c r="M61" s="205" t="str">
        <f t="array" ref="M61">IF(ROW('Hilfstabelle alle'!50:50)&gt;COUNTIF('Hilfstabelle alle'!$F:$F,"x"),"",INDEX('Hilfstabelle alle'!L:L,SMALL(IF('Hilfstabelle alle'!$F$1:$F$418="x",ROW('Hilfstabelle alle'!$1:$418)),ROW(L50))))</f>
        <v/>
      </c>
      <c r="N61" s="205" t="str">
        <f t="array" ref="N61">IF(ROW('Hilfstabelle alle'!50:50)&gt;COUNTIF('Hilfstabelle alle'!$F:$F,"x"),"",INDEX('Hilfstabelle alle'!M:M,SMALL(IF('Hilfstabelle alle'!$F$1:$F$418="x",ROW('Hilfstabelle alle'!$1:$418)),ROW(M50))))</f>
        <v/>
      </c>
      <c r="O61" s="200" t="str">
        <f t="shared" si="0"/>
        <v/>
      </c>
    </row>
    <row r="62" spans="2:15" s="194" customFormat="1" ht="35.1" customHeight="1" x14ac:dyDescent="0.2">
      <c r="B62" s="195" t="str">
        <f t="array" ref="B62">IF(ROW('Hilfstabelle alle'!51:51)&gt;COUNTIF('Hilfstabelle alle'!$F:$F,"x"),"",INDEX('Hilfstabelle alle'!A:A,SMALL(IF('Hilfstabelle alle'!$F$1:$F$418="x",ROW('Hilfstabelle alle'!$1:$418)),ROW(A51))))</f>
        <v/>
      </c>
      <c r="C62" s="196" t="str">
        <f t="array" ref="C62">IF(ROW('Hilfstabelle alle'!51:51)&gt;COUNTIF('Hilfstabelle alle'!$F:$F,"x"),"",INDEX('Hilfstabelle alle'!B:B,SMALL(IF('Hilfstabelle alle'!$F$1:$F$418="x",ROW('Hilfstabelle alle'!$1:$418)),ROW(B51))))</f>
        <v/>
      </c>
      <c r="D62" s="197" t="str">
        <f t="array" ref="D62">IF(ROW('Hilfstabelle alle'!51:51)&gt;COUNTIF('Hilfstabelle alle'!$F:$F,"x"),"",INDEX('Hilfstabelle alle'!C:C,SMALL(IF('Hilfstabelle alle'!$F$1:$F$418="x",ROW('Hilfstabelle alle'!$1:$418)),ROW(C51))))</f>
        <v/>
      </c>
      <c r="E62" s="198" t="str">
        <f t="array" ref="E62">IF(ROW('Hilfstabelle alle'!51:51)&gt;COUNTIF('Hilfstabelle alle'!$F:$F,"x"),"",INDEX('Hilfstabelle alle'!D:D,SMALL(IF('Hilfstabelle alle'!$F$1:$F$418="x",ROW('Hilfstabelle alle'!$1:$418)),ROW(D51))))</f>
        <v/>
      </c>
      <c r="F62" s="198" t="str">
        <f t="array" ref="F62">IF(ROW('Hilfstabelle alle'!51:51)&gt;COUNTIF('Hilfstabelle alle'!$F:$F,"x"),"",INDEX('Hilfstabelle alle'!E:E,SMALL(IF('Hilfstabelle alle'!$F$1:$F$418="x",ROW('Hilfstabelle alle'!$1:$418)),ROW(E51))))</f>
        <v/>
      </c>
      <c r="G62" s="198" t="str">
        <f t="array" ref="G62">IF(ROW('Hilfstabelle alle'!51:51)&gt;COUNTIF('Hilfstabelle alle'!$F:$F,"x"),"",INDEX('Hilfstabelle alle'!F:F,SMALL(IF('Hilfstabelle alle'!$F$1:$F$418="x",ROW('Hilfstabelle alle'!$1:$418)),ROW(F51))))</f>
        <v/>
      </c>
      <c r="H62" s="198" t="str">
        <f t="array" ref="H62">IF(ROW('Hilfstabelle alle'!51:51)&gt;COUNTIF('Hilfstabelle alle'!$F:$F,"x"),"",INDEX('Hilfstabelle alle'!G:G,SMALL(IF('Hilfstabelle alle'!$F$1:$F$418="x",ROW('Hilfstabelle alle'!$1:$418)),ROW(G51))))</f>
        <v/>
      </c>
      <c r="I62" s="198" t="str">
        <f t="array" ref="I62">IF(ROW('Hilfstabelle alle'!51:51)&gt;COUNTIF('Hilfstabelle alle'!$F:$F,"x"),"",INDEX('Hilfstabelle alle'!H:H,SMALL(IF('Hilfstabelle alle'!$F$1:$F$418="x",ROW('Hilfstabelle alle'!$1:$418)),ROW(H51))))</f>
        <v/>
      </c>
      <c r="J62" s="198" t="str">
        <f t="array" ref="J62">IF(ROW('Hilfstabelle alle'!51:51)&gt;COUNTIF('Hilfstabelle alle'!$F:$F,"x"),"",INDEX('Hilfstabelle alle'!I:I,SMALL(IF('Hilfstabelle alle'!$F$1:$F$418="x",ROW('Hilfstabelle alle'!$1:$418)),ROW(I51))))</f>
        <v/>
      </c>
      <c r="K62" s="198" t="str">
        <f t="array" ref="K62">IF(ROW('Hilfstabelle alle'!51:51)&gt;COUNTIF('Hilfstabelle alle'!$F:$F,"x"),"",INDEX('Hilfstabelle alle'!J:J,SMALL(IF('Hilfstabelle alle'!$F$1:$F$418="x",ROW('Hilfstabelle alle'!$1:$418)),ROW(J51))))</f>
        <v/>
      </c>
      <c r="L62" s="198" t="str">
        <f t="array" ref="L62">IF(ROW('Hilfstabelle alle'!51:51)&gt;COUNTIF('Hilfstabelle alle'!$F:$F,"x"),"",INDEX('Hilfstabelle alle'!K:K,SMALL(IF('Hilfstabelle alle'!$F$1:$F$418="x",ROW('Hilfstabelle alle'!$1:$418)),ROW(K51))))</f>
        <v/>
      </c>
      <c r="M62" s="199" t="str">
        <f t="array" ref="M62">IF(ROW('Hilfstabelle alle'!51:51)&gt;COUNTIF('Hilfstabelle alle'!$F:$F,"x"),"",INDEX('Hilfstabelle alle'!L:L,SMALL(IF('Hilfstabelle alle'!$F$1:$F$418="x",ROW('Hilfstabelle alle'!$1:$418)),ROW(L51))))</f>
        <v/>
      </c>
      <c r="N62" s="199" t="str">
        <f t="array" ref="N62">IF(ROW('Hilfstabelle alle'!51:51)&gt;COUNTIF('Hilfstabelle alle'!$F:$F,"x"),"",INDEX('Hilfstabelle alle'!M:M,SMALL(IF('Hilfstabelle alle'!$F$1:$F$418="x",ROW('Hilfstabelle alle'!$1:$418)),ROW(M51))))</f>
        <v/>
      </c>
      <c r="O62" s="200" t="str">
        <f t="shared" si="0"/>
        <v/>
      </c>
    </row>
    <row r="63" spans="2:15" s="194" customFormat="1" ht="35.1" customHeight="1" x14ac:dyDescent="0.2">
      <c r="B63" s="201" t="str">
        <f t="array" ref="B63">IF(ROW('Hilfstabelle alle'!52:52)&gt;COUNTIF('Hilfstabelle alle'!$F:$F,"x"),"",INDEX('Hilfstabelle alle'!A:A,SMALL(IF('Hilfstabelle alle'!$F$1:$F$418="x",ROW('Hilfstabelle alle'!$1:$418)),ROW(A52))))</f>
        <v/>
      </c>
      <c r="C63" s="202" t="str">
        <f t="array" ref="C63">IF(ROW('Hilfstabelle alle'!52:52)&gt;COUNTIF('Hilfstabelle alle'!$F:$F,"x"),"",INDEX('Hilfstabelle alle'!B:B,SMALL(IF('Hilfstabelle alle'!$F$1:$F$418="x",ROW('Hilfstabelle alle'!$1:$418)),ROW(B52))))</f>
        <v/>
      </c>
      <c r="D63" s="203" t="str">
        <f t="array" ref="D63">IF(ROW('Hilfstabelle alle'!52:52)&gt;COUNTIF('Hilfstabelle alle'!$F:$F,"x"),"",INDEX('Hilfstabelle alle'!C:C,SMALL(IF('Hilfstabelle alle'!$F$1:$F$418="x",ROW('Hilfstabelle alle'!$1:$418)),ROW(C52))))</f>
        <v/>
      </c>
      <c r="E63" s="204" t="str">
        <f t="array" ref="E63">IF(ROW('Hilfstabelle alle'!52:52)&gt;COUNTIF('Hilfstabelle alle'!$F:$F,"x"),"",INDEX('Hilfstabelle alle'!D:D,SMALL(IF('Hilfstabelle alle'!$F$1:$F$418="x",ROW('Hilfstabelle alle'!$1:$418)),ROW(D52))))</f>
        <v/>
      </c>
      <c r="F63" s="204" t="str">
        <f t="array" ref="F63">IF(ROW('Hilfstabelle alle'!52:52)&gt;COUNTIF('Hilfstabelle alle'!$F:$F,"x"),"",INDEX('Hilfstabelle alle'!E:E,SMALL(IF('Hilfstabelle alle'!$F$1:$F$418="x",ROW('Hilfstabelle alle'!$1:$418)),ROW(E52))))</f>
        <v/>
      </c>
      <c r="G63" s="204" t="str">
        <f t="array" ref="G63">IF(ROW('Hilfstabelle alle'!52:52)&gt;COUNTIF('Hilfstabelle alle'!$F:$F,"x"),"",INDEX('Hilfstabelle alle'!F:F,SMALL(IF('Hilfstabelle alle'!$F$1:$F$418="x",ROW('Hilfstabelle alle'!$1:$418)),ROW(F52))))</f>
        <v/>
      </c>
      <c r="H63" s="204" t="str">
        <f t="array" ref="H63">IF(ROW('Hilfstabelle alle'!52:52)&gt;COUNTIF('Hilfstabelle alle'!$F:$F,"x"),"",INDEX('Hilfstabelle alle'!G:G,SMALL(IF('Hilfstabelle alle'!$F$1:$F$418="x",ROW('Hilfstabelle alle'!$1:$418)),ROW(G52))))</f>
        <v/>
      </c>
      <c r="I63" s="204" t="str">
        <f t="array" ref="I63">IF(ROW('Hilfstabelle alle'!52:52)&gt;COUNTIF('Hilfstabelle alle'!$F:$F,"x"),"",INDEX('Hilfstabelle alle'!H:H,SMALL(IF('Hilfstabelle alle'!$F$1:$F$418="x",ROW('Hilfstabelle alle'!$1:$418)),ROW(H52))))</f>
        <v/>
      </c>
      <c r="J63" s="204" t="str">
        <f t="array" ref="J63">IF(ROW('Hilfstabelle alle'!52:52)&gt;COUNTIF('Hilfstabelle alle'!$F:$F,"x"),"",INDEX('Hilfstabelle alle'!I:I,SMALL(IF('Hilfstabelle alle'!$F$1:$F$418="x",ROW('Hilfstabelle alle'!$1:$418)),ROW(I52))))</f>
        <v/>
      </c>
      <c r="K63" s="204" t="str">
        <f t="array" ref="K63">IF(ROW('Hilfstabelle alle'!52:52)&gt;COUNTIF('Hilfstabelle alle'!$F:$F,"x"),"",INDEX('Hilfstabelle alle'!J:J,SMALL(IF('Hilfstabelle alle'!$F$1:$F$418="x",ROW('Hilfstabelle alle'!$1:$418)),ROW(J52))))</f>
        <v/>
      </c>
      <c r="L63" s="204" t="str">
        <f t="array" ref="L63">IF(ROW('Hilfstabelle alle'!52:52)&gt;COUNTIF('Hilfstabelle alle'!$F:$F,"x"),"",INDEX('Hilfstabelle alle'!K:K,SMALL(IF('Hilfstabelle alle'!$F$1:$F$418="x",ROW('Hilfstabelle alle'!$1:$418)),ROW(K52))))</f>
        <v/>
      </c>
      <c r="M63" s="205" t="str">
        <f t="array" ref="M63">IF(ROW('Hilfstabelle alle'!52:52)&gt;COUNTIF('Hilfstabelle alle'!$F:$F,"x"),"",INDEX('Hilfstabelle alle'!L:L,SMALL(IF('Hilfstabelle alle'!$F$1:$F$418="x",ROW('Hilfstabelle alle'!$1:$418)),ROW(L52))))</f>
        <v/>
      </c>
      <c r="N63" s="205" t="str">
        <f t="array" ref="N63">IF(ROW('Hilfstabelle alle'!52:52)&gt;COUNTIF('Hilfstabelle alle'!$F:$F,"x"),"",INDEX('Hilfstabelle alle'!M:M,SMALL(IF('Hilfstabelle alle'!$F$1:$F$418="x",ROW('Hilfstabelle alle'!$1:$418)),ROW(M52))))</f>
        <v/>
      </c>
      <c r="O63" s="200" t="str">
        <f t="shared" si="0"/>
        <v/>
      </c>
    </row>
    <row r="64" spans="2:15" s="194" customFormat="1" ht="35.1" customHeight="1" x14ac:dyDescent="0.2">
      <c r="B64" s="195" t="str">
        <f t="array" ref="B64">IF(ROW('Hilfstabelle alle'!53:53)&gt;COUNTIF('Hilfstabelle alle'!$F:$F,"x"),"",INDEX('Hilfstabelle alle'!A:A,SMALL(IF('Hilfstabelle alle'!$F$1:$F$418="x",ROW('Hilfstabelle alle'!$1:$418)),ROW(A53))))</f>
        <v/>
      </c>
      <c r="C64" s="196" t="str">
        <f t="array" ref="C64">IF(ROW('Hilfstabelle alle'!53:53)&gt;COUNTIF('Hilfstabelle alle'!$F:$F,"x"),"",INDEX('Hilfstabelle alle'!B:B,SMALL(IF('Hilfstabelle alle'!$F$1:$F$418="x",ROW('Hilfstabelle alle'!$1:$418)),ROW(B53))))</f>
        <v/>
      </c>
      <c r="D64" s="197" t="str">
        <f t="array" ref="D64">IF(ROW('Hilfstabelle alle'!53:53)&gt;COUNTIF('Hilfstabelle alle'!$F:$F,"x"),"",INDEX('Hilfstabelle alle'!C:C,SMALL(IF('Hilfstabelle alle'!$F$1:$F$418="x",ROW('Hilfstabelle alle'!$1:$418)),ROW(C53))))</f>
        <v/>
      </c>
      <c r="E64" s="198" t="str">
        <f t="array" ref="E64">IF(ROW('Hilfstabelle alle'!53:53)&gt;COUNTIF('Hilfstabelle alle'!$F:$F,"x"),"",INDEX('Hilfstabelle alle'!D:D,SMALL(IF('Hilfstabelle alle'!$F$1:$F$418="x",ROW('Hilfstabelle alle'!$1:$418)),ROW(D53))))</f>
        <v/>
      </c>
      <c r="F64" s="198" t="str">
        <f t="array" ref="F64">IF(ROW('Hilfstabelle alle'!53:53)&gt;COUNTIF('Hilfstabelle alle'!$F:$F,"x"),"",INDEX('Hilfstabelle alle'!E:E,SMALL(IF('Hilfstabelle alle'!$F$1:$F$418="x",ROW('Hilfstabelle alle'!$1:$418)),ROW(E53))))</f>
        <v/>
      </c>
      <c r="G64" s="198" t="str">
        <f t="array" ref="G64">IF(ROW('Hilfstabelle alle'!53:53)&gt;COUNTIF('Hilfstabelle alle'!$F:$F,"x"),"",INDEX('Hilfstabelle alle'!F:F,SMALL(IF('Hilfstabelle alle'!$F$1:$F$418="x",ROW('Hilfstabelle alle'!$1:$418)),ROW(F53))))</f>
        <v/>
      </c>
      <c r="H64" s="198" t="str">
        <f t="array" ref="H64">IF(ROW('Hilfstabelle alle'!53:53)&gt;COUNTIF('Hilfstabelle alle'!$F:$F,"x"),"",INDEX('Hilfstabelle alle'!G:G,SMALL(IF('Hilfstabelle alle'!$F$1:$F$418="x",ROW('Hilfstabelle alle'!$1:$418)),ROW(G53))))</f>
        <v/>
      </c>
      <c r="I64" s="198" t="str">
        <f t="array" ref="I64">IF(ROW('Hilfstabelle alle'!53:53)&gt;COUNTIF('Hilfstabelle alle'!$F:$F,"x"),"",INDEX('Hilfstabelle alle'!H:H,SMALL(IF('Hilfstabelle alle'!$F$1:$F$418="x",ROW('Hilfstabelle alle'!$1:$418)),ROW(H53))))</f>
        <v/>
      </c>
      <c r="J64" s="198" t="str">
        <f t="array" ref="J64">IF(ROW('Hilfstabelle alle'!53:53)&gt;COUNTIF('Hilfstabelle alle'!$F:$F,"x"),"",INDEX('Hilfstabelle alle'!I:I,SMALL(IF('Hilfstabelle alle'!$F$1:$F$418="x",ROW('Hilfstabelle alle'!$1:$418)),ROW(I53))))</f>
        <v/>
      </c>
      <c r="K64" s="198" t="str">
        <f t="array" ref="K64">IF(ROW('Hilfstabelle alle'!53:53)&gt;COUNTIF('Hilfstabelle alle'!$F:$F,"x"),"",INDEX('Hilfstabelle alle'!J:J,SMALL(IF('Hilfstabelle alle'!$F$1:$F$418="x",ROW('Hilfstabelle alle'!$1:$418)),ROW(J53))))</f>
        <v/>
      </c>
      <c r="L64" s="198" t="str">
        <f t="array" ref="L64">IF(ROW('Hilfstabelle alle'!53:53)&gt;COUNTIF('Hilfstabelle alle'!$F:$F,"x"),"",INDEX('Hilfstabelle alle'!K:K,SMALL(IF('Hilfstabelle alle'!$F$1:$F$418="x",ROW('Hilfstabelle alle'!$1:$418)),ROW(K53))))</f>
        <v/>
      </c>
      <c r="M64" s="199" t="str">
        <f t="array" ref="M64">IF(ROW('Hilfstabelle alle'!53:53)&gt;COUNTIF('Hilfstabelle alle'!$F:$F,"x"),"",INDEX('Hilfstabelle alle'!L:L,SMALL(IF('Hilfstabelle alle'!$F$1:$F$418="x",ROW('Hilfstabelle alle'!$1:$418)),ROW(L53))))</f>
        <v/>
      </c>
      <c r="N64" s="199" t="str">
        <f t="array" ref="N64">IF(ROW('Hilfstabelle alle'!53:53)&gt;COUNTIF('Hilfstabelle alle'!$F:$F,"x"),"",INDEX('Hilfstabelle alle'!M:M,SMALL(IF('Hilfstabelle alle'!$F$1:$F$418="x",ROW('Hilfstabelle alle'!$1:$418)),ROW(M53))))</f>
        <v/>
      </c>
      <c r="O64" s="200" t="str">
        <f t="shared" si="0"/>
        <v/>
      </c>
    </row>
    <row r="65" spans="2:15" s="194" customFormat="1" ht="35.1" customHeight="1" x14ac:dyDescent="0.2">
      <c r="B65" s="201" t="str">
        <f t="array" ref="B65">IF(ROW('Hilfstabelle alle'!54:54)&gt;COUNTIF('Hilfstabelle alle'!$F:$F,"x"),"",INDEX('Hilfstabelle alle'!A:A,SMALL(IF('Hilfstabelle alle'!$F$1:$F$418="x",ROW('Hilfstabelle alle'!$1:$418)),ROW(A54))))</f>
        <v/>
      </c>
      <c r="C65" s="202" t="str">
        <f t="array" ref="C65">IF(ROW('Hilfstabelle alle'!54:54)&gt;COUNTIF('Hilfstabelle alle'!$F:$F,"x"),"",INDEX('Hilfstabelle alle'!B:B,SMALL(IF('Hilfstabelle alle'!$F$1:$F$418="x",ROW('Hilfstabelle alle'!$1:$418)),ROW(B54))))</f>
        <v/>
      </c>
      <c r="D65" s="203" t="str">
        <f t="array" ref="D65">IF(ROW('Hilfstabelle alle'!54:54)&gt;COUNTIF('Hilfstabelle alle'!$F:$F,"x"),"",INDEX('Hilfstabelle alle'!C:C,SMALL(IF('Hilfstabelle alle'!$F$1:$F$418="x",ROW('Hilfstabelle alle'!$1:$418)),ROW(C54))))</f>
        <v/>
      </c>
      <c r="E65" s="204" t="str">
        <f t="array" ref="E65">IF(ROW('Hilfstabelle alle'!54:54)&gt;COUNTIF('Hilfstabelle alle'!$F:$F,"x"),"",INDEX('Hilfstabelle alle'!D:D,SMALL(IF('Hilfstabelle alle'!$F$1:$F$418="x",ROW('Hilfstabelle alle'!$1:$418)),ROW(D54))))</f>
        <v/>
      </c>
      <c r="F65" s="204" t="str">
        <f t="array" ref="F65">IF(ROW('Hilfstabelle alle'!54:54)&gt;COUNTIF('Hilfstabelle alle'!$F:$F,"x"),"",INDEX('Hilfstabelle alle'!E:E,SMALL(IF('Hilfstabelle alle'!$F$1:$F$418="x",ROW('Hilfstabelle alle'!$1:$418)),ROW(E54))))</f>
        <v/>
      </c>
      <c r="G65" s="204" t="str">
        <f t="array" ref="G65">IF(ROW('Hilfstabelle alle'!54:54)&gt;COUNTIF('Hilfstabelle alle'!$F:$F,"x"),"",INDEX('Hilfstabelle alle'!F:F,SMALL(IF('Hilfstabelle alle'!$F$1:$F$418="x",ROW('Hilfstabelle alle'!$1:$418)),ROW(F54))))</f>
        <v/>
      </c>
      <c r="H65" s="204" t="str">
        <f t="array" ref="H65">IF(ROW('Hilfstabelle alle'!54:54)&gt;COUNTIF('Hilfstabelle alle'!$F:$F,"x"),"",INDEX('Hilfstabelle alle'!G:G,SMALL(IF('Hilfstabelle alle'!$F$1:$F$418="x",ROW('Hilfstabelle alle'!$1:$418)),ROW(G54))))</f>
        <v/>
      </c>
      <c r="I65" s="204" t="str">
        <f t="array" ref="I65">IF(ROW('Hilfstabelle alle'!54:54)&gt;COUNTIF('Hilfstabelle alle'!$F:$F,"x"),"",INDEX('Hilfstabelle alle'!H:H,SMALL(IF('Hilfstabelle alle'!$F$1:$F$418="x",ROW('Hilfstabelle alle'!$1:$418)),ROW(H54))))</f>
        <v/>
      </c>
      <c r="J65" s="204" t="str">
        <f t="array" ref="J65">IF(ROW('Hilfstabelle alle'!54:54)&gt;COUNTIF('Hilfstabelle alle'!$F:$F,"x"),"",INDEX('Hilfstabelle alle'!I:I,SMALL(IF('Hilfstabelle alle'!$F$1:$F$418="x",ROW('Hilfstabelle alle'!$1:$418)),ROW(I54))))</f>
        <v/>
      </c>
      <c r="K65" s="204" t="str">
        <f t="array" ref="K65">IF(ROW('Hilfstabelle alle'!54:54)&gt;COUNTIF('Hilfstabelle alle'!$F:$F,"x"),"",INDEX('Hilfstabelle alle'!J:J,SMALL(IF('Hilfstabelle alle'!$F$1:$F$418="x",ROW('Hilfstabelle alle'!$1:$418)),ROW(J54))))</f>
        <v/>
      </c>
      <c r="L65" s="204" t="str">
        <f t="array" ref="L65">IF(ROW('Hilfstabelle alle'!54:54)&gt;COUNTIF('Hilfstabelle alle'!$F:$F,"x"),"",INDEX('Hilfstabelle alle'!K:K,SMALL(IF('Hilfstabelle alle'!$F$1:$F$418="x",ROW('Hilfstabelle alle'!$1:$418)),ROW(K54))))</f>
        <v/>
      </c>
      <c r="M65" s="205" t="str">
        <f t="array" ref="M65">IF(ROW('Hilfstabelle alle'!54:54)&gt;COUNTIF('Hilfstabelle alle'!$F:$F,"x"),"",INDEX('Hilfstabelle alle'!L:L,SMALL(IF('Hilfstabelle alle'!$F$1:$F$418="x",ROW('Hilfstabelle alle'!$1:$418)),ROW(L54))))</f>
        <v/>
      </c>
      <c r="N65" s="205" t="str">
        <f t="array" ref="N65">IF(ROW('Hilfstabelle alle'!54:54)&gt;COUNTIF('Hilfstabelle alle'!$F:$F,"x"),"",INDEX('Hilfstabelle alle'!M:M,SMALL(IF('Hilfstabelle alle'!$F$1:$F$418="x",ROW('Hilfstabelle alle'!$1:$418)),ROW(M54))))</f>
        <v/>
      </c>
      <c r="O65" s="200" t="str">
        <f t="shared" si="0"/>
        <v/>
      </c>
    </row>
    <row r="66" spans="2:15" s="194" customFormat="1" ht="35.1" customHeight="1" x14ac:dyDescent="0.2">
      <c r="B66" s="195" t="str">
        <f t="array" ref="B66">IF(ROW('Hilfstabelle alle'!55:55)&gt;COUNTIF('Hilfstabelle alle'!$F:$F,"x"),"",INDEX('Hilfstabelle alle'!A:A,SMALL(IF('Hilfstabelle alle'!$F$1:$F$418="x",ROW('Hilfstabelle alle'!$1:$418)),ROW(A55))))</f>
        <v/>
      </c>
      <c r="C66" s="196" t="str">
        <f t="array" ref="C66">IF(ROW('Hilfstabelle alle'!55:55)&gt;COUNTIF('Hilfstabelle alle'!$F:$F,"x"),"",INDEX('Hilfstabelle alle'!B:B,SMALL(IF('Hilfstabelle alle'!$F$1:$F$418="x",ROW('Hilfstabelle alle'!$1:$418)),ROW(B55))))</f>
        <v/>
      </c>
      <c r="D66" s="197" t="str">
        <f t="array" ref="D66">IF(ROW('Hilfstabelle alle'!55:55)&gt;COUNTIF('Hilfstabelle alle'!$F:$F,"x"),"",INDEX('Hilfstabelle alle'!C:C,SMALL(IF('Hilfstabelle alle'!$F$1:$F$418="x",ROW('Hilfstabelle alle'!$1:$418)),ROW(C55))))</f>
        <v/>
      </c>
      <c r="E66" s="198" t="str">
        <f t="array" ref="E66">IF(ROW('Hilfstabelle alle'!55:55)&gt;COUNTIF('Hilfstabelle alle'!$F:$F,"x"),"",INDEX('Hilfstabelle alle'!D:D,SMALL(IF('Hilfstabelle alle'!$F$1:$F$418="x",ROW('Hilfstabelle alle'!$1:$418)),ROW(D55))))</f>
        <v/>
      </c>
      <c r="F66" s="198" t="str">
        <f t="array" ref="F66">IF(ROW('Hilfstabelle alle'!55:55)&gt;COUNTIF('Hilfstabelle alle'!$F:$F,"x"),"",INDEX('Hilfstabelle alle'!E:E,SMALL(IF('Hilfstabelle alle'!$F$1:$F$418="x",ROW('Hilfstabelle alle'!$1:$418)),ROW(E55))))</f>
        <v/>
      </c>
      <c r="G66" s="198" t="str">
        <f t="array" ref="G66">IF(ROW('Hilfstabelle alle'!55:55)&gt;COUNTIF('Hilfstabelle alle'!$F:$F,"x"),"",INDEX('Hilfstabelle alle'!F:F,SMALL(IF('Hilfstabelle alle'!$F$1:$F$418="x",ROW('Hilfstabelle alle'!$1:$418)),ROW(F55))))</f>
        <v/>
      </c>
      <c r="H66" s="198" t="str">
        <f t="array" ref="H66">IF(ROW('Hilfstabelle alle'!55:55)&gt;COUNTIF('Hilfstabelle alle'!$F:$F,"x"),"",INDEX('Hilfstabelle alle'!G:G,SMALL(IF('Hilfstabelle alle'!$F$1:$F$418="x",ROW('Hilfstabelle alle'!$1:$418)),ROW(G55))))</f>
        <v/>
      </c>
      <c r="I66" s="198" t="str">
        <f t="array" ref="I66">IF(ROW('Hilfstabelle alle'!55:55)&gt;COUNTIF('Hilfstabelle alle'!$F:$F,"x"),"",INDEX('Hilfstabelle alle'!H:H,SMALL(IF('Hilfstabelle alle'!$F$1:$F$418="x",ROW('Hilfstabelle alle'!$1:$418)),ROW(H55))))</f>
        <v/>
      </c>
      <c r="J66" s="198" t="str">
        <f t="array" ref="J66">IF(ROW('Hilfstabelle alle'!55:55)&gt;COUNTIF('Hilfstabelle alle'!$F:$F,"x"),"",INDEX('Hilfstabelle alle'!I:I,SMALL(IF('Hilfstabelle alle'!$F$1:$F$418="x",ROW('Hilfstabelle alle'!$1:$418)),ROW(I55))))</f>
        <v/>
      </c>
      <c r="K66" s="198" t="str">
        <f t="array" ref="K66">IF(ROW('Hilfstabelle alle'!55:55)&gt;COUNTIF('Hilfstabelle alle'!$F:$F,"x"),"",INDEX('Hilfstabelle alle'!J:J,SMALL(IF('Hilfstabelle alle'!$F$1:$F$418="x",ROW('Hilfstabelle alle'!$1:$418)),ROW(J55))))</f>
        <v/>
      </c>
      <c r="L66" s="198" t="str">
        <f t="array" ref="L66">IF(ROW('Hilfstabelle alle'!55:55)&gt;COUNTIF('Hilfstabelle alle'!$F:$F,"x"),"",INDEX('Hilfstabelle alle'!K:K,SMALL(IF('Hilfstabelle alle'!$F$1:$F$418="x",ROW('Hilfstabelle alle'!$1:$418)),ROW(K55))))</f>
        <v/>
      </c>
      <c r="M66" s="199" t="str">
        <f t="array" ref="M66">IF(ROW('Hilfstabelle alle'!55:55)&gt;COUNTIF('Hilfstabelle alle'!$F:$F,"x"),"",INDEX('Hilfstabelle alle'!L:L,SMALL(IF('Hilfstabelle alle'!$F$1:$F$418="x",ROW('Hilfstabelle alle'!$1:$418)),ROW(L55))))</f>
        <v/>
      </c>
      <c r="N66" s="199" t="str">
        <f t="array" ref="N66">IF(ROW('Hilfstabelle alle'!55:55)&gt;COUNTIF('Hilfstabelle alle'!$F:$F,"x"),"",INDEX('Hilfstabelle alle'!M:M,SMALL(IF('Hilfstabelle alle'!$F$1:$F$418="x",ROW('Hilfstabelle alle'!$1:$418)),ROW(M55))))</f>
        <v/>
      </c>
      <c r="O66" s="200" t="str">
        <f t="shared" si="0"/>
        <v/>
      </c>
    </row>
    <row r="67" spans="2:15" s="194" customFormat="1" ht="35.1" customHeight="1" x14ac:dyDescent="0.2">
      <c r="B67" s="201" t="str">
        <f t="array" ref="B67">IF(ROW('Hilfstabelle alle'!56:56)&gt;COUNTIF('Hilfstabelle alle'!$F:$F,"x"),"",INDEX('Hilfstabelle alle'!A:A,SMALL(IF('Hilfstabelle alle'!$F$1:$F$418="x",ROW('Hilfstabelle alle'!$1:$418)),ROW(A56))))</f>
        <v/>
      </c>
      <c r="C67" s="202" t="str">
        <f t="array" ref="C67">IF(ROW('Hilfstabelle alle'!56:56)&gt;COUNTIF('Hilfstabelle alle'!$F:$F,"x"),"",INDEX('Hilfstabelle alle'!B:B,SMALL(IF('Hilfstabelle alle'!$F$1:$F$418="x",ROW('Hilfstabelle alle'!$1:$418)),ROW(B56))))</f>
        <v/>
      </c>
      <c r="D67" s="203" t="str">
        <f t="array" ref="D67">IF(ROW('Hilfstabelle alle'!56:56)&gt;COUNTIF('Hilfstabelle alle'!$F:$F,"x"),"",INDEX('Hilfstabelle alle'!C:C,SMALL(IF('Hilfstabelle alle'!$F$1:$F$418="x",ROW('Hilfstabelle alle'!$1:$418)),ROW(C56))))</f>
        <v/>
      </c>
      <c r="E67" s="204" t="str">
        <f t="array" ref="E67">IF(ROW('Hilfstabelle alle'!56:56)&gt;COUNTIF('Hilfstabelle alle'!$F:$F,"x"),"",INDEX('Hilfstabelle alle'!D:D,SMALL(IF('Hilfstabelle alle'!$F$1:$F$418="x",ROW('Hilfstabelle alle'!$1:$418)),ROW(D56))))</f>
        <v/>
      </c>
      <c r="F67" s="204" t="str">
        <f t="array" ref="F67">IF(ROW('Hilfstabelle alle'!56:56)&gt;COUNTIF('Hilfstabelle alle'!$F:$F,"x"),"",INDEX('Hilfstabelle alle'!E:E,SMALL(IF('Hilfstabelle alle'!$F$1:$F$418="x",ROW('Hilfstabelle alle'!$1:$418)),ROW(E56))))</f>
        <v/>
      </c>
      <c r="G67" s="204" t="str">
        <f t="array" ref="G67">IF(ROW('Hilfstabelle alle'!56:56)&gt;COUNTIF('Hilfstabelle alle'!$F:$F,"x"),"",INDEX('Hilfstabelle alle'!F:F,SMALL(IF('Hilfstabelle alle'!$F$1:$F$418="x",ROW('Hilfstabelle alle'!$1:$418)),ROW(F56))))</f>
        <v/>
      </c>
      <c r="H67" s="204" t="str">
        <f t="array" ref="H67">IF(ROW('Hilfstabelle alle'!56:56)&gt;COUNTIF('Hilfstabelle alle'!$F:$F,"x"),"",INDEX('Hilfstabelle alle'!G:G,SMALL(IF('Hilfstabelle alle'!$F$1:$F$418="x",ROW('Hilfstabelle alle'!$1:$418)),ROW(G56))))</f>
        <v/>
      </c>
      <c r="I67" s="204" t="str">
        <f t="array" ref="I67">IF(ROW('Hilfstabelle alle'!56:56)&gt;COUNTIF('Hilfstabelle alle'!$F:$F,"x"),"",INDEX('Hilfstabelle alle'!H:H,SMALL(IF('Hilfstabelle alle'!$F$1:$F$418="x",ROW('Hilfstabelle alle'!$1:$418)),ROW(H56))))</f>
        <v/>
      </c>
      <c r="J67" s="204" t="str">
        <f t="array" ref="J67">IF(ROW('Hilfstabelle alle'!56:56)&gt;COUNTIF('Hilfstabelle alle'!$F:$F,"x"),"",INDEX('Hilfstabelle alle'!I:I,SMALL(IF('Hilfstabelle alle'!$F$1:$F$418="x",ROW('Hilfstabelle alle'!$1:$418)),ROW(I56))))</f>
        <v/>
      </c>
      <c r="K67" s="204" t="str">
        <f t="array" ref="K67">IF(ROW('Hilfstabelle alle'!56:56)&gt;COUNTIF('Hilfstabelle alle'!$F:$F,"x"),"",INDEX('Hilfstabelle alle'!J:J,SMALL(IF('Hilfstabelle alle'!$F$1:$F$418="x",ROW('Hilfstabelle alle'!$1:$418)),ROW(J56))))</f>
        <v/>
      </c>
      <c r="L67" s="204" t="str">
        <f t="array" ref="L67">IF(ROW('Hilfstabelle alle'!56:56)&gt;COUNTIF('Hilfstabelle alle'!$F:$F,"x"),"",INDEX('Hilfstabelle alle'!K:K,SMALL(IF('Hilfstabelle alle'!$F$1:$F$418="x",ROW('Hilfstabelle alle'!$1:$418)),ROW(K56))))</f>
        <v/>
      </c>
      <c r="M67" s="205" t="str">
        <f t="array" ref="M67">IF(ROW('Hilfstabelle alle'!56:56)&gt;COUNTIF('Hilfstabelle alle'!$F:$F,"x"),"",INDEX('Hilfstabelle alle'!L:L,SMALL(IF('Hilfstabelle alle'!$F$1:$F$418="x",ROW('Hilfstabelle alle'!$1:$418)),ROW(L56))))</f>
        <v/>
      </c>
      <c r="N67" s="205" t="str">
        <f t="array" ref="N67">IF(ROW('Hilfstabelle alle'!56:56)&gt;COUNTIF('Hilfstabelle alle'!$F:$F,"x"),"",INDEX('Hilfstabelle alle'!M:M,SMALL(IF('Hilfstabelle alle'!$F$1:$F$418="x",ROW('Hilfstabelle alle'!$1:$418)),ROW(M56))))</f>
        <v/>
      </c>
      <c r="O67" s="200" t="str">
        <f t="shared" si="0"/>
        <v/>
      </c>
    </row>
    <row r="68" spans="2:15" s="194" customFormat="1" ht="35.1" customHeight="1" x14ac:dyDescent="0.2">
      <c r="B68" s="195" t="str">
        <f t="array" ref="B68">IF(ROW('Hilfstabelle alle'!57:57)&gt;COUNTIF('Hilfstabelle alle'!$F:$F,"x"),"",INDEX('Hilfstabelle alle'!A:A,SMALL(IF('Hilfstabelle alle'!$F$1:$F$418="x",ROW('Hilfstabelle alle'!$1:$418)),ROW(A57))))</f>
        <v/>
      </c>
      <c r="C68" s="196" t="str">
        <f t="array" ref="C68">IF(ROW('Hilfstabelle alle'!57:57)&gt;COUNTIF('Hilfstabelle alle'!$F:$F,"x"),"",INDEX('Hilfstabelle alle'!B:B,SMALL(IF('Hilfstabelle alle'!$F$1:$F$418="x",ROW('Hilfstabelle alle'!$1:$418)),ROW(B57))))</f>
        <v/>
      </c>
      <c r="D68" s="197" t="str">
        <f t="array" ref="D68">IF(ROW('Hilfstabelle alle'!57:57)&gt;COUNTIF('Hilfstabelle alle'!$F:$F,"x"),"",INDEX('Hilfstabelle alle'!C:C,SMALL(IF('Hilfstabelle alle'!$F$1:$F$418="x",ROW('Hilfstabelle alle'!$1:$418)),ROW(C57))))</f>
        <v/>
      </c>
      <c r="E68" s="198" t="str">
        <f t="array" ref="E68">IF(ROW('Hilfstabelle alle'!57:57)&gt;COUNTIF('Hilfstabelle alle'!$F:$F,"x"),"",INDEX('Hilfstabelle alle'!D:D,SMALL(IF('Hilfstabelle alle'!$F$1:$F$418="x",ROW('Hilfstabelle alle'!$1:$418)),ROW(D57))))</f>
        <v/>
      </c>
      <c r="F68" s="198" t="str">
        <f t="array" ref="F68">IF(ROW('Hilfstabelle alle'!57:57)&gt;COUNTIF('Hilfstabelle alle'!$F:$F,"x"),"",INDEX('Hilfstabelle alle'!E:E,SMALL(IF('Hilfstabelle alle'!$F$1:$F$418="x",ROW('Hilfstabelle alle'!$1:$418)),ROW(E57))))</f>
        <v/>
      </c>
      <c r="G68" s="198" t="str">
        <f t="array" ref="G68">IF(ROW('Hilfstabelle alle'!57:57)&gt;COUNTIF('Hilfstabelle alle'!$F:$F,"x"),"",INDEX('Hilfstabelle alle'!F:F,SMALL(IF('Hilfstabelle alle'!$F$1:$F$418="x",ROW('Hilfstabelle alle'!$1:$418)),ROW(F57))))</f>
        <v/>
      </c>
      <c r="H68" s="198" t="str">
        <f t="array" ref="H68">IF(ROW('Hilfstabelle alle'!57:57)&gt;COUNTIF('Hilfstabelle alle'!$F:$F,"x"),"",INDEX('Hilfstabelle alle'!G:G,SMALL(IF('Hilfstabelle alle'!$F$1:$F$418="x",ROW('Hilfstabelle alle'!$1:$418)),ROW(G57))))</f>
        <v/>
      </c>
      <c r="I68" s="198" t="str">
        <f t="array" ref="I68">IF(ROW('Hilfstabelle alle'!57:57)&gt;COUNTIF('Hilfstabelle alle'!$F:$F,"x"),"",INDEX('Hilfstabelle alle'!H:H,SMALL(IF('Hilfstabelle alle'!$F$1:$F$418="x",ROW('Hilfstabelle alle'!$1:$418)),ROW(H57))))</f>
        <v/>
      </c>
      <c r="J68" s="198" t="str">
        <f t="array" ref="J68">IF(ROW('Hilfstabelle alle'!57:57)&gt;COUNTIF('Hilfstabelle alle'!$F:$F,"x"),"",INDEX('Hilfstabelle alle'!I:I,SMALL(IF('Hilfstabelle alle'!$F$1:$F$418="x",ROW('Hilfstabelle alle'!$1:$418)),ROW(I57))))</f>
        <v/>
      </c>
      <c r="K68" s="198" t="str">
        <f t="array" ref="K68">IF(ROW('Hilfstabelle alle'!57:57)&gt;COUNTIF('Hilfstabelle alle'!$F:$F,"x"),"",INDEX('Hilfstabelle alle'!J:J,SMALL(IF('Hilfstabelle alle'!$F$1:$F$418="x",ROW('Hilfstabelle alle'!$1:$418)),ROW(J57))))</f>
        <v/>
      </c>
      <c r="L68" s="198" t="str">
        <f t="array" ref="L68">IF(ROW('Hilfstabelle alle'!57:57)&gt;COUNTIF('Hilfstabelle alle'!$F:$F,"x"),"",INDEX('Hilfstabelle alle'!K:K,SMALL(IF('Hilfstabelle alle'!$F$1:$F$418="x",ROW('Hilfstabelle alle'!$1:$418)),ROW(K57))))</f>
        <v/>
      </c>
      <c r="M68" s="199" t="str">
        <f t="array" ref="M68">IF(ROW('Hilfstabelle alle'!57:57)&gt;COUNTIF('Hilfstabelle alle'!$F:$F,"x"),"",INDEX('Hilfstabelle alle'!L:L,SMALL(IF('Hilfstabelle alle'!$F$1:$F$418="x",ROW('Hilfstabelle alle'!$1:$418)),ROW(L57))))</f>
        <v/>
      </c>
      <c r="N68" s="199" t="str">
        <f t="array" ref="N68">IF(ROW('Hilfstabelle alle'!57:57)&gt;COUNTIF('Hilfstabelle alle'!$F:$F,"x"),"",INDEX('Hilfstabelle alle'!M:M,SMALL(IF('Hilfstabelle alle'!$F$1:$F$418="x",ROW('Hilfstabelle alle'!$1:$418)),ROW(M57))))</f>
        <v/>
      </c>
      <c r="O68" s="200" t="str">
        <f t="shared" si="0"/>
        <v/>
      </c>
    </row>
    <row r="69" spans="2:15" s="194" customFormat="1" ht="35.1" customHeight="1" x14ac:dyDescent="0.2">
      <c r="B69" s="201" t="str">
        <f t="array" ref="B69">IF(ROW('Hilfstabelle alle'!58:58)&gt;COUNTIF('Hilfstabelle alle'!$F:$F,"x"),"",INDEX('Hilfstabelle alle'!A:A,SMALL(IF('Hilfstabelle alle'!$F$1:$F$418="x",ROW('Hilfstabelle alle'!$1:$418)),ROW(A58))))</f>
        <v/>
      </c>
      <c r="C69" s="202" t="str">
        <f t="array" ref="C69">IF(ROW('Hilfstabelle alle'!58:58)&gt;COUNTIF('Hilfstabelle alle'!$F:$F,"x"),"",INDEX('Hilfstabelle alle'!B:B,SMALL(IF('Hilfstabelle alle'!$F$1:$F$418="x",ROW('Hilfstabelle alle'!$1:$418)),ROW(B58))))</f>
        <v/>
      </c>
      <c r="D69" s="203" t="str">
        <f t="array" ref="D69">IF(ROW('Hilfstabelle alle'!58:58)&gt;COUNTIF('Hilfstabelle alle'!$F:$F,"x"),"",INDEX('Hilfstabelle alle'!C:C,SMALL(IF('Hilfstabelle alle'!$F$1:$F$418="x",ROW('Hilfstabelle alle'!$1:$418)),ROW(C58))))</f>
        <v/>
      </c>
      <c r="E69" s="204" t="str">
        <f t="array" ref="E69">IF(ROW('Hilfstabelle alle'!58:58)&gt;COUNTIF('Hilfstabelle alle'!$F:$F,"x"),"",INDEX('Hilfstabelle alle'!D:D,SMALL(IF('Hilfstabelle alle'!$F$1:$F$418="x",ROW('Hilfstabelle alle'!$1:$418)),ROW(D58))))</f>
        <v/>
      </c>
      <c r="F69" s="204" t="str">
        <f t="array" ref="F69">IF(ROW('Hilfstabelle alle'!58:58)&gt;COUNTIF('Hilfstabelle alle'!$F:$F,"x"),"",INDEX('Hilfstabelle alle'!E:E,SMALL(IF('Hilfstabelle alle'!$F$1:$F$418="x",ROW('Hilfstabelle alle'!$1:$418)),ROW(E58))))</f>
        <v/>
      </c>
      <c r="G69" s="204" t="str">
        <f t="array" ref="G69">IF(ROW('Hilfstabelle alle'!58:58)&gt;COUNTIF('Hilfstabelle alle'!$F:$F,"x"),"",INDEX('Hilfstabelle alle'!F:F,SMALL(IF('Hilfstabelle alle'!$F$1:$F$418="x",ROW('Hilfstabelle alle'!$1:$418)),ROW(F58))))</f>
        <v/>
      </c>
      <c r="H69" s="204" t="str">
        <f t="array" ref="H69">IF(ROW('Hilfstabelle alle'!58:58)&gt;COUNTIF('Hilfstabelle alle'!$F:$F,"x"),"",INDEX('Hilfstabelle alle'!G:G,SMALL(IF('Hilfstabelle alle'!$F$1:$F$418="x",ROW('Hilfstabelle alle'!$1:$418)),ROW(G58))))</f>
        <v/>
      </c>
      <c r="I69" s="204" t="str">
        <f t="array" ref="I69">IF(ROW('Hilfstabelle alle'!58:58)&gt;COUNTIF('Hilfstabelle alle'!$F:$F,"x"),"",INDEX('Hilfstabelle alle'!H:H,SMALL(IF('Hilfstabelle alle'!$F$1:$F$418="x",ROW('Hilfstabelle alle'!$1:$418)),ROW(H58))))</f>
        <v/>
      </c>
      <c r="J69" s="204" t="str">
        <f t="array" ref="J69">IF(ROW('Hilfstabelle alle'!58:58)&gt;COUNTIF('Hilfstabelle alle'!$F:$F,"x"),"",INDEX('Hilfstabelle alle'!I:I,SMALL(IF('Hilfstabelle alle'!$F$1:$F$418="x",ROW('Hilfstabelle alle'!$1:$418)),ROW(I58))))</f>
        <v/>
      </c>
      <c r="K69" s="204" t="str">
        <f t="array" ref="K69">IF(ROW('Hilfstabelle alle'!58:58)&gt;COUNTIF('Hilfstabelle alle'!$F:$F,"x"),"",INDEX('Hilfstabelle alle'!J:J,SMALL(IF('Hilfstabelle alle'!$F$1:$F$418="x",ROW('Hilfstabelle alle'!$1:$418)),ROW(J58))))</f>
        <v/>
      </c>
      <c r="L69" s="204" t="str">
        <f t="array" ref="L69">IF(ROW('Hilfstabelle alle'!58:58)&gt;COUNTIF('Hilfstabelle alle'!$F:$F,"x"),"",INDEX('Hilfstabelle alle'!K:K,SMALL(IF('Hilfstabelle alle'!$F$1:$F$418="x",ROW('Hilfstabelle alle'!$1:$418)),ROW(K58))))</f>
        <v/>
      </c>
      <c r="M69" s="205" t="str">
        <f t="array" ref="M69">IF(ROW('Hilfstabelle alle'!58:58)&gt;COUNTIF('Hilfstabelle alle'!$F:$F,"x"),"",INDEX('Hilfstabelle alle'!L:L,SMALL(IF('Hilfstabelle alle'!$F$1:$F$418="x",ROW('Hilfstabelle alle'!$1:$418)),ROW(L58))))</f>
        <v/>
      </c>
      <c r="N69" s="205" t="str">
        <f t="array" ref="N69">IF(ROW('Hilfstabelle alle'!58:58)&gt;COUNTIF('Hilfstabelle alle'!$F:$F,"x"),"",INDEX('Hilfstabelle alle'!M:M,SMALL(IF('Hilfstabelle alle'!$F$1:$F$418="x",ROW('Hilfstabelle alle'!$1:$418)),ROW(M58))))</f>
        <v/>
      </c>
      <c r="O69" s="200" t="str">
        <f t="shared" si="0"/>
        <v/>
      </c>
    </row>
    <row r="70" spans="2:15" s="194" customFormat="1" ht="35.1" customHeight="1" x14ac:dyDescent="0.2">
      <c r="B70" s="195" t="str">
        <f t="array" ref="B70">IF(ROW('Hilfstabelle alle'!59:59)&gt;COUNTIF('Hilfstabelle alle'!$F:$F,"x"),"",INDEX('Hilfstabelle alle'!A:A,SMALL(IF('Hilfstabelle alle'!$F$1:$F$418="x",ROW('Hilfstabelle alle'!$1:$418)),ROW(A59))))</f>
        <v/>
      </c>
      <c r="C70" s="196" t="str">
        <f t="array" ref="C70">IF(ROW('Hilfstabelle alle'!59:59)&gt;COUNTIF('Hilfstabelle alle'!$F:$F,"x"),"",INDEX('Hilfstabelle alle'!B:B,SMALL(IF('Hilfstabelle alle'!$F$1:$F$418="x",ROW('Hilfstabelle alle'!$1:$418)),ROW(B59))))</f>
        <v/>
      </c>
      <c r="D70" s="197" t="str">
        <f t="array" ref="D70">IF(ROW('Hilfstabelle alle'!59:59)&gt;COUNTIF('Hilfstabelle alle'!$F:$F,"x"),"",INDEX('Hilfstabelle alle'!C:C,SMALL(IF('Hilfstabelle alle'!$F$1:$F$418="x",ROW('Hilfstabelle alle'!$1:$418)),ROW(C59))))</f>
        <v/>
      </c>
      <c r="E70" s="198" t="str">
        <f t="array" ref="E70">IF(ROW('Hilfstabelle alle'!59:59)&gt;COUNTIF('Hilfstabelle alle'!$F:$F,"x"),"",INDEX('Hilfstabelle alle'!D:D,SMALL(IF('Hilfstabelle alle'!$F$1:$F$418="x",ROW('Hilfstabelle alle'!$1:$418)),ROW(D59))))</f>
        <v/>
      </c>
      <c r="F70" s="198" t="str">
        <f t="array" ref="F70">IF(ROW('Hilfstabelle alle'!59:59)&gt;COUNTIF('Hilfstabelle alle'!$F:$F,"x"),"",INDEX('Hilfstabelle alle'!E:E,SMALL(IF('Hilfstabelle alle'!$F$1:$F$418="x",ROW('Hilfstabelle alle'!$1:$418)),ROW(E59))))</f>
        <v/>
      </c>
      <c r="G70" s="198" t="str">
        <f t="array" ref="G70">IF(ROW('Hilfstabelle alle'!59:59)&gt;COUNTIF('Hilfstabelle alle'!$F:$F,"x"),"",INDEX('Hilfstabelle alle'!F:F,SMALL(IF('Hilfstabelle alle'!$F$1:$F$418="x",ROW('Hilfstabelle alle'!$1:$418)),ROW(F59))))</f>
        <v/>
      </c>
      <c r="H70" s="198" t="str">
        <f t="array" ref="H70">IF(ROW('Hilfstabelle alle'!59:59)&gt;COUNTIF('Hilfstabelle alle'!$F:$F,"x"),"",INDEX('Hilfstabelle alle'!G:G,SMALL(IF('Hilfstabelle alle'!$F$1:$F$418="x",ROW('Hilfstabelle alle'!$1:$418)),ROW(G59))))</f>
        <v/>
      </c>
      <c r="I70" s="198" t="str">
        <f t="array" ref="I70">IF(ROW('Hilfstabelle alle'!59:59)&gt;COUNTIF('Hilfstabelle alle'!$F:$F,"x"),"",INDEX('Hilfstabelle alle'!H:H,SMALL(IF('Hilfstabelle alle'!$F$1:$F$418="x",ROW('Hilfstabelle alle'!$1:$418)),ROW(H59))))</f>
        <v/>
      </c>
      <c r="J70" s="198" t="str">
        <f t="array" ref="J70">IF(ROW('Hilfstabelle alle'!59:59)&gt;COUNTIF('Hilfstabelle alle'!$F:$F,"x"),"",INDEX('Hilfstabelle alle'!I:I,SMALL(IF('Hilfstabelle alle'!$F$1:$F$418="x",ROW('Hilfstabelle alle'!$1:$418)),ROW(I59))))</f>
        <v/>
      </c>
      <c r="K70" s="198" t="str">
        <f t="array" ref="K70">IF(ROW('Hilfstabelle alle'!59:59)&gt;COUNTIF('Hilfstabelle alle'!$F:$F,"x"),"",INDEX('Hilfstabelle alle'!J:J,SMALL(IF('Hilfstabelle alle'!$F$1:$F$418="x",ROW('Hilfstabelle alle'!$1:$418)),ROW(J59))))</f>
        <v/>
      </c>
      <c r="L70" s="198" t="str">
        <f t="array" ref="L70">IF(ROW('Hilfstabelle alle'!59:59)&gt;COUNTIF('Hilfstabelle alle'!$F:$F,"x"),"",INDEX('Hilfstabelle alle'!K:K,SMALL(IF('Hilfstabelle alle'!$F$1:$F$418="x",ROW('Hilfstabelle alle'!$1:$418)),ROW(K59))))</f>
        <v/>
      </c>
      <c r="M70" s="199" t="str">
        <f t="array" ref="M70">IF(ROW('Hilfstabelle alle'!59:59)&gt;COUNTIF('Hilfstabelle alle'!$F:$F,"x"),"",INDEX('Hilfstabelle alle'!L:L,SMALL(IF('Hilfstabelle alle'!$F$1:$F$418="x",ROW('Hilfstabelle alle'!$1:$418)),ROW(L59))))</f>
        <v/>
      </c>
      <c r="N70" s="199" t="str">
        <f t="array" ref="N70">IF(ROW('Hilfstabelle alle'!59:59)&gt;COUNTIF('Hilfstabelle alle'!$F:$F,"x"),"",INDEX('Hilfstabelle alle'!M:M,SMALL(IF('Hilfstabelle alle'!$F$1:$F$418="x",ROW('Hilfstabelle alle'!$1:$418)),ROW(M59))))</f>
        <v/>
      </c>
      <c r="O70" s="200" t="str">
        <f t="shared" si="0"/>
        <v/>
      </c>
    </row>
    <row r="71" spans="2:15" s="194" customFormat="1" ht="35.1" customHeight="1" x14ac:dyDescent="0.2">
      <c r="B71" s="201" t="str">
        <f t="array" ref="B71">IF(ROW('Hilfstabelle alle'!60:60)&gt;COUNTIF('Hilfstabelle alle'!$F:$F,"x"),"",INDEX('Hilfstabelle alle'!A:A,SMALL(IF('Hilfstabelle alle'!$F$1:$F$418="x",ROW('Hilfstabelle alle'!$1:$418)),ROW(A60))))</f>
        <v/>
      </c>
      <c r="C71" s="202" t="str">
        <f t="array" ref="C71">IF(ROW('Hilfstabelle alle'!60:60)&gt;COUNTIF('Hilfstabelle alle'!$F:$F,"x"),"",INDEX('Hilfstabelle alle'!B:B,SMALL(IF('Hilfstabelle alle'!$F$1:$F$418="x",ROW('Hilfstabelle alle'!$1:$418)),ROW(B60))))</f>
        <v/>
      </c>
      <c r="D71" s="203" t="str">
        <f t="array" ref="D71">IF(ROW('Hilfstabelle alle'!60:60)&gt;COUNTIF('Hilfstabelle alle'!$F:$F,"x"),"",INDEX('Hilfstabelle alle'!C:C,SMALL(IF('Hilfstabelle alle'!$F$1:$F$418="x",ROW('Hilfstabelle alle'!$1:$418)),ROW(C60))))</f>
        <v/>
      </c>
      <c r="E71" s="204" t="str">
        <f t="array" ref="E71">IF(ROW('Hilfstabelle alle'!60:60)&gt;COUNTIF('Hilfstabelle alle'!$F:$F,"x"),"",INDEX('Hilfstabelle alle'!D:D,SMALL(IF('Hilfstabelle alle'!$F$1:$F$418="x",ROW('Hilfstabelle alle'!$1:$418)),ROW(D60))))</f>
        <v/>
      </c>
      <c r="F71" s="204" t="str">
        <f t="array" ref="F71">IF(ROW('Hilfstabelle alle'!60:60)&gt;COUNTIF('Hilfstabelle alle'!$F:$F,"x"),"",INDEX('Hilfstabelle alle'!E:E,SMALL(IF('Hilfstabelle alle'!$F$1:$F$418="x",ROW('Hilfstabelle alle'!$1:$418)),ROW(E60))))</f>
        <v/>
      </c>
      <c r="G71" s="204" t="str">
        <f t="array" ref="G71">IF(ROW('Hilfstabelle alle'!60:60)&gt;COUNTIF('Hilfstabelle alle'!$F:$F,"x"),"",INDEX('Hilfstabelle alle'!F:F,SMALL(IF('Hilfstabelle alle'!$F$1:$F$418="x",ROW('Hilfstabelle alle'!$1:$418)),ROW(F60))))</f>
        <v/>
      </c>
      <c r="H71" s="204" t="str">
        <f t="array" ref="H71">IF(ROW('Hilfstabelle alle'!60:60)&gt;COUNTIF('Hilfstabelle alle'!$F:$F,"x"),"",INDEX('Hilfstabelle alle'!G:G,SMALL(IF('Hilfstabelle alle'!$F$1:$F$418="x",ROW('Hilfstabelle alle'!$1:$418)),ROW(G60))))</f>
        <v/>
      </c>
      <c r="I71" s="204" t="str">
        <f t="array" ref="I71">IF(ROW('Hilfstabelle alle'!60:60)&gt;COUNTIF('Hilfstabelle alle'!$F:$F,"x"),"",INDEX('Hilfstabelle alle'!H:H,SMALL(IF('Hilfstabelle alle'!$F$1:$F$418="x",ROW('Hilfstabelle alle'!$1:$418)),ROW(H60))))</f>
        <v/>
      </c>
      <c r="J71" s="204" t="str">
        <f t="array" ref="J71">IF(ROW('Hilfstabelle alle'!60:60)&gt;COUNTIF('Hilfstabelle alle'!$F:$F,"x"),"",INDEX('Hilfstabelle alle'!I:I,SMALL(IF('Hilfstabelle alle'!$F$1:$F$418="x",ROW('Hilfstabelle alle'!$1:$418)),ROW(I60))))</f>
        <v/>
      </c>
      <c r="K71" s="204" t="str">
        <f t="array" ref="K71">IF(ROW('Hilfstabelle alle'!60:60)&gt;COUNTIF('Hilfstabelle alle'!$F:$F,"x"),"",INDEX('Hilfstabelle alle'!J:J,SMALL(IF('Hilfstabelle alle'!$F$1:$F$418="x",ROW('Hilfstabelle alle'!$1:$418)),ROW(J60))))</f>
        <v/>
      </c>
      <c r="L71" s="204" t="str">
        <f t="array" ref="L71">IF(ROW('Hilfstabelle alle'!60:60)&gt;COUNTIF('Hilfstabelle alle'!$F:$F,"x"),"",INDEX('Hilfstabelle alle'!K:K,SMALL(IF('Hilfstabelle alle'!$F$1:$F$418="x",ROW('Hilfstabelle alle'!$1:$418)),ROW(K60))))</f>
        <v/>
      </c>
      <c r="M71" s="205" t="str">
        <f t="array" ref="M71">IF(ROW('Hilfstabelle alle'!60:60)&gt;COUNTIF('Hilfstabelle alle'!$F:$F,"x"),"",INDEX('Hilfstabelle alle'!L:L,SMALL(IF('Hilfstabelle alle'!$F$1:$F$418="x",ROW('Hilfstabelle alle'!$1:$418)),ROW(L60))))</f>
        <v/>
      </c>
      <c r="N71" s="205" t="str">
        <f t="array" ref="N71">IF(ROW('Hilfstabelle alle'!60:60)&gt;COUNTIF('Hilfstabelle alle'!$F:$F,"x"),"",INDEX('Hilfstabelle alle'!M:M,SMALL(IF('Hilfstabelle alle'!$F$1:$F$418="x",ROW('Hilfstabelle alle'!$1:$418)),ROW(M60))))</f>
        <v/>
      </c>
      <c r="O71" s="200" t="str">
        <f t="shared" si="0"/>
        <v/>
      </c>
    </row>
    <row r="72" spans="2:15" s="194" customFormat="1" ht="35.1" customHeight="1" x14ac:dyDescent="0.2">
      <c r="B72" s="195" t="str">
        <f t="array" ref="B72">IF(ROW('Hilfstabelle alle'!61:61)&gt;COUNTIF('Hilfstabelle alle'!$F:$F,"x"),"",INDEX('Hilfstabelle alle'!A:A,SMALL(IF('Hilfstabelle alle'!$F$1:$F$418="x",ROW('Hilfstabelle alle'!$1:$418)),ROW(A61))))</f>
        <v/>
      </c>
      <c r="C72" s="196" t="str">
        <f t="array" ref="C72">IF(ROW('Hilfstabelle alle'!61:61)&gt;COUNTIF('Hilfstabelle alle'!$F:$F,"x"),"",INDEX('Hilfstabelle alle'!B:B,SMALL(IF('Hilfstabelle alle'!$F$1:$F$418="x",ROW('Hilfstabelle alle'!$1:$418)),ROW(B61))))</f>
        <v/>
      </c>
      <c r="D72" s="197" t="str">
        <f t="array" ref="D72">IF(ROW('Hilfstabelle alle'!61:61)&gt;COUNTIF('Hilfstabelle alle'!$F:$F,"x"),"",INDEX('Hilfstabelle alle'!C:C,SMALL(IF('Hilfstabelle alle'!$F$1:$F$418="x",ROW('Hilfstabelle alle'!$1:$418)),ROW(C61))))</f>
        <v/>
      </c>
      <c r="E72" s="198" t="str">
        <f t="array" ref="E72">IF(ROW('Hilfstabelle alle'!61:61)&gt;COUNTIF('Hilfstabelle alle'!$F:$F,"x"),"",INDEX('Hilfstabelle alle'!D:D,SMALL(IF('Hilfstabelle alle'!$F$1:$F$418="x",ROW('Hilfstabelle alle'!$1:$418)),ROW(D61))))</f>
        <v/>
      </c>
      <c r="F72" s="198" t="str">
        <f t="array" ref="F72">IF(ROW('Hilfstabelle alle'!61:61)&gt;COUNTIF('Hilfstabelle alle'!$F:$F,"x"),"",INDEX('Hilfstabelle alle'!E:E,SMALL(IF('Hilfstabelle alle'!$F$1:$F$418="x",ROW('Hilfstabelle alle'!$1:$418)),ROW(E61))))</f>
        <v/>
      </c>
      <c r="G72" s="198" t="str">
        <f t="array" ref="G72">IF(ROW('Hilfstabelle alle'!61:61)&gt;COUNTIF('Hilfstabelle alle'!$F:$F,"x"),"",INDEX('Hilfstabelle alle'!F:F,SMALL(IF('Hilfstabelle alle'!$F$1:$F$418="x",ROW('Hilfstabelle alle'!$1:$418)),ROW(F61))))</f>
        <v/>
      </c>
      <c r="H72" s="198" t="str">
        <f t="array" ref="H72">IF(ROW('Hilfstabelle alle'!61:61)&gt;COUNTIF('Hilfstabelle alle'!$F:$F,"x"),"",INDEX('Hilfstabelle alle'!G:G,SMALL(IF('Hilfstabelle alle'!$F$1:$F$418="x",ROW('Hilfstabelle alle'!$1:$418)),ROW(G61))))</f>
        <v/>
      </c>
      <c r="I72" s="198" t="str">
        <f t="array" ref="I72">IF(ROW('Hilfstabelle alle'!61:61)&gt;COUNTIF('Hilfstabelle alle'!$F:$F,"x"),"",INDEX('Hilfstabelle alle'!H:H,SMALL(IF('Hilfstabelle alle'!$F$1:$F$418="x",ROW('Hilfstabelle alle'!$1:$418)),ROW(H61))))</f>
        <v/>
      </c>
      <c r="J72" s="198" t="str">
        <f t="array" ref="J72">IF(ROW('Hilfstabelle alle'!61:61)&gt;COUNTIF('Hilfstabelle alle'!$F:$F,"x"),"",INDEX('Hilfstabelle alle'!I:I,SMALL(IF('Hilfstabelle alle'!$F$1:$F$418="x",ROW('Hilfstabelle alle'!$1:$418)),ROW(I61))))</f>
        <v/>
      </c>
      <c r="K72" s="198" t="str">
        <f t="array" ref="K72">IF(ROW('Hilfstabelle alle'!61:61)&gt;COUNTIF('Hilfstabelle alle'!$F:$F,"x"),"",INDEX('Hilfstabelle alle'!J:J,SMALL(IF('Hilfstabelle alle'!$F$1:$F$418="x",ROW('Hilfstabelle alle'!$1:$418)),ROW(J61))))</f>
        <v/>
      </c>
      <c r="L72" s="198" t="str">
        <f t="array" ref="L72">IF(ROW('Hilfstabelle alle'!61:61)&gt;COUNTIF('Hilfstabelle alle'!$F:$F,"x"),"",INDEX('Hilfstabelle alle'!K:K,SMALL(IF('Hilfstabelle alle'!$F$1:$F$418="x",ROW('Hilfstabelle alle'!$1:$418)),ROW(K61))))</f>
        <v/>
      </c>
      <c r="M72" s="199" t="str">
        <f t="array" ref="M72">IF(ROW('Hilfstabelle alle'!61:61)&gt;COUNTIF('Hilfstabelle alle'!$F:$F,"x"),"",INDEX('Hilfstabelle alle'!L:L,SMALL(IF('Hilfstabelle alle'!$F$1:$F$418="x",ROW('Hilfstabelle alle'!$1:$418)),ROW(L61))))</f>
        <v/>
      </c>
      <c r="N72" s="199" t="str">
        <f t="array" ref="N72">IF(ROW('Hilfstabelle alle'!61:61)&gt;COUNTIF('Hilfstabelle alle'!$F:$F,"x"),"",INDEX('Hilfstabelle alle'!M:M,SMALL(IF('Hilfstabelle alle'!$F$1:$F$418="x",ROW('Hilfstabelle alle'!$1:$418)),ROW(M61))))</f>
        <v/>
      </c>
      <c r="O72" s="200" t="str">
        <f t="shared" si="0"/>
        <v/>
      </c>
    </row>
    <row r="73" spans="2:15" s="194" customFormat="1" ht="35.1" customHeight="1" x14ac:dyDescent="0.2">
      <c r="B73" s="201" t="str">
        <f t="array" ref="B73">IF(ROW('Hilfstabelle alle'!62:62)&gt;COUNTIF('Hilfstabelle alle'!$F:$F,"x"),"",INDEX('Hilfstabelle alle'!A:A,SMALL(IF('Hilfstabelle alle'!$F$1:$F$418="x",ROW('Hilfstabelle alle'!$1:$418)),ROW(A62))))</f>
        <v/>
      </c>
      <c r="C73" s="202" t="str">
        <f t="array" ref="C73">IF(ROW('Hilfstabelle alle'!62:62)&gt;COUNTIF('Hilfstabelle alle'!$F:$F,"x"),"",INDEX('Hilfstabelle alle'!B:B,SMALL(IF('Hilfstabelle alle'!$F$1:$F$418="x",ROW('Hilfstabelle alle'!$1:$418)),ROW(B62))))</f>
        <v/>
      </c>
      <c r="D73" s="203" t="str">
        <f t="array" ref="D73">IF(ROW('Hilfstabelle alle'!62:62)&gt;COUNTIF('Hilfstabelle alle'!$F:$F,"x"),"",INDEX('Hilfstabelle alle'!C:C,SMALL(IF('Hilfstabelle alle'!$F$1:$F$418="x",ROW('Hilfstabelle alle'!$1:$418)),ROW(C62))))</f>
        <v/>
      </c>
      <c r="E73" s="204" t="str">
        <f t="array" ref="E73">IF(ROW('Hilfstabelle alle'!62:62)&gt;COUNTIF('Hilfstabelle alle'!$F:$F,"x"),"",INDEX('Hilfstabelle alle'!D:D,SMALL(IF('Hilfstabelle alle'!$F$1:$F$418="x",ROW('Hilfstabelle alle'!$1:$418)),ROW(D62))))</f>
        <v/>
      </c>
      <c r="F73" s="204" t="str">
        <f t="array" ref="F73">IF(ROW('Hilfstabelle alle'!62:62)&gt;COUNTIF('Hilfstabelle alle'!$F:$F,"x"),"",INDEX('Hilfstabelle alle'!E:E,SMALL(IF('Hilfstabelle alle'!$F$1:$F$418="x",ROW('Hilfstabelle alle'!$1:$418)),ROW(E62))))</f>
        <v/>
      </c>
      <c r="G73" s="204" t="str">
        <f t="array" ref="G73">IF(ROW('Hilfstabelle alle'!62:62)&gt;COUNTIF('Hilfstabelle alle'!$F:$F,"x"),"",INDEX('Hilfstabelle alle'!F:F,SMALL(IF('Hilfstabelle alle'!$F$1:$F$418="x",ROW('Hilfstabelle alle'!$1:$418)),ROW(F62))))</f>
        <v/>
      </c>
      <c r="H73" s="204" t="str">
        <f t="array" ref="H73">IF(ROW('Hilfstabelle alle'!62:62)&gt;COUNTIF('Hilfstabelle alle'!$F:$F,"x"),"",INDEX('Hilfstabelle alle'!G:G,SMALL(IF('Hilfstabelle alle'!$F$1:$F$418="x",ROW('Hilfstabelle alle'!$1:$418)),ROW(G62))))</f>
        <v/>
      </c>
      <c r="I73" s="204" t="str">
        <f t="array" ref="I73">IF(ROW('Hilfstabelle alle'!62:62)&gt;COUNTIF('Hilfstabelle alle'!$F:$F,"x"),"",INDEX('Hilfstabelle alle'!H:H,SMALL(IF('Hilfstabelle alle'!$F$1:$F$418="x",ROW('Hilfstabelle alle'!$1:$418)),ROW(H62))))</f>
        <v/>
      </c>
      <c r="J73" s="204" t="str">
        <f t="array" ref="J73">IF(ROW('Hilfstabelle alle'!62:62)&gt;COUNTIF('Hilfstabelle alle'!$F:$F,"x"),"",INDEX('Hilfstabelle alle'!I:I,SMALL(IF('Hilfstabelle alle'!$F$1:$F$418="x",ROW('Hilfstabelle alle'!$1:$418)),ROW(I62))))</f>
        <v/>
      </c>
      <c r="K73" s="204" t="str">
        <f t="array" ref="K73">IF(ROW('Hilfstabelle alle'!62:62)&gt;COUNTIF('Hilfstabelle alle'!$F:$F,"x"),"",INDEX('Hilfstabelle alle'!J:J,SMALL(IF('Hilfstabelle alle'!$F$1:$F$418="x",ROW('Hilfstabelle alle'!$1:$418)),ROW(J62))))</f>
        <v/>
      </c>
      <c r="L73" s="204" t="str">
        <f t="array" ref="L73">IF(ROW('Hilfstabelle alle'!62:62)&gt;COUNTIF('Hilfstabelle alle'!$F:$F,"x"),"",INDEX('Hilfstabelle alle'!K:K,SMALL(IF('Hilfstabelle alle'!$F$1:$F$418="x",ROW('Hilfstabelle alle'!$1:$418)),ROW(K62))))</f>
        <v/>
      </c>
      <c r="M73" s="205" t="str">
        <f t="array" ref="M73">IF(ROW('Hilfstabelle alle'!62:62)&gt;COUNTIF('Hilfstabelle alle'!$F:$F,"x"),"",INDEX('Hilfstabelle alle'!L:L,SMALL(IF('Hilfstabelle alle'!$F$1:$F$418="x",ROW('Hilfstabelle alle'!$1:$418)),ROW(L62))))</f>
        <v/>
      </c>
      <c r="N73" s="205" t="str">
        <f t="array" ref="N73">IF(ROW('Hilfstabelle alle'!62:62)&gt;COUNTIF('Hilfstabelle alle'!$F:$F,"x"),"",INDEX('Hilfstabelle alle'!M:M,SMALL(IF('Hilfstabelle alle'!$F$1:$F$418="x",ROW('Hilfstabelle alle'!$1:$418)),ROW(M62))))</f>
        <v/>
      </c>
      <c r="O73" s="200" t="str">
        <f t="shared" si="0"/>
        <v/>
      </c>
    </row>
    <row r="74" spans="2:15" s="194" customFormat="1" ht="35.1" customHeight="1" x14ac:dyDescent="0.2">
      <c r="B74" s="195" t="str">
        <f t="array" ref="B74">IF(ROW('Hilfstabelle alle'!63:63)&gt;COUNTIF('Hilfstabelle alle'!$F:$F,"x"),"",INDEX('Hilfstabelle alle'!A:A,SMALL(IF('Hilfstabelle alle'!$F$1:$F$418="x",ROW('Hilfstabelle alle'!$1:$418)),ROW(A63))))</f>
        <v/>
      </c>
      <c r="C74" s="196" t="str">
        <f t="array" ref="C74">IF(ROW('Hilfstabelle alle'!63:63)&gt;COUNTIF('Hilfstabelle alle'!$F:$F,"x"),"",INDEX('Hilfstabelle alle'!B:B,SMALL(IF('Hilfstabelle alle'!$F$1:$F$418="x",ROW('Hilfstabelle alle'!$1:$418)),ROW(B63))))</f>
        <v/>
      </c>
      <c r="D74" s="197" t="str">
        <f t="array" ref="D74">IF(ROW('Hilfstabelle alle'!63:63)&gt;COUNTIF('Hilfstabelle alle'!$F:$F,"x"),"",INDEX('Hilfstabelle alle'!C:C,SMALL(IF('Hilfstabelle alle'!$F$1:$F$418="x",ROW('Hilfstabelle alle'!$1:$418)),ROW(C63))))</f>
        <v/>
      </c>
      <c r="E74" s="198" t="str">
        <f t="array" ref="E74">IF(ROW('Hilfstabelle alle'!63:63)&gt;COUNTIF('Hilfstabelle alle'!$F:$F,"x"),"",INDEX('Hilfstabelle alle'!D:D,SMALL(IF('Hilfstabelle alle'!$F$1:$F$418="x",ROW('Hilfstabelle alle'!$1:$418)),ROW(D63))))</f>
        <v/>
      </c>
      <c r="F74" s="198" t="str">
        <f t="array" ref="F74">IF(ROW('Hilfstabelle alle'!63:63)&gt;COUNTIF('Hilfstabelle alle'!$F:$F,"x"),"",INDEX('Hilfstabelle alle'!E:E,SMALL(IF('Hilfstabelle alle'!$F$1:$F$418="x",ROW('Hilfstabelle alle'!$1:$418)),ROW(E63))))</f>
        <v/>
      </c>
      <c r="G74" s="198" t="str">
        <f t="array" ref="G74">IF(ROW('Hilfstabelle alle'!63:63)&gt;COUNTIF('Hilfstabelle alle'!$F:$F,"x"),"",INDEX('Hilfstabelle alle'!F:F,SMALL(IF('Hilfstabelle alle'!$F$1:$F$418="x",ROW('Hilfstabelle alle'!$1:$418)),ROW(F63))))</f>
        <v/>
      </c>
      <c r="H74" s="198" t="str">
        <f t="array" ref="H74">IF(ROW('Hilfstabelle alle'!63:63)&gt;COUNTIF('Hilfstabelle alle'!$F:$F,"x"),"",INDEX('Hilfstabelle alle'!G:G,SMALL(IF('Hilfstabelle alle'!$F$1:$F$418="x",ROW('Hilfstabelle alle'!$1:$418)),ROW(G63))))</f>
        <v/>
      </c>
      <c r="I74" s="198" t="str">
        <f t="array" ref="I74">IF(ROW('Hilfstabelle alle'!63:63)&gt;COUNTIF('Hilfstabelle alle'!$F:$F,"x"),"",INDEX('Hilfstabelle alle'!H:H,SMALL(IF('Hilfstabelle alle'!$F$1:$F$418="x",ROW('Hilfstabelle alle'!$1:$418)),ROW(H63))))</f>
        <v/>
      </c>
      <c r="J74" s="198" t="str">
        <f t="array" ref="J74">IF(ROW('Hilfstabelle alle'!63:63)&gt;COUNTIF('Hilfstabelle alle'!$F:$F,"x"),"",INDEX('Hilfstabelle alle'!I:I,SMALL(IF('Hilfstabelle alle'!$F$1:$F$418="x",ROW('Hilfstabelle alle'!$1:$418)),ROW(I63))))</f>
        <v/>
      </c>
      <c r="K74" s="198" t="str">
        <f t="array" ref="K74">IF(ROW('Hilfstabelle alle'!63:63)&gt;COUNTIF('Hilfstabelle alle'!$F:$F,"x"),"",INDEX('Hilfstabelle alle'!J:J,SMALL(IF('Hilfstabelle alle'!$F$1:$F$418="x",ROW('Hilfstabelle alle'!$1:$418)),ROW(J63))))</f>
        <v/>
      </c>
      <c r="L74" s="198" t="str">
        <f t="array" ref="L74">IF(ROW('Hilfstabelle alle'!63:63)&gt;COUNTIF('Hilfstabelle alle'!$F:$F,"x"),"",INDEX('Hilfstabelle alle'!K:K,SMALL(IF('Hilfstabelle alle'!$F$1:$F$418="x",ROW('Hilfstabelle alle'!$1:$418)),ROW(K63))))</f>
        <v/>
      </c>
      <c r="M74" s="199" t="str">
        <f t="array" ref="M74">IF(ROW('Hilfstabelle alle'!63:63)&gt;COUNTIF('Hilfstabelle alle'!$F:$F,"x"),"",INDEX('Hilfstabelle alle'!L:L,SMALL(IF('Hilfstabelle alle'!$F$1:$F$418="x",ROW('Hilfstabelle alle'!$1:$418)),ROW(L63))))</f>
        <v/>
      </c>
      <c r="N74" s="199" t="str">
        <f t="array" ref="N74">IF(ROW('Hilfstabelle alle'!63:63)&gt;COUNTIF('Hilfstabelle alle'!$F:$F,"x"),"",INDEX('Hilfstabelle alle'!M:M,SMALL(IF('Hilfstabelle alle'!$F$1:$F$418="x",ROW('Hilfstabelle alle'!$1:$418)),ROW(M63))))</f>
        <v/>
      </c>
      <c r="O74" s="200" t="str">
        <f t="shared" si="0"/>
        <v/>
      </c>
    </row>
    <row r="75" spans="2:15" s="194" customFormat="1" ht="35.1" customHeight="1" x14ac:dyDescent="0.2">
      <c r="B75" s="201" t="str">
        <f t="array" ref="B75">IF(ROW('Hilfstabelle alle'!64:64)&gt;COUNTIF('Hilfstabelle alle'!$F:$F,"x"),"",INDEX('Hilfstabelle alle'!A:A,SMALL(IF('Hilfstabelle alle'!$F$1:$F$418="x",ROW('Hilfstabelle alle'!$1:$418)),ROW(A64))))</f>
        <v/>
      </c>
      <c r="C75" s="202" t="str">
        <f t="array" ref="C75">IF(ROW('Hilfstabelle alle'!64:64)&gt;COUNTIF('Hilfstabelle alle'!$F:$F,"x"),"",INDEX('Hilfstabelle alle'!B:B,SMALL(IF('Hilfstabelle alle'!$F$1:$F$418="x",ROW('Hilfstabelle alle'!$1:$418)),ROW(B64))))</f>
        <v/>
      </c>
      <c r="D75" s="203" t="str">
        <f t="array" ref="D75">IF(ROW('Hilfstabelle alle'!64:64)&gt;COUNTIF('Hilfstabelle alle'!$F:$F,"x"),"",INDEX('Hilfstabelle alle'!C:C,SMALL(IF('Hilfstabelle alle'!$F$1:$F$418="x",ROW('Hilfstabelle alle'!$1:$418)),ROW(C64))))</f>
        <v/>
      </c>
      <c r="E75" s="204" t="str">
        <f t="array" ref="E75">IF(ROW('Hilfstabelle alle'!64:64)&gt;COUNTIF('Hilfstabelle alle'!$F:$F,"x"),"",INDEX('Hilfstabelle alle'!D:D,SMALL(IF('Hilfstabelle alle'!$F$1:$F$418="x",ROW('Hilfstabelle alle'!$1:$418)),ROW(D64))))</f>
        <v/>
      </c>
      <c r="F75" s="204" t="str">
        <f t="array" ref="F75">IF(ROW('Hilfstabelle alle'!64:64)&gt;COUNTIF('Hilfstabelle alle'!$F:$F,"x"),"",INDEX('Hilfstabelle alle'!E:E,SMALL(IF('Hilfstabelle alle'!$F$1:$F$418="x",ROW('Hilfstabelle alle'!$1:$418)),ROW(E64))))</f>
        <v/>
      </c>
      <c r="G75" s="204" t="str">
        <f t="array" ref="G75">IF(ROW('Hilfstabelle alle'!64:64)&gt;COUNTIF('Hilfstabelle alle'!$F:$F,"x"),"",INDEX('Hilfstabelle alle'!F:F,SMALL(IF('Hilfstabelle alle'!$F$1:$F$418="x",ROW('Hilfstabelle alle'!$1:$418)),ROW(F64))))</f>
        <v/>
      </c>
      <c r="H75" s="204" t="str">
        <f t="array" ref="H75">IF(ROW('Hilfstabelle alle'!64:64)&gt;COUNTIF('Hilfstabelle alle'!$F:$F,"x"),"",INDEX('Hilfstabelle alle'!G:G,SMALL(IF('Hilfstabelle alle'!$F$1:$F$418="x",ROW('Hilfstabelle alle'!$1:$418)),ROW(G64))))</f>
        <v/>
      </c>
      <c r="I75" s="204" t="str">
        <f t="array" ref="I75">IF(ROW('Hilfstabelle alle'!64:64)&gt;COUNTIF('Hilfstabelle alle'!$F:$F,"x"),"",INDEX('Hilfstabelle alle'!H:H,SMALL(IF('Hilfstabelle alle'!$F$1:$F$418="x",ROW('Hilfstabelle alle'!$1:$418)),ROW(H64))))</f>
        <v/>
      </c>
      <c r="J75" s="204" t="str">
        <f t="array" ref="J75">IF(ROW('Hilfstabelle alle'!64:64)&gt;COUNTIF('Hilfstabelle alle'!$F:$F,"x"),"",INDEX('Hilfstabelle alle'!I:I,SMALL(IF('Hilfstabelle alle'!$F$1:$F$418="x",ROW('Hilfstabelle alle'!$1:$418)),ROW(I64))))</f>
        <v/>
      </c>
      <c r="K75" s="204" t="str">
        <f t="array" ref="K75">IF(ROW('Hilfstabelle alle'!64:64)&gt;COUNTIF('Hilfstabelle alle'!$F:$F,"x"),"",INDEX('Hilfstabelle alle'!J:J,SMALL(IF('Hilfstabelle alle'!$F$1:$F$418="x",ROW('Hilfstabelle alle'!$1:$418)),ROW(J64))))</f>
        <v/>
      </c>
      <c r="L75" s="204" t="str">
        <f t="array" ref="L75">IF(ROW('Hilfstabelle alle'!64:64)&gt;COUNTIF('Hilfstabelle alle'!$F:$F,"x"),"",INDEX('Hilfstabelle alle'!K:K,SMALL(IF('Hilfstabelle alle'!$F$1:$F$418="x",ROW('Hilfstabelle alle'!$1:$418)),ROW(K64))))</f>
        <v/>
      </c>
      <c r="M75" s="205" t="str">
        <f t="array" ref="M75">IF(ROW('Hilfstabelle alle'!64:64)&gt;COUNTIF('Hilfstabelle alle'!$F:$F,"x"),"",INDEX('Hilfstabelle alle'!L:L,SMALL(IF('Hilfstabelle alle'!$F$1:$F$418="x",ROW('Hilfstabelle alle'!$1:$418)),ROW(L64))))</f>
        <v/>
      </c>
      <c r="N75" s="205" t="str">
        <f t="array" ref="N75">IF(ROW('Hilfstabelle alle'!64:64)&gt;COUNTIF('Hilfstabelle alle'!$F:$F,"x"),"",INDEX('Hilfstabelle alle'!M:M,SMALL(IF('Hilfstabelle alle'!$F$1:$F$418="x",ROW('Hilfstabelle alle'!$1:$418)),ROW(M64))))</f>
        <v/>
      </c>
      <c r="O75" s="200" t="str">
        <f t="shared" si="0"/>
        <v/>
      </c>
    </row>
    <row r="76" spans="2:15" s="194" customFormat="1" ht="35.1" customHeight="1" x14ac:dyDescent="0.2">
      <c r="B76" s="195" t="str">
        <f t="array" ref="B76">IF(ROW('Hilfstabelle alle'!65:65)&gt;COUNTIF('Hilfstabelle alle'!$F:$F,"x"),"",INDEX('Hilfstabelle alle'!A:A,SMALL(IF('Hilfstabelle alle'!$F$1:$F$418="x",ROW('Hilfstabelle alle'!$1:$418)),ROW(A65))))</f>
        <v/>
      </c>
      <c r="C76" s="196" t="str">
        <f t="array" ref="C76">IF(ROW('Hilfstabelle alle'!65:65)&gt;COUNTIF('Hilfstabelle alle'!$F:$F,"x"),"",INDEX('Hilfstabelle alle'!B:B,SMALL(IF('Hilfstabelle alle'!$F$1:$F$418="x",ROW('Hilfstabelle alle'!$1:$418)),ROW(B65))))</f>
        <v/>
      </c>
      <c r="D76" s="197" t="str">
        <f t="array" ref="D76">IF(ROW('Hilfstabelle alle'!65:65)&gt;COUNTIF('Hilfstabelle alle'!$F:$F,"x"),"",INDEX('Hilfstabelle alle'!C:C,SMALL(IF('Hilfstabelle alle'!$F$1:$F$418="x",ROW('Hilfstabelle alle'!$1:$418)),ROW(C65))))</f>
        <v/>
      </c>
      <c r="E76" s="198" t="str">
        <f t="array" ref="E76">IF(ROW('Hilfstabelle alle'!65:65)&gt;COUNTIF('Hilfstabelle alle'!$F:$F,"x"),"",INDEX('Hilfstabelle alle'!D:D,SMALL(IF('Hilfstabelle alle'!$F$1:$F$418="x",ROW('Hilfstabelle alle'!$1:$418)),ROW(D65))))</f>
        <v/>
      </c>
      <c r="F76" s="198" t="str">
        <f t="array" ref="F76">IF(ROW('Hilfstabelle alle'!65:65)&gt;COUNTIF('Hilfstabelle alle'!$F:$F,"x"),"",INDEX('Hilfstabelle alle'!E:E,SMALL(IF('Hilfstabelle alle'!$F$1:$F$418="x",ROW('Hilfstabelle alle'!$1:$418)),ROW(E65))))</f>
        <v/>
      </c>
      <c r="G76" s="198" t="str">
        <f t="array" ref="G76">IF(ROW('Hilfstabelle alle'!65:65)&gt;COUNTIF('Hilfstabelle alle'!$F:$F,"x"),"",INDEX('Hilfstabelle alle'!F:F,SMALL(IF('Hilfstabelle alle'!$F$1:$F$418="x",ROW('Hilfstabelle alle'!$1:$418)),ROW(F65))))</f>
        <v/>
      </c>
      <c r="H76" s="198" t="str">
        <f t="array" ref="H76">IF(ROW('Hilfstabelle alle'!65:65)&gt;COUNTIF('Hilfstabelle alle'!$F:$F,"x"),"",INDEX('Hilfstabelle alle'!G:G,SMALL(IF('Hilfstabelle alle'!$F$1:$F$418="x",ROW('Hilfstabelle alle'!$1:$418)),ROW(G65))))</f>
        <v/>
      </c>
      <c r="I76" s="198" t="str">
        <f t="array" ref="I76">IF(ROW('Hilfstabelle alle'!65:65)&gt;COUNTIF('Hilfstabelle alle'!$F:$F,"x"),"",INDEX('Hilfstabelle alle'!H:H,SMALL(IF('Hilfstabelle alle'!$F$1:$F$418="x",ROW('Hilfstabelle alle'!$1:$418)),ROW(H65))))</f>
        <v/>
      </c>
      <c r="J76" s="198" t="str">
        <f t="array" ref="J76">IF(ROW('Hilfstabelle alle'!65:65)&gt;COUNTIF('Hilfstabelle alle'!$F:$F,"x"),"",INDEX('Hilfstabelle alle'!I:I,SMALL(IF('Hilfstabelle alle'!$F$1:$F$418="x",ROW('Hilfstabelle alle'!$1:$418)),ROW(I65))))</f>
        <v/>
      </c>
      <c r="K76" s="198" t="str">
        <f t="array" ref="K76">IF(ROW('Hilfstabelle alle'!65:65)&gt;COUNTIF('Hilfstabelle alle'!$F:$F,"x"),"",INDEX('Hilfstabelle alle'!J:J,SMALL(IF('Hilfstabelle alle'!$F$1:$F$418="x",ROW('Hilfstabelle alle'!$1:$418)),ROW(J65))))</f>
        <v/>
      </c>
      <c r="L76" s="198" t="str">
        <f t="array" ref="L76">IF(ROW('Hilfstabelle alle'!65:65)&gt;COUNTIF('Hilfstabelle alle'!$F:$F,"x"),"",INDEX('Hilfstabelle alle'!K:K,SMALL(IF('Hilfstabelle alle'!$F$1:$F$418="x",ROW('Hilfstabelle alle'!$1:$418)),ROW(K65))))</f>
        <v/>
      </c>
      <c r="M76" s="199" t="str">
        <f t="array" ref="M76">IF(ROW('Hilfstabelle alle'!65:65)&gt;COUNTIF('Hilfstabelle alle'!$F:$F,"x"),"",INDEX('Hilfstabelle alle'!L:L,SMALL(IF('Hilfstabelle alle'!$F$1:$F$418="x",ROW('Hilfstabelle alle'!$1:$418)),ROW(L65))))</f>
        <v/>
      </c>
      <c r="N76" s="199" t="str">
        <f t="array" ref="N76">IF(ROW('Hilfstabelle alle'!65:65)&gt;COUNTIF('Hilfstabelle alle'!$F:$F,"x"),"",INDEX('Hilfstabelle alle'!M:M,SMALL(IF('Hilfstabelle alle'!$F$1:$F$418="x",ROW('Hilfstabelle alle'!$1:$418)),ROW(M65))))</f>
        <v/>
      </c>
      <c r="O76" s="200" t="str">
        <f t="shared" si="0"/>
        <v/>
      </c>
    </row>
    <row r="77" spans="2:15" s="194" customFormat="1" ht="35.1" customHeight="1" x14ac:dyDescent="0.2">
      <c r="B77" s="201" t="str">
        <f t="array" ref="B77">IF(ROW('Hilfstabelle alle'!66:66)&gt;COUNTIF('Hilfstabelle alle'!$F:$F,"x"),"",INDEX('Hilfstabelle alle'!A:A,SMALL(IF('Hilfstabelle alle'!$F$1:$F$418="x",ROW('Hilfstabelle alle'!$1:$418)),ROW(A66))))</f>
        <v/>
      </c>
      <c r="C77" s="202" t="str">
        <f t="array" ref="C77">IF(ROW('Hilfstabelle alle'!66:66)&gt;COUNTIF('Hilfstabelle alle'!$F:$F,"x"),"",INDEX('Hilfstabelle alle'!B:B,SMALL(IF('Hilfstabelle alle'!$F$1:$F$418="x",ROW('Hilfstabelle alle'!$1:$418)),ROW(B66))))</f>
        <v/>
      </c>
      <c r="D77" s="203" t="str">
        <f t="array" ref="D77">IF(ROW('Hilfstabelle alle'!66:66)&gt;COUNTIF('Hilfstabelle alle'!$F:$F,"x"),"",INDEX('Hilfstabelle alle'!C:C,SMALL(IF('Hilfstabelle alle'!$F$1:$F$418="x",ROW('Hilfstabelle alle'!$1:$418)),ROW(C66))))</f>
        <v/>
      </c>
      <c r="E77" s="204" t="str">
        <f t="array" ref="E77">IF(ROW('Hilfstabelle alle'!66:66)&gt;COUNTIF('Hilfstabelle alle'!$F:$F,"x"),"",INDEX('Hilfstabelle alle'!D:D,SMALL(IF('Hilfstabelle alle'!$F$1:$F$418="x",ROW('Hilfstabelle alle'!$1:$418)),ROW(D66))))</f>
        <v/>
      </c>
      <c r="F77" s="204" t="str">
        <f t="array" ref="F77">IF(ROW('Hilfstabelle alle'!66:66)&gt;COUNTIF('Hilfstabelle alle'!$F:$F,"x"),"",INDEX('Hilfstabelle alle'!E:E,SMALL(IF('Hilfstabelle alle'!$F$1:$F$418="x",ROW('Hilfstabelle alle'!$1:$418)),ROW(E66))))</f>
        <v/>
      </c>
      <c r="G77" s="204" t="str">
        <f t="array" ref="G77">IF(ROW('Hilfstabelle alle'!66:66)&gt;COUNTIF('Hilfstabelle alle'!$F:$F,"x"),"",INDEX('Hilfstabelle alle'!F:F,SMALL(IF('Hilfstabelle alle'!$F$1:$F$418="x",ROW('Hilfstabelle alle'!$1:$418)),ROW(F66))))</f>
        <v/>
      </c>
      <c r="H77" s="204" t="str">
        <f t="array" ref="H77">IF(ROW('Hilfstabelle alle'!66:66)&gt;COUNTIF('Hilfstabelle alle'!$F:$F,"x"),"",INDEX('Hilfstabelle alle'!G:G,SMALL(IF('Hilfstabelle alle'!$F$1:$F$418="x",ROW('Hilfstabelle alle'!$1:$418)),ROW(G66))))</f>
        <v/>
      </c>
      <c r="I77" s="204" t="str">
        <f t="array" ref="I77">IF(ROW('Hilfstabelle alle'!66:66)&gt;COUNTIF('Hilfstabelle alle'!$F:$F,"x"),"",INDEX('Hilfstabelle alle'!H:H,SMALL(IF('Hilfstabelle alle'!$F$1:$F$418="x",ROW('Hilfstabelle alle'!$1:$418)),ROW(H66))))</f>
        <v/>
      </c>
      <c r="J77" s="204" t="str">
        <f t="array" ref="J77">IF(ROW('Hilfstabelle alle'!66:66)&gt;COUNTIF('Hilfstabelle alle'!$F:$F,"x"),"",INDEX('Hilfstabelle alle'!I:I,SMALL(IF('Hilfstabelle alle'!$F$1:$F$418="x",ROW('Hilfstabelle alle'!$1:$418)),ROW(I66))))</f>
        <v/>
      </c>
      <c r="K77" s="204" t="str">
        <f t="array" ref="K77">IF(ROW('Hilfstabelle alle'!66:66)&gt;COUNTIF('Hilfstabelle alle'!$F:$F,"x"),"",INDEX('Hilfstabelle alle'!J:J,SMALL(IF('Hilfstabelle alle'!$F$1:$F$418="x",ROW('Hilfstabelle alle'!$1:$418)),ROW(J66))))</f>
        <v/>
      </c>
      <c r="L77" s="204" t="str">
        <f t="array" ref="L77">IF(ROW('Hilfstabelle alle'!66:66)&gt;COUNTIF('Hilfstabelle alle'!$F:$F,"x"),"",INDEX('Hilfstabelle alle'!K:K,SMALL(IF('Hilfstabelle alle'!$F$1:$F$418="x",ROW('Hilfstabelle alle'!$1:$418)),ROW(K66))))</f>
        <v/>
      </c>
      <c r="M77" s="205" t="str">
        <f t="array" ref="M77">IF(ROW('Hilfstabelle alle'!66:66)&gt;COUNTIF('Hilfstabelle alle'!$F:$F,"x"),"",INDEX('Hilfstabelle alle'!L:L,SMALL(IF('Hilfstabelle alle'!$F$1:$F$418="x",ROW('Hilfstabelle alle'!$1:$418)),ROW(L66))))</f>
        <v/>
      </c>
      <c r="N77" s="205" t="str">
        <f t="array" ref="N77">IF(ROW('Hilfstabelle alle'!66:66)&gt;COUNTIF('Hilfstabelle alle'!$F:$F,"x"),"",INDEX('Hilfstabelle alle'!M:M,SMALL(IF('Hilfstabelle alle'!$F$1:$F$418="x",ROW('Hilfstabelle alle'!$1:$418)),ROW(M66))))</f>
        <v/>
      </c>
      <c r="O77" s="200" t="str">
        <f t="shared" ref="O77:O140" si="1">IF(D77&lt;&gt;"",1,"")</f>
        <v/>
      </c>
    </row>
    <row r="78" spans="2:15" s="194" customFormat="1" ht="35.1" customHeight="1" x14ac:dyDescent="0.2">
      <c r="B78" s="195" t="str">
        <f t="array" ref="B78">IF(ROW('Hilfstabelle alle'!67:67)&gt;COUNTIF('Hilfstabelle alle'!$F:$F,"x"),"",INDEX('Hilfstabelle alle'!A:A,SMALL(IF('Hilfstabelle alle'!$F$1:$F$418="x",ROW('Hilfstabelle alle'!$1:$418)),ROW(A67))))</f>
        <v/>
      </c>
      <c r="C78" s="196" t="str">
        <f t="array" ref="C78">IF(ROW('Hilfstabelle alle'!67:67)&gt;COUNTIF('Hilfstabelle alle'!$F:$F,"x"),"",INDEX('Hilfstabelle alle'!B:B,SMALL(IF('Hilfstabelle alle'!$F$1:$F$418="x",ROW('Hilfstabelle alle'!$1:$418)),ROW(B67))))</f>
        <v/>
      </c>
      <c r="D78" s="197" t="str">
        <f t="array" ref="D78">IF(ROW('Hilfstabelle alle'!67:67)&gt;COUNTIF('Hilfstabelle alle'!$F:$F,"x"),"",INDEX('Hilfstabelle alle'!C:C,SMALL(IF('Hilfstabelle alle'!$F$1:$F$418="x",ROW('Hilfstabelle alle'!$1:$418)),ROW(C67))))</f>
        <v/>
      </c>
      <c r="E78" s="198" t="str">
        <f t="array" ref="E78">IF(ROW('Hilfstabelle alle'!67:67)&gt;COUNTIF('Hilfstabelle alle'!$F:$F,"x"),"",INDEX('Hilfstabelle alle'!D:D,SMALL(IF('Hilfstabelle alle'!$F$1:$F$418="x",ROW('Hilfstabelle alle'!$1:$418)),ROW(D67))))</f>
        <v/>
      </c>
      <c r="F78" s="198" t="str">
        <f t="array" ref="F78">IF(ROW('Hilfstabelle alle'!67:67)&gt;COUNTIF('Hilfstabelle alle'!$F:$F,"x"),"",INDEX('Hilfstabelle alle'!E:E,SMALL(IF('Hilfstabelle alle'!$F$1:$F$418="x",ROW('Hilfstabelle alle'!$1:$418)),ROW(E67))))</f>
        <v/>
      </c>
      <c r="G78" s="198" t="str">
        <f t="array" ref="G78">IF(ROW('Hilfstabelle alle'!67:67)&gt;COUNTIF('Hilfstabelle alle'!$F:$F,"x"),"",INDEX('Hilfstabelle alle'!F:F,SMALL(IF('Hilfstabelle alle'!$F$1:$F$418="x",ROW('Hilfstabelle alle'!$1:$418)),ROW(F67))))</f>
        <v/>
      </c>
      <c r="H78" s="198" t="str">
        <f t="array" ref="H78">IF(ROW('Hilfstabelle alle'!67:67)&gt;COUNTIF('Hilfstabelle alle'!$F:$F,"x"),"",INDEX('Hilfstabelle alle'!G:G,SMALL(IF('Hilfstabelle alle'!$F$1:$F$418="x",ROW('Hilfstabelle alle'!$1:$418)),ROW(G67))))</f>
        <v/>
      </c>
      <c r="I78" s="198" t="str">
        <f t="array" ref="I78">IF(ROW('Hilfstabelle alle'!67:67)&gt;COUNTIF('Hilfstabelle alle'!$F:$F,"x"),"",INDEX('Hilfstabelle alle'!H:H,SMALL(IF('Hilfstabelle alle'!$F$1:$F$418="x",ROW('Hilfstabelle alle'!$1:$418)),ROW(H67))))</f>
        <v/>
      </c>
      <c r="J78" s="198" t="str">
        <f t="array" ref="J78">IF(ROW('Hilfstabelle alle'!67:67)&gt;COUNTIF('Hilfstabelle alle'!$F:$F,"x"),"",INDEX('Hilfstabelle alle'!I:I,SMALL(IF('Hilfstabelle alle'!$F$1:$F$418="x",ROW('Hilfstabelle alle'!$1:$418)),ROW(I67))))</f>
        <v/>
      </c>
      <c r="K78" s="198" t="str">
        <f t="array" ref="K78">IF(ROW('Hilfstabelle alle'!67:67)&gt;COUNTIF('Hilfstabelle alle'!$F:$F,"x"),"",INDEX('Hilfstabelle alle'!J:J,SMALL(IF('Hilfstabelle alle'!$F$1:$F$418="x",ROW('Hilfstabelle alle'!$1:$418)),ROW(J67))))</f>
        <v/>
      </c>
      <c r="L78" s="198" t="str">
        <f t="array" ref="L78">IF(ROW('Hilfstabelle alle'!67:67)&gt;COUNTIF('Hilfstabelle alle'!$F:$F,"x"),"",INDEX('Hilfstabelle alle'!K:K,SMALL(IF('Hilfstabelle alle'!$F$1:$F$418="x",ROW('Hilfstabelle alle'!$1:$418)),ROW(K67))))</f>
        <v/>
      </c>
      <c r="M78" s="199" t="str">
        <f t="array" ref="M78">IF(ROW('Hilfstabelle alle'!67:67)&gt;COUNTIF('Hilfstabelle alle'!$F:$F,"x"),"",INDEX('Hilfstabelle alle'!L:L,SMALL(IF('Hilfstabelle alle'!$F$1:$F$418="x",ROW('Hilfstabelle alle'!$1:$418)),ROW(L67))))</f>
        <v/>
      </c>
      <c r="N78" s="199" t="str">
        <f t="array" ref="N78">IF(ROW('Hilfstabelle alle'!67:67)&gt;COUNTIF('Hilfstabelle alle'!$F:$F,"x"),"",INDEX('Hilfstabelle alle'!M:M,SMALL(IF('Hilfstabelle alle'!$F$1:$F$418="x",ROW('Hilfstabelle alle'!$1:$418)),ROW(M67))))</f>
        <v/>
      </c>
      <c r="O78" s="200" t="str">
        <f t="shared" si="1"/>
        <v/>
      </c>
    </row>
    <row r="79" spans="2:15" s="194" customFormat="1" ht="35.1" customHeight="1" x14ac:dyDescent="0.2">
      <c r="B79" s="201" t="str">
        <f t="array" ref="B79">IF(ROW('Hilfstabelle alle'!68:68)&gt;COUNTIF('Hilfstabelle alle'!$F:$F,"x"),"",INDEX('Hilfstabelle alle'!A:A,SMALL(IF('Hilfstabelle alle'!$F$1:$F$418="x",ROW('Hilfstabelle alle'!$1:$418)),ROW(A68))))</f>
        <v/>
      </c>
      <c r="C79" s="202" t="str">
        <f t="array" ref="C79">IF(ROW('Hilfstabelle alle'!68:68)&gt;COUNTIF('Hilfstabelle alle'!$F:$F,"x"),"",INDEX('Hilfstabelle alle'!B:B,SMALL(IF('Hilfstabelle alle'!$F$1:$F$418="x",ROW('Hilfstabelle alle'!$1:$418)),ROW(B68))))</f>
        <v/>
      </c>
      <c r="D79" s="203" t="str">
        <f t="array" ref="D79">IF(ROW('Hilfstabelle alle'!68:68)&gt;COUNTIF('Hilfstabelle alle'!$F:$F,"x"),"",INDEX('Hilfstabelle alle'!C:C,SMALL(IF('Hilfstabelle alle'!$F$1:$F$418="x",ROW('Hilfstabelle alle'!$1:$418)),ROW(C68))))</f>
        <v/>
      </c>
      <c r="E79" s="204" t="str">
        <f t="array" ref="E79">IF(ROW('Hilfstabelle alle'!68:68)&gt;COUNTIF('Hilfstabelle alle'!$F:$F,"x"),"",INDEX('Hilfstabelle alle'!D:D,SMALL(IF('Hilfstabelle alle'!$F$1:$F$418="x",ROW('Hilfstabelle alle'!$1:$418)),ROW(D68))))</f>
        <v/>
      </c>
      <c r="F79" s="204" t="str">
        <f t="array" ref="F79">IF(ROW('Hilfstabelle alle'!68:68)&gt;COUNTIF('Hilfstabelle alle'!$F:$F,"x"),"",INDEX('Hilfstabelle alle'!E:E,SMALL(IF('Hilfstabelle alle'!$F$1:$F$418="x",ROW('Hilfstabelle alle'!$1:$418)),ROW(E68))))</f>
        <v/>
      </c>
      <c r="G79" s="204" t="str">
        <f t="array" ref="G79">IF(ROW('Hilfstabelle alle'!68:68)&gt;COUNTIF('Hilfstabelle alle'!$F:$F,"x"),"",INDEX('Hilfstabelle alle'!F:F,SMALL(IF('Hilfstabelle alle'!$F$1:$F$418="x",ROW('Hilfstabelle alle'!$1:$418)),ROW(F68))))</f>
        <v/>
      </c>
      <c r="H79" s="204" t="str">
        <f t="array" ref="H79">IF(ROW('Hilfstabelle alle'!68:68)&gt;COUNTIF('Hilfstabelle alle'!$F:$F,"x"),"",INDEX('Hilfstabelle alle'!G:G,SMALL(IF('Hilfstabelle alle'!$F$1:$F$418="x",ROW('Hilfstabelle alle'!$1:$418)),ROW(G68))))</f>
        <v/>
      </c>
      <c r="I79" s="204" t="str">
        <f t="array" ref="I79">IF(ROW('Hilfstabelle alle'!68:68)&gt;COUNTIF('Hilfstabelle alle'!$F:$F,"x"),"",INDEX('Hilfstabelle alle'!H:H,SMALL(IF('Hilfstabelle alle'!$F$1:$F$418="x",ROW('Hilfstabelle alle'!$1:$418)),ROW(H68))))</f>
        <v/>
      </c>
      <c r="J79" s="204" t="str">
        <f t="array" ref="J79">IF(ROW('Hilfstabelle alle'!68:68)&gt;COUNTIF('Hilfstabelle alle'!$F:$F,"x"),"",INDEX('Hilfstabelle alle'!I:I,SMALL(IF('Hilfstabelle alle'!$F$1:$F$418="x",ROW('Hilfstabelle alle'!$1:$418)),ROW(I68))))</f>
        <v/>
      </c>
      <c r="K79" s="204" t="str">
        <f t="array" ref="K79">IF(ROW('Hilfstabelle alle'!68:68)&gt;COUNTIF('Hilfstabelle alle'!$F:$F,"x"),"",INDEX('Hilfstabelle alle'!J:J,SMALL(IF('Hilfstabelle alle'!$F$1:$F$418="x",ROW('Hilfstabelle alle'!$1:$418)),ROW(J68))))</f>
        <v/>
      </c>
      <c r="L79" s="204" t="str">
        <f t="array" ref="L79">IF(ROW('Hilfstabelle alle'!68:68)&gt;COUNTIF('Hilfstabelle alle'!$F:$F,"x"),"",INDEX('Hilfstabelle alle'!K:K,SMALL(IF('Hilfstabelle alle'!$F$1:$F$418="x",ROW('Hilfstabelle alle'!$1:$418)),ROW(K68))))</f>
        <v/>
      </c>
      <c r="M79" s="205" t="str">
        <f t="array" ref="M79">IF(ROW('Hilfstabelle alle'!68:68)&gt;COUNTIF('Hilfstabelle alle'!$F:$F,"x"),"",INDEX('Hilfstabelle alle'!L:L,SMALL(IF('Hilfstabelle alle'!$F$1:$F$418="x",ROW('Hilfstabelle alle'!$1:$418)),ROW(L68))))</f>
        <v/>
      </c>
      <c r="N79" s="205" t="str">
        <f t="array" ref="N79">IF(ROW('Hilfstabelle alle'!68:68)&gt;COUNTIF('Hilfstabelle alle'!$F:$F,"x"),"",INDEX('Hilfstabelle alle'!M:M,SMALL(IF('Hilfstabelle alle'!$F$1:$F$418="x",ROW('Hilfstabelle alle'!$1:$418)),ROW(M68))))</f>
        <v/>
      </c>
      <c r="O79" s="200" t="str">
        <f t="shared" si="1"/>
        <v/>
      </c>
    </row>
    <row r="80" spans="2:15" s="194" customFormat="1" ht="35.1" customHeight="1" x14ac:dyDescent="0.2">
      <c r="B80" s="195" t="str">
        <f t="array" ref="B80">IF(ROW('Hilfstabelle alle'!69:69)&gt;COUNTIF('Hilfstabelle alle'!$F:$F,"x"),"",INDEX('Hilfstabelle alle'!A:A,SMALL(IF('Hilfstabelle alle'!$F$1:$F$418="x",ROW('Hilfstabelle alle'!$1:$418)),ROW(A69))))</f>
        <v/>
      </c>
      <c r="C80" s="196" t="str">
        <f t="array" ref="C80">IF(ROW('Hilfstabelle alle'!69:69)&gt;COUNTIF('Hilfstabelle alle'!$F:$F,"x"),"",INDEX('Hilfstabelle alle'!B:B,SMALL(IF('Hilfstabelle alle'!$F$1:$F$418="x",ROW('Hilfstabelle alle'!$1:$418)),ROW(B69))))</f>
        <v/>
      </c>
      <c r="D80" s="197" t="str">
        <f t="array" ref="D80">IF(ROW('Hilfstabelle alle'!69:69)&gt;COUNTIF('Hilfstabelle alle'!$F:$F,"x"),"",INDEX('Hilfstabelle alle'!C:C,SMALL(IF('Hilfstabelle alle'!$F$1:$F$418="x",ROW('Hilfstabelle alle'!$1:$418)),ROW(C69))))</f>
        <v/>
      </c>
      <c r="E80" s="198" t="str">
        <f t="array" ref="E80">IF(ROW('Hilfstabelle alle'!69:69)&gt;COUNTIF('Hilfstabelle alle'!$F:$F,"x"),"",INDEX('Hilfstabelle alle'!D:D,SMALL(IF('Hilfstabelle alle'!$F$1:$F$418="x",ROW('Hilfstabelle alle'!$1:$418)),ROW(D69))))</f>
        <v/>
      </c>
      <c r="F80" s="198" t="str">
        <f t="array" ref="F80">IF(ROW('Hilfstabelle alle'!69:69)&gt;COUNTIF('Hilfstabelle alle'!$F:$F,"x"),"",INDEX('Hilfstabelle alle'!E:E,SMALL(IF('Hilfstabelle alle'!$F$1:$F$418="x",ROW('Hilfstabelle alle'!$1:$418)),ROW(E69))))</f>
        <v/>
      </c>
      <c r="G80" s="198" t="str">
        <f t="array" ref="G80">IF(ROW('Hilfstabelle alle'!69:69)&gt;COUNTIF('Hilfstabelle alle'!$F:$F,"x"),"",INDEX('Hilfstabelle alle'!F:F,SMALL(IF('Hilfstabelle alle'!$F$1:$F$418="x",ROW('Hilfstabelle alle'!$1:$418)),ROW(F69))))</f>
        <v/>
      </c>
      <c r="H80" s="198" t="str">
        <f t="array" ref="H80">IF(ROW('Hilfstabelle alle'!69:69)&gt;COUNTIF('Hilfstabelle alle'!$F:$F,"x"),"",INDEX('Hilfstabelle alle'!G:G,SMALL(IF('Hilfstabelle alle'!$F$1:$F$418="x",ROW('Hilfstabelle alle'!$1:$418)),ROW(G69))))</f>
        <v/>
      </c>
      <c r="I80" s="198" t="str">
        <f t="array" ref="I80">IF(ROW('Hilfstabelle alle'!69:69)&gt;COUNTIF('Hilfstabelle alle'!$F:$F,"x"),"",INDEX('Hilfstabelle alle'!H:H,SMALL(IF('Hilfstabelle alle'!$F$1:$F$418="x",ROW('Hilfstabelle alle'!$1:$418)),ROW(H69))))</f>
        <v/>
      </c>
      <c r="J80" s="198" t="str">
        <f t="array" ref="J80">IF(ROW('Hilfstabelle alle'!69:69)&gt;COUNTIF('Hilfstabelle alle'!$F:$F,"x"),"",INDEX('Hilfstabelle alle'!I:I,SMALL(IF('Hilfstabelle alle'!$F$1:$F$418="x",ROW('Hilfstabelle alle'!$1:$418)),ROW(I69))))</f>
        <v/>
      </c>
      <c r="K80" s="198" t="str">
        <f t="array" ref="K80">IF(ROW('Hilfstabelle alle'!69:69)&gt;COUNTIF('Hilfstabelle alle'!$F:$F,"x"),"",INDEX('Hilfstabelle alle'!J:J,SMALL(IF('Hilfstabelle alle'!$F$1:$F$418="x",ROW('Hilfstabelle alle'!$1:$418)),ROW(J69))))</f>
        <v/>
      </c>
      <c r="L80" s="198" t="str">
        <f t="array" ref="L80">IF(ROW('Hilfstabelle alle'!69:69)&gt;COUNTIF('Hilfstabelle alle'!$F:$F,"x"),"",INDEX('Hilfstabelle alle'!K:K,SMALL(IF('Hilfstabelle alle'!$F$1:$F$418="x",ROW('Hilfstabelle alle'!$1:$418)),ROW(K69))))</f>
        <v/>
      </c>
      <c r="M80" s="199" t="str">
        <f t="array" ref="M80">IF(ROW('Hilfstabelle alle'!69:69)&gt;COUNTIF('Hilfstabelle alle'!$F:$F,"x"),"",INDEX('Hilfstabelle alle'!L:L,SMALL(IF('Hilfstabelle alle'!$F$1:$F$418="x",ROW('Hilfstabelle alle'!$1:$418)),ROW(L69))))</f>
        <v/>
      </c>
      <c r="N80" s="199" t="str">
        <f t="array" ref="N80">IF(ROW('Hilfstabelle alle'!69:69)&gt;COUNTIF('Hilfstabelle alle'!$F:$F,"x"),"",INDEX('Hilfstabelle alle'!M:M,SMALL(IF('Hilfstabelle alle'!$F$1:$F$418="x",ROW('Hilfstabelle alle'!$1:$418)),ROW(M69))))</f>
        <v/>
      </c>
      <c r="O80" s="200" t="str">
        <f t="shared" si="1"/>
        <v/>
      </c>
    </row>
    <row r="81" spans="2:15" s="194" customFormat="1" ht="35.1" customHeight="1" x14ac:dyDescent="0.2">
      <c r="B81" s="201" t="str">
        <f t="array" ref="B81">IF(ROW('Hilfstabelle alle'!70:70)&gt;COUNTIF('Hilfstabelle alle'!$F:$F,"x"),"",INDEX('Hilfstabelle alle'!A:A,SMALL(IF('Hilfstabelle alle'!$F$1:$F$418="x",ROW('Hilfstabelle alle'!$1:$418)),ROW(A70))))</f>
        <v/>
      </c>
      <c r="C81" s="202" t="str">
        <f t="array" ref="C81">IF(ROW('Hilfstabelle alle'!70:70)&gt;COUNTIF('Hilfstabelle alle'!$F:$F,"x"),"",INDEX('Hilfstabelle alle'!B:B,SMALL(IF('Hilfstabelle alle'!$F$1:$F$418="x",ROW('Hilfstabelle alle'!$1:$418)),ROW(B70))))</f>
        <v/>
      </c>
      <c r="D81" s="203" t="str">
        <f t="array" ref="D81">IF(ROW('Hilfstabelle alle'!70:70)&gt;COUNTIF('Hilfstabelle alle'!$F:$F,"x"),"",INDEX('Hilfstabelle alle'!C:C,SMALL(IF('Hilfstabelle alle'!$F$1:$F$418="x",ROW('Hilfstabelle alle'!$1:$418)),ROW(C70))))</f>
        <v/>
      </c>
      <c r="E81" s="204" t="str">
        <f t="array" ref="E81">IF(ROW('Hilfstabelle alle'!70:70)&gt;COUNTIF('Hilfstabelle alle'!$F:$F,"x"),"",INDEX('Hilfstabelle alle'!D:D,SMALL(IF('Hilfstabelle alle'!$F$1:$F$418="x",ROW('Hilfstabelle alle'!$1:$418)),ROW(D70))))</f>
        <v/>
      </c>
      <c r="F81" s="204" t="str">
        <f t="array" ref="F81">IF(ROW('Hilfstabelle alle'!70:70)&gt;COUNTIF('Hilfstabelle alle'!$F:$F,"x"),"",INDEX('Hilfstabelle alle'!E:E,SMALL(IF('Hilfstabelle alle'!$F$1:$F$418="x",ROW('Hilfstabelle alle'!$1:$418)),ROW(E70))))</f>
        <v/>
      </c>
      <c r="G81" s="204" t="str">
        <f t="array" ref="G81">IF(ROW('Hilfstabelle alle'!70:70)&gt;COUNTIF('Hilfstabelle alle'!$F:$F,"x"),"",INDEX('Hilfstabelle alle'!F:F,SMALL(IF('Hilfstabelle alle'!$F$1:$F$418="x",ROW('Hilfstabelle alle'!$1:$418)),ROW(F70))))</f>
        <v/>
      </c>
      <c r="H81" s="204" t="str">
        <f t="array" ref="H81">IF(ROW('Hilfstabelle alle'!70:70)&gt;COUNTIF('Hilfstabelle alle'!$F:$F,"x"),"",INDEX('Hilfstabelle alle'!G:G,SMALL(IF('Hilfstabelle alle'!$F$1:$F$418="x",ROW('Hilfstabelle alle'!$1:$418)),ROW(G70))))</f>
        <v/>
      </c>
      <c r="I81" s="204" t="str">
        <f t="array" ref="I81">IF(ROW('Hilfstabelle alle'!70:70)&gt;COUNTIF('Hilfstabelle alle'!$F:$F,"x"),"",INDEX('Hilfstabelle alle'!H:H,SMALL(IF('Hilfstabelle alle'!$F$1:$F$418="x",ROW('Hilfstabelle alle'!$1:$418)),ROW(H70))))</f>
        <v/>
      </c>
      <c r="J81" s="204" t="str">
        <f t="array" ref="J81">IF(ROW('Hilfstabelle alle'!70:70)&gt;COUNTIF('Hilfstabelle alle'!$F:$F,"x"),"",INDEX('Hilfstabelle alle'!I:I,SMALL(IF('Hilfstabelle alle'!$F$1:$F$418="x",ROW('Hilfstabelle alle'!$1:$418)),ROW(I70))))</f>
        <v/>
      </c>
      <c r="K81" s="204" t="str">
        <f t="array" ref="K81">IF(ROW('Hilfstabelle alle'!70:70)&gt;COUNTIF('Hilfstabelle alle'!$F:$F,"x"),"",INDEX('Hilfstabelle alle'!J:J,SMALL(IF('Hilfstabelle alle'!$F$1:$F$418="x",ROW('Hilfstabelle alle'!$1:$418)),ROW(J70))))</f>
        <v/>
      </c>
      <c r="L81" s="204" t="str">
        <f t="array" ref="L81">IF(ROW('Hilfstabelle alle'!70:70)&gt;COUNTIF('Hilfstabelle alle'!$F:$F,"x"),"",INDEX('Hilfstabelle alle'!K:K,SMALL(IF('Hilfstabelle alle'!$F$1:$F$418="x",ROW('Hilfstabelle alle'!$1:$418)),ROW(K70))))</f>
        <v/>
      </c>
      <c r="M81" s="205" t="str">
        <f t="array" ref="M81">IF(ROW('Hilfstabelle alle'!70:70)&gt;COUNTIF('Hilfstabelle alle'!$F:$F,"x"),"",INDEX('Hilfstabelle alle'!L:L,SMALL(IF('Hilfstabelle alle'!$F$1:$F$418="x",ROW('Hilfstabelle alle'!$1:$418)),ROW(L70))))</f>
        <v/>
      </c>
      <c r="N81" s="205" t="str">
        <f t="array" ref="N81">IF(ROW('Hilfstabelle alle'!70:70)&gt;COUNTIF('Hilfstabelle alle'!$F:$F,"x"),"",INDEX('Hilfstabelle alle'!M:M,SMALL(IF('Hilfstabelle alle'!$F$1:$F$418="x",ROW('Hilfstabelle alle'!$1:$418)),ROW(M70))))</f>
        <v/>
      </c>
      <c r="O81" s="200" t="str">
        <f t="shared" si="1"/>
        <v/>
      </c>
    </row>
    <row r="82" spans="2:15" s="194" customFormat="1" ht="35.1" customHeight="1" x14ac:dyDescent="0.2">
      <c r="B82" s="195" t="str">
        <f t="array" ref="B82">IF(ROW('Hilfstabelle alle'!71:71)&gt;COUNTIF('Hilfstabelle alle'!$F:$F,"x"),"",INDEX('Hilfstabelle alle'!A:A,SMALL(IF('Hilfstabelle alle'!$F$1:$F$418="x",ROW('Hilfstabelle alle'!$1:$418)),ROW(A71))))</f>
        <v/>
      </c>
      <c r="C82" s="196" t="str">
        <f t="array" ref="C82">IF(ROW('Hilfstabelle alle'!71:71)&gt;COUNTIF('Hilfstabelle alle'!$F:$F,"x"),"",INDEX('Hilfstabelle alle'!B:B,SMALL(IF('Hilfstabelle alle'!$F$1:$F$418="x",ROW('Hilfstabelle alle'!$1:$418)),ROW(B71))))</f>
        <v/>
      </c>
      <c r="D82" s="197" t="str">
        <f t="array" ref="D82">IF(ROW('Hilfstabelle alle'!71:71)&gt;COUNTIF('Hilfstabelle alle'!$F:$F,"x"),"",INDEX('Hilfstabelle alle'!C:C,SMALL(IF('Hilfstabelle alle'!$F$1:$F$418="x",ROW('Hilfstabelle alle'!$1:$418)),ROW(C71))))</f>
        <v/>
      </c>
      <c r="E82" s="198" t="str">
        <f t="array" ref="E82">IF(ROW('Hilfstabelle alle'!71:71)&gt;COUNTIF('Hilfstabelle alle'!$F:$F,"x"),"",INDEX('Hilfstabelle alle'!D:D,SMALL(IF('Hilfstabelle alle'!$F$1:$F$418="x",ROW('Hilfstabelle alle'!$1:$418)),ROW(D71))))</f>
        <v/>
      </c>
      <c r="F82" s="198" t="str">
        <f t="array" ref="F82">IF(ROW('Hilfstabelle alle'!71:71)&gt;COUNTIF('Hilfstabelle alle'!$F:$F,"x"),"",INDEX('Hilfstabelle alle'!E:E,SMALL(IF('Hilfstabelle alle'!$F$1:$F$418="x",ROW('Hilfstabelle alle'!$1:$418)),ROW(E71))))</f>
        <v/>
      </c>
      <c r="G82" s="198" t="str">
        <f t="array" ref="G82">IF(ROW('Hilfstabelle alle'!71:71)&gt;COUNTIF('Hilfstabelle alle'!$F:$F,"x"),"",INDEX('Hilfstabelle alle'!F:F,SMALL(IF('Hilfstabelle alle'!$F$1:$F$418="x",ROW('Hilfstabelle alle'!$1:$418)),ROW(F71))))</f>
        <v/>
      </c>
      <c r="H82" s="198" t="str">
        <f t="array" ref="H82">IF(ROW('Hilfstabelle alle'!71:71)&gt;COUNTIF('Hilfstabelle alle'!$F:$F,"x"),"",INDEX('Hilfstabelle alle'!G:G,SMALL(IF('Hilfstabelle alle'!$F$1:$F$418="x",ROW('Hilfstabelle alle'!$1:$418)),ROW(G71))))</f>
        <v/>
      </c>
      <c r="I82" s="198" t="str">
        <f t="array" ref="I82">IF(ROW('Hilfstabelle alle'!71:71)&gt;COUNTIF('Hilfstabelle alle'!$F:$F,"x"),"",INDEX('Hilfstabelle alle'!H:H,SMALL(IF('Hilfstabelle alle'!$F$1:$F$418="x",ROW('Hilfstabelle alle'!$1:$418)),ROW(H71))))</f>
        <v/>
      </c>
      <c r="J82" s="198" t="str">
        <f t="array" ref="J82">IF(ROW('Hilfstabelle alle'!71:71)&gt;COUNTIF('Hilfstabelle alle'!$F:$F,"x"),"",INDEX('Hilfstabelle alle'!I:I,SMALL(IF('Hilfstabelle alle'!$F$1:$F$418="x",ROW('Hilfstabelle alle'!$1:$418)),ROW(I71))))</f>
        <v/>
      </c>
      <c r="K82" s="198" t="str">
        <f t="array" ref="K82">IF(ROW('Hilfstabelle alle'!71:71)&gt;COUNTIF('Hilfstabelle alle'!$F:$F,"x"),"",INDEX('Hilfstabelle alle'!J:J,SMALL(IF('Hilfstabelle alle'!$F$1:$F$418="x",ROW('Hilfstabelle alle'!$1:$418)),ROW(J71))))</f>
        <v/>
      </c>
      <c r="L82" s="198" t="str">
        <f t="array" ref="L82">IF(ROW('Hilfstabelle alle'!71:71)&gt;COUNTIF('Hilfstabelle alle'!$F:$F,"x"),"",INDEX('Hilfstabelle alle'!K:K,SMALL(IF('Hilfstabelle alle'!$F$1:$F$418="x",ROW('Hilfstabelle alle'!$1:$418)),ROW(K71))))</f>
        <v/>
      </c>
      <c r="M82" s="199" t="str">
        <f t="array" ref="M82">IF(ROW('Hilfstabelle alle'!71:71)&gt;COUNTIF('Hilfstabelle alle'!$F:$F,"x"),"",INDEX('Hilfstabelle alle'!L:L,SMALL(IF('Hilfstabelle alle'!$F$1:$F$418="x",ROW('Hilfstabelle alle'!$1:$418)),ROW(L71))))</f>
        <v/>
      </c>
      <c r="N82" s="199" t="str">
        <f t="array" ref="N82">IF(ROW('Hilfstabelle alle'!71:71)&gt;COUNTIF('Hilfstabelle alle'!$F:$F,"x"),"",INDEX('Hilfstabelle alle'!M:M,SMALL(IF('Hilfstabelle alle'!$F$1:$F$418="x",ROW('Hilfstabelle alle'!$1:$418)),ROW(M71))))</f>
        <v/>
      </c>
      <c r="O82" s="200" t="str">
        <f t="shared" si="1"/>
        <v/>
      </c>
    </row>
    <row r="83" spans="2:15" s="194" customFormat="1" ht="35.1" customHeight="1" x14ac:dyDescent="0.2">
      <c r="B83" s="201" t="str">
        <f t="array" ref="B83">IF(ROW('Hilfstabelle alle'!72:72)&gt;COUNTIF('Hilfstabelle alle'!$F:$F,"x"),"",INDEX('Hilfstabelle alle'!A:A,SMALL(IF('Hilfstabelle alle'!$F$1:$F$418="x",ROW('Hilfstabelle alle'!$1:$418)),ROW(A72))))</f>
        <v/>
      </c>
      <c r="C83" s="202" t="str">
        <f t="array" ref="C83">IF(ROW('Hilfstabelle alle'!72:72)&gt;COUNTIF('Hilfstabelle alle'!$F:$F,"x"),"",INDEX('Hilfstabelle alle'!B:B,SMALL(IF('Hilfstabelle alle'!$F$1:$F$418="x",ROW('Hilfstabelle alle'!$1:$418)),ROW(B72))))</f>
        <v/>
      </c>
      <c r="D83" s="203" t="str">
        <f t="array" ref="D83">IF(ROW('Hilfstabelle alle'!72:72)&gt;COUNTIF('Hilfstabelle alle'!$F:$F,"x"),"",INDEX('Hilfstabelle alle'!C:C,SMALL(IF('Hilfstabelle alle'!$F$1:$F$418="x",ROW('Hilfstabelle alle'!$1:$418)),ROW(C72))))</f>
        <v/>
      </c>
      <c r="E83" s="204" t="str">
        <f t="array" ref="E83">IF(ROW('Hilfstabelle alle'!72:72)&gt;COUNTIF('Hilfstabelle alle'!$F:$F,"x"),"",INDEX('Hilfstabelle alle'!D:D,SMALL(IF('Hilfstabelle alle'!$F$1:$F$418="x",ROW('Hilfstabelle alle'!$1:$418)),ROW(D72))))</f>
        <v/>
      </c>
      <c r="F83" s="204" t="str">
        <f t="array" ref="F83">IF(ROW('Hilfstabelle alle'!72:72)&gt;COUNTIF('Hilfstabelle alle'!$F:$F,"x"),"",INDEX('Hilfstabelle alle'!E:E,SMALL(IF('Hilfstabelle alle'!$F$1:$F$418="x",ROW('Hilfstabelle alle'!$1:$418)),ROW(E72))))</f>
        <v/>
      </c>
      <c r="G83" s="204" t="str">
        <f t="array" ref="G83">IF(ROW('Hilfstabelle alle'!72:72)&gt;COUNTIF('Hilfstabelle alle'!$F:$F,"x"),"",INDEX('Hilfstabelle alle'!F:F,SMALL(IF('Hilfstabelle alle'!$F$1:$F$418="x",ROW('Hilfstabelle alle'!$1:$418)),ROW(F72))))</f>
        <v/>
      </c>
      <c r="H83" s="204" t="str">
        <f t="array" ref="H83">IF(ROW('Hilfstabelle alle'!72:72)&gt;COUNTIF('Hilfstabelle alle'!$F:$F,"x"),"",INDEX('Hilfstabelle alle'!G:G,SMALL(IF('Hilfstabelle alle'!$F$1:$F$418="x",ROW('Hilfstabelle alle'!$1:$418)),ROW(G72))))</f>
        <v/>
      </c>
      <c r="I83" s="204" t="str">
        <f t="array" ref="I83">IF(ROW('Hilfstabelle alle'!72:72)&gt;COUNTIF('Hilfstabelle alle'!$F:$F,"x"),"",INDEX('Hilfstabelle alle'!H:H,SMALL(IF('Hilfstabelle alle'!$F$1:$F$418="x",ROW('Hilfstabelle alle'!$1:$418)),ROW(H72))))</f>
        <v/>
      </c>
      <c r="J83" s="204" t="str">
        <f t="array" ref="J83">IF(ROW('Hilfstabelle alle'!72:72)&gt;COUNTIF('Hilfstabelle alle'!$F:$F,"x"),"",INDEX('Hilfstabelle alle'!I:I,SMALL(IF('Hilfstabelle alle'!$F$1:$F$418="x",ROW('Hilfstabelle alle'!$1:$418)),ROW(I72))))</f>
        <v/>
      </c>
      <c r="K83" s="204" t="str">
        <f t="array" ref="K83">IF(ROW('Hilfstabelle alle'!72:72)&gt;COUNTIF('Hilfstabelle alle'!$F:$F,"x"),"",INDEX('Hilfstabelle alle'!J:J,SMALL(IF('Hilfstabelle alle'!$F$1:$F$418="x",ROW('Hilfstabelle alle'!$1:$418)),ROW(J72))))</f>
        <v/>
      </c>
      <c r="L83" s="204" t="str">
        <f t="array" ref="L83">IF(ROW('Hilfstabelle alle'!72:72)&gt;COUNTIF('Hilfstabelle alle'!$F:$F,"x"),"",INDEX('Hilfstabelle alle'!K:K,SMALL(IF('Hilfstabelle alle'!$F$1:$F$418="x",ROW('Hilfstabelle alle'!$1:$418)),ROW(K72))))</f>
        <v/>
      </c>
      <c r="M83" s="205" t="str">
        <f t="array" ref="M83">IF(ROW('Hilfstabelle alle'!72:72)&gt;COUNTIF('Hilfstabelle alle'!$F:$F,"x"),"",INDEX('Hilfstabelle alle'!L:L,SMALL(IF('Hilfstabelle alle'!$F$1:$F$418="x",ROW('Hilfstabelle alle'!$1:$418)),ROW(L72))))</f>
        <v/>
      </c>
      <c r="N83" s="205" t="str">
        <f t="array" ref="N83">IF(ROW('Hilfstabelle alle'!72:72)&gt;COUNTIF('Hilfstabelle alle'!$F:$F,"x"),"",INDEX('Hilfstabelle alle'!M:M,SMALL(IF('Hilfstabelle alle'!$F$1:$F$418="x",ROW('Hilfstabelle alle'!$1:$418)),ROW(M72))))</f>
        <v/>
      </c>
      <c r="O83" s="200" t="str">
        <f t="shared" si="1"/>
        <v/>
      </c>
    </row>
    <row r="84" spans="2:15" s="194" customFormat="1" ht="35.1" customHeight="1" x14ac:dyDescent="0.2">
      <c r="B84" s="195" t="str">
        <f t="array" ref="B84">IF(ROW('Hilfstabelle alle'!73:73)&gt;COUNTIF('Hilfstabelle alle'!$F:$F,"x"),"",INDEX('Hilfstabelle alle'!A:A,SMALL(IF('Hilfstabelle alle'!$F$1:$F$418="x",ROW('Hilfstabelle alle'!$1:$418)),ROW(A73))))</f>
        <v/>
      </c>
      <c r="C84" s="196" t="str">
        <f t="array" ref="C84">IF(ROW('Hilfstabelle alle'!73:73)&gt;COUNTIF('Hilfstabelle alle'!$F:$F,"x"),"",INDEX('Hilfstabelle alle'!B:B,SMALL(IF('Hilfstabelle alle'!$F$1:$F$418="x",ROW('Hilfstabelle alle'!$1:$418)),ROW(B73))))</f>
        <v/>
      </c>
      <c r="D84" s="197" t="str">
        <f t="array" ref="D84">IF(ROW('Hilfstabelle alle'!73:73)&gt;COUNTIF('Hilfstabelle alle'!$F:$F,"x"),"",INDEX('Hilfstabelle alle'!C:C,SMALL(IF('Hilfstabelle alle'!$F$1:$F$418="x",ROW('Hilfstabelle alle'!$1:$418)),ROW(C73))))</f>
        <v/>
      </c>
      <c r="E84" s="198" t="str">
        <f t="array" ref="E84">IF(ROW('Hilfstabelle alle'!73:73)&gt;COUNTIF('Hilfstabelle alle'!$F:$F,"x"),"",INDEX('Hilfstabelle alle'!D:D,SMALL(IF('Hilfstabelle alle'!$F$1:$F$418="x",ROW('Hilfstabelle alle'!$1:$418)),ROW(D73))))</f>
        <v/>
      </c>
      <c r="F84" s="198" t="str">
        <f t="array" ref="F84">IF(ROW('Hilfstabelle alle'!73:73)&gt;COUNTIF('Hilfstabelle alle'!$F:$F,"x"),"",INDEX('Hilfstabelle alle'!E:E,SMALL(IF('Hilfstabelle alle'!$F$1:$F$418="x",ROW('Hilfstabelle alle'!$1:$418)),ROW(E73))))</f>
        <v/>
      </c>
      <c r="G84" s="198" t="str">
        <f t="array" ref="G84">IF(ROW('Hilfstabelle alle'!73:73)&gt;COUNTIF('Hilfstabelle alle'!$F:$F,"x"),"",INDEX('Hilfstabelle alle'!F:F,SMALL(IF('Hilfstabelle alle'!$F$1:$F$418="x",ROW('Hilfstabelle alle'!$1:$418)),ROW(F73))))</f>
        <v/>
      </c>
      <c r="H84" s="198" t="str">
        <f t="array" ref="H84">IF(ROW('Hilfstabelle alle'!73:73)&gt;COUNTIF('Hilfstabelle alle'!$F:$F,"x"),"",INDEX('Hilfstabelle alle'!G:G,SMALL(IF('Hilfstabelle alle'!$F$1:$F$418="x",ROW('Hilfstabelle alle'!$1:$418)),ROW(G73))))</f>
        <v/>
      </c>
      <c r="I84" s="198" t="str">
        <f t="array" ref="I84">IF(ROW('Hilfstabelle alle'!73:73)&gt;COUNTIF('Hilfstabelle alle'!$F:$F,"x"),"",INDEX('Hilfstabelle alle'!H:H,SMALL(IF('Hilfstabelle alle'!$F$1:$F$418="x",ROW('Hilfstabelle alle'!$1:$418)),ROW(H73))))</f>
        <v/>
      </c>
      <c r="J84" s="198" t="str">
        <f t="array" ref="J84">IF(ROW('Hilfstabelle alle'!73:73)&gt;COUNTIF('Hilfstabelle alle'!$F:$F,"x"),"",INDEX('Hilfstabelle alle'!I:I,SMALL(IF('Hilfstabelle alle'!$F$1:$F$418="x",ROW('Hilfstabelle alle'!$1:$418)),ROW(I73))))</f>
        <v/>
      </c>
      <c r="K84" s="198" t="str">
        <f t="array" ref="K84">IF(ROW('Hilfstabelle alle'!73:73)&gt;COUNTIF('Hilfstabelle alle'!$F:$F,"x"),"",INDEX('Hilfstabelle alle'!J:J,SMALL(IF('Hilfstabelle alle'!$F$1:$F$418="x",ROW('Hilfstabelle alle'!$1:$418)),ROW(J73))))</f>
        <v/>
      </c>
      <c r="L84" s="198" t="str">
        <f t="array" ref="L84">IF(ROW('Hilfstabelle alle'!73:73)&gt;COUNTIF('Hilfstabelle alle'!$F:$F,"x"),"",INDEX('Hilfstabelle alle'!K:K,SMALL(IF('Hilfstabelle alle'!$F$1:$F$418="x",ROW('Hilfstabelle alle'!$1:$418)),ROW(K73))))</f>
        <v/>
      </c>
      <c r="M84" s="199" t="str">
        <f t="array" ref="M84">IF(ROW('Hilfstabelle alle'!73:73)&gt;COUNTIF('Hilfstabelle alle'!$F:$F,"x"),"",INDEX('Hilfstabelle alle'!L:L,SMALL(IF('Hilfstabelle alle'!$F$1:$F$418="x",ROW('Hilfstabelle alle'!$1:$418)),ROW(L73))))</f>
        <v/>
      </c>
      <c r="N84" s="199" t="str">
        <f t="array" ref="N84">IF(ROW('Hilfstabelle alle'!73:73)&gt;COUNTIF('Hilfstabelle alle'!$F:$F,"x"),"",INDEX('Hilfstabelle alle'!M:M,SMALL(IF('Hilfstabelle alle'!$F$1:$F$418="x",ROW('Hilfstabelle alle'!$1:$418)),ROW(M73))))</f>
        <v/>
      </c>
      <c r="O84" s="200" t="str">
        <f t="shared" si="1"/>
        <v/>
      </c>
    </row>
    <row r="85" spans="2:15" s="194" customFormat="1" ht="35.1" customHeight="1" x14ac:dyDescent="0.2">
      <c r="B85" s="201" t="str">
        <f t="array" ref="B85">IF(ROW('Hilfstabelle alle'!74:74)&gt;COUNTIF('Hilfstabelle alle'!$F:$F,"x"),"",INDEX('Hilfstabelle alle'!A:A,SMALL(IF('Hilfstabelle alle'!$F$1:$F$418="x",ROW('Hilfstabelle alle'!$1:$418)),ROW(A74))))</f>
        <v/>
      </c>
      <c r="C85" s="202" t="str">
        <f t="array" ref="C85">IF(ROW('Hilfstabelle alle'!74:74)&gt;COUNTIF('Hilfstabelle alle'!$F:$F,"x"),"",INDEX('Hilfstabelle alle'!B:B,SMALL(IF('Hilfstabelle alle'!$F$1:$F$418="x",ROW('Hilfstabelle alle'!$1:$418)),ROW(B74))))</f>
        <v/>
      </c>
      <c r="D85" s="203" t="str">
        <f t="array" ref="D85">IF(ROW('Hilfstabelle alle'!74:74)&gt;COUNTIF('Hilfstabelle alle'!$F:$F,"x"),"",INDEX('Hilfstabelle alle'!C:C,SMALL(IF('Hilfstabelle alle'!$F$1:$F$418="x",ROW('Hilfstabelle alle'!$1:$418)),ROW(C74))))</f>
        <v/>
      </c>
      <c r="E85" s="204" t="str">
        <f t="array" ref="E85">IF(ROW('Hilfstabelle alle'!74:74)&gt;COUNTIF('Hilfstabelle alle'!$F:$F,"x"),"",INDEX('Hilfstabelle alle'!D:D,SMALL(IF('Hilfstabelle alle'!$F$1:$F$418="x",ROW('Hilfstabelle alle'!$1:$418)),ROW(D74))))</f>
        <v/>
      </c>
      <c r="F85" s="204" t="str">
        <f t="array" ref="F85">IF(ROW('Hilfstabelle alle'!74:74)&gt;COUNTIF('Hilfstabelle alle'!$F:$F,"x"),"",INDEX('Hilfstabelle alle'!E:E,SMALL(IF('Hilfstabelle alle'!$F$1:$F$418="x",ROW('Hilfstabelle alle'!$1:$418)),ROW(E74))))</f>
        <v/>
      </c>
      <c r="G85" s="204" t="str">
        <f t="array" ref="G85">IF(ROW('Hilfstabelle alle'!74:74)&gt;COUNTIF('Hilfstabelle alle'!$F:$F,"x"),"",INDEX('Hilfstabelle alle'!F:F,SMALL(IF('Hilfstabelle alle'!$F$1:$F$418="x",ROW('Hilfstabelle alle'!$1:$418)),ROW(F74))))</f>
        <v/>
      </c>
      <c r="H85" s="204" t="str">
        <f t="array" ref="H85">IF(ROW('Hilfstabelle alle'!74:74)&gt;COUNTIF('Hilfstabelle alle'!$F:$F,"x"),"",INDEX('Hilfstabelle alle'!G:G,SMALL(IF('Hilfstabelle alle'!$F$1:$F$418="x",ROW('Hilfstabelle alle'!$1:$418)),ROW(G74))))</f>
        <v/>
      </c>
      <c r="I85" s="204" t="str">
        <f t="array" ref="I85">IF(ROW('Hilfstabelle alle'!74:74)&gt;COUNTIF('Hilfstabelle alle'!$F:$F,"x"),"",INDEX('Hilfstabelle alle'!H:H,SMALL(IF('Hilfstabelle alle'!$F$1:$F$418="x",ROW('Hilfstabelle alle'!$1:$418)),ROW(H74))))</f>
        <v/>
      </c>
      <c r="J85" s="204" t="str">
        <f t="array" ref="J85">IF(ROW('Hilfstabelle alle'!74:74)&gt;COUNTIF('Hilfstabelle alle'!$F:$F,"x"),"",INDEX('Hilfstabelle alle'!I:I,SMALL(IF('Hilfstabelle alle'!$F$1:$F$418="x",ROW('Hilfstabelle alle'!$1:$418)),ROW(I74))))</f>
        <v/>
      </c>
      <c r="K85" s="204" t="str">
        <f t="array" ref="K85">IF(ROW('Hilfstabelle alle'!74:74)&gt;COUNTIF('Hilfstabelle alle'!$F:$F,"x"),"",INDEX('Hilfstabelle alle'!J:J,SMALL(IF('Hilfstabelle alle'!$F$1:$F$418="x",ROW('Hilfstabelle alle'!$1:$418)),ROW(J74))))</f>
        <v/>
      </c>
      <c r="L85" s="204" t="str">
        <f t="array" ref="L85">IF(ROW('Hilfstabelle alle'!74:74)&gt;COUNTIF('Hilfstabelle alle'!$F:$F,"x"),"",INDEX('Hilfstabelle alle'!K:K,SMALL(IF('Hilfstabelle alle'!$F$1:$F$418="x",ROW('Hilfstabelle alle'!$1:$418)),ROW(K74))))</f>
        <v/>
      </c>
      <c r="M85" s="205" t="str">
        <f t="array" ref="M85">IF(ROW('Hilfstabelle alle'!74:74)&gt;COUNTIF('Hilfstabelle alle'!$F:$F,"x"),"",INDEX('Hilfstabelle alle'!L:L,SMALL(IF('Hilfstabelle alle'!$F$1:$F$418="x",ROW('Hilfstabelle alle'!$1:$418)),ROW(L74))))</f>
        <v/>
      </c>
      <c r="N85" s="205" t="str">
        <f t="array" ref="N85">IF(ROW('Hilfstabelle alle'!74:74)&gt;COUNTIF('Hilfstabelle alle'!$F:$F,"x"),"",INDEX('Hilfstabelle alle'!M:M,SMALL(IF('Hilfstabelle alle'!$F$1:$F$418="x",ROW('Hilfstabelle alle'!$1:$418)),ROW(M74))))</f>
        <v/>
      </c>
      <c r="O85" s="200" t="str">
        <f t="shared" si="1"/>
        <v/>
      </c>
    </row>
    <row r="86" spans="2:15" s="194" customFormat="1" ht="35.1" customHeight="1" x14ac:dyDescent="0.2">
      <c r="B86" s="195" t="str">
        <f t="array" ref="B86">IF(ROW('Hilfstabelle alle'!75:75)&gt;COUNTIF('Hilfstabelle alle'!$F:$F,"x"),"",INDEX('Hilfstabelle alle'!A:A,SMALL(IF('Hilfstabelle alle'!$F$1:$F$418="x",ROW('Hilfstabelle alle'!$1:$418)),ROW(A75))))</f>
        <v/>
      </c>
      <c r="C86" s="196" t="str">
        <f t="array" ref="C86">IF(ROW('Hilfstabelle alle'!75:75)&gt;COUNTIF('Hilfstabelle alle'!$F:$F,"x"),"",INDEX('Hilfstabelle alle'!B:B,SMALL(IF('Hilfstabelle alle'!$F$1:$F$418="x",ROW('Hilfstabelle alle'!$1:$418)),ROW(B75))))</f>
        <v/>
      </c>
      <c r="D86" s="197" t="str">
        <f t="array" ref="D86">IF(ROW('Hilfstabelle alle'!75:75)&gt;COUNTIF('Hilfstabelle alle'!$F:$F,"x"),"",INDEX('Hilfstabelle alle'!C:C,SMALL(IF('Hilfstabelle alle'!$F$1:$F$418="x",ROW('Hilfstabelle alle'!$1:$418)),ROW(C75))))</f>
        <v/>
      </c>
      <c r="E86" s="198" t="str">
        <f t="array" ref="E86">IF(ROW('Hilfstabelle alle'!75:75)&gt;COUNTIF('Hilfstabelle alle'!$F:$F,"x"),"",INDEX('Hilfstabelle alle'!D:D,SMALL(IF('Hilfstabelle alle'!$F$1:$F$418="x",ROW('Hilfstabelle alle'!$1:$418)),ROW(D75))))</f>
        <v/>
      </c>
      <c r="F86" s="198" t="str">
        <f t="array" ref="F86">IF(ROW('Hilfstabelle alle'!75:75)&gt;COUNTIF('Hilfstabelle alle'!$F:$F,"x"),"",INDEX('Hilfstabelle alle'!E:E,SMALL(IF('Hilfstabelle alle'!$F$1:$F$418="x",ROW('Hilfstabelle alle'!$1:$418)),ROW(E75))))</f>
        <v/>
      </c>
      <c r="G86" s="198" t="str">
        <f t="array" ref="G86">IF(ROW('Hilfstabelle alle'!75:75)&gt;COUNTIF('Hilfstabelle alle'!$F:$F,"x"),"",INDEX('Hilfstabelle alle'!F:F,SMALL(IF('Hilfstabelle alle'!$F$1:$F$418="x",ROW('Hilfstabelle alle'!$1:$418)),ROW(F75))))</f>
        <v/>
      </c>
      <c r="H86" s="198" t="str">
        <f t="array" ref="H86">IF(ROW('Hilfstabelle alle'!75:75)&gt;COUNTIF('Hilfstabelle alle'!$F:$F,"x"),"",INDEX('Hilfstabelle alle'!G:G,SMALL(IF('Hilfstabelle alle'!$F$1:$F$418="x",ROW('Hilfstabelle alle'!$1:$418)),ROW(G75))))</f>
        <v/>
      </c>
      <c r="I86" s="198" t="str">
        <f t="array" ref="I86">IF(ROW('Hilfstabelle alle'!75:75)&gt;COUNTIF('Hilfstabelle alle'!$F:$F,"x"),"",INDEX('Hilfstabelle alle'!H:H,SMALL(IF('Hilfstabelle alle'!$F$1:$F$418="x",ROW('Hilfstabelle alle'!$1:$418)),ROW(H75))))</f>
        <v/>
      </c>
      <c r="J86" s="198" t="str">
        <f t="array" ref="J86">IF(ROW('Hilfstabelle alle'!75:75)&gt;COUNTIF('Hilfstabelle alle'!$F:$F,"x"),"",INDEX('Hilfstabelle alle'!I:I,SMALL(IF('Hilfstabelle alle'!$F$1:$F$418="x",ROW('Hilfstabelle alle'!$1:$418)),ROW(I75))))</f>
        <v/>
      </c>
      <c r="K86" s="198" t="str">
        <f t="array" ref="K86">IF(ROW('Hilfstabelle alle'!75:75)&gt;COUNTIF('Hilfstabelle alle'!$F:$F,"x"),"",INDEX('Hilfstabelle alle'!J:J,SMALL(IF('Hilfstabelle alle'!$F$1:$F$418="x",ROW('Hilfstabelle alle'!$1:$418)),ROW(J75))))</f>
        <v/>
      </c>
      <c r="L86" s="198" t="str">
        <f t="array" ref="L86">IF(ROW('Hilfstabelle alle'!75:75)&gt;COUNTIF('Hilfstabelle alle'!$F:$F,"x"),"",INDEX('Hilfstabelle alle'!K:K,SMALL(IF('Hilfstabelle alle'!$F$1:$F$418="x",ROW('Hilfstabelle alle'!$1:$418)),ROW(K75))))</f>
        <v/>
      </c>
      <c r="M86" s="199" t="str">
        <f t="array" ref="M86">IF(ROW('Hilfstabelle alle'!75:75)&gt;COUNTIF('Hilfstabelle alle'!$F:$F,"x"),"",INDEX('Hilfstabelle alle'!L:L,SMALL(IF('Hilfstabelle alle'!$F$1:$F$418="x",ROW('Hilfstabelle alle'!$1:$418)),ROW(L75))))</f>
        <v/>
      </c>
      <c r="N86" s="199" t="str">
        <f t="array" ref="N86">IF(ROW('Hilfstabelle alle'!75:75)&gt;COUNTIF('Hilfstabelle alle'!$F:$F,"x"),"",INDEX('Hilfstabelle alle'!M:M,SMALL(IF('Hilfstabelle alle'!$F$1:$F$418="x",ROW('Hilfstabelle alle'!$1:$418)),ROW(M75))))</f>
        <v/>
      </c>
      <c r="O86" s="200" t="str">
        <f t="shared" si="1"/>
        <v/>
      </c>
    </row>
    <row r="87" spans="2:15" s="194" customFormat="1" ht="35.1" customHeight="1" x14ac:dyDescent="0.2">
      <c r="B87" s="201" t="str">
        <f t="array" ref="B87">IF(ROW('Hilfstabelle alle'!76:76)&gt;COUNTIF('Hilfstabelle alle'!$F:$F,"x"),"",INDEX('Hilfstabelle alle'!A:A,SMALL(IF('Hilfstabelle alle'!$F$1:$F$418="x",ROW('Hilfstabelle alle'!$1:$418)),ROW(A76))))</f>
        <v/>
      </c>
      <c r="C87" s="202" t="str">
        <f t="array" ref="C87">IF(ROW('Hilfstabelle alle'!76:76)&gt;COUNTIF('Hilfstabelle alle'!$F:$F,"x"),"",INDEX('Hilfstabelle alle'!B:B,SMALL(IF('Hilfstabelle alle'!$F$1:$F$418="x",ROW('Hilfstabelle alle'!$1:$418)),ROW(B76))))</f>
        <v/>
      </c>
      <c r="D87" s="203" t="str">
        <f t="array" ref="D87">IF(ROW('Hilfstabelle alle'!76:76)&gt;COUNTIF('Hilfstabelle alle'!$F:$F,"x"),"",INDEX('Hilfstabelle alle'!C:C,SMALL(IF('Hilfstabelle alle'!$F$1:$F$418="x",ROW('Hilfstabelle alle'!$1:$418)),ROW(C76))))</f>
        <v/>
      </c>
      <c r="E87" s="204" t="str">
        <f t="array" ref="E87">IF(ROW('Hilfstabelle alle'!76:76)&gt;COUNTIF('Hilfstabelle alle'!$F:$F,"x"),"",INDEX('Hilfstabelle alle'!D:D,SMALL(IF('Hilfstabelle alle'!$F$1:$F$418="x",ROW('Hilfstabelle alle'!$1:$418)),ROW(D76))))</f>
        <v/>
      </c>
      <c r="F87" s="204" t="str">
        <f t="array" ref="F87">IF(ROW('Hilfstabelle alle'!76:76)&gt;COUNTIF('Hilfstabelle alle'!$F:$F,"x"),"",INDEX('Hilfstabelle alle'!E:E,SMALL(IF('Hilfstabelle alle'!$F$1:$F$418="x",ROW('Hilfstabelle alle'!$1:$418)),ROW(E76))))</f>
        <v/>
      </c>
      <c r="G87" s="204" t="str">
        <f t="array" ref="G87">IF(ROW('Hilfstabelle alle'!76:76)&gt;COUNTIF('Hilfstabelle alle'!$F:$F,"x"),"",INDEX('Hilfstabelle alle'!F:F,SMALL(IF('Hilfstabelle alle'!$F$1:$F$418="x",ROW('Hilfstabelle alle'!$1:$418)),ROW(F76))))</f>
        <v/>
      </c>
      <c r="H87" s="204" t="str">
        <f t="array" ref="H87">IF(ROW('Hilfstabelle alle'!76:76)&gt;COUNTIF('Hilfstabelle alle'!$F:$F,"x"),"",INDEX('Hilfstabelle alle'!G:G,SMALL(IF('Hilfstabelle alle'!$F$1:$F$418="x",ROW('Hilfstabelle alle'!$1:$418)),ROW(G76))))</f>
        <v/>
      </c>
      <c r="I87" s="204" t="str">
        <f t="array" ref="I87">IF(ROW('Hilfstabelle alle'!76:76)&gt;COUNTIF('Hilfstabelle alle'!$F:$F,"x"),"",INDEX('Hilfstabelle alle'!H:H,SMALL(IF('Hilfstabelle alle'!$F$1:$F$418="x",ROW('Hilfstabelle alle'!$1:$418)),ROW(H76))))</f>
        <v/>
      </c>
      <c r="J87" s="204" t="str">
        <f t="array" ref="J87">IF(ROW('Hilfstabelle alle'!76:76)&gt;COUNTIF('Hilfstabelle alle'!$F:$F,"x"),"",INDEX('Hilfstabelle alle'!I:I,SMALL(IF('Hilfstabelle alle'!$F$1:$F$418="x",ROW('Hilfstabelle alle'!$1:$418)),ROW(I76))))</f>
        <v/>
      </c>
      <c r="K87" s="204" t="str">
        <f t="array" ref="K87">IF(ROW('Hilfstabelle alle'!76:76)&gt;COUNTIF('Hilfstabelle alle'!$F:$F,"x"),"",INDEX('Hilfstabelle alle'!J:J,SMALL(IF('Hilfstabelle alle'!$F$1:$F$418="x",ROW('Hilfstabelle alle'!$1:$418)),ROW(J76))))</f>
        <v/>
      </c>
      <c r="L87" s="204" t="str">
        <f t="array" ref="L87">IF(ROW('Hilfstabelle alle'!76:76)&gt;COUNTIF('Hilfstabelle alle'!$F:$F,"x"),"",INDEX('Hilfstabelle alle'!K:K,SMALL(IF('Hilfstabelle alle'!$F$1:$F$418="x",ROW('Hilfstabelle alle'!$1:$418)),ROW(K76))))</f>
        <v/>
      </c>
      <c r="M87" s="205" t="str">
        <f t="array" ref="M87">IF(ROW('Hilfstabelle alle'!76:76)&gt;COUNTIF('Hilfstabelle alle'!$F:$F,"x"),"",INDEX('Hilfstabelle alle'!L:L,SMALL(IF('Hilfstabelle alle'!$F$1:$F$418="x",ROW('Hilfstabelle alle'!$1:$418)),ROW(L76))))</f>
        <v/>
      </c>
      <c r="N87" s="205" t="str">
        <f t="array" ref="N87">IF(ROW('Hilfstabelle alle'!76:76)&gt;COUNTIF('Hilfstabelle alle'!$F:$F,"x"),"",INDEX('Hilfstabelle alle'!M:M,SMALL(IF('Hilfstabelle alle'!$F$1:$F$418="x",ROW('Hilfstabelle alle'!$1:$418)),ROW(M76))))</f>
        <v/>
      </c>
      <c r="O87" s="200" t="str">
        <f t="shared" si="1"/>
        <v/>
      </c>
    </row>
    <row r="88" spans="2:15" s="194" customFormat="1" ht="35.1" customHeight="1" x14ac:dyDescent="0.2">
      <c r="B88" s="195" t="str">
        <f t="array" ref="B88">IF(ROW('Hilfstabelle alle'!77:77)&gt;COUNTIF('Hilfstabelle alle'!$F:$F,"x"),"",INDEX('Hilfstabelle alle'!A:A,SMALL(IF('Hilfstabelle alle'!$F$1:$F$418="x",ROW('Hilfstabelle alle'!$1:$418)),ROW(A77))))</f>
        <v/>
      </c>
      <c r="C88" s="196" t="str">
        <f t="array" ref="C88">IF(ROW('Hilfstabelle alle'!77:77)&gt;COUNTIF('Hilfstabelle alle'!$F:$F,"x"),"",INDEX('Hilfstabelle alle'!B:B,SMALL(IF('Hilfstabelle alle'!$F$1:$F$418="x",ROW('Hilfstabelle alle'!$1:$418)),ROW(B77))))</f>
        <v/>
      </c>
      <c r="D88" s="197" t="str">
        <f t="array" ref="D88">IF(ROW('Hilfstabelle alle'!77:77)&gt;COUNTIF('Hilfstabelle alle'!$F:$F,"x"),"",INDEX('Hilfstabelle alle'!C:C,SMALL(IF('Hilfstabelle alle'!$F$1:$F$418="x",ROW('Hilfstabelle alle'!$1:$418)),ROW(C77))))</f>
        <v/>
      </c>
      <c r="E88" s="198" t="str">
        <f t="array" ref="E88">IF(ROW('Hilfstabelle alle'!77:77)&gt;COUNTIF('Hilfstabelle alle'!$F:$F,"x"),"",INDEX('Hilfstabelle alle'!D:D,SMALL(IF('Hilfstabelle alle'!$F$1:$F$418="x",ROW('Hilfstabelle alle'!$1:$418)),ROW(D77))))</f>
        <v/>
      </c>
      <c r="F88" s="198" t="str">
        <f t="array" ref="F88">IF(ROW('Hilfstabelle alle'!77:77)&gt;COUNTIF('Hilfstabelle alle'!$F:$F,"x"),"",INDEX('Hilfstabelle alle'!E:E,SMALL(IF('Hilfstabelle alle'!$F$1:$F$418="x",ROW('Hilfstabelle alle'!$1:$418)),ROW(E77))))</f>
        <v/>
      </c>
      <c r="G88" s="198" t="str">
        <f t="array" ref="G88">IF(ROW('Hilfstabelle alle'!77:77)&gt;COUNTIF('Hilfstabelle alle'!$F:$F,"x"),"",INDEX('Hilfstabelle alle'!F:F,SMALL(IF('Hilfstabelle alle'!$F$1:$F$418="x",ROW('Hilfstabelle alle'!$1:$418)),ROW(F77))))</f>
        <v/>
      </c>
      <c r="H88" s="198" t="str">
        <f t="array" ref="H88">IF(ROW('Hilfstabelle alle'!77:77)&gt;COUNTIF('Hilfstabelle alle'!$F:$F,"x"),"",INDEX('Hilfstabelle alle'!G:G,SMALL(IF('Hilfstabelle alle'!$F$1:$F$418="x",ROW('Hilfstabelle alle'!$1:$418)),ROW(G77))))</f>
        <v/>
      </c>
      <c r="I88" s="198" t="str">
        <f t="array" ref="I88">IF(ROW('Hilfstabelle alle'!77:77)&gt;COUNTIF('Hilfstabelle alle'!$F:$F,"x"),"",INDEX('Hilfstabelle alle'!H:H,SMALL(IF('Hilfstabelle alle'!$F$1:$F$418="x",ROW('Hilfstabelle alle'!$1:$418)),ROW(H77))))</f>
        <v/>
      </c>
      <c r="J88" s="198" t="str">
        <f t="array" ref="J88">IF(ROW('Hilfstabelle alle'!77:77)&gt;COUNTIF('Hilfstabelle alle'!$F:$F,"x"),"",INDEX('Hilfstabelle alle'!I:I,SMALL(IF('Hilfstabelle alle'!$F$1:$F$418="x",ROW('Hilfstabelle alle'!$1:$418)),ROW(I77))))</f>
        <v/>
      </c>
      <c r="K88" s="198" t="str">
        <f t="array" ref="K88">IF(ROW('Hilfstabelle alle'!77:77)&gt;COUNTIF('Hilfstabelle alle'!$F:$F,"x"),"",INDEX('Hilfstabelle alle'!J:J,SMALL(IF('Hilfstabelle alle'!$F$1:$F$418="x",ROW('Hilfstabelle alle'!$1:$418)),ROW(J77))))</f>
        <v/>
      </c>
      <c r="L88" s="198" t="str">
        <f t="array" ref="L88">IF(ROW('Hilfstabelle alle'!77:77)&gt;COUNTIF('Hilfstabelle alle'!$F:$F,"x"),"",INDEX('Hilfstabelle alle'!K:K,SMALL(IF('Hilfstabelle alle'!$F$1:$F$418="x",ROW('Hilfstabelle alle'!$1:$418)),ROW(K77))))</f>
        <v/>
      </c>
      <c r="M88" s="199" t="str">
        <f t="array" ref="M88">IF(ROW('Hilfstabelle alle'!77:77)&gt;COUNTIF('Hilfstabelle alle'!$F:$F,"x"),"",INDEX('Hilfstabelle alle'!L:L,SMALL(IF('Hilfstabelle alle'!$F$1:$F$418="x",ROW('Hilfstabelle alle'!$1:$418)),ROW(L77))))</f>
        <v/>
      </c>
      <c r="N88" s="199" t="str">
        <f t="array" ref="N88">IF(ROW('Hilfstabelle alle'!77:77)&gt;COUNTIF('Hilfstabelle alle'!$F:$F,"x"),"",INDEX('Hilfstabelle alle'!M:M,SMALL(IF('Hilfstabelle alle'!$F$1:$F$418="x",ROW('Hilfstabelle alle'!$1:$418)),ROW(M77))))</f>
        <v/>
      </c>
      <c r="O88" s="200" t="str">
        <f t="shared" si="1"/>
        <v/>
      </c>
    </row>
    <row r="89" spans="2:15" s="194" customFormat="1" ht="35.1" customHeight="1" x14ac:dyDescent="0.2">
      <c r="B89" s="201" t="str">
        <f t="array" ref="B89">IF(ROW('Hilfstabelle alle'!78:78)&gt;COUNTIF('Hilfstabelle alle'!$F:$F,"x"),"",INDEX('Hilfstabelle alle'!A:A,SMALL(IF('Hilfstabelle alle'!$F$1:$F$418="x",ROW('Hilfstabelle alle'!$1:$418)),ROW(A78))))</f>
        <v/>
      </c>
      <c r="C89" s="202" t="str">
        <f t="array" ref="C89">IF(ROW('Hilfstabelle alle'!78:78)&gt;COUNTIF('Hilfstabelle alle'!$F:$F,"x"),"",INDEX('Hilfstabelle alle'!B:B,SMALL(IF('Hilfstabelle alle'!$F$1:$F$418="x",ROW('Hilfstabelle alle'!$1:$418)),ROW(B78))))</f>
        <v/>
      </c>
      <c r="D89" s="203" t="str">
        <f t="array" ref="D89">IF(ROW('Hilfstabelle alle'!78:78)&gt;COUNTIF('Hilfstabelle alle'!$F:$F,"x"),"",INDEX('Hilfstabelle alle'!C:C,SMALL(IF('Hilfstabelle alle'!$F$1:$F$418="x",ROW('Hilfstabelle alle'!$1:$418)),ROW(C78))))</f>
        <v/>
      </c>
      <c r="E89" s="204" t="str">
        <f t="array" ref="E89">IF(ROW('Hilfstabelle alle'!78:78)&gt;COUNTIF('Hilfstabelle alle'!$F:$F,"x"),"",INDEX('Hilfstabelle alle'!D:D,SMALL(IF('Hilfstabelle alle'!$F$1:$F$418="x",ROW('Hilfstabelle alle'!$1:$418)),ROW(D78))))</f>
        <v/>
      </c>
      <c r="F89" s="204" t="str">
        <f t="array" ref="F89">IF(ROW('Hilfstabelle alle'!78:78)&gt;COUNTIF('Hilfstabelle alle'!$F:$F,"x"),"",INDEX('Hilfstabelle alle'!E:E,SMALL(IF('Hilfstabelle alle'!$F$1:$F$418="x",ROW('Hilfstabelle alle'!$1:$418)),ROW(E78))))</f>
        <v/>
      </c>
      <c r="G89" s="204" t="str">
        <f t="array" ref="G89">IF(ROW('Hilfstabelle alle'!78:78)&gt;COUNTIF('Hilfstabelle alle'!$F:$F,"x"),"",INDEX('Hilfstabelle alle'!F:F,SMALL(IF('Hilfstabelle alle'!$F$1:$F$418="x",ROW('Hilfstabelle alle'!$1:$418)),ROW(F78))))</f>
        <v/>
      </c>
      <c r="H89" s="204" t="str">
        <f t="array" ref="H89">IF(ROW('Hilfstabelle alle'!78:78)&gt;COUNTIF('Hilfstabelle alle'!$F:$F,"x"),"",INDEX('Hilfstabelle alle'!G:G,SMALL(IF('Hilfstabelle alle'!$F$1:$F$418="x",ROW('Hilfstabelle alle'!$1:$418)),ROW(G78))))</f>
        <v/>
      </c>
      <c r="I89" s="204" t="str">
        <f t="array" ref="I89">IF(ROW('Hilfstabelle alle'!78:78)&gt;COUNTIF('Hilfstabelle alle'!$F:$F,"x"),"",INDEX('Hilfstabelle alle'!H:H,SMALL(IF('Hilfstabelle alle'!$F$1:$F$418="x",ROW('Hilfstabelle alle'!$1:$418)),ROW(H78))))</f>
        <v/>
      </c>
      <c r="J89" s="204" t="str">
        <f t="array" ref="J89">IF(ROW('Hilfstabelle alle'!78:78)&gt;COUNTIF('Hilfstabelle alle'!$F:$F,"x"),"",INDEX('Hilfstabelle alle'!I:I,SMALL(IF('Hilfstabelle alle'!$F$1:$F$418="x",ROW('Hilfstabelle alle'!$1:$418)),ROW(I78))))</f>
        <v/>
      </c>
      <c r="K89" s="204" t="str">
        <f t="array" ref="K89">IF(ROW('Hilfstabelle alle'!78:78)&gt;COUNTIF('Hilfstabelle alle'!$F:$F,"x"),"",INDEX('Hilfstabelle alle'!J:J,SMALL(IF('Hilfstabelle alle'!$F$1:$F$418="x",ROW('Hilfstabelle alle'!$1:$418)),ROW(J78))))</f>
        <v/>
      </c>
      <c r="L89" s="204" t="str">
        <f t="array" ref="L89">IF(ROW('Hilfstabelle alle'!78:78)&gt;COUNTIF('Hilfstabelle alle'!$F:$F,"x"),"",INDEX('Hilfstabelle alle'!K:K,SMALL(IF('Hilfstabelle alle'!$F$1:$F$418="x",ROW('Hilfstabelle alle'!$1:$418)),ROW(K78))))</f>
        <v/>
      </c>
      <c r="M89" s="205" t="str">
        <f t="array" ref="M89">IF(ROW('Hilfstabelle alle'!78:78)&gt;COUNTIF('Hilfstabelle alle'!$F:$F,"x"),"",INDEX('Hilfstabelle alle'!L:L,SMALL(IF('Hilfstabelle alle'!$F$1:$F$418="x",ROW('Hilfstabelle alle'!$1:$418)),ROW(L78))))</f>
        <v/>
      </c>
      <c r="N89" s="205" t="str">
        <f t="array" ref="N89">IF(ROW('Hilfstabelle alle'!78:78)&gt;COUNTIF('Hilfstabelle alle'!$F:$F,"x"),"",INDEX('Hilfstabelle alle'!M:M,SMALL(IF('Hilfstabelle alle'!$F$1:$F$418="x",ROW('Hilfstabelle alle'!$1:$418)),ROW(M78))))</f>
        <v/>
      </c>
      <c r="O89" s="200" t="str">
        <f t="shared" si="1"/>
        <v/>
      </c>
    </row>
    <row r="90" spans="2:15" s="194" customFormat="1" ht="35.1" customHeight="1" x14ac:dyDescent="0.2">
      <c r="B90" s="195" t="str">
        <f t="array" ref="B90">IF(ROW('Hilfstabelle alle'!79:79)&gt;COUNTIF('Hilfstabelle alle'!$F:$F,"x"),"",INDEX('Hilfstabelle alle'!A:A,SMALL(IF('Hilfstabelle alle'!$F$1:$F$418="x",ROW('Hilfstabelle alle'!$1:$418)),ROW(A79))))</f>
        <v/>
      </c>
      <c r="C90" s="196" t="str">
        <f t="array" ref="C90">IF(ROW('Hilfstabelle alle'!79:79)&gt;COUNTIF('Hilfstabelle alle'!$F:$F,"x"),"",INDEX('Hilfstabelle alle'!B:B,SMALL(IF('Hilfstabelle alle'!$F$1:$F$418="x",ROW('Hilfstabelle alle'!$1:$418)),ROW(B79))))</f>
        <v/>
      </c>
      <c r="D90" s="197" t="str">
        <f t="array" ref="D90">IF(ROW('Hilfstabelle alle'!79:79)&gt;COUNTIF('Hilfstabelle alle'!$F:$F,"x"),"",INDEX('Hilfstabelle alle'!C:C,SMALL(IF('Hilfstabelle alle'!$F$1:$F$418="x",ROW('Hilfstabelle alle'!$1:$418)),ROW(C79))))</f>
        <v/>
      </c>
      <c r="E90" s="198" t="str">
        <f t="array" ref="E90">IF(ROW('Hilfstabelle alle'!79:79)&gt;COUNTIF('Hilfstabelle alle'!$F:$F,"x"),"",INDEX('Hilfstabelle alle'!D:D,SMALL(IF('Hilfstabelle alle'!$F$1:$F$418="x",ROW('Hilfstabelle alle'!$1:$418)),ROW(D79))))</f>
        <v/>
      </c>
      <c r="F90" s="198" t="str">
        <f t="array" ref="F90">IF(ROW('Hilfstabelle alle'!79:79)&gt;COUNTIF('Hilfstabelle alle'!$F:$F,"x"),"",INDEX('Hilfstabelle alle'!E:E,SMALL(IF('Hilfstabelle alle'!$F$1:$F$418="x",ROW('Hilfstabelle alle'!$1:$418)),ROW(E79))))</f>
        <v/>
      </c>
      <c r="G90" s="198" t="str">
        <f t="array" ref="G90">IF(ROW('Hilfstabelle alle'!79:79)&gt;COUNTIF('Hilfstabelle alle'!$F:$F,"x"),"",INDEX('Hilfstabelle alle'!F:F,SMALL(IF('Hilfstabelle alle'!$F$1:$F$418="x",ROW('Hilfstabelle alle'!$1:$418)),ROW(F79))))</f>
        <v/>
      </c>
      <c r="H90" s="198" t="str">
        <f t="array" ref="H90">IF(ROW('Hilfstabelle alle'!79:79)&gt;COUNTIF('Hilfstabelle alle'!$F:$F,"x"),"",INDEX('Hilfstabelle alle'!G:G,SMALL(IF('Hilfstabelle alle'!$F$1:$F$418="x",ROW('Hilfstabelle alle'!$1:$418)),ROW(G79))))</f>
        <v/>
      </c>
      <c r="I90" s="198" t="str">
        <f t="array" ref="I90">IF(ROW('Hilfstabelle alle'!79:79)&gt;COUNTIF('Hilfstabelle alle'!$F:$F,"x"),"",INDEX('Hilfstabelle alle'!H:H,SMALL(IF('Hilfstabelle alle'!$F$1:$F$418="x",ROW('Hilfstabelle alle'!$1:$418)),ROW(H79))))</f>
        <v/>
      </c>
      <c r="J90" s="198" t="str">
        <f t="array" ref="J90">IF(ROW('Hilfstabelle alle'!79:79)&gt;COUNTIF('Hilfstabelle alle'!$F:$F,"x"),"",INDEX('Hilfstabelle alle'!I:I,SMALL(IF('Hilfstabelle alle'!$F$1:$F$418="x",ROW('Hilfstabelle alle'!$1:$418)),ROW(I79))))</f>
        <v/>
      </c>
      <c r="K90" s="198" t="str">
        <f t="array" ref="K90">IF(ROW('Hilfstabelle alle'!79:79)&gt;COUNTIF('Hilfstabelle alle'!$F:$F,"x"),"",INDEX('Hilfstabelle alle'!J:J,SMALL(IF('Hilfstabelle alle'!$F$1:$F$418="x",ROW('Hilfstabelle alle'!$1:$418)),ROW(J79))))</f>
        <v/>
      </c>
      <c r="L90" s="198" t="str">
        <f t="array" ref="L90">IF(ROW('Hilfstabelle alle'!79:79)&gt;COUNTIF('Hilfstabelle alle'!$F:$F,"x"),"",INDEX('Hilfstabelle alle'!K:K,SMALL(IF('Hilfstabelle alle'!$F$1:$F$418="x",ROW('Hilfstabelle alle'!$1:$418)),ROW(K79))))</f>
        <v/>
      </c>
      <c r="M90" s="199" t="str">
        <f t="array" ref="M90">IF(ROW('Hilfstabelle alle'!79:79)&gt;COUNTIF('Hilfstabelle alle'!$F:$F,"x"),"",INDEX('Hilfstabelle alle'!L:L,SMALL(IF('Hilfstabelle alle'!$F$1:$F$418="x",ROW('Hilfstabelle alle'!$1:$418)),ROW(L79))))</f>
        <v/>
      </c>
      <c r="N90" s="199" t="str">
        <f t="array" ref="N90">IF(ROW('Hilfstabelle alle'!79:79)&gt;COUNTIF('Hilfstabelle alle'!$F:$F,"x"),"",INDEX('Hilfstabelle alle'!M:M,SMALL(IF('Hilfstabelle alle'!$F$1:$F$418="x",ROW('Hilfstabelle alle'!$1:$418)),ROW(M79))))</f>
        <v/>
      </c>
      <c r="O90" s="200" t="str">
        <f t="shared" si="1"/>
        <v/>
      </c>
    </row>
    <row r="91" spans="2:15" s="194" customFormat="1" ht="35.1" customHeight="1" x14ac:dyDescent="0.2">
      <c r="B91" s="201" t="str">
        <f t="array" ref="B91">IF(ROW('Hilfstabelle alle'!80:80)&gt;COUNTIF('Hilfstabelle alle'!$F:$F,"x"),"",INDEX('Hilfstabelle alle'!A:A,SMALL(IF('Hilfstabelle alle'!$F$1:$F$418="x",ROW('Hilfstabelle alle'!$1:$418)),ROW(A80))))</f>
        <v/>
      </c>
      <c r="C91" s="202" t="str">
        <f t="array" ref="C91">IF(ROW('Hilfstabelle alle'!80:80)&gt;COUNTIF('Hilfstabelle alle'!$F:$F,"x"),"",INDEX('Hilfstabelle alle'!B:B,SMALL(IF('Hilfstabelle alle'!$F$1:$F$418="x",ROW('Hilfstabelle alle'!$1:$418)),ROW(B80))))</f>
        <v/>
      </c>
      <c r="D91" s="203" t="str">
        <f t="array" ref="D91">IF(ROW('Hilfstabelle alle'!80:80)&gt;COUNTIF('Hilfstabelle alle'!$F:$F,"x"),"",INDEX('Hilfstabelle alle'!C:C,SMALL(IF('Hilfstabelle alle'!$F$1:$F$418="x",ROW('Hilfstabelle alle'!$1:$418)),ROW(C80))))</f>
        <v/>
      </c>
      <c r="E91" s="204" t="str">
        <f t="array" ref="E91">IF(ROW('Hilfstabelle alle'!80:80)&gt;COUNTIF('Hilfstabelle alle'!$F:$F,"x"),"",INDEX('Hilfstabelle alle'!D:D,SMALL(IF('Hilfstabelle alle'!$F$1:$F$418="x",ROW('Hilfstabelle alle'!$1:$418)),ROW(D80))))</f>
        <v/>
      </c>
      <c r="F91" s="204" t="str">
        <f t="array" ref="F91">IF(ROW('Hilfstabelle alle'!80:80)&gt;COUNTIF('Hilfstabelle alle'!$F:$F,"x"),"",INDEX('Hilfstabelle alle'!E:E,SMALL(IF('Hilfstabelle alle'!$F$1:$F$418="x",ROW('Hilfstabelle alle'!$1:$418)),ROW(E80))))</f>
        <v/>
      </c>
      <c r="G91" s="204" t="str">
        <f t="array" ref="G91">IF(ROW('Hilfstabelle alle'!80:80)&gt;COUNTIF('Hilfstabelle alle'!$F:$F,"x"),"",INDEX('Hilfstabelle alle'!F:F,SMALL(IF('Hilfstabelle alle'!$F$1:$F$418="x",ROW('Hilfstabelle alle'!$1:$418)),ROW(F80))))</f>
        <v/>
      </c>
      <c r="H91" s="204" t="str">
        <f t="array" ref="H91">IF(ROW('Hilfstabelle alle'!80:80)&gt;COUNTIF('Hilfstabelle alle'!$F:$F,"x"),"",INDEX('Hilfstabelle alle'!G:G,SMALL(IF('Hilfstabelle alle'!$F$1:$F$418="x",ROW('Hilfstabelle alle'!$1:$418)),ROW(G80))))</f>
        <v/>
      </c>
      <c r="I91" s="204" t="str">
        <f t="array" ref="I91">IF(ROW('Hilfstabelle alle'!80:80)&gt;COUNTIF('Hilfstabelle alle'!$F:$F,"x"),"",INDEX('Hilfstabelle alle'!H:H,SMALL(IF('Hilfstabelle alle'!$F$1:$F$418="x",ROW('Hilfstabelle alle'!$1:$418)),ROW(H80))))</f>
        <v/>
      </c>
      <c r="J91" s="204" t="str">
        <f t="array" ref="J91">IF(ROW('Hilfstabelle alle'!80:80)&gt;COUNTIF('Hilfstabelle alle'!$F:$F,"x"),"",INDEX('Hilfstabelle alle'!I:I,SMALL(IF('Hilfstabelle alle'!$F$1:$F$418="x",ROW('Hilfstabelle alle'!$1:$418)),ROW(I80))))</f>
        <v/>
      </c>
      <c r="K91" s="204" t="str">
        <f t="array" ref="K91">IF(ROW('Hilfstabelle alle'!80:80)&gt;COUNTIF('Hilfstabelle alle'!$F:$F,"x"),"",INDEX('Hilfstabelle alle'!J:J,SMALL(IF('Hilfstabelle alle'!$F$1:$F$418="x",ROW('Hilfstabelle alle'!$1:$418)),ROW(J80))))</f>
        <v/>
      </c>
      <c r="L91" s="204" t="str">
        <f t="array" ref="L91">IF(ROW('Hilfstabelle alle'!80:80)&gt;COUNTIF('Hilfstabelle alle'!$F:$F,"x"),"",INDEX('Hilfstabelle alle'!K:K,SMALL(IF('Hilfstabelle alle'!$F$1:$F$418="x",ROW('Hilfstabelle alle'!$1:$418)),ROW(K80))))</f>
        <v/>
      </c>
      <c r="M91" s="205" t="str">
        <f t="array" ref="M91">IF(ROW('Hilfstabelle alle'!80:80)&gt;COUNTIF('Hilfstabelle alle'!$F:$F,"x"),"",INDEX('Hilfstabelle alle'!L:L,SMALL(IF('Hilfstabelle alle'!$F$1:$F$418="x",ROW('Hilfstabelle alle'!$1:$418)),ROW(L80))))</f>
        <v/>
      </c>
      <c r="N91" s="205" t="str">
        <f t="array" ref="N91">IF(ROW('Hilfstabelle alle'!80:80)&gt;COUNTIF('Hilfstabelle alle'!$F:$F,"x"),"",INDEX('Hilfstabelle alle'!M:M,SMALL(IF('Hilfstabelle alle'!$F$1:$F$418="x",ROW('Hilfstabelle alle'!$1:$418)),ROW(M80))))</f>
        <v/>
      </c>
      <c r="O91" s="200" t="str">
        <f t="shared" si="1"/>
        <v/>
      </c>
    </row>
    <row r="92" spans="2:15" s="194" customFormat="1" ht="35.1" customHeight="1" x14ac:dyDescent="0.2">
      <c r="B92" s="195" t="str">
        <f t="array" ref="B92">IF(ROW('Hilfstabelle alle'!81:81)&gt;COUNTIF('Hilfstabelle alle'!$F:$F,"x"),"",INDEX('Hilfstabelle alle'!A:A,SMALL(IF('Hilfstabelle alle'!$F$1:$F$418="x",ROW('Hilfstabelle alle'!$1:$418)),ROW(A81))))</f>
        <v/>
      </c>
      <c r="C92" s="196" t="str">
        <f t="array" ref="C92">IF(ROW('Hilfstabelle alle'!81:81)&gt;COUNTIF('Hilfstabelle alle'!$F:$F,"x"),"",INDEX('Hilfstabelle alle'!B:B,SMALL(IF('Hilfstabelle alle'!$F$1:$F$418="x",ROW('Hilfstabelle alle'!$1:$418)),ROW(B81))))</f>
        <v/>
      </c>
      <c r="D92" s="197" t="str">
        <f t="array" ref="D92">IF(ROW('Hilfstabelle alle'!81:81)&gt;COUNTIF('Hilfstabelle alle'!$F:$F,"x"),"",INDEX('Hilfstabelle alle'!C:C,SMALL(IF('Hilfstabelle alle'!$F$1:$F$418="x",ROW('Hilfstabelle alle'!$1:$418)),ROW(C81))))</f>
        <v/>
      </c>
      <c r="E92" s="198" t="str">
        <f t="array" ref="E92">IF(ROW('Hilfstabelle alle'!81:81)&gt;COUNTIF('Hilfstabelle alle'!$F:$F,"x"),"",INDEX('Hilfstabelle alle'!D:D,SMALL(IF('Hilfstabelle alle'!$F$1:$F$418="x",ROW('Hilfstabelle alle'!$1:$418)),ROW(D81))))</f>
        <v/>
      </c>
      <c r="F92" s="198" t="str">
        <f t="array" ref="F92">IF(ROW('Hilfstabelle alle'!81:81)&gt;COUNTIF('Hilfstabelle alle'!$F:$F,"x"),"",INDEX('Hilfstabelle alle'!E:E,SMALL(IF('Hilfstabelle alle'!$F$1:$F$418="x",ROW('Hilfstabelle alle'!$1:$418)),ROW(E81))))</f>
        <v/>
      </c>
      <c r="G92" s="198" t="str">
        <f t="array" ref="G92">IF(ROW('Hilfstabelle alle'!81:81)&gt;COUNTIF('Hilfstabelle alle'!$F:$F,"x"),"",INDEX('Hilfstabelle alle'!F:F,SMALL(IF('Hilfstabelle alle'!$F$1:$F$418="x",ROW('Hilfstabelle alle'!$1:$418)),ROW(F81))))</f>
        <v/>
      </c>
      <c r="H92" s="198" t="str">
        <f t="array" ref="H92">IF(ROW('Hilfstabelle alle'!81:81)&gt;COUNTIF('Hilfstabelle alle'!$F:$F,"x"),"",INDEX('Hilfstabelle alle'!G:G,SMALL(IF('Hilfstabelle alle'!$F$1:$F$418="x",ROW('Hilfstabelle alle'!$1:$418)),ROW(G81))))</f>
        <v/>
      </c>
      <c r="I92" s="198" t="str">
        <f t="array" ref="I92">IF(ROW('Hilfstabelle alle'!81:81)&gt;COUNTIF('Hilfstabelle alle'!$F:$F,"x"),"",INDEX('Hilfstabelle alle'!H:H,SMALL(IF('Hilfstabelle alle'!$F$1:$F$418="x",ROW('Hilfstabelle alle'!$1:$418)),ROW(H81))))</f>
        <v/>
      </c>
      <c r="J92" s="198" t="str">
        <f t="array" ref="J92">IF(ROW('Hilfstabelle alle'!81:81)&gt;COUNTIF('Hilfstabelle alle'!$F:$F,"x"),"",INDEX('Hilfstabelle alle'!I:I,SMALL(IF('Hilfstabelle alle'!$F$1:$F$418="x",ROW('Hilfstabelle alle'!$1:$418)),ROW(I81))))</f>
        <v/>
      </c>
      <c r="K92" s="198" t="str">
        <f t="array" ref="K92">IF(ROW('Hilfstabelle alle'!81:81)&gt;COUNTIF('Hilfstabelle alle'!$F:$F,"x"),"",INDEX('Hilfstabelle alle'!J:J,SMALL(IF('Hilfstabelle alle'!$F$1:$F$418="x",ROW('Hilfstabelle alle'!$1:$418)),ROW(J81))))</f>
        <v/>
      </c>
      <c r="L92" s="198" t="str">
        <f t="array" ref="L92">IF(ROW('Hilfstabelle alle'!81:81)&gt;COUNTIF('Hilfstabelle alle'!$F:$F,"x"),"",INDEX('Hilfstabelle alle'!K:K,SMALL(IF('Hilfstabelle alle'!$F$1:$F$418="x",ROW('Hilfstabelle alle'!$1:$418)),ROW(K81))))</f>
        <v/>
      </c>
      <c r="M92" s="199" t="str">
        <f t="array" ref="M92">IF(ROW('Hilfstabelle alle'!81:81)&gt;COUNTIF('Hilfstabelle alle'!$F:$F,"x"),"",INDEX('Hilfstabelle alle'!L:L,SMALL(IF('Hilfstabelle alle'!$F$1:$F$418="x",ROW('Hilfstabelle alle'!$1:$418)),ROW(L81))))</f>
        <v/>
      </c>
      <c r="N92" s="199" t="str">
        <f t="array" ref="N92">IF(ROW('Hilfstabelle alle'!81:81)&gt;COUNTIF('Hilfstabelle alle'!$F:$F,"x"),"",INDEX('Hilfstabelle alle'!M:M,SMALL(IF('Hilfstabelle alle'!$F$1:$F$418="x",ROW('Hilfstabelle alle'!$1:$418)),ROW(M81))))</f>
        <v/>
      </c>
      <c r="O92" s="200" t="str">
        <f t="shared" si="1"/>
        <v/>
      </c>
    </row>
    <row r="93" spans="2:15" s="194" customFormat="1" ht="35.1" customHeight="1" x14ac:dyDescent="0.2">
      <c r="B93" s="201" t="str">
        <f t="array" ref="B93">IF(ROW('Hilfstabelle alle'!98:98)&gt;COUNTIF('Hilfstabelle alle'!$F:$F,"x"),"",INDEX('Hilfstabelle alle'!A:A,SMALL(IF('Hilfstabelle alle'!$F$1:$F$418="x",ROW('Hilfstabelle alle'!$1:$418)),ROW(A82))))</f>
        <v/>
      </c>
      <c r="C93" s="202" t="str">
        <f t="array" ref="C93">IF(ROW('Hilfstabelle alle'!98:98)&gt;COUNTIF('Hilfstabelle alle'!$F:$F,"x"),"",INDEX('Hilfstabelle alle'!B:B,SMALL(IF('Hilfstabelle alle'!$F$1:$F$418="x",ROW('Hilfstabelle alle'!$1:$418)),ROW(B82))))</f>
        <v/>
      </c>
      <c r="D93" s="203" t="str">
        <f t="array" ref="D93">IF(ROW('Hilfstabelle alle'!98:98)&gt;COUNTIF('Hilfstabelle alle'!$F:$F,"x"),"",INDEX('Hilfstabelle alle'!C:C,SMALL(IF('Hilfstabelle alle'!$F$1:$F$418="x",ROW('Hilfstabelle alle'!$1:$418)),ROW(C82))))</f>
        <v/>
      </c>
      <c r="E93" s="204" t="str">
        <f t="array" ref="E93">IF(ROW('Hilfstabelle alle'!98:98)&gt;COUNTIF('Hilfstabelle alle'!$F:$F,"x"),"",INDEX('Hilfstabelle alle'!D:D,SMALL(IF('Hilfstabelle alle'!$F$1:$F$418="x",ROW('Hilfstabelle alle'!$1:$418)),ROW(D82))))</f>
        <v/>
      </c>
      <c r="F93" s="204" t="str">
        <f t="array" ref="F93">IF(ROW('Hilfstabelle alle'!98:98)&gt;COUNTIF('Hilfstabelle alle'!$F:$F,"x"),"",INDEX('Hilfstabelle alle'!E:E,SMALL(IF('Hilfstabelle alle'!$F$1:$F$418="x",ROW('Hilfstabelle alle'!$1:$418)),ROW(E82))))</f>
        <v/>
      </c>
      <c r="G93" s="204" t="str">
        <f t="array" ref="G93">IF(ROW('Hilfstabelle alle'!98:98)&gt;COUNTIF('Hilfstabelle alle'!$F:$F,"x"),"",INDEX('Hilfstabelle alle'!F:F,SMALL(IF('Hilfstabelle alle'!$F$1:$F$418="x",ROW('Hilfstabelle alle'!$1:$418)),ROW(F82))))</f>
        <v/>
      </c>
      <c r="H93" s="204" t="str">
        <f t="array" ref="H93">IF(ROW('Hilfstabelle alle'!98:98)&gt;COUNTIF('Hilfstabelle alle'!$F:$F,"x"),"",INDEX('Hilfstabelle alle'!G:G,SMALL(IF('Hilfstabelle alle'!$F$1:$F$418="x",ROW('Hilfstabelle alle'!$1:$418)),ROW(G82))))</f>
        <v/>
      </c>
      <c r="I93" s="204" t="str">
        <f t="array" ref="I93">IF(ROW('Hilfstabelle alle'!98:98)&gt;COUNTIF('Hilfstabelle alle'!$F:$F,"x"),"",INDEX('Hilfstabelle alle'!H:H,SMALL(IF('Hilfstabelle alle'!$F$1:$F$418="x",ROW('Hilfstabelle alle'!$1:$418)),ROW(H82))))</f>
        <v/>
      </c>
      <c r="J93" s="204" t="str">
        <f t="array" ref="J93">IF(ROW('Hilfstabelle alle'!98:98)&gt;COUNTIF('Hilfstabelle alle'!$F:$F,"x"),"",INDEX('Hilfstabelle alle'!I:I,SMALL(IF('Hilfstabelle alle'!$F$1:$F$418="x",ROW('Hilfstabelle alle'!$1:$418)),ROW(I82))))</f>
        <v/>
      </c>
      <c r="K93" s="204" t="str">
        <f t="array" ref="K93">IF(ROW('Hilfstabelle alle'!98:98)&gt;COUNTIF('Hilfstabelle alle'!$F:$F,"x"),"",INDEX('Hilfstabelle alle'!J:J,SMALL(IF('Hilfstabelle alle'!$F$1:$F$418="x",ROW('Hilfstabelle alle'!$1:$418)),ROW(J82))))</f>
        <v/>
      </c>
      <c r="L93" s="204" t="str">
        <f t="array" ref="L93">IF(ROW('Hilfstabelle alle'!98:98)&gt;COUNTIF('Hilfstabelle alle'!$F:$F,"x"),"",INDEX('Hilfstabelle alle'!K:K,SMALL(IF('Hilfstabelle alle'!$F$1:$F$418="x",ROW('Hilfstabelle alle'!$1:$418)),ROW(K82))))</f>
        <v/>
      </c>
      <c r="M93" s="205" t="str">
        <f t="array" ref="M93">IF(ROW('Hilfstabelle alle'!98:98)&gt;COUNTIF('Hilfstabelle alle'!$F:$F,"x"),"",INDEX('Hilfstabelle alle'!L:L,SMALL(IF('Hilfstabelle alle'!$F$1:$F$418="x",ROW('Hilfstabelle alle'!$1:$418)),ROW(L82))))</f>
        <v/>
      </c>
      <c r="N93" s="205" t="str">
        <f t="array" ref="N93">IF(ROW('Hilfstabelle alle'!98:98)&gt;COUNTIF('Hilfstabelle alle'!$F:$F,"x"),"",INDEX('Hilfstabelle alle'!M:M,SMALL(IF('Hilfstabelle alle'!$F$1:$F$418="x",ROW('Hilfstabelle alle'!$1:$418)),ROW(M82))))</f>
        <v/>
      </c>
      <c r="O93" s="200" t="str">
        <f t="shared" si="1"/>
        <v/>
      </c>
    </row>
    <row r="94" spans="2:15" s="194" customFormat="1" ht="35.1" customHeight="1" x14ac:dyDescent="0.2">
      <c r="B94" s="195" t="str">
        <f t="array" ref="B94">IF(ROW('Hilfstabelle alle'!99:99)&gt;COUNTIF('Hilfstabelle alle'!$F:$F,"x"),"",INDEX('Hilfstabelle alle'!A:A,SMALL(IF('Hilfstabelle alle'!$F$1:$F$418="x",ROW('Hilfstabelle alle'!$1:$418)),ROW(A83))))</f>
        <v/>
      </c>
      <c r="C94" s="196" t="str">
        <f t="array" ref="C94">IF(ROW('Hilfstabelle alle'!99:99)&gt;COUNTIF('Hilfstabelle alle'!$F:$F,"x"),"",INDEX('Hilfstabelle alle'!B:B,SMALL(IF('Hilfstabelle alle'!$F$1:$F$418="x",ROW('Hilfstabelle alle'!$1:$418)),ROW(B83))))</f>
        <v/>
      </c>
      <c r="D94" s="197" t="str">
        <f t="array" ref="D94">IF(ROW('Hilfstabelle alle'!99:99)&gt;COUNTIF('Hilfstabelle alle'!$F:$F,"x"),"",INDEX('Hilfstabelle alle'!C:C,SMALL(IF('Hilfstabelle alle'!$F$1:$F$418="x",ROW('Hilfstabelle alle'!$1:$418)),ROW(C83))))</f>
        <v/>
      </c>
      <c r="E94" s="198" t="str">
        <f t="array" ref="E94">IF(ROW('Hilfstabelle alle'!99:99)&gt;COUNTIF('Hilfstabelle alle'!$F:$F,"x"),"",INDEX('Hilfstabelle alle'!D:D,SMALL(IF('Hilfstabelle alle'!$F$1:$F$418="x",ROW('Hilfstabelle alle'!$1:$418)),ROW(D83))))</f>
        <v/>
      </c>
      <c r="F94" s="198" t="str">
        <f t="array" ref="F94">IF(ROW('Hilfstabelle alle'!99:99)&gt;COUNTIF('Hilfstabelle alle'!$F:$F,"x"),"",INDEX('Hilfstabelle alle'!E:E,SMALL(IF('Hilfstabelle alle'!$F$1:$F$418="x",ROW('Hilfstabelle alle'!$1:$418)),ROW(E83))))</f>
        <v/>
      </c>
      <c r="G94" s="198" t="str">
        <f t="array" ref="G94">IF(ROW('Hilfstabelle alle'!99:99)&gt;COUNTIF('Hilfstabelle alle'!$F:$F,"x"),"",INDEX('Hilfstabelle alle'!F:F,SMALL(IF('Hilfstabelle alle'!$F$1:$F$418="x",ROW('Hilfstabelle alle'!$1:$418)),ROW(F83))))</f>
        <v/>
      </c>
      <c r="H94" s="198" t="str">
        <f t="array" ref="H94">IF(ROW('Hilfstabelle alle'!99:99)&gt;COUNTIF('Hilfstabelle alle'!$F:$F,"x"),"",INDEX('Hilfstabelle alle'!G:G,SMALL(IF('Hilfstabelle alle'!$F$1:$F$418="x",ROW('Hilfstabelle alle'!$1:$418)),ROW(G83))))</f>
        <v/>
      </c>
      <c r="I94" s="198" t="str">
        <f t="array" ref="I94">IF(ROW('Hilfstabelle alle'!99:99)&gt;COUNTIF('Hilfstabelle alle'!$F:$F,"x"),"",INDEX('Hilfstabelle alle'!H:H,SMALL(IF('Hilfstabelle alle'!$F$1:$F$418="x",ROW('Hilfstabelle alle'!$1:$418)),ROW(H83))))</f>
        <v/>
      </c>
      <c r="J94" s="198" t="str">
        <f t="array" ref="J94">IF(ROW('Hilfstabelle alle'!99:99)&gt;COUNTIF('Hilfstabelle alle'!$F:$F,"x"),"",INDEX('Hilfstabelle alle'!I:I,SMALL(IF('Hilfstabelle alle'!$F$1:$F$418="x",ROW('Hilfstabelle alle'!$1:$418)),ROW(I83))))</f>
        <v/>
      </c>
      <c r="K94" s="198" t="str">
        <f t="array" ref="K94">IF(ROW('Hilfstabelle alle'!99:99)&gt;COUNTIF('Hilfstabelle alle'!$F:$F,"x"),"",INDEX('Hilfstabelle alle'!J:J,SMALL(IF('Hilfstabelle alle'!$F$1:$F$418="x",ROW('Hilfstabelle alle'!$1:$418)),ROW(J83))))</f>
        <v/>
      </c>
      <c r="L94" s="198" t="str">
        <f t="array" ref="L94">IF(ROW('Hilfstabelle alle'!99:99)&gt;COUNTIF('Hilfstabelle alle'!$F:$F,"x"),"",INDEX('Hilfstabelle alle'!K:K,SMALL(IF('Hilfstabelle alle'!$F$1:$F$418="x",ROW('Hilfstabelle alle'!$1:$418)),ROW(K83))))</f>
        <v/>
      </c>
      <c r="M94" s="199" t="str">
        <f t="array" ref="M94">IF(ROW('Hilfstabelle alle'!99:99)&gt;COUNTIF('Hilfstabelle alle'!$F:$F,"x"),"",INDEX('Hilfstabelle alle'!L:L,SMALL(IF('Hilfstabelle alle'!$F$1:$F$418="x",ROW('Hilfstabelle alle'!$1:$418)),ROW(L83))))</f>
        <v/>
      </c>
      <c r="N94" s="199" t="str">
        <f t="array" ref="N94">IF(ROW('Hilfstabelle alle'!99:99)&gt;COUNTIF('Hilfstabelle alle'!$F:$F,"x"),"",INDEX('Hilfstabelle alle'!M:M,SMALL(IF('Hilfstabelle alle'!$F$1:$F$418="x",ROW('Hilfstabelle alle'!$1:$418)),ROW(M83))))</f>
        <v/>
      </c>
      <c r="O94" s="200" t="str">
        <f t="shared" si="1"/>
        <v/>
      </c>
    </row>
    <row r="95" spans="2:15" s="194" customFormat="1" ht="35.1" customHeight="1" x14ac:dyDescent="0.2">
      <c r="B95" s="201" t="str">
        <f t="array" ref="B95">IF(ROW('Hilfstabelle alle'!100:100)&gt;COUNTIF('Hilfstabelle alle'!$F:$F,"x"),"",INDEX('Hilfstabelle alle'!A:A,SMALL(IF('Hilfstabelle alle'!$F$1:$F$418="x",ROW('Hilfstabelle alle'!$1:$418)),ROW(A84))))</f>
        <v/>
      </c>
      <c r="C95" s="202" t="str">
        <f t="array" ref="C95">IF(ROW('Hilfstabelle alle'!100:100)&gt;COUNTIF('Hilfstabelle alle'!$F:$F,"x"),"",INDEX('Hilfstabelle alle'!B:B,SMALL(IF('Hilfstabelle alle'!$F$1:$F$418="x",ROW('Hilfstabelle alle'!$1:$418)),ROW(B84))))</f>
        <v/>
      </c>
      <c r="D95" s="203" t="str">
        <f t="array" ref="D95">IF(ROW('Hilfstabelle alle'!100:100)&gt;COUNTIF('Hilfstabelle alle'!$F:$F,"x"),"",INDEX('Hilfstabelle alle'!C:C,SMALL(IF('Hilfstabelle alle'!$F$1:$F$418="x",ROW('Hilfstabelle alle'!$1:$418)),ROW(C84))))</f>
        <v/>
      </c>
      <c r="E95" s="204" t="str">
        <f t="array" ref="E95">IF(ROW('Hilfstabelle alle'!100:100)&gt;COUNTIF('Hilfstabelle alle'!$F:$F,"x"),"",INDEX('Hilfstabelle alle'!D:D,SMALL(IF('Hilfstabelle alle'!$F$1:$F$418="x",ROW('Hilfstabelle alle'!$1:$418)),ROW(D84))))</f>
        <v/>
      </c>
      <c r="F95" s="204" t="str">
        <f t="array" ref="F95">IF(ROW('Hilfstabelle alle'!100:100)&gt;COUNTIF('Hilfstabelle alle'!$F:$F,"x"),"",INDEX('Hilfstabelle alle'!E:E,SMALL(IF('Hilfstabelle alle'!$F$1:$F$418="x",ROW('Hilfstabelle alle'!$1:$418)),ROW(E84))))</f>
        <v/>
      </c>
      <c r="G95" s="204" t="str">
        <f t="array" ref="G95">IF(ROW('Hilfstabelle alle'!100:100)&gt;COUNTIF('Hilfstabelle alle'!$F:$F,"x"),"",INDEX('Hilfstabelle alle'!F:F,SMALL(IF('Hilfstabelle alle'!$F$1:$F$418="x",ROW('Hilfstabelle alle'!$1:$418)),ROW(F84))))</f>
        <v/>
      </c>
      <c r="H95" s="204" t="str">
        <f t="array" ref="H95">IF(ROW('Hilfstabelle alle'!100:100)&gt;COUNTIF('Hilfstabelle alle'!$F:$F,"x"),"",INDEX('Hilfstabelle alle'!G:G,SMALL(IF('Hilfstabelle alle'!$F$1:$F$418="x",ROW('Hilfstabelle alle'!$1:$418)),ROW(G84))))</f>
        <v/>
      </c>
      <c r="I95" s="204" t="str">
        <f t="array" ref="I95">IF(ROW('Hilfstabelle alle'!100:100)&gt;COUNTIF('Hilfstabelle alle'!$F:$F,"x"),"",INDEX('Hilfstabelle alle'!H:H,SMALL(IF('Hilfstabelle alle'!$F$1:$F$418="x",ROW('Hilfstabelle alle'!$1:$418)),ROW(H84))))</f>
        <v/>
      </c>
      <c r="J95" s="204" t="str">
        <f t="array" ref="J95">IF(ROW('Hilfstabelle alle'!100:100)&gt;COUNTIF('Hilfstabelle alle'!$F:$F,"x"),"",INDEX('Hilfstabelle alle'!I:I,SMALL(IF('Hilfstabelle alle'!$F$1:$F$418="x",ROW('Hilfstabelle alle'!$1:$418)),ROW(I84))))</f>
        <v/>
      </c>
      <c r="K95" s="204" t="str">
        <f t="array" ref="K95">IF(ROW('Hilfstabelle alle'!100:100)&gt;COUNTIF('Hilfstabelle alle'!$F:$F,"x"),"",INDEX('Hilfstabelle alle'!J:J,SMALL(IF('Hilfstabelle alle'!$F$1:$F$418="x",ROW('Hilfstabelle alle'!$1:$418)),ROW(J84))))</f>
        <v/>
      </c>
      <c r="L95" s="204" t="str">
        <f t="array" ref="L95">IF(ROW('Hilfstabelle alle'!100:100)&gt;COUNTIF('Hilfstabelle alle'!$F:$F,"x"),"",INDEX('Hilfstabelle alle'!K:K,SMALL(IF('Hilfstabelle alle'!$F$1:$F$418="x",ROW('Hilfstabelle alle'!$1:$418)),ROW(K84))))</f>
        <v/>
      </c>
      <c r="M95" s="205" t="str">
        <f t="array" ref="M95">IF(ROW('Hilfstabelle alle'!100:100)&gt;COUNTIF('Hilfstabelle alle'!$F:$F,"x"),"",INDEX('Hilfstabelle alle'!L:L,SMALL(IF('Hilfstabelle alle'!$F$1:$F$418="x",ROW('Hilfstabelle alle'!$1:$418)),ROW(L84))))</f>
        <v/>
      </c>
      <c r="N95" s="205" t="str">
        <f t="array" ref="N95">IF(ROW('Hilfstabelle alle'!100:100)&gt;COUNTIF('Hilfstabelle alle'!$F:$F,"x"),"",INDEX('Hilfstabelle alle'!M:M,SMALL(IF('Hilfstabelle alle'!$F$1:$F$418="x",ROW('Hilfstabelle alle'!$1:$418)),ROW(M84))))</f>
        <v/>
      </c>
      <c r="O95" s="200" t="str">
        <f t="shared" si="1"/>
        <v/>
      </c>
    </row>
    <row r="96" spans="2:15" s="194" customFormat="1" ht="35.1" customHeight="1" x14ac:dyDescent="0.2">
      <c r="B96" s="195" t="str">
        <f t="array" ref="B96">IF(ROW('Hilfstabelle alle'!101:101)&gt;COUNTIF('Hilfstabelle alle'!$F:$F,"x"),"",INDEX('Hilfstabelle alle'!A:A,SMALL(IF('Hilfstabelle alle'!$F$1:$F$418="x",ROW('Hilfstabelle alle'!$1:$418)),ROW(A85))))</f>
        <v/>
      </c>
      <c r="C96" s="196" t="str">
        <f t="array" ref="C96">IF(ROW('Hilfstabelle alle'!101:101)&gt;COUNTIF('Hilfstabelle alle'!$F:$F,"x"),"",INDEX('Hilfstabelle alle'!B:B,SMALL(IF('Hilfstabelle alle'!$F$1:$F$418="x",ROW('Hilfstabelle alle'!$1:$418)),ROW(B85))))</f>
        <v/>
      </c>
      <c r="D96" s="197" t="str">
        <f t="array" ref="D96">IF(ROW('Hilfstabelle alle'!101:101)&gt;COUNTIF('Hilfstabelle alle'!$F:$F,"x"),"",INDEX('Hilfstabelle alle'!C:C,SMALL(IF('Hilfstabelle alle'!$F$1:$F$418="x",ROW('Hilfstabelle alle'!$1:$418)),ROW(C85))))</f>
        <v/>
      </c>
      <c r="E96" s="198" t="str">
        <f t="array" ref="E96">IF(ROW('Hilfstabelle alle'!101:101)&gt;COUNTIF('Hilfstabelle alle'!$F:$F,"x"),"",INDEX('Hilfstabelle alle'!D:D,SMALL(IF('Hilfstabelle alle'!$F$1:$F$418="x",ROW('Hilfstabelle alle'!$1:$418)),ROW(D85))))</f>
        <v/>
      </c>
      <c r="F96" s="198" t="str">
        <f t="array" ref="F96">IF(ROW('Hilfstabelle alle'!101:101)&gt;COUNTIF('Hilfstabelle alle'!$F:$F,"x"),"",INDEX('Hilfstabelle alle'!E:E,SMALL(IF('Hilfstabelle alle'!$F$1:$F$418="x",ROW('Hilfstabelle alle'!$1:$418)),ROW(E85))))</f>
        <v/>
      </c>
      <c r="G96" s="198" t="str">
        <f t="array" ref="G96">IF(ROW('Hilfstabelle alle'!101:101)&gt;COUNTIF('Hilfstabelle alle'!$F:$F,"x"),"",INDEX('Hilfstabelle alle'!F:F,SMALL(IF('Hilfstabelle alle'!$F$1:$F$418="x",ROW('Hilfstabelle alle'!$1:$418)),ROW(F85))))</f>
        <v/>
      </c>
      <c r="H96" s="198" t="str">
        <f t="array" ref="H96">IF(ROW('Hilfstabelle alle'!101:101)&gt;COUNTIF('Hilfstabelle alle'!$F:$F,"x"),"",INDEX('Hilfstabelle alle'!G:G,SMALL(IF('Hilfstabelle alle'!$F$1:$F$418="x",ROW('Hilfstabelle alle'!$1:$418)),ROW(G85))))</f>
        <v/>
      </c>
      <c r="I96" s="198" t="str">
        <f t="array" ref="I96">IF(ROW('Hilfstabelle alle'!101:101)&gt;COUNTIF('Hilfstabelle alle'!$F:$F,"x"),"",INDEX('Hilfstabelle alle'!H:H,SMALL(IF('Hilfstabelle alle'!$F$1:$F$418="x",ROW('Hilfstabelle alle'!$1:$418)),ROW(H85))))</f>
        <v/>
      </c>
      <c r="J96" s="198" t="str">
        <f t="array" ref="J96">IF(ROW('Hilfstabelle alle'!101:101)&gt;COUNTIF('Hilfstabelle alle'!$F:$F,"x"),"",INDEX('Hilfstabelle alle'!I:I,SMALL(IF('Hilfstabelle alle'!$F$1:$F$418="x",ROW('Hilfstabelle alle'!$1:$418)),ROW(I85))))</f>
        <v/>
      </c>
      <c r="K96" s="198" t="str">
        <f t="array" ref="K96">IF(ROW('Hilfstabelle alle'!101:101)&gt;COUNTIF('Hilfstabelle alle'!$F:$F,"x"),"",INDEX('Hilfstabelle alle'!J:J,SMALL(IF('Hilfstabelle alle'!$F$1:$F$418="x",ROW('Hilfstabelle alle'!$1:$418)),ROW(J85))))</f>
        <v/>
      </c>
      <c r="L96" s="198" t="str">
        <f t="array" ref="L96">IF(ROW('Hilfstabelle alle'!101:101)&gt;COUNTIF('Hilfstabelle alle'!$F:$F,"x"),"",INDEX('Hilfstabelle alle'!K:K,SMALL(IF('Hilfstabelle alle'!$F$1:$F$418="x",ROW('Hilfstabelle alle'!$1:$418)),ROW(K85))))</f>
        <v/>
      </c>
      <c r="M96" s="199" t="str">
        <f t="array" ref="M96">IF(ROW('Hilfstabelle alle'!101:101)&gt;COUNTIF('Hilfstabelle alle'!$F:$F,"x"),"",INDEX('Hilfstabelle alle'!L:L,SMALL(IF('Hilfstabelle alle'!$F$1:$F$418="x",ROW('Hilfstabelle alle'!$1:$418)),ROW(L85))))</f>
        <v/>
      </c>
      <c r="N96" s="199" t="str">
        <f t="array" ref="N96">IF(ROW('Hilfstabelle alle'!101:101)&gt;COUNTIF('Hilfstabelle alle'!$F:$F,"x"),"",INDEX('Hilfstabelle alle'!M:M,SMALL(IF('Hilfstabelle alle'!$F$1:$F$418="x",ROW('Hilfstabelle alle'!$1:$418)),ROW(M85))))</f>
        <v/>
      </c>
      <c r="O96" s="200" t="str">
        <f t="shared" si="1"/>
        <v/>
      </c>
    </row>
    <row r="97" spans="2:15" s="194" customFormat="1" ht="35.1" customHeight="1" x14ac:dyDescent="0.2">
      <c r="B97" s="201" t="str">
        <f t="array" ref="B97">IF(ROW('Hilfstabelle alle'!102:102)&gt;COUNTIF('Hilfstabelle alle'!$F:$F,"x"),"",INDEX('Hilfstabelle alle'!A:A,SMALL(IF('Hilfstabelle alle'!$F$1:$F$418="x",ROW('Hilfstabelle alle'!$1:$418)),ROW(A86))))</f>
        <v/>
      </c>
      <c r="C97" s="202" t="str">
        <f t="array" ref="C97">IF(ROW('Hilfstabelle alle'!102:102)&gt;COUNTIF('Hilfstabelle alle'!$F:$F,"x"),"",INDEX('Hilfstabelle alle'!B:B,SMALL(IF('Hilfstabelle alle'!$F$1:$F$418="x",ROW('Hilfstabelle alle'!$1:$418)),ROW(B86))))</f>
        <v/>
      </c>
      <c r="D97" s="203" t="str">
        <f t="array" ref="D97">IF(ROW('Hilfstabelle alle'!102:102)&gt;COUNTIF('Hilfstabelle alle'!$F:$F,"x"),"",INDEX('Hilfstabelle alle'!C:C,SMALL(IF('Hilfstabelle alle'!$F$1:$F$418="x",ROW('Hilfstabelle alle'!$1:$418)),ROW(C86))))</f>
        <v/>
      </c>
      <c r="E97" s="204" t="str">
        <f t="array" ref="E97">IF(ROW('Hilfstabelle alle'!102:102)&gt;COUNTIF('Hilfstabelle alle'!$F:$F,"x"),"",INDEX('Hilfstabelle alle'!D:D,SMALL(IF('Hilfstabelle alle'!$F$1:$F$418="x",ROW('Hilfstabelle alle'!$1:$418)),ROW(D86))))</f>
        <v/>
      </c>
      <c r="F97" s="204" t="str">
        <f t="array" ref="F97">IF(ROW('Hilfstabelle alle'!102:102)&gt;COUNTIF('Hilfstabelle alle'!$F:$F,"x"),"",INDEX('Hilfstabelle alle'!E:E,SMALL(IF('Hilfstabelle alle'!$F$1:$F$418="x",ROW('Hilfstabelle alle'!$1:$418)),ROW(E86))))</f>
        <v/>
      </c>
      <c r="G97" s="204" t="str">
        <f t="array" ref="G97">IF(ROW('Hilfstabelle alle'!102:102)&gt;COUNTIF('Hilfstabelle alle'!$F:$F,"x"),"",INDEX('Hilfstabelle alle'!F:F,SMALL(IF('Hilfstabelle alle'!$F$1:$F$418="x",ROW('Hilfstabelle alle'!$1:$418)),ROW(F86))))</f>
        <v/>
      </c>
      <c r="H97" s="204" t="str">
        <f t="array" ref="H97">IF(ROW('Hilfstabelle alle'!102:102)&gt;COUNTIF('Hilfstabelle alle'!$F:$F,"x"),"",INDEX('Hilfstabelle alle'!G:G,SMALL(IF('Hilfstabelle alle'!$F$1:$F$418="x",ROW('Hilfstabelle alle'!$1:$418)),ROW(G86))))</f>
        <v/>
      </c>
      <c r="I97" s="204" t="str">
        <f t="array" ref="I97">IF(ROW('Hilfstabelle alle'!102:102)&gt;COUNTIF('Hilfstabelle alle'!$F:$F,"x"),"",INDEX('Hilfstabelle alle'!H:H,SMALL(IF('Hilfstabelle alle'!$F$1:$F$418="x",ROW('Hilfstabelle alle'!$1:$418)),ROW(H86))))</f>
        <v/>
      </c>
      <c r="J97" s="204" t="str">
        <f t="array" ref="J97">IF(ROW('Hilfstabelle alle'!102:102)&gt;COUNTIF('Hilfstabelle alle'!$F:$F,"x"),"",INDEX('Hilfstabelle alle'!I:I,SMALL(IF('Hilfstabelle alle'!$F$1:$F$418="x",ROW('Hilfstabelle alle'!$1:$418)),ROW(I86))))</f>
        <v/>
      </c>
      <c r="K97" s="204" t="str">
        <f t="array" ref="K97">IF(ROW('Hilfstabelle alle'!102:102)&gt;COUNTIF('Hilfstabelle alle'!$F:$F,"x"),"",INDEX('Hilfstabelle alle'!J:J,SMALL(IF('Hilfstabelle alle'!$F$1:$F$418="x",ROW('Hilfstabelle alle'!$1:$418)),ROW(J86))))</f>
        <v/>
      </c>
      <c r="L97" s="204" t="str">
        <f t="array" ref="L97">IF(ROW('Hilfstabelle alle'!102:102)&gt;COUNTIF('Hilfstabelle alle'!$F:$F,"x"),"",INDEX('Hilfstabelle alle'!K:K,SMALL(IF('Hilfstabelle alle'!$F$1:$F$418="x",ROW('Hilfstabelle alle'!$1:$418)),ROW(K86))))</f>
        <v/>
      </c>
      <c r="M97" s="205" t="str">
        <f t="array" ref="M97">IF(ROW('Hilfstabelle alle'!102:102)&gt;COUNTIF('Hilfstabelle alle'!$F:$F,"x"),"",INDEX('Hilfstabelle alle'!L:L,SMALL(IF('Hilfstabelle alle'!$F$1:$F$418="x",ROW('Hilfstabelle alle'!$1:$418)),ROW(L86))))</f>
        <v/>
      </c>
      <c r="N97" s="205" t="str">
        <f t="array" ref="N97">IF(ROW('Hilfstabelle alle'!102:102)&gt;COUNTIF('Hilfstabelle alle'!$F:$F,"x"),"",INDEX('Hilfstabelle alle'!M:M,SMALL(IF('Hilfstabelle alle'!$F$1:$F$418="x",ROW('Hilfstabelle alle'!$1:$418)),ROW(M86))))</f>
        <v/>
      </c>
      <c r="O97" s="200" t="str">
        <f t="shared" si="1"/>
        <v/>
      </c>
    </row>
    <row r="98" spans="2:15" s="194" customFormat="1" ht="35.1" customHeight="1" x14ac:dyDescent="0.2">
      <c r="B98" s="195" t="str">
        <f t="array" ref="B98">IF(ROW('Hilfstabelle alle'!103:103)&gt;COUNTIF('Hilfstabelle alle'!$F:$F,"x"),"",INDEX('Hilfstabelle alle'!A:A,SMALL(IF('Hilfstabelle alle'!$F$1:$F$418="x",ROW('Hilfstabelle alle'!$1:$418)),ROW(A87))))</f>
        <v/>
      </c>
      <c r="C98" s="196" t="str">
        <f t="array" ref="C98">IF(ROW('Hilfstabelle alle'!103:103)&gt;COUNTIF('Hilfstabelle alle'!$F:$F,"x"),"",INDEX('Hilfstabelle alle'!B:B,SMALL(IF('Hilfstabelle alle'!$F$1:$F$418="x",ROW('Hilfstabelle alle'!$1:$418)),ROW(B87))))</f>
        <v/>
      </c>
      <c r="D98" s="197" t="str">
        <f t="array" ref="D98">IF(ROW('Hilfstabelle alle'!103:103)&gt;COUNTIF('Hilfstabelle alle'!$F:$F,"x"),"",INDEX('Hilfstabelle alle'!C:C,SMALL(IF('Hilfstabelle alle'!$F$1:$F$418="x",ROW('Hilfstabelle alle'!$1:$418)),ROW(C87))))</f>
        <v/>
      </c>
      <c r="E98" s="198" t="str">
        <f t="array" ref="E98">IF(ROW('Hilfstabelle alle'!103:103)&gt;COUNTIF('Hilfstabelle alle'!$F:$F,"x"),"",INDEX('Hilfstabelle alle'!D:D,SMALL(IF('Hilfstabelle alle'!$F$1:$F$418="x",ROW('Hilfstabelle alle'!$1:$418)),ROW(D87))))</f>
        <v/>
      </c>
      <c r="F98" s="198" t="str">
        <f t="array" ref="F98">IF(ROW('Hilfstabelle alle'!103:103)&gt;COUNTIF('Hilfstabelle alle'!$F:$F,"x"),"",INDEX('Hilfstabelle alle'!E:E,SMALL(IF('Hilfstabelle alle'!$F$1:$F$418="x",ROW('Hilfstabelle alle'!$1:$418)),ROW(E87))))</f>
        <v/>
      </c>
      <c r="G98" s="198" t="str">
        <f t="array" ref="G98">IF(ROW('Hilfstabelle alle'!103:103)&gt;COUNTIF('Hilfstabelle alle'!$F:$F,"x"),"",INDEX('Hilfstabelle alle'!F:F,SMALL(IF('Hilfstabelle alle'!$F$1:$F$418="x",ROW('Hilfstabelle alle'!$1:$418)),ROW(F87))))</f>
        <v/>
      </c>
      <c r="H98" s="198" t="str">
        <f t="array" ref="H98">IF(ROW('Hilfstabelle alle'!103:103)&gt;COUNTIF('Hilfstabelle alle'!$F:$F,"x"),"",INDEX('Hilfstabelle alle'!G:G,SMALL(IF('Hilfstabelle alle'!$F$1:$F$418="x",ROW('Hilfstabelle alle'!$1:$418)),ROW(G87))))</f>
        <v/>
      </c>
      <c r="I98" s="198" t="str">
        <f t="array" ref="I98">IF(ROW('Hilfstabelle alle'!103:103)&gt;COUNTIF('Hilfstabelle alle'!$F:$F,"x"),"",INDEX('Hilfstabelle alle'!H:H,SMALL(IF('Hilfstabelle alle'!$F$1:$F$418="x",ROW('Hilfstabelle alle'!$1:$418)),ROW(H87))))</f>
        <v/>
      </c>
      <c r="J98" s="198" t="str">
        <f t="array" ref="J98">IF(ROW('Hilfstabelle alle'!103:103)&gt;COUNTIF('Hilfstabelle alle'!$F:$F,"x"),"",INDEX('Hilfstabelle alle'!I:I,SMALL(IF('Hilfstabelle alle'!$F$1:$F$418="x",ROW('Hilfstabelle alle'!$1:$418)),ROW(I87))))</f>
        <v/>
      </c>
      <c r="K98" s="198" t="str">
        <f t="array" ref="K98">IF(ROW('Hilfstabelle alle'!103:103)&gt;COUNTIF('Hilfstabelle alle'!$F:$F,"x"),"",INDEX('Hilfstabelle alle'!J:J,SMALL(IF('Hilfstabelle alle'!$F$1:$F$418="x",ROW('Hilfstabelle alle'!$1:$418)),ROW(J87))))</f>
        <v/>
      </c>
      <c r="L98" s="198" t="str">
        <f t="array" ref="L98">IF(ROW('Hilfstabelle alle'!103:103)&gt;COUNTIF('Hilfstabelle alle'!$F:$F,"x"),"",INDEX('Hilfstabelle alle'!K:K,SMALL(IF('Hilfstabelle alle'!$F$1:$F$418="x",ROW('Hilfstabelle alle'!$1:$418)),ROW(K87))))</f>
        <v/>
      </c>
      <c r="M98" s="199" t="str">
        <f t="array" ref="M98">IF(ROW('Hilfstabelle alle'!103:103)&gt;COUNTIF('Hilfstabelle alle'!$F:$F,"x"),"",INDEX('Hilfstabelle alle'!L:L,SMALL(IF('Hilfstabelle alle'!$F$1:$F$418="x",ROW('Hilfstabelle alle'!$1:$418)),ROW(L87))))</f>
        <v/>
      </c>
      <c r="N98" s="199" t="str">
        <f t="array" ref="N98">IF(ROW('Hilfstabelle alle'!103:103)&gt;COUNTIF('Hilfstabelle alle'!$F:$F,"x"),"",INDEX('Hilfstabelle alle'!M:M,SMALL(IF('Hilfstabelle alle'!$F$1:$F$418="x",ROW('Hilfstabelle alle'!$1:$418)),ROW(M87))))</f>
        <v/>
      </c>
      <c r="O98" s="200" t="str">
        <f t="shared" si="1"/>
        <v/>
      </c>
    </row>
    <row r="99" spans="2:15" s="194" customFormat="1" ht="35.1" customHeight="1" x14ac:dyDescent="0.2">
      <c r="B99" s="201" t="str">
        <f t="array" ref="B99">IF(ROW('Hilfstabelle alle'!104:104)&gt;COUNTIF('Hilfstabelle alle'!$F:$F,"x"),"",INDEX('Hilfstabelle alle'!A:A,SMALL(IF('Hilfstabelle alle'!$F$1:$F$418="x",ROW('Hilfstabelle alle'!$1:$418)),ROW(A88))))</f>
        <v/>
      </c>
      <c r="C99" s="202" t="str">
        <f t="array" ref="C99">IF(ROW('Hilfstabelle alle'!104:104)&gt;COUNTIF('Hilfstabelle alle'!$F:$F,"x"),"",INDEX('Hilfstabelle alle'!B:B,SMALL(IF('Hilfstabelle alle'!$F$1:$F$418="x",ROW('Hilfstabelle alle'!$1:$418)),ROW(B88))))</f>
        <v/>
      </c>
      <c r="D99" s="203" t="str">
        <f t="array" ref="D99">IF(ROW('Hilfstabelle alle'!104:104)&gt;COUNTIF('Hilfstabelle alle'!$F:$F,"x"),"",INDEX('Hilfstabelle alle'!C:C,SMALL(IF('Hilfstabelle alle'!$F$1:$F$418="x",ROW('Hilfstabelle alle'!$1:$418)),ROW(C88))))</f>
        <v/>
      </c>
      <c r="E99" s="204" t="str">
        <f t="array" ref="E99">IF(ROW('Hilfstabelle alle'!104:104)&gt;COUNTIF('Hilfstabelle alle'!$F:$F,"x"),"",INDEX('Hilfstabelle alle'!D:D,SMALL(IF('Hilfstabelle alle'!$F$1:$F$418="x",ROW('Hilfstabelle alle'!$1:$418)),ROW(D88))))</f>
        <v/>
      </c>
      <c r="F99" s="204" t="str">
        <f t="array" ref="F99">IF(ROW('Hilfstabelle alle'!104:104)&gt;COUNTIF('Hilfstabelle alle'!$F:$F,"x"),"",INDEX('Hilfstabelle alle'!E:E,SMALL(IF('Hilfstabelle alle'!$F$1:$F$418="x",ROW('Hilfstabelle alle'!$1:$418)),ROW(E88))))</f>
        <v/>
      </c>
      <c r="G99" s="204" t="str">
        <f t="array" ref="G99">IF(ROW('Hilfstabelle alle'!104:104)&gt;COUNTIF('Hilfstabelle alle'!$F:$F,"x"),"",INDEX('Hilfstabelle alle'!F:F,SMALL(IF('Hilfstabelle alle'!$F$1:$F$418="x",ROW('Hilfstabelle alle'!$1:$418)),ROW(F88))))</f>
        <v/>
      </c>
      <c r="H99" s="204" t="str">
        <f t="array" ref="H99">IF(ROW('Hilfstabelle alle'!104:104)&gt;COUNTIF('Hilfstabelle alle'!$F:$F,"x"),"",INDEX('Hilfstabelle alle'!G:G,SMALL(IF('Hilfstabelle alle'!$F$1:$F$418="x",ROW('Hilfstabelle alle'!$1:$418)),ROW(G88))))</f>
        <v/>
      </c>
      <c r="I99" s="204" t="str">
        <f t="array" ref="I99">IF(ROW('Hilfstabelle alle'!104:104)&gt;COUNTIF('Hilfstabelle alle'!$F:$F,"x"),"",INDEX('Hilfstabelle alle'!H:H,SMALL(IF('Hilfstabelle alle'!$F$1:$F$418="x",ROW('Hilfstabelle alle'!$1:$418)),ROW(H88))))</f>
        <v/>
      </c>
      <c r="J99" s="204" t="str">
        <f t="array" ref="J99">IF(ROW('Hilfstabelle alle'!104:104)&gt;COUNTIF('Hilfstabelle alle'!$F:$F,"x"),"",INDEX('Hilfstabelle alle'!I:I,SMALL(IF('Hilfstabelle alle'!$F$1:$F$418="x",ROW('Hilfstabelle alle'!$1:$418)),ROW(I88))))</f>
        <v/>
      </c>
      <c r="K99" s="204" t="str">
        <f t="array" ref="K99">IF(ROW('Hilfstabelle alle'!104:104)&gt;COUNTIF('Hilfstabelle alle'!$F:$F,"x"),"",INDEX('Hilfstabelle alle'!J:J,SMALL(IF('Hilfstabelle alle'!$F$1:$F$418="x",ROW('Hilfstabelle alle'!$1:$418)),ROW(J88))))</f>
        <v/>
      </c>
      <c r="L99" s="204" t="str">
        <f t="array" ref="L99">IF(ROW('Hilfstabelle alle'!104:104)&gt;COUNTIF('Hilfstabelle alle'!$F:$F,"x"),"",INDEX('Hilfstabelle alle'!K:K,SMALL(IF('Hilfstabelle alle'!$F$1:$F$418="x",ROW('Hilfstabelle alle'!$1:$418)),ROW(K88))))</f>
        <v/>
      </c>
      <c r="M99" s="205" t="str">
        <f t="array" ref="M99">IF(ROW('Hilfstabelle alle'!104:104)&gt;COUNTIF('Hilfstabelle alle'!$F:$F,"x"),"",INDEX('Hilfstabelle alle'!L:L,SMALL(IF('Hilfstabelle alle'!$F$1:$F$418="x",ROW('Hilfstabelle alle'!$1:$418)),ROW(L88))))</f>
        <v/>
      </c>
      <c r="N99" s="205" t="str">
        <f t="array" ref="N99">IF(ROW('Hilfstabelle alle'!104:104)&gt;COUNTIF('Hilfstabelle alle'!$F:$F,"x"),"",INDEX('Hilfstabelle alle'!M:M,SMALL(IF('Hilfstabelle alle'!$F$1:$F$418="x",ROW('Hilfstabelle alle'!$1:$418)),ROW(M88))))</f>
        <v/>
      </c>
      <c r="O99" s="200" t="str">
        <f t="shared" si="1"/>
        <v/>
      </c>
    </row>
    <row r="100" spans="2:15" s="194" customFormat="1" ht="35.1" customHeight="1" x14ac:dyDescent="0.2">
      <c r="B100" s="195" t="str">
        <f t="array" ref="B100">IF(ROW('Hilfstabelle alle'!105:105)&gt;COUNTIF('Hilfstabelle alle'!$F:$F,"x"),"",INDEX('Hilfstabelle alle'!A:A,SMALL(IF('Hilfstabelle alle'!$F$1:$F$418="x",ROW('Hilfstabelle alle'!$1:$418)),ROW(A89))))</f>
        <v/>
      </c>
      <c r="C100" s="196" t="str">
        <f t="array" ref="C100">IF(ROW('Hilfstabelle alle'!105:105)&gt;COUNTIF('Hilfstabelle alle'!$F:$F,"x"),"",INDEX('Hilfstabelle alle'!B:B,SMALL(IF('Hilfstabelle alle'!$F$1:$F$418="x",ROW('Hilfstabelle alle'!$1:$418)),ROW(B89))))</f>
        <v/>
      </c>
      <c r="D100" s="197" t="str">
        <f t="array" ref="D100">IF(ROW('Hilfstabelle alle'!105:105)&gt;COUNTIF('Hilfstabelle alle'!$F:$F,"x"),"",INDEX('Hilfstabelle alle'!C:C,SMALL(IF('Hilfstabelle alle'!$F$1:$F$418="x",ROW('Hilfstabelle alle'!$1:$418)),ROW(C89))))</f>
        <v/>
      </c>
      <c r="E100" s="198" t="str">
        <f t="array" ref="E100">IF(ROW('Hilfstabelle alle'!105:105)&gt;COUNTIF('Hilfstabelle alle'!$F:$F,"x"),"",INDEX('Hilfstabelle alle'!D:D,SMALL(IF('Hilfstabelle alle'!$F$1:$F$418="x",ROW('Hilfstabelle alle'!$1:$418)),ROW(D89))))</f>
        <v/>
      </c>
      <c r="F100" s="198" t="str">
        <f t="array" ref="F100">IF(ROW('Hilfstabelle alle'!105:105)&gt;COUNTIF('Hilfstabelle alle'!$F:$F,"x"),"",INDEX('Hilfstabelle alle'!E:E,SMALL(IF('Hilfstabelle alle'!$F$1:$F$418="x",ROW('Hilfstabelle alle'!$1:$418)),ROW(E89))))</f>
        <v/>
      </c>
      <c r="G100" s="198" t="str">
        <f t="array" ref="G100">IF(ROW('Hilfstabelle alle'!105:105)&gt;COUNTIF('Hilfstabelle alle'!$F:$F,"x"),"",INDEX('Hilfstabelle alle'!F:F,SMALL(IF('Hilfstabelle alle'!$F$1:$F$418="x",ROW('Hilfstabelle alle'!$1:$418)),ROW(F89))))</f>
        <v/>
      </c>
      <c r="H100" s="198" t="str">
        <f t="array" ref="H100">IF(ROW('Hilfstabelle alle'!105:105)&gt;COUNTIF('Hilfstabelle alle'!$F:$F,"x"),"",INDEX('Hilfstabelle alle'!G:G,SMALL(IF('Hilfstabelle alle'!$F$1:$F$418="x",ROW('Hilfstabelle alle'!$1:$418)),ROW(G89))))</f>
        <v/>
      </c>
      <c r="I100" s="198" t="str">
        <f t="array" ref="I100">IF(ROW('Hilfstabelle alle'!105:105)&gt;COUNTIF('Hilfstabelle alle'!$F:$F,"x"),"",INDEX('Hilfstabelle alle'!H:H,SMALL(IF('Hilfstabelle alle'!$F$1:$F$418="x",ROW('Hilfstabelle alle'!$1:$418)),ROW(H89))))</f>
        <v/>
      </c>
      <c r="J100" s="198" t="str">
        <f t="array" ref="J100">IF(ROW('Hilfstabelle alle'!105:105)&gt;COUNTIF('Hilfstabelle alle'!$F:$F,"x"),"",INDEX('Hilfstabelle alle'!I:I,SMALL(IF('Hilfstabelle alle'!$F$1:$F$418="x",ROW('Hilfstabelle alle'!$1:$418)),ROW(I89))))</f>
        <v/>
      </c>
      <c r="K100" s="198" t="str">
        <f t="array" ref="K100">IF(ROW('Hilfstabelle alle'!105:105)&gt;COUNTIF('Hilfstabelle alle'!$F:$F,"x"),"",INDEX('Hilfstabelle alle'!J:J,SMALL(IF('Hilfstabelle alle'!$F$1:$F$418="x",ROW('Hilfstabelle alle'!$1:$418)),ROW(J89))))</f>
        <v/>
      </c>
      <c r="L100" s="198" t="str">
        <f t="array" ref="L100">IF(ROW('Hilfstabelle alle'!105:105)&gt;COUNTIF('Hilfstabelle alle'!$F:$F,"x"),"",INDEX('Hilfstabelle alle'!K:K,SMALL(IF('Hilfstabelle alle'!$F$1:$F$418="x",ROW('Hilfstabelle alle'!$1:$418)),ROW(K89))))</f>
        <v/>
      </c>
      <c r="M100" s="199" t="str">
        <f t="array" ref="M100">IF(ROW('Hilfstabelle alle'!105:105)&gt;COUNTIF('Hilfstabelle alle'!$F:$F,"x"),"",INDEX('Hilfstabelle alle'!L:L,SMALL(IF('Hilfstabelle alle'!$F$1:$F$418="x",ROW('Hilfstabelle alle'!$1:$418)),ROW(L89))))</f>
        <v/>
      </c>
      <c r="N100" s="199" t="str">
        <f t="array" ref="N100">IF(ROW('Hilfstabelle alle'!105:105)&gt;COUNTIF('Hilfstabelle alle'!$F:$F,"x"),"",INDEX('Hilfstabelle alle'!M:M,SMALL(IF('Hilfstabelle alle'!$F$1:$F$418="x",ROW('Hilfstabelle alle'!$1:$418)),ROW(M89))))</f>
        <v/>
      </c>
      <c r="O100" s="200" t="str">
        <f t="shared" si="1"/>
        <v/>
      </c>
    </row>
    <row r="101" spans="2:15" s="194" customFormat="1" ht="35.1" customHeight="1" x14ac:dyDescent="0.2">
      <c r="B101" s="201" t="str">
        <f t="array" ref="B101">IF(ROW('Hilfstabelle alle'!106:106)&gt;COUNTIF('Hilfstabelle alle'!$F:$F,"x"),"",INDEX('Hilfstabelle alle'!A:A,SMALL(IF('Hilfstabelle alle'!$F$1:$F$418="x",ROW('Hilfstabelle alle'!$1:$418)),ROW(A90))))</f>
        <v/>
      </c>
      <c r="C101" s="202" t="str">
        <f t="array" ref="C101">IF(ROW('Hilfstabelle alle'!106:106)&gt;COUNTIF('Hilfstabelle alle'!$F:$F,"x"),"",INDEX('Hilfstabelle alle'!B:B,SMALL(IF('Hilfstabelle alle'!$F$1:$F$418="x",ROW('Hilfstabelle alle'!$1:$418)),ROW(B90))))</f>
        <v/>
      </c>
      <c r="D101" s="203" t="str">
        <f t="array" ref="D101">IF(ROW('Hilfstabelle alle'!106:106)&gt;COUNTIF('Hilfstabelle alle'!$F:$F,"x"),"",INDEX('Hilfstabelle alle'!C:C,SMALL(IF('Hilfstabelle alle'!$F$1:$F$418="x",ROW('Hilfstabelle alle'!$1:$418)),ROW(C90))))</f>
        <v/>
      </c>
      <c r="E101" s="204" t="str">
        <f t="array" ref="E101">IF(ROW('Hilfstabelle alle'!106:106)&gt;COUNTIF('Hilfstabelle alle'!$F:$F,"x"),"",INDEX('Hilfstabelle alle'!D:D,SMALL(IF('Hilfstabelle alle'!$F$1:$F$418="x",ROW('Hilfstabelle alle'!$1:$418)),ROW(D90))))</f>
        <v/>
      </c>
      <c r="F101" s="204" t="str">
        <f t="array" ref="F101">IF(ROW('Hilfstabelle alle'!106:106)&gt;COUNTIF('Hilfstabelle alle'!$F:$F,"x"),"",INDEX('Hilfstabelle alle'!E:E,SMALL(IF('Hilfstabelle alle'!$F$1:$F$418="x",ROW('Hilfstabelle alle'!$1:$418)),ROW(E90))))</f>
        <v/>
      </c>
      <c r="G101" s="204" t="str">
        <f t="array" ref="G101">IF(ROW('Hilfstabelle alle'!106:106)&gt;COUNTIF('Hilfstabelle alle'!$F:$F,"x"),"",INDEX('Hilfstabelle alle'!F:F,SMALL(IF('Hilfstabelle alle'!$F$1:$F$418="x",ROW('Hilfstabelle alle'!$1:$418)),ROW(F90))))</f>
        <v/>
      </c>
      <c r="H101" s="204" t="str">
        <f t="array" ref="H101">IF(ROW('Hilfstabelle alle'!106:106)&gt;COUNTIF('Hilfstabelle alle'!$F:$F,"x"),"",INDEX('Hilfstabelle alle'!G:G,SMALL(IF('Hilfstabelle alle'!$F$1:$F$418="x",ROW('Hilfstabelle alle'!$1:$418)),ROW(G90))))</f>
        <v/>
      </c>
      <c r="I101" s="204" t="str">
        <f t="array" ref="I101">IF(ROW('Hilfstabelle alle'!106:106)&gt;COUNTIF('Hilfstabelle alle'!$F:$F,"x"),"",INDEX('Hilfstabelle alle'!H:H,SMALL(IF('Hilfstabelle alle'!$F$1:$F$418="x",ROW('Hilfstabelle alle'!$1:$418)),ROW(H90))))</f>
        <v/>
      </c>
      <c r="J101" s="204" t="str">
        <f t="array" ref="J101">IF(ROW('Hilfstabelle alle'!106:106)&gt;COUNTIF('Hilfstabelle alle'!$F:$F,"x"),"",INDEX('Hilfstabelle alle'!I:I,SMALL(IF('Hilfstabelle alle'!$F$1:$F$418="x",ROW('Hilfstabelle alle'!$1:$418)),ROW(I90))))</f>
        <v/>
      </c>
      <c r="K101" s="204" t="str">
        <f t="array" ref="K101">IF(ROW('Hilfstabelle alle'!106:106)&gt;COUNTIF('Hilfstabelle alle'!$F:$F,"x"),"",INDEX('Hilfstabelle alle'!J:J,SMALL(IF('Hilfstabelle alle'!$F$1:$F$418="x",ROW('Hilfstabelle alle'!$1:$418)),ROW(J90))))</f>
        <v/>
      </c>
      <c r="L101" s="204" t="str">
        <f t="array" ref="L101">IF(ROW('Hilfstabelle alle'!106:106)&gt;COUNTIF('Hilfstabelle alle'!$F:$F,"x"),"",INDEX('Hilfstabelle alle'!K:K,SMALL(IF('Hilfstabelle alle'!$F$1:$F$418="x",ROW('Hilfstabelle alle'!$1:$418)),ROW(K90))))</f>
        <v/>
      </c>
      <c r="M101" s="205" t="str">
        <f t="array" ref="M101">IF(ROW('Hilfstabelle alle'!106:106)&gt;COUNTIF('Hilfstabelle alle'!$F:$F,"x"),"",INDEX('Hilfstabelle alle'!L:L,SMALL(IF('Hilfstabelle alle'!$F$1:$F$418="x",ROW('Hilfstabelle alle'!$1:$418)),ROW(L90))))</f>
        <v/>
      </c>
      <c r="N101" s="205" t="str">
        <f t="array" ref="N101">IF(ROW('Hilfstabelle alle'!106:106)&gt;COUNTIF('Hilfstabelle alle'!$F:$F,"x"),"",INDEX('Hilfstabelle alle'!M:M,SMALL(IF('Hilfstabelle alle'!$F$1:$F$418="x",ROW('Hilfstabelle alle'!$1:$418)),ROW(M90))))</f>
        <v/>
      </c>
      <c r="O101" s="200" t="str">
        <f t="shared" si="1"/>
        <v/>
      </c>
    </row>
    <row r="102" spans="2:15" s="194" customFormat="1" ht="35.1" customHeight="1" x14ac:dyDescent="0.2">
      <c r="B102" s="195" t="str">
        <f t="array" ref="B102">IF(ROW('Hilfstabelle alle'!107:107)&gt;COUNTIF('Hilfstabelle alle'!$F:$F,"x"),"",INDEX('Hilfstabelle alle'!A:A,SMALL(IF('Hilfstabelle alle'!$F$1:$F$418="x",ROW('Hilfstabelle alle'!$1:$418)),ROW(A91))))</f>
        <v/>
      </c>
      <c r="C102" s="196" t="str">
        <f t="array" ref="C102">IF(ROW('Hilfstabelle alle'!107:107)&gt;COUNTIF('Hilfstabelle alle'!$F:$F,"x"),"",INDEX('Hilfstabelle alle'!B:B,SMALL(IF('Hilfstabelle alle'!$F$1:$F$418="x",ROW('Hilfstabelle alle'!$1:$418)),ROW(B91))))</f>
        <v/>
      </c>
      <c r="D102" s="197" t="str">
        <f t="array" ref="D102">IF(ROW('Hilfstabelle alle'!107:107)&gt;COUNTIF('Hilfstabelle alle'!$F:$F,"x"),"",INDEX('Hilfstabelle alle'!C:C,SMALL(IF('Hilfstabelle alle'!$F$1:$F$418="x",ROW('Hilfstabelle alle'!$1:$418)),ROW(C91))))</f>
        <v/>
      </c>
      <c r="E102" s="198" t="str">
        <f t="array" ref="E102">IF(ROW('Hilfstabelle alle'!107:107)&gt;COUNTIF('Hilfstabelle alle'!$F:$F,"x"),"",INDEX('Hilfstabelle alle'!D:D,SMALL(IF('Hilfstabelle alle'!$F$1:$F$418="x",ROW('Hilfstabelle alle'!$1:$418)),ROW(D91))))</f>
        <v/>
      </c>
      <c r="F102" s="198" t="str">
        <f t="array" ref="F102">IF(ROW('Hilfstabelle alle'!107:107)&gt;COUNTIF('Hilfstabelle alle'!$F:$F,"x"),"",INDEX('Hilfstabelle alle'!E:E,SMALL(IF('Hilfstabelle alle'!$F$1:$F$418="x",ROW('Hilfstabelle alle'!$1:$418)),ROW(E91))))</f>
        <v/>
      </c>
      <c r="G102" s="198" t="str">
        <f t="array" ref="G102">IF(ROW('Hilfstabelle alle'!107:107)&gt;COUNTIF('Hilfstabelle alle'!$F:$F,"x"),"",INDEX('Hilfstabelle alle'!F:F,SMALL(IF('Hilfstabelle alle'!$F$1:$F$418="x",ROW('Hilfstabelle alle'!$1:$418)),ROW(F91))))</f>
        <v/>
      </c>
      <c r="H102" s="198" t="str">
        <f t="array" ref="H102">IF(ROW('Hilfstabelle alle'!107:107)&gt;COUNTIF('Hilfstabelle alle'!$F:$F,"x"),"",INDEX('Hilfstabelle alle'!G:G,SMALL(IF('Hilfstabelle alle'!$F$1:$F$418="x",ROW('Hilfstabelle alle'!$1:$418)),ROW(G91))))</f>
        <v/>
      </c>
      <c r="I102" s="198" t="str">
        <f t="array" ref="I102">IF(ROW('Hilfstabelle alle'!107:107)&gt;COUNTIF('Hilfstabelle alle'!$F:$F,"x"),"",INDEX('Hilfstabelle alle'!H:H,SMALL(IF('Hilfstabelle alle'!$F$1:$F$418="x",ROW('Hilfstabelle alle'!$1:$418)),ROW(H91))))</f>
        <v/>
      </c>
      <c r="J102" s="198" t="str">
        <f t="array" ref="J102">IF(ROW('Hilfstabelle alle'!107:107)&gt;COUNTIF('Hilfstabelle alle'!$F:$F,"x"),"",INDEX('Hilfstabelle alle'!I:I,SMALL(IF('Hilfstabelle alle'!$F$1:$F$418="x",ROW('Hilfstabelle alle'!$1:$418)),ROW(I91))))</f>
        <v/>
      </c>
      <c r="K102" s="198" t="str">
        <f t="array" ref="K102">IF(ROW('Hilfstabelle alle'!107:107)&gt;COUNTIF('Hilfstabelle alle'!$F:$F,"x"),"",INDEX('Hilfstabelle alle'!J:J,SMALL(IF('Hilfstabelle alle'!$F$1:$F$418="x",ROW('Hilfstabelle alle'!$1:$418)),ROW(J91))))</f>
        <v/>
      </c>
      <c r="L102" s="198" t="str">
        <f t="array" ref="L102">IF(ROW('Hilfstabelle alle'!107:107)&gt;COUNTIF('Hilfstabelle alle'!$F:$F,"x"),"",INDEX('Hilfstabelle alle'!K:K,SMALL(IF('Hilfstabelle alle'!$F$1:$F$418="x",ROW('Hilfstabelle alle'!$1:$418)),ROW(K91))))</f>
        <v/>
      </c>
      <c r="M102" s="199" t="str">
        <f t="array" ref="M102">IF(ROW('Hilfstabelle alle'!107:107)&gt;COUNTIF('Hilfstabelle alle'!$F:$F,"x"),"",INDEX('Hilfstabelle alle'!L:L,SMALL(IF('Hilfstabelle alle'!$F$1:$F$418="x",ROW('Hilfstabelle alle'!$1:$418)),ROW(L91))))</f>
        <v/>
      </c>
      <c r="N102" s="199" t="str">
        <f t="array" ref="N102">IF(ROW('Hilfstabelle alle'!107:107)&gt;COUNTIF('Hilfstabelle alle'!$F:$F,"x"),"",INDEX('Hilfstabelle alle'!M:M,SMALL(IF('Hilfstabelle alle'!$F$1:$F$418="x",ROW('Hilfstabelle alle'!$1:$418)),ROW(M91))))</f>
        <v/>
      </c>
      <c r="O102" s="200" t="str">
        <f t="shared" si="1"/>
        <v/>
      </c>
    </row>
    <row r="103" spans="2:15" s="194" customFormat="1" ht="35.1" customHeight="1" x14ac:dyDescent="0.2">
      <c r="B103" s="201" t="str">
        <f t="array" ref="B103">IF(ROW('Hilfstabelle alle'!108:108)&gt;COUNTIF('Hilfstabelle alle'!$F:$F,"x"),"",INDEX('Hilfstabelle alle'!A:A,SMALL(IF('Hilfstabelle alle'!$F$1:$F$418="x",ROW('Hilfstabelle alle'!$1:$418)),ROW(A92))))</f>
        <v/>
      </c>
      <c r="C103" s="202" t="str">
        <f t="array" ref="C103">IF(ROW('Hilfstabelle alle'!108:108)&gt;COUNTIF('Hilfstabelle alle'!$F:$F,"x"),"",INDEX('Hilfstabelle alle'!B:B,SMALL(IF('Hilfstabelle alle'!$F$1:$F$418="x",ROW('Hilfstabelle alle'!$1:$418)),ROW(B92))))</f>
        <v/>
      </c>
      <c r="D103" s="203" t="str">
        <f t="array" ref="D103">IF(ROW('Hilfstabelle alle'!108:108)&gt;COUNTIF('Hilfstabelle alle'!$F:$F,"x"),"",INDEX('Hilfstabelle alle'!C:C,SMALL(IF('Hilfstabelle alle'!$F$1:$F$418="x",ROW('Hilfstabelle alle'!$1:$418)),ROW(C92))))</f>
        <v/>
      </c>
      <c r="E103" s="204" t="str">
        <f t="array" ref="E103">IF(ROW('Hilfstabelle alle'!108:108)&gt;COUNTIF('Hilfstabelle alle'!$F:$F,"x"),"",INDEX('Hilfstabelle alle'!D:D,SMALL(IF('Hilfstabelle alle'!$F$1:$F$418="x",ROW('Hilfstabelle alle'!$1:$418)),ROW(D92))))</f>
        <v/>
      </c>
      <c r="F103" s="204" t="str">
        <f t="array" ref="F103">IF(ROW('Hilfstabelle alle'!108:108)&gt;COUNTIF('Hilfstabelle alle'!$F:$F,"x"),"",INDEX('Hilfstabelle alle'!E:E,SMALL(IF('Hilfstabelle alle'!$F$1:$F$418="x",ROW('Hilfstabelle alle'!$1:$418)),ROW(E92))))</f>
        <v/>
      </c>
      <c r="G103" s="204" t="str">
        <f t="array" ref="G103">IF(ROW('Hilfstabelle alle'!108:108)&gt;COUNTIF('Hilfstabelle alle'!$F:$F,"x"),"",INDEX('Hilfstabelle alle'!F:F,SMALL(IF('Hilfstabelle alle'!$F$1:$F$418="x",ROW('Hilfstabelle alle'!$1:$418)),ROW(F92))))</f>
        <v/>
      </c>
      <c r="H103" s="204" t="str">
        <f t="array" ref="H103">IF(ROW('Hilfstabelle alle'!108:108)&gt;COUNTIF('Hilfstabelle alle'!$F:$F,"x"),"",INDEX('Hilfstabelle alle'!G:G,SMALL(IF('Hilfstabelle alle'!$F$1:$F$418="x",ROW('Hilfstabelle alle'!$1:$418)),ROW(G92))))</f>
        <v/>
      </c>
      <c r="I103" s="204" t="str">
        <f t="array" ref="I103">IF(ROW('Hilfstabelle alle'!108:108)&gt;COUNTIF('Hilfstabelle alle'!$F:$F,"x"),"",INDEX('Hilfstabelle alle'!H:H,SMALL(IF('Hilfstabelle alle'!$F$1:$F$418="x",ROW('Hilfstabelle alle'!$1:$418)),ROW(H92))))</f>
        <v/>
      </c>
      <c r="J103" s="204" t="str">
        <f t="array" ref="J103">IF(ROW('Hilfstabelle alle'!108:108)&gt;COUNTIF('Hilfstabelle alle'!$F:$F,"x"),"",INDEX('Hilfstabelle alle'!I:I,SMALL(IF('Hilfstabelle alle'!$F$1:$F$418="x",ROW('Hilfstabelle alle'!$1:$418)),ROW(I92))))</f>
        <v/>
      </c>
      <c r="K103" s="204" t="str">
        <f t="array" ref="K103">IF(ROW('Hilfstabelle alle'!108:108)&gt;COUNTIF('Hilfstabelle alle'!$F:$F,"x"),"",INDEX('Hilfstabelle alle'!J:J,SMALL(IF('Hilfstabelle alle'!$F$1:$F$418="x",ROW('Hilfstabelle alle'!$1:$418)),ROW(J92))))</f>
        <v/>
      </c>
      <c r="L103" s="204" t="str">
        <f t="array" ref="L103">IF(ROW('Hilfstabelle alle'!108:108)&gt;COUNTIF('Hilfstabelle alle'!$F:$F,"x"),"",INDEX('Hilfstabelle alle'!K:K,SMALL(IF('Hilfstabelle alle'!$F$1:$F$418="x",ROW('Hilfstabelle alle'!$1:$418)),ROW(K92))))</f>
        <v/>
      </c>
      <c r="M103" s="205" t="str">
        <f t="array" ref="M103">IF(ROW('Hilfstabelle alle'!108:108)&gt;COUNTIF('Hilfstabelle alle'!$F:$F,"x"),"",INDEX('Hilfstabelle alle'!L:L,SMALL(IF('Hilfstabelle alle'!$F$1:$F$418="x",ROW('Hilfstabelle alle'!$1:$418)),ROW(L92))))</f>
        <v/>
      </c>
      <c r="N103" s="205" t="str">
        <f t="array" ref="N103">IF(ROW('Hilfstabelle alle'!108:108)&gt;COUNTIF('Hilfstabelle alle'!$F:$F,"x"),"",INDEX('Hilfstabelle alle'!M:M,SMALL(IF('Hilfstabelle alle'!$F$1:$F$418="x",ROW('Hilfstabelle alle'!$1:$418)),ROW(M92))))</f>
        <v/>
      </c>
      <c r="O103" s="200" t="str">
        <f t="shared" si="1"/>
        <v/>
      </c>
    </row>
    <row r="104" spans="2:15" s="194" customFormat="1" ht="35.1" customHeight="1" x14ac:dyDescent="0.2">
      <c r="B104" s="195" t="str">
        <f t="array" ref="B104">IF(ROW('Hilfstabelle alle'!109:109)&gt;COUNTIF('Hilfstabelle alle'!$F:$F,"x"),"",INDEX('Hilfstabelle alle'!A:A,SMALL(IF('Hilfstabelle alle'!$F$1:$F$418="x",ROW('Hilfstabelle alle'!$1:$418)),ROW(A93))))</f>
        <v/>
      </c>
      <c r="C104" s="196" t="str">
        <f t="array" ref="C104">IF(ROW('Hilfstabelle alle'!109:109)&gt;COUNTIF('Hilfstabelle alle'!$F:$F,"x"),"",INDEX('Hilfstabelle alle'!B:B,SMALL(IF('Hilfstabelle alle'!$F$1:$F$418="x",ROW('Hilfstabelle alle'!$1:$418)),ROW(B93))))</f>
        <v/>
      </c>
      <c r="D104" s="197" t="str">
        <f t="array" ref="D104">IF(ROW('Hilfstabelle alle'!109:109)&gt;COUNTIF('Hilfstabelle alle'!$F:$F,"x"),"",INDEX('Hilfstabelle alle'!C:C,SMALL(IF('Hilfstabelle alle'!$F$1:$F$418="x",ROW('Hilfstabelle alle'!$1:$418)),ROW(C93))))</f>
        <v/>
      </c>
      <c r="E104" s="198" t="str">
        <f t="array" ref="E104">IF(ROW('Hilfstabelle alle'!109:109)&gt;COUNTIF('Hilfstabelle alle'!$F:$F,"x"),"",INDEX('Hilfstabelle alle'!D:D,SMALL(IF('Hilfstabelle alle'!$F$1:$F$418="x",ROW('Hilfstabelle alle'!$1:$418)),ROW(D93))))</f>
        <v/>
      </c>
      <c r="F104" s="198" t="str">
        <f t="array" ref="F104">IF(ROW('Hilfstabelle alle'!109:109)&gt;COUNTIF('Hilfstabelle alle'!$F:$F,"x"),"",INDEX('Hilfstabelle alle'!E:E,SMALL(IF('Hilfstabelle alle'!$F$1:$F$418="x",ROW('Hilfstabelle alle'!$1:$418)),ROW(E93))))</f>
        <v/>
      </c>
      <c r="G104" s="198" t="str">
        <f t="array" ref="G104">IF(ROW('Hilfstabelle alle'!109:109)&gt;COUNTIF('Hilfstabelle alle'!$F:$F,"x"),"",INDEX('Hilfstabelle alle'!F:F,SMALL(IF('Hilfstabelle alle'!$F$1:$F$418="x",ROW('Hilfstabelle alle'!$1:$418)),ROW(F93))))</f>
        <v/>
      </c>
      <c r="H104" s="198" t="str">
        <f t="array" ref="H104">IF(ROW('Hilfstabelle alle'!109:109)&gt;COUNTIF('Hilfstabelle alle'!$F:$F,"x"),"",INDEX('Hilfstabelle alle'!G:G,SMALL(IF('Hilfstabelle alle'!$F$1:$F$418="x",ROW('Hilfstabelle alle'!$1:$418)),ROW(G93))))</f>
        <v/>
      </c>
      <c r="I104" s="198" t="str">
        <f t="array" ref="I104">IF(ROW('Hilfstabelle alle'!109:109)&gt;COUNTIF('Hilfstabelle alle'!$F:$F,"x"),"",INDEX('Hilfstabelle alle'!H:H,SMALL(IF('Hilfstabelle alle'!$F$1:$F$418="x",ROW('Hilfstabelle alle'!$1:$418)),ROW(H93))))</f>
        <v/>
      </c>
      <c r="J104" s="198" t="str">
        <f t="array" ref="J104">IF(ROW('Hilfstabelle alle'!109:109)&gt;COUNTIF('Hilfstabelle alle'!$F:$F,"x"),"",INDEX('Hilfstabelle alle'!I:I,SMALL(IF('Hilfstabelle alle'!$F$1:$F$418="x",ROW('Hilfstabelle alle'!$1:$418)),ROW(I93))))</f>
        <v/>
      </c>
      <c r="K104" s="198" t="str">
        <f t="array" ref="K104">IF(ROW('Hilfstabelle alle'!109:109)&gt;COUNTIF('Hilfstabelle alle'!$F:$F,"x"),"",INDEX('Hilfstabelle alle'!J:J,SMALL(IF('Hilfstabelle alle'!$F$1:$F$418="x",ROW('Hilfstabelle alle'!$1:$418)),ROW(J93))))</f>
        <v/>
      </c>
      <c r="L104" s="198" t="str">
        <f t="array" ref="L104">IF(ROW('Hilfstabelle alle'!109:109)&gt;COUNTIF('Hilfstabelle alle'!$F:$F,"x"),"",INDEX('Hilfstabelle alle'!K:K,SMALL(IF('Hilfstabelle alle'!$F$1:$F$418="x",ROW('Hilfstabelle alle'!$1:$418)),ROW(K93))))</f>
        <v/>
      </c>
      <c r="M104" s="199" t="str">
        <f t="array" ref="M104">IF(ROW('Hilfstabelle alle'!109:109)&gt;COUNTIF('Hilfstabelle alle'!$F:$F,"x"),"",INDEX('Hilfstabelle alle'!L:L,SMALL(IF('Hilfstabelle alle'!$F$1:$F$418="x",ROW('Hilfstabelle alle'!$1:$418)),ROW(L93))))</f>
        <v/>
      </c>
      <c r="N104" s="199" t="str">
        <f t="array" ref="N104">IF(ROW('Hilfstabelle alle'!109:109)&gt;COUNTIF('Hilfstabelle alle'!$F:$F,"x"),"",INDEX('Hilfstabelle alle'!M:M,SMALL(IF('Hilfstabelle alle'!$F$1:$F$418="x",ROW('Hilfstabelle alle'!$1:$418)),ROW(M93))))</f>
        <v/>
      </c>
      <c r="O104" s="200" t="str">
        <f t="shared" si="1"/>
        <v/>
      </c>
    </row>
    <row r="105" spans="2:15" s="194" customFormat="1" ht="35.1" customHeight="1" x14ac:dyDescent="0.2">
      <c r="B105" s="201" t="str">
        <f t="array" ref="B105">IF(ROW('Hilfstabelle alle'!110:110)&gt;COUNTIF('Hilfstabelle alle'!$F:$F,"x"),"",INDEX('Hilfstabelle alle'!A:A,SMALL(IF('Hilfstabelle alle'!$F$1:$F$418="x",ROW('Hilfstabelle alle'!$1:$418)),ROW(A94))))</f>
        <v/>
      </c>
      <c r="C105" s="202" t="str">
        <f t="array" ref="C105">IF(ROW('Hilfstabelle alle'!110:110)&gt;COUNTIF('Hilfstabelle alle'!$F:$F,"x"),"",INDEX('Hilfstabelle alle'!B:B,SMALL(IF('Hilfstabelle alle'!$F$1:$F$418="x",ROW('Hilfstabelle alle'!$1:$418)),ROW(B94))))</f>
        <v/>
      </c>
      <c r="D105" s="203" t="str">
        <f t="array" ref="D105">IF(ROW('Hilfstabelle alle'!110:110)&gt;COUNTIF('Hilfstabelle alle'!$F:$F,"x"),"",INDEX('Hilfstabelle alle'!C:C,SMALL(IF('Hilfstabelle alle'!$F$1:$F$418="x",ROW('Hilfstabelle alle'!$1:$418)),ROW(C94))))</f>
        <v/>
      </c>
      <c r="E105" s="204" t="str">
        <f t="array" ref="E105">IF(ROW('Hilfstabelle alle'!110:110)&gt;COUNTIF('Hilfstabelle alle'!$F:$F,"x"),"",INDEX('Hilfstabelle alle'!D:D,SMALL(IF('Hilfstabelle alle'!$F$1:$F$418="x",ROW('Hilfstabelle alle'!$1:$418)),ROW(D94))))</f>
        <v/>
      </c>
      <c r="F105" s="204" t="str">
        <f t="array" ref="F105">IF(ROW('Hilfstabelle alle'!110:110)&gt;COUNTIF('Hilfstabelle alle'!$F:$F,"x"),"",INDEX('Hilfstabelle alle'!E:E,SMALL(IF('Hilfstabelle alle'!$F$1:$F$418="x",ROW('Hilfstabelle alle'!$1:$418)),ROW(E94))))</f>
        <v/>
      </c>
      <c r="G105" s="204" t="str">
        <f t="array" ref="G105">IF(ROW('Hilfstabelle alle'!110:110)&gt;COUNTIF('Hilfstabelle alle'!$F:$F,"x"),"",INDEX('Hilfstabelle alle'!F:F,SMALL(IF('Hilfstabelle alle'!$F$1:$F$418="x",ROW('Hilfstabelle alle'!$1:$418)),ROW(F94))))</f>
        <v/>
      </c>
      <c r="H105" s="204" t="str">
        <f t="array" ref="H105">IF(ROW('Hilfstabelle alle'!110:110)&gt;COUNTIF('Hilfstabelle alle'!$F:$F,"x"),"",INDEX('Hilfstabelle alle'!G:G,SMALL(IF('Hilfstabelle alle'!$F$1:$F$418="x",ROW('Hilfstabelle alle'!$1:$418)),ROW(G94))))</f>
        <v/>
      </c>
      <c r="I105" s="204" t="str">
        <f t="array" ref="I105">IF(ROW('Hilfstabelle alle'!110:110)&gt;COUNTIF('Hilfstabelle alle'!$F:$F,"x"),"",INDEX('Hilfstabelle alle'!H:H,SMALL(IF('Hilfstabelle alle'!$F$1:$F$418="x",ROW('Hilfstabelle alle'!$1:$418)),ROW(H94))))</f>
        <v/>
      </c>
      <c r="J105" s="204" t="str">
        <f t="array" ref="J105">IF(ROW('Hilfstabelle alle'!110:110)&gt;COUNTIF('Hilfstabelle alle'!$F:$F,"x"),"",INDEX('Hilfstabelle alle'!I:I,SMALL(IF('Hilfstabelle alle'!$F$1:$F$418="x",ROW('Hilfstabelle alle'!$1:$418)),ROW(I94))))</f>
        <v/>
      </c>
      <c r="K105" s="204" t="str">
        <f t="array" ref="K105">IF(ROW('Hilfstabelle alle'!110:110)&gt;COUNTIF('Hilfstabelle alle'!$F:$F,"x"),"",INDEX('Hilfstabelle alle'!J:J,SMALL(IF('Hilfstabelle alle'!$F$1:$F$418="x",ROW('Hilfstabelle alle'!$1:$418)),ROW(J94))))</f>
        <v/>
      </c>
      <c r="L105" s="204" t="str">
        <f t="array" ref="L105">IF(ROW('Hilfstabelle alle'!110:110)&gt;COUNTIF('Hilfstabelle alle'!$F:$F,"x"),"",INDEX('Hilfstabelle alle'!K:K,SMALL(IF('Hilfstabelle alle'!$F$1:$F$418="x",ROW('Hilfstabelle alle'!$1:$418)),ROW(K94))))</f>
        <v/>
      </c>
      <c r="M105" s="205" t="str">
        <f t="array" ref="M105">IF(ROW('Hilfstabelle alle'!110:110)&gt;COUNTIF('Hilfstabelle alle'!$F:$F,"x"),"",INDEX('Hilfstabelle alle'!L:L,SMALL(IF('Hilfstabelle alle'!$F$1:$F$418="x",ROW('Hilfstabelle alle'!$1:$418)),ROW(L94))))</f>
        <v/>
      </c>
      <c r="N105" s="205" t="str">
        <f t="array" ref="N105">IF(ROW('Hilfstabelle alle'!110:110)&gt;COUNTIF('Hilfstabelle alle'!$F:$F,"x"),"",INDEX('Hilfstabelle alle'!M:M,SMALL(IF('Hilfstabelle alle'!$F$1:$F$418="x",ROW('Hilfstabelle alle'!$1:$418)),ROW(M94))))</f>
        <v/>
      </c>
      <c r="O105" s="200" t="str">
        <f t="shared" si="1"/>
        <v/>
      </c>
    </row>
    <row r="106" spans="2:15" s="194" customFormat="1" ht="35.1" customHeight="1" x14ac:dyDescent="0.2">
      <c r="B106" s="195" t="str">
        <f t="array" ref="B106">IF(ROW('Hilfstabelle alle'!111:111)&gt;COUNTIF('Hilfstabelle alle'!$F:$F,"x"),"",INDEX('Hilfstabelle alle'!A:A,SMALL(IF('Hilfstabelle alle'!$F$1:$F$418="x",ROW('Hilfstabelle alle'!$1:$418)),ROW(A95))))</f>
        <v/>
      </c>
      <c r="C106" s="196" t="str">
        <f t="array" ref="C106">IF(ROW('Hilfstabelle alle'!111:111)&gt;COUNTIF('Hilfstabelle alle'!$F:$F,"x"),"",INDEX('Hilfstabelle alle'!B:B,SMALL(IF('Hilfstabelle alle'!$F$1:$F$418="x",ROW('Hilfstabelle alle'!$1:$418)),ROW(B95))))</f>
        <v/>
      </c>
      <c r="D106" s="197" t="str">
        <f t="array" ref="D106">IF(ROW('Hilfstabelle alle'!111:111)&gt;COUNTIF('Hilfstabelle alle'!$F:$F,"x"),"",INDEX('Hilfstabelle alle'!C:C,SMALL(IF('Hilfstabelle alle'!$F$1:$F$418="x",ROW('Hilfstabelle alle'!$1:$418)),ROW(C95))))</f>
        <v/>
      </c>
      <c r="E106" s="198" t="str">
        <f t="array" ref="E106">IF(ROW('Hilfstabelle alle'!111:111)&gt;COUNTIF('Hilfstabelle alle'!$F:$F,"x"),"",INDEX('Hilfstabelle alle'!D:D,SMALL(IF('Hilfstabelle alle'!$F$1:$F$418="x",ROW('Hilfstabelle alle'!$1:$418)),ROW(D95))))</f>
        <v/>
      </c>
      <c r="F106" s="198" t="str">
        <f t="array" ref="F106">IF(ROW('Hilfstabelle alle'!111:111)&gt;COUNTIF('Hilfstabelle alle'!$F:$F,"x"),"",INDEX('Hilfstabelle alle'!E:E,SMALL(IF('Hilfstabelle alle'!$F$1:$F$418="x",ROW('Hilfstabelle alle'!$1:$418)),ROW(E95))))</f>
        <v/>
      </c>
      <c r="G106" s="198" t="str">
        <f t="array" ref="G106">IF(ROW('Hilfstabelle alle'!111:111)&gt;COUNTIF('Hilfstabelle alle'!$F:$F,"x"),"",INDEX('Hilfstabelle alle'!F:F,SMALL(IF('Hilfstabelle alle'!$F$1:$F$418="x",ROW('Hilfstabelle alle'!$1:$418)),ROW(F95))))</f>
        <v/>
      </c>
      <c r="H106" s="198" t="str">
        <f t="array" ref="H106">IF(ROW('Hilfstabelle alle'!111:111)&gt;COUNTIF('Hilfstabelle alle'!$F:$F,"x"),"",INDEX('Hilfstabelle alle'!G:G,SMALL(IF('Hilfstabelle alle'!$F$1:$F$418="x",ROW('Hilfstabelle alle'!$1:$418)),ROW(G95))))</f>
        <v/>
      </c>
      <c r="I106" s="198" t="str">
        <f t="array" ref="I106">IF(ROW('Hilfstabelle alle'!111:111)&gt;COUNTIF('Hilfstabelle alle'!$F:$F,"x"),"",INDEX('Hilfstabelle alle'!H:H,SMALL(IF('Hilfstabelle alle'!$F$1:$F$418="x",ROW('Hilfstabelle alle'!$1:$418)),ROW(H95))))</f>
        <v/>
      </c>
      <c r="J106" s="198" t="str">
        <f t="array" ref="J106">IF(ROW('Hilfstabelle alle'!111:111)&gt;COUNTIF('Hilfstabelle alle'!$F:$F,"x"),"",INDEX('Hilfstabelle alle'!I:I,SMALL(IF('Hilfstabelle alle'!$F$1:$F$418="x",ROW('Hilfstabelle alle'!$1:$418)),ROW(I95))))</f>
        <v/>
      </c>
      <c r="K106" s="198" t="str">
        <f t="array" ref="K106">IF(ROW('Hilfstabelle alle'!111:111)&gt;COUNTIF('Hilfstabelle alle'!$F:$F,"x"),"",INDEX('Hilfstabelle alle'!J:J,SMALL(IF('Hilfstabelle alle'!$F$1:$F$418="x",ROW('Hilfstabelle alle'!$1:$418)),ROW(J95))))</f>
        <v/>
      </c>
      <c r="L106" s="198" t="str">
        <f t="array" ref="L106">IF(ROW('Hilfstabelle alle'!111:111)&gt;COUNTIF('Hilfstabelle alle'!$F:$F,"x"),"",INDEX('Hilfstabelle alle'!K:K,SMALL(IF('Hilfstabelle alle'!$F$1:$F$418="x",ROW('Hilfstabelle alle'!$1:$418)),ROW(K95))))</f>
        <v/>
      </c>
      <c r="M106" s="199" t="str">
        <f t="array" ref="M106">IF(ROW('Hilfstabelle alle'!111:111)&gt;COUNTIF('Hilfstabelle alle'!$F:$F,"x"),"",INDEX('Hilfstabelle alle'!L:L,SMALL(IF('Hilfstabelle alle'!$F$1:$F$418="x",ROW('Hilfstabelle alle'!$1:$418)),ROW(L95))))</f>
        <v/>
      </c>
      <c r="N106" s="199" t="str">
        <f t="array" ref="N106">IF(ROW('Hilfstabelle alle'!111:111)&gt;COUNTIF('Hilfstabelle alle'!$F:$F,"x"),"",INDEX('Hilfstabelle alle'!M:M,SMALL(IF('Hilfstabelle alle'!$F$1:$F$418="x",ROW('Hilfstabelle alle'!$1:$418)),ROW(M95))))</f>
        <v/>
      </c>
      <c r="O106" s="200" t="str">
        <f t="shared" si="1"/>
        <v/>
      </c>
    </row>
    <row r="107" spans="2:15" s="194" customFormat="1" ht="35.1" customHeight="1" x14ac:dyDescent="0.2">
      <c r="B107" s="201" t="str">
        <f t="array" ref="B107">IF(ROW('Hilfstabelle alle'!112:112)&gt;COUNTIF('Hilfstabelle alle'!$F:$F,"x"),"",INDEX('Hilfstabelle alle'!A:A,SMALL(IF('Hilfstabelle alle'!$F$1:$F$418="x",ROW('Hilfstabelle alle'!$1:$418)),ROW(A96))))</f>
        <v/>
      </c>
      <c r="C107" s="202" t="str">
        <f t="array" ref="C107">IF(ROW('Hilfstabelle alle'!112:112)&gt;COUNTIF('Hilfstabelle alle'!$F:$F,"x"),"",INDEX('Hilfstabelle alle'!B:B,SMALL(IF('Hilfstabelle alle'!$F$1:$F$418="x",ROW('Hilfstabelle alle'!$1:$418)),ROW(B96))))</f>
        <v/>
      </c>
      <c r="D107" s="203" t="str">
        <f t="array" ref="D107">IF(ROW('Hilfstabelle alle'!112:112)&gt;COUNTIF('Hilfstabelle alle'!$F:$F,"x"),"",INDEX('Hilfstabelle alle'!C:C,SMALL(IF('Hilfstabelle alle'!$F$1:$F$418="x",ROW('Hilfstabelle alle'!$1:$418)),ROW(C96))))</f>
        <v/>
      </c>
      <c r="E107" s="204" t="str">
        <f t="array" ref="E107">IF(ROW('Hilfstabelle alle'!112:112)&gt;COUNTIF('Hilfstabelle alle'!$F:$F,"x"),"",INDEX('Hilfstabelle alle'!D:D,SMALL(IF('Hilfstabelle alle'!$F$1:$F$418="x",ROW('Hilfstabelle alle'!$1:$418)),ROW(D96))))</f>
        <v/>
      </c>
      <c r="F107" s="204" t="str">
        <f t="array" ref="F107">IF(ROW('Hilfstabelle alle'!112:112)&gt;COUNTIF('Hilfstabelle alle'!$F:$F,"x"),"",INDEX('Hilfstabelle alle'!E:E,SMALL(IF('Hilfstabelle alle'!$F$1:$F$418="x",ROW('Hilfstabelle alle'!$1:$418)),ROW(E96))))</f>
        <v/>
      </c>
      <c r="G107" s="204" t="str">
        <f t="array" ref="G107">IF(ROW('Hilfstabelle alle'!112:112)&gt;COUNTIF('Hilfstabelle alle'!$F:$F,"x"),"",INDEX('Hilfstabelle alle'!F:F,SMALL(IF('Hilfstabelle alle'!$F$1:$F$418="x",ROW('Hilfstabelle alle'!$1:$418)),ROW(F96))))</f>
        <v/>
      </c>
      <c r="H107" s="204" t="str">
        <f t="array" ref="H107">IF(ROW('Hilfstabelle alle'!112:112)&gt;COUNTIF('Hilfstabelle alle'!$F:$F,"x"),"",INDEX('Hilfstabelle alle'!G:G,SMALL(IF('Hilfstabelle alle'!$F$1:$F$418="x",ROW('Hilfstabelle alle'!$1:$418)),ROW(G96))))</f>
        <v/>
      </c>
      <c r="I107" s="204" t="str">
        <f t="array" ref="I107">IF(ROW('Hilfstabelle alle'!112:112)&gt;COUNTIF('Hilfstabelle alle'!$F:$F,"x"),"",INDEX('Hilfstabelle alle'!H:H,SMALL(IF('Hilfstabelle alle'!$F$1:$F$418="x",ROW('Hilfstabelle alle'!$1:$418)),ROW(H96))))</f>
        <v/>
      </c>
      <c r="J107" s="204" t="str">
        <f t="array" ref="J107">IF(ROW('Hilfstabelle alle'!112:112)&gt;COUNTIF('Hilfstabelle alle'!$F:$F,"x"),"",INDEX('Hilfstabelle alle'!I:I,SMALL(IF('Hilfstabelle alle'!$F$1:$F$418="x",ROW('Hilfstabelle alle'!$1:$418)),ROW(I96))))</f>
        <v/>
      </c>
      <c r="K107" s="204" t="str">
        <f t="array" ref="K107">IF(ROW('Hilfstabelle alle'!112:112)&gt;COUNTIF('Hilfstabelle alle'!$F:$F,"x"),"",INDEX('Hilfstabelle alle'!J:J,SMALL(IF('Hilfstabelle alle'!$F$1:$F$418="x",ROW('Hilfstabelle alle'!$1:$418)),ROW(J96))))</f>
        <v/>
      </c>
      <c r="L107" s="204" t="str">
        <f t="array" ref="L107">IF(ROW('Hilfstabelle alle'!112:112)&gt;COUNTIF('Hilfstabelle alle'!$F:$F,"x"),"",INDEX('Hilfstabelle alle'!K:K,SMALL(IF('Hilfstabelle alle'!$F$1:$F$418="x",ROW('Hilfstabelle alle'!$1:$418)),ROW(K96))))</f>
        <v/>
      </c>
      <c r="M107" s="205" t="str">
        <f t="array" ref="M107">IF(ROW('Hilfstabelle alle'!112:112)&gt;COUNTIF('Hilfstabelle alle'!$F:$F,"x"),"",INDEX('Hilfstabelle alle'!L:L,SMALL(IF('Hilfstabelle alle'!$F$1:$F$418="x",ROW('Hilfstabelle alle'!$1:$418)),ROW(L96))))</f>
        <v/>
      </c>
      <c r="N107" s="205" t="str">
        <f t="array" ref="N107">IF(ROW('Hilfstabelle alle'!112:112)&gt;COUNTIF('Hilfstabelle alle'!$F:$F,"x"),"",INDEX('Hilfstabelle alle'!M:M,SMALL(IF('Hilfstabelle alle'!$F$1:$F$418="x",ROW('Hilfstabelle alle'!$1:$418)),ROW(M96))))</f>
        <v/>
      </c>
      <c r="O107" s="200" t="str">
        <f t="shared" si="1"/>
        <v/>
      </c>
    </row>
    <row r="108" spans="2:15" s="194" customFormat="1" ht="35.1" customHeight="1" x14ac:dyDescent="0.2">
      <c r="B108" s="195" t="str">
        <f t="array" ref="B108">IF(ROW('Hilfstabelle alle'!113:113)&gt;COUNTIF('Hilfstabelle alle'!$F:$F,"x"),"",INDEX('Hilfstabelle alle'!A:A,SMALL(IF('Hilfstabelle alle'!$F$1:$F$418="x",ROW('Hilfstabelle alle'!$1:$418)),ROW(A97))))</f>
        <v/>
      </c>
      <c r="C108" s="196" t="str">
        <f t="array" ref="C108">IF(ROW('Hilfstabelle alle'!113:113)&gt;COUNTIF('Hilfstabelle alle'!$F:$F,"x"),"",INDEX('Hilfstabelle alle'!B:B,SMALL(IF('Hilfstabelle alle'!$F$1:$F$418="x",ROW('Hilfstabelle alle'!$1:$418)),ROW(B97))))</f>
        <v/>
      </c>
      <c r="D108" s="197" t="str">
        <f t="array" ref="D108">IF(ROW('Hilfstabelle alle'!113:113)&gt;COUNTIF('Hilfstabelle alle'!$F:$F,"x"),"",INDEX('Hilfstabelle alle'!C:C,SMALL(IF('Hilfstabelle alle'!$F$1:$F$418="x",ROW('Hilfstabelle alle'!$1:$418)),ROW(C97))))</f>
        <v/>
      </c>
      <c r="E108" s="198" t="str">
        <f t="array" ref="E108">IF(ROW('Hilfstabelle alle'!113:113)&gt;COUNTIF('Hilfstabelle alle'!$F:$F,"x"),"",INDEX('Hilfstabelle alle'!D:D,SMALL(IF('Hilfstabelle alle'!$F$1:$F$418="x",ROW('Hilfstabelle alle'!$1:$418)),ROW(D97))))</f>
        <v/>
      </c>
      <c r="F108" s="198" t="str">
        <f t="array" ref="F108">IF(ROW('Hilfstabelle alle'!113:113)&gt;COUNTIF('Hilfstabelle alle'!$F:$F,"x"),"",INDEX('Hilfstabelle alle'!E:E,SMALL(IF('Hilfstabelle alle'!$F$1:$F$418="x",ROW('Hilfstabelle alle'!$1:$418)),ROW(E97))))</f>
        <v/>
      </c>
      <c r="G108" s="198" t="str">
        <f t="array" ref="G108">IF(ROW('Hilfstabelle alle'!113:113)&gt;COUNTIF('Hilfstabelle alle'!$F:$F,"x"),"",INDEX('Hilfstabelle alle'!F:F,SMALL(IF('Hilfstabelle alle'!$F$1:$F$418="x",ROW('Hilfstabelle alle'!$1:$418)),ROW(F97))))</f>
        <v/>
      </c>
      <c r="H108" s="198" t="str">
        <f t="array" ref="H108">IF(ROW('Hilfstabelle alle'!113:113)&gt;COUNTIF('Hilfstabelle alle'!$F:$F,"x"),"",INDEX('Hilfstabelle alle'!G:G,SMALL(IF('Hilfstabelle alle'!$F$1:$F$418="x",ROW('Hilfstabelle alle'!$1:$418)),ROW(G97))))</f>
        <v/>
      </c>
      <c r="I108" s="198" t="str">
        <f t="array" ref="I108">IF(ROW('Hilfstabelle alle'!113:113)&gt;COUNTIF('Hilfstabelle alle'!$F:$F,"x"),"",INDEX('Hilfstabelle alle'!H:H,SMALL(IF('Hilfstabelle alle'!$F$1:$F$418="x",ROW('Hilfstabelle alle'!$1:$418)),ROW(H97))))</f>
        <v/>
      </c>
      <c r="J108" s="198" t="str">
        <f t="array" ref="J108">IF(ROW('Hilfstabelle alle'!113:113)&gt;COUNTIF('Hilfstabelle alle'!$F:$F,"x"),"",INDEX('Hilfstabelle alle'!I:I,SMALL(IF('Hilfstabelle alle'!$F$1:$F$418="x",ROW('Hilfstabelle alle'!$1:$418)),ROW(I97))))</f>
        <v/>
      </c>
      <c r="K108" s="198" t="str">
        <f t="array" ref="K108">IF(ROW('Hilfstabelle alle'!113:113)&gt;COUNTIF('Hilfstabelle alle'!$F:$F,"x"),"",INDEX('Hilfstabelle alle'!J:J,SMALL(IF('Hilfstabelle alle'!$F$1:$F$418="x",ROW('Hilfstabelle alle'!$1:$418)),ROW(J97))))</f>
        <v/>
      </c>
      <c r="L108" s="198" t="str">
        <f t="array" ref="L108">IF(ROW('Hilfstabelle alle'!113:113)&gt;COUNTIF('Hilfstabelle alle'!$F:$F,"x"),"",INDEX('Hilfstabelle alle'!K:K,SMALL(IF('Hilfstabelle alle'!$F$1:$F$418="x",ROW('Hilfstabelle alle'!$1:$418)),ROW(K97))))</f>
        <v/>
      </c>
      <c r="M108" s="199" t="str">
        <f t="array" ref="M108">IF(ROW('Hilfstabelle alle'!113:113)&gt;COUNTIF('Hilfstabelle alle'!$F:$F,"x"),"",INDEX('Hilfstabelle alle'!L:L,SMALL(IF('Hilfstabelle alle'!$F$1:$F$418="x",ROW('Hilfstabelle alle'!$1:$418)),ROW(L97))))</f>
        <v/>
      </c>
      <c r="N108" s="199" t="str">
        <f t="array" ref="N108">IF(ROW('Hilfstabelle alle'!113:113)&gt;COUNTIF('Hilfstabelle alle'!$F:$F,"x"),"",INDEX('Hilfstabelle alle'!M:M,SMALL(IF('Hilfstabelle alle'!$F$1:$F$418="x",ROW('Hilfstabelle alle'!$1:$418)),ROW(M97))))</f>
        <v/>
      </c>
      <c r="O108" s="200" t="str">
        <f t="shared" si="1"/>
        <v/>
      </c>
    </row>
    <row r="109" spans="2:15" s="194" customFormat="1" ht="35.1" customHeight="1" x14ac:dyDescent="0.2">
      <c r="B109" s="201" t="str">
        <f t="array" ref="B109">IF(ROW('Hilfstabelle alle'!114:114)&gt;COUNTIF('Hilfstabelle alle'!$F:$F,"x"),"",INDEX('Hilfstabelle alle'!A:A,SMALL(IF('Hilfstabelle alle'!$F$1:$F$418="x",ROW('Hilfstabelle alle'!$1:$418)),ROW(A98))))</f>
        <v/>
      </c>
      <c r="C109" s="202" t="str">
        <f t="array" ref="C109">IF(ROW('Hilfstabelle alle'!114:114)&gt;COUNTIF('Hilfstabelle alle'!$F:$F,"x"),"",INDEX('Hilfstabelle alle'!B:B,SMALL(IF('Hilfstabelle alle'!$F$1:$F$418="x",ROW('Hilfstabelle alle'!$1:$418)),ROW(B98))))</f>
        <v/>
      </c>
      <c r="D109" s="203" t="str">
        <f t="array" ref="D109">IF(ROW('Hilfstabelle alle'!114:114)&gt;COUNTIF('Hilfstabelle alle'!$F:$F,"x"),"",INDEX('Hilfstabelle alle'!C:C,SMALL(IF('Hilfstabelle alle'!$F$1:$F$418="x",ROW('Hilfstabelle alle'!$1:$418)),ROW(C98))))</f>
        <v/>
      </c>
      <c r="E109" s="204" t="str">
        <f t="array" ref="E109">IF(ROW('Hilfstabelle alle'!114:114)&gt;COUNTIF('Hilfstabelle alle'!$F:$F,"x"),"",INDEX('Hilfstabelle alle'!D:D,SMALL(IF('Hilfstabelle alle'!$F$1:$F$418="x",ROW('Hilfstabelle alle'!$1:$418)),ROW(D98))))</f>
        <v/>
      </c>
      <c r="F109" s="204" t="str">
        <f t="array" ref="F109">IF(ROW('Hilfstabelle alle'!114:114)&gt;COUNTIF('Hilfstabelle alle'!$F:$F,"x"),"",INDEX('Hilfstabelle alle'!E:E,SMALL(IF('Hilfstabelle alle'!$F$1:$F$418="x",ROW('Hilfstabelle alle'!$1:$418)),ROW(E98))))</f>
        <v/>
      </c>
      <c r="G109" s="204" t="str">
        <f t="array" ref="G109">IF(ROW('Hilfstabelle alle'!114:114)&gt;COUNTIF('Hilfstabelle alle'!$F:$F,"x"),"",INDEX('Hilfstabelle alle'!F:F,SMALL(IF('Hilfstabelle alle'!$F$1:$F$418="x",ROW('Hilfstabelle alle'!$1:$418)),ROW(F98))))</f>
        <v/>
      </c>
      <c r="H109" s="204" t="str">
        <f t="array" ref="H109">IF(ROW('Hilfstabelle alle'!114:114)&gt;COUNTIF('Hilfstabelle alle'!$F:$F,"x"),"",INDEX('Hilfstabelle alle'!G:G,SMALL(IF('Hilfstabelle alle'!$F$1:$F$418="x",ROW('Hilfstabelle alle'!$1:$418)),ROW(G98))))</f>
        <v/>
      </c>
      <c r="I109" s="204" t="str">
        <f t="array" ref="I109">IF(ROW('Hilfstabelle alle'!114:114)&gt;COUNTIF('Hilfstabelle alle'!$F:$F,"x"),"",INDEX('Hilfstabelle alle'!H:H,SMALL(IF('Hilfstabelle alle'!$F$1:$F$418="x",ROW('Hilfstabelle alle'!$1:$418)),ROW(H98))))</f>
        <v/>
      </c>
      <c r="J109" s="204" t="str">
        <f t="array" ref="J109">IF(ROW('Hilfstabelle alle'!114:114)&gt;COUNTIF('Hilfstabelle alle'!$F:$F,"x"),"",INDEX('Hilfstabelle alle'!I:I,SMALL(IF('Hilfstabelle alle'!$F$1:$F$418="x",ROW('Hilfstabelle alle'!$1:$418)),ROW(I98))))</f>
        <v/>
      </c>
      <c r="K109" s="204" t="str">
        <f t="array" ref="K109">IF(ROW('Hilfstabelle alle'!114:114)&gt;COUNTIF('Hilfstabelle alle'!$F:$F,"x"),"",INDEX('Hilfstabelle alle'!J:J,SMALL(IF('Hilfstabelle alle'!$F$1:$F$418="x",ROW('Hilfstabelle alle'!$1:$418)),ROW(J98))))</f>
        <v/>
      </c>
      <c r="L109" s="204" t="str">
        <f t="array" ref="L109">IF(ROW('Hilfstabelle alle'!114:114)&gt;COUNTIF('Hilfstabelle alle'!$F:$F,"x"),"",INDEX('Hilfstabelle alle'!K:K,SMALL(IF('Hilfstabelle alle'!$F$1:$F$418="x",ROW('Hilfstabelle alle'!$1:$418)),ROW(K98))))</f>
        <v/>
      </c>
      <c r="M109" s="205" t="str">
        <f t="array" ref="M109">IF(ROW('Hilfstabelle alle'!114:114)&gt;COUNTIF('Hilfstabelle alle'!$F:$F,"x"),"",INDEX('Hilfstabelle alle'!L:L,SMALL(IF('Hilfstabelle alle'!$F$1:$F$418="x",ROW('Hilfstabelle alle'!$1:$418)),ROW(L98))))</f>
        <v/>
      </c>
      <c r="N109" s="205" t="str">
        <f t="array" ref="N109">IF(ROW('Hilfstabelle alle'!114:114)&gt;COUNTIF('Hilfstabelle alle'!$F:$F,"x"),"",INDEX('Hilfstabelle alle'!M:M,SMALL(IF('Hilfstabelle alle'!$F$1:$F$418="x",ROW('Hilfstabelle alle'!$1:$418)),ROW(M98))))</f>
        <v/>
      </c>
      <c r="O109" s="200" t="str">
        <f t="shared" si="1"/>
        <v/>
      </c>
    </row>
    <row r="110" spans="2:15" s="194" customFormat="1" ht="35.1" customHeight="1" x14ac:dyDescent="0.2">
      <c r="B110" s="195" t="str">
        <f t="array" ref="B110">IF(ROW('Hilfstabelle alle'!115:115)&gt;COUNTIF('Hilfstabelle alle'!$F:$F,"x"),"",INDEX('Hilfstabelle alle'!A:A,SMALL(IF('Hilfstabelle alle'!$F$1:$F$418="x",ROW('Hilfstabelle alle'!$1:$418)),ROW(A99))))</f>
        <v/>
      </c>
      <c r="C110" s="196" t="str">
        <f t="array" ref="C110">IF(ROW('Hilfstabelle alle'!115:115)&gt;COUNTIF('Hilfstabelle alle'!$F:$F,"x"),"",INDEX('Hilfstabelle alle'!B:B,SMALL(IF('Hilfstabelle alle'!$F$1:$F$418="x",ROW('Hilfstabelle alle'!$1:$418)),ROW(B99))))</f>
        <v/>
      </c>
      <c r="D110" s="197" t="str">
        <f t="array" ref="D110">IF(ROW('Hilfstabelle alle'!115:115)&gt;COUNTIF('Hilfstabelle alle'!$F:$F,"x"),"",INDEX('Hilfstabelle alle'!C:C,SMALL(IF('Hilfstabelle alle'!$F$1:$F$418="x",ROW('Hilfstabelle alle'!$1:$418)),ROW(C99))))</f>
        <v/>
      </c>
      <c r="E110" s="198" t="str">
        <f t="array" ref="E110">IF(ROW('Hilfstabelle alle'!115:115)&gt;COUNTIF('Hilfstabelle alle'!$F:$F,"x"),"",INDEX('Hilfstabelle alle'!D:D,SMALL(IF('Hilfstabelle alle'!$F$1:$F$418="x",ROW('Hilfstabelle alle'!$1:$418)),ROW(D99))))</f>
        <v/>
      </c>
      <c r="F110" s="198" t="str">
        <f t="array" ref="F110">IF(ROW('Hilfstabelle alle'!115:115)&gt;COUNTIF('Hilfstabelle alle'!$F:$F,"x"),"",INDEX('Hilfstabelle alle'!E:E,SMALL(IF('Hilfstabelle alle'!$F$1:$F$418="x",ROW('Hilfstabelle alle'!$1:$418)),ROW(E99))))</f>
        <v/>
      </c>
      <c r="G110" s="198" t="str">
        <f t="array" ref="G110">IF(ROW('Hilfstabelle alle'!115:115)&gt;COUNTIF('Hilfstabelle alle'!$F:$F,"x"),"",INDEX('Hilfstabelle alle'!F:F,SMALL(IF('Hilfstabelle alle'!$F$1:$F$418="x",ROW('Hilfstabelle alle'!$1:$418)),ROW(F99))))</f>
        <v/>
      </c>
      <c r="H110" s="198" t="str">
        <f t="array" ref="H110">IF(ROW('Hilfstabelle alle'!115:115)&gt;COUNTIF('Hilfstabelle alle'!$F:$F,"x"),"",INDEX('Hilfstabelle alle'!G:G,SMALL(IF('Hilfstabelle alle'!$F$1:$F$418="x",ROW('Hilfstabelle alle'!$1:$418)),ROW(G99))))</f>
        <v/>
      </c>
      <c r="I110" s="198" t="str">
        <f t="array" ref="I110">IF(ROW('Hilfstabelle alle'!115:115)&gt;COUNTIF('Hilfstabelle alle'!$F:$F,"x"),"",INDEX('Hilfstabelle alle'!H:H,SMALL(IF('Hilfstabelle alle'!$F$1:$F$418="x",ROW('Hilfstabelle alle'!$1:$418)),ROW(H99))))</f>
        <v/>
      </c>
      <c r="J110" s="198" t="str">
        <f t="array" ref="J110">IF(ROW('Hilfstabelle alle'!115:115)&gt;COUNTIF('Hilfstabelle alle'!$F:$F,"x"),"",INDEX('Hilfstabelle alle'!I:I,SMALL(IF('Hilfstabelle alle'!$F$1:$F$418="x",ROW('Hilfstabelle alle'!$1:$418)),ROW(I99))))</f>
        <v/>
      </c>
      <c r="K110" s="198" t="str">
        <f t="array" ref="K110">IF(ROW('Hilfstabelle alle'!115:115)&gt;COUNTIF('Hilfstabelle alle'!$F:$F,"x"),"",INDEX('Hilfstabelle alle'!J:J,SMALL(IF('Hilfstabelle alle'!$F$1:$F$418="x",ROW('Hilfstabelle alle'!$1:$418)),ROW(J99))))</f>
        <v/>
      </c>
      <c r="L110" s="198" t="str">
        <f t="array" ref="L110">IF(ROW('Hilfstabelle alle'!115:115)&gt;COUNTIF('Hilfstabelle alle'!$F:$F,"x"),"",INDEX('Hilfstabelle alle'!K:K,SMALL(IF('Hilfstabelle alle'!$F$1:$F$418="x",ROW('Hilfstabelle alle'!$1:$418)),ROW(K99))))</f>
        <v/>
      </c>
      <c r="M110" s="199" t="str">
        <f t="array" ref="M110">IF(ROW('Hilfstabelle alle'!115:115)&gt;COUNTIF('Hilfstabelle alle'!$F:$F,"x"),"",INDEX('Hilfstabelle alle'!L:L,SMALL(IF('Hilfstabelle alle'!$F$1:$F$418="x",ROW('Hilfstabelle alle'!$1:$418)),ROW(L99))))</f>
        <v/>
      </c>
      <c r="N110" s="199" t="str">
        <f t="array" ref="N110">IF(ROW('Hilfstabelle alle'!115:115)&gt;COUNTIF('Hilfstabelle alle'!$F:$F,"x"),"",INDEX('Hilfstabelle alle'!M:M,SMALL(IF('Hilfstabelle alle'!$F$1:$F$418="x",ROW('Hilfstabelle alle'!$1:$418)),ROW(M99))))</f>
        <v/>
      </c>
      <c r="O110" s="200" t="str">
        <f t="shared" si="1"/>
        <v/>
      </c>
    </row>
    <row r="111" spans="2:15" s="194" customFormat="1" ht="35.1" customHeight="1" x14ac:dyDescent="0.2">
      <c r="B111" s="201" t="str">
        <f t="array" ref="B111">IF(ROW('Hilfstabelle alle'!116:116)&gt;COUNTIF('Hilfstabelle alle'!$F:$F,"x"),"",INDEX('Hilfstabelle alle'!A:A,SMALL(IF('Hilfstabelle alle'!$F$1:$F$418="x",ROW('Hilfstabelle alle'!$1:$418)),ROW(A100))))</f>
        <v/>
      </c>
      <c r="C111" s="202" t="str">
        <f t="array" ref="C111">IF(ROW('Hilfstabelle alle'!116:116)&gt;COUNTIF('Hilfstabelle alle'!$F:$F,"x"),"",INDEX('Hilfstabelle alle'!B:B,SMALL(IF('Hilfstabelle alle'!$F$1:$F$418="x",ROW('Hilfstabelle alle'!$1:$418)),ROW(B100))))</f>
        <v/>
      </c>
      <c r="D111" s="203" t="str">
        <f t="array" ref="D111">IF(ROW('Hilfstabelle alle'!116:116)&gt;COUNTIF('Hilfstabelle alle'!$F:$F,"x"),"",INDEX('Hilfstabelle alle'!C:C,SMALL(IF('Hilfstabelle alle'!$F$1:$F$418="x",ROW('Hilfstabelle alle'!$1:$418)),ROW(C100))))</f>
        <v/>
      </c>
      <c r="E111" s="204" t="str">
        <f t="array" ref="E111">IF(ROW('Hilfstabelle alle'!116:116)&gt;COUNTIF('Hilfstabelle alle'!$F:$F,"x"),"",INDEX('Hilfstabelle alle'!D:D,SMALL(IF('Hilfstabelle alle'!$F$1:$F$418="x",ROW('Hilfstabelle alle'!$1:$418)),ROW(D100))))</f>
        <v/>
      </c>
      <c r="F111" s="204" t="str">
        <f t="array" ref="F111">IF(ROW('Hilfstabelle alle'!116:116)&gt;COUNTIF('Hilfstabelle alle'!$F:$F,"x"),"",INDEX('Hilfstabelle alle'!E:E,SMALL(IF('Hilfstabelle alle'!$F$1:$F$418="x",ROW('Hilfstabelle alle'!$1:$418)),ROW(E100))))</f>
        <v/>
      </c>
      <c r="G111" s="204" t="str">
        <f t="array" ref="G111">IF(ROW('Hilfstabelle alle'!116:116)&gt;COUNTIF('Hilfstabelle alle'!$F:$F,"x"),"",INDEX('Hilfstabelle alle'!F:F,SMALL(IF('Hilfstabelle alle'!$F$1:$F$418="x",ROW('Hilfstabelle alle'!$1:$418)),ROW(F100))))</f>
        <v/>
      </c>
      <c r="H111" s="204" t="str">
        <f t="array" ref="H111">IF(ROW('Hilfstabelle alle'!116:116)&gt;COUNTIF('Hilfstabelle alle'!$F:$F,"x"),"",INDEX('Hilfstabelle alle'!G:G,SMALL(IF('Hilfstabelle alle'!$F$1:$F$418="x",ROW('Hilfstabelle alle'!$1:$418)),ROW(G100))))</f>
        <v/>
      </c>
      <c r="I111" s="204" t="str">
        <f t="array" ref="I111">IF(ROW('Hilfstabelle alle'!116:116)&gt;COUNTIF('Hilfstabelle alle'!$F:$F,"x"),"",INDEX('Hilfstabelle alle'!H:H,SMALL(IF('Hilfstabelle alle'!$F$1:$F$418="x",ROW('Hilfstabelle alle'!$1:$418)),ROW(H100))))</f>
        <v/>
      </c>
      <c r="J111" s="204" t="str">
        <f t="array" ref="J111">IF(ROW('Hilfstabelle alle'!116:116)&gt;COUNTIF('Hilfstabelle alle'!$F:$F,"x"),"",INDEX('Hilfstabelle alle'!I:I,SMALL(IF('Hilfstabelle alle'!$F$1:$F$418="x",ROW('Hilfstabelle alle'!$1:$418)),ROW(I100))))</f>
        <v/>
      </c>
      <c r="K111" s="204" t="str">
        <f t="array" ref="K111">IF(ROW('Hilfstabelle alle'!116:116)&gt;COUNTIF('Hilfstabelle alle'!$F:$F,"x"),"",INDEX('Hilfstabelle alle'!J:J,SMALL(IF('Hilfstabelle alle'!$F$1:$F$418="x",ROW('Hilfstabelle alle'!$1:$418)),ROW(J100))))</f>
        <v/>
      </c>
      <c r="L111" s="204" t="str">
        <f t="array" ref="L111">IF(ROW('Hilfstabelle alle'!116:116)&gt;COUNTIF('Hilfstabelle alle'!$F:$F,"x"),"",INDEX('Hilfstabelle alle'!K:K,SMALL(IF('Hilfstabelle alle'!$F$1:$F$418="x",ROW('Hilfstabelle alle'!$1:$418)),ROW(K100))))</f>
        <v/>
      </c>
      <c r="M111" s="205" t="str">
        <f t="array" ref="M111">IF(ROW('Hilfstabelle alle'!116:116)&gt;COUNTIF('Hilfstabelle alle'!$F:$F,"x"),"",INDEX('Hilfstabelle alle'!L:L,SMALL(IF('Hilfstabelle alle'!$F$1:$F$418="x",ROW('Hilfstabelle alle'!$1:$418)),ROW(L100))))</f>
        <v/>
      </c>
      <c r="N111" s="205" t="str">
        <f t="array" ref="N111">IF(ROW('Hilfstabelle alle'!116:116)&gt;COUNTIF('Hilfstabelle alle'!$F:$F,"x"),"",INDEX('Hilfstabelle alle'!M:M,SMALL(IF('Hilfstabelle alle'!$F$1:$F$418="x",ROW('Hilfstabelle alle'!$1:$418)),ROW(M100))))</f>
        <v/>
      </c>
      <c r="O111" s="200" t="str">
        <f t="shared" si="1"/>
        <v/>
      </c>
    </row>
    <row r="112" spans="2:15" s="194" customFormat="1" ht="35.1" customHeight="1" x14ac:dyDescent="0.2">
      <c r="B112" s="195" t="str">
        <f t="array" ref="B112">IF(ROW('Hilfstabelle alle'!117:117)&gt;COUNTIF('Hilfstabelle alle'!$F:$F,"x"),"",INDEX('Hilfstabelle alle'!A:A,SMALL(IF('Hilfstabelle alle'!$F$1:$F$418="x",ROW('Hilfstabelle alle'!$1:$418)),ROW(A101))))</f>
        <v/>
      </c>
      <c r="C112" s="196" t="str">
        <f t="array" ref="C112">IF(ROW('Hilfstabelle alle'!117:117)&gt;COUNTIF('Hilfstabelle alle'!$F:$F,"x"),"",INDEX('Hilfstabelle alle'!B:B,SMALL(IF('Hilfstabelle alle'!$F$1:$F$418="x",ROW('Hilfstabelle alle'!$1:$418)),ROW(B101))))</f>
        <v/>
      </c>
      <c r="D112" s="197" t="str">
        <f t="array" ref="D112">IF(ROW('Hilfstabelle alle'!117:117)&gt;COUNTIF('Hilfstabelle alle'!$F:$F,"x"),"",INDEX('Hilfstabelle alle'!C:C,SMALL(IF('Hilfstabelle alle'!$F$1:$F$418="x",ROW('Hilfstabelle alle'!$1:$418)),ROW(C101))))</f>
        <v/>
      </c>
      <c r="E112" s="198" t="str">
        <f t="array" ref="E112">IF(ROW('Hilfstabelle alle'!117:117)&gt;COUNTIF('Hilfstabelle alle'!$F:$F,"x"),"",INDEX('Hilfstabelle alle'!D:D,SMALL(IF('Hilfstabelle alle'!$F$1:$F$418="x",ROW('Hilfstabelle alle'!$1:$418)),ROW(D101))))</f>
        <v/>
      </c>
      <c r="F112" s="198" t="str">
        <f t="array" ref="F112">IF(ROW('Hilfstabelle alle'!117:117)&gt;COUNTIF('Hilfstabelle alle'!$F:$F,"x"),"",INDEX('Hilfstabelle alle'!E:E,SMALL(IF('Hilfstabelle alle'!$F$1:$F$418="x",ROW('Hilfstabelle alle'!$1:$418)),ROW(E101))))</f>
        <v/>
      </c>
      <c r="G112" s="198" t="str">
        <f t="array" ref="G112">IF(ROW('Hilfstabelle alle'!117:117)&gt;COUNTIF('Hilfstabelle alle'!$F:$F,"x"),"",INDEX('Hilfstabelle alle'!F:F,SMALL(IF('Hilfstabelle alle'!$F$1:$F$418="x",ROW('Hilfstabelle alle'!$1:$418)),ROW(F101))))</f>
        <v/>
      </c>
      <c r="H112" s="198" t="str">
        <f t="array" ref="H112">IF(ROW('Hilfstabelle alle'!117:117)&gt;COUNTIF('Hilfstabelle alle'!$F:$F,"x"),"",INDEX('Hilfstabelle alle'!G:G,SMALL(IF('Hilfstabelle alle'!$F$1:$F$418="x",ROW('Hilfstabelle alle'!$1:$418)),ROW(G101))))</f>
        <v/>
      </c>
      <c r="I112" s="198" t="str">
        <f t="array" ref="I112">IF(ROW('Hilfstabelle alle'!117:117)&gt;COUNTIF('Hilfstabelle alle'!$F:$F,"x"),"",INDEX('Hilfstabelle alle'!H:H,SMALL(IF('Hilfstabelle alle'!$F$1:$F$418="x",ROW('Hilfstabelle alle'!$1:$418)),ROW(H101))))</f>
        <v/>
      </c>
      <c r="J112" s="198" t="str">
        <f t="array" ref="J112">IF(ROW('Hilfstabelle alle'!117:117)&gt;COUNTIF('Hilfstabelle alle'!$F:$F,"x"),"",INDEX('Hilfstabelle alle'!I:I,SMALL(IF('Hilfstabelle alle'!$F$1:$F$418="x",ROW('Hilfstabelle alle'!$1:$418)),ROW(I101))))</f>
        <v/>
      </c>
      <c r="K112" s="198" t="str">
        <f t="array" ref="K112">IF(ROW('Hilfstabelle alle'!117:117)&gt;COUNTIF('Hilfstabelle alle'!$F:$F,"x"),"",INDEX('Hilfstabelle alle'!J:J,SMALL(IF('Hilfstabelle alle'!$F$1:$F$418="x",ROW('Hilfstabelle alle'!$1:$418)),ROW(J101))))</f>
        <v/>
      </c>
      <c r="L112" s="198" t="str">
        <f t="array" ref="L112">IF(ROW('Hilfstabelle alle'!117:117)&gt;COUNTIF('Hilfstabelle alle'!$F:$F,"x"),"",INDEX('Hilfstabelle alle'!K:K,SMALL(IF('Hilfstabelle alle'!$F$1:$F$418="x",ROW('Hilfstabelle alle'!$1:$418)),ROW(K101))))</f>
        <v/>
      </c>
      <c r="M112" s="199" t="str">
        <f t="array" ref="M112">IF(ROW('Hilfstabelle alle'!117:117)&gt;COUNTIF('Hilfstabelle alle'!$F:$F,"x"),"",INDEX('Hilfstabelle alle'!L:L,SMALL(IF('Hilfstabelle alle'!$F$1:$F$418="x",ROW('Hilfstabelle alle'!$1:$418)),ROW(L101))))</f>
        <v/>
      </c>
      <c r="N112" s="199" t="str">
        <f t="array" ref="N112">IF(ROW('Hilfstabelle alle'!117:117)&gt;COUNTIF('Hilfstabelle alle'!$F:$F,"x"),"",INDEX('Hilfstabelle alle'!M:M,SMALL(IF('Hilfstabelle alle'!$F$1:$F$418="x",ROW('Hilfstabelle alle'!$1:$418)),ROW(M101))))</f>
        <v/>
      </c>
      <c r="O112" s="200" t="str">
        <f t="shared" si="1"/>
        <v/>
      </c>
    </row>
    <row r="113" spans="2:15" s="194" customFormat="1" ht="35.1" customHeight="1" x14ac:dyDescent="0.2">
      <c r="B113" s="201" t="str">
        <f t="array" ref="B113">IF(ROW('Hilfstabelle alle'!118:118)&gt;COUNTIF('Hilfstabelle alle'!$F:$F,"x"),"",INDEX('Hilfstabelle alle'!A:A,SMALL(IF('Hilfstabelle alle'!$F$1:$F$418="x",ROW('Hilfstabelle alle'!$1:$418)),ROW(A102))))</f>
        <v/>
      </c>
      <c r="C113" s="202" t="str">
        <f t="array" ref="C113">IF(ROW('Hilfstabelle alle'!118:118)&gt;COUNTIF('Hilfstabelle alle'!$F:$F,"x"),"",INDEX('Hilfstabelle alle'!B:B,SMALL(IF('Hilfstabelle alle'!$F$1:$F$418="x",ROW('Hilfstabelle alle'!$1:$418)),ROW(B102))))</f>
        <v/>
      </c>
      <c r="D113" s="203" t="str">
        <f t="array" ref="D113">IF(ROW('Hilfstabelle alle'!118:118)&gt;COUNTIF('Hilfstabelle alle'!$F:$F,"x"),"",INDEX('Hilfstabelle alle'!C:C,SMALL(IF('Hilfstabelle alle'!$F$1:$F$418="x",ROW('Hilfstabelle alle'!$1:$418)),ROW(C102))))</f>
        <v/>
      </c>
      <c r="E113" s="204" t="str">
        <f t="array" ref="E113">IF(ROW('Hilfstabelle alle'!118:118)&gt;COUNTIF('Hilfstabelle alle'!$F:$F,"x"),"",INDEX('Hilfstabelle alle'!D:D,SMALL(IF('Hilfstabelle alle'!$F$1:$F$418="x",ROW('Hilfstabelle alle'!$1:$418)),ROW(D102))))</f>
        <v/>
      </c>
      <c r="F113" s="204" t="str">
        <f t="array" ref="F113">IF(ROW('Hilfstabelle alle'!118:118)&gt;COUNTIF('Hilfstabelle alle'!$F:$F,"x"),"",INDEX('Hilfstabelle alle'!E:E,SMALL(IF('Hilfstabelle alle'!$F$1:$F$418="x",ROW('Hilfstabelle alle'!$1:$418)),ROW(E102))))</f>
        <v/>
      </c>
      <c r="G113" s="204" t="str">
        <f t="array" ref="G113">IF(ROW('Hilfstabelle alle'!118:118)&gt;COUNTIF('Hilfstabelle alle'!$F:$F,"x"),"",INDEX('Hilfstabelle alle'!F:F,SMALL(IF('Hilfstabelle alle'!$F$1:$F$418="x",ROW('Hilfstabelle alle'!$1:$418)),ROW(F102))))</f>
        <v/>
      </c>
      <c r="H113" s="204" t="str">
        <f t="array" ref="H113">IF(ROW('Hilfstabelle alle'!118:118)&gt;COUNTIF('Hilfstabelle alle'!$F:$F,"x"),"",INDEX('Hilfstabelle alle'!G:G,SMALL(IF('Hilfstabelle alle'!$F$1:$F$418="x",ROW('Hilfstabelle alle'!$1:$418)),ROW(G102))))</f>
        <v/>
      </c>
      <c r="I113" s="204" t="str">
        <f t="array" ref="I113">IF(ROW('Hilfstabelle alle'!118:118)&gt;COUNTIF('Hilfstabelle alle'!$F:$F,"x"),"",INDEX('Hilfstabelle alle'!H:H,SMALL(IF('Hilfstabelle alle'!$F$1:$F$418="x",ROW('Hilfstabelle alle'!$1:$418)),ROW(H102))))</f>
        <v/>
      </c>
      <c r="J113" s="204" t="str">
        <f t="array" ref="J113">IF(ROW('Hilfstabelle alle'!118:118)&gt;COUNTIF('Hilfstabelle alle'!$F:$F,"x"),"",INDEX('Hilfstabelle alle'!I:I,SMALL(IF('Hilfstabelle alle'!$F$1:$F$418="x",ROW('Hilfstabelle alle'!$1:$418)),ROW(I102))))</f>
        <v/>
      </c>
      <c r="K113" s="204" t="str">
        <f t="array" ref="K113">IF(ROW('Hilfstabelle alle'!118:118)&gt;COUNTIF('Hilfstabelle alle'!$F:$F,"x"),"",INDEX('Hilfstabelle alle'!J:J,SMALL(IF('Hilfstabelle alle'!$F$1:$F$418="x",ROW('Hilfstabelle alle'!$1:$418)),ROW(J102))))</f>
        <v/>
      </c>
      <c r="L113" s="204" t="str">
        <f t="array" ref="L113">IF(ROW('Hilfstabelle alle'!118:118)&gt;COUNTIF('Hilfstabelle alle'!$F:$F,"x"),"",INDEX('Hilfstabelle alle'!K:K,SMALL(IF('Hilfstabelle alle'!$F$1:$F$418="x",ROW('Hilfstabelle alle'!$1:$418)),ROW(K102))))</f>
        <v/>
      </c>
      <c r="M113" s="205" t="str">
        <f t="array" ref="M113">IF(ROW('Hilfstabelle alle'!118:118)&gt;COUNTIF('Hilfstabelle alle'!$F:$F,"x"),"",INDEX('Hilfstabelle alle'!L:L,SMALL(IF('Hilfstabelle alle'!$F$1:$F$418="x",ROW('Hilfstabelle alle'!$1:$418)),ROW(L102))))</f>
        <v/>
      </c>
      <c r="N113" s="205" t="str">
        <f t="array" ref="N113">IF(ROW('Hilfstabelle alle'!118:118)&gt;COUNTIF('Hilfstabelle alle'!$F:$F,"x"),"",INDEX('Hilfstabelle alle'!M:M,SMALL(IF('Hilfstabelle alle'!$F$1:$F$418="x",ROW('Hilfstabelle alle'!$1:$418)),ROW(M102))))</f>
        <v/>
      </c>
      <c r="O113" s="200" t="str">
        <f t="shared" si="1"/>
        <v/>
      </c>
    </row>
    <row r="114" spans="2:15" s="194" customFormat="1" ht="35.1" customHeight="1" x14ac:dyDescent="0.2">
      <c r="B114" s="195" t="str">
        <f t="array" ref="B114">IF(ROW('Hilfstabelle alle'!119:119)&gt;COUNTIF('Hilfstabelle alle'!$F:$F,"x"),"",INDEX('Hilfstabelle alle'!A:A,SMALL(IF('Hilfstabelle alle'!$F$1:$F$418="x",ROW('Hilfstabelle alle'!$1:$418)),ROW(A103))))</f>
        <v/>
      </c>
      <c r="C114" s="196" t="str">
        <f t="array" ref="C114">IF(ROW('Hilfstabelle alle'!119:119)&gt;COUNTIF('Hilfstabelle alle'!$F:$F,"x"),"",INDEX('Hilfstabelle alle'!B:B,SMALL(IF('Hilfstabelle alle'!$F$1:$F$418="x",ROW('Hilfstabelle alle'!$1:$418)),ROW(B103))))</f>
        <v/>
      </c>
      <c r="D114" s="197" t="str">
        <f t="array" ref="D114">IF(ROW('Hilfstabelle alle'!119:119)&gt;COUNTIF('Hilfstabelle alle'!$F:$F,"x"),"",INDEX('Hilfstabelle alle'!C:C,SMALL(IF('Hilfstabelle alle'!$F$1:$F$418="x",ROW('Hilfstabelle alle'!$1:$418)),ROW(C103))))</f>
        <v/>
      </c>
      <c r="E114" s="198" t="str">
        <f t="array" ref="E114">IF(ROW('Hilfstabelle alle'!119:119)&gt;COUNTIF('Hilfstabelle alle'!$F:$F,"x"),"",INDEX('Hilfstabelle alle'!D:D,SMALL(IF('Hilfstabelle alle'!$F$1:$F$418="x",ROW('Hilfstabelle alle'!$1:$418)),ROW(D103))))</f>
        <v/>
      </c>
      <c r="F114" s="198" t="str">
        <f t="array" ref="F114">IF(ROW('Hilfstabelle alle'!119:119)&gt;COUNTIF('Hilfstabelle alle'!$F:$F,"x"),"",INDEX('Hilfstabelle alle'!E:E,SMALL(IF('Hilfstabelle alle'!$F$1:$F$418="x",ROW('Hilfstabelle alle'!$1:$418)),ROW(E103))))</f>
        <v/>
      </c>
      <c r="G114" s="198" t="str">
        <f t="array" ref="G114">IF(ROW('Hilfstabelle alle'!119:119)&gt;COUNTIF('Hilfstabelle alle'!$F:$F,"x"),"",INDEX('Hilfstabelle alle'!F:F,SMALL(IF('Hilfstabelle alle'!$F$1:$F$418="x",ROW('Hilfstabelle alle'!$1:$418)),ROW(F103))))</f>
        <v/>
      </c>
      <c r="H114" s="198" t="str">
        <f t="array" ref="H114">IF(ROW('Hilfstabelle alle'!119:119)&gt;COUNTIF('Hilfstabelle alle'!$F:$F,"x"),"",INDEX('Hilfstabelle alle'!G:G,SMALL(IF('Hilfstabelle alle'!$F$1:$F$418="x",ROW('Hilfstabelle alle'!$1:$418)),ROW(G103))))</f>
        <v/>
      </c>
      <c r="I114" s="198" t="str">
        <f t="array" ref="I114">IF(ROW('Hilfstabelle alle'!119:119)&gt;COUNTIF('Hilfstabelle alle'!$F:$F,"x"),"",INDEX('Hilfstabelle alle'!H:H,SMALL(IF('Hilfstabelle alle'!$F$1:$F$418="x",ROW('Hilfstabelle alle'!$1:$418)),ROW(H103))))</f>
        <v/>
      </c>
      <c r="J114" s="198" t="str">
        <f t="array" ref="J114">IF(ROW('Hilfstabelle alle'!119:119)&gt;COUNTIF('Hilfstabelle alle'!$F:$F,"x"),"",INDEX('Hilfstabelle alle'!I:I,SMALL(IF('Hilfstabelle alle'!$F$1:$F$418="x",ROW('Hilfstabelle alle'!$1:$418)),ROW(I103))))</f>
        <v/>
      </c>
      <c r="K114" s="198" t="str">
        <f t="array" ref="K114">IF(ROW('Hilfstabelle alle'!119:119)&gt;COUNTIF('Hilfstabelle alle'!$F:$F,"x"),"",INDEX('Hilfstabelle alle'!J:J,SMALL(IF('Hilfstabelle alle'!$F$1:$F$418="x",ROW('Hilfstabelle alle'!$1:$418)),ROW(J103))))</f>
        <v/>
      </c>
      <c r="L114" s="198" t="str">
        <f t="array" ref="L114">IF(ROW('Hilfstabelle alle'!119:119)&gt;COUNTIF('Hilfstabelle alle'!$F:$F,"x"),"",INDEX('Hilfstabelle alle'!K:K,SMALL(IF('Hilfstabelle alle'!$F$1:$F$418="x",ROW('Hilfstabelle alle'!$1:$418)),ROW(K103))))</f>
        <v/>
      </c>
      <c r="M114" s="199" t="str">
        <f t="array" ref="M114">IF(ROW('Hilfstabelle alle'!119:119)&gt;COUNTIF('Hilfstabelle alle'!$F:$F,"x"),"",INDEX('Hilfstabelle alle'!L:L,SMALL(IF('Hilfstabelle alle'!$F$1:$F$418="x",ROW('Hilfstabelle alle'!$1:$418)),ROW(L103))))</f>
        <v/>
      </c>
      <c r="N114" s="199" t="str">
        <f t="array" ref="N114">IF(ROW('Hilfstabelle alle'!119:119)&gt;COUNTIF('Hilfstabelle alle'!$F:$F,"x"),"",INDEX('Hilfstabelle alle'!M:M,SMALL(IF('Hilfstabelle alle'!$F$1:$F$418="x",ROW('Hilfstabelle alle'!$1:$418)),ROW(M103))))</f>
        <v/>
      </c>
      <c r="O114" s="200" t="str">
        <f t="shared" si="1"/>
        <v/>
      </c>
    </row>
    <row r="115" spans="2:15" s="194" customFormat="1" ht="35.1" customHeight="1" x14ac:dyDescent="0.2">
      <c r="B115" s="201" t="str">
        <f t="array" ref="B115">IF(ROW('Hilfstabelle alle'!120:120)&gt;COUNTIF('Hilfstabelle alle'!$F:$F,"x"),"",INDEX('Hilfstabelle alle'!A:A,SMALL(IF('Hilfstabelle alle'!$F$1:$F$418="x",ROW('Hilfstabelle alle'!$1:$418)),ROW(A104))))</f>
        <v/>
      </c>
      <c r="C115" s="202" t="str">
        <f t="array" ref="C115">IF(ROW('Hilfstabelle alle'!120:120)&gt;COUNTIF('Hilfstabelle alle'!$F:$F,"x"),"",INDEX('Hilfstabelle alle'!B:B,SMALL(IF('Hilfstabelle alle'!$F$1:$F$418="x",ROW('Hilfstabelle alle'!$1:$418)),ROW(B104))))</f>
        <v/>
      </c>
      <c r="D115" s="203" t="str">
        <f t="array" ref="D115">IF(ROW('Hilfstabelle alle'!120:120)&gt;COUNTIF('Hilfstabelle alle'!$F:$F,"x"),"",INDEX('Hilfstabelle alle'!C:C,SMALL(IF('Hilfstabelle alle'!$F$1:$F$418="x",ROW('Hilfstabelle alle'!$1:$418)),ROW(C104))))</f>
        <v/>
      </c>
      <c r="E115" s="204" t="str">
        <f t="array" ref="E115">IF(ROW('Hilfstabelle alle'!120:120)&gt;COUNTIF('Hilfstabelle alle'!$F:$F,"x"),"",INDEX('Hilfstabelle alle'!D:D,SMALL(IF('Hilfstabelle alle'!$F$1:$F$418="x",ROW('Hilfstabelle alle'!$1:$418)),ROW(D104))))</f>
        <v/>
      </c>
      <c r="F115" s="204" t="str">
        <f t="array" ref="F115">IF(ROW('Hilfstabelle alle'!120:120)&gt;COUNTIF('Hilfstabelle alle'!$F:$F,"x"),"",INDEX('Hilfstabelle alle'!E:E,SMALL(IF('Hilfstabelle alle'!$F$1:$F$418="x",ROW('Hilfstabelle alle'!$1:$418)),ROW(E104))))</f>
        <v/>
      </c>
      <c r="G115" s="204" t="str">
        <f t="array" ref="G115">IF(ROW('Hilfstabelle alle'!120:120)&gt;COUNTIF('Hilfstabelle alle'!$F:$F,"x"),"",INDEX('Hilfstabelle alle'!F:F,SMALL(IF('Hilfstabelle alle'!$F$1:$F$418="x",ROW('Hilfstabelle alle'!$1:$418)),ROW(F104))))</f>
        <v/>
      </c>
      <c r="H115" s="204" t="str">
        <f t="array" ref="H115">IF(ROW('Hilfstabelle alle'!120:120)&gt;COUNTIF('Hilfstabelle alle'!$F:$F,"x"),"",INDEX('Hilfstabelle alle'!G:G,SMALL(IF('Hilfstabelle alle'!$F$1:$F$418="x",ROW('Hilfstabelle alle'!$1:$418)),ROW(G104))))</f>
        <v/>
      </c>
      <c r="I115" s="204" t="str">
        <f t="array" ref="I115">IF(ROW('Hilfstabelle alle'!120:120)&gt;COUNTIF('Hilfstabelle alle'!$F:$F,"x"),"",INDEX('Hilfstabelle alle'!H:H,SMALL(IF('Hilfstabelle alle'!$F$1:$F$418="x",ROW('Hilfstabelle alle'!$1:$418)),ROW(H104))))</f>
        <v/>
      </c>
      <c r="J115" s="204" t="str">
        <f t="array" ref="J115">IF(ROW('Hilfstabelle alle'!120:120)&gt;COUNTIF('Hilfstabelle alle'!$F:$F,"x"),"",INDEX('Hilfstabelle alle'!I:I,SMALL(IF('Hilfstabelle alle'!$F$1:$F$418="x",ROW('Hilfstabelle alle'!$1:$418)),ROW(I104))))</f>
        <v/>
      </c>
      <c r="K115" s="204" t="str">
        <f t="array" ref="K115">IF(ROW('Hilfstabelle alle'!120:120)&gt;COUNTIF('Hilfstabelle alle'!$F:$F,"x"),"",INDEX('Hilfstabelle alle'!J:J,SMALL(IF('Hilfstabelle alle'!$F$1:$F$418="x",ROW('Hilfstabelle alle'!$1:$418)),ROW(J104))))</f>
        <v/>
      </c>
      <c r="L115" s="204" t="str">
        <f t="array" ref="L115">IF(ROW('Hilfstabelle alle'!120:120)&gt;COUNTIF('Hilfstabelle alle'!$F:$F,"x"),"",INDEX('Hilfstabelle alle'!K:K,SMALL(IF('Hilfstabelle alle'!$F$1:$F$418="x",ROW('Hilfstabelle alle'!$1:$418)),ROW(K104))))</f>
        <v/>
      </c>
      <c r="M115" s="205" t="str">
        <f t="array" ref="M115">IF(ROW('Hilfstabelle alle'!120:120)&gt;COUNTIF('Hilfstabelle alle'!$F:$F,"x"),"",INDEX('Hilfstabelle alle'!L:L,SMALL(IF('Hilfstabelle alle'!$F$1:$F$418="x",ROW('Hilfstabelle alle'!$1:$418)),ROW(L104))))</f>
        <v/>
      </c>
      <c r="N115" s="205" t="str">
        <f t="array" ref="N115">IF(ROW('Hilfstabelle alle'!120:120)&gt;COUNTIF('Hilfstabelle alle'!$F:$F,"x"),"",INDEX('Hilfstabelle alle'!M:M,SMALL(IF('Hilfstabelle alle'!$F$1:$F$418="x",ROW('Hilfstabelle alle'!$1:$418)),ROW(M104))))</f>
        <v/>
      </c>
      <c r="O115" s="200" t="str">
        <f t="shared" si="1"/>
        <v/>
      </c>
    </row>
    <row r="116" spans="2:15" s="194" customFormat="1" ht="35.1" customHeight="1" x14ac:dyDescent="0.2">
      <c r="B116" s="195" t="str">
        <f t="array" ref="B116">IF(ROW('Hilfstabelle alle'!121:121)&gt;COUNTIF('Hilfstabelle alle'!$F:$F,"x"),"",INDEX('Hilfstabelle alle'!A:A,SMALL(IF('Hilfstabelle alle'!$F$1:$F$418="x",ROW('Hilfstabelle alle'!$1:$418)),ROW(A105))))</f>
        <v/>
      </c>
      <c r="C116" s="196" t="str">
        <f t="array" ref="C116">IF(ROW('Hilfstabelle alle'!121:121)&gt;COUNTIF('Hilfstabelle alle'!$F:$F,"x"),"",INDEX('Hilfstabelle alle'!B:B,SMALL(IF('Hilfstabelle alle'!$F$1:$F$418="x",ROW('Hilfstabelle alle'!$1:$418)),ROW(B105))))</f>
        <v/>
      </c>
      <c r="D116" s="197" t="str">
        <f t="array" ref="D116">IF(ROW('Hilfstabelle alle'!121:121)&gt;COUNTIF('Hilfstabelle alle'!$F:$F,"x"),"",INDEX('Hilfstabelle alle'!C:C,SMALL(IF('Hilfstabelle alle'!$F$1:$F$418="x",ROW('Hilfstabelle alle'!$1:$418)),ROW(C105))))</f>
        <v/>
      </c>
      <c r="E116" s="198" t="str">
        <f t="array" ref="E116">IF(ROW('Hilfstabelle alle'!121:121)&gt;COUNTIF('Hilfstabelle alle'!$F:$F,"x"),"",INDEX('Hilfstabelle alle'!D:D,SMALL(IF('Hilfstabelle alle'!$F$1:$F$418="x",ROW('Hilfstabelle alle'!$1:$418)),ROW(D105))))</f>
        <v/>
      </c>
      <c r="F116" s="198" t="str">
        <f t="array" ref="F116">IF(ROW('Hilfstabelle alle'!121:121)&gt;COUNTIF('Hilfstabelle alle'!$F:$F,"x"),"",INDEX('Hilfstabelle alle'!E:E,SMALL(IF('Hilfstabelle alle'!$F$1:$F$418="x",ROW('Hilfstabelle alle'!$1:$418)),ROW(E105))))</f>
        <v/>
      </c>
      <c r="G116" s="198" t="str">
        <f t="array" ref="G116">IF(ROW('Hilfstabelle alle'!121:121)&gt;COUNTIF('Hilfstabelle alle'!$F:$F,"x"),"",INDEX('Hilfstabelle alle'!F:F,SMALL(IF('Hilfstabelle alle'!$F$1:$F$418="x",ROW('Hilfstabelle alle'!$1:$418)),ROW(F105))))</f>
        <v/>
      </c>
      <c r="H116" s="198" t="str">
        <f t="array" ref="H116">IF(ROW('Hilfstabelle alle'!121:121)&gt;COUNTIF('Hilfstabelle alle'!$F:$F,"x"),"",INDEX('Hilfstabelle alle'!G:G,SMALL(IF('Hilfstabelle alle'!$F$1:$F$418="x",ROW('Hilfstabelle alle'!$1:$418)),ROW(G105))))</f>
        <v/>
      </c>
      <c r="I116" s="198" t="str">
        <f t="array" ref="I116">IF(ROW('Hilfstabelle alle'!121:121)&gt;COUNTIF('Hilfstabelle alle'!$F:$F,"x"),"",INDEX('Hilfstabelle alle'!H:H,SMALL(IF('Hilfstabelle alle'!$F$1:$F$418="x",ROW('Hilfstabelle alle'!$1:$418)),ROW(H105))))</f>
        <v/>
      </c>
      <c r="J116" s="198" t="str">
        <f t="array" ref="J116">IF(ROW('Hilfstabelle alle'!121:121)&gt;COUNTIF('Hilfstabelle alle'!$F:$F,"x"),"",INDEX('Hilfstabelle alle'!I:I,SMALL(IF('Hilfstabelle alle'!$F$1:$F$418="x",ROW('Hilfstabelle alle'!$1:$418)),ROW(I105))))</f>
        <v/>
      </c>
      <c r="K116" s="198" t="str">
        <f t="array" ref="K116">IF(ROW('Hilfstabelle alle'!121:121)&gt;COUNTIF('Hilfstabelle alle'!$F:$F,"x"),"",INDEX('Hilfstabelle alle'!J:J,SMALL(IF('Hilfstabelle alle'!$F$1:$F$418="x",ROW('Hilfstabelle alle'!$1:$418)),ROW(J105))))</f>
        <v/>
      </c>
      <c r="L116" s="198" t="str">
        <f t="array" ref="L116">IF(ROW('Hilfstabelle alle'!121:121)&gt;COUNTIF('Hilfstabelle alle'!$F:$F,"x"),"",INDEX('Hilfstabelle alle'!K:K,SMALL(IF('Hilfstabelle alle'!$F$1:$F$418="x",ROW('Hilfstabelle alle'!$1:$418)),ROW(K105))))</f>
        <v/>
      </c>
      <c r="M116" s="199" t="str">
        <f t="array" ref="M116">IF(ROW('Hilfstabelle alle'!121:121)&gt;COUNTIF('Hilfstabelle alle'!$F:$F,"x"),"",INDEX('Hilfstabelle alle'!L:L,SMALL(IF('Hilfstabelle alle'!$F$1:$F$418="x",ROW('Hilfstabelle alle'!$1:$418)),ROW(L105))))</f>
        <v/>
      </c>
      <c r="N116" s="199" t="str">
        <f t="array" ref="N116">IF(ROW('Hilfstabelle alle'!121:121)&gt;COUNTIF('Hilfstabelle alle'!$F:$F,"x"),"",INDEX('Hilfstabelle alle'!M:M,SMALL(IF('Hilfstabelle alle'!$F$1:$F$418="x",ROW('Hilfstabelle alle'!$1:$418)),ROW(M105))))</f>
        <v/>
      </c>
      <c r="O116" s="200" t="str">
        <f t="shared" si="1"/>
        <v/>
      </c>
    </row>
    <row r="117" spans="2:15" s="194" customFormat="1" ht="35.1" customHeight="1" x14ac:dyDescent="0.2">
      <c r="B117" s="201" t="str">
        <f t="array" ref="B117">IF(ROW('Hilfstabelle alle'!122:122)&gt;COUNTIF('Hilfstabelle alle'!$F:$F,"x"),"",INDEX('Hilfstabelle alle'!A:A,SMALL(IF('Hilfstabelle alle'!$F$1:$F$418="x",ROW('Hilfstabelle alle'!$1:$418)),ROW(A106))))</f>
        <v/>
      </c>
      <c r="C117" s="202" t="str">
        <f t="array" ref="C117">IF(ROW('Hilfstabelle alle'!122:122)&gt;COUNTIF('Hilfstabelle alle'!$F:$F,"x"),"",INDEX('Hilfstabelle alle'!B:B,SMALL(IF('Hilfstabelle alle'!$F$1:$F$418="x",ROW('Hilfstabelle alle'!$1:$418)),ROW(B106))))</f>
        <v/>
      </c>
      <c r="D117" s="203" t="str">
        <f t="array" ref="D117">IF(ROW('Hilfstabelle alle'!122:122)&gt;COUNTIF('Hilfstabelle alle'!$F:$F,"x"),"",INDEX('Hilfstabelle alle'!C:C,SMALL(IF('Hilfstabelle alle'!$F$1:$F$418="x",ROW('Hilfstabelle alle'!$1:$418)),ROW(C106))))</f>
        <v/>
      </c>
      <c r="E117" s="204" t="str">
        <f t="array" ref="E117">IF(ROW('Hilfstabelle alle'!122:122)&gt;COUNTIF('Hilfstabelle alle'!$F:$F,"x"),"",INDEX('Hilfstabelle alle'!D:D,SMALL(IF('Hilfstabelle alle'!$F$1:$F$418="x",ROW('Hilfstabelle alle'!$1:$418)),ROW(D106))))</f>
        <v/>
      </c>
      <c r="F117" s="204" t="str">
        <f t="array" ref="F117">IF(ROW('Hilfstabelle alle'!122:122)&gt;COUNTIF('Hilfstabelle alle'!$F:$F,"x"),"",INDEX('Hilfstabelle alle'!E:E,SMALL(IF('Hilfstabelle alle'!$F$1:$F$418="x",ROW('Hilfstabelle alle'!$1:$418)),ROW(E106))))</f>
        <v/>
      </c>
      <c r="G117" s="204" t="str">
        <f t="array" ref="G117">IF(ROW('Hilfstabelle alle'!122:122)&gt;COUNTIF('Hilfstabelle alle'!$F:$F,"x"),"",INDEX('Hilfstabelle alle'!F:F,SMALL(IF('Hilfstabelle alle'!$F$1:$F$418="x",ROW('Hilfstabelle alle'!$1:$418)),ROW(F106))))</f>
        <v/>
      </c>
      <c r="H117" s="204" t="str">
        <f t="array" ref="H117">IF(ROW('Hilfstabelle alle'!122:122)&gt;COUNTIF('Hilfstabelle alle'!$F:$F,"x"),"",INDEX('Hilfstabelle alle'!G:G,SMALL(IF('Hilfstabelle alle'!$F$1:$F$418="x",ROW('Hilfstabelle alle'!$1:$418)),ROW(G106))))</f>
        <v/>
      </c>
      <c r="I117" s="204" t="str">
        <f t="array" ref="I117">IF(ROW('Hilfstabelle alle'!122:122)&gt;COUNTIF('Hilfstabelle alle'!$F:$F,"x"),"",INDEX('Hilfstabelle alle'!H:H,SMALL(IF('Hilfstabelle alle'!$F$1:$F$418="x",ROW('Hilfstabelle alle'!$1:$418)),ROW(H106))))</f>
        <v/>
      </c>
      <c r="J117" s="204" t="str">
        <f t="array" ref="J117">IF(ROW('Hilfstabelle alle'!122:122)&gt;COUNTIF('Hilfstabelle alle'!$F:$F,"x"),"",INDEX('Hilfstabelle alle'!I:I,SMALL(IF('Hilfstabelle alle'!$F$1:$F$418="x",ROW('Hilfstabelle alle'!$1:$418)),ROW(I106))))</f>
        <v/>
      </c>
      <c r="K117" s="204" t="str">
        <f t="array" ref="K117">IF(ROW('Hilfstabelle alle'!122:122)&gt;COUNTIF('Hilfstabelle alle'!$F:$F,"x"),"",INDEX('Hilfstabelle alle'!J:J,SMALL(IF('Hilfstabelle alle'!$F$1:$F$418="x",ROW('Hilfstabelle alle'!$1:$418)),ROW(J106))))</f>
        <v/>
      </c>
      <c r="L117" s="204" t="str">
        <f t="array" ref="L117">IF(ROW('Hilfstabelle alle'!122:122)&gt;COUNTIF('Hilfstabelle alle'!$F:$F,"x"),"",INDEX('Hilfstabelle alle'!K:K,SMALL(IF('Hilfstabelle alle'!$F$1:$F$418="x",ROW('Hilfstabelle alle'!$1:$418)),ROW(K106))))</f>
        <v/>
      </c>
      <c r="M117" s="205" t="str">
        <f t="array" ref="M117">IF(ROW('Hilfstabelle alle'!122:122)&gt;COUNTIF('Hilfstabelle alle'!$F:$F,"x"),"",INDEX('Hilfstabelle alle'!L:L,SMALL(IF('Hilfstabelle alle'!$F$1:$F$418="x",ROW('Hilfstabelle alle'!$1:$418)),ROW(L106))))</f>
        <v/>
      </c>
      <c r="N117" s="205" t="str">
        <f t="array" ref="N117">IF(ROW('Hilfstabelle alle'!122:122)&gt;COUNTIF('Hilfstabelle alle'!$F:$F,"x"),"",INDEX('Hilfstabelle alle'!M:M,SMALL(IF('Hilfstabelle alle'!$F$1:$F$418="x",ROW('Hilfstabelle alle'!$1:$418)),ROW(M106))))</f>
        <v/>
      </c>
      <c r="O117" s="200" t="str">
        <f t="shared" si="1"/>
        <v/>
      </c>
    </row>
    <row r="118" spans="2:15" s="194" customFormat="1" ht="35.1" customHeight="1" x14ac:dyDescent="0.2">
      <c r="B118" s="195" t="str">
        <f t="array" ref="B118">IF(ROW('Hilfstabelle alle'!123:123)&gt;COUNTIF('Hilfstabelle alle'!$F:$F,"x"),"",INDEX('Hilfstabelle alle'!A:A,SMALL(IF('Hilfstabelle alle'!$F$1:$F$418="x",ROW('Hilfstabelle alle'!$1:$418)),ROW(A107))))</f>
        <v/>
      </c>
      <c r="C118" s="196" t="str">
        <f t="array" ref="C118">IF(ROW('Hilfstabelle alle'!123:123)&gt;COUNTIF('Hilfstabelle alle'!$F:$F,"x"),"",INDEX('Hilfstabelle alle'!B:B,SMALL(IF('Hilfstabelle alle'!$F$1:$F$418="x",ROW('Hilfstabelle alle'!$1:$418)),ROW(B107))))</f>
        <v/>
      </c>
      <c r="D118" s="197" t="str">
        <f t="array" ref="D118">IF(ROW('Hilfstabelle alle'!123:123)&gt;COUNTIF('Hilfstabelle alle'!$F:$F,"x"),"",INDEX('Hilfstabelle alle'!C:C,SMALL(IF('Hilfstabelle alle'!$F$1:$F$418="x",ROW('Hilfstabelle alle'!$1:$418)),ROW(C107))))</f>
        <v/>
      </c>
      <c r="E118" s="198" t="str">
        <f t="array" ref="E118">IF(ROW('Hilfstabelle alle'!123:123)&gt;COUNTIF('Hilfstabelle alle'!$F:$F,"x"),"",INDEX('Hilfstabelle alle'!D:D,SMALL(IF('Hilfstabelle alle'!$F$1:$F$418="x",ROW('Hilfstabelle alle'!$1:$418)),ROW(D107))))</f>
        <v/>
      </c>
      <c r="F118" s="198" t="str">
        <f t="array" ref="F118">IF(ROW('Hilfstabelle alle'!123:123)&gt;COUNTIF('Hilfstabelle alle'!$F:$F,"x"),"",INDEX('Hilfstabelle alle'!E:E,SMALL(IF('Hilfstabelle alle'!$F$1:$F$418="x",ROW('Hilfstabelle alle'!$1:$418)),ROW(E107))))</f>
        <v/>
      </c>
      <c r="G118" s="198" t="str">
        <f t="array" ref="G118">IF(ROW('Hilfstabelle alle'!123:123)&gt;COUNTIF('Hilfstabelle alle'!$F:$F,"x"),"",INDEX('Hilfstabelle alle'!F:F,SMALL(IF('Hilfstabelle alle'!$F$1:$F$418="x",ROW('Hilfstabelle alle'!$1:$418)),ROW(F107))))</f>
        <v/>
      </c>
      <c r="H118" s="198" t="str">
        <f t="array" ref="H118">IF(ROW('Hilfstabelle alle'!123:123)&gt;COUNTIF('Hilfstabelle alle'!$F:$F,"x"),"",INDEX('Hilfstabelle alle'!G:G,SMALL(IF('Hilfstabelle alle'!$F$1:$F$418="x",ROW('Hilfstabelle alle'!$1:$418)),ROW(G107))))</f>
        <v/>
      </c>
      <c r="I118" s="198" t="str">
        <f t="array" ref="I118">IF(ROW('Hilfstabelle alle'!123:123)&gt;COUNTIF('Hilfstabelle alle'!$F:$F,"x"),"",INDEX('Hilfstabelle alle'!H:H,SMALL(IF('Hilfstabelle alle'!$F$1:$F$418="x",ROW('Hilfstabelle alle'!$1:$418)),ROW(H107))))</f>
        <v/>
      </c>
      <c r="J118" s="198" t="str">
        <f t="array" ref="J118">IF(ROW('Hilfstabelle alle'!123:123)&gt;COUNTIF('Hilfstabelle alle'!$F:$F,"x"),"",INDEX('Hilfstabelle alle'!I:I,SMALL(IF('Hilfstabelle alle'!$F$1:$F$418="x",ROW('Hilfstabelle alle'!$1:$418)),ROW(I107))))</f>
        <v/>
      </c>
      <c r="K118" s="198" t="str">
        <f t="array" ref="K118">IF(ROW('Hilfstabelle alle'!123:123)&gt;COUNTIF('Hilfstabelle alle'!$F:$F,"x"),"",INDEX('Hilfstabelle alle'!J:J,SMALL(IF('Hilfstabelle alle'!$F$1:$F$418="x",ROW('Hilfstabelle alle'!$1:$418)),ROW(J107))))</f>
        <v/>
      </c>
      <c r="L118" s="198" t="str">
        <f t="array" ref="L118">IF(ROW('Hilfstabelle alle'!123:123)&gt;COUNTIF('Hilfstabelle alle'!$F:$F,"x"),"",INDEX('Hilfstabelle alle'!K:K,SMALL(IF('Hilfstabelle alle'!$F$1:$F$418="x",ROW('Hilfstabelle alle'!$1:$418)),ROW(K107))))</f>
        <v/>
      </c>
      <c r="M118" s="199" t="str">
        <f t="array" ref="M118">IF(ROW('Hilfstabelle alle'!123:123)&gt;COUNTIF('Hilfstabelle alle'!$F:$F,"x"),"",INDEX('Hilfstabelle alle'!L:L,SMALL(IF('Hilfstabelle alle'!$F$1:$F$418="x",ROW('Hilfstabelle alle'!$1:$418)),ROW(L107))))</f>
        <v/>
      </c>
      <c r="N118" s="199" t="str">
        <f t="array" ref="N118">IF(ROW('Hilfstabelle alle'!123:123)&gt;COUNTIF('Hilfstabelle alle'!$F:$F,"x"),"",INDEX('Hilfstabelle alle'!M:M,SMALL(IF('Hilfstabelle alle'!$F$1:$F$418="x",ROW('Hilfstabelle alle'!$1:$418)),ROW(M107))))</f>
        <v/>
      </c>
      <c r="O118" s="200" t="str">
        <f t="shared" si="1"/>
        <v/>
      </c>
    </row>
    <row r="119" spans="2:15" s="194" customFormat="1" ht="35.1" customHeight="1" x14ac:dyDescent="0.2">
      <c r="B119" s="201" t="str">
        <f t="array" ref="B119">IF(ROW('Hilfstabelle alle'!124:124)&gt;COUNTIF('Hilfstabelle alle'!$F:$F,"x"),"",INDEX('Hilfstabelle alle'!A:A,SMALL(IF('Hilfstabelle alle'!$F$1:$F$418="x",ROW('Hilfstabelle alle'!$1:$418)),ROW(A108))))</f>
        <v/>
      </c>
      <c r="C119" s="202" t="str">
        <f t="array" ref="C119">IF(ROW('Hilfstabelle alle'!124:124)&gt;COUNTIF('Hilfstabelle alle'!$F:$F,"x"),"",INDEX('Hilfstabelle alle'!B:B,SMALL(IF('Hilfstabelle alle'!$F$1:$F$418="x",ROW('Hilfstabelle alle'!$1:$418)),ROW(B108))))</f>
        <v/>
      </c>
      <c r="D119" s="203" t="str">
        <f t="array" ref="D119">IF(ROW('Hilfstabelle alle'!124:124)&gt;COUNTIF('Hilfstabelle alle'!$F:$F,"x"),"",INDEX('Hilfstabelle alle'!C:C,SMALL(IF('Hilfstabelle alle'!$F$1:$F$418="x",ROW('Hilfstabelle alle'!$1:$418)),ROW(C108))))</f>
        <v/>
      </c>
      <c r="E119" s="204" t="str">
        <f t="array" ref="E119">IF(ROW('Hilfstabelle alle'!124:124)&gt;COUNTIF('Hilfstabelle alle'!$F:$F,"x"),"",INDEX('Hilfstabelle alle'!D:D,SMALL(IF('Hilfstabelle alle'!$F$1:$F$418="x",ROW('Hilfstabelle alle'!$1:$418)),ROW(D108))))</f>
        <v/>
      </c>
      <c r="F119" s="204" t="str">
        <f t="array" ref="F119">IF(ROW('Hilfstabelle alle'!124:124)&gt;COUNTIF('Hilfstabelle alle'!$F:$F,"x"),"",INDEX('Hilfstabelle alle'!E:E,SMALL(IF('Hilfstabelle alle'!$F$1:$F$418="x",ROW('Hilfstabelle alle'!$1:$418)),ROW(E108))))</f>
        <v/>
      </c>
      <c r="G119" s="204" t="str">
        <f t="array" ref="G119">IF(ROW('Hilfstabelle alle'!124:124)&gt;COUNTIF('Hilfstabelle alle'!$F:$F,"x"),"",INDEX('Hilfstabelle alle'!F:F,SMALL(IF('Hilfstabelle alle'!$F$1:$F$418="x",ROW('Hilfstabelle alle'!$1:$418)),ROW(F108))))</f>
        <v/>
      </c>
      <c r="H119" s="204" t="str">
        <f t="array" ref="H119">IF(ROW('Hilfstabelle alle'!124:124)&gt;COUNTIF('Hilfstabelle alle'!$F:$F,"x"),"",INDEX('Hilfstabelle alle'!G:G,SMALL(IF('Hilfstabelle alle'!$F$1:$F$418="x",ROW('Hilfstabelle alle'!$1:$418)),ROW(G108))))</f>
        <v/>
      </c>
      <c r="I119" s="204" t="str">
        <f t="array" ref="I119">IF(ROW('Hilfstabelle alle'!124:124)&gt;COUNTIF('Hilfstabelle alle'!$F:$F,"x"),"",INDEX('Hilfstabelle alle'!H:H,SMALL(IF('Hilfstabelle alle'!$F$1:$F$418="x",ROW('Hilfstabelle alle'!$1:$418)),ROW(H108))))</f>
        <v/>
      </c>
      <c r="J119" s="204" t="str">
        <f t="array" ref="J119">IF(ROW('Hilfstabelle alle'!124:124)&gt;COUNTIF('Hilfstabelle alle'!$F:$F,"x"),"",INDEX('Hilfstabelle alle'!I:I,SMALL(IF('Hilfstabelle alle'!$F$1:$F$418="x",ROW('Hilfstabelle alle'!$1:$418)),ROW(I108))))</f>
        <v/>
      </c>
      <c r="K119" s="204" t="str">
        <f t="array" ref="K119">IF(ROW('Hilfstabelle alle'!124:124)&gt;COUNTIF('Hilfstabelle alle'!$F:$F,"x"),"",INDEX('Hilfstabelle alle'!J:J,SMALL(IF('Hilfstabelle alle'!$F$1:$F$418="x",ROW('Hilfstabelle alle'!$1:$418)),ROW(J108))))</f>
        <v/>
      </c>
      <c r="L119" s="204" t="str">
        <f t="array" ref="L119">IF(ROW('Hilfstabelle alle'!124:124)&gt;COUNTIF('Hilfstabelle alle'!$F:$F,"x"),"",INDEX('Hilfstabelle alle'!K:K,SMALL(IF('Hilfstabelle alle'!$F$1:$F$418="x",ROW('Hilfstabelle alle'!$1:$418)),ROW(K108))))</f>
        <v/>
      </c>
      <c r="M119" s="205" t="str">
        <f t="array" ref="M119">IF(ROW('Hilfstabelle alle'!124:124)&gt;COUNTIF('Hilfstabelle alle'!$F:$F,"x"),"",INDEX('Hilfstabelle alle'!L:L,SMALL(IF('Hilfstabelle alle'!$F$1:$F$418="x",ROW('Hilfstabelle alle'!$1:$418)),ROW(L108))))</f>
        <v/>
      </c>
      <c r="N119" s="205" t="str">
        <f t="array" ref="N119">IF(ROW('Hilfstabelle alle'!124:124)&gt;COUNTIF('Hilfstabelle alle'!$F:$F,"x"),"",INDEX('Hilfstabelle alle'!M:M,SMALL(IF('Hilfstabelle alle'!$F$1:$F$418="x",ROW('Hilfstabelle alle'!$1:$418)),ROW(M108))))</f>
        <v/>
      </c>
      <c r="O119" s="200" t="str">
        <f t="shared" si="1"/>
        <v/>
      </c>
    </row>
    <row r="120" spans="2:15" s="194" customFormat="1" ht="35.1" customHeight="1" x14ac:dyDescent="0.2">
      <c r="B120" s="195" t="str">
        <f t="array" ref="B120">IF(ROW('Hilfstabelle alle'!125:125)&gt;COUNTIF('Hilfstabelle alle'!$F:$F,"x"),"",INDEX('Hilfstabelle alle'!A:A,SMALL(IF('Hilfstabelle alle'!$F$1:$F$418="x",ROW('Hilfstabelle alle'!$1:$418)),ROW(A109))))</f>
        <v/>
      </c>
      <c r="C120" s="196" t="str">
        <f t="array" ref="C120">IF(ROW('Hilfstabelle alle'!125:125)&gt;COUNTIF('Hilfstabelle alle'!$F:$F,"x"),"",INDEX('Hilfstabelle alle'!B:B,SMALL(IF('Hilfstabelle alle'!$F$1:$F$418="x",ROW('Hilfstabelle alle'!$1:$418)),ROW(B109))))</f>
        <v/>
      </c>
      <c r="D120" s="197" t="str">
        <f t="array" ref="D120">IF(ROW('Hilfstabelle alle'!125:125)&gt;COUNTIF('Hilfstabelle alle'!$F:$F,"x"),"",INDEX('Hilfstabelle alle'!C:C,SMALL(IF('Hilfstabelle alle'!$F$1:$F$418="x",ROW('Hilfstabelle alle'!$1:$418)),ROW(C109))))</f>
        <v/>
      </c>
      <c r="E120" s="198" t="str">
        <f t="array" ref="E120">IF(ROW('Hilfstabelle alle'!125:125)&gt;COUNTIF('Hilfstabelle alle'!$F:$F,"x"),"",INDEX('Hilfstabelle alle'!D:D,SMALL(IF('Hilfstabelle alle'!$F$1:$F$418="x",ROW('Hilfstabelle alle'!$1:$418)),ROW(D109))))</f>
        <v/>
      </c>
      <c r="F120" s="198" t="str">
        <f t="array" ref="F120">IF(ROW('Hilfstabelle alle'!125:125)&gt;COUNTIF('Hilfstabelle alle'!$F:$F,"x"),"",INDEX('Hilfstabelle alle'!E:E,SMALL(IF('Hilfstabelle alle'!$F$1:$F$418="x",ROW('Hilfstabelle alle'!$1:$418)),ROW(E109))))</f>
        <v/>
      </c>
      <c r="G120" s="198" t="str">
        <f t="array" ref="G120">IF(ROW('Hilfstabelle alle'!125:125)&gt;COUNTIF('Hilfstabelle alle'!$F:$F,"x"),"",INDEX('Hilfstabelle alle'!F:F,SMALL(IF('Hilfstabelle alle'!$F$1:$F$418="x",ROW('Hilfstabelle alle'!$1:$418)),ROW(F109))))</f>
        <v/>
      </c>
      <c r="H120" s="198" t="str">
        <f t="array" ref="H120">IF(ROW('Hilfstabelle alle'!125:125)&gt;COUNTIF('Hilfstabelle alle'!$F:$F,"x"),"",INDEX('Hilfstabelle alle'!G:G,SMALL(IF('Hilfstabelle alle'!$F$1:$F$418="x",ROW('Hilfstabelle alle'!$1:$418)),ROW(G109))))</f>
        <v/>
      </c>
      <c r="I120" s="198" t="str">
        <f t="array" ref="I120">IF(ROW('Hilfstabelle alle'!125:125)&gt;COUNTIF('Hilfstabelle alle'!$F:$F,"x"),"",INDEX('Hilfstabelle alle'!H:H,SMALL(IF('Hilfstabelle alle'!$F$1:$F$418="x",ROW('Hilfstabelle alle'!$1:$418)),ROW(H109))))</f>
        <v/>
      </c>
      <c r="J120" s="198" t="str">
        <f t="array" ref="J120">IF(ROW('Hilfstabelle alle'!125:125)&gt;COUNTIF('Hilfstabelle alle'!$F:$F,"x"),"",INDEX('Hilfstabelle alle'!I:I,SMALL(IF('Hilfstabelle alle'!$F$1:$F$418="x",ROW('Hilfstabelle alle'!$1:$418)),ROW(I109))))</f>
        <v/>
      </c>
      <c r="K120" s="198" t="str">
        <f t="array" ref="K120">IF(ROW('Hilfstabelle alle'!125:125)&gt;COUNTIF('Hilfstabelle alle'!$F:$F,"x"),"",INDEX('Hilfstabelle alle'!J:J,SMALL(IF('Hilfstabelle alle'!$F$1:$F$418="x",ROW('Hilfstabelle alle'!$1:$418)),ROW(J109))))</f>
        <v/>
      </c>
      <c r="L120" s="198" t="str">
        <f t="array" ref="L120">IF(ROW('Hilfstabelle alle'!125:125)&gt;COUNTIF('Hilfstabelle alle'!$F:$F,"x"),"",INDEX('Hilfstabelle alle'!K:K,SMALL(IF('Hilfstabelle alle'!$F$1:$F$418="x",ROW('Hilfstabelle alle'!$1:$418)),ROW(K109))))</f>
        <v/>
      </c>
      <c r="M120" s="199" t="str">
        <f t="array" ref="M120">IF(ROW('Hilfstabelle alle'!125:125)&gt;COUNTIF('Hilfstabelle alle'!$F:$F,"x"),"",INDEX('Hilfstabelle alle'!L:L,SMALL(IF('Hilfstabelle alle'!$F$1:$F$418="x",ROW('Hilfstabelle alle'!$1:$418)),ROW(L109))))</f>
        <v/>
      </c>
      <c r="N120" s="199" t="str">
        <f t="array" ref="N120">IF(ROW('Hilfstabelle alle'!125:125)&gt;COUNTIF('Hilfstabelle alle'!$F:$F,"x"),"",INDEX('Hilfstabelle alle'!M:M,SMALL(IF('Hilfstabelle alle'!$F$1:$F$418="x",ROW('Hilfstabelle alle'!$1:$418)),ROW(M109))))</f>
        <v/>
      </c>
      <c r="O120" s="200" t="str">
        <f t="shared" si="1"/>
        <v/>
      </c>
    </row>
    <row r="121" spans="2:15" s="194" customFormat="1" ht="35.1" customHeight="1" x14ac:dyDescent="0.2">
      <c r="B121" s="201" t="str">
        <f t="array" ref="B121">IF(ROW('Hilfstabelle alle'!126:126)&gt;COUNTIF('Hilfstabelle alle'!$F:$F,"x"),"",INDEX('Hilfstabelle alle'!A:A,SMALL(IF('Hilfstabelle alle'!$F$1:$F$418="x",ROW('Hilfstabelle alle'!$1:$418)),ROW(A110))))</f>
        <v/>
      </c>
      <c r="C121" s="202" t="str">
        <f t="array" ref="C121">IF(ROW('Hilfstabelle alle'!126:126)&gt;COUNTIF('Hilfstabelle alle'!$F:$F,"x"),"",INDEX('Hilfstabelle alle'!B:B,SMALL(IF('Hilfstabelle alle'!$F$1:$F$418="x",ROW('Hilfstabelle alle'!$1:$418)),ROW(B110))))</f>
        <v/>
      </c>
      <c r="D121" s="203" t="str">
        <f t="array" ref="D121">IF(ROW('Hilfstabelle alle'!126:126)&gt;COUNTIF('Hilfstabelle alle'!$F:$F,"x"),"",INDEX('Hilfstabelle alle'!C:C,SMALL(IF('Hilfstabelle alle'!$F$1:$F$418="x",ROW('Hilfstabelle alle'!$1:$418)),ROW(C110))))</f>
        <v/>
      </c>
      <c r="E121" s="204" t="str">
        <f t="array" ref="E121">IF(ROW('Hilfstabelle alle'!126:126)&gt;COUNTIF('Hilfstabelle alle'!$F:$F,"x"),"",INDEX('Hilfstabelle alle'!D:D,SMALL(IF('Hilfstabelle alle'!$F$1:$F$418="x",ROW('Hilfstabelle alle'!$1:$418)),ROW(D110))))</f>
        <v/>
      </c>
      <c r="F121" s="204" t="str">
        <f t="array" ref="F121">IF(ROW('Hilfstabelle alle'!126:126)&gt;COUNTIF('Hilfstabelle alle'!$F:$F,"x"),"",INDEX('Hilfstabelle alle'!E:E,SMALL(IF('Hilfstabelle alle'!$F$1:$F$418="x",ROW('Hilfstabelle alle'!$1:$418)),ROW(E110))))</f>
        <v/>
      </c>
      <c r="G121" s="204" t="str">
        <f t="array" ref="G121">IF(ROW('Hilfstabelle alle'!126:126)&gt;COUNTIF('Hilfstabelle alle'!$F:$F,"x"),"",INDEX('Hilfstabelle alle'!F:F,SMALL(IF('Hilfstabelle alle'!$F$1:$F$418="x",ROW('Hilfstabelle alle'!$1:$418)),ROW(F110))))</f>
        <v/>
      </c>
      <c r="H121" s="204" t="str">
        <f t="array" ref="H121">IF(ROW('Hilfstabelle alle'!126:126)&gt;COUNTIF('Hilfstabelle alle'!$F:$F,"x"),"",INDEX('Hilfstabelle alle'!G:G,SMALL(IF('Hilfstabelle alle'!$F$1:$F$418="x",ROW('Hilfstabelle alle'!$1:$418)),ROW(G110))))</f>
        <v/>
      </c>
      <c r="I121" s="204" t="str">
        <f t="array" ref="I121">IF(ROW('Hilfstabelle alle'!126:126)&gt;COUNTIF('Hilfstabelle alle'!$F:$F,"x"),"",INDEX('Hilfstabelle alle'!H:H,SMALL(IF('Hilfstabelle alle'!$F$1:$F$418="x",ROW('Hilfstabelle alle'!$1:$418)),ROW(H110))))</f>
        <v/>
      </c>
      <c r="J121" s="204" t="str">
        <f t="array" ref="J121">IF(ROW('Hilfstabelle alle'!126:126)&gt;COUNTIF('Hilfstabelle alle'!$F:$F,"x"),"",INDEX('Hilfstabelle alle'!I:I,SMALL(IF('Hilfstabelle alle'!$F$1:$F$418="x",ROW('Hilfstabelle alle'!$1:$418)),ROW(I110))))</f>
        <v/>
      </c>
      <c r="K121" s="204" t="str">
        <f t="array" ref="K121">IF(ROW('Hilfstabelle alle'!126:126)&gt;COUNTIF('Hilfstabelle alle'!$F:$F,"x"),"",INDEX('Hilfstabelle alle'!J:J,SMALL(IF('Hilfstabelle alle'!$F$1:$F$418="x",ROW('Hilfstabelle alle'!$1:$418)),ROW(J110))))</f>
        <v/>
      </c>
      <c r="L121" s="204" t="str">
        <f t="array" ref="L121">IF(ROW('Hilfstabelle alle'!126:126)&gt;COUNTIF('Hilfstabelle alle'!$F:$F,"x"),"",INDEX('Hilfstabelle alle'!K:K,SMALL(IF('Hilfstabelle alle'!$F$1:$F$418="x",ROW('Hilfstabelle alle'!$1:$418)),ROW(K110))))</f>
        <v/>
      </c>
      <c r="M121" s="205" t="str">
        <f t="array" ref="M121">IF(ROW('Hilfstabelle alle'!126:126)&gt;COUNTIF('Hilfstabelle alle'!$F:$F,"x"),"",INDEX('Hilfstabelle alle'!L:L,SMALL(IF('Hilfstabelle alle'!$F$1:$F$418="x",ROW('Hilfstabelle alle'!$1:$418)),ROW(L110))))</f>
        <v/>
      </c>
      <c r="N121" s="205" t="str">
        <f t="array" ref="N121">IF(ROW('Hilfstabelle alle'!126:126)&gt;COUNTIF('Hilfstabelle alle'!$F:$F,"x"),"",INDEX('Hilfstabelle alle'!M:M,SMALL(IF('Hilfstabelle alle'!$F$1:$F$418="x",ROW('Hilfstabelle alle'!$1:$418)),ROW(M110))))</f>
        <v/>
      </c>
      <c r="O121" s="200" t="str">
        <f t="shared" si="1"/>
        <v/>
      </c>
    </row>
    <row r="122" spans="2:15" s="194" customFormat="1" ht="35.1" customHeight="1" x14ac:dyDescent="0.2">
      <c r="B122" s="195" t="str">
        <f t="array" ref="B122">IF(ROW('Hilfstabelle alle'!127:127)&gt;COUNTIF('Hilfstabelle alle'!$F:$F,"x"),"",INDEX('Hilfstabelle alle'!A:A,SMALL(IF('Hilfstabelle alle'!$F$1:$F$418="x",ROW('Hilfstabelle alle'!$1:$418)),ROW(A111))))</f>
        <v/>
      </c>
      <c r="C122" s="196" t="str">
        <f t="array" ref="C122">IF(ROW('Hilfstabelle alle'!127:127)&gt;COUNTIF('Hilfstabelle alle'!$F:$F,"x"),"",INDEX('Hilfstabelle alle'!B:B,SMALL(IF('Hilfstabelle alle'!$F$1:$F$418="x",ROW('Hilfstabelle alle'!$1:$418)),ROW(B111))))</f>
        <v/>
      </c>
      <c r="D122" s="197" t="str">
        <f t="array" ref="D122">IF(ROW('Hilfstabelle alle'!127:127)&gt;COUNTIF('Hilfstabelle alle'!$F:$F,"x"),"",INDEX('Hilfstabelle alle'!C:C,SMALL(IF('Hilfstabelle alle'!$F$1:$F$418="x",ROW('Hilfstabelle alle'!$1:$418)),ROW(C111))))</f>
        <v/>
      </c>
      <c r="E122" s="198" t="str">
        <f t="array" ref="E122">IF(ROW('Hilfstabelle alle'!127:127)&gt;COUNTIF('Hilfstabelle alle'!$F:$F,"x"),"",INDEX('Hilfstabelle alle'!D:D,SMALL(IF('Hilfstabelle alle'!$F$1:$F$418="x",ROW('Hilfstabelle alle'!$1:$418)),ROW(D111))))</f>
        <v/>
      </c>
      <c r="F122" s="198" t="str">
        <f t="array" ref="F122">IF(ROW('Hilfstabelle alle'!127:127)&gt;COUNTIF('Hilfstabelle alle'!$F:$F,"x"),"",INDEX('Hilfstabelle alle'!E:E,SMALL(IF('Hilfstabelle alle'!$F$1:$F$418="x",ROW('Hilfstabelle alle'!$1:$418)),ROW(E111))))</f>
        <v/>
      </c>
      <c r="G122" s="198" t="str">
        <f t="array" ref="G122">IF(ROW('Hilfstabelle alle'!127:127)&gt;COUNTIF('Hilfstabelle alle'!$F:$F,"x"),"",INDEX('Hilfstabelle alle'!F:F,SMALL(IF('Hilfstabelle alle'!$F$1:$F$418="x",ROW('Hilfstabelle alle'!$1:$418)),ROW(F111))))</f>
        <v/>
      </c>
      <c r="H122" s="198" t="str">
        <f t="array" ref="H122">IF(ROW('Hilfstabelle alle'!127:127)&gt;COUNTIF('Hilfstabelle alle'!$F:$F,"x"),"",INDEX('Hilfstabelle alle'!G:G,SMALL(IF('Hilfstabelle alle'!$F$1:$F$418="x",ROW('Hilfstabelle alle'!$1:$418)),ROW(G111))))</f>
        <v/>
      </c>
      <c r="I122" s="198" t="str">
        <f t="array" ref="I122">IF(ROW('Hilfstabelle alle'!127:127)&gt;COUNTIF('Hilfstabelle alle'!$F:$F,"x"),"",INDEX('Hilfstabelle alle'!H:H,SMALL(IF('Hilfstabelle alle'!$F$1:$F$418="x",ROW('Hilfstabelle alle'!$1:$418)),ROW(H111))))</f>
        <v/>
      </c>
      <c r="J122" s="198" t="str">
        <f t="array" ref="J122">IF(ROW('Hilfstabelle alle'!127:127)&gt;COUNTIF('Hilfstabelle alle'!$F:$F,"x"),"",INDEX('Hilfstabelle alle'!I:I,SMALL(IF('Hilfstabelle alle'!$F$1:$F$418="x",ROW('Hilfstabelle alle'!$1:$418)),ROW(I111))))</f>
        <v/>
      </c>
      <c r="K122" s="198" t="str">
        <f t="array" ref="K122">IF(ROW('Hilfstabelle alle'!127:127)&gt;COUNTIF('Hilfstabelle alle'!$F:$F,"x"),"",INDEX('Hilfstabelle alle'!J:J,SMALL(IF('Hilfstabelle alle'!$F$1:$F$418="x",ROW('Hilfstabelle alle'!$1:$418)),ROW(J111))))</f>
        <v/>
      </c>
      <c r="L122" s="198" t="str">
        <f t="array" ref="L122">IF(ROW('Hilfstabelle alle'!127:127)&gt;COUNTIF('Hilfstabelle alle'!$F:$F,"x"),"",INDEX('Hilfstabelle alle'!K:K,SMALL(IF('Hilfstabelle alle'!$F$1:$F$418="x",ROW('Hilfstabelle alle'!$1:$418)),ROW(K111))))</f>
        <v/>
      </c>
      <c r="M122" s="199" t="str">
        <f t="array" ref="M122">IF(ROW('Hilfstabelle alle'!127:127)&gt;COUNTIF('Hilfstabelle alle'!$F:$F,"x"),"",INDEX('Hilfstabelle alle'!L:L,SMALL(IF('Hilfstabelle alle'!$F$1:$F$418="x",ROW('Hilfstabelle alle'!$1:$418)),ROW(L111))))</f>
        <v/>
      </c>
      <c r="N122" s="199" t="str">
        <f t="array" ref="N122">IF(ROW('Hilfstabelle alle'!127:127)&gt;COUNTIF('Hilfstabelle alle'!$F:$F,"x"),"",INDEX('Hilfstabelle alle'!M:M,SMALL(IF('Hilfstabelle alle'!$F$1:$F$418="x",ROW('Hilfstabelle alle'!$1:$418)),ROW(M111))))</f>
        <v/>
      </c>
      <c r="O122" s="200" t="str">
        <f t="shared" si="1"/>
        <v/>
      </c>
    </row>
    <row r="123" spans="2:15" s="194" customFormat="1" ht="35.1" customHeight="1" x14ac:dyDescent="0.2">
      <c r="B123" s="201" t="str">
        <f t="array" ref="B123">IF(ROW('Hilfstabelle alle'!128:128)&gt;COUNTIF('Hilfstabelle alle'!$F:$F,"x"),"",INDEX('Hilfstabelle alle'!A:A,SMALL(IF('Hilfstabelle alle'!$F$1:$F$418="x",ROW('Hilfstabelle alle'!$1:$418)),ROW(A112))))</f>
        <v/>
      </c>
      <c r="C123" s="202" t="str">
        <f t="array" ref="C123">IF(ROW('Hilfstabelle alle'!128:128)&gt;COUNTIF('Hilfstabelle alle'!$F:$F,"x"),"",INDEX('Hilfstabelle alle'!B:B,SMALL(IF('Hilfstabelle alle'!$F$1:$F$418="x",ROW('Hilfstabelle alle'!$1:$418)),ROW(B112))))</f>
        <v/>
      </c>
      <c r="D123" s="203" t="str">
        <f t="array" ref="D123">IF(ROW('Hilfstabelle alle'!128:128)&gt;COUNTIF('Hilfstabelle alle'!$F:$F,"x"),"",INDEX('Hilfstabelle alle'!C:C,SMALL(IF('Hilfstabelle alle'!$F$1:$F$418="x",ROW('Hilfstabelle alle'!$1:$418)),ROW(C112))))</f>
        <v/>
      </c>
      <c r="E123" s="204" t="str">
        <f t="array" ref="E123">IF(ROW('Hilfstabelle alle'!128:128)&gt;COUNTIF('Hilfstabelle alle'!$F:$F,"x"),"",INDEX('Hilfstabelle alle'!D:D,SMALL(IF('Hilfstabelle alle'!$F$1:$F$418="x",ROW('Hilfstabelle alle'!$1:$418)),ROW(D112))))</f>
        <v/>
      </c>
      <c r="F123" s="204" t="str">
        <f t="array" ref="F123">IF(ROW('Hilfstabelle alle'!128:128)&gt;COUNTIF('Hilfstabelle alle'!$F:$F,"x"),"",INDEX('Hilfstabelle alle'!E:E,SMALL(IF('Hilfstabelle alle'!$F$1:$F$418="x",ROW('Hilfstabelle alle'!$1:$418)),ROW(E112))))</f>
        <v/>
      </c>
      <c r="G123" s="204" t="str">
        <f t="array" ref="G123">IF(ROW('Hilfstabelle alle'!128:128)&gt;COUNTIF('Hilfstabelle alle'!$F:$F,"x"),"",INDEX('Hilfstabelle alle'!F:F,SMALL(IF('Hilfstabelle alle'!$F$1:$F$418="x",ROW('Hilfstabelle alle'!$1:$418)),ROW(F112))))</f>
        <v/>
      </c>
      <c r="H123" s="204" t="str">
        <f t="array" ref="H123">IF(ROW('Hilfstabelle alle'!128:128)&gt;COUNTIF('Hilfstabelle alle'!$F:$F,"x"),"",INDEX('Hilfstabelle alle'!G:G,SMALL(IF('Hilfstabelle alle'!$F$1:$F$418="x",ROW('Hilfstabelle alle'!$1:$418)),ROW(G112))))</f>
        <v/>
      </c>
      <c r="I123" s="204" t="str">
        <f t="array" ref="I123">IF(ROW('Hilfstabelle alle'!128:128)&gt;COUNTIF('Hilfstabelle alle'!$F:$F,"x"),"",INDEX('Hilfstabelle alle'!H:H,SMALL(IF('Hilfstabelle alle'!$F$1:$F$418="x",ROW('Hilfstabelle alle'!$1:$418)),ROW(H112))))</f>
        <v/>
      </c>
      <c r="J123" s="204" t="str">
        <f t="array" ref="J123">IF(ROW('Hilfstabelle alle'!128:128)&gt;COUNTIF('Hilfstabelle alle'!$F:$F,"x"),"",INDEX('Hilfstabelle alle'!I:I,SMALL(IF('Hilfstabelle alle'!$F$1:$F$418="x",ROW('Hilfstabelle alle'!$1:$418)),ROW(I112))))</f>
        <v/>
      </c>
      <c r="K123" s="204" t="str">
        <f t="array" ref="K123">IF(ROW('Hilfstabelle alle'!128:128)&gt;COUNTIF('Hilfstabelle alle'!$F:$F,"x"),"",INDEX('Hilfstabelle alle'!J:J,SMALL(IF('Hilfstabelle alle'!$F$1:$F$418="x",ROW('Hilfstabelle alle'!$1:$418)),ROW(J112))))</f>
        <v/>
      </c>
      <c r="L123" s="204" t="str">
        <f t="array" ref="L123">IF(ROW('Hilfstabelle alle'!128:128)&gt;COUNTIF('Hilfstabelle alle'!$F:$F,"x"),"",INDEX('Hilfstabelle alle'!K:K,SMALL(IF('Hilfstabelle alle'!$F$1:$F$418="x",ROW('Hilfstabelle alle'!$1:$418)),ROW(K112))))</f>
        <v/>
      </c>
      <c r="M123" s="205" t="str">
        <f t="array" ref="M123">IF(ROW('Hilfstabelle alle'!128:128)&gt;COUNTIF('Hilfstabelle alle'!$F:$F,"x"),"",INDEX('Hilfstabelle alle'!L:L,SMALL(IF('Hilfstabelle alle'!$F$1:$F$418="x",ROW('Hilfstabelle alle'!$1:$418)),ROW(L112))))</f>
        <v/>
      </c>
      <c r="N123" s="205" t="str">
        <f t="array" ref="N123">IF(ROW('Hilfstabelle alle'!128:128)&gt;COUNTIF('Hilfstabelle alle'!$F:$F,"x"),"",INDEX('Hilfstabelle alle'!M:M,SMALL(IF('Hilfstabelle alle'!$F$1:$F$418="x",ROW('Hilfstabelle alle'!$1:$418)),ROW(M112))))</f>
        <v/>
      </c>
      <c r="O123" s="200" t="str">
        <f t="shared" si="1"/>
        <v/>
      </c>
    </row>
    <row r="124" spans="2:15" s="194" customFormat="1" ht="35.1" customHeight="1" x14ac:dyDescent="0.2">
      <c r="B124" s="195" t="str">
        <f t="array" ref="B124">IF(ROW('Hilfstabelle alle'!129:129)&gt;COUNTIF('Hilfstabelle alle'!$F:$F,"x"),"",INDEX('Hilfstabelle alle'!A:A,SMALL(IF('Hilfstabelle alle'!$F$1:$F$418="x",ROW('Hilfstabelle alle'!$1:$418)),ROW(A113))))</f>
        <v/>
      </c>
      <c r="C124" s="196" t="str">
        <f t="array" ref="C124">IF(ROW('Hilfstabelle alle'!129:129)&gt;COUNTIF('Hilfstabelle alle'!$F:$F,"x"),"",INDEX('Hilfstabelle alle'!B:B,SMALL(IF('Hilfstabelle alle'!$F$1:$F$418="x",ROW('Hilfstabelle alle'!$1:$418)),ROW(B113))))</f>
        <v/>
      </c>
      <c r="D124" s="197" t="str">
        <f t="array" ref="D124">IF(ROW('Hilfstabelle alle'!129:129)&gt;COUNTIF('Hilfstabelle alle'!$F:$F,"x"),"",INDEX('Hilfstabelle alle'!C:C,SMALL(IF('Hilfstabelle alle'!$F$1:$F$418="x",ROW('Hilfstabelle alle'!$1:$418)),ROW(C113))))</f>
        <v/>
      </c>
      <c r="E124" s="198" t="str">
        <f t="array" ref="E124">IF(ROW('Hilfstabelle alle'!129:129)&gt;COUNTIF('Hilfstabelle alle'!$F:$F,"x"),"",INDEX('Hilfstabelle alle'!D:D,SMALL(IF('Hilfstabelle alle'!$F$1:$F$418="x",ROW('Hilfstabelle alle'!$1:$418)),ROW(D113))))</f>
        <v/>
      </c>
      <c r="F124" s="198" t="str">
        <f t="array" ref="F124">IF(ROW('Hilfstabelle alle'!129:129)&gt;COUNTIF('Hilfstabelle alle'!$F:$F,"x"),"",INDEX('Hilfstabelle alle'!E:E,SMALL(IF('Hilfstabelle alle'!$F$1:$F$418="x",ROW('Hilfstabelle alle'!$1:$418)),ROW(E113))))</f>
        <v/>
      </c>
      <c r="G124" s="198" t="str">
        <f t="array" ref="G124">IF(ROW('Hilfstabelle alle'!129:129)&gt;COUNTIF('Hilfstabelle alle'!$F:$F,"x"),"",INDEX('Hilfstabelle alle'!F:F,SMALL(IF('Hilfstabelle alle'!$F$1:$F$418="x",ROW('Hilfstabelle alle'!$1:$418)),ROW(F113))))</f>
        <v/>
      </c>
      <c r="H124" s="198" t="str">
        <f t="array" ref="H124">IF(ROW('Hilfstabelle alle'!129:129)&gt;COUNTIF('Hilfstabelle alle'!$F:$F,"x"),"",INDEX('Hilfstabelle alle'!G:G,SMALL(IF('Hilfstabelle alle'!$F$1:$F$418="x",ROW('Hilfstabelle alle'!$1:$418)),ROW(G113))))</f>
        <v/>
      </c>
      <c r="I124" s="198" t="str">
        <f t="array" ref="I124">IF(ROW('Hilfstabelle alle'!129:129)&gt;COUNTIF('Hilfstabelle alle'!$F:$F,"x"),"",INDEX('Hilfstabelle alle'!H:H,SMALL(IF('Hilfstabelle alle'!$F$1:$F$418="x",ROW('Hilfstabelle alle'!$1:$418)),ROW(H113))))</f>
        <v/>
      </c>
      <c r="J124" s="198" t="str">
        <f t="array" ref="J124">IF(ROW('Hilfstabelle alle'!129:129)&gt;COUNTIF('Hilfstabelle alle'!$F:$F,"x"),"",INDEX('Hilfstabelle alle'!I:I,SMALL(IF('Hilfstabelle alle'!$F$1:$F$418="x",ROW('Hilfstabelle alle'!$1:$418)),ROW(I113))))</f>
        <v/>
      </c>
      <c r="K124" s="198" t="str">
        <f t="array" ref="K124">IF(ROW('Hilfstabelle alle'!129:129)&gt;COUNTIF('Hilfstabelle alle'!$F:$F,"x"),"",INDEX('Hilfstabelle alle'!J:J,SMALL(IF('Hilfstabelle alle'!$F$1:$F$418="x",ROW('Hilfstabelle alle'!$1:$418)),ROW(J113))))</f>
        <v/>
      </c>
      <c r="L124" s="198" t="str">
        <f t="array" ref="L124">IF(ROW('Hilfstabelle alle'!129:129)&gt;COUNTIF('Hilfstabelle alle'!$F:$F,"x"),"",INDEX('Hilfstabelle alle'!K:K,SMALL(IF('Hilfstabelle alle'!$F$1:$F$418="x",ROW('Hilfstabelle alle'!$1:$418)),ROW(K113))))</f>
        <v/>
      </c>
      <c r="M124" s="199" t="str">
        <f t="array" ref="M124">IF(ROW('Hilfstabelle alle'!129:129)&gt;COUNTIF('Hilfstabelle alle'!$F:$F,"x"),"",INDEX('Hilfstabelle alle'!L:L,SMALL(IF('Hilfstabelle alle'!$F$1:$F$418="x",ROW('Hilfstabelle alle'!$1:$418)),ROW(L113))))</f>
        <v/>
      </c>
      <c r="N124" s="199" t="str">
        <f t="array" ref="N124">IF(ROW('Hilfstabelle alle'!129:129)&gt;COUNTIF('Hilfstabelle alle'!$F:$F,"x"),"",INDEX('Hilfstabelle alle'!M:M,SMALL(IF('Hilfstabelle alle'!$F$1:$F$418="x",ROW('Hilfstabelle alle'!$1:$418)),ROW(M113))))</f>
        <v/>
      </c>
      <c r="O124" s="200" t="str">
        <f t="shared" si="1"/>
        <v/>
      </c>
    </row>
    <row r="125" spans="2:15" s="194" customFormat="1" ht="35.1" customHeight="1" x14ac:dyDescent="0.2">
      <c r="B125" s="201" t="str">
        <f t="array" ref="B125">IF(ROW('Hilfstabelle alle'!130:130)&gt;COUNTIF('Hilfstabelle alle'!$F:$F,"x"),"",INDEX('Hilfstabelle alle'!A:A,SMALL(IF('Hilfstabelle alle'!$F$1:$F$418="x",ROW('Hilfstabelle alle'!$1:$418)),ROW(A114))))</f>
        <v/>
      </c>
      <c r="C125" s="202" t="str">
        <f t="array" ref="C125">IF(ROW('Hilfstabelle alle'!130:130)&gt;COUNTIF('Hilfstabelle alle'!$F:$F,"x"),"",INDEX('Hilfstabelle alle'!B:B,SMALL(IF('Hilfstabelle alle'!$F$1:$F$418="x",ROW('Hilfstabelle alle'!$1:$418)),ROW(B114))))</f>
        <v/>
      </c>
      <c r="D125" s="203" t="str">
        <f t="array" ref="D125">IF(ROW('Hilfstabelle alle'!130:130)&gt;COUNTIF('Hilfstabelle alle'!$F:$F,"x"),"",INDEX('Hilfstabelle alle'!C:C,SMALL(IF('Hilfstabelle alle'!$F$1:$F$418="x",ROW('Hilfstabelle alle'!$1:$418)),ROW(C114))))</f>
        <v/>
      </c>
      <c r="E125" s="204" t="str">
        <f t="array" ref="E125">IF(ROW('Hilfstabelle alle'!130:130)&gt;COUNTIF('Hilfstabelle alle'!$F:$F,"x"),"",INDEX('Hilfstabelle alle'!D:D,SMALL(IF('Hilfstabelle alle'!$F$1:$F$418="x",ROW('Hilfstabelle alle'!$1:$418)),ROW(D114))))</f>
        <v/>
      </c>
      <c r="F125" s="204" t="str">
        <f t="array" ref="F125">IF(ROW('Hilfstabelle alle'!130:130)&gt;COUNTIF('Hilfstabelle alle'!$F:$F,"x"),"",INDEX('Hilfstabelle alle'!E:E,SMALL(IF('Hilfstabelle alle'!$F$1:$F$418="x",ROW('Hilfstabelle alle'!$1:$418)),ROW(E114))))</f>
        <v/>
      </c>
      <c r="G125" s="204" t="str">
        <f t="array" ref="G125">IF(ROW('Hilfstabelle alle'!130:130)&gt;COUNTIF('Hilfstabelle alle'!$F:$F,"x"),"",INDEX('Hilfstabelle alle'!F:F,SMALL(IF('Hilfstabelle alle'!$F$1:$F$418="x",ROW('Hilfstabelle alle'!$1:$418)),ROW(F114))))</f>
        <v/>
      </c>
      <c r="H125" s="204" t="str">
        <f t="array" ref="H125">IF(ROW('Hilfstabelle alle'!130:130)&gt;COUNTIF('Hilfstabelle alle'!$F:$F,"x"),"",INDEX('Hilfstabelle alle'!G:G,SMALL(IF('Hilfstabelle alle'!$F$1:$F$418="x",ROW('Hilfstabelle alle'!$1:$418)),ROW(G114))))</f>
        <v/>
      </c>
      <c r="I125" s="204" t="str">
        <f t="array" ref="I125">IF(ROW('Hilfstabelle alle'!130:130)&gt;COUNTIF('Hilfstabelle alle'!$F:$F,"x"),"",INDEX('Hilfstabelle alle'!H:H,SMALL(IF('Hilfstabelle alle'!$F$1:$F$418="x",ROW('Hilfstabelle alle'!$1:$418)),ROW(H114))))</f>
        <v/>
      </c>
      <c r="J125" s="204" t="str">
        <f t="array" ref="J125">IF(ROW('Hilfstabelle alle'!130:130)&gt;COUNTIF('Hilfstabelle alle'!$F:$F,"x"),"",INDEX('Hilfstabelle alle'!I:I,SMALL(IF('Hilfstabelle alle'!$F$1:$F$418="x",ROW('Hilfstabelle alle'!$1:$418)),ROW(I114))))</f>
        <v/>
      </c>
      <c r="K125" s="204" t="str">
        <f t="array" ref="K125">IF(ROW('Hilfstabelle alle'!130:130)&gt;COUNTIF('Hilfstabelle alle'!$F:$F,"x"),"",INDEX('Hilfstabelle alle'!J:J,SMALL(IF('Hilfstabelle alle'!$F$1:$F$418="x",ROW('Hilfstabelle alle'!$1:$418)),ROW(J114))))</f>
        <v/>
      </c>
      <c r="L125" s="204" t="str">
        <f t="array" ref="L125">IF(ROW('Hilfstabelle alle'!130:130)&gt;COUNTIF('Hilfstabelle alle'!$F:$F,"x"),"",INDEX('Hilfstabelle alle'!K:K,SMALL(IF('Hilfstabelle alle'!$F$1:$F$418="x",ROW('Hilfstabelle alle'!$1:$418)),ROW(K114))))</f>
        <v/>
      </c>
      <c r="M125" s="205" t="str">
        <f t="array" ref="M125">IF(ROW('Hilfstabelle alle'!130:130)&gt;COUNTIF('Hilfstabelle alle'!$F:$F,"x"),"",INDEX('Hilfstabelle alle'!L:L,SMALL(IF('Hilfstabelle alle'!$F$1:$F$418="x",ROW('Hilfstabelle alle'!$1:$418)),ROW(L114))))</f>
        <v/>
      </c>
      <c r="N125" s="205" t="str">
        <f t="array" ref="N125">IF(ROW('Hilfstabelle alle'!130:130)&gt;COUNTIF('Hilfstabelle alle'!$F:$F,"x"),"",INDEX('Hilfstabelle alle'!M:M,SMALL(IF('Hilfstabelle alle'!$F$1:$F$418="x",ROW('Hilfstabelle alle'!$1:$418)),ROW(M114))))</f>
        <v/>
      </c>
      <c r="O125" s="200" t="str">
        <f t="shared" si="1"/>
        <v/>
      </c>
    </row>
    <row r="126" spans="2:15" s="194" customFormat="1" ht="35.1" customHeight="1" x14ac:dyDescent="0.2">
      <c r="B126" s="195" t="str">
        <f t="array" ref="B126">IF(ROW('Hilfstabelle alle'!131:131)&gt;COUNTIF('Hilfstabelle alle'!$F:$F,"x"),"",INDEX('Hilfstabelle alle'!A:A,SMALL(IF('Hilfstabelle alle'!$F$1:$F$418="x",ROW('Hilfstabelle alle'!$1:$418)),ROW(A115))))</f>
        <v/>
      </c>
      <c r="C126" s="196" t="str">
        <f t="array" ref="C126">IF(ROW('Hilfstabelle alle'!131:131)&gt;COUNTIF('Hilfstabelle alle'!$F:$F,"x"),"",INDEX('Hilfstabelle alle'!B:B,SMALL(IF('Hilfstabelle alle'!$F$1:$F$418="x",ROW('Hilfstabelle alle'!$1:$418)),ROW(B115))))</f>
        <v/>
      </c>
      <c r="D126" s="197" t="str">
        <f t="array" ref="D126">IF(ROW('Hilfstabelle alle'!131:131)&gt;COUNTIF('Hilfstabelle alle'!$F:$F,"x"),"",INDEX('Hilfstabelle alle'!C:C,SMALL(IF('Hilfstabelle alle'!$F$1:$F$418="x",ROW('Hilfstabelle alle'!$1:$418)),ROW(C115))))</f>
        <v/>
      </c>
      <c r="E126" s="198" t="str">
        <f t="array" ref="E126">IF(ROW('Hilfstabelle alle'!131:131)&gt;COUNTIF('Hilfstabelle alle'!$F:$F,"x"),"",INDEX('Hilfstabelle alle'!D:D,SMALL(IF('Hilfstabelle alle'!$F$1:$F$418="x",ROW('Hilfstabelle alle'!$1:$418)),ROW(D115))))</f>
        <v/>
      </c>
      <c r="F126" s="198" t="str">
        <f t="array" ref="F126">IF(ROW('Hilfstabelle alle'!131:131)&gt;COUNTIF('Hilfstabelle alle'!$F:$F,"x"),"",INDEX('Hilfstabelle alle'!E:E,SMALL(IF('Hilfstabelle alle'!$F$1:$F$418="x",ROW('Hilfstabelle alle'!$1:$418)),ROW(E115))))</f>
        <v/>
      </c>
      <c r="G126" s="198" t="str">
        <f t="array" ref="G126">IF(ROW('Hilfstabelle alle'!131:131)&gt;COUNTIF('Hilfstabelle alle'!$F:$F,"x"),"",INDEX('Hilfstabelle alle'!F:F,SMALL(IF('Hilfstabelle alle'!$F$1:$F$418="x",ROW('Hilfstabelle alle'!$1:$418)),ROW(F115))))</f>
        <v/>
      </c>
      <c r="H126" s="198" t="str">
        <f t="array" ref="H126">IF(ROW('Hilfstabelle alle'!131:131)&gt;COUNTIF('Hilfstabelle alle'!$F:$F,"x"),"",INDEX('Hilfstabelle alle'!G:G,SMALL(IF('Hilfstabelle alle'!$F$1:$F$418="x",ROW('Hilfstabelle alle'!$1:$418)),ROW(G115))))</f>
        <v/>
      </c>
      <c r="I126" s="198" t="str">
        <f t="array" ref="I126">IF(ROW('Hilfstabelle alle'!131:131)&gt;COUNTIF('Hilfstabelle alle'!$F:$F,"x"),"",INDEX('Hilfstabelle alle'!H:H,SMALL(IF('Hilfstabelle alle'!$F$1:$F$418="x",ROW('Hilfstabelle alle'!$1:$418)),ROW(H115))))</f>
        <v/>
      </c>
      <c r="J126" s="198" t="str">
        <f t="array" ref="J126">IF(ROW('Hilfstabelle alle'!131:131)&gt;COUNTIF('Hilfstabelle alle'!$F:$F,"x"),"",INDEX('Hilfstabelle alle'!I:I,SMALL(IF('Hilfstabelle alle'!$F$1:$F$418="x",ROW('Hilfstabelle alle'!$1:$418)),ROW(I115))))</f>
        <v/>
      </c>
      <c r="K126" s="198" t="str">
        <f t="array" ref="K126">IF(ROW('Hilfstabelle alle'!131:131)&gt;COUNTIF('Hilfstabelle alle'!$F:$F,"x"),"",INDEX('Hilfstabelle alle'!J:J,SMALL(IF('Hilfstabelle alle'!$F$1:$F$418="x",ROW('Hilfstabelle alle'!$1:$418)),ROW(J115))))</f>
        <v/>
      </c>
      <c r="L126" s="198" t="str">
        <f t="array" ref="L126">IF(ROW('Hilfstabelle alle'!131:131)&gt;COUNTIF('Hilfstabelle alle'!$F:$F,"x"),"",INDEX('Hilfstabelle alle'!K:K,SMALL(IF('Hilfstabelle alle'!$F$1:$F$418="x",ROW('Hilfstabelle alle'!$1:$418)),ROW(K115))))</f>
        <v/>
      </c>
      <c r="M126" s="199" t="str">
        <f t="array" ref="M126">IF(ROW('Hilfstabelle alle'!131:131)&gt;COUNTIF('Hilfstabelle alle'!$F:$F,"x"),"",INDEX('Hilfstabelle alle'!L:L,SMALL(IF('Hilfstabelle alle'!$F$1:$F$418="x",ROW('Hilfstabelle alle'!$1:$418)),ROW(L115))))</f>
        <v/>
      </c>
      <c r="N126" s="199" t="str">
        <f t="array" ref="N126">IF(ROW('Hilfstabelle alle'!131:131)&gt;COUNTIF('Hilfstabelle alle'!$F:$F,"x"),"",INDEX('Hilfstabelle alle'!M:M,SMALL(IF('Hilfstabelle alle'!$F$1:$F$418="x",ROW('Hilfstabelle alle'!$1:$418)),ROW(M115))))</f>
        <v/>
      </c>
      <c r="O126" s="200" t="str">
        <f t="shared" si="1"/>
        <v/>
      </c>
    </row>
    <row r="127" spans="2:15" s="194" customFormat="1" ht="35.1" customHeight="1" x14ac:dyDescent="0.2">
      <c r="B127" s="201" t="str">
        <f t="array" ref="B127">IF(ROW('Hilfstabelle alle'!132:132)&gt;COUNTIF('Hilfstabelle alle'!$F:$F,"x"),"",INDEX('Hilfstabelle alle'!A:A,SMALL(IF('Hilfstabelle alle'!$F$1:$F$418="x",ROW('Hilfstabelle alle'!$1:$418)),ROW(A116))))</f>
        <v/>
      </c>
      <c r="C127" s="202" t="str">
        <f t="array" ref="C127">IF(ROW('Hilfstabelle alle'!132:132)&gt;COUNTIF('Hilfstabelle alle'!$F:$F,"x"),"",INDEX('Hilfstabelle alle'!B:B,SMALL(IF('Hilfstabelle alle'!$F$1:$F$418="x",ROW('Hilfstabelle alle'!$1:$418)),ROW(B116))))</f>
        <v/>
      </c>
      <c r="D127" s="203" t="str">
        <f t="array" ref="D127">IF(ROW('Hilfstabelle alle'!132:132)&gt;COUNTIF('Hilfstabelle alle'!$F:$F,"x"),"",INDEX('Hilfstabelle alle'!C:C,SMALL(IF('Hilfstabelle alle'!$F$1:$F$418="x",ROW('Hilfstabelle alle'!$1:$418)),ROW(C116))))</f>
        <v/>
      </c>
      <c r="E127" s="204" t="str">
        <f t="array" ref="E127">IF(ROW('Hilfstabelle alle'!132:132)&gt;COUNTIF('Hilfstabelle alle'!$F:$F,"x"),"",INDEX('Hilfstabelle alle'!D:D,SMALL(IF('Hilfstabelle alle'!$F$1:$F$418="x",ROW('Hilfstabelle alle'!$1:$418)),ROW(D116))))</f>
        <v/>
      </c>
      <c r="F127" s="204" t="str">
        <f t="array" ref="F127">IF(ROW('Hilfstabelle alle'!132:132)&gt;COUNTIF('Hilfstabelle alle'!$F:$F,"x"),"",INDEX('Hilfstabelle alle'!E:E,SMALL(IF('Hilfstabelle alle'!$F$1:$F$418="x",ROW('Hilfstabelle alle'!$1:$418)),ROW(E116))))</f>
        <v/>
      </c>
      <c r="G127" s="204" t="str">
        <f t="array" ref="G127">IF(ROW('Hilfstabelle alle'!132:132)&gt;COUNTIF('Hilfstabelle alle'!$F:$F,"x"),"",INDEX('Hilfstabelle alle'!F:F,SMALL(IF('Hilfstabelle alle'!$F$1:$F$418="x",ROW('Hilfstabelle alle'!$1:$418)),ROW(F116))))</f>
        <v/>
      </c>
      <c r="H127" s="204" t="str">
        <f t="array" ref="H127">IF(ROW('Hilfstabelle alle'!132:132)&gt;COUNTIF('Hilfstabelle alle'!$F:$F,"x"),"",INDEX('Hilfstabelle alle'!G:G,SMALL(IF('Hilfstabelle alle'!$F$1:$F$418="x",ROW('Hilfstabelle alle'!$1:$418)),ROW(G116))))</f>
        <v/>
      </c>
      <c r="I127" s="204" t="str">
        <f t="array" ref="I127">IF(ROW('Hilfstabelle alle'!132:132)&gt;COUNTIF('Hilfstabelle alle'!$F:$F,"x"),"",INDEX('Hilfstabelle alle'!H:H,SMALL(IF('Hilfstabelle alle'!$F$1:$F$418="x",ROW('Hilfstabelle alle'!$1:$418)),ROW(H116))))</f>
        <v/>
      </c>
      <c r="J127" s="204" t="str">
        <f t="array" ref="J127">IF(ROW('Hilfstabelle alle'!132:132)&gt;COUNTIF('Hilfstabelle alle'!$F:$F,"x"),"",INDEX('Hilfstabelle alle'!I:I,SMALL(IF('Hilfstabelle alle'!$F$1:$F$418="x",ROW('Hilfstabelle alle'!$1:$418)),ROW(I116))))</f>
        <v/>
      </c>
      <c r="K127" s="204" t="str">
        <f t="array" ref="K127">IF(ROW('Hilfstabelle alle'!132:132)&gt;COUNTIF('Hilfstabelle alle'!$F:$F,"x"),"",INDEX('Hilfstabelle alle'!J:J,SMALL(IF('Hilfstabelle alle'!$F$1:$F$418="x",ROW('Hilfstabelle alle'!$1:$418)),ROW(J116))))</f>
        <v/>
      </c>
      <c r="L127" s="204" t="str">
        <f t="array" ref="L127">IF(ROW('Hilfstabelle alle'!132:132)&gt;COUNTIF('Hilfstabelle alle'!$F:$F,"x"),"",INDEX('Hilfstabelle alle'!K:K,SMALL(IF('Hilfstabelle alle'!$F$1:$F$418="x",ROW('Hilfstabelle alle'!$1:$418)),ROW(K116))))</f>
        <v/>
      </c>
      <c r="M127" s="205" t="str">
        <f t="array" ref="M127">IF(ROW('Hilfstabelle alle'!132:132)&gt;COUNTIF('Hilfstabelle alle'!$F:$F,"x"),"",INDEX('Hilfstabelle alle'!L:L,SMALL(IF('Hilfstabelle alle'!$F$1:$F$418="x",ROW('Hilfstabelle alle'!$1:$418)),ROW(L116))))</f>
        <v/>
      </c>
      <c r="N127" s="205" t="str">
        <f t="array" ref="N127">IF(ROW('Hilfstabelle alle'!132:132)&gt;COUNTIF('Hilfstabelle alle'!$F:$F,"x"),"",INDEX('Hilfstabelle alle'!M:M,SMALL(IF('Hilfstabelle alle'!$F$1:$F$418="x",ROW('Hilfstabelle alle'!$1:$418)),ROW(M116))))</f>
        <v/>
      </c>
      <c r="O127" s="200" t="str">
        <f t="shared" si="1"/>
        <v/>
      </c>
    </row>
    <row r="128" spans="2:15" s="194" customFormat="1" ht="35.1" customHeight="1" x14ac:dyDescent="0.2">
      <c r="B128" s="195" t="str">
        <f t="array" ref="B128">IF(ROW('Hilfstabelle alle'!133:133)&gt;COUNTIF('Hilfstabelle alle'!$F:$F,"x"),"",INDEX('Hilfstabelle alle'!A:A,SMALL(IF('Hilfstabelle alle'!$F$1:$F$418="x",ROW('Hilfstabelle alle'!$1:$418)),ROW(A117))))</f>
        <v/>
      </c>
      <c r="C128" s="196" t="str">
        <f t="array" ref="C128">IF(ROW('Hilfstabelle alle'!133:133)&gt;COUNTIF('Hilfstabelle alle'!$F:$F,"x"),"",INDEX('Hilfstabelle alle'!B:B,SMALL(IF('Hilfstabelle alle'!$F$1:$F$418="x",ROW('Hilfstabelle alle'!$1:$418)),ROW(B117))))</f>
        <v/>
      </c>
      <c r="D128" s="197" t="str">
        <f t="array" ref="D128">IF(ROW('Hilfstabelle alle'!133:133)&gt;COUNTIF('Hilfstabelle alle'!$F:$F,"x"),"",INDEX('Hilfstabelle alle'!C:C,SMALL(IF('Hilfstabelle alle'!$F$1:$F$418="x",ROW('Hilfstabelle alle'!$1:$418)),ROW(C117))))</f>
        <v/>
      </c>
      <c r="E128" s="198" t="str">
        <f t="array" ref="E128">IF(ROW('Hilfstabelle alle'!133:133)&gt;COUNTIF('Hilfstabelle alle'!$F:$F,"x"),"",INDEX('Hilfstabelle alle'!D:D,SMALL(IF('Hilfstabelle alle'!$F$1:$F$418="x",ROW('Hilfstabelle alle'!$1:$418)),ROW(D117))))</f>
        <v/>
      </c>
      <c r="F128" s="198" t="str">
        <f t="array" ref="F128">IF(ROW('Hilfstabelle alle'!133:133)&gt;COUNTIF('Hilfstabelle alle'!$F:$F,"x"),"",INDEX('Hilfstabelle alle'!E:E,SMALL(IF('Hilfstabelle alle'!$F$1:$F$418="x",ROW('Hilfstabelle alle'!$1:$418)),ROW(E117))))</f>
        <v/>
      </c>
      <c r="G128" s="198" t="str">
        <f t="array" ref="G128">IF(ROW('Hilfstabelle alle'!133:133)&gt;COUNTIF('Hilfstabelle alle'!$F:$F,"x"),"",INDEX('Hilfstabelle alle'!F:F,SMALL(IF('Hilfstabelle alle'!$F$1:$F$418="x",ROW('Hilfstabelle alle'!$1:$418)),ROW(F117))))</f>
        <v/>
      </c>
      <c r="H128" s="198" t="str">
        <f t="array" ref="H128">IF(ROW('Hilfstabelle alle'!133:133)&gt;COUNTIF('Hilfstabelle alle'!$F:$F,"x"),"",INDEX('Hilfstabelle alle'!G:G,SMALL(IF('Hilfstabelle alle'!$F$1:$F$418="x",ROW('Hilfstabelle alle'!$1:$418)),ROW(G117))))</f>
        <v/>
      </c>
      <c r="I128" s="198" t="str">
        <f t="array" ref="I128">IF(ROW('Hilfstabelle alle'!133:133)&gt;COUNTIF('Hilfstabelle alle'!$F:$F,"x"),"",INDEX('Hilfstabelle alle'!H:H,SMALL(IF('Hilfstabelle alle'!$F$1:$F$418="x",ROW('Hilfstabelle alle'!$1:$418)),ROW(H117))))</f>
        <v/>
      </c>
      <c r="J128" s="198" t="str">
        <f t="array" ref="J128">IF(ROW('Hilfstabelle alle'!133:133)&gt;COUNTIF('Hilfstabelle alle'!$F:$F,"x"),"",INDEX('Hilfstabelle alle'!I:I,SMALL(IF('Hilfstabelle alle'!$F$1:$F$418="x",ROW('Hilfstabelle alle'!$1:$418)),ROW(I117))))</f>
        <v/>
      </c>
      <c r="K128" s="198" t="str">
        <f t="array" ref="K128">IF(ROW('Hilfstabelle alle'!133:133)&gt;COUNTIF('Hilfstabelle alle'!$F:$F,"x"),"",INDEX('Hilfstabelle alle'!J:J,SMALL(IF('Hilfstabelle alle'!$F$1:$F$418="x",ROW('Hilfstabelle alle'!$1:$418)),ROW(J117))))</f>
        <v/>
      </c>
      <c r="L128" s="198" t="str">
        <f t="array" ref="L128">IF(ROW('Hilfstabelle alle'!133:133)&gt;COUNTIF('Hilfstabelle alle'!$F:$F,"x"),"",INDEX('Hilfstabelle alle'!K:K,SMALL(IF('Hilfstabelle alle'!$F$1:$F$418="x",ROW('Hilfstabelle alle'!$1:$418)),ROW(K117))))</f>
        <v/>
      </c>
      <c r="M128" s="199" t="str">
        <f t="array" ref="M128">IF(ROW('Hilfstabelle alle'!133:133)&gt;COUNTIF('Hilfstabelle alle'!$F:$F,"x"),"",INDEX('Hilfstabelle alle'!L:L,SMALL(IF('Hilfstabelle alle'!$F$1:$F$418="x",ROW('Hilfstabelle alle'!$1:$418)),ROW(L117))))</f>
        <v/>
      </c>
      <c r="N128" s="199" t="str">
        <f t="array" ref="N128">IF(ROW('Hilfstabelle alle'!133:133)&gt;COUNTIF('Hilfstabelle alle'!$F:$F,"x"),"",INDEX('Hilfstabelle alle'!M:M,SMALL(IF('Hilfstabelle alle'!$F$1:$F$418="x",ROW('Hilfstabelle alle'!$1:$418)),ROW(M117))))</f>
        <v/>
      </c>
      <c r="O128" s="200" t="str">
        <f t="shared" si="1"/>
        <v/>
      </c>
    </row>
    <row r="129" spans="2:15" s="194" customFormat="1" ht="35.1" customHeight="1" x14ac:dyDescent="0.2">
      <c r="B129" s="201" t="str">
        <f t="array" ref="B129">IF(ROW('Hilfstabelle alle'!134:134)&gt;COUNTIF('Hilfstabelle alle'!$F:$F,"x"),"",INDEX('Hilfstabelle alle'!A:A,SMALL(IF('Hilfstabelle alle'!$F$1:$F$418="x",ROW('Hilfstabelle alle'!$1:$418)),ROW(A118))))</f>
        <v/>
      </c>
      <c r="C129" s="202" t="str">
        <f t="array" ref="C129">IF(ROW('Hilfstabelle alle'!134:134)&gt;COUNTIF('Hilfstabelle alle'!$F:$F,"x"),"",INDEX('Hilfstabelle alle'!B:B,SMALL(IF('Hilfstabelle alle'!$F$1:$F$418="x",ROW('Hilfstabelle alle'!$1:$418)),ROW(B118))))</f>
        <v/>
      </c>
      <c r="D129" s="203" t="str">
        <f t="array" ref="D129">IF(ROW('Hilfstabelle alle'!134:134)&gt;COUNTIF('Hilfstabelle alle'!$F:$F,"x"),"",INDEX('Hilfstabelle alle'!C:C,SMALL(IF('Hilfstabelle alle'!$F$1:$F$418="x",ROW('Hilfstabelle alle'!$1:$418)),ROW(C118))))</f>
        <v/>
      </c>
      <c r="E129" s="204" t="str">
        <f t="array" ref="E129">IF(ROW('Hilfstabelle alle'!134:134)&gt;COUNTIF('Hilfstabelle alle'!$F:$F,"x"),"",INDEX('Hilfstabelle alle'!D:D,SMALL(IF('Hilfstabelle alle'!$F$1:$F$418="x",ROW('Hilfstabelle alle'!$1:$418)),ROW(D118))))</f>
        <v/>
      </c>
      <c r="F129" s="204" t="str">
        <f t="array" ref="F129">IF(ROW('Hilfstabelle alle'!134:134)&gt;COUNTIF('Hilfstabelle alle'!$F:$F,"x"),"",INDEX('Hilfstabelle alle'!E:E,SMALL(IF('Hilfstabelle alle'!$F$1:$F$418="x",ROW('Hilfstabelle alle'!$1:$418)),ROW(E118))))</f>
        <v/>
      </c>
      <c r="G129" s="204" t="str">
        <f t="array" ref="G129">IF(ROW('Hilfstabelle alle'!134:134)&gt;COUNTIF('Hilfstabelle alle'!$F:$F,"x"),"",INDEX('Hilfstabelle alle'!F:F,SMALL(IF('Hilfstabelle alle'!$F$1:$F$418="x",ROW('Hilfstabelle alle'!$1:$418)),ROW(F118))))</f>
        <v/>
      </c>
      <c r="H129" s="204" t="str">
        <f t="array" ref="H129">IF(ROW('Hilfstabelle alle'!134:134)&gt;COUNTIF('Hilfstabelle alle'!$F:$F,"x"),"",INDEX('Hilfstabelle alle'!G:G,SMALL(IF('Hilfstabelle alle'!$F$1:$F$418="x",ROW('Hilfstabelle alle'!$1:$418)),ROW(G118))))</f>
        <v/>
      </c>
      <c r="I129" s="204" t="str">
        <f t="array" ref="I129">IF(ROW('Hilfstabelle alle'!134:134)&gt;COUNTIF('Hilfstabelle alle'!$F:$F,"x"),"",INDEX('Hilfstabelle alle'!H:H,SMALL(IF('Hilfstabelle alle'!$F$1:$F$418="x",ROW('Hilfstabelle alle'!$1:$418)),ROW(H118))))</f>
        <v/>
      </c>
      <c r="J129" s="204" t="str">
        <f t="array" ref="J129">IF(ROW('Hilfstabelle alle'!134:134)&gt;COUNTIF('Hilfstabelle alle'!$F:$F,"x"),"",INDEX('Hilfstabelle alle'!I:I,SMALL(IF('Hilfstabelle alle'!$F$1:$F$418="x",ROW('Hilfstabelle alle'!$1:$418)),ROW(I118))))</f>
        <v/>
      </c>
      <c r="K129" s="204" t="str">
        <f t="array" ref="K129">IF(ROW('Hilfstabelle alle'!134:134)&gt;COUNTIF('Hilfstabelle alle'!$F:$F,"x"),"",INDEX('Hilfstabelle alle'!J:J,SMALL(IF('Hilfstabelle alle'!$F$1:$F$418="x",ROW('Hilfstabelle alle'!$1:$418)),ROW(J118))))</f>
        <v/>
      </c>
      <c r="L129" s="204" t="str">
        <f t="array" ref="L129">IF(ROW('Hilfstabelle alle'!134:134)&gt;COUNTIF('Hilfstabelle alle'!$F:$F,"x"),"",INDEX('Hilfstabelle alle'!K:K,SMALL(IF('Hilfstabelle alle'!$F$1:$F$418="x",ROW('Hilfstabelle alle'!$1:$418)),ROW(K118))))</f>
        <v/>
      </c>
      <c r="M129" s="205" t="str">
        <f t="array" ref="M129">IF(ROW('Hilfstabelle alle'!134:134)&gt;COUNTIF('Hilfstabelle alle'!$F:$F,"x"),"",INDEX('Hilfstabelle alle'!L:L,SMALL(IF('Hilfstabelle alle'!$F$1:$F$418="x",ROW('Hilfstabelle alle'!$1:$418)),ROW(L118))))</f>
        <v/>
      </c>
      <c r="N129" s="205" t="str">
        <f t="array" ref="N129">IF(ROW('Hilfstabelle alle'!134:134)&gt;COUNTIF('Hilfstabelle alle'!$F:$F,"x"),"",INDEX('Hilfstabelle alle'!M:M,SMALL(IF('Hilfstabelle alle'!$F$1:$F$418="x",ROW('Hilfstabelle alle'!$1:$418)),ROW(M118))))</f>
        <v/>
      </c>
      <c r="O129" s="200" t="str">
        <f t="shared" si="1"/>
        <v/>
      </c>
    </row>
    <row r="130" spans="2:15" s="194" customFormat="1" ht="35.1" customHeight="1" x14ac:dyDescent="0.2">
      <c r="B130" s="195" t="str">
        <f t="array" ref="B130">IF(ROW('Hilfstabelle alle'!135:135)&gt;COUNTIF('Hilfstabelle alle'!$F:$F,"x"),"",INDEX('Hilfstabelle alle'!A:A,SMALL(IF('Hilfstabelle alle'!$F$1:$F$418="x",ROW('Hilfstabelle alle'!$1:$418)),ROW(A119))))</f>
        <v/>
      </c>
      <c r="C130" s="196" t="str">
        <f t="array" ref="C130">IF(ROW('Hilfstabelle alle'!135:135)&gt;COUNTIF('Hilfstabelle alle'!$F:$F,"x"),"",INDEX('Hilfstabelle alle'!B:B,SMALL(IF('Hilfstabelle alle'!$F$1:$F$418="x",ROW('Hilfstabelle alle'!$1:$418)),ROW(B119))))</f>
        <v/>
      </c>
      <c r="D130" s="197" t="str">
        <f t="array" ref="D130">IF(ROW('Hilfstabelle alle'!135:135)&gt;COUNTIF('Hilfstabelle alle'!$F:$F,"x"),"",INDEX('Hilfstabelle alle'!C:C,SMALL(IF('Hilfstabelle alle'!$F$1:$F$418="x",ROW('Hilfstabelle alle'!$1:$418)),ROW(C119))))</f>
        <v/>
      </c>
      <c r="E130" s="198" t="str">
        <f t="array" ref="E130">IF(ROW('Hilfstabelle alle'!135:135)&gt;COUNTIF('Hilfstabelle alle'!$F:$F,"x"),"",INDEX('Hilfstabelle alle'!D:D,SMALL(IF('Hilfstabelle alle'!$F$1:$F$418="x",ROW('Hilfstabelle alle'!$1:$418)),ROW(D119))))</f>
        <v/>
      </c>
      <c r="F130" s="198" t="str">
        <f t="array" ref="F130">IF(ROW('Hilfstabelle alle'!135:135)&gt;COUNTIF('Hilfstabelle alle'!$F:$F,"x"),"",INDEX('Hilfstabelle alle'!E:E,SMALL(IF('Hilfstabelle alle'!$F$1:$F$418="x",ROW('Hilfstabelle alle'!$1:$418)),ROW(E119))))</f>
        <v/>
      </c>
      <c r="G130" s="198" t="str">
        <f t="array" ref="G130">IF(ROW('Hilfstabelle alle'!135:135)&gt;COUNTIF('Hilfstabelle alle'!$F:$F,"x"),"",INDEX('Hilfstabelle alle'!F:F,SMALL(IF('Hilfstabelle alle'!$F$1:$F$418="x",ROW('Hilfstabelle alle'!$1:$418)),ROW(F119))))</f>
        <v/>
      </c>
      <c r="H130" s="198" t="str">
        <f t="array" ref="H130">IF(ROW('Hilfstabelle alle'!135:135)&gt;COUNTIF('Hilfstabelle alle'!$F:$F,"x"),"",INDEX('Hilfstabelle alle'!G:G,SMALL(IF('Hilfstabelle alle'!$F$1:$F$418="x",ROW('Hilfstabelle alle'!$1:$418)),ROW(G119))))</f>
        <v/>
      </c>
      <c r="I130" s="198" t="str">
        <f t="array" ref="I130">IF(ROW('Hilfstabelle alle'!135:135)&gt;COUNTIF('Hilfstabelle alle'!$F:$F,"x"),"",INDEX('Hilfstabelle alle'!H:H,SMALL(IF('Hilfstabelle alle'!$F$1:$F$418="x",ROW('Hilfstabelle alle'!$1:$418)),ROW(H119))))</f>
        <v/>
      </c>
      <c r="J130" s="198" t="str">
        <f t="array" ref="J130">IF(ROW('Hilfstabelle alle'!135:135)&gt;COUNTIF('Hilfstabelle alle'!$F:$F,"x"),"",INDEX('Hilfstabelle alle'!I:I,SMALL(IF('Hilfstabelle alle'!$F$1:$F$418="x",ROW('Hilfstabelle alle'!$1:$418)),ROW(I119))))</f>
        <v/>
      </c>
      <c r="K130" s="198" t="str">
        <f t="array" ref="K130">IF(ROW('Hilfstabelle alle'!135:135)&gt;COUNTIF('Hilfstabelle alle'!$F:$F,"x"),"",INDEX('Hilfstabelle alle'!J:J,SMALL(IF('Hilfstabelle alle'!$F$1:$F$418="x",ROW('Hilfstabelle alle'!$1:$418)),ROW(J119))))</f>
        <v/>
      </c>
      <c r="L130" s="198" t="str">
        <f t="array" ref="L130">IF(ROW('Hilfstabelle alle'!135:135)&gt;COUNTIF('Hilfstabelle alle'!$F:$F,"x"),"",INDEX('Hilfstabelle alle'!K:K,SMALL(IF('Hilfstabelle alle'!$F$1:$F$418="x",ROW('Hilfstabelle alle'!$1:$418)),ROW(K119))))</f>
        <v/>
      </c>
      <c r="M130" s="199" t="str">
        <f t="array" ref="M130">IF(ROW('Hilfstabelle alle'!135:135)&gt;COUNTIF('Hilfstabelle alle'!$F:$F,"x"),"",INDEX('Hilfstabelle alle'!L:L,SMALL(IF('Hilfstabelle alle'!$F$1:$F$418="x",ROW('Hilfstabelle alle'!$1:$418)),ROW(L119))))</f>
        <v/>
      </c>
      <c r="N130" s="199" t="str">
        <f t="array" ref="N130">IF(ROW('Hilfstabelle alle'!135:135)&gt;COUNTIF('Hilfstabelle alle'!$F:$F,"x"),"",INDEX('Hilfstabelle alle'!M:M,SMALL(IF('Hilfstabelle alle'!$F$1:$F$418="x",ROW('Hilfstabelle alle'!$1:$418)),ROW(M119))))</f>
        <v/>
      </c>
      <c r="O130" s="200" t="str">
        <f t="shared" si="1"/>
        <v/>
      </c>
    </row>
    <row r="131" spans="2:15" s="194" customFormat="1" ht="35.1" customHeight="1" x14ac:dyDescent="0.2">
      <c r="B131" s="201" t="str">
        <f t="array" ref="B131">IF(ROW('Hilfstabelle alle'!136:136)&gt;COUNTIF('Hilfstabelle alle'!$F:$F,"x"),"",INDEX('Hilfstabelle alle'!A:A,SMALL(IF('Hilfstabelle alle'!$F$1:$F$418="x",ROW('Hilfstabelle alle'!$1:$418)),ROW(A120))))</f>
        <v/>
      </c>
      <c r="C131" s="202" t="str">
        <f t="array" ref="C131">IF(ROW('Hilfstabelle alle'!136:136)&gt;COUNTIF('Hilfstabelle alle'!$F:$F,"x"),"",INDEX('Hilfstabelle alle'!B:B,SMALL(IF('Hilfstabelle alle'!$F$1:$F$418="x",ROW('Hilfstabelle alle'!$1:$418)),ROW(B120))))</f>
        <v/>
      </c>
      <c r="D131" s="203" t="str">
        <f t="array" ref="D131">IF(ROW('Hilfstabelle alle'!136:136)&gt;COUNTIF('Hilfstabelle alle'!$F:$F,"x"),"",INDEX('Hilfstabelle alle'!C:C,SMALL(IF('Hilfstabelle alle'!$F$1:$F$418="x",ROW('Hilfstabelle alle'!$1:$418)),ROW(C120))))</f>
        <v/>
      </c>
      <c r="E131" s="204" t="str">
        <f t="array" ref="E131">IF(ROW('Hilfstabelle alle'!136:136)&gt;COUNTIF('Hilfstabelle alle'!$F:$F,"x"),"",INDEX('Hilfstabelle alle'!D:D,SMALL(IF('Hilfstabelle alle'!$F$1:$F$418="x",ROW('Hilfstabelle alle'!$1:$418)),ROW(D120))))</f>
        <v/>
      </c>
      <c r="F131" s="204" t="str">
        <f t="array" ref="F131">IF(ROW('Hilfstabelle alle'!136:136)&gt;COUNTIF('Hilfstabelle alle'!$F:$F,"x"),"",INDEX('Hilfstabelle alle'!E:E,SMALL(IF('Hilfstabelle alle'!$F$1:$F$418="x",ROW('Hilfstabelle alle'!$1:$418)),ROW(E120))))</f>
        <v/>
      </c>
      <c r="G131" s="204" t="str">
        <f t="array" ref="G131">IF(ROW('Hilfstabelle alle'!136:136)&gt;COUNTIF('Hilfstabelle alle'!$F:$F,"x"),"",INDEX('Hilfstabelle alle'!F:F,SMALL(IF('Hilfstabelle alle'!$F$1:$F$418="x",ROW('Hilfstabelle alle'!$1:$418)),ROW(F120))))</f>
        <v/>
      </c>
      <c r="H131" s="204" t="str">
        <f t="array" ref="H131">IF(ROW('Hilfstabelle alle'!136:136)&gt;COUNTIF('Hilfstabelle alle'!$F:$F,"x"),"",INDEX('Hilfstabelle alle'!G:G,SMALL(IF('Hilfstabelle alle'!$F$1:$F$418="x",ROW('Hilfstabelle alle'!$1:$418)),ROW(G120))))</f>
        <v/>
      </c>
      <c r="I131" s="204" t="str">
        <f t="array" ref="I131">IF(ROW('Hilfstabelle alle'!136:136)&gt;COUNTIF('Hilfstabelle alle'!$F:$F,"x"),"",INDEX('Hilfstabelle alle'!H:H,SMALL(IF('Hilfstabelle alle'!$F$1:$F$418="x",ROW('Hilfstabelle alle'!$1:$418)),ROW(H120))))</f>
        <v/>
      </c>
      <c r="J131" s="204" t="str">
        <f t="array" ref="J131">IF(ROW('Hilfstabelle alle'!136:136)&gt;COUNTIF('Hilfstabelle alle'!$F:$F,"x"),"",INDEX('Hilfstabelle alle'!I:I,SMALL(IF('Hilfstabelle alle'!$F$1:$F$418="x",ROW('Hilfstabelle alle'!$1:$418)),ROW(I120))))</f>
        <v/>
      </c>
      <c r="K131" s="204" t="str">
        <f t="array" ref="K131">IF(ROW('Hilfstabelle alle'!136:136)&gt;COUNTIF('Hilfstabelle alle'!$F:$F,"x"),"",INDEX('Hilfstabelle alle'!J:J,SMALL(IF('Hilfstabelle alle'!$F$1:$F$418="x",ROW('Hilfstabelle alle'!$1:$418)),ROW(J120))))</f>
        <v/>
      </c>
      <c r="L131" s="204" t="str">
        <f t="array" ref="L131">IF(ROW('Hilfstabelle alle'!136:136)&gt;COUNTIF('Hilfstabelle alle'!$F:$F,"x"),"",INDEX('Hilfstabelle alle'!K:K,SMALL(IF('Hilfstabelle alle'!$F$1:$F$418="x",ROW('Hilfstabelle alle'!$1:$418)),ROW(K120))))</f>
        <v/>
      </c>
      <c r="M131" s="205" t="str">
        <f t="array" ref="M131">IF(ROW('Hilfstabelle alle'!136:136)&gt;COUNTIF('Hilfstabelle alle'!$F:$F,"x"),"",INDEX('Hilfstabelle alle'!L:L,SMALL(IF('Hilfstabelle alle'!$F$1:$F$418="x",ROW('Hilfstabelle alle'!$1:$418)),ROW(L120))))</f>
        <v/>
      </c>
      <c r="N131" s="205" t="str">
        <f t="array" ref="N131">IF(ROW('Hilfstabelle alle'!136:136)&gt;COUNTIF('Hilfstabelle alle'!$F:$F,"x"),"",INDEX('Hilfstabelle alle'!M:M,SMALL(IF('Hilfstabelle alle'!$F$1:$F$418="x",ROW('Hilfstabelle alle'!$1:$418)),ROW(M120))))</f>
        <v/>
      </c>
      <c r="O131" s="200" t="str">
        <f t="shared" si="1"/>
        <v/>
      </c>
    </row>
    <row r="132" spans="2:15" s="194" customFormat="1" ht="35.1" customHeight="1" x14ac:dyDescent="0.2">
      <c r="B132" s="195" t="str">
        <f t="array" ref="B132">IF(ROW('Hilfstabelle alle'!137:137)&gt;COUNTIF('Hilfstabelle alle'!$F:$F,"x"),"",INDEX('Hilfstabelle alle'!A:A,SMALL(IF('Hilfstabelle alle'!$F$1:$F$418="x",ROW('Hilfstabelle alle'!$1:$418)),ROW(A121))))</f>
        <v/>
      </c>
      <c r="C132" s="196" t="str">
        <f t="array" ref="C132">IF(ROW('Hilfstabelle alle'!137:137)&gt;COUNTIF('Hilfstabelle alle'!$F:$F,"x"),"",INDEX('Hilfstabelle alle'!B:B,SMALL(IF('Hilfstabelle alle'!$F$1:$F$418="x",ROW('Hilfstabelle alle'!$1:$418)),ROW(B121))))</f>
        <v/>
      </c>
      <c r="D132" s="197" t="str">
        <f t="array" ref="D132">IF(ROW('Hilfstabelle alle'!137:137)&gt;COUNTIF('Hilfstabelle alle'!$F:$F,"x"),"",INDEX('Hilfstabelle alle'!C:C,SMALL(IF('Hilfstabelle alle'!$F$1:$F$418="x",ROW('Hilfstabelle alle'!$1:$418)),ROW(C121))))</f>
        <v/>
      </c>
      <c r="E132" s="198" t="str">
        <f t="array" ref="E132">IF(ROW('Hilfstabelle alle'!137:137)&gt;COUNTIF('Hilfstabelle alle'!$F:$F,"x"),"",INDEX('Hilfstabelle alle'!D:D,SMALL(IF('Hilfstabelle alle'!$F$1:$F$418="x",ROW('Hilfstabelle alle'!$1:$418)),ROW(D121))))</f>
        <v/>
      </c>
      <c r="F132" s="198" t="str">
        <f t="array" ref="F132">IF(ROW('Hilfstabelle alle'!137:137)&gt;COUNTIF('Hilfstabelle alle'!$F:$F,"x"),"",INDEX('Hilfstabelle alle'!E:E,SMALL(IF('Hilfstabelle alle'!$F$1:$F$418="x",ROW('Hilfstabelle alle'!$1:$418)),ROW(E121))))</f>
        <v/>
      </c>
      <c r="G132" s="198" t="str">
        <f t="array" ref="G132">IF(ROW('Hilfstabelle alle'!137:137)&gt;COUNTIF('Hilfstabelle alle'!$F:$F,"x"),"",INDEX('Hilfstabelle alle'!F:F,SMALL(IF('Hilfstabelle alle'!$F$1:$F$418="x",ROW('Hilfstabelle alle'!$1:$418)),ROW(F121))))</f>
        <v/>
      </c>
      <c r="H132" s="198" t="str">
        <f t="array" ref="H132">IF(ROW('Hilfstabelle alle'!137:137)&gt;COUNTIF('Hilfstabelle alle'!$F:$F,"x"),"",INDEX('Hilfstabelle alle'!G:G,SMALL(IF('Hilfstabelle alle'!$F$1:$F$418="x",ROW('Hilfstabelle alle'!$1:$418)),ROW(G121))))</f>
        <v/>
      </c>
      <c r="I132" s="198" t="str">
        <f t="array" ref="I132">IF(ROW('Hilfstabelle alle'!137:137)&gt;COUNTIF('Hilfstabelle alle'!$F:$F,"x"),"",INDEX('Hilfstabelle alle'!H:H,SMALL(IF('Hilfstabelle alle'!$F$1:$F$418="x",ROW('Hilfstabelle alle'!$1:$418)),ROW(H121))))</f>
        <v/>
      </c>
      <c r="J132" s="198" t="str">
        <f t="array" ref="J132">IF(ROW('Hilfstabelle alle'!137:137)&gt;COUNTIF('Hilfstabelle alle'!$F:$F,"x"),"",INDEX('Hilfstabelle alle'!I:I,SMALL(IF('Hilfstabelle alle'!$F$1:$F$418="x",ROW('Hilfstabelle alle'!$1:$418)),ROW(I121))))</f>
        <v/>
      </c>
      <c r="K132" s="198" t="str">
        <f t="array" ref="K132">IF(ROW('Hilfstabelle alle'!137:137)&gt;COUNTIF('Hilfstabelle alle'!$F:$F,"x"),"",INDEX('Hilfstabelle alle'!J:J,SMALL(IF('Hilfstabelle alle'!$F$1:$F$418="x",ROW('Hilfstabelle alle'!$1:$418)),ROW(J121))))</f>
        <v/>
      </c>
      <c r="L132" s="198" t="str">
        <f t="array" ref="L132">IF(ROW('Hilfstabelle alle'!137:137)&gt;COUNTIF('Hilfstabelle alle'!$F:$F,"x"),"",INDEX('Hilfstabelle alle'!K:K,SMALL(IF('Hilfstabelle alle'!$F$1:$F$418="x",ROW('Hilfstabelle alle'!$1:$418)),ROW(K121))))</f>
        <v/>
      </c>
      <c r="M132" s="199" t="str">
        <f t="array" ref="M132">IF(ROW('Hilfstabelle alle'!137:137)&gt;COUNTIF('Hilfstabelle alle'!$F:$F,"x"),"",INDEX('Hilfstabelle alle'!L:L,SMALL(IF('Hilfstabelle alle'!$F$1:$F$418="x",ROW('Hilfstabelle alle'!$1:$418)),ROW(L121))))</f>
        <v/>
      </c>
      <c r="N132" s="199" t="str">
        <f t="array" ref="N132">IF(ROW('Hilfstabelle alle'!137:137)&gt;COUNTIF('Hilfstabelle alle'!$F:$F,"x"),"",INDEX('Hilfstabelle alle'!M:M,SMALL(IF('Hilfstabelle alle'!$F$1:$F$418="x",ROW('Hilfstabelle alle'!$1:$418)),ROW(M121))))</f>
        <v/>
      </c>
      <c r="O132" s="200" t="str">
        <f t="shared" si="1"/>
        <v/>
      </c>
    </row>
    <row r="133" spans="2:15" s="194" customFormat="1" ht="35.1" customHeight="1" x14ac:dyDescent="0.2">
      <c r="B133" s="201" t="str">
        <f t="array" ref="B133">IF(ROW('Hilfstabelle alle'!138:138)&gt;COUNTIF('Hilfstabelle alle'!$F:$F,"x"),"",INDEX('Hilfstabelle alle'!A:A,SMALL(IF('Hilfstabelle alle'!$F$1:$F$418="x",ROW('Hilfstabelle alle'!$1:$418)),ROW(A122))))</f>
        <v/>
      </c>
      <c r="C133" s="202" t="str">
        <f t="array" ref="C133">IF(ROW('Hilfstabelle alle'!138:138)&gt;COUNTIF('Hilfstabelle alle'!$F:$F,"x"),"",INDEX('Hilfstabelle alle'!B:B,SMALL(IF('Hilfstabelle alle'!$F$1:$F$418="x",ROW('Hilfstabelle alle'!$1:$418)),ROW(B122))))</f>
        <v/>
      </c>
      <c r="D133" s="203" t="str">
        <f t="array" ref="D133">IF(ROW('Hilfstabelle alle'!138:138)&gt;COUNTIF('Hilfstabelle alle'!$F:$F,"x"),"",INDEX('Hilfstabelle alle'!C:C,SMALL(IF('Hilfstabelle alle'!$F$1:$F$418="x",ROW('Hilfstabelle alle'!$1:$418)),ROW(C122))))</f>
        <v/>
      </c>
      <c r="E133" s="204" t="str">
        <f t="array" ref="E133">IF(ROW('Hilfstabelle alle'!138:138)&gt;COUNTIF('Hilfstabelle alle'!$F:$F,"x"),"",INDEX('Hilfstabelle alle'!D:D,SMALL(IF('Hilfstabelle alle'!$F$1:$F$418="x",ROW('Hilfstabelle alle'!$1:$418)),ROW(D122))))</f>
        <v/>
      </c>
      <c r="F133" s="204" t="str">
        <f t="array" ref="F133">IF(ROW('Hilfstabelle alle'!138:138)&gt;COUNTIF('Hilfstabelle alle'!$F:$F,"x"),"",INDEX('Hilfstabelle alle'!E:E,SMALL(IF('Hilfstabelle alle'!$F$1:$F$418="x",ROW('Hilfstabelle alle'!$1:$418)),ROW(E122))))</f>
        <v/>
      </c>
      <c r="G133" s="204" t="str">
        <f t="array" ref="G133">IF(ROW('Hilfstabelle alle'!138:138)&gt;COUNTIF('Hilfstabelle alle'!$F:$F,"x"),"",INDEX('Hilfstabelle alle'!F:F,SMALL(IF('Hilfstabelle alle'!$F$1:$F$418="x",ROW('Hilfstabelle alle'!$1:$418)),ROW(F122))))</f>
        <v/>
      </c>
      <c r="H133" s="204" t="str">
        <f t="array" ref="H133">IF(ROW('Hilfstabelle alle'!138:138)&gt;COUNTIF('Hilfstabelle alle'!$F:$F,"x"),"",INDEX('Hilfstabelle alle'!G:G,SMALL(IF('Hilfstabelle alle'!$F$1:$F$418="x",ROW('Hilfstabelle alle'!$1:$418)),ROW(G122))))</f>
        <v/>
      </c>
      <c r="I133" s="204" t="str">
        <f t="array" ref="I133">IF(ROW('Hilfstabelle alle'!138:138)&gt;COUNTIF('Hilfstabelle alle'!$F:$F,"x"),"",INDEX('Hilfstabelle alle'!H:H,SMALL(IF('Hilfstabelle alle'!$F$1:$F$418="x",ROW('Hilfstabelle alle'!$1:$418)),ROW(H122))))</f>
        <v/>
      </c>
      <c r="J133" s="204" t="str">
        <f t="array" ref="J133">IF(ROW('Hilfstabelle alle'!138:138)&gt;COUNTIF('Hilfstabelle alle'!$F:$F,"x"),"",INDEX('Hilfstabelle alle'!I:I,SMALL(IF('Hilfstabelle alle'!$F$1:$F$418="x",ROW('Hilfstabelle alle'!$1:$418)),ROW(I122))))</f>
        <v/>
      </c>
      <c r="K133" s="204" t="str">
        <f t="array" ref="K133">IF(ROW('Hilfstabelle alle'!138:138)&gt;COUNTIF('Hilfstabelle alle'!$F:$F,"x"),"",INDEX('Hilfstabelle alle'!J:J,SMALL(IF('Hilfstabelle alle'!$F$1:$F$418="x",ROW('Hilfstabelle alle'!$1:$418)),ROW(J122))))</f>
        <v/>
      </c>
      <c r="L133" s="204" t="str">
        <f t="array" ref="L133">IF(ROW('Hilfstabelle alle'!138:138)&gt;COUNTIF('Hilfstabelle alle'!$F:$F,"x"),"",INDEX('Hilfstabelle alle'!K:K,SMALL(IF('Hilfstabelle alle'!$F$1:$F$418="x",ROW('Hilfstabelle alle'!$1:$418)),ROW(K122))))</f>
        <v/>
      </c>
      <c r="M133" s="205" t="str">
        <f t="array" ref="M133">IF(ROW('Hilfstabelle alle'!138:138)&gt;COUNTIF('Hilfstabelle alle'!$F:$F,"x"),"",INDEX('Hilfstabelle alle'!L:L,SMALL(IF('Hilfstabelle alle'!$F$1:$F$418="x",ROW('Hilfstabelle alle'!$1:$418)),ROW(L122))))</f>
        <v/>
      </c>
      <c r="N133" s="205" t="str">
        <f t="array" ref="N133">IF(ROW('Hilfstabelle alle'!138:138)&gt;COUNTIF('Hilfstabelle alle'!$F:$F,"x"),"",INDEX('Hilfstabelle alle'!M:M,SMALL(IF('Hilfstabelle alle'!$F$1:$F$418="x",ROW('Hilfstabelle alle'!$1:$418)),ROW(M122))))</f>
        <v/>
      </c>
      <c r="O133" s="200" t="str">
        <f t="shared" si="1"/>
        <v/>
      </c>
    </row>
    <row r="134" spans="2:15" s="194" customFormat="1" ht="35.1" customHeight="1" x14ac:dyDescent="0.2">
      <c r="B134" s="195" t="str">
        <f t="array" ref="B134">IF(ROW('Hilfstabelle alle'!139:139)&gt;COUNTIF('Hilfstabelle alle'!$F:$F,"x"),"",INDEX('Hilfstabelle alle'!A:A,SMALL(IF('Hilfstabelle alle'!$F$1:$F$418="x",ROW('Hilfstabelle alle'!$1:$418)),ROW(A123))))</f>
        <v/>
      </c>
      <c r="C134" s="196" t="str">
        <f t="array" ref="C134">IF(ROW('Hilfstabelle alle'!139:139)&gt;COUNTIF('Hilfstabelle alle'!$F:$F,"x"),"",INDEX('Hilfstabelle alle'!B:B,SMALL(IF('Hilfstabelle alle'!$F$1:$F$418="x",ROW('Hilfstabelle alle'!$1:$418)),ROW(B123))))</f>
        <v/>
      </c>
      <c r="D134" s="197" t="str">
        <f t="array" ref="D134">IF(ROW('Hilfstabelle alle'!139:139)&gt;COUNTIF('Hilfstabelle alle'!$F:$F,"x"),"",INDEX('Hilfstabelle alle'!C:C,SMALL(IF('Hilfstabelle alle'!$F$1:$F$418="x",ROW('Hilfstabelle alle'!$1:$418)),ROW(C123))))</f>
        <v/>
      </c>
      <c r="E134" s="198" t="str">
        <f t="array" ref="E134">IF(ROW('Hilfstabelle alle'!139:139)&gt;COUNTIF('Hilfstabelle alle'!$F:$F,"x"),"",INDEX('Hilfstabelle alle'!D:D,SMALL(IF('Hilfstabelle alle'!$F$1:$F$418="x",ROW('Hilfstabelle alle'!$1:$418)),ROW(D123))))</f>
        <v/>
      </c>
      <c r="F134" s="198" t="str">
        <f t="array" ref="F134">IF(ROW('Hilfstabelle alle'!139:139)&gt;COUNTIF('Hilfstabelle alle'!$F:$F,"x"),"",INDEX('Hilfstabelle alle'!E:E,SMALL(IF('Hilfstabelle alle'!$F$1:$F$418="x",ROW('Hilfstabelle alle'!$1:$418)),ROW(E123))))</f>
        <v/>
      </c>
      <c r="G134" s="198" t="str">
        <f t="array" ref="G134">IF(ROW('Hilfstabelle alle'!139:139)&gt;COUNTIF('Hilfstabelle alle'!$F:$F,"x"),"",INDEX('Hilfstabelle alle'!F:F,SMALL(IF('Hilfstabelle alle'!$F$1:$F$418="x",ROW('Hilfstabelle alle'!$1:$418)),ROW(F123))))</f>
        <v/>
      </c>
      <c r="H134" s="198" t="str">
        <f t="array" ref="H134">IF(ROW('Hilfstabelle alle'!139:139)&gt;COUNTIF('Hilfstabelle alle'!$F:$F,"x"),"",INDEX('Hilfstabelle alle'!G:G,SMALL(IF('Hilfstabelle alle'!$F$1:$F$418="x",ROW('Hilfstabelle alle'!$1:$418)),ROW(G123))))</f>
        <v/>
      </c>
      <c r="I134" s="198" t="str">
        <f t="array" ref="I134">IF(ROW('Hilfstabelle alle'!139:139)&gt;COUNTIF('Hilfstabelle alle'!$F:$F,"x"),"",INDEX('Hilfstabelle alle'!H:H,SMALL(IF('Hilfstabelle alle'!$F$1:$F$418="x",ROW('Hilfstabelle alle'!$1:$418)),ROW(H123))))</f>
        <v/>
      </c>
      <c r="J134" s="198" t="str">
        <f t="array" ref="J134">IF(ROW('Hilfstabelle alle'!139:139)&gt;COUNTIF('Hilfstabelle alle'!$F:$F,"x"),"",INDEX('Hilfstabelle alle'!I:I,SMALL(IF('Hilfstabelle alle'!$F$1:$F$418="x",ROW('Hilfstabelle alle'!$1:$418)),ROW(I123))))</f>
        <v/>
      </c>
      <c r="K134" s="198" t="str">
        <f t="array" ref="K134">IF(ROW('Hilfstabelle alle'!139:139)&gt;COUNTIF('Hilfstabelle alle'!$F:$F,"x"),"",INDEX('Hilfstabelle alle'!J:J,SMALL(IF('Hilfstabelle alle'!$F$1:$F$418="x",ROW('Hilfstabelle alle'!$1:$418)),ROW(J123))))</f>
        <v/>
      </c>
      <c r="L134" s="198" t="str">
        <f t="array" ref="L134">IF(ROW('Hilfstabelle alle'!139:139)&gt;COUNTIF('Hilfstabelle alle'!$F:$F,"x"),"",INDEX('Hilfstabelle alle'!K:K,SMALL(IF('Hilfstabelle alle'!$F$1:$F$418="x",ROW('Hilfstabelle alle'!$1:$418)),ROW(K123))))</f>
        <v/>
      </c>
      <c r="M134" s="199" t="str">
        <f t="array" ref="M134">IF(ROW('Hilfstabelle alle'!139:139)&gt;COUNTIF('Hilfstabelle alle'!$F:$F,"x"),"",INDEX('Hilfstabelle alle'!L:L,SMALL(IF('Hilfstabelle alle'!$F$1:$F$418="x",ROW('Hilfstabelle alle'!$1:$418)),ROW(L123))))</f>
        <v/>
      </c>
      <c r="N134" s="199" t="str">
        <f t="array" ref="N134">IF(ROW('Hilfstabelle alle'!139:139)&gt;COUNTIF('Hilfstabelle alle'!$F:$F,"x"),"",INDEX('Hilfstabelle alle'!M:M,SMALL(IF('Hilfstabelle alle'!$F$1:$F$418="x",ROW('Hilfstabelle alle'!$1:$418)),ROW(M123))))</f>
        <v/>
      </c>
      <c r="O134" s="200" t="str">
        <f t="shared" si="1"/>
        <v/>
      </c>
    </row>
    <row r="135" spans="2:15" s="194" customFormat="1" ht="35.1" customHeight="1" x14ac:dyDescent="0.2">
      <c r="B135" s="201" t="str">
        <f t="array" ref="B135">IF(ROW('Hilfstabelle alle'!140:140)&gt;COUNTIF('Hilfstabelle alle'!$F:$F,"x"),"",INDEX('Hilfstabelle alle'!A:A,SMALL(IF('Hilfstabelle alle'!$F$1:$F$418="x",ROW('Hilfstabelle alle'!$1:$418)),ROW(A124))))</f>
        <v/>
      </c>
      <c r="C135" s="202" t="str">
        <f t="array" ref="C135">IF(ROW('Hilfstabelle alle'!140:140)&gt;COUNTIF('Hilfstabelle alle'!$F:$F,"x"),"",INDEX('Hilfstabelle alle'!B:B,SMALL(IF('Hilfstabelle alle'!$F$1:$F$418="x",ROW('Hilfstabelle alle'!$1:$418)),ROW(B124))))</f>
        <v/>
      </c>
      <c r="D135" s="203" t="str">
        <f t="array" ref="D135">IF(ROW('Hilfstabelle alle'!140:140)&gt;COUNTIF('Hilfstabelle alle'!$F:$F,"x"),"",INDEX('Hilfstabelle alle'!C:C,SMALL(IF('Hilfstabelle alle'!$F$1:$F$418="x",ROW('Hilfstabelle alle'!$1:$418)),ROW(C124))))</f>
        <v/>
      </c>
      <c r="E135" s="204" t="str">
        <f t="array" ref="E135">IF(ROW('Hilfstabelle alle'!140:140)&gt;COUNTIF('Hilfstabelle alle'!$F:$F,"x"),"",INDEX('Hilfstabelle alle'!D:D,SMALL(IF('Hilfstabelle alle'!$F$1:$F$418="x",ROW('Hilfstabelle alle'!$1:$418)),ROW(D124))))</f>
        <v/>
      </c>
      <c r="F135" s="204" t="str">
        <f t="array" ref="F135">IF(ROW('Hilfstabelle alle'!140:140)&gt;COUNTIF('Hilfstabelle alle'!$F:$F,"x"),"",INDEX('Hilfstabelle alle'!E:E,SMALL(IF('Hilfstabelle alle'!$F$1:$F$418="x",ROW('Hilfstabelle alle'!$1:$418)),ROW(E124))))</f>
        <v/>
      </c>
      <c r="G135" s="204" t="str">
        <f t="array" ref="G135">IF(ROW('Hilfstabelle alle'!140:140)&gt;COUNTIF('Hilfstabelle alle'!$F:$F,"x"),"",INDEX('Hilfstabelle alle'!F:F,SMALL(IF('Hilfstabelle alle'!$F$1:$F$418="x",ROW('Hilfstabelle alle'!$1:$418)),ROW(F124))))</f>
        <v/>
      </c>
      <c r="H135" s="204" t="str">
        <f t="array" ref="H135">IF(ROW('Hilfstabelle alle'!140:140)&gt;COUNTIF('Hilfstabelle alle'!$F:$F,"x"),"",INDEX('Hilfstabelle alle'!G:G,SMALL(IF('Hilfstabelle alle'!$F$1:$F$418="x",ROW('Hilfstabelle alle'!$1:$418)),ROW(G124))))</f>
        <v/>
      </c>
      <c r="I135" s="204" t="str">
        <f t="array" ref="I135">IF(ROW('Hilfstabelle alle'!140:140)&gt;COUNTIF('Hilfstabelle alle'!$F:$F,"x"),"",INDEX('Hilfstabelle alle'!H:H,SMALL(IF('Hilfstabelle alle'!$F$1:$F$418="x",ROW('Hilfstabelle alle'!$1:$418)),ROW(H124))))</f>
        <v/>
      </c>
      <c r="J135" s="204" t="str">
        <f t="array" ref="J135">IF(ROW('Hilfstabelle alle'!140:140)&gt;COUNTIF('Hilfstabelle alle'!$F:$F,"x"),"",INDEX('Hilfstabelle alle'!I:I,SMALL(IF('Hilfstabelle alle'!$F$1:$F$418="x",ROW('Hilfstabelle alle'!$1:$418)),ROW(I124))))</f>
        <v/>
      </c>
      <c r="K135" s="204" t="str">
        <f t="array" ref="K135">IF(ROW('Hilfstabelle alle'!140:140)&gt;COUNTIF('Hilfstabelle alle'!$F:$F,"x"),"",INDEX('Hilfstabelle alle'!J:J,SMALL(IF('Hilfstabelle alle'!$F$1:$F$418="x",ROW('Hilfstabelle alle'!$1:$418)),ROW(J124))))</f>
        <v/>
      </c>
      <c r="L135" s="204" t="str">
        <f t="array" ref="L135">IF(ROW('Hilfstabelle alle'!140:140)&gt;COUNTIF('Hilfstabelle alle'!$F:$F,"x"),"",INDEX('Hilfstabelle alle'!K:K,SMALL(IF('Hilfstabelle alle'!$F$1:$F$418="x",ROW('Hilfstabelle alle'!$1:$418)),ROW(K124))))</f>
        <v/>
      </c>
      <c r="M135" s="205" t="str">
        <f t="array" ref="M135">IF(ROW('Hilfstabelle alle'!140:140)&gt;COUNTIF('Hilfstabelle alle'!$F:$F,"x"),"",INDEX('Hilfstabelle alle'!L:L,SMALL(IF('Hilfstabelle alle'!$F$1:$F$418="x",ROW('Hilfstabelle alle'!$1:$418)),ROW(L124))))</f>
        <v/>
      </c>
      <c r="N135" s="205" t="str">
        <f t="array" ref="N135">IF(ROW('Hilfstabelle alle'!140:140)&gt;COUNTIF('Hilfstabelle alle'!$F:$F,"x"),"",INDEX('Hilfstabelle alle'!M:M,SMALL(IF('Hilfstabelle alle'!$F$1:$F$418="x",ROW('Hilfstabelle alle'!$1:$418)),ROW(M124))))</f>
        <v/>
      </c>
      <c r="O135" s="200" t="str">
        <f t="shared" si="1"/>
        <v/>
      </c>
    </row>
    <row r="136" spans="2:15" s="194" customFormat="1" ht="35.1" customHeight="1" x14ac:dyDescent="0.2">
      <c r="B136" s="195" t="str">
        <f t="array" ref="B136">IF(ROW('Hilfstabelle alle'!141:141)&gt;COUNTIF('Hilfstabelle alle'!$F:$F,"x"),"",INDEX('Hilfstabelle alle'!A:A,SMALL(IF('Hilfstabelle alle'!$F$1:$F$418="x",ROW('Hilfstabelle alle'!$1:$418)),ROW(A125))))</f>
        <v/>
      </c>
      <c r="C136" s="196" t="str">
        <f t="array" ref="C136">IF(ROW('Hilfstabelle alle'!141:141)&gt;COUNTIF('Hilfstabelle alle'!$F:$F,"x"),"",INDEX('Hilfstabelle alle'!B:B,SMALL(IF('Hilfstabelle alle'!$F$1:$F$418="x",ROW('Hilfstabelle alle'!$1:$418)),ROW(B125))))</f>
        <v/>
      </c>
      <c r="D136" s="197" t="str">
        <f t="array" ref="D136">IF(ROW('Hilfstabelle alle'!141:141)&gt;COUNTIF('Hilfstabelle alle'!$F:$F,"x"),"",INDEX('Hilfstabelle alle'!C:C,SMALL(IF('Hilfstabelle alle'!$F$1:$F$418="x",ROW('Hilfstabelle alle'!$1:$418)),ROW(C125))))</f>
        <v/>
      </c>
      <c r="E136" s="198" t="str">
        <f t="array" ref="E136">IF(ROW('Hilfstabelle alle'!141:141)&gt;COUNTIF('Hilfstabelle alle'!$F:$F,"x"),"",INDEX('Hilfstabelle alle'!D:D,SMALL(IF('Hilfstabelle alle'!$F$1:$F$418="x",ROW('Hilfstabelle alle'!$1:$418)),ROW(D125))))</f>
        <v/>
      </c>
      <c r="F136" s="198" t="str">
        <f t="array" ref="F136">IF(ROW('Hilfstabelle alle'!141:141)&gt;COUNTIF('Hilfstabelle alle'!$F:$F,"x"),"",INDEX('Hilfstabelle alle'!E:E,SMALL(IF('Hilfstabelle alle'!$F$1:$F$418="x",ROW('Hilfstabelle alle'!$1:$418)),ROW(E125))))</f>
        <v/>
      </c>
      <c r="G136" s="198" t="str">
        <f t="array" ref="G136">IF(ROW('Hilfstabelle alle'!141:141)&gt;COUNTIF('Hilfstabelle alle'!$F:$F,"x"),"",INDEX('Hilfstabelle alle'!F:F,SMALL(IF('Hilfstabelle alle'!$F$1:$F$418="x",ROW('Hilfstabelle alle'!$1:$418)),ROW(F125))))</f>
        <v/>
      </c>
      <c r="H136" s="198" t="str">
        <f t="array" ref="H136">IF(ROW('Hilfstabelle alle'!141:141)&gt;COUNTIF('Hilfstabelle alle'!$F:$F,"x"),"",INDEX('Hilfstabelle alle'!G:G,SMALL(IF('Hilfstabelle alle'!$F$1:$F$418="x",ROW('Hilfstabelle alle'!$1:$418)),ROW(G125))))</f>
        <v/>
      </c>
      <c r="I136" s="198" t="str">
        <f t="array" ref="I136">IF(ROW('Hilfstabelle alle'!141:141)&gt;COUNTIF('Hilfstabelle alle'!$F:$F,"x"),"",INDEX('Hilfstabelle alle'!H:H,SMALL(IF('Hilfstabelle alle'!$F$1:$F$418="x",ROW('Hilfstabelle alle'!$1:$418)),ROW(H125))))</f>
        <v/>
      </c>
      <c r="J136" s="198" t="str">
        <f t="array" ref="J136">IF(ROW('Hilfstabelle alle'!141:141)&gt;COUNTIF('Hilfstabelle alle'!$F:$F,"x"),"",INDEX('Hilfstabelle alle'!I:I,SMALL(IF('Hilfstabelle alle'!$F$1:$F$418="x",ROW('Hilfstabelle alle'!$1:$418)),ROW(I125))))</f>
        <v/>
      </c>
      <c r="K136" s="198" t="str">
        <f t="array" ref="K136">IF(ROW('Hilfstabelle alle'!141:141)&gt;COUNTIF('Hilfstabelle alle'!$F:$F,"x"),"",INDEX('Hilfstabelle alle'!J:J,SMALL(IF('Hilfstabelle alle'!$F$1:$F$418="x",ROW('Hilfstabelle alle'!$1:$418)),ROW(J125))))</f>
        <v/>
      </c>
      <c r="L136" s="198" t="str">
        <f t="array" ref="L136">IF(ROW('Hilfstabelle alle'!141:141)&gt;COUNTIF('Hilfstabelle alle'!$F:$F,"x"),"",INDEX('Hilfstabelle alle'!K:K,SMALL(IF('Hilfstabelle alle'!$F$1:$F$418="x",ROW('Hilfstabelle alle'!$1:$418)),ROW(K125))))</f>
        <v/>
      </c>
      <c r="M136" s="199" t="str">
        <f t="array" ref="M136">IF(ROW('Hilfstabelle alle'!141:141)&gt;COUNTIF('Hilfstabelle alle'!$F:$F,"x"),"",INDEX('Hilfstabelle alle'!L:L,SMALL(IF('Hilfstabelle alle'!$F$1:$F$418="x",ROW('Hilfstabelle alle'!$1:$418)),ROW(L125))))</f>
        <v/>
      </c>
      <c r="N136" s="199" t="str">
        <f t="array" ref="N136">IF(ROW('Hilfstabelle alle'!141:141)&gt;COUNTIF('Hilfstabelle alle'!$F:$F,"x"),"",INDEX('Hilfstabelle alle'!M:M,SMALL(IF('Hilfstabelle alle'!$F$1:$F$418="x",ROW('Hilfstabelle alle'!$1:$418)),ROW(M125))))</f>
        <v/>
      </c>
      <c r="O136" s="200" t="str">
        <f t="shared" si="1"/>
        <v/>
      </c>
    </row>
    <row r="137" spans="2:15" s="194" customFormat="1" ht="35.1" customHeight="1" x14ac:dyDescent="0.2">
      <c r="B137" s="201" t="str">
        <f t="array" ref="B137">IF(ROW('Hilfstabelle alle'!142:142)&gt;COUNTIF('Hilfstabelle alle'!$F:$F,"x"),"",INDEX('Hilfstabelle alle'!A:A,SMALL(IF('Hilfstabelle alle'!$F$1:$F$418="x",ROW('Hilfstabelle alle'!$1:$418)),ROW(A126))))</f>
        <v/>
      </c>
      <c r="C137" s="202" t="str">
        <f t="array" ref="C137">IF(ROW('Hilfstabelle alle'!142:142)&gt;COUNTIF('Hilfstabelle alle'!$F:$F,"x"),"",INDEX('Hilfstabelle alle'!B:B,SMALL(IF('Hilfstabelle alle'!$F$1:$F$418="x",ROW('Hilfstabelle alle'!$1:$418)),ROW(B126))))</f>
        <v/>
      </c>
      <c r="D137" s="203" t="str">
        <f t="array" ref="D137">IF(ROW('Hilfstabelle alle'!142:142)&gt;COUNTIF('Hilfstabelle alle'!$F:$F,"x"),"",INDEX('Hilfstabelle alle'!C:C,SMALL(IF('Hilfstabelle alle'!$F$1:$F$418="x",ROW('Hilfstabelle alle'!$1:$418)),ROW(C126))))</f>
        <v/>
      </c>
      <c r="E137" s="204" t="str">
        <f t="array" ref="E137">IF(ROW('Hilfstabelle alle'!142:142)&gt;COUNTIF('Hilfstabelle alle'!$F:$F,"x"),"",INDEX('Hilfstabelle alle'!D:D,SMALL(IF('Hilfstabelle alle'!$F$1:$F$418="x",ROW('Hilfstabelle alle'!$1:$418)),ROW(D126))))</f>
        <v/>
      </c>
      <c r="F137" s="204" t="str">
        <f t="array" ref="F137">IF(ROW('Hilfstabelle alle'!142:142)&gt;COUNTIF('Hilfstabelle alle'!$F:$F,"x"),"",INDEX('Hilfstabelle alle'!E:E,SMALL(IF('Hilfstabelle alle'!$F$1:$F$418="x",ROW('Hilfstabelle alle'!$1:$418)),ROW(E126))))</f>
        <v/>
      </c>
      <c r="G137" s="204" t="str">
        <f t="array" ref="G137">IF(ROW('Hilfstabelle alle'!142:142)&gt;COUNTIF('Hilfstabelle alle'!$F:$F,"x"),"",INDEX('Hilfstabelle alle'!F:F,SMALL(IF('Hilfstabelle alle'!$F$1:$F$418="x",ROW('Hilfstabelle alle'!$1:$418)),ROW(F126))))</f>
        <v/>
      </c>
      <c r="H137" s="204" t="str">
        <f t="array" ref="H137">IF(ROW('Hilfstabelle alle'!142:142)&gt;COUNTIF('Hilfstabelle alle'!$F:$F,"x"),"",INDEX('Hilfstabelle alle'!G:G,SMALL(IF('Hilfstabelle alle'!$F$1:$F$418="x",ROW('Hilfstabelle alle'!$1:$418)),ROW(G126))))</f>
        <v/>
      </c>
      <c r="I137" s="204" t="str">
        <f t="array" ref="I137">IF(ROW('Hilfstabelle alle'!142:142)&gt;COUNTIF('Hilfstabelle alle'!$F:$F,"x"),"",INDEX('Hilfstabelle alle'!H:H,SMALL(IF('Hilfstabelle alle'!$F$1:$F$418="x",ROW('Hilfstabelle alle'!$1:$418)),ROW(H126))))</f>
        <v/>
      </c>
      <c r="J137" s="204" t="str">
        <f t="array" ref="J137">IF(ROW('Hilfstabelle alle'!142:142)&gt;COUNTIF('Hilfstabelle alle'!$F:$F,"x"),"",INDEX('Hilfstabelle alle'!I:I,SMALL(IF('Hilfstabelle alle'!$F$1:$F$418="x",ROW('Hilfstabelle alle'!$1:$418)),ROW(I126))))</f>
        <v/>
      </c>
      <c r="K137" s="204" t="str">
        <f t="array" ref="K137">IF(ROW('Hilfstabelle alle'!142:142)&gt;COUNTIF('Hilfstabelle alle'!$F:$F,"x"),"",INDEX('Hilfstabelle alle'!J:J,SMALL(IF('Hilfstabelle alle'!$F$1:$F$418="x",ROW('Hilfstabelle alle'!$1:$418)),ROW(J126))))</f>
        <v/>
      </c>
      <c r="L137" s="204" t="str">
        <f t="array" ref="L137">IF(ROW('Hilfstabelle alle'!142:142)&gt;COUNTIF('Hilfstabelle alle'!$F:$F,"x"),"",INDEX('Hilfstabelle alle'!K:K,SMALL(IF('Hilfstabelle alle'!$F$1:$F$418="x",ROW('Hilfstabelle alle'!$1:$418)),ROW(K126))))</f>
        <v/>
      </c>
      <c r="M137" s="205" t="str">
        <f t="array" ref="M137">IF(ROW('Hilfstabelle alle'!142:142)&gt;COUNTIF('Hilfstabelle alle'!$F:$F,"x"),"",INDEX('Hilfstabelle alle'!L:L,SMALL(IF('Hilfstabelle alle'!$F$1:$F$418="x",ROW('Hilfstabelle alle'!$1:$418)),ROW(L126))))</f>
        <v/>
      </c>
      <c r="N137" s="205" t="str">
        <f t="array" ref="N137">IF(ROW('Hilfstabelle alle'!142:142)&gt;COUNTIF('Hilfstabelle alle'!$F:$F,"x"),"",INDEX('Hilfstabelle alle'!M:M,SMALL(IF('Hilfstabelle alle'!$F$1:$F$418="x",ROW('Hilfstabelle alle'!$1:$418)),ROW(M126))))</f>
        <v/>
      </c>
      <c r="O137" s="200" t="str">
        <f t="shared" si="1"/>
        <v/>
      </c>
    </row>
    <row r="138" spans="2:15" s="194" customFormat="1" ht="35.1" customHeight="1" x14ac:dyDescent="0.2">
      <c r="B138" s="195" t="str">
        <f t="array" ref="B138">IF(ROW('Hilfstabelle alle'!143:143)&gt;COUNTIF('Hilfstabelle alle'!$F:$F,"x"),"",INDEX('Hilfstabelle alle'!A:A,SMALL(IF('Hilfstabelle alle'!$F$1:$F$418="x",ROW('Hilfstabelle alle'!$1:$418)),ROW(A127))))</f>
        <v/>
      </c>
      <c r="C138" s="196" t="str">
        <f t="array" ref="C138">IF(ROW('Hilfstabelle alle'!143:143)&gt;COUNTIF('Hilfstabelle alle'!$F:$F,"x"),"",INDEX('Hilfstabelle alle'!B:B,SMALL(IF('Hilfstabelle alle'!$F$1:$F$418="x",ROW('Hilfstabelle alle'!$1:$418)),ROW(B127))))</f>
        <v/>
      </c>
      <c r="D138" s="197" t="str">
        <f t="array" ref="D138">IF(ROW('Hilfstabelle alle'!143:143)&gt;COUNTIF('Hilfstabelle alle'!$F:$F,"x"),"",INDEX('Hilfstabelle alle'!C:C,SMALL(IF('Hilfstabelle alle'!$F$1:$F$418="x",ROW('Hilfstabelle alle'!$1:$418)),ROW(C127))))</f>
        <v/>
      </c>
      <c r="E138" s="198" t="str">
        <f t="array" ref="E138">IF(ROW('Hilfstabelle alle'!143:143)&gt;COUNTIF('Hilfstabelle alle'!$F:$F,"x"),"",INDEX('Hilfstabelle alle'!D:D,SMALL(IF('Hilfstabelle alle'!$F$1:$F$418="x",ROW('Hilfstabelle alle'!$1:$418)),ROW(D127))))</f>
        <v/>
      </c>
      <c r="F138" s="198" t="str">
        <f t="array" ref="F138">IF(ROW('Hilfstabelle alle'!143:143)&gt;COUNTIF('Hilfstabelle alle'!$F:$F,"x"),"",INDEX('Hilfstabelle alle'!E:E,SMALL(IF('Hilfstabelle alle'!$F$1:$F$418="x",ROW('Hilfstabelle alle'!$1:$418)),ROW(E127))))</f>
        <v/>
      </c>
      <c r="G138" s="198" t="str">
        <f t="array" ref="G138">IF(ROW('Hilfstabelle alle'!143:143)&gt;COUNTIF('Hilfstabelle alle'!$F:$F,"x"),"",INDEX('Hilfstabelle alle'!F:F,SMALL(IF('Hilfstabelle alle'!$F$1:$F$418="x",ROW('Hilfstabelle alle'!$1:$418)),ROW(F127))))</f>
        <v/>
      </c>
      <c r="H138" s="198" t="str">
        <f t="array" ref="H138">IF(ROW('Hilfstabelle alle'!143:143)&gt;COUNTIF('Hilfstabelle alle'!$F:$F,"x"),"",INDEX('Hilfstabelle alle'!G:G,SMALL(IF('Hilfstabelle alle'!$F$1:$F$418="x",ROW('Hilfstabelle alle'!$1:$418)),ROW(G127))))</f>
        <v/>
      </c>
      <c r="I138" s="198" t="str">
        <f t="array" ref="I138">IF(ROW('Hilfstabelle alle'!143:143)&gt;COUNTIF('Hilfstabelle alle'!$F:$F,"x"),"",INDEX('Hilfstabelle alle'!H:H,SMALL(IF('Hilfstabelle alle'!$F$1:$F$418="x",ROW('Hilfstabelle alle'!$1:$418)),ROW(H127))))</f>
        <v/>
      </c>
      <c r="J138" s="198" t="str">
        <f t="array" ref="J138">IF(ROW('Hilfstabelle alle'!143:143)&gt;COUNTIF('Hilfstabelle alle'!$F:$F,"x"),"",INDEX('Hilfstabelle alle'!I:I,SMALL(IF('Hilfstabelle alle'!$F$1:$F$418="x",ROW('Hilfstabelle alle'!$1:$418)),ROW(I127))))</f>
        <v/>
      </c>
      <c r="K138" s="198" t="str">
        <f t="array" ref="K138">IF(ROW('Hilfstabelle alle'!143:143)&gt;COUNTIF('Hilfstabelle alle'!$F:$F,"x"),"",INDEX('Hilfstabelle alle'!J:J,SMALL(IF('Hilfstabelle alle'!$F$1:$F$418="x",ROW('Hilfstabelle alle'!$1:$418)),ROW(J127))))</f>
        <v/>
      </c>
      <c r="L138" s="198" t="str">
        <f t="array" ref="L138">IF(ROW('Hilfstabelle alle'!143:143)&gt;COUNTIF('Hilfstabelle alle'!$F:$F,"x"),"",INDEX('Hilfstabelle alle'!K:K,SMALL(IF('Hilfstabelle alle'!$F$1:$F$418="x",ROW('Hilfstabelle alle'!$1:$418)),ROW(K127))))</f>
        <v/>
      </c>
      <c r="M138" s="199" t="str">
        <f t="array" ref="M138">IF(ROW('Hilfstabelle alle'!143:143)&gt;COUNTIF('Hilfstabelle alle'!$F:$F,"x"),"",INDEX('Hilfstabelle alle'!L:L,SMALL(IF('Hilfstabelle alle'!$F$1:$F$418="x",ROW('Hilfstabelle alle'!$1:$418)),ROW(L127))))</f>
        <v/>
      </c>
      <c r="N138" s="199" t="str">
        <f t="array" ref="N138">IF(ROW('Hilfstabelle alle'!143:143)&gt;COUNTIF('Hilfstabelle alle'!$F:$F,"x"),"",INDEX('Hilfstabelle alle'!M:M,SMALL(IF('Hilfstabelle alle'!$F$1:$F$418="x",ROW('Hilfstabelle alle'!$1:$418)),ROW(M127))))</f>
        <v/>
      </c>
      <c r="O138" s="200" t="str">
        <f t="shared" si="1"/>
        <v/>
      </c>
    </row>
    <row r="139" spans="2:15" s="194" customFormat="1" ht="35.1" customHeight="1" x14ac:dyDescent="0.2">
      <c r="B139" s="201" t="str">
        <f t="array" ref="B139">IF(ROW('Hilfstabelle alle'!144:144)&gt;COUNTIF('Hilfstabelle alle'!$F:$F,"x"),"",INDEX('Hilfstabelle alle'!A:A,SMALL(IF('Hilfstabelle alle'!$F$1:$F$418="x",ROW('Hilfstabelle alle'!$1:$418)),ROW(A128))))</f>
        <v/>
      </c>
      <c r="C139" s="202" t="str">
        <f t="array" ref="C139">IF(ROW('Hilfstabelle alle'!144:144)&gt;COUNTIF('Hilfstabelle alle'!$F:$F,"x"),"",INDEX('Hilfstabelle alle'!B:B,SMALL(IF('Hilfstabelle alle'!$F$1:$F$418="x",ROW('Hilfstabelle alle'!$1:$418)),ROW(B128))))</f>
        <v/>
      </c>
      <c r="D139" s="203" t="str">
        <f t="array" ref="D139">IF(ROW('Hilfstabelle alle'!144:144)&gt;COUNTIF('Hilfstabelle alle'!$F:$F,"x"),"",INDEX('Hilfstabelle alle'!C:C,SMALL(IF('Hilfstabelle alle'!$F$1:$F$418="x",ROW('Hilfstabelle alle'!$1:$418)),ROW(C128))))</f>
        <v/>
      </c>
      <c r="E139" s="204" t="str">
        <f t="array" ref="E139">IF(ROW('Hilfstabelle alle'!144:144)&gt;COUNTIF('Hilfstabelle alle'!$F:$F,"x"),"",INDEX('Hilfstabelle alle'!D:D,SMALL(IF('Hilfstabelle alle'!$F$1:$F$418="x",ROW('Hilfstabelle alle'!$1:$418)),ROW(D128))))</f>
        <v/>
      </c>
      <c r="F139" s="204" t="str">
        <f t="array" ref="F139">IF(ROW('Hilfstabelle alle'!144:144)&gt;COUNTIF('Hilfstabelle alle'!$F:$F,"x"),"",INDEX('Hilfstabelle alle'!E:E,SMALL(IF('Hilfstabelle alle'!$F$1:$F$418="x",ROW('Hilfstabelle alle'!$1:$418)),ROW(E128))))</f>
        <v/>
      </c>
      <c r="G139" s="204" t="str">
        <f t="array" ref="G139">IF(ROW('Hilfstabelle alle'!144:144)&gt;COUNTIF('Hilfstabelle alle'!$F:$F,"x"),"",INDEX('Hilfstabelle alle'!F:F,SMALL(IF('Hilfstabelle alle'!$F$1:$F$418="x",ROW('Hilfstabelle alle'!$1:$418)),ROW(F128))))</f>
        <v/>
      </c>
      <c r="H139" s="204" t="str">
        <f t="array" ref="H139">IF(ROW('Hilfstabelle alle'!144:144)&gt;COUNTIF('Hilfstabelle alle'!$F:$F,"x"),"",INDEX('Hilfstabelle alle'!G:G,SMALL(IF('Hilfstabelle alle'!$F$1:$F$418="x",ROW('Hilfstabelle alle'!$1:$418)),ROW(G128))))</f>
        <v/>
      </c>
      <c r="I139" s="204" t="str">
        <f t="array" ref="I139">IF(ROW('Hilfstabelle alle'!144:144)&gt;COUNTIF('Hilfstabelle alle'!$F:$F,"x"),"",INDEX('Hilfstabelle alle'!H:H,SMALL(IF('Hilfstabelle alle'!$F$1:$F$418="x",ROW('Hilfstabelle alle'!$1:$418)),ROW(H128))))</f>
        <v/>
      </c>
      <c r="J139" s="204" t="str">
        <f t="array" ref="J139">IF(ROW('Hilfstabelle alle'!144:144)&gt;COUNTIF('Hilfstabelle alle'!$F:$F,"x"),"",INDEX('Hilfstabelle alle'!I:I,SMALL(IF('Hilfstabelle alle'!$F$1:$F$418="x",ROW('Hilfstabelle alle'!$1:$418)),ROW(I128))))</f>
        <v/>
      </c>
      <c r="K139" s="204" t="str">
        <f t="array" ref="K139">IF(ROW('Hilfstabelle alle'!144:144)&gt;COUNTIF('Hilfstabelle alle'!$F:$F,"x"),"",INDEX('Hilfstabelle alle'!J:J,SMALL(IF('Hilfstabelle alle'!$F$1:$F$418="x",ROW('Hilfstabelle alle'!$1:$418)),ROW(J128))))</f>
        <v/>
      </c>
      <c r="L139" s="204" t="str">
        <f t="array" ref="L139">IF(ROW('Hilfstabelle alle'!144:144)&gt;COUNTIF('Hilfstabelle alle'!$F:$F,"x"),"",INDEX('Hilfstabelle alle'!K:K,SMALL(IF('Hilfstabelle alle'!$F$1:$F$418="x",ROW('Hilfstabelle alle'!$1:$418)),ROW(K128))))</f>
        <v/>
      </c>
      <c r="M139" s="205" t="str">
        <f t="array" ref="M139">IF(ROW('Hilfstabelle alle'!144:144)&gt;COUNTIF('Hilfstabelle alle'!$F:$F,"x"),"",INDEX('Hilfstabelle alle'!L:L,SMALL(IF('Hilfstabelle alle'!$F$1:$F$418="x",ROW('Hilfstabelle alle'!$1:$418)),ROW(L128))))</f>
        <v/>
      </c>
      <c r="N139" s="205" t="str">
        <f t="array" ref="N139">IF(ROW('Hilfstabelle alle'!144:144)&gt;COUNTIF('Hilfstabelle alle'!$F:$F,"x"),"",INDEX('Hilfstabelle alle'!M:M,SMALL(IF('Hilfstabelle alle'!$F$1:$F$418="x",ROW('Hilfstabelle alle'!$1:$418)),ROW(M128))))</f>
        <v/>
      </c>
      <c r="O139" s="200" t="str">
        <f t="shared" si="1"/>
        <v/>
      </c>
    </row>
    <row r="140" spans="2:15" s="194" customFormat="1" ht="35.1" customHeight="1" x14ac:dyDescent="0.2">
      <c r="B140" s="195" t="str">
        <f t="array" ref="B140">IF(ROW('Hilfstabelle alle'!145:145)&gt;COUNTIF('Hilfstabelle alle'!$F:$F,"x"),"",INDEX('Hilfstabelle alle'!A:A,SMALL(IF('Hilfstabelle alle'!$F$1:$F$418="x",ROW('Hilfstabelle alle'!$1:$418)),ROW(A129))))</f>
        <v/>
      </c>
      <c r="C140" s="196" t="str">
        <f t="array" ref="C140">IF(ROW('Hilfstabelle alle'!145:145)&gt;COUNTIF('Hilfstabelle alle'!$F:$F,"x"),"",INDEX('Hilfstabelle alle'!B:B,SMALL(IF('Hilfstabelle alle'!$F$1:$F$418="x",ROW('Hilfstabelle alle'!$1:$418)),ROW(B129))))</f>
        <v/>
      </c>
      <c r="D140" s="197" t="str">
        <f t="array" ref="D140">IF(ROW('Hilfstabelle alle'!145:145)&gt;COUNTIF('Hilfstabelle alle'!$F:$F,"x"),"",INDEX('Hilfstabelle alle'!C:C,SMALL(IF('Hilfstabelle alle'!$F$1:$F$418="x",ROW('Hilfstabelle alle'!$1:$418)),ROW(C129))))</f>
        <v/>
      </c>
      <c r="E140" s="198" t="str">
        <f t="array" ref="E140">IF(ROW('Hilfstabelle alle'!145:145)&gt;COUNTIF('Hilfstabelle alle'!$F:$F,"x"),"",INDEX('Hilfstabelle alle'!D:D,SMALL(IF('Hilfstabelle alle'!$F$1:$F$418="x",ROW('Hilfstabelle alle'!$1:$418)),ROW(D129))))</f>
        <v/>
      </c>
      <c r="F140" s="198" t="str">
        <f t="array" ref="F140">IF(ROW('Hilfstabelle alle'!145:145)&gt;COUNTIF('Hilfstabelle alle'!$F:$F,"x"),"",INDEX('Hilfstabelle alle'!E:E,SMALL(IF('Hilfstabelle alle'!$F$1:$F$418="x",ROW('Hilfstabelle alle'!$1:$418)),ROW(E129))))</f>
        <v/>
      </c>
      <c r="G140" s="198" t="str">
        <f t="array" ref="G140">IF(ROW('Hilfstabelle alle'!145:145)&gt;COUNTIF('Hilfstabelle alle'!$F:$F,"x"),"",INDEX('Hilfstabelle alle'!F:F,SMALL(IF('Hilfstabelle alle'!$F$1:$F$418="x",ROW('Hilfstabelle alle'!$1:$418)),ROW(F129))))</f>
        <v/>
      </c>
      <c r="H140" s="198" t="str">
        <f t="array" ref="H140">IF(ROW('Hilfstabelle alle'!145:145)&gt;COUNTIF('Hilfstabelle alle'!$F:$F,"x"),"",INDEX('Hilfstabelle alle'!G:G,SMALL(IF('Hilfstabelle alle'!$F$1:$F$418="x",ROW('Hilfstabelle alle'!$1:$418)),ROW(G129))))</f>
        <v/>
      </c>
      <c r="I140" s="198" t="str">
        <f t="array" ref="I140">IF(ROW('Hilfstabelle alle'!145:145)&gt;COUNTIF('Hilfstabelle alle'!$F:$F,"x"),"",INDEX('Hilfstabelle alle'!H:H,SMALL(IF('Hilfstabelle alle'!$F$1:$F$418="x",ROW('Hilfstabelle alle'!$1:$418)),ROW(H129))))</f>
        <v/>
      </c>
      <c r="J140" s="198" t="str">
        <f t="array" ref="J140">IF(ROW('Hilfstabelle alle'!145:145)&gt;COUNTIF('Hilfstabelle alle'!$F:$F,"x"),"",INDEX('Hilfstabelle alle'!I:I,SMALL(IF('Hilfstabelle alle'!$F$1:$F$418="x",ROW('Hilfstabelle alle'!$1:$418)),ROW(I129))))</f>
        <v/>
      </c>
      <c r="K140" s="198" t="str">
        <f t="array" ref="K140">IF(ROW('Hilfstabelle alle'!145:145)&gt;COUNTIF('Hilfstabelle alle'!$F:$F,"x"),"",INDEX('Hilfstabelle alle'!J:J,SMALL(IF('Hilfstabelle alle'!$F$1:$F$418="x",ROW('Hilfstabelle alle'!$1:$418)),ROW(J129))))</f>
        <v/>
      </c>
      <c r="L140" s="198" t="str">
        <f t="array" ref="L140">IF(ROW('Hilfstabelle alle'!145:145)&gt;COUNTIF('Hilfstabelle alle'!$F:$F,"x"),"",INDEX('Hilfstabelle alle'!K:K,SMALL(IF('Hilfstabelle alle'!$F$1:$F$418="x",ROW('Hilfstabelle alle'!$1:$418)),ROW(K129))))</f>
        <v/>
      </c>
      <c r="M140" s="199" t="str">
        <f t="array" ref="M140">IF(ROW('Hilfstabelle alle'!145:145)&gt;COUNTIF('Hilfstabelle alle'!$F:$F,"x"),"",INDEX('Hilfstabelle alle'!L:L,SMALL(IF('Hilfstabelle alle'!$F$1:$F$418="x",ROW('Hilfstabelle alle'!$1:$418)),ROW(L129))))</f>
        <v/>
      </c>
      <c r="N140" s="199" t="str">
        <f t="array" ref="N140">IF(ROW('Hilfstabelle alle'!145:145)&gt;COUNTIF('Hilfstabelle alle'!$F:$F,"x"),"",INDEX('Hilfstabelle alle'!M:M,SMALL(IF('Hilfstabelle alle'!$F$1:$F$418="x",ROW('Hilfstabelle alle'!$1:$418)),ROW(M129))))</f>
        <v/>
      </c>
      <c r="O140" s="200" t="str">
        <f t="shared" si="1"/>
        <v/>
      </c>
    </row>
    <row r="141" spans="2:15" s="194" customFormat="1" ht="35.1" customHeight="1" x14ac:dyDescent="0.2">
      <c r="B141" s="201" t="str">
        <f t="array" ref="B141">IF(ROW('Hilfstabelle alle'!146:146)&gt;COUNTIF('Hilfstabelle alle'!$F:$F,"x"),"",INDEX('Hilfstabelle alle'!A:A,SMALL(IF('Hilfstabelle alle'!$F$1:$F$418="x",ROW('Hilfstabelle alle'!$1:$418)),ROW(A130))))</f>
        <v/>
      </c>
      <c r="C141" s="202" t="str">
        <f t="array" ref="C141">IF(ROW('Hilfstabelle alle'!146:146)&gt;COUNTIF('Hilfstabelle alle'!$F:$F,"x"),"",INDEX('Hilfstabelle alle'!B:B,SMALL(IF('Hilfstabelle alle'!$F$1:$F$418="x",ROW('Hilfstabelle alle'!$1:$418)),ROW(B130))))</f>
        <v/>
      </c>
      <c r="D141" s="203" t="str">
        <f t="array" ref="D141">IF(ROW('Hilfstabelle alle'!146:146)&gt;COUNTIF('Hilfstabelle alle'!$F:$F,"x"),"",INDEX('Hilfstabelle alle'!C:C,SMALL(IF('Hilfstabelle alle'!$F$1:$F$418="x",ROW('Hilfstabelle alle'!$1:$418)),ROW(C130))))</f>
        <v/>
      </c>
      <c r="E141" s="204" t="str">
        <f t="array" ref="E141">IF(ROW('Hilfstabelle alle'!146:146)&gt;COUNTIF('Hilfstabelle alle'!$F:$F,"x"),"",INDEX('Hilfstabelle alle'!D:D,SMALL(IF('Hilfstabelle alle'!$F$1:$F$418="x",ROW('Hilfstabelle alle'!$1:$418)),ROW(D130))))</f>
        <v/>
      </c>
      <c r="F141" s="204" t="str">
        <f t="array" ref="F141">IF(ROW('Hilfstabelle alle'!146:146)&gt;COUNTIF('Hilfstabelle alle'!$F:$F,"x"),"",INDEX('Hilfstabelle alle'!E:E,SMALL(IF('Hilfstabelle alle'!$F$1:$F$418="x",ROW('Hilfstabelle alle'!$1:$418)),ROW(E130))))</f>
        <v/>
      </c>
      <c r="G141" s="204" t="str">
        <f t="array" ref="G141">IF(ROW('Hilfstabelle alle'!146:146)&gt;COUNTIF('Hilfstabelle alle'!$F:$F,"x"),"",INDEX('Hilfstabelle alle'!F:F,SMALL(IF('Hilfstabelle alle'!$F$1:$F$418="x",ROW('Hilfstabelle alle'!$1:$418)),ROW(F130))))</f>
        <v/>
      </c>
      <c r="H141" s="204" t="str">
        <f t="array" ref="H141">IF(ROW('Hilfstabelle alle'!146:146)&gt;COUNTIF('Hilfstabelle alle'!$F:$F,"x"),"",INDEX('Hilfstabelle alle'!G:G,SMALL(IF('Hilfstabelle alle'!$F$1:$F$418="x",ROW('Hilfstabelle alle'!$1:$418)),ROW(G130))))</f>
        <v/>
      </c>
      <c r="I141" s="204" t="str">
        <f t="array" ref="I141">IF(ROW('Hilfstabelle alle'!146:146)&gt;COUNTIF('Hilfstabelle alle'!$F:$F,"x"),"",INDEX('Hilfstabelle alle'!H:H,SMALL(IF('Hilfstabelle alle'!$F$1:$F$418="x",ROW('Hilfstabelle alle'!$1:$418)),ROW(H130))))</f>
        <v/>
      </c>
      <c r="J141" s="204" t="str">
        <f t="array" ref="J141">IF(ROW('Hilfstabelle alle'!146:146)&gt;COUNTIF('Hilfstabelle alle'!$F:$F,"x"),"",INDEX('Hilfstabelle alle'!I:I,SMALL(IF('Hilfstabelle alle'!$F$1:$F$418="x",ROW('Hilfstabelle alle'!$1:$418)),ROW(I130))))</f>
        <v/>
      </c>
      <c r="K141" s="204" t="str">
        <f t="array" ref="K141">IF(ROW('Hilfstabelle alle'!146:146)&gt;COUNTIF('Hilfstabelle alle'!$F:$F,"x"),"",INDEX('Hilfstabelle alle'!J:J,SMALL(IF('Hilfstabelle alle'!$F$1:$F$418="x",ROW('Hilfstabelle alle'!$1:$418)),ROW(J130))))</f>
        <v/>
      </c>
      <c r="L141" s="204" t="str">
        <f t="array" ref="L141">IF(ROW('Hilfstabelle alle'!146:146)&gt;COUNTIF('Hilfstabelle alle'!$F:$F,"x"),"",INDEX('Hilfstabelle alle'!K:K,SMALL(IF('Hilfstabelle alle'!$F$1:$F$418="x",ROW('Hilfstabelle alle'!$1:$418)),ROW(K130))))</f>
        <v/>
      </c>
      <c r="M141" s="205" t="str">
        <f t="array" ref="M141">IF(ROW('Hilfstabelle alle'!146:146)&gt;COUNTIF('Hilfstabelle alle'!$F:$F,"x"),"",INDEX('Hilfstabelle alle'!L:L,SMALL(IF('Hilfstabelle alle'!$F$1:$F$418="x",ROW('Hilfstabelle alle'!$1:$418)),ROW(L130))))</f>
        <v/>
      </c>
      <c r="N141" s="205" t="str">
        <f t="array" ref="N141">IF(ROW('Hilfstabelle alle'!146:146)&gt;COUNTIF('Hilfstabelle alle'!$F:$F,"x"),"",INDEX('Hilfstabelle alle'!M:M,SMALL(IF('Hilfstabelle alle'!$F$1:$F$418="x",ROW('Hilfstabelle alle'!$1:$418)),ROW(M130))))</f>
        <v/>
      </c>
      <c r="O141" s="200" t="str">
        <f t="shared" ref="O141:O204" si="2">IF(D141&lt;&gt;"",1,"")</f>
        <v/>
      </c>
    </row>
    <row r="142" spans="2:15" s="194" customFormat="1" ht="35.1" customHeight="1" x14ac:dyDescent="0.2">
      <c r="B142" s="195" t="str">
        <f t="array" ref="B142">IF(ROW('Hilfstabelle alle'!147:147)&gt;COUNTIF('Hilfstabelle alle'!$F:$F,"x"),"",INDEX('Hilfstabelle alle'!A:A,SMALL(IF('Hilfstabelle alle'!$F$1:$F$418="x",ROW('Hilfstabelle alle'!$1:$418)),ROW(A131))))</f>
        <v/>
      </c>
      <c r="C142" s="196" t="str">
        <f t="array" ref="C142">IF(ROW('Hilfstabelle alle'!147:147)&gt;COUNTIF('Hilfstabelle alle'!$F:$F,"x"),"",INDEX('Hilfstabelle alle'!B:B,SMALL(IF('Hilfstabelle alle'!$F$1:$F$418="x",ROW('Hilfstabelle alle'!$1:$418)),ROW(B131))))</f>
        <v/>
      </c>
      <c r="D142" s="197" t="str">
        <f t="array" ref="D142">IF(ROW('Hilfstabelle alle'!147:147)&gt;COUNTIF('Hilfstabelle alle'!$F:$F,"x"),"",INDEX('Hilfstabelle alle'!C:C,SMALL(IF('Hilfstabelle alle'!$F$1:$F$418="x",ROW('Hilfstabelle alle'!$1:$418)),ROW(C131))))</f>
        <v/>
      </c>
      <c r="E142" s="198" t="str">
        <f t="array" ref="E142">IF(ROW('Hilfstabelle alle'!147:147)&gt;COUNTIF('Hilfstabelle alle'!$F:$F,"x"),"",INDEX('Hilfstabelle alle'!D:D,SMALL(IF('Hilfstabelle alle'!$F$1:$F$418="x",ROW('Hilfstabelle alle'!$1:$418)),ROW(D131))))</f>
        <v/>
      </c>
      <c r="F142" s="198" t="str">
        <f t="array" ref="F142">IF(ROW('Hilfstabelle alle'!147:147)&gt;COUNTIF('Hilfstabelle alle'!$F:$F,"x"),"",INDEX('Hilfstabelle alle'!E:E,SMALL(IF('Hilfstabelle alle'!$F$1:$F$418="x",ROW('Hilfstabelle alle'!$1:$418)),ROW(E131))))</f>
        <v/>
      </c>
      <c r="G142" s="198" t="str">
        <f t="array" ref="G142">IF(ROW('Hilfstabelle alle'!147:147)&gt;COUNTIF('Hilfstabelle alle'!$F:$F,"x"),"",INDEX('Hilfstabelle alle'!F:F,SMALL(IF('Hilfstabelle alle'!$F$1:$F$418="x",ROW('Hilfstabelle alle'!$1:$418)),ROW(F131))))</f>
        <v/>
      </c>
      <c r="H142" s="198" t="str">
        <f t="array" ref="H142">IF(ROW('Hilfstabelle alle'!147:147)&gt;COUNTIF('Hilfstabelle alle'!$F:$F,"x"),"",INDEX('Hilfstabelle alle'!G:G,SMALL(IF('Hilfstabelle alle'!$F$1:$F$418="x",ROW('Hilfstabelle alle'!$1:$418)),ROW(G131))))</f>
        <v/>
      </c>
      <c r="I142" s="198" t="str">
        <f t="array" ref="I142">IF(ROW('Hilfstabelle alle'!147:147)&gt;COUNTIF('Hilfstabelle alle'!$F:$F,"x"),"",INDEX('Hilfstabelle alle'!H:H,SMALL(IF('Hilfstabelle alle'!$F$1:$F$418="x",ROW('Hilfstabelle alle'!$1:$418)),ROW(H131))))</f>
        <v/>
      </c>
      <c r="J142" s="198" t="str">
        <f t="array" ref="J142">IF(ROW('Hilfstabelle alle'!147:147)&gt;COUNTIF('Hilfstabelle alle'!$F:$F,"x"),"",INDEX('Hilfstabelle alle'!I:I,SMALL(IF('Hilfstabelle alle'!$F$1:$F$418="x",ROW('Hilfstabelle alle'!$1:$418)),ROW(I131))))</f>
        <v/>
      </c>
      <c r="K142" s="198" t="str">
        <f t="array" ref="K142">IF(ROW('Hilfstabelle alle'!147:147)&gt;COUNTIF('Hilfstabelle alle'!$F:$F,"x"),"",INDEX('Hilfstabelle alle'!J:J,SMALL(IF('Hilfstabelle alle'!$F$1:$F$418="x",ROW('Hilfstabelle alle'!$1:$418)),ROW(J131))))</f>
        <v/>
      </c>
      <c r="L142" s="198" t="str">
        <f t="array" ref="L142">IF(ROW('Hilfstabelle alle'!147:147)&gt;COUNTIF('Hilfstabelle alle'!$F:$F,"x"),"",INDEX('Hilfstabelle alle'!K:K,SMALL(IF('Hilfstabelle alle'!$F$1:$F$418="x",ROW('Hilfstabelle alle'!$1:$418)),ROW(K131))))</f>
        <v/>
      </c>
      <c r="M142" s="199" t="str">
        <f t="array" ref="M142">IF(ROW('Hilfstabelle alle'!147:147)&gt;COUNTIF('Hilfstabelle alle'!$F:$F,"x"),"",INDEX('Hilfstabelle alle'!L:L,SMALL(IF('Hilfstabelle alle'!$F$1:$F$418="x",ROW('Hilfstabelle alle'!$1:$418)),ROW(L131))))</f>
        <v/>
      </c>
      <c r="N142" s="199" t="str">
        <f t="array" ref="N142">IF(ROW('Hilfstabelle alle'!147:147)&gt;COUNTIF('Hilfstabelle alle'!$F:$F,"x"),"",INDEX('Hilfstabelle alle'!M:M,SMALL(IF('Hilfstabelle alle'!$F$1:$F$418="x",ROW('Hilfstabelle alle'!$1:$418)),ROW(M131))))</f>
        <v/>
      </c>
      <c r="O142" s="200" t="str">
        <f t="shared" si="2"/>
        <v/>
      </c>
    </row>
    <row r="143" spans="2:15" s="194" customFormat="1" ht="35.1" customHeight="1" x14ac:dyDescent="0.2">
      <c r="B143" s="201" t="str">
        <f t="array" ref="B143">IF(ROW('Hilfstabelle alle'!148:148)&gt;COUNTIF('Hilfstabelle alle'!$F:$F,"x"),"",INDEX('Hilfstabelle alle'!A:A,SMALL(IF('Hilfstabelle alle'!$F$1:$F$418="x",ROW('Hilfstabelle alle'!$1:$418)),ROW(A132))))</f>
        <v/>
      </c>
      <c r="C143" s="202" t="str">
        <f t="array" ref="C143">IF(ROW('Hilfstabelle alle'!148:148)&gt;COUNTIF('Hilfstabelle alle'!$F:$F,"x"),"",INDEX('Hilfstabelle alle'!B:B,SMALL(IF('Hilfstabelle alle'!$F$1:$F$418="x",ROW('Hilfstabelle alle'!$1:$418)),ROW(B132))))</f>
        <v/>
      </c>
      <c r="D143" s="203" t="str">
        <f t="array" ref="D143">IF(ROW('Hilfstabelle alle'!148:148)&gt;COUNTIF('Hilfstabelle alle'!$F:$F,"x"),"",INDEX('Hilfstabelle alle'!C:C,SMALL(IF('Hilfstabelle alle'!$F$1:$F$418="x",ROW('Hilfstabelle alle'!$1:$418)),ROW(C132))))</f>
        <v/>
      </c>
      <c r="E143" s="204" t="str">
        <f t="array" ref="E143">IF(ROW('Hilfstabelle alle'!148:148)&gt;COUNTIF('Hilfstabelle alle'!$F:$F,"x"),"",INDEX('Hilfstabelle alle'!D:D,SMALL(IF('Hilfstabelle alle'!$F$1:$F$418="x",ROW('Hilfstabelle alle'!$1:$418)),ROW(D132))))</f>
        <v/>
      </c>
      <c r="F143" s="204" t="str">
        <f t="array" ref="F143">IF(ROW('Hilfstabelle alle'!148:148)&gt;COUNTIF('Hilfstabelle alle'!$F:$F,"x"),"",INDEX('Hilfstabelle alle'!E:E,SMALL(IF('Hilfstabelle alle'!$F$1:$F$418="x",ROW('Hilfstabelle alle'!$1:$418)),ROW(E132))))</f>
        <v/>
      </c>
      <c r="G143" s="204" t="str">
        <f t="array" ref="G143">IF(ROW('Hilfstabelle alle'!148:148)&gt;COUNTIF('Hilfstabelle alle'!$F:$F,"x"),"",INDEX('Hilfstabelle alle'!F:F,SMALL(IF('Hilfstabelle alle'!$F$1:$F$418="x",ROW('Hilfstabelle alle'!$1:$418)),ROW(F132))))</f>
        <v/>
      </c>
      <c r="H143" s="204" t="str">
        <f t="array" ref="H143">IF(ROW('Hilfstabelle alle'!148:148)&gt;COUNTIF('Hilfstabelle alle'!$F:$F,"x"),"",INDEX('Hilfstabelle alle'!G:G,SMALL(IF('Hilfstabelle alle'!$F$1:$F$418="x",ROW('Hilfstabelle alle'!$1:$418)),ROW(G132))))</f>
        <v/>
      </c>
      <c r="I143" s="204" t="str">
        <f t="array" ref="I143">IF(ROW('Hilfstabelle alle'!148:148)&gt;COUNTIF('Hilfstabelle alle'!$F:$F,"x"),"",INDEX('Hilfstabelle alle'!H:H,SMALL(IF('Hilfstabelle alle'!$F$1:$F$418="x",ROW('Hilfstabelle alle'!$1:$418)),ROW(H132))))</f>
        <v/>
      </c>
      <c r="J143" s="204" t="str">
        <f t="array" ref="J143">IF(ROW('Hilfstabelle alle'!148:148)&gt;COUNTIF('Hilfstabelle alle'!$F:$F,"x"),"",INDEX('Hilfstabelle alle'!I:I,SMALL(IF('Hilfstabelle alle'!$F$1:$F$418="x",ROW('Hilfstabelle alle'!$1:$418)),ROW(I132))))</f>
        <v/>
      </c>
      <c r="K143" s="204" t="str">
        <f t="array" ref="K143">IF(ROW('Hilfstabelle alle'!148:148)&gt;COUNTIF('Hilfstabelle alle'!$F:$F,"x"),"",INDEX('Hilfstabelle alle'!J:J,SMALL(IF('Hilfstabelle alle'!$F$1:$F$418="x",ROW('Hilfstabelle alle'!$1:$418)),ROW(J132))))</f>
        <v/>
      </c>
      <c r="L143" s="204" t="str">
        <f t="array" ref="L143">IF(ROW('Hilfstabelle alle'!148:148)&gt;COUNTIF('Hilfstabelle alle'!$F:$F,"x"),"",INDEX('Hilfstabelle alle'!K:K,SMALL(IF('Hilfstabelle alle'!$F$1:$F$418="x",ROW('Hilfstabelle alle'!$1:$418)),ROW(K132))))</f>
        <v/>
      </c>
      <c r="M143" s="205" t="str">
        <f t="array" ref="M143">IF(ROW('Hilfstabelle alle'!148:148)&gt;COUNTIF('Hilfstabelle alle'!$F:$F,"x"),"",INDEX('Hilfstabelle alle'!L:L,SMALL(IF('Hilfstabelle alle'!$F$1:$F$418="x",ROW('Hilfstabelle alle'!$1:$418)),ROW(L132))))</f>
        <v/>
      </c>
      <c r="N143" s="205" t="str">
        <f t="array" ref="N143">IF(ROW('Hilfstabelle alle'!148:148)&gt;COUNTIF('Hilfstabelle alle'!$F:$F,"x"),"",INDEX('Hilfstabelle alle'!M:M,SMALL(IF('Hilfstabelle alle'!$F$1:$F$418="x",ROW('Hilfstabelle alle'!$1:$418)),ROW(M132))))</f>
        <v/>
      </c>
      <c r="O143" s="200" t="str">
        <f t="shared" si="2"/>
        <v/>
      </c>
    </row>
    <row r="144" spans="2:15" s="194" customFormat="1" ht="35.1" customHeight="1" x14ac:dyDescent="0.2">
      <c r="B144" s="195" t="str">
        <f t="array" ref="B144">IF(ROW('Hilfstabelle alle'!149:149)&gt;COUNTIF('Hilfstabelle alle'!$F:$F,"x"),"",INDEX('Hilfstabelle alle'!A:A,SMALL(IF('Hilfstabelle alle'!$F$1:$F$418="x",ROW('Hilfstabelle alle'!$1:$418)),ROW(A133))))</f>
        <v/>
      </c>
      <c r="C144" s="196" t="str">
        <f t="array" ref="C144">IF(ROW('Hilfstabelle alle'!149:149)&gt;COUNTIF('Hilfstabelle alle'!$F:$F,"x"),"",INDEX('Hilfstabelle alle'!B:B,SMALL(IF('Hilfstabelle alle'!$F$1:$F$418="x",ROW('Hilfstabelle alle'!$1:$418)),ROW(B133))))</f>
        <v/>
      </c>
      <c r="D144" s="197" t="str">
        <f t="array" ref="D144">IF(ROW('Hilfstabelle alle'!149:149)&gt;COUNTIF('Hilfstabelle alle'!$F:$F,"x"),"",INDEX('Hilfstabelle alle'!C:C,SMALL(IF('Hilfstabelle alle'!$F$1:$F$418="x",ROW('Hilfstabelle alle'!$1:$418)),ROW(C133))))</f>
        <v/>
      </c>
      <c r="E144" s="198" t="str">
        <f t="array" ref="E144">IF(ROW('Hilfstabelle alle'!149:149)&gt;COUNTIF('Hilfstabelle alle'!$F:$F,"x"),"",INDEX('Hilfstabelle alle'!D:D,SMALL(IF('Hilfstabelle alle'!$F$1:$F$418="x",ROW('Hilfstabelle alle'!$1:$418)),ROW(D133))))</f>
        <v/>
      </c>
      <c r="F144" s="198" t="str">
        <f t="array" ref="F144">IF(ROW('Hilfstabelle alle'!149:149)&gt;COUNTIF('Hilfstabelle alle'!$F:$F,"x"),"",INDEX('Hilfstabelle alle'!E:E,SMALL(IF('Hilfstabelle alle'!$F$1:$F$418="x",ROW('Hilfstabelle alle'!$1:$418)),ROW(E133))))</f>
        <v/>
      </c>
      <c r="G144" s="198" t="str">
        <f t="array" ref="G144">IF(ROW('Hilfstabelle alle'!149:149)&gt;COUNTIF('Hilfstabelle alle'!$F:$F,"x"),"",INDEX('Hilfstabelle alle'!F:F,SMALL(IF('Hilfstabelle alle'!$F$1:$F$418="x",ROW('Hilfstabelle alle'!$1:$418)),ROW(F133))))</f>
        <v/>
      </c>
      <c r="H144" s="198" t="str">
        <f t="array" ref="H144">IF(ROW('Hilfstabelle alle'!149:149)&gt;COUNTIF('Hilfstabelle alle'!$F:$F,"x"),"",INDEX('Hilfstabelle alle'!G:G,SMALL(IF('Hilfstabelle alle'!$F$1:$F$418="x",ROW('Hilfstabelle alle'!$1:$418)),ROW(G133))))</f>
        <v/>
      </c>
      <c r="I144" s="198" t="str">
        <f t="array" ref="I144">IF(ROW('Hilfstabelle alle'!149:149)&gt;COUNTIF('Hilfstabelle alle'!$F:$F,"x"),"",INDEX('Hilfstabelle alle'!H:H,SMALL(IF('Hilfstabelle alle'!$F$1:$F$418="x",ROW('Hilfstabelle alle'!$1:$418)),ROW(H133))))</f>
        <v/>
      </c>
      <c r="J144" s="198" t="str">
        <f t="array" ref="J144">IF(ROW('Hilfstabelle alle'!149:149)&gt;COUNTIF('Hilfstabelle alle'!$F:$F,"x"),"",INDEX('Hilfstabelle alle'!I:I,SMALL(IF('Hilfstabelle alle'!$F$1:$F$418="x",ROW('Hilfstabelle alle'!$1:$418)),ROW(I133))))</f>
        <v/>
      </c>
      <c r="K144" s="198" t="str">
        <f t="array" ref="K144">IF(ROW('Hilfstabelle alle'!149:149)&gt;COUNTIF('Hilfstabelle alle'!$F:$F,"x"),"",INDEX('Hilfstabelle alle'!J:J,SMALL(IF('Hilfstabelle alle'!$F$1:$F$418="x",ROW('Hilfstabelle alle'!$1:$418)),ROW(J133))))</f>
        <v/>
      </c>
      <c r="L144" s="198" t="str">
        <f t="array" ref="L144">IF(ROW('Hilfstabelle alle'!149:149)&gt;COUNTIF('Hilfstabelle alle'!$F:$F,"x"),"",INDEX('Hilfstabelle alle'!K:K,SMALL(IF('Hilfstabelle alle'!$F$1:$F$418="x",ROW('Hilfstabelle alle'!$1:$418)),ROW(K133))))</f>
        <v/>
      </c>
      <c r="M144" s="199" t="str">
        <f t="array" ref="M144">IF(ROW('Hilfstabelle alle'!149:149)&gt;COUNTIF('Hilfstabelle alle'!$F:$F,"x"),"",INDEX('Hilfstabelle alle'!L:L,SMALL(IF('Hilfstabelle alle'!$F$1:$F$418="x",ROW('Hilfstabelle alle'!$1:$418)),ROW(L133))))</f>
        <v/>
      </c>
      <c r="N144" s="199" t="str">
        <f t="array" ref="N144">IF(ROW('Hilfstabelle alle'!149:149)&gt;COUNTIF('Hilfstabelle alle'!$F:$F,"x"),"",INDEX('Hilfstabelle alle'!M:M,SMALL(IF('Hilfstabelle alle'!$F$1:$F$418="x",ROW('Hilfstabelle alle'!$1:$418)),ROW(M133))))</f>
        <v/>
      </c>
      <c r="O144" s="200" t="str">
        <f t="shared" si="2"/>
        <v/>
      </c>
    </row>
    <row r="145" spans="2:15" s="194" customFormat="1" ht="35.1" customHeight="1" x14ac:dyDescent="0.2">
      <c r="B145" s="201" t="str">
        <f t="array" ref="B145">IF(ROW('Hilfstabelle alle'!150:150)&gt;COUNTIF('Hilfstabelle alle'!$F:$F,"x"),"",INDEX('Hilfstabelle alle'!A:A,SMALL(IF('Hilfstabelle alle'!$F$1:$F$418="x",ROW('Hilfstabelle alle'!$1:$418)),ROW(A134))))</f>
        <v/>
      </c>
      <c r="C145" s="202" t="str">
        <f t="array" ref="C145">IF(ROW('Hilfstabelle alle'!150:150)&gt;COUNTIF('Hilfstabelle alle'!$F:$F,"x"),"",INDEX('Hilfstabelle alle'!B:B,SMALL(IF('Hilfstabelle alle'!$F$1:$F$418="x",ROW('Hilfstabelle alle'!$1:$418)),ROW(B134))))</f>
        <v/>
      </c>
      <c r="D145" s="203" t="str">
        <f t="array" ref="D145">IF(ROW('Hilfstabelle alle'!150:150)&gt;COUNTIF('Hilfstabelle alle'!$F:$F,"x"),"",INDEX('Hilfstabelle alle'!C:C,SMALL(IF('Hilfstabelle alle'!$F$1:$F$418="x",ROW('Hilfstabelle alle'!$1:$418)),ROW(C134))))</f>
        <v/>
      </c>
      <c r="E145" s="204" t="str">
        <f t="array" ref="E145">IF(ROW('Hilfstabelle alle'!150:150)&gt;COUNTIF('Hilfstabelle alle'!$F:$F,"x"),"",INDEX('Hilfstabelle alle'!D:D,SMALL(IF('Hilfstabelle alle'!$F$1:$F$418="x",ROW('Hilfstabelle alle'!$1:$418)),ROW(D134))))</f>
        <v/>
      </c>
      <c r="F145" s="204" t="str">
        <f t="array" ref="F145">IF(ROW('Hilfstabelle alle'!150:150)&gt;COUNTIF('Hilfstabelle alle'!$F:$F,"x"),"",INDEX('Hilfstabelle alle'!E:E,SMALL(IF('Hilfstabelle alle'!$F$1:$F$418="x",ROW('Hilfstabelle alle'!$1:$418)),ROW(E134))))</f>
        <v/>
      </c>
      <c r="G145" s="204" t="str">
        <f t="array" ref="G145">IF(ROW('Hilfstabelle alle'!150:150)&gt;COUNTIF('Hilfstabelle alle'!$F:$F,"x"),"",INDEX('Hilfstabelle alle'!F:F,SMALL(IF('Hilfstabelle alle'!$F$1:$F$418="x",ROW('Hilfstabelle alle'!$1:$418)),ROW(F134))))</f>
        <v/>
      </c>
      <c r="H145" s="204" t="str">
        <f t="array" ref="H145">IF(ROW('Hilfstabelle alle'!150:150)&gt;COUNTIF('Hilfstabelle alle'!$F:$F,"x"),"",INDEX('Hilfstabelle alle'!G:G,SMALL(IF('Hilfstabelle alle'!$F$1:$F$418="x",ROW('Hilfstabelle alle'!$1:$418)),ROW(G134))))</f>
        <v/>
      </c>
      <c r="I145" s="204" t="str">
        <f t="array" ref="I145">IF(ROW('Hilfstabelle alle'!150:150)&gt;COUNTIF('Hilfstabelle alle'!$F:$F,"x"),"",INDEX('Hilfstabelle alle'!H:H,SMALL(IF('Hilfstabelle alle'!$F$1:$F$418="x",ROW('Hilfstabelle alle'!$1:$418)),ROW(H134))))</f>
        <v/>
      </c>
      <c r="J145" s="204" t="str">
        <f t="array" ref="J145">IF(ROW('Hilfstabelle alle'!150:150)&gt;COUNTIF('Hilfstabelle alle'!$F:$F,"x"),"",INDEX('Hilfstabelle alle'!I:I,SMALL(IF('Hilfstabelle alle'!$F$1:$F$418="x",ROW('Hilfstabelle alle'!$1:$418)),ROW(I134))))</f>
        <v/>
      </c>
      <c r="K145" s="204" t="str">
        <f t="array" ref="K145">IF(ROW('Hilfstabelle alle'!150:150)&gt;COUNTIF('Hilfstabelle alle'!$F:$F,"x"),"",INDEX('Hilfstabelle alle'!J:J,SMALL(IF('Hilfstabelle alle'!$F$1:$F$418="x",ROW('Hilfstabelle alle'!$1:$418)),ROW(J134))))</f>
        <v/>
      </c>
      <c r="L145" s="204" t="str">
        <f t="array" ref="L145">IF(ROW('Hilfstabelle alle'!150:150)&gt;COUNTIF('Hilfstabelle alle'!$F:$F,"x"),"",INDEX('Hilfstabelle alle'!K:K,SMALL(IF('Hilfstabelle alle'!$F$1:$F$418="x",ROW('Hilfstabelle alle'!$1:$418)),ROW(K134))))</f>
        <v/>
      </c>
      <c r="M145" s="205" t="str">
        <f t="array" ref="M145">IF(ROW('Hilfstabelle alle'!150:150)&gt;COUNTIF('Hilfstabelle alle'!$F:$F,"x"),"",INDEX('Hilfstabelle alle'!L:L,SMALL(IF('Hilfstabelle alle'!$F$1:$F$418="x",ROW('Hilfstabelle alle'!$1:$418)),ROW(L134))))</f>
        <v/>
      </c>
      <c r="N145" s="205" t="str">
        <f t="array" ref="N145">IF(ROW('Hilfstabelle alle'!150:150)&gt;COUNTIF('Hilfstabelle alle'!$F:$F,"x"),"",INDEX('Hilfstabelle alle'!M:M,SMALL(IF('Hilfstabelle alle'!$F$1:$F$418="x",ROW('Hilfstabelle alle'!$1:$418)),ROW(M134))))</f>
        <v/>
      </c>
      <c r="O145" s="200" t="str">
        <f t="shared" si="2"/>
        <v/>
      </c>
    </row>
    <row r="146" spans="2:15" s="194" customFormat="1" ht="35.1" customHeight="1" x14ac:dyDescent="0.2">
      <c r="B146" s="195" t="str">
        <f t="array" ref="B146">IF(ROW('Hilfstabelle alle'!151:151)&gt;COUNTIF('Hilfstabelle alle'!$F:$F,"x"),"",INDEX('Hilfstabelle alle'!A:A,SMALL(IF('Hilfstabelle alle'!$F$1:$F$418="x",ROW('Hilfstabelle alle'!$1:$418)),ROW(A135))))</f>
        <v/>
      </c>
      <c r="C146" s="196" t="str">
        <f t="array" ref="C146">IF(ROW('Hilfstabelle alle'!151:151)&gt;COUNTIF('Hilfstabelle alle'!$F:$F,"x"),"",INDEX('Hilfstabelle alle'!B:B,SMALL(IF('Hilfstabelle alle'!$F$1:$F$418="x",ROW('Hilfstabelle alle'!$1:$418)),ROW(B135))))</f>
        <v/>
      </c>
      <c r="D146" s="197" t="str">
        <f t="array" ref="D146">IF(ROW('Hilfstabelle alle'!151:151)&gt;COUNTIF('Hilfstabelle alle'!$F:$F,"x"),"",INDEX('Hilfstabelle alle'!C:C,SMALL(IF('Hilfstabelle alle'!$F$1:$F$418="x",ROW('Hilfstabelle alle'!$1:$418)),ROW(C135))))</f>
        <v/>
      </c>
      <c r="E146" s="198" t="str">
        <f t="array" ref="E146">IF(ROW('Hilfstabelle alle'!151:151)&gt;COUNTIF('Hilfstabelle alle'!$F:$F,"x"),"",INDEX('Hilfstabelle alle'!D:D,SMALL(IF('Hilfstabelle alle'!$F$1:$F$418="x",ROW('Hilfstabelle alle'!$1:$418)),ROW(D135))))</f>
        <v/>
      </c>
      <c r="F146" s="198" t="str">
        <f t="array" ref="F146">IF(ROW('Hilfstabelle alle'!151:151)&gt;COUNTIF('Hilfstabelle alle'!$F:$F,"x"),"",INDEX('Hilfstabelle alle'!E:E,SMALL(IF('Hilfstabelle alle'!$F$1:$F$418="x",ROW('Hilfstabelle alle'!$1:$418)),ROW(E135))))</f>
        <v/>
      </c>
      <c r="G146" s="198" t="str">
        <f t="array" ref="G146">IF(ROW('Hilfstabelle alle'!151:151)&gt;COUNTIF('Hilfstabelle alle'!$F:$F,"x"),"",INDEX('Hilfstabelle alle'!F:F,SMALL(IF('Hilfstabelle alle'!$F$1:$F$418="x",ROW('Hilfstabelle alle'!$1:$418)),ROW(F135))))</f>
        <v/>
      </c>
      <c r="H146" s="198" t="str">
        <f t="array" ref="H146">IF(ROW('Hilfstabelle alle'!151:151)&gt;COUNTIF('Hilfstabelle alle'!$F:$F,"x"),"",INDEX('Hilfstabelle alle'!G:G,SMALL(IF('Hilfstabelle alle'!$F$1:$F$418="x",ROW('Hilfstabelle alle'!$1:$418)),ROW(G135))))</f>
        <v/>
      </c>
      <c r="I146" s="198" t="str">
        <f t="array" ref="I146">IF(ROW('Hilfstabelle alle'!151:151)&gt;COUNTIF('Hilfstabelle alle'!$F:$F,"x"),"",INDEX('Hilfstabelle alle'!H:H,SMALL(IF('Hilfstabelle alle'!$F$1:$F$418="x",ROW('Hilfstabelle alle'!$1:$418)),ROW(H135))))</f>
        <v/>
      </c>
      <c r="J146" s="198" t="str">
        <f t="array" ref="J146">IF(ROW('Hilfstabelle alle'!151:151)&gt;COUNTIF('Hilfstabelle alle'!$F:$F,"x"),"",INDEX('Hilfstabelle alle'!I:I,SMALL(IF('Hilfstabelle alle'!$F$1:$F$418="x",ROW('Hilfstabelle alle'!$1:$418)),ROW(I135))))</f>
        <v/>
      </c>
      <c r="K146" s="198" t="str">
        <f t="array" ref="K146">IF(ROW('Hilfstabelle alle'!151:151)&gt;COUNTIF('Hilfstabelle alle'!$F:$F,"x"),"",INDEX('Hilfstabelle alle'!J:J,SMALL(IF('Hilfstabelle alle'!$F$1:$F$418="x",ROW('Hilfstabelle alle'!$1:$418)),ROW(J135))))</f>
        <v/>
      </c>
      <c r="L146" s="198" t="str">
        <f t="array" ref="L146">IF(ROW('Hilfstabelle alle'!151:151)&gt;COUNTIF('Hilfstabelle alle'!$F:$F,"x"),"",INDEX('Hilfstabelle alle'!K:K,SMALL(IF('Hilfstabelle alle'!$F$1:$F$418="x",ROW('Hilfstabelle alle'!$1:$418)),ROW(K135))))</f>
        <v/>
      </c>
      <c r="M146" s="199" t="str">
        <f t="array" ref="M146">IF(ROW('Hilfstabelle alle'!151:151)&gt;COUNTIF('Hilfstabelle alle'!$F:$F,"x"),"",INDEX('Hilfstabelle alle'!L:L,SMALL(IF('Hilfstabelle alle'!$F$1:$F$418="x",ROW('Hilfstabelle alle'!$1:$418)),ROW(L135))))</f>
        <v/>
      </c>
      <c r="N146" s="199" t="str">
        <f t="array" ref="N146">IF(ROW('Hilfstabelle alle'!151:151)&gt;COUNTIF('Hilfstabelle alle'!$F:$F,"x"),"",INDEX('Hilfstabelle alle'!M:M,SMALL(IF('Hilfstabelle alle'!$F$1:$F$418="x",ROW('Hilfstabelle alle'!$1:$418)),ROW(M135))))</f>
        <v/>
      </c>
      <c r="O146" s="200" t="str">
        <f t="shared" si="2"/>
        <v/>
      </c>
    </row>
    <row r="147" spans="2:15" s="194" customFormat="1" ht="35.1" customHeight="1" x14ac:dyDescent="0.2">
      <c r="B147" s="201" t="str">
        <f t="array" ref="B147">IF(ROW('Hilfstabelle alle'!152:152)&gt;COUNTIF('Hilfstabelle alle'!$F:$F,"x"),"",INDEX('Hilfstabelle alle'!A:A,SMALL(IF('Hilfstabelle alle'!$F$1:$F$418="x",ROW('Hilfstabelle alle'!$1:$418)),ROW(A136))))</f>
        <v/>
      </c>
      <c r="C147" s="202" t="str">
        <f t="array" ref="C147">IF(ROW('Hilfstabelle alle'!152:152)&gt;COUNTIF('Hilfstabelle alle'!$F:$F,"x"),"",INDEX('Hilfstabelle alle'!B:B,SMALL(IF('Hilfstabelle alle'!$F$1:$F$418="x",ROW('Hilfstabelle alle'!$1:$418)),ROW(B136))))</f>
        <v/>
      </c>
      <c r="D147" s="203" t="str">
        <f t="array" ref="D147">IF(ROW('Hilfstabelle alle'!152:152)&gt;COUNTIF('Hilfstabelle alle'!$F:$F,"x"),"",INDEX('Hilfstabelle alle'!C:C,SMALL(IF('Hilfstabelle alle'!$F$1:$F$418="x",ROW('Hilfstabelle alle'!$1:$418)),ROW(C136))))</f>
        <v/>
      </c>
      <c r="E147" s="204" t="str">
        <f t="array" ref="E147">IF(ROW('Hilfstabelle alle'!152:152)&gt;COUNTIF('Hilfstabelle alle'!$F:$F,"x"),"",INDEX('Hilfstabelle alle'!D:D,SMALL(IF('Hilfstabelle alle'!$F$1:$F$418="x",ROW('Hilfstabelle alle'!$1:$418)),ROW(D136))))</f>
        <v/>
      </c>
      <c r="F147" s="204" t="str">
        <f t="array" ref="F147">IF(ROW('Hilfstabelle alle'!152:152)&gt;COUNTIF('Hilfstabelle alle'!$F:$F,"x"),"",INDEX('Hilfstabelle alle'!E:E,SMALL(IF('Hilfstabelle alle'!$F$1:$F$418="x",ROW('Hilfstabelle alle'!$1:$418)),ROW(E136))))</f>
        <v/>
      </c>
      <c r="G147" s="204" t="str">
        <f t="array" ref="G147">IF(ROW('Hilfstabelle alle'!152:152)&gt;COUNTIF('Hilfstabelle alle'!$F:$F,"x"),"",INDEX('Hilfstabelle alle'!F:F,SMALL(IF('Hilfstabelle alle'!$F$1:$F$418="x",ROW('Hilfstabelle alle'!$1:$418)),ROW(F136))))</f>
        <v/>
      </c>
      <c r="H147" s="204" t="str">
        <f t="array" ref="H147">IF(ROW('Hilfstabelle alle'!152:152)&gt;COUNTIF('Hilfstabelle alle'!$F:$F,"x"),"",INDEX('Hilfstabelle alle'!G:G,SMALL(IF('Hilfstabelle alle'!$F$1:$F$418="x",ROW('Hilfstabelle alle'!$1:$418)),ROW(G136))))</f>
        <v/>
      </c>
      <c r="I147" s="204" t="str">
        <f t="array" ref="I147">IF(ROW('Hilfstabelle alle'!152:152)&gt;COUNTIF('Hilfstabelle alle'!$F:$F,"x"),"",INDEX('Hilfstabelle alle'!H:H,SMALL(IF('Hilfstabelle alle'!$F$1:$F$418="x",ROW('Hilfstabelle alle'!$1:$418)),ROW(H136))))</f>
        <v/>
      </c>
      <c r="J147" s="204" t="str">
        <f t="array" ref="J147">IF(ROW('Hilfstabelle alle'!152:152)&gt;COUNTIF('Hilfstabelle alle'!$F:$F,"x"),"",INDEX('Hilfstabelle alle'!I:I,SMALL(IF('Hilfstabelle alle'!$F$1:$F$418="x",ROW('Hilfstabelle alle'!$1:$418)),ROW(I136))))</f>
        <v/>
      </c>
      <c r="K147" s="204" t="str">
        <f t="array" ref="K147">IF(ROW('Hilfstabelle alle'!152:152)&gt;COUNTIF('Hilfstabelle alle'!$F:$F,"x"),"",INDEX('Hilfstabelle alle'!J:J,SMALL(IF('Hilfstabelle alle'!$F$1:$F$418="x",ROW('Hilfstabelle alle'!$1:$418)),ROW(J136))))</f>
        <v/>
      </c>
      <c r="L147" s="204" t="str">
        <f t="array" ref="L147">IF(ROW('Hilfstabelle alle'!152:152)&gt;COUNTIF('Hilfstabelle alle'!$F:$F,"x"),"",INDEX('Hilfstabelle alle'!K:K,SMALL(IF('Hilfstabelle alle'!$F$1:$F$418="x",ROW('Hilfstabelle alle'!$1:$418)),ROW(K136))))</f>
        <v/>
      </c>
      <c r="M147" s="205" t="str">
        <f t="array" ref="M147">IF(ROW('Hilfstabelle alle'!152:152)&gt;COUNTIF('Hilfstabelle alle'!$F:$F,"x"),"",INDEX('Hilfstabelle alle'!L:L,SMALL(IF('Hilfstabelle alle'!$F$1:$F$418="x",ROW('Hilfstabelle alle'!$1:$418)),ROW(L136))))</f>
        <v/>
      </c>
      <c r="N147" s="205" t="str">
        <f t="array" ref="N147">IF(ROW('Hilfstabelle alle'!152:152)&gt;COUNTIF('Hilfstabelle alle'!$F:$F,"x"),"",INDEX('Hilfstabelle alle'!M:M,SMALL(IF('Hilfstabelle alle'!$F$1:$F$418="x",ROW('Hilfstabelle alle'!$1:$418)),ROW(M136))))</f>
        <v/>
      </c>
      <c r="O147" s="200" t="str">
        <f t="shared" si="2"/>
        <v/>
      </c>
    </row>
    <row r="148" spans="2:15" s="194" customFormat="1" ht="35.1" customHeight="1" x14ac:dyDescent="0.2">
      <c r="B148" s="195" t="str">
        <f t="array" ref="B148">IF(ROW('Hilfstabelle alle'!153:153)&gt;COUNTIF('Hilfstabelle alle'!$F:$F,"x"),"",INDEX('Hilfstabelle alle'!A:A,SMALL(IF('Hilfstabelle alle'!$F$1:$F$418="x",ROW('Hilfstabelle alle'!$1:$418)),ROW(A137))))</f>
        <v/>
      </c>
      <c r="C148" s="196" t="str">
        <f t="array" ref="C148">IF(ROW('Hilfstabelle alle'!153:153)&gt;COUNTIF('Hilfstabelle alle'!$F:$F,"x"),"",INDEX('Hilfstabelle alle'!B:B,SMALL(IF('Hilfstabelle alle'!$F$1:$F$418="x",ROW('Hilfstabelle alle'!$1:$418)),ROW(B137))))</f>
        <v/>
      </c>
      <c r="D148" s="197" t="str">
        <f t="array" ref="D148">IF(ROW('Hilfstabelle alle'!153:153)&gt;COUNTIF('Hilfstabelle alle'!$F:$F,"x"),"",INDEX('Hilfstabelle alle'!C:C,SMALL(IF('Hilfstabelle alle'!$F$1:$F$418="x",ROW('Hilfstabelle alle'!$1:$418)),ROW(C137))))</f>
        <v/>
      </c>
      <c r="E148" s="198" t="str">
        <f t="array" ref="E148">IF(ROW('Hilfstabelle alle'!153:153)&gt;COUNTIF('Hilfstabelle alle'!$F:$F,"x"),"",INDEX('Hilfstabelle alle'!D:D,SMALL(IF('Hilfstabelle alle'!$F$1:$F$418="x",ROW('Hilfstabelle alle'!$1:$418)),ROW(D137))))</f>
        <v/>
      </c>
      <c r="F148" s="198" t="str">
        <f t="array" ref="F148">IF(ROW('Hilfstabelle alle'!153:153)&gt;COUNTIF('Hilfstabelle alle'!$F:$F,"x"),"",INDEX('Hilfstabelle alle'!E:E,SMALL(IF('Hilfstabelle alle'!$F$1:$F$418="x",ROW('Hilfstabelle alle'!$1:$418)),ROW(E137))))</f>
        <v/>
      </c>
      <c r="G148" s="198" t="str">
        <f t="array" ref="G148">IF(ROW('Hilfstabelle alle'!153:153)&gt;COUNTIF('Hilfstabelle alle'!$F:$F,"x"),"",INDEX('Hilfstabelle alle'!F:F,SMALL(IF('Hilfstabelle alle'!$F$1:$F$418="x",ROW('Hilfstabelle alle'!$1:$418)),ROW(F137))))</f>
        <v/>
      </c>
      <c r="H148" s="198" t="str">
        <f t="array" ref="H148">IF(ROW('Hilfstabelle alle'!153:153)&gt;COUNTIF('Hilfstabelle alle'!$F:$F,"x"),"",INDEX('Hilfstabelle alle'!G:G,SMALL(IF('Hilfstabelle alle'!$F$1:$F$418="x",ROW('Hilfstabelle alle'!$1:$418)),ROW(G137))))</f>
        <v/>
      </c>
      <c r="I148" s="198" t="str">
        <f t="array" ref="I148">IF(ROW('Hilfstabelle alle'!153:153)&gt;COUNTIF('Hilfstabelle alle'!$F:$F,"x"),"",INDEX('Hilfstabelle alle'!H:H,SMALL(IF('Hilfstabelle alle'!$F$1:$F$418="x",ROW('Hilfstabelle alle'!$1:$418)),ROW(H137))))</f>
        <v/>
      </c>
      <c r="J148" s="198" t="str">
        <f t="array" ref="J148">IF(ROW('Hilfstabelle alle'!153:153)&gt;COUNTIF('Hilfstabelle alle'!$F:$F,"x"),"",INDEX('Hilfstabelle alle'!I:I,SMALL(IF('Hilfstabelle alle'!$F$1:$F$418="x",ROW('Hilfstabelle alle'!$1:$418)),ROW(I137))))</f>
        <v/>
      </c>
      <c r="K148" s="198" t="str">
        <f t="array" ref="K148">IF(ROW('Hilfstabelle alle'!153:153)&gt;COUNTIF('Hilfstabelle alle'!$F:$F,"x"),"",INDEX('Hilfstabelle alle'!J:J,SMALL(IF('Hilfstabelle alle'!$F$1:$F$418="x",ROW('Hilfstabelle alle'!$1:$418)),ROW(J137))))</f>
        <v/>
      </c>
      <c r="L148" s="198" t="str">
        <f t="array" ref="L148">IF(ROW('Hilfstabelle alle'!153:153)&gt;COUNTIF('Hilfstabelle alle'!$F:$F,"x"),"",INDEX('Hilfstabelle alle'!K:K,SMALL(IF('Hilfstabelle alle'!$F$1:$F$418="x",ROW('Hilfstabelle alle'!$1:$418)),ROW(K137))))</f>
        <v/>
      </c>
      <c r="M148" s="199" t="str">
        <f t="array" ref="M148">IF(ROW('Hilfstabelle alle'!153:153)&gt;COUNTIF('Hilfstabelle alle'!$F:$F,"x"),"",INDEX('Hilfstabelle alle'!L:L,SMALL(IF('Hilfstabelle alle'!$F$1:$F$418="x",ROW('Hilfstabelle alle'!$1:$418)),ROW(L137))))</f>
        <v/>
      </c>
      <c r="N148" s="199" t="str">
        <f t="array" ref="N148">IF(ROW('Hilfstabelle alle'!153:153)&gt;COUNTIF('Hilfstabelle alle'!$F:$F,"x"),"",INDEX('Hilfstabelle alle'!M:M,SMALL(IF('Hilfstabelle alle'!$F$1:$F$418="x",ROW('Hilfstabelle alle'!$1:$418)),ROW(M137))))</f>
        <v/>
      </c>
      <c r="O148" s="200" t="str">
        <f t="shared" si="2"/>
        <v/>
      </c>
    </row>
    <row r="149" spans="2:15" s="194" customFormat="1" ht="35.1" customHeight="1" x14ac:dyDescent="0.2">
      <c r="B149" s="201" t="str">
        <f t="array" ref="B149">IF(ROW('Hilfstabelle alle'!154:154)&gt;COUNTIF('Hilfstabelle alle'!$F:$F,"x"),"",INDEX('Hilfstabelle alle'!A:A,SMALL(IF('Hilfstabelle alle'!$F$1:$F$418="x",ROW('Hilfstabelle alle'!$1:$418)),ROW(A138))))</f>
        <v/>
      </c>
      <c r="C149" s="202" t="str">
        <f t="array" ref="C149">IF(ROW('Hilfstabelle alle'!154:154)&gt;COUNTIF('Hilfstabelle alle'!$F:$F,"x"),"",INDEX('Hilfstabelle alle'!B:B,SMALL(IF('Hilfstabelle alle'!$F$1:$F$418="x",ROW('Hilfstabelle alle'!$1:$418)),ROW(B138))))</f>
        <v/>
      </c>
      <c r="D149" s="203" t="str">
        <f t="array" ref="D149">IF(ROW('Hilfstabelle alle'!154:154)&gt;COUNTIF('Hilfstabelle alle'!$F:$F,"x"),"",INDEX('Hilfstabelle alle'!C:C,SMALL(IF('Hilfstabelle alle'!$F$1:$F$418="x",ROW('Hilfstabelle alle'!$1:$418)),ROW(C138))))</f>
        <v/>
      </c>
      <c r="E149" s="204" t="str">
        <f t="array" ref="E149">IF(ROW('Hilfstabelle alle'!154:154)&gt;COUNTIF('Hilfstabelle alle'!$F:$F,"x"),"",INDEX('Hilfstabelle alle'!D:D,SMALL(IF('Hilfstabelle alle'!$F$1:$F$418="x",ROW('Hilfstabelle alle'!$1:$418)),ROW(D138))))</f>
        <v/>
      </c>
      <c r="F149" s="204" t="str">
        <f t="array" ref="F149">IF(ROW('Hilfstabelle alle'!154:154)&gt;COUNTIF('Hilfstabelle alle'!$F:$F,"x"),"",INDEX('Hilfstabelle alle'!E:E,SMALL(IF('Hilfstabelle alle'!$F$1:$F$418="x",ROW('Hilfstabelle alle'!$1:$418)),ROW(E138))))</f>
        <v/>
      </c>
      <c r="G149" s="204" t="str">
        <f t="array" ref="G149">IF(ROW('Hilfstabelle alle'!154:154)&gt;COUNTIF('Hilfstabelle alle'!$F:$F,"x"),"",INDEX('Hilfstabelle alle'!F:F,SMALL(IF('Hilfstabelle alle'!$F$1:$F$418="x",ROW('Hilfstabelle alle'!$1:$418)),ROW(F138))))</f>
        <v/>
      </c>
      <c r="H149" s="204" t="str">
        <f t="array" ref="H149">IF(ROW('Hilfstabelle alle'!154:154)&gt;COUNTIF('Hilfstabelle alle'!$F:$F,"x"),"",INDEX('Hilfstabelle alle'!G:G,SMALL(IF('Hilfstabelle alle'!$F$1:$F$418="x",ROW('Hilfstabelle alle'!$1:$418)),ROW(G138))))</f>
        <v/>
      </c>
      <c r="I149" s="204" t="str">
        <f t="array" ref="I149">IF(ROW('Hilfstabelle alle'!154:154)&gt;COUNTIF('Hilfstabelle alle'!$F:$F,"x"),"",INDEX('Hilfstabelle alle'!H:H,SMALL(IF('Hilfstabelle alle'!$F$1:$F$418="x",ROW('Hilfstabelle alle'!$1:$418)),ROW(H138))))</f>
        <v/>
      </c>
      <c r="J149" s="204" t="str">
        <f t="array" ref="J149">IF(ROW('Hilfstabelle alle'!154:154)&gt;COUNTIF('Hilfstabelle alle'!$F:$F,"x"),"",INDEX('Hilfstabelle alle'!I:I,SMALL(IF('Hilfstabelle alle'!$F$1:$F$418="x",ROW('Hilfstabelle alle'!$1:$418)),ROW(I138))))</f>
        <v/>
      </c>
      <c r="K149" s="204" t="str">
        <f t="array" ref="K149">IF(ROW('Hilfstabelle alle'!154:154)&gt;COUNTIF('Hilfstabelle alle'!$F:$F,"x"),"",INDEX('Hilfstabelle alle'!J:J,SMALL(IF('Hilfstabelle alle'!$F$1:$F$418="x",ROW('Hilfstabelle alle'!$1:$418)),ROW(J138))))</f>
        <v/>
      </c>
      <c r="L149" s="204" t="str">
        <f t="array" ref="L149">IF(ROW('Hilfstabelle alle'!154:154)&gt;COUNTIF('Hilfstabelle alle'!$F:$F,"x"),"",INDEX('Hilfstabelle alle'!K:K,SMALL(IF('Hilfstabelle alle'!$F$1:$F$418="x",ROW('Hilfstabelle alle'!$1:$418)),ROW(K138))))</f>
        <v/>
      </c>
      <c r="M149" s="205" t="str">
        <f t="array" ref="M149">IF(ROW('Hilfstabelle alle'!154:154)&gt;COUNTIF('Hilfstabelle alle'!$F:$F,"x"),"",INDEX('Hilfstabelle alle'!L:L,SMALL(IF('Hilfstabelle alle'!$F$1:$F$418="x",ROW('Hilfstabelle alle'!$1:$418)),ROW(L138))))</f>
        <v/>
      </c>
      <c r="N149" s="205" t="str">
        <f t="array" ref="N149">IF(ROW('Hilfstabelle alle'!154:154)&gt;COUNTIF('Hilfstabelle alle'!$F:$F,"x"),"",INDEX('Hilfstabelle alle'!M:M,SMALL(IF('Hilfstabelle alle'!$F$1:$F$418="x",ROW('Hilfstabelle alle'!$1:$418)),ROW(M138))))</f>
        <v/>
      </c>
      <c r="O149" s="200" t="str">
        <f t="shared" si="2"/>
        <v/>
      </c>
    </row>
    <row r="150" spans="2:15" s="194" customFormat="1" ht="35.1" customHeight="1" x14ac:dyDescent="0.2">
      <c r="B150" s="195" t="str">
        <f t="array" ref="B150">IF(ROW('Hilfstabelle alle'!155:155)&gt;COUNTIF('Hilfstabelle alle'!$F:$F,"x"),"",INDEX('Hilfstabelle alle'!A:A,SMALL(IF('Hilfstabelle alle'!$F$1:$F$418="x",ROW('Hilfstabelle alle'!$1:$418)),ROW(A139))))</f>
        <v/>
      </c>
      <c r="C150" s="196" t="str">
        <f t="array" ref="C150">IF(ROW('Hilfstabelle alle'!155:155)&gt;COUNTIF('Hilfstabelle alle'!$F:$F,"x"),"",INDEX('Hilfstabelle alle'!B:B,SMALL(IF('Hilfstabelle alle'!$F$1:$F$418="x",ROW('Hilfstabelle alle'!$1:$418)),ROW(B139))))</f>
        <v/>
      </c>
      <c r="D150" s="197" t="str">
        <f t="array" ref="D150">IF(ROW('Hilfstabelle alle'!155:155)&gt;COUNTIF('Hilfstabelle alle'!$F:$F,"x"),"",INDEX('Hilfstabelle alle'!C:C,SMALL(IF('Hilfstabelle alle'!$F$1:$F$418="x",ROW('Hilfstabelle alle'!$1:$418)),ROW(C139))))</f>
        <v/>
      </c>
      <c r="E150" s="198" t="str">
        <f t="array" ref="E150">IF(ROW('Hilfstabelle alle'!155:155)&gt;COUNTIF('Hilfstabelle alle'!$F:$F,"x"),"",INDEX('Hilfstabelle alle'!D:D,SMALL(IF('Hilfstabelle alle'!$F$1:$F$418="x",ROW('Hilfstabelle alle'!$1:$418)),ROW(D139))))</f>
        <v/>
      </c>
      <c r="F150" s="198" t="str">
        <f t="array" ref="F150">IF(ROW('Hilfstabelle alle'!155:155)&gt;COUNTIF('Hilfstabelle alle'!$F:$F,"x"),"",INDEX('Hilfstabelle alle'!E:E,SMALL(IF('Hilfstabelle alle'!$F$1:$F$418="x",ROW('Hilfstabelle alle'!$1:$418)),ROW(E139))))</f>
        <v/>
      </c>
      <c r="G150" s="198" t="str">
        <f t="array" ref="G150">IF(ROW('Hilfstabelle alle'!155:155)&gt;COUNTIF('Hilfstabelle alle'!$F:$F,"x"),"",INDEX('Hilfstabelle alle'!F:F,SMALL(IF('Hilfstabelle alle'!$F$1:$F$418="x",ROW('Hilfstabelle alle'!$1:$418)),ROW(F139))))</f>
        <v/>
      </c>
      <c r="H150" s="198" t="str">
        <f t="array" ref="H150">IF(ROW('Hilfstabelle alle'!155:155)&gt;COUNTIF('Hilfstabelle alle'!$F:$F,"x"),"",INDEX('Hilfstabelle alle'!G:G,SMALL(IF('Hilfstabelle alle'!$F$1:$F$418="x",ROW('Hilfstabelle alle'!$1:$418)),ROW(G139))))</f>
        <v/>
      </c>
      <c r="I150" s="198" t="str">
        <f t="array" ref="I150">IF(ROW('Hilfstabelle alle'!155:155)&gt;COUNTIF('Hilfstabelle alle'!$F:$F,"x"),"",INDEX('Hilfstabelle alle'!H:H,SMALL(IF('Hilfstabelle alle'!$F$1:$F$418="x",ROW('Hilfstabelle alle'!$1:$418)),ROW(H139))))</f>
        <v/>
      </c>
      <c r="J150" s="198" t="str">
        <f t="array" ref="J150">IF(ROW('Hilfstabelle alle'!155:155)&gt;COUNTIF('Hilfstabelle alle'!$F:$F,"x"),"",INDEX('Hilfstabelle alle'!I:I,SMALL(IF('Hilfstabelle alle'!$F$1:$F$418="x",ROW('Hilfstabelle alle'!$1:$418)),ROW(I139))))</f>
        <v/>
      </c>
      <c r="K150" s="198" t="str">
        <f t="array" ref="K150">IF(ROW('Hilfstabelle alle'!155:155)&gt;COUNTIF('Hilfstabelle alle'!$F:$F,"x"),"",INDEX('Hilfstabelle alle'!J:J,SMALL(IF('Hilfstabelle alle'!$F$1:$F$418="x",ROW('Hilfstabelle alle'!$1:$418)),ROW(J139))))</f>
        <v/>
      </c>
      <c r="L150" s="198" t="str">
        <f t="array" ref="L150">IF(ROW('Hilfstabelle alle'!155:155)&gt;COUNTIF('Hilfstabelle alle'!$F:$F,"x"),"",INDEX('Hilfstabelle alle'!K:K,SMALL(IF('Hilfstabelle alle'!$F$1:$F$418="x",ROW('Hilfstabelle alle'!$1:$418)),ROW(K139))))</f>
        <v/>
      </c>
      <c r="M150" s="199" t="str">
        <f t="array" ref="M150">IF(ROW('Hilfstabelle alle'!155:155)&gt;COUNTIF('Hilfstabelle alle'!$F:$F,"x"),"",INDEX('Hilfstabelle alle'!L:L,SMALL(IF('Hilfstabelle alle'!$F$1:$F$418="x",ROW('Hilfstabelle alle'!$1:$418)),ROW(L139))))</f>
        <v/>
      </c>
      <c r="N150" s="199" t="str">
        <f t="array" ref="N150">IF(ROW('Hilfstabelle alle'!155:155)&gt;COUNTIF('Hilfstabelle alle'!$F:$F,"x"),"",INDEX('Hilfstabelle alle'!M:M,SMALL(IF('Hilfstabelle alle'!$F$1:$F$418="x",ROW('Hilfstabelle alle'!$1:$418)),ROW(M139))))</f>
        <v/>
      </c>
      <c r="O150" s="200" t="str">
        <f t="shared" si="2"/>
        <v/>
      </c>
    </row>
    <row r="151" spans="2:15" s="194" customFormat="1" ht="35.1" customHeight="1" x14ac:dyDescent="0.2">
      <c r="B151" s="201" t="str">
        <f t="array" ref="B151">IF(ROW('Hilfstabelle alle'!156:156)&gt;COUNTIF('Hilfstabelle alle'!$F:$F,"x"),"",INDEX('Hilfstabelle alle'!A:A,SMALL(IF('Hilfstabelle alle'!$F$1:$F$418="x",ROW('Hilfstabelle alle'!$1:$418)),ROW(A140))))</f>
        <v/>
      </c>
      <c r="C151" s="202" t="str">
        <f t="array" ref="C151">IF(ROW('Hilfstabelle alle'!156:156)&gt;COUNTIF('Hilfstabelle alle'!$F:$F,"x"),"",INDEX('Hilfstabelle alle'!B:B,SMALL(IF('Hilfstabelle alle'!$F$1:$F$418="x",ROW('Hilfstabelle alle'!$1:$418)),ROW(B140))))</f>
        <v/>
      </c>
      <c r="D151" s="203" t="str">
        <f t="array" ref="D151">IF(ROW('Hilfstabelle alle'!156:156)&gt;COUNTIF('Hilfstabelle alle'!$F:$F,"x"),"",INDEX('Hilfstabelle alle'!C:C,SMALL(IF('Hilfstabelle alle'!$F$1:$F$418="x",ROW('Hilfstabelle alle'!$1:$418)),ROW(C140))))</f>
        <v/>
      </c>
      <c r="E151" s="204" t="str">
        <f t="array" ref="E151">IF(ROW('Hilfstabelle alle'!156:156)&gt;COUNTIF('Hilfstabelle alle'!$F:$F,"x"),"",INDEX('Hilfstabelle alle'!D:D,SMALL(IF('Hilfstabelle alle'!$F$1:$F$418="x",ROW('Hilfstabelle alle'!$1:$418)),ROW(D140))))</f>
        <v/>
      </c>
      <c r="F151" s="204" t="str">
        <f t="array" ref="F151">IF(ROW('Hilfstabelle alle'!156:156)&gt;COUNTIF('Hilfstabelle alle'!$F:$F,"x"),"",INDEX('Hilfstabelle alle'!E:E,SMALL(IF('Hilfstabelle alle'!$F$1:$F$418="x",ROW('Hilfstabelle alle'!$1:$418)),ROW(E140))))</f>
        <v/>
      </c>
      <c r="G151" s="204" t="str">
        <f t="array" ref="G151">IF(ROW('Hilfstabelle alle'!156:156)&gt;COUNTIF('Hilfstabelle alle'!$F:$F,"x"),"",INDEX('Hilfstabelle alle'!F:F,SMALL(IF('Hilfstabelle alle'!$F$1:$F$418="x",ROW('Hilfstabelle alle'!$1:$418)),ROW(F140))))</f>
        <v/>
      </c>
      <c r="H151" s="204" t="str">
        <f t="array" ref="H151">IF(ROW('Hilfstabelle alle'!156:156)&gt;COUNTIF('Hilfstabelle alle'!$F:$F,"x"),"",INDEX('Hilfstabelle alle'!G:G,SMALL(IF('Hilfstabelle alle'!$F$1:$F$418="x",ROW('Hilfstabelle alle'!$1:$418)),ROW(G140))))</f>
        <v/>
      </c>
      <c r="I151" s="204" t="str">
        <f t="array" ref="I151">IF(ROW('Hilfstabelle alle'!156:156)&gt;COUNTIF('Hilfstabelle alle'!$F:$F,"x"),"",INDEX('Hilfstabelle alle'!H:H,SMALL(IF('Hilfstabelle alle'!$F$1:$F$418="x",ROW('Hilfstabelle alle'!$1:$418)),ROW(H140))))</f>
        <v/>
      </c>
      <c r="J151" s="204" t="str">
        <f t="array" ref="J151">IF(ROW('Hilfstabelle alle'!156:156)&gt;COUNTIF('Hilfstabelle alle'!$F:$F,"x"),"",INDEX('Hilfstabelle alle'!I:I,SMALL(IF('Hilfstabelle alle'!$F$1:$F$418="x",ROW('Hilfstabelle alle'!$1:$418)),ROW(I140))))</f>
        <v/>
      </c>
      <c r="K151" s="204" t="str">
        <f t="array" ref="K151">IF(ROW('Hilfstabelle alle'!156:156)&gt;COUNTIF('Hilfstabelle alle'!$F:$F,"x"),"",INDEX('Hilfstabelle alle'!J:J,SMALL(IF('Hilfstabelle alle'!$F$1:$F$418="x",ROW('Hilfstabelle alle'!$1:$418)),ROW(J140))))</f>
        <v/>
      </c>
      <c r="L151" s="204" t="str">
        <f t="array" ref="L151">IF(ROW('Hilfstabelle alle'!156:156)&gt;COUNTIF('Hilfstabelle alle'!$F:$F,"x"),"",INDEX('Hilfstabelle alle'!K:K,SMALL(IF('Hilfstabelle alle'!$F$1:$F$418="x",ROW('Hilfstabelle alle'!$1:$418)),ROW(K140))))</f>
        <v/>
      </c>
      <c r="M151" s="205" t="str">
        <f t="array" ref="M151">IF(ROW('Hilfstabelle alle'!156:156)&gt;COUNTIF('Hilfstabelle alle'!$F:$F,"x"),"",INDEX('Hilfstabelle alle'!L:L,SMALL(IF('Hilfstabelle alle'!$F$1:$F$418="x",ROW('Hilfstabelle alle'!$1:$418)),ROW(L140))))</f>
        <v/>
      </c>
      <c r="N151" s="205" t="str">
        <f t="array" ref="N151">IF(ROW('Hilfstabelle alle'!156:156)&gt;COUNTIF('Hilfstabelle alle'!$F:$F,"x"),"",INDEX('Hilfstabelle alle'!M:M,SMALL(IF('Hilfstabelle alle'!$F$1:$F$418="x",ROW('Hilfstabelle alle'!$1:$418)),ROW(M140))))</f>
        <v/>
      </c>
      <c r="O151" s="200" t="str">
        <f t="shared" si="2"/>
        <v/>
      </c>
    </row>
    <row r="152" spans="2:15" s="194" customFormat="1" ht="35.1" customHeight="1" x14ac:dyDescent="0.2">
      <c r="B152" s="195" t="str">
        <f t="array" ref="B152">IF(ROW('Hilfstabelle alle'!157:157)&gt;COUNTIF('Hilfstabelle alle'!$F:$F,"x"),"",INDEX('Hilfstabelle alle'!A:A,SMALL(IF('Hilfstabelle alle'!$F$1:$F$418="x",ROW('Hilfstabelle alle'!$1:$418)),ROW(A141))))</f>
        <v/>
      </c>
      <c r="C152" s="196" t="str">
        <f t="array" ref="C152">IF(ROW('Hilfstabelle alle'!157:157)&gt;COUNTIF('Hilfstabelle alle'!$F:$F,"x"),"",INDEX('Hilfstabelle alle'!B:B,SMALL(IF('Hilfstabelle alle'!$F$1:$F$418="x",ROW('Hilfstabelle alle'!$1:$418)),ROW(B141))))</f>
        <v/>
      </c>
      <c r="D152" s="197" t="str">
        <f t="array" ref="D152">IF(ROW('Hilfstabelle alle'!157:157)&gt;COUNTIF('Hilfstabelle alle'!$F:$F,"x"),"",INDEX('Hilfstabelle alle'!C:C,SMALL(IF('Hilfstabelle alle'!$F$1:$F$418="x",ROW('Hilfstabelle alle'!$1:$418)),ROW(C141))))</f>
        <v/>
      </c>
      <c r="E152" s="198" t="str">
        <f t="array" ref="E152">IF(ROW('Hilfstabelle alle'!157:157)&gt;COUNTIF('Hilfstabelle alle'!$F:$F,"x"),"",INDEX('Hilfstabelle alle'!D:D,SMALL(IF('Hilfstabelle alle'!$F$1:$F$418="x",ROW('Hilfstabelle alle'!$1:$418)),ROW(D141))))</f>
        <v/>
      </c>
      <c r="F152" s="198" t="str">
        <f t="array" ref="F152">IF(ROW('Hilfstabelle alle'!157:157)&gt;COUNTIF('Hilfstabelle alle'!$F:$F,"x"),"",INDEX('Hilfstabelle alle'!E:E,SMALL(IF('Hilfstabelle alle'!$F$1:$F$418="x",ROW('Hilfstabelle alle'!$1:$418)),ROW(E141))))</f>
        <v/>
      </c>
      <c r="G152" s="198" t="str">
        <f t="array" ref="G152">IF(ROW('Hilfstabelle alle'!157:157)&gt;COUNTIF('Hilfstabelle alle'!$F:$F,"x"),"",INDEX('Hilfstabelle alle'!F:F,SMALL(IF('Hilfstabelle alle'!$F$1:$F$418="x",ROW('Hilfstabelle alle'!$1:$418)),ROW(F141))))</f>
        <v/>
      </c>
      <c r="H152" s="198" t="str">
        <f t="array" ref="H152">IF(ROW('Hilfstabelle alle'!157:157)&gt;COUNTIF('Hilfstabelle alle'!$F:$F,"x"),"",INDEX('Hilfstabelle alle'!G:G,SMALL(IF('Hilfstabelle alle'!$F$1:$F$418="x",ROW('Hilfstabelle alle'!$1:$418)),ROW(G141))))</f>
        <v/>
      </c>
      <c r="I152" s="198" t="str">
        <f t="array" ref="I152">IF(ROW('Hilfstabelle alle'!157:157)&gt;COUNTIF('Hilfstabelle alle'!$F:$F,"x"),"",INDEX('Hilfstabelle alle'!H:H,SMALL(IF('Hilfstabelle alle'!$F$1:$F$418="x",ROW('Hilfstabelle alle'!$1:$418)),ROW(H141))))</f>
        <v/>
      </c>
      <c r="J152" s="198" t="str">
        <f t="array" ref="J152">IF(ROW('Hilfstabelle alle'!157:157)&gt;COUNTIF('Hilfstabelle alle'!$F:$F,"x"),"",INDEX('Hilfstabelle alle'!I:I,SMALL(IF('Hilfstabelle alle'!$F$1:$F$418="x",ROW('Hilfstabelle alle'!$1:$418)),ROW(I141))))</f>
        <v/>
      </c>
      <c r="K152" s="198" t="str">
        <f t="array" ref="K152">IF(ROW('Hilfstabelle alle'!157:157)&gt;COUNTIF('Hilfstabelle alle'!$F:$F,"x"),"",INDEX('Hilfstabelle alle'!J:J,SMALL(IF('Hilfstabelle alle'!$F$1:$F$418="x",ROW('Hilfstabelle alle'!$1:$418)),ROW(J141))))</f>
        <v/>
      </c>
      <c r="L152" s="198" t="str">
        <f t="array" ref="L152">IF(ROW('Hilfstabelle alle'!157:157)&gt;COUNTIF('Hilfstabelle alle'!$F:$F,"x"),"",INDEX('Hilfstabelle alle'!K:K,SMALL(IF('Hilfstabelle alle'!$F$1:$F$418="x",ROW('Hilfstabelle alle'!$1:$418)),ROW(K141))))</f>
        <v/>
      </c>
      <c r="M152" s="199" t="str">
        <f t="array" ref="M152">IF(ROW('Hilfstabelle alle'!157:157)&gt;COUNTIF('Hilfstabelle alle'!$F:$F,"x"),"",INDEX('Hilfstabelle alle'!L:L,SMALL(IF('Hilfstabelle alle'!$F$1:$F$418="x",ROW('Hilfstabelle alle'!$1:$418)),ROW(L141))))</f>
        <v/>
      </c>
      <c r="N152" s="199" t="str">
        <f t="array" ref="N152">IF(ROW('Hilfstabelle alle'!157:157)&gt;COUNTIF('Hilfstabelle alle'!$F:$F,"x"),"",INDEX('Hilfstabelle alle'!M:M,SMALL(IF('Hilfstabelle alle'!$F$1:$F$418="x",ROW('Hilfstabelle alle'!$1:$418)),ROW(M141))))</f>
        <v/>
      </c>
      <c r="O152" s="200" t="str">
        <f t="shared" si="2"/>
        <v/>
      </c>
    </row>
    <row r="153" spans="2:15" s="194" customFormat="1" ht="35.1" customHeight="1" x14ac:dyDescent="0.2">
      <c r="B153" s="201" t="str">
        <f t="array" ref="B153">IF(ROW('Hilfstabelle alle'!158:158)&gt;COUNTIF('Hilfstabelle alle'!$F:$F,"x"),"",INDEX('Hilfstabelle alle'!A:A,SMALL(IF('Hilfstabelle alle'!$F$1:$F$418="x",ROW('Hilfstabelle alle'!$1:$418)),ROW(A142))))</f>
        <v/>
      </c>
      <c r="C153" s="202" t="str">
        <f t="array" ref="C153">IF(ROW('Hilfstabelle alle'!158:158)&gt;COUNTIF('Hilfstabelle alle'!$F:$F,"x"),"",INDEX('Hilfstabelle alle'!B:B,SMALL(IF('Hilfstabelle alle'!$F$1:$F$418="x",ROW('Hilfstabelle alle'!$1:$418)),ROW(B142))))</f>
        <v/>
      </c>
      <c r="D153" s="203" t="str">
        <f t="array" ref="D153">IF(ROW('Hilfstabelle alle'!158:158)&gt;COUNTIF('Hilfstabelle alle'!$F:$F,"x"),"",INDEX('Hilfstabelle alle'!C:C,SMALL(IF('Hilfstabelle alle'!$F$1:$F$418="x",ROW('Hilfstabelle alle'!$1:$418)),ROW(C142))))</f>
        <v/>
      </c>
      <c r="E153" s="204" t="str">
        <f t="array" ref="E153">IF(ROW('Hilfstabelle alle'!158:158)&gt;COUNTIF('Hilfstabelle alle'!$F:$F,"x"),"",INDEX('Hilfstabelle alle'!D:D,SMALL(IF('Hilfstabelle alle'!$F$1:$F$418="x",ROW('Hilfstabelle alle'!$1:$418)),ROW(D142))))</f>
        <v/>
      </c>
      <c r="F153" s="204" t="str">
        <f t="array" ref="F153">IF(ROW('Hilfstabelle alle'!158:158)&gt;COUNTIF('Hilfstabelle alle'!$F:$F,"x"),"",INDEX('Hilfstabelle alle'!E:E,SMALL(IF('Hilfstabelle alle'!$F$1:$F$418="x",ROW('Hilfstabelle alle'!$1:$418)),ROW(E142))))</f>
        <v/>
      </c>
      <c r="G153" s="204" t="str">
        <f t="array" ref="G153">IF(ROW('Hilfstabelle alle'!158:158)&gt;COUNTIF('Hilfstabelle alle'!$F:$F,"x"),"",INDEX('Hilfstabelle alle'!F:F,SMALL(IF('Hilfstabelle alle'!$F$1:$F$418="x",ROW('Hilfstabelle alle'!$1:$418)),ROW(F142))))</f>
        <v/>
      </c>
      <c r="H153" s="204" t="str">
        <f t="array" ref="H153">IF(ROW('Hilfstabelle alle'!158:158)&gt;COUNTIF('Hilfstabelle alle'!$F:$F,"x"),"",INDEX('Hilfstabelle alle'!G:G,SMALL(IF('Hilfstabelle alle'!$F$1:$F$418="x",ROW('Hilfstabelle alle'!$1:$418)),ROW(G142))))</f>
        <v/>
      </c>
      <c r="I153" s="204" t="str">
        <f t="array" ref="I153">IF(ROW('Hilfstabelle alle'!158:158)&gt;COUNTIF('Hilfstabelle alle'!$F:$F,"x"),"",INDEX('Hilfstabelle alle'!H:H,SMALL(IF('Hilfstabelle alle'!$F$1:$F$418="x",ROW('Hilfstabelle alle'!$1:$418)),ROW(H142))))</f>
        <v/>
      </c>
      <c r="J153" s="204" t="str">
        <f t="array" ref="J153">IF(ROW('Hilfstabelle alle'!158:158)&gt;COUNTIF('Hilfstabelle alle'!$F:$F,"x"),"",INDEX('Hilfstabelle alle'!I:I,SMALL(IF('Hilfstabelle alle'!$F$1:$F$418="x",ROW('Hilfstabelle alle'!$1:$418)),ROW(I142))))</f>
        <v/>
      </c>
      <c r="K153" s="204" t="str">
        <f t="array" ref="K153">IF(ROW('Hilfstabelle alle'!158:158)&gt;COUNTIF('Hilfstabelle alle'!$F:$F,"x"),"",INDEX('Hilfstabelle alle'!J:J,SMALL(IF('Hilfstabelle alle'!$F$1:$F$418="x",ROW('Hilfstabelle alle'!$1:$418)),ROW(J142))))</f>
        <v/>
      </c>
      <c r="L153" s="204" t="str">
        <f t="array" ref="L153">IF(ROW('Hilfstabelle alle'!158:158)&gt;COUNTIF('Hilfstabelle alle'!$F:$F,"x"),"",INDEX('Hilfstabelle alle'!K:K,SMALL(IF('Hilfstabelle alle'!$F$1:$F$418="x",ROW('Hilfstabelle alle'!$1:$418)),ROW(K142))))</f>
        <v/>
      </c>
      <c r="M153" s="205" t="str">
        <f t="array" ref="M153">IF(ROW('Hilfstabelle alle'!158:158)&gt;COUNTIF('Hilfstabelle alle'!$F:$F,"x"),"",INDEX('Hilfstabelle alle'!L:L,SMALL(IF('Hilfstabelle alle'!$F$1:$F$418="x",ROW('Hilfstabelle alle'!$1:$418)),ROW(L142))))</f>
        <v/>
      </c>
      <c r="N153" s="205" t="str">
        <f t="array" ref="N153">IF(ROW('Hilfstabelle alle'!158:158)&gt;COUNTIF('Hilfstabelle alle'!$F:$F,"x"),"",INDEX('Hilfstabelle alle'!M:M,SMALL(IF('Hilfstabelle alle'!$F$1:$F$418="x",ROW('Hilfstabelle alle'!$1:$418)),ROW(M142))))</f>
        <v/>
      </c>
      <c r="O153" s="200" t="str">
        <f t="shared" si="2"/>
        <v/>
      </c>
    </row>
    <row r="154" spans="2:15" s="194" customFormat="1" ht="35.1" customHeight="1" x14ac:dyDescent="0.2">
      <c r="B154" s="195" t="str">
        <f t="array" ref="B154">IF(ROW('Hilfstabelle alle'!159:159)&gt;COUNTIF('Hilfstabelle alle'!$F:$F,"x"),"",INDEX('Hilfstabelle alle'!A:A,SMALL(IF('Hilfstabelle alle'!$F$1:$F$418="x",ROW('Hilfstabelle alle'!$1:$418)),ROW(A143))))</f>
        <v/>
      </c>
      <c r="C154" s="196" t="str">
        <f t="array" ref="C154">IF(ROW('Hilfstabelle alle'!159:159)&gt;COUNTIF('Hilfstabelle alle'!$F:$F,"x"),"",INDEX('Hilfstabelle alle'!B:B,SMALL(IF('Hilfstabelle alle'!$F$1:$F$418="x",ROW('Hilfstabelle alle'!$1:$418)),ROW(B143))))</f>
        <v/>
      </c>
      <c r="D154" s="197" t="str">
        <f t="array" ref="D154">IF(ROW('Hilfstabelle alle'!159:159)&gt;COUNTIF('Hilfstabelle alle'!$F:$F,"x"),"",INDEX('Hilfstabelle alle'!C:C,SMALL(IF('Hilfstabelle alle'!$F$1:$F$418="x",ROW('Hilfstabelle alle'!$1:$418)),ROW(C143))))</f>
        <v/>
      </c>
      <c r="E154" s="198" t="str">
        <f t="array" ref="E154">IF(ROW('Hilfstabelle alle'!159:159)&gt;COUNTIF('Hilfstabelle alle'!$F:$F,"x"),"",INDEX('Hilfstabelle alle'!D:D,SMALL(IF('Hilfstabelle alle'!$F$1:$F$418="x",ROW('Hilfstabelle alle'!$1:$418)),ROW(D143))))</f>
        <v/>
      </c>
      <c r="F154" s="198" t="str">
        <f t="array" ref="F154">IF(ROW('Hilfstabelle alle'!159:159)&gt;COUNTIF('Hilfstabelle alle'!$F:$F,"x"),"",INDEX('Hilfstabelle alle'!E:E,SMALL(IF('Hilfstabelle alle'!$F$1:$F$418="x",ROW('Hilfstabelle alle'!$1:$418)),ROW(E143))))</f>
        <v/>
      </c>
      <c r="G154" s="198" t="str">
        <f t="array" ref="G154">IF(ROW('Hilfstabelle alle'!159:159)&gt;COUNTIF('Hilfstabelle alle'!$F:$F,"x"),"",INDEX('Hilfstabelle alle'!F:F,SMALL(IF('Hilfstabelle alle'!$F$1:$F$418="x",ROW('Hilfstabelle alle'!$1:$418)),ROW(F143))))</f>
        <v/>
      </c>
      <c r="H154" s="198" t="str">
        <f t="array" ref="H154">IF(ROW('Hilfstabelle alle'!159:159)&gt;COUNTIF('Hilfstabelle alle'!$F:$F,"x"),"",INDEX('Hilfstabelle alle'!G:G,SMALL(IF('Hilfstabelle alle'!$F$1:$F$418="x",ROW('Hilfstabelle alle'!$1:$418)),ROW(G143))))</f>
        <v/>
      </c>
      <c r="I154" s="198" t="str">
        <f t="array" ref="I154">IF(ROW('Hilfstabelle alle'!159:159)&gt;COUNTIF('Hilfstabelle alle'!$F:$F,"x"),"",INDEX('Hilfstabelle alle'!H:H,SMALL(IF('Hilfstabelle alle'!$F$1:$F$418="x",ROW('Hilfstabelle alle'!$1:$418)),ROW(H143))))</f>
        <v/>
      </c>
      <c r="J154" s="198" t="str">
        <f t="array" ref="J154">IF(ROW('Hilfstabelle alle'!159:159)&gt;COUNTIF('Hilfstabelle alle'!$F:$F,"x"),"",INDEX('Hilfstabelle alle'!I:I,SMALL(IF('Hilfstabelle alle'!$F$1:$F$418="x",ROW('Hilfstabelle alle'!$1:$418)),ROW(I143))))</f>
        <v/>
      </c>
      <c r="K154" s="198" t="str">
        <f t="array" ref="K154">IF(ROW('Hilfstabelle alle'!159:159)&gt;COUNTIF('Hilfstabelle alle'!$F:$F,"x"),"",INDEX('Hilfstabelle alle'!J:J,SMALL(IF('Hilfstabelle alle'!$F$1:$F$418="x",ROW('Hilfstabelle alle'!$1:$418)),ROW(J143))))</f>
        <v/>
      </c>
      <c r="L154" s="198" t="str">
        <f t="array" ref="L154">IF(ROW('Hilfstabelle alle'!159:159)&gt;COUNTIF('Hilfstabelle alle'!$F:$F,"x"),"",INDEX('Hilfstabelle alle'!K:K,SMALL(IF('Hilfstabelle alle'!$F$1:$F$418="x",ROW('Hilfstabelle alle'!$1:$418)),ROW(K143))))</f>
        <v/>
      </c>
      <c r="M154" s="199" t="str">
        <f t="array" ref="M154">IF(ROW('Hilfstabelle alle'!159:159)&gt;COUNTIF('Hilfstabelle alle'!$F:$F,"x"),"",INDEX('Hilfstabelle alle'!L:L,SMALL(IF('Hilfstabelle alle'!$F$1:$F$418="x",ROW('Hilfstabelle alle'!$1:$418)),ROW(L143))))</f>
        <v/>
      </c>
      <c r="N154" s="199" t="str">
        <f t="array" ref="N154">IF(ROW('Hilfstabelle alle'!159:159)&gt;COUNTIF('Hilfstabelle alle'!$F:$F,"x"),"",INDEX('Hilfstabelle alle'!M:M,SMALL(IF('Hilfstabelle alle'!$F$1:$F$418="x",ROW('Hilfstabelle alle'!$1:$418)),ROW(M143))))</f>
        <v/>
      </c>
      <c r="O154" s="200" t="str">
        <f t="shared" si="2"/>
        <v/>
      </c>
    </row>
    <row r="155" spans="2:15" s="194" customFormat="1" ht="35.1" customHeight="1" x14ac:dyDescent="0.2">
      <c r="B155" s="201" t="str">
        <f t="array" ref="B155">IF(ROW('Hilfstabelle alle'!160:160)&gt;COUNTIF('Hilfstabelle alle'!$F:$F,"x"),"",INDEX('Hilfstabelle alle'!A:A,SMALL(IF('Hilfstabelle alle'!$F$1:$F$418="x",ROW('Hilfstabelle alle'!$1:$418)),ROW(A144))))</f>
        <v/>
      </c>
      <c r="C155" s="202" t="str">
        <f t="array" ref="C155">IF(ROW('Hilfstabelle alle'!160:160)&gt;COUNTIF('Hilfstabelle alle'!$F:$F,"x"),"",INDEX('Hilfstabelle alle'!B:B,SMALL(IF('Hilfstabelle alle'!$F$1:$F$418="x",ROW('Hilfstabelle alle'!$1:$418)),ROW(B144))))</f>
        <v/>
      </c>
      <c r="D155" s="203" t="str">
        <f t="array" ref="D155">IF(ROW('Hilfstabelle alle'!160:160)&gt;COUNTIF('Hilfstabelle alle'!$F:$F,"x"),"",INDEX('Hilfstabelle alle'!C:C,SMALL(IF('Hilfstabelle alle'!$F$1:$F$418="x",ROW('Hilfstabelle alle'!$1:$418)),ROW(C144))))</f>
        <v/>
      </c>
      <c r="E155" s="204" t="str">
        <f t="array" ref="E155">IF(ROW('Hilfstabelle alle'!160:160)&gt;COUNTIF('Hilfstabelle alle'!$F:$F,"x"),"",INDEX('Hilfstabelle alle'!D:D,SMALL(IF('Hilfstabelle alle'!$F$1:$F$418="x",ROW('Hilfstabelle alle'!$1:$418)),ROW(D144))))</f>
        <v/>
      </c>
      <c r="F155" s="204" t="str">
        <f t="array" ref="F155">IF(ROW('Hilfstabelle alle'!160:160)&gt;COUNTIF('Hilfstabelle alle'!$F:$F,"x"),"",INDEX('Hilfstabelle alle'!E:E,SMALL(IF('Hilfstabelle alle'!$F$1:$F$418="x",ROW('Hilfstabelle alle'!$1:$418)),ROW(E144))))</f>
        <v/>
      </c>
      <c r="G155" s="204" t="str">
        <f t="array" ref="G155">IF(ROW('Hilfstabelle alle'!160:160)&gt;COUNTIF('Hilfstabelle alle'!$F:$F,"x"),"",INDEX('Hilfstabelle alle'!F:F,SMALL(IF('Hilfstabelle alle'!$F$1:$F$418="x",ROW('Hilfstabelle alle'!$1:$418)),ROW(F144))))</f>
        <v/>
      </c>
      <c r="H155" s="204" t="str">
        <f t="array" ref="H155">IF(ROW('Hilfstabelle alle'!160:160)&gt;COUNTIF('Hilfstabelle alle'!$F:$F,"x"),"",INDEX('Hilfstabelle alle'!G:G,SMALL(IF('Hilfstabelle alle'!$F$1:$F$418="x",ROW('Hilfstabelle alle'!$1:$418)),ROW(G144))))</f>
        <v/>
      </c>
      <c r="I155" s="204" t="str">
        <f t="array" ref="I155">IF(ROW('Hilfstabelle alle'!160:160)&gt;COUNTIF('Hilfstabelle alle'!$F:$F,"x"),"",INDEX('Hilfstabelle alle'!H:H,SMALL(IF('Hilfstabelle alle'!$F$1:$F$418="x",ROW('Hilfstabelle alle'!$1:$418)),ROW(H144))))</f>
        <v/>
      </c>
      <c r="J155" s="204" t="str">
        <f t="array" ref="J155">IF(ROW('Hilfstabelle alle'!160:160)&gt;COUNTIF('Hilfstabelle alle'!$F:$F,"x"),"",INDEX('Hilfstabelle alle'!I:I,SMALL(IF('Hilfstabelle alle'!$F$1:$F$418="x",ROW('Hilfstabelle alle'!$1:$418)),ROW(I144))))</f>
        <v/>
      </c>
      <c r="K155" s="204" t="str">
        <f t="array" ref="K155">IF(ROW('Hilfstabelle alle'!160:160)&gt;COUNTIF('Hilfstabelle alle'!$F:$F,"x"),"",INDEX('Hilfstabelle alle'!J:J,SMALL(IF('Hilfstabelle alle'!$F$1:$F$418="x",ROW('Hilfstabelle alle'!$1:$418)),ROW(J144))))</f>
        <v/>
      </c>
      <c r="L155" s="204" t="str">
        <f t="array" ref="L155">IF(ROW('Hilfstabelle alle'!160:160)&gt;COUNTIF('Hilfstabelle alle'!$F:$F,"x"),"",INDEX('Hilfstabelle alle'!K:K,SMALL(IF('Hilfstabelle alle'!$F$1:$F$418="x",ROW('Hilfstabelle alle'!$1:$418)),ROW(K144))))</f>
        <v/>
      </c>
      <c r="M155" s="205" t="str">
        <f t="array" ref="M155">IF(ROW('Hilfstabelle alle'!160:160)&gt;COUNTIF('Hilfstabelle alle'!$F:$F,"x"),"",INDEX('Hilfstabelle alle'!L:L,SMALL(IF('Hilfstabelle alle'!$F$1:$F$418="x",ROW('Hilfstabelle alle'!$1:$418)),ROW(L144))))</f>
        <v/>
      </c>
      <c r="N155" s="205" t="str">
        <f t="array" ref="N155">IF(ROW('Hilfstabelle alle'!160:160)&gt;COUNTIF('Hilfstabelle alle'!$F:$F,"x"),"",INDEX('Hilfstabelle alle'!M:M,SMALL(IF('Hilfstabelle alle'!$F$1:$F$418="x",ROW('Hilfstabelle alle'!$1:$418)),ROW(M144))))</f>
        <v/>
      </c>
      <c r="O155" s="200" t="str">
        <f t="shared" si="2"/>
        <v/>
      </c>
    </row>
    <row r="156" spans="2:15" s="194" customFormat="1" ht="35.1" customHeight="1" x14ac:dyDescent="0.2">
      <c r="B156" s="195" t="str">
        <f t="array" ref="B156">IF(ROW('Hilfstabelle alle'!161:161)&gt;COUNTIF('Hilfstabelle alle'!$F:$F,"x"),"",INDEX('Hilfstabelle alle'!A:A,SMALL(IF('Hilfstabelle alle'!$F$1:$F$418="x",ROW('Hilfstabelle alle'!$1:$418)),ROW(A145))))</f>
        <v/>
      </c>
      <c r="C156" s="196" t="str">
        <f t="array" ref="C156">IF(ROW('Hilfstabelle alle'!161:161)&gt;COUNTIF('Hilfstabelle alle'!$F:$F,"x"),"",INDEX('Hilfstabelle alle'!B:B,SMALL(IF('Hilfstabelle alle'!$F$1:$F$418="x",ROW('Hilfstabelle alle'!$1:$418)),ROW(B145))))</f>
        <v/>
      </c>
      <c r="D156" s="197" t="str">
        <f t="array" ref="D156">IF(ROW('Hilfstabelle alle'!161:161)&gt;COUNTIF('Hilfstabelle alle'!$F:$F,"x"),"",INDEX('Hilfstabelle alle'!C:C,SMALL(IF('Hilfstabelle alle'!$F$1:$F$418="x",ROW('Hilfstabelle alle'!$1:$418)),ROW(C145))))</f>
        <v/>
      </c>
      <c r="E156" s="198" t="str">
        <f t="array" ref="E156">IF(ROW('Hilfstabelle alle'!161:161)&gt;COUNTIF('Hilfstabelle alle'!$F:$F,"x"),"",INDEX('Hilfstabelle alle'!D:D,SMALL(IF('Hilfstabelle alle'!$F$1:$F$418="x",ROW('Hilfstabelle alle'!$1:$418)),ROW(D145))))</f>
        <v/>
      </c>
      <c r="F156" s="198" t="str">
        <f t="array" ref="F156">IF(ROW('Hilfstabelle alle'!161:161)&gt;COUNTIF('Hilfstabelle alle'!$F:$F,"x"),"",INDEX('Hilfstabelle alle'!E:E,SMALL(IF('Hilfstabelle alle'!$F$1:$F$418="x",ROW('Hilfstabelle alle'!$1:$418)),ROW(E145))))</f>
        <v/>
      </c>
      <c r="G156" s="198" t="str">
        <f t="array" ref="G156">IF(ROW('Hilfstabelle alle'!161:161)&gt;COUNTIF('Hilfstabelle alle'!$F:$F,"x"),"",INDEX('Hilfstabelle alle'!F:F,SMALL(IF('Hilfstabelle alle'!$F$1:$F$418="x",ROW('Hilfstabelle alle'!$1:$418)),ROW(F145))))</f>
        <v/>
      </c>
      <c r="H156" s="198" t="str">
        <f t="array" ref="H156">IF(ROW('Hilfstabelle alle'!161:161)&gt;COUNTIF('Hilfstabelle alle'!$F:$F,"x"),"",INDEX('Hilfstabelle alle'!G:G,SMALL(IF('Hilfstabelle alle'!$F$1:$F$418="x",ROW('Hilfstabelle alle'!$1:$418)),ROW(G145))))</f>
        <v/>
      </c>
      <c r="I156" s="198" t="str">
        <f t="array" ref="I156">IF(ROW('Hilfstabelle alle'!161:161)&gt;COUNTIF('Hilfstabelle alle'!$F:$F,"x"),"",INDEX('Hilfstabelle alle'!H:H,SMALL(IF('Hilfstabelle alle'!$F$1:$F$418="x",ROW('Hilfstabelle alle'!$1:$418)),ROW(H145))))</f>
        <v/>
      </c>
      <c r="J156" s="198" t="str">
        <f t="array" ref="J156">IF(ROW('Hilfstabelle alle'!161:161)&gt;COUNTIF('Hilfstabelle alle'!$F:$F,"x"),"",INDEX('Hilfstabelle alle'!I:I,SMALL(IF('Hilfstabelle alle'!$F$1:$F$418="x",ROW('Hilfstabelle alle'!$1:$418)),ROW(I145))))</f>
        <v/>
      </c>
      <c r="K156" s="198" t="str">
        <f t="array" ref="K156">IF(ROW('Hilfstabelle alle'!161:161)&gt;COUNTIF('Hilfstabelle alle'!$F:$F,"x"),"",INDEX('Hilfstabelle alle'!J:J,SMALL(IF('Hilfstabelle alle'!$F$1:$F$418="x",ROW('Hilfstabelle alle'!$1:$418)),ROW(J145))))</f>
        <v/>
      </c>
      <c r="L156" s="198" t="str">
        <f t="array" ref="L156">IF(ROW('Hilfstabelle alle'!161:161)&gt;COUNTIF('Hilfstabelle alle'!$F:$F,"x"),"",INDEX('Hilfstabelle alle'!K:K,SMALL(IF('Hilfstabelle alle'!$F$1:$F$418="x",ROW('Hilfstabelle alle'!$1:$418)),ROW(K145))))</f>
        <v/>
      </c>
      <c r="M156" s="199" t="str">
        <f t="array" ref="M156">IF(ROW('Hilfstabelle alle'!161:161)&gt;COUNTIF('Hilfstabelle alle'!$F:$F,"x"),"",INDEX('Hilfstabelle alle'!L:L,SMALL(IF('Hilfstabelle alle'!$F$1:$F$418="x",ROW('Hilfstabelle alle'!$1:$418)),ROW(L145))))</f>
        <v/>
      </c>
      <c r="N156" s="199" t="str">
        <f t="array" ref="N156">IF(ROW('Hilfstabelle alle'!161:161)&gt;COUNTIF('Hilfstabelle alle'!$F:$F,"x"),"",INDEX('Hilfstabelle alle'!M:M,SMALL(IF('Hilfstabelle alle'!$F$1:$F$418="x",ROW('Hilfstabelle alle'!$1:$418)),ROW(M145))))</f>
        <v/>
      </c>
      <c r="O156" s="200" t="str">
        <f t="shared" si="2"/>
        <v/>
      </c>
    </row>
    <row r="157" spans="2:15" s="194" customFormat="1" ht="35.1" customHeight="1" x14ac:dyDescent="0.2">
      <c r="B157" s="201" t="str">
        <f t="array" ref="B157">IF(ROW('Hilfstabelle alle'!162:162)&gt;COUNTIF('Hilfstabelle alle'!$F:$F,"x"),"",INDEX('Hilfstabelle alle'!A:A,SMALL(IF('Hilfstabelle alle'!$F$1:$F$418="x",ROW('Hilfstabelle alle'!$1:$418)),ROW(A146))))</f>
        <v/>
      </c>
      <c r="C157" s="202" t="str">
        <f t="array" ref="C157">IF(ROW('Hilfstabelle alle'!162:162)&gt;COUNTIF('Hilfstabelle alle'!$F:$F,"x"),"",INDEX('Hilfstabelle alle'!B:B,SMALL(IF('Hilfstabelle alle'!$F$1:$F$418="x",ROW('Hilfstabelle alle'!$1:$418)),ROW(B146))))</f>
        <v/>
      </c>
      <c r="D157" s="203" t="str">
        <f t="array" ref="D157">IF(ROW('Hilfstabelle alle'!162:162)&gt;COUNTIF('Hilfstabelle alle'!$F:$F,"x"),"",INDEX('Hilfstabelle alle'!C:C,SMALL(IF('Hilfstabelle alle'!$F$1:$F$418="x",ROW('Hilfstabelle alle'!$1:$418)),ROW(C146))))</f>
        <v/>
      </c>
      <c r="E157" s="204" t="str">
        <f t="array" ref="E157">IF(ROW('Hilfstabelle alle'!162:162)&gt;COUNTIF('Hilfstabelle alle'!$F:$F,"x"),"",INDEX('Hilfstabelle alle'!D:D,SMALL(IF('Hilfstabelle alle'!$F$1:$F$418="x",ROW('Hilfstabelle alle'!$1:$418)),ROW(D146))))</f>
        <v/>
      </c>
      <c r="F157" s="204" t="str">
        <f t="array" ref="F157">IF(ROW('Hilfstabelle alle'!162:162)&gt;COUNTIF('Hilfstabelle alle'!$F:$F,"x"),"",INDEX('Hilfstabelle alle'!E:E,SMALL(IF('Hilfstabelle alle'!$F$1:$F$418="x",ROW('Hilfstabelle alle'!$1:$418)),ROW(E146))))</f>
        <v/>
      </c>
      <c r="G157" s="204" t="str">
        <f t="array" ref="G157">IF(ROW('Hilfstabelle alle'!162:162)&gt;COUNTIF('Hilfstabelle alle'!$F:$F,"x"),"",INDEX('Hilfstabelle alle'!F:F,SMALL(IF('Hilfstabelle alle'!$F$1:$F$418="x",ROW('Hilfstabelle alle'!$1:$418)),ROW(F146))))</f>
        <v/>
      </c>
      <c r="H157" s="204" t="str">
        <f t="array" ref="H157">IF(ROW('Hilfstabelle alle'!162:162)&gt;COUNTIF('Hilfstabelle alle'!$F:$F,"x"),"",INDEX('Hilfstabelle alle'!G:G,SMALL(IF('Hilfstabelle alle'!$F$1:$F$418="x",ROW('Hilfstabelle alle'!$1:$418)),ROW(G146))))</f>
        <v/>
      </c>
      <c r="I157" s="204" t="str">
        <f t="array" ref="I157">IF(ROW('Hilfstabelle alle'!162:162)&gt;COUNTIF('Hilfstabelle alle'!$F:$F,"x"),"",INDEX('Hilfstabelle alle'!H:H,SMALL(IF('Hilfstabelle alle'!$F$1:$F$418="x",ROW('Hilfstabelle alle'!$1:$418)),ROW(H146))))</f>
        <v/>
      </c>
      <c r="J157" s="204" t="str">
        <f t="array" ref="J157">IF(ROW('Hilfstabelle alle'!162:162)&gt;COUNTIF('Hilfstabelle alle'!$F:$F,"x"),"",INDEX('Hilfstabelle alle'!I:I,SMALL(IF('Hilfstabelle alle'!$F$1:$F$418="x",ROW('Hilfstabelle alle'!$1:$418)),ROW(I146))))</f>
        <v/>
      </c>
      <c r="K157" s="204" t="str">
        <f t="array" ref="K157">IF(ROW('Hilfstabelle alle'!162:162)&gt;COUNTIF('Hilfstabelle alle'!$F:$F,"x"),"",INDEX('Hilfstabelle alle'!J:J,SMALL(IF('Hilfstabelle alle'!$F$1:$F$418="x",ROW('Hilfstabelle alle'!$1:$418)),ROW(J146))))</f>
        <v/>
      </c>
      <c r="L157" s="204" t="str">
        <f t="array" ref="L157">IF(ROW('Hilfstabelle alle'!162:162)&gt;COUNTIF('Hilfstabelle alle'!$F:$F,"x"),"",INDEX('Hilfstabelle alle'!K:K,SMALL(IF('Hilfstabelle alle'!$F$1:$F$418="x",ROW('Hilfstabelle alle'!$1:$418)),ROW(K146))))</f>
        <v/>
      </c>
      <c r="M157" s="205" t="str">
        <f t="array" ref="M157">IF(ROW('Hilfstabelle alle'!162:162)&gt;COUNTIF('Hilfstabelle alle'!$F:$F,"x"),"",INDEX('Hilfstabelle alle'!L:L,SMALL(IF('Hilfstabelle alle'!$F$1:$F$418="x",ROW('Hilfstabelle alle'!$1:$418)),ROW(L146))))</f>
        <v/>
      </c>
      <c r="N157" s="205" t="str">
        <f t="array" ref="N157">IF(ROW('Hilfstabelle alle'!162:162)&gt;COUNTIF('Hilfstabelle alle'!$F:$F,"x"),"",INDEX('Hilfstabelle alle'!M:M,SMALL(IF('Hilfstabelle alle'!$F$1:$F$418="x",ROW('Hilfstabelle alle'!$1:$418)),ROW(M146))))</f>
        <v/>
      </c>
      <c r="O157" s="200" t="str">
        <f t="shared" si="2"/>
        <v/>
      </c>
    </row>
    <row r="158" spans="2:15" s="194" customFormat="1" ht="35.1" customHeight="1" x14ac:dyDescent="0.2">
      <c r="B158" s="195" t="str">
        <f t="array" ref="B158">IF(ROW('Hilfstabelle alle'!163:163)&gt;COUNTIF('Hilfstabelle alle'!$F:$F,"x"),"",INDEX('Hilfstabelle alle'!A:A,SMALL(IF('Hilfstabelle alle'!$F$1:$F$418="x",ROW('Hilfstabelle alle'!$1:$418)),ROW(A147))))</f>
        <v/>
      </c>
      <c r="C158" s="196" t="str">
        <f t="array" ref="C158">IF(ROW('Hilfstabelle alle'!163:163)&gt;COUNTIF('Hilfstabelle alle'!$F:$F,"x"),"",INDEX('Hilfstabelle alle'!B:B,SMALL(IF('Hilfstabelle alle'!$F$1:$F$418="x",ROW('Hilfstabelle alle'!$1:$418)),ROW(B147))))</f>
        <v/>
      </c>
      <c r="D158" s="197" t="str">
        <f t="array" ref="D158">IF(ROW('Hilfstabelle alle'!163:163)&gt;COUNTIF('Hilfstabelle alle'!$F:$F,"x"),"",INDEX('Hilfstabelle alle'!C:C,SMALL(IF('Hilfstabelle alle'!$F$1:$F$418="x",ROW('Hilfstabelle alle'!$1:$418)),ROW(C147))))</f>
        <v/>
      </c>
      <c r="E158" s="198" t="str">
        <f t="array" ref="E158">IF(ROW('Hilfstabelle alle'!163:163)&gt;COUNTIF('Hilfstabelle alle'!$F:$F,"x"),"",INDEX('Hilfstabelle alle'!D:D,SMALL(IF('Hilfstabelle alle'!$F$1:$F$418="x",ROW('Hilfstabelle alle'!$1:$418)),ROW(D147))))</f>
        <v/>
      </c>
      <c r="F158" s="198" t="str">
        <f t="array" ref="F158">IF(ROW('Hilfstabelle alle'!163:163)&gt;COUNTIF('Hilfstabelle alle'!$F:$F,"x"),"",INDEX('Hilfstabelle alle'!E:E,SMALL(IF('Hilfstabelle alle'!$F$1:$F$418="x",ROW('Hilfstabelle alle'!$1:$418)),ROW(E147))))</f>
        <v/>
      </c>
      <c r="G158" s="198" t="str">
        <f t="array" ref="G158">IF(ROW('Hilfstabelle alle'!163:163)&gt;COUNTIF('Hilfstabelle alle'!$F:$F,"x"),"",INDEX('Hilfstabelle alle'!F:F,SMALL(IF('Hilfstabelle alle'!$F$1:$F$418="x",ROW('Hilfstabelle alle'!$1:$418)),ROW(F147))))</f>
        <v/>
      </c>
      <c r="H158" s="198" t="str">
        <f t="array" ref="H158">IF(ROW('Hilfstabelle alle'!163:163)&gt;COUNTIF('Hilfstabelle alle'!$F:$F,"x"),"",INDEX('Hilfstabelle alle'!G:G,SMALL(IF('Hilfstabelle alle'!$F$1:$F$418="x",ROW('Hilfstabelle alle'!$1:$418)),ROW(G147))))</f>
        <v/>
      </c>
      <c r="I158" s="198" t="str">
        <f t="array" ref="I158">IF(ROW('Hilfstabelle alle'!163:163)&gt;COUNTIF('Hilfstabelle alle'!$F:$F,"x"),"",INDEX('Hilfstabelle alle'!H:H,SMALL(IF('Hilfstabelle alle'!$F$1:$F$418="x",ROW('Hilfstabelle alle'!$1:$418)),ROW(H147))))</f>
        <v/>
      </c>
      <c r="J158" s="198" t="str">
        <f t="array" ref="J158">IF(ROW('Hilfstabelle alle'!163:163)&gt;COUNTIF('Hilfstabelle alle'!$F:$F,"x"),"",INDEX('Hilfstabelle alle'!I:I,SMALL(IF('Hilfstabelle alle'!$F$1:$F$418="x",ROW('Hilfstabelle alle'!$1:$418)),ROW(I147))))</f>
        <v/>
      </c>
      <c r="K158" s="198" t="str">
        <f t="array" ref="K158">IF(ROW('Hilfstabelle alle'!163:163)&gt;COUNTIF('Hilfstabelle alle'!$F:$F,"x"),"",INDEX('Hilfstabelle alle'!J:J,SMALL(IF('Hilfstabelle alle'!$F$1:$F$418="x",ROW('Hilfstabelle alle'!$1:$418)),ROW(J147))))</f>
        <v/>
      </c>
      <c r="L158" s="198" t="str">
        <f t="array" ref="L158">IF(ROW('Hilfstabelle alle'!163:163)&gt;COUNTIF('Hilfstabelle alle'!$F:$F,"x"),"",INDEX('Hilfstabelle alle'!K:K,SMALL(IF('Hilfstabelle alle'!$F$1:$F$418="x",ROW('Hilfstabelle alle'!$1:$418)),ROW(K147))))</f>
        <v/>
      </c>
      <c r="M158" s="199" t="str">
        <f t="array" ref="M158">IF(ROW('Hilfstabelle alle'!163:163)&gt;COUNTIF('Hilfstabelle alle'!$F:$F,"x"),"",INDEX('Hilfstabelle alle'!L:L,SMALL(IF('Hilfstabelle alle'!$F$1:$F$418="x",ROW('Hilfstabelle alle'!$1:$418)),ROW(L147))))</f>
        <v/>
      </c>
      <c r="N158" s="199" t="str">
        <f t="array" ref="N158">IF(ROW('Hilfstabelle alle'!163:163)&gt;COUNTIF('Hilfstabelle alle'!$F:$F,"x"),"",INDEX('Hilfstabelle alle'!M:M,SMALL(IF('Hilfstabelle alle'!$F$1:$F$418="x",ROW('Hilfstabelle alle'!$1:$418)),ROW(M147))))</f>
        <v/>
      </c>
      <c r="O158" s="200" t="str">
        <f t="shared" si="2"/>
        <v/>
      </c>
    </row>
    <row r="159" spans="2:15" s="194" customFormat="1" ht="35.1" customHeight="1" x14ac:dyDescent="0.2">
      <c r="B159" s="201" t="str">
        <f t="array" ref="B159">IF(ROW('Hilfstabelle alle'!164:164)&gt;COUNTIF('Hilfstabelle alle'!$F:$F,"x"),"",INDEX('Hilfstabelle alle'!A:A,SMALL(IF('Hilfstabelle alle'!$F$1:$F$418="x",ROW('Hilfstabelle alle'!$1:$418)),ROW(A148))))</f>
        <v/>
      </c>
      <c r="C159" s="202" t="str">
        <f t="array" ref="C159">IF(ROW('Hilfstabelle alle'!164:164)&gt;COUNTIF('Hilfstabelle alle'!$F:$F,"x"),"",INDEX('Hilfstabelle alle'!B:B,SMALL(IF('Hilfstabelle alle'!$F$1:$F$418="x",ROW('Hilfstabelle alle'!$1:$418)),ROW(B148))))</f>
        <v/>
      </c>
      <c r="D159" s="203" t="str">
        <f t="array" ref="D159">IF(ROW('Hilfstabelle alle'!164:164)&gt;COUNTIF('Hilfstabelle alle'!$F:$F,"x"),"",INDEX('Hilfstabelle alle'!C:C,SMALL(IF('Hilfstabelle alle'!$F$1:$F$418="x",ROW('Hilfstabelle alle'!$1:$418)),ROW(C148))))</f>
        <v/>
      </c>
      <c r="E159" s="204" t="str">
        <f t="array" ref="E159">IF(ROW('Hilfstabelle alle'!164:164)&gt;COUNTIF('Hilfstabelle alle'!$F:$F,"x"),"",INDEX('Hilfstabelle alle'!D:D,SMALL(IF('Hilfstabelle alle'!$F$1:$F$418="x",ROW('Hilfstabelle alle'!$1:$418)),ROW(D148))))</f>
        <v/>
      </c>
      <c r="F159" s="204" t="str">
        <f t="array" ref="F159">IF(ROW('Hilfstabelle alle'!164:164)&gt;COUNTIF('Hilfstabelle alle'!$F:$F,"x"),"",INDEX('Hilfstabelle alle'!E:E,SMALL(IF('Hilfstabelle alle'!$F$1:$F$418="x",ROW('Hilfstabelle alle'!$1:$418)),ROW(E148))))</f>
        <v/>
      </c>
      <c r="G159" s="204" t="str">
        <f t="array" ref="G159">IF(ROW('Hilfstabelle alle'!164:164)&gt;COUNTIF('Hilfstabelle alle'!$F:$F,"x"),"",INDEX('Hilfstabelle alle'!F:F,SMALL(IF('Hilfstabelle alle'!$F$1:$F$418="x",ROW('Hilfstabelle alle'!$1:$418)),ROW(F148))))</f>
        <v/>
      </c>
      <c r="H159" s="204" t="str">
        <f t="array" ref="H159">IF(ROW('Hilfstabelle alle'!164:164)&gt;COUNTIF('Hilfstabelle alle'!$F:$F,"x"),"",INDEX('Hilfstabelle alle'!G:G,SMALL(IF('Hilfstabelle alle'!$F$1:$F$418="x",ROW('Hilfstabelle alle'!$1:$418)),ROW(G148))))</f>
        <v/>
      </c>
      <c r="I159" s="204" t="str">
        <f t="array" ref="I159">IF(ROW('Hilfstabelle alle'!164:164)&gt;COUNTIF('Hilfstabelle alle'!$F:$F,"x"),"",INDEX('Hilfstabelle alle'!H:H,SMALL(IF('Hilfstabelle alle'!$F$1:$F$418="x",ROW('Hilfstabelle alle'!$1:$418)),ROW(H148))))</f>
        <v/>
      </c>
      <c r="J159" s="204" t="str">
        <f t="array" ref="J159">IF(ROW('Hilfstabelle alle'!164:164)&gt;COUNTIF('Hilfstabelle alle'!$F:$F,"x"),"",INDEX('Hilfstabelle alle'!I:I,SMALL(IF('Hilfstabelle alle'!$F$1:$F$418="x",ROW('Hilfstabelle alle'!$1:$418)),ROW(I148))))</f>
        <v/>
      </c>
      <c r="K159" s="204" t="str">
        <f t="array" ref="K159">IF(ROW('Hilfstabelle alle'!164:164)&gt;COUNTIF('Hilfstabelle alle'!$F:$F,"x"),"",INDEX('Hilfstabelle alle'!J:J,SMALL(IF('Hilfstabelle alle'!$F$1:$F$418="x",ROW('Hilfstabelle alle'!$1:$418)),ROW(J148))))</f>
        <v/>
      </c>
      <c r="L159" s="204" t="str">
        <f t="array" ref="L159">IF(ROW('Hilfstabelle alle'!164:164)&gt;COUNTIF('Hilfstabelle alle'!$F:$F,"x"),"",INDEX('Hilfstabelle alle'!K:K,SMALL(IF('Hilfstabelle alle'!$F$1:$F$418="x",ROW('Hilfstabelle alle'!$1:$418)),ROW(K148))))</f>
        <v/>
      </c>
      <c r="M159" s="205" t="str">
        <f t="array" ref="M159">IF(ROW('Hilfstabelle alle'!164:164)&gt;COUNTIF('Hilfstabelle alle'!$F:$F,"x"),"",INDEX('Hilfstabelle alle'!L:L,SMALL(IF('Hilfstabelle alle'!$F$1:$F$418="x",ROW('Hilfstabelle alle'!$1:$418)),ROW(L148))))</f>
        <v/>
      </c>
      <c r="N159" s="205" t="str">
        <f t="array" ref="N159">IF(ROW('Hilfstabelle alle'!164:164)&gt;COUNTIF('Hilfstabelle alle'!$F:$F,"x"),"",INDEX('Hilfstabelle alle'!M:M,SMALL(IF('Hilfstabelle alle'!$F$1:$F$418="x",ROW('Hilfstabelle alle'!$1:$418)),ROW(M148))))</f>
        <v/>
      </c>
      <c r="O159" s="200" t="str">
        <f t="shared" si="2"/>
        <v/>
      </c>
    </row>
    <row r="160" spans="2:15" s="194" customFormat="1" ht="35.1" customHeight="1" x14ac:dyDescent="0.2">
      <c r="B160" s="195" t="str">
        <f t="array" ref="B160">IF(ROW('Hilfstabelle alle'!165:165)&gt;COUNTIF('Hilfstabelle alle'!$F:$F,"x"),"",INDEX('Hilfstabelle alle'!A:A,SMALL(IF('Hilfstabelle alle'!$F$1:$F$418="x",ROW('Hilfstabelle alle'!$1:$418)),ROW(A149))))</f>
        <v/>
      </c>
      <c r="C160" s="196" t="str">
        <f t="array" ref="C160">IF(ROW('Hilfstabelle alle'!165:165)&gt;COUNTIF('Hilfstabelle alle'!$F:$F,"x"),"",INDEX('Hilfstabelle alle'!B:B,SMALL(IF('Hilfstabelle alle'!$F$1:$F$418="x",ROW('Hilfstabelle alle'!$1:$418)),ROW(B149))))</f>
        <v/>
      </c>
      <c r="D160" s="197" t="str">
        <f t="array" ref="D160">IF(ROW('Hilfstabelle alle'!165:165)&gt;COUNTIF('Hilfstabelle alle'!$F:$F,"x"),"",INDEX('Hilfstabelle alle'!C:C,SMALL(IF('Hilfstabelle alle'!$F$1:$F$418="x",ROW('Hilfstabelle alle'!$1:$418)),ROW(C149))))</f>
        <v/>
      </c>
      <c r="E160" s="198" t="str">
        <f t="array" ref="E160">IF(ROW('Hilfstabelle alle'!165:165)&gt;COUNTIF('Hilfstabelle alle'!$F:$F,"x"),"",INDEX('Hilfstabelle alle'!D:D,SMALL(IF('Hilfstabelle alle'!$F$1:$F$418="x",ROW('Hilfstabelle alle'!$1:$418)),ROW(D149))))</f>
        <v/>
      </c>
      <c r="F160" s="198" t="str">
        <f t="array" ref="F160">IF(ROW('Hilfstabelle alle'!165:165)&gt;COUNTIF('Hilfstabelle alle'!$F:$F,"x"),"",INDEX('Hilfstabelle alle'!E:E,SMALL(IF('Hilfstabelle alle'!$F$1:$F$418="x",ROW('Hilfstabelle alle'!$1:$418)),ROW(E149))))</f>
        <v/>
      </c>
      <c r="G160" s="198" t="str">
        <f t="array" ref="G160">IF(ROW('Hilfstabelle alle'!165:165)&gt;COUNTIF('Hilfstabelle alle'!$F:$F,"x"),"",INDEX('Hilfstabelle alle'!F:F,SMALL(IF('Hilfstabelle alle'!$F$1:$F$418="x",ROW('Hilfstabelle alle'!$1:$418)),ROW(F149))))</f>
        <v/>
      </c>
      <c r="H160" s="198" t="str">
        <f t="array" ref="H160">IF(ROW('Hilfstabelle alle'!165:165)&gt;COUNTIF('Hilfstabelle alle'!$F:$F,"x"),"",INDEX('Hilfstabelle alle'!G:G,SMALL(IF('Hilfstabelle alle'!$F$1:$F$418="x",ROW('Hilfstabelle alle'!$1:$418)),ROW(G149))))</f>
        <v/>
      </c>
      <c r="I160" s="198" t="str">
        <f t="array" ref="I160">IF(ROW('Hilfstabelle alle'!165:165)&gt;COUNTIF('Hilfstabelle alle'!$F:$F,"x"),"",INDEX('Hilfstabelle alle'!H:H,SMALL(IF('Hilfstabelle alle'!$F$1:$F$418="x",ROW('Hilfstabelle alle'!$1:$418)),ROW(H149))))</f>
        <v/>
      </c>
      <c r="J160" s="198" t="str">
        <f t="array" ref="J160">IF(ROW('Hilfstabelle alle'!165:165)&gt;COUNTIF('Hilfstabelle alle'!$F:$F,"x"),"",INDEX('Hilfstabelle alle'!I:I,SMALL(IF('Hilfstabelle alle'!$F$1:$F$418="x",ROW('Hilfstabelle alle'!$1:$418)),ROW(I149))))</f>
        <v/>
      </c>
      <c r="K160" s="198" t="str">
        <f t="array" ref="K160">IF(ROW('Hilfstabelle alle'!165:165)&gt;COUNTIF('Hilfstabelle alle'!$F:$F,"x"),"",INDEX('Hilfstabelle alle'!J:J,SMALL(IF('Hilfstabelle alle'!$F$1:$F$418="x",ROW('Hilfstabelle alle'!$1:$418)),ROW(J149))))</f>
        <v/>
      </c>
      <c r="L160" s="198" t="str">
        <f t="array" ref="L160">IF(ROW('Hilfstabelle alle'!165:165)&gt;COUNTIF('Hilfstabelle alle'!$F:$F,"x"),"",INDEX('Hilfstabelle alle'!K:K,SMALL(IF('Hilfstabelle alle'!$F$1:$F$418="x",ROW('Hilfstabelle alle'!$1:$418)),ROW(K149))))</f>
        <v/>
      </c>
      <c r="M160" s="199" t="str">
        <f t="array" ref="M160">IF(ROW('Hilfstabelle alle'!165:165)&gt;COUNTIF('Hilfstabelle alle'!$F:$F,"x"),"",INDEX('Hilfstabelle alle'!L:L,SMALL(IF('Hilfstabelle alle'!$F$1:$F$418="x",ROW('Hilfstabelle alle'!$1:$418)),ROW(L149))))</f>
        <v/>
      </c>
      <c r="N160" s="199" t="str">
        <f t="array" ref="N160">IF(ROW('Hilfstabelle alle'!165:165)&gt;COUNTIF('Hilfstabelle alle'!$F:$F,"x"),"",INDEX('Hilfstabelle alle'!M:M,SMALL(IF('Hilfstabelle alle'!$F$1:$F$418="x",ROW('Hilfstabelle alle'!$1:$418)),ROW(M149))))</f>
        <v/>
      </c>
      <c r="O160" s="200" t="str">
        <f t="shared" si="2"/>
        <v/>
      </c>
    </row>
    <row r="161" spans="2:15" s="194" customFormat="1" ht="35.1" customHeight="1" x14ac:dyDescent="0.2">
      <c r="B161" s="201" t="str">
        <f t="array" ref="B161">IF(ROW('Hilfstabelle alle'!166:166)&gt;COUNTIF('Hilfstabelle alle'!$F:$F,"x"),"",INDEX('Hilfstabelle alle'!A:A,SMALL(IF('Hilfstabelle alle'!$F$1:$F$418="x",ROW('Hilfstabelle alle'!$1:$418)),ROW(A150))))</f>
        <v/>
      </c>
      <c r="C161" s="202" t="str">
        <f t="array" ref="C161">IF(ROW('Hilfstabelle alle'!166:166)&gt;COUNTIF('Hilfstabelle alle'!$F:$F,"x"),"",INDEX('Hilfstabelle alle'!B:B,SMALL(IF('Hilfstabelle alle'!$F$1:$F$418="x",ROW('Hilfstabelle alle'!$1:$418)),ROW(B150))))</f>
        <v/>
      </c>
      <c r="D161" s="203" t="str">
        <f t="array" ref="D161">IF(ROW('Hilfstabelle alle'!166:166)&gt;COUNTIF('Hilfstabelle alle'!$F:$F,"x"),"",INDEX('Hilfstabelle alle'!C:C,SMALL(IF('Hilfstabelle alle'!$F$1:$F$418="x",ROW('Hilfstabelle alle'!$1:$418)),ROW(C150))))</f>
        <v/>
      </c>
      <c r="E161" s="204" t="str">
        <f t="array" ref="E161">IF(ROW('Hilfstabelle alle'!166:166)&gt;COUNTIF('Hilfstabelle alle'!$F:$F,"x"),"",INDEX('Hilfstabelle alle'!D:D,SMALL(IF('Hilfstabelle alle'!$F$1:$F$418="x",ROW('Hilfstabelle alle'!$1:$418)),ROW(D150))))</f>
        <v/>
      </c>
      <c r="F161" s="204" t="str">
        <f t="array" ref="F161">IF(ROW('Hilfstabelle alle'!166:166)&gt;COUNTIF('Hilfstabelle alle'!$F:$F,"x"),"",INDEX('Hilfstabelle alle'!E:E,SMALL(IF('Hilfstabelle alle'!$F$1:$F$418="x",ROW('Hilfstabelle alle'!$1:$418)),ROW(E150))))</f>
        <v/>
      </c>
      <c r="G161" s="204" t="str">
        <f t="array" ref="G161">IF(ROW('Hilfstabelle alle'!166:166)&gt;COUNTIF('Hilfstabelle alle'!$F:$F,"x"),"",INDEX('Hilfstabelle alle'!F:F,SMALL(IF('Hilfstabelle alle'!$F$1:$F$418="x",ROW('Hilfstabelle alle'!$1:$418)),ROW(F150))))</f>
        <v/>
      </c>
      <c r="H161" s="204" t="str">
        <f t="array" ref="H161">IF(ROW('Hilfstabelle alle'!166:166)&gt;COUNTIF('Hilfstabelle alle'!$F:$F,"x"),"",INDEX('Hilfstabelle alle'!G:G,SMALL(IF('Hilfstabelle alle'!$F$1:$F$418="x",ROW('Hilfstabelle alle'!$1:$418)),ROW(G150))))</f>
        <v/>
      </c>
      <c r="I161" s="204" t="str">
        <f t="array" ref="I161">IF(ROW('Hilfstabelle alle'!166:166)&gt;COUNTIF('Hilfstabelle alle'!$F:$F,"x"),"",INDEX('Hilfstabelle alle'!H:H,SMALL(IF('Hilfstabelle alle'!$F$1:$F$418="x",ROW('Hilfstabelle alle'!$1:$418)),ROW(H150))))</f>
        <v/>
      </c>
      <c r="J161" s="204" t="str">
        <f t="array" ref="J161">IF(ROW('Hilfstabelle alle'!166:166)&gt;COUNTIF('Hilfstabelle alle'!$F:$F,"x"),"",INDEX('Hilfstabelle alle'!I:I,SMALL(IF('Hilfstabelle alle'!$F$1:$F$418="x",ROW('Hilfstabelle alle'!$1:$418)),ROW(I150))))</f>
        <v/>
      </c>
      <c r="K161" s="204" t="str">
        <f t="array" ref="K161">IF(ROW('Hilfstabelle alle'!166:166)&gt;COUNTIF('Hilfstabelle alle'!$F:$F,"x"),"",INDEX('Hilfstabelle alle'!J:J,SMALL(IF('Hilfstabelle alle'!$F$1:$F$418="x",ROW('Hilfstabelle alle'!$1:$418)),ROW(J150))))</f>
        <v/>
      </c>
      <c r="L161" s="204" t="str">
        <f t="array" ref="L161">IF(ROW('Hilfstabelle alle'!166:166)&gt;COUNTIF('Hilfstabelle alle'!$F:$F,"x"),"",INDEX('Hilfstabelle alle'!K:K,SMALL(IF('Hilfstabelle alle'!$F$1:$F$418="x",ROW('Hilfstabelle alle'!$1:$418)),ROW(K150))))</f>
        <v/>
      </c>
      <c r="M161" s="205" t="str">
        <f t="array" ref="M161">IF(ROW('Hilfstabelle alle'!166:166)&gt;COUNTIF('Hilfstabelle alle'!$F:$F,"x"),"",INDEX('Hilfstabelle alle'!L:L,SMALL(IF('Hilfstabelle alle'!$F$1:$F$418="x",ROW('Hilfstabelle alle'!$1:$418)),ROW(L150))))</f>
        <v/>
      </c>
      <c r="N161" s="205" t="str">
        <f t="array" ref="N161">IF(ROW('Hilfstabelle alle'!166:166)&gt;COUNTIF('Hilfstabelle alle'!$F:$F,"x"),"",INDEX('Hilfstabelle alle'!M:M,SMALL(IF('Hilfstabelle alle'!$F$1:$F$418="x",ROW('Hilfstabelle alle'!$1:$418)),ROW(M150))))</f>
        <v/>
      </c>
      <c r="O161" s="200" t="str">
        <f t="shared" si="2"/>
        <v/>
      </c>
    </row>
    <row r="162" spans="2:15" s="194" customFormat="1" ht="35.1" customHeight="1" x14ac:dyDescent="0.2">
      <c r="B162" s="195" t="str">
        <f t="array" ref="B162">IF(ROW('Hilfstabelle alle'!167:167)&gt;COUNTIF('Hilfstabelle alle'!$F:$F,"x"),"",INDEX('Hilfstabelle alle'!A:A,SMALL(IF('Hilfstabelle alle'!$F$1:$F$418="x",ROW('Hilfstabelle alle'!$1:$418)),ROW(A151))))</f>
        <v/>
      </c>
      <c r="C162" s="196" t="str">
        <f t="array" ref="C162">IF(ROW('Hilfstabelle alle'!167:167)&gt;COUNTIF('Hilfstabelle alle'!$F:$F,"x"),"",INDEX('Hilfstabelle alle'!B:B,SMALL(IF('Hilfstabelle alle'!$F$1:$F$418="x",ROW('Hilfstabelle alle'!$1:$418)),ROW(B151))))</f>
        <v/>
      </c>
      <c r="D162" s="197" t="str">
        <f t="array" ref="D162">IF(ROW('Hilfstabelle alle'!167:167)&gt;COUNTIF('Hilfstabelle alle'!$F:$F,"x"),"",INDEX('Hilfstabelle alle'!C:C,SMALL(IF('Hilfstabelle alle'!$F$1:$F$418="x",ROW('Hilfstabelle alle'!$1:$418)),ROW(C151))))</f>
        <v/>
      </c>
      <c r="E162" s="198" t="str">
        <f t="array" ref="E162">IF(ROW('Hilfstabelle alle'!167:167)&gt;COUNTIF('Hilfstabelle alle'!$F:$F,"x"),"",INDEX('Hilfstabelle alle'!D:D,SMALL(IF('Hilfstabelle alle'!$F$1:$F$418="x",ROW('Hilfstabelle alle'!$1:$418)),ROW(D151))))</f>
        <v/>
      </c>
      <c r="F162" s="198" t="str">
        <f t="array" ref="F162">IF(ROW('Hilfstabelle alle'!167:167)&gt;COUNTIF('Hilfstabelle alle'!$F:$F,"x"),"",INDEX('Hilfstabelle alle'!E:E,SMALL(IF('Hilfstabelle alle'!$F$1:$F$418="x",ROW('Hilfstabelle alle'!$1:$418)),ROW(E151))))</f>
        <v/>
      </c>
      <c r="G162" s="198" t="str">
        <f t="array" ref="G162">IF(ROW('Hilfstabelle alle'!167:167)&gt;COUNTIF('Hilfstabelle alle'!$F:$F,"x"),"",INDEX('Hilfstabelle alle'!F:F,SMALL(IF('Hilfstabelle alle'!$F$1:$F$418="x",ROW('Hilfstabelle alle'!$1:$418)),ROW(F151))))</f>
        <v/>
      </c>
      <c r="H162" s="198" t="str">
        <f t="array" ref="H162">IF(ROW('Hilfstabelle alle'!167:167)&gt;COUNTIF('Hilfstabelle alle'!$F:$F,"x"),"",INDEX('Hilfstabelle alle'!G:G,SMALL(IF('Hilfstabelle alle'!$F$1:$F$418="x",ROW('Hilfstabelle alle'!$1:$418)),ROW(G151))))</f>
        <v/>
      </c>
      <c r="I162" s="198" t="str">
        <f t="array" ref="I162">IF(ROW('Hilfstabelle alle'!167:167)&gt;COUNTIF('Hilfstabelle alle'!$F:$F,"x"),"",INDEX('Hilfstabelle alle'!H:H,SMALL(IF('Hilfstabelle alle'!$F$1:$F$418="x",ROW('Hilfstabelle alle'!$1:$418)),ROW(H151))))</f>
        <v/>
      </c>
      <c r="J162" s="198" t="str">
        <f t="array" ref="J162">IF(ROW('Hilfstabelle alle'!167:167)&gt;COUNTIF('Hilfstabelle alle'!$F:$F,"x"),"",INDEX('Hilfstabelle alle'!I:I,SMALL(IF('Hilfstabelle alle'!$F$1:$F$418="x",ROW('Hilfstabelle alle'!$1:$418)),ROW(I151))))</f>
        <v/>
      </c>
      <c r="K162" s="198" t="str">
        <f t="array" ref="K162">IF(ROW('Hilfstabelle alle'!167:167)&gt;COUNTIF('Hilfstabelle alle'!$F:$F,"x"),"",INDEX('Hilfstabelle alle'!J:J,SMALL(IF('Hilfstabelle alle'!$F$1:$F$418="x",ROW('Hilfstabelle alle'!$1:$418)),ROW(J151))))</f>
        <v/>
      </c>
      <c r="L162" s="198" t="str">
        <f t="array" ref="L162">IF(ROW('Hilfstabelle alle'!167:167)&gt;COUNTIF('Hilfstabelle alle'!$F:$F,"x"),"",INDEX('Hilfstabelle alle'!K:K,SMALL(IF('Hilfstabelle alle'!$F$1:$F$418="x",ROW('Hilfstabelle alle'!$1:$418)),ROW(K151))))</f>
        <v/>
      </c>
      <c r="M162" s="199" t="str">
        <f t="array" ref="M162">IF(ROW('Hilfstabelle alle'!167:167)&gt;COUNTIF('Hilfstabelle alle'!$F:$F,"x"),"",INDEX('Hilfstabelle alle'!L:L,SMALL(IF('Hilfstabelle alle'!$F$1:$F$418="x",ROW('Hilfstabelle alle'!$1:$418)),ROW(L151))))</f>
        <v/>
      </c>
      <c r="N162" s="199" t="str">
        <f t="array" ref="N162">IF(ROW('Hilfstabelle alle'!167:167)&gt;COUNTIF('Hilfstabelle alle'!$F:$F,"x"),"",INDEX('Hilfstabelle alle'!M:M,SMALL(IF('Hilfstabelle alle'!$F$1:$F$418="x",ROW('Hilfstabelle alle'!$1:$418)),ROW(M151))))</f>
        <v/>
      </c>
      <c r="O162" s="200" t="str">
        <f t="shared" si="2"/>
        <v/>
      </c>
    </row>
    <row r="163" spans="2:15" s="194" customFormat="1" ht="35.1" customHeight="1" x14ac:dyDescent="0.2">
      <c r="B163" s="201" t="str">
        <f t="array" ref="B163">IF(ROW('Hilfstabelle alle'!168:168)&gt;COUNTIF('Hilfstabelle alle'!$F:$F,"x"),"",INDEX('Hilfstabelle alle'!A:A,SMALL(IF('Hilfstabelle alle'!$F$1:$F$418="x",ROW('Hilfstabelle alle'!$1:$418)),ROW(A152))))</f>
        <v/>
      </c>
      <c r="C163" s="202" t="str">
        <f t="array" ref="C163">IF(ROW('Hilfstabelle alle'!168:168)&gt;COUNTIF('Hilfstabelle alle'!$F:$F,"x"),"",INDEX('Hilfstabelle alle'!B:B,SMALL(IF('Hilfstabelle alle'!$F$1:$F$418="x",ROW('Hilfstabelle alle'!$1:$418)),ROW(B152))))</f>
        <v/>
      </c>
      <c r="D163" s="203" t="str">
        <f t="array" ref="D163">IF(ROW('Hilfstabelle alle'!168:168)&gt;COUNTIF('Hilfstabelle alle'!$F:$F,"x"),"",INDEX('Hilfstabelle alle'!C:C,SMALL(IF('Hilfstabelle alle'!$F$1:$F$418="x",ROW('Hilfstabelle alle'!$1:$418)),ROW(C152))))</f>
        <v/>
      </c>
      <c r="E163" s="204" t="str">
        <f t="array" ref="E163">IF(ROW('Hilfstabelle alle'!168:168)&gt;COUNTIF('Hilfstabelle alle'!$F:$F,"x"),"",INDEX('Hilfstabelle alle'!D:D,SMALL(IF('Hilfstabelle alle'!$F$1:$F$418="x",ROW('Hilfstabelle alle'!$1:$418)),ROW(D152))))</f>
        <v/>
      </c>
      <c r="F163" s="204" t="str">
        <f t="array" ref="F163">IF(ROW('Hilfstabelle alle'!168:168)&gt;COUNTIF('Hilfstabelle alle'!$F:$F,"x"),"",INDEX('Hilfstabelle alle'!E:E,SMALL(IF('Hilfstabelle alle'!$F$1:$F$418="x",ROW('Hilfstabelle alle'!$1:$418)),ROW(E152))))</f>
        <v/>
      </c>
      <c r="G163" s="204" t="str">
        <f t="array" ref="G163">IF(ROW('Hilfstabelle alle'!168:168)&gt;COUNTIF('Hilfstabelle alle'!$F:$F,"x"),"",INDEX('Hilfstabelle alle'!F:F,SMALL(IF('Hilfstabelle alle'!$F$1:$F$418="x",ROW('Hilfstabelle alle'!$1:$418)),ROW(F152))))</f>
        <v/>
      </c>
      <c r="H163" s="204" t="str">
        <f t="array" ref="H163">IF(ROW('Hilfstabelle alle'!168:168)&gt;COUNTIF('Hilfstabelle alle'!$F:$F,"x"),"",INDEX('Hilfstabelle alle'!G:G,SMALL(IF('Hilfstabelle alle'!$F$1:$F$418="x",ROW('Hilfstabelle alle'!$1:$418)),ROW(G152))))</f>
        <v/>
      </c>
      <c r="I163" s="204" t="str">
        <f t="array" ref="I163">IF(ROW('Hilfstabelle alle'!168:168)&gt;COUNTIF('Hilfstabelle alle'!$F:$F,"x"),"",INDEX('Hilfstabelle alle'!H:H,SMALL(IF('Hilfstabelle alle'!$F$1:$F$418="x",ROW('Hilfstabelle alle'!$1:$418)),ROW(H152))))</f>
        <v/>
      </c>
      <c r="J163" s="204" t="str">
        <f t="array" ref="J163">IF(ROW('Hilfstabelle alle'!168:168)&gt;COUNTIF('Hilfstabelle alle'!$F:$F,"x"),"",INDEX('Hilfstabelle alle'!I:I,SMALL(IF('Hilfstabelle alle'!$F$1:$F$418="x",ROW('Hilfstabelle alle'!$1:$418)),ROW(I152))))</f>
        <v/>
      </c>
      <c r="K163" s="204" t="str">
        <f t="array" ref="K163">IF(ROW('Hilfstabelle alle'!168:168)&gt;COUNTIF('Hilfstabelle alle'!$F:$F,"x"),"",INDEX('Hilfstabelle alle'!J:J,SMALL(IF('Hilfstabelle alle'!$F$1:$F$418="x",ROW('Hilfstabelle alle'!$1:$418)),ROW(J152))))</f>
        <v/>
      </c>
      <c r="L163" s="204" t="str">
        <f t="array" ref="L163">IF(ROW('Hilfstabelle alle'!168:168)&gt;COUNTIF('Hilfstabelle alle'!$F:$F,"x"),"",INDEX('Hilfstabelle alle'!K:K,SMALL(IF('Hilfstabelle alle'!$F$1:$F$418="x",ROW('Hilfstabelle alle'!$1:$418)),ROW(K152))))</f>
        <v/>
      </c>
      <c r="M163" s="205" t="str">
        <f t="array" ref="M163">IF(ROW('Hilfstabelle alle'!168:168)&gt;COUNTIF('Hilfstabelle alle'!$F:$F,"x"),"",INDEX('Hilfstabelle alle'!L:L,SMALL(IF('Hilfstabelle alle'!$F$1:$F$418="x",ROW('Hilfstabelle alle'!$1:$418)),ROW(L152))))</f>
        <v/>
      </c>
      <c r="N163" s="205" t="str">
        <f t="array" ref="N163">IF(ROW('Hilfstabelle alle'!168:168)&gt;COUNTIF('Hilfstabelle alle'!$F:$F,"x"),"",INDEX('Hilfstabelle alle'!M:M,SMALL(IF('Hilfstabelle alle'!$F$1:$F$418="x",ROW('Hilfstabelle alle'!$1:$418)),ROW(M152))))</f>
        <v/>
      </c>
      <c r="O163" s="200" t="str">
        <f t="shared" si="2"/>
        <v/>
      </c>
    </row>
    <row r="164" spans="2:15" s="194" customFormat="1" ht="35.1" customHeight="1" x14ac:dyDescent="0.2">
      <c r="B164" s="195" t="str">
        <f t="array" ref="B164">IF(ROW('Hilfstabelle alle'!169:169)&gt;COUNTIF('Hilfstabelle alle'!$F:$F,"x"),"",INDEX('Hilfstabelle alle'!A:A,SMALL(IF('Hilfstabelle alle'!$F$1:$F$418="x",ROW('Hilfstabelle alle'!$1:$418)),ROW(A153))))</f>
        <v/>
      </c>
      <c r="C164" s="196" t="str">
        <f t="array" ref="C164">IF(ROW('Hilfstabelle alle'!169:169)&gt;COUNTIF('Hilfstabelle alle'!$F:$F,"x"),"",INDEX('Hilfstabelle alle'!B:B,SMALL(IF('Hilfstabelle alle'!$F$1:$F$418="x",ROW('Hilfstabelle alle'!$1:$418)),ROW(B153))))</f>
        <v/>
      </c>
      <c r="D164" s="197" t="str">
        <f t="array" ref="D164">IF(ROW('Hilfstabelle alle'!169:169)&gt;COUNTIF('Hilfstabelle alle'!$F:$F,"x"),"",INDEX('Hilfstabelle alle'!C:C,SMALL(IF('Hilfstabelle alle'!$F$1:$F$418="x",ROW('Hilfstabelle alle'!$1:$418)),ROW(C153))))</f>
        <v/>
      </c>
      <c r="E164" s="198" t="str">
        <f t="array" ref="E164">IF(ROW('Hilfstabelle alle'!169:169)&gt;COUNTIF('Hilfstabelle alle'!$F:$F,"x"),"",INDEX('Hilfstabelle alle'!D:D,SMALL(IF('Hilfstabelle alle'!$F$1:$F$418="x",ROW('Hilfstabelle alle'!$1:$418)),ROW(D153))))</f>
        <v/>
      </c>
      <c r="F164" s="198" t="str">
        <f t="array" ref="F164">IF(ROW('Hilfstabelle alle'!169:169)&gt;COUNTIF('Hilfstabelle alle'!$F:$F,"x"),"",INDEX('Hilfstabelle alle'!E:E,SMALL(IF('Hilfstabelle alle'!$F$1:$F$418="x",ROW('Hilfstabelle alle'!$1:$418)),ROW(E153))))</f>
        <v/>
      </c>
      <c r="G164" s="198" t="str">
        <f t="array" ref="G164">IF(ROW('Hilfstabelle alle'!169:169)&gt;COUNTIF('Hilfstabelle alle'!$F:$F,"x"),"",INDEX('Hilfstabelle alle'!F:F,SMALL(IF('Hilfstabelle alle'!$F$1:$F$418="x",ROW('Hilfstabelle alle'!$1:$418)),ROW(F153))))</f>
        <v/>
      </c>
      <c r="H164" s="198" t="str">
        <f t="array" ref="H164">IF(ROW('Hilfstabelle alle'!169:169)&gt;COUNTIF('Hilfstabelle alle'!$F:$F,"x"),"",INDEX('Hilfstabelle alle'!G:G,SMALL(IF('Hilfstabelle alle'!$F$1:$F$418="x",ROW('Hilfstabelle alle'!$1:$418)),ROW(G153))))</f>
        <v/>
      </c>
      <c r="I164" s="198" t="str">
        <f t="array" ref="I164">IF(ROW('Hilfstabelle alle'!169:169)&gt;COUNTIF('Hilfstabelle alle'!$F:$F,"x"),"",INDEX('Hilfstabelle alle'!H:H,SMALL(IF('Hilfstabelle alle'!$F$1:$F$418="x",ROW('Hilfstabelle alle'!$1:$418)),ROW(H153))))</f>
        <v/>
      </c>
      <c r="J164" s="198" t="str">
        <f t="array" ref="J164">IF(ROW('Hilfstabelle alle'!169:169)&gt;COUNTIF('Hilfstabelle alle'!$F:$F,"x"),"",INDEX('Hilfstabelle alle'!I:I,SMALL(IF('Hilfstabelle alle'!$F$1:$F$418="x",ROW('Hilfstabelle alle'!$1:$418)),ROW(I153))))</f>
        <v/>
      </c>
      <c r="K164" s="198" t="str">
        <f t="array" ref="K164">IF(ROW('Hilfstabelle alle'!169:169)&gt;COUNTIF('Hilfstabelle alle'!$F:$F,"x"),"",INDEX('Hilfstabelle alle'!J:J,SMALL(IF('Hilfstabelle alle'!$F$1:$F$418="x",ROW('Hilfstabelle alle'!$1:$418)),ROW(J153))))</f>
        <v/>
      </c>
      <c r="L164" s="198" t="str">
        <f t="array" ref="L164">IF(ROW('Hilfstabelle alle'!169:169)&gt;COUNTIF('Hilfstabelle alle'!$F:$F,"x"),"",INDEX('Hilfstabelle alle'!K:K,SMALL(IF('Hilfstabelle alle'!$F$1:$F$418="x",ROW('Hilfstabelle alle'!$1:$418)),ROW(K153))))</f>
        <v/>
      </c>
      <c r="M164" s="199" t="str">
        <f t="array" ref="M164">IF(ROW('Hilfstabelle alle'!169:169)&gt;COUNTIF('Hilfstabelle alle'!$F:$F,"x"),"",INDEX('Hilfstabelle alle'!L:L,SMALL(IF('Hilfstabelle alle'!$F$1:$F$418="x",ROW('Hilfstabelle alle'!$1:$418)),ROW(L153))))</f>
        <v/>
      </c>
      <c r="N164" s="199" t="str">
        <f t="array" ref="N164">IF(ROW('Hilfstabelle alle'!169:169)&gt;COUNTIF('Hilfstabelle alle'!$F:$F,"x"),"",INDEX('Hilfstabelle alle'!M:M,SMALL(IF('Hilfstabelle alle'!$F$1:$F$418="x",ROW('Hilfstabelle alle'!$1:$418)),ROW(M153))))</f>
        <v/>
      </c>
      <c r="O164" s="200" t="str">
        <f t="shared" si="2"/>
        <v/>
      </c>
    </row>
    <row r="165" spans="2:15" s="194" customFormat="1" ht="35.1" customHeight="1" x14ac:dyDescent="0.2">
      <c r="B165" s="201" t="str">
        <f t="array" ref="B165">IF(ROW('Hilfstabelle alle'!170:170)&gt;COUNTIF('Hilfstabelle alle'!$F:$F,"x"),"",INDEX('Hilfstabelle alle'!A:A,SMALL(IF('Hilfstabelle alle'!$F$1:$F$418="x",ROW('Hilfstabelle alle'!$1:$418)),ROW(A154))))</f>
        <v/>
      </c>
      <c r="C165" s="202" t="str">
        <f t="array" ref="C165">IF(ROW('Hilfstabelle alle'!170:170)&gt;COUNTIF('Hilfstabelle alle'!$F:$F,"x"),"",INDEX('Hilfstabelle alle'!B:B,SMALL(IF('Hilfstabelle alle'!$F$1:$F$418="x",ROW('Hilfstabelle alle'!$1:$418)),ROW(B154))))</f>
        <v/>
      </c>
      <c r="D165" s="203" t="str">
        <f t="array" ref="D165">IF(ROW('Hilfstabelle alle'!170:170)&gt;COUNTIF('Hilfstabelle alle'!$F:$F,"x"),"",INDEX('Hilfstabelle alle'!C:C,SMALL(IF('Hilfstabelle alle'!$F$1:$F$418="x",ROW('Hilfstabelle alle'!$1:$418)),ROW(C154))))</f>
        <v/>
      </c>
      <c r="E165" s="204" t="str">
        <f t="array" ref="E165">IF(ROW('Hilfstabelle alle'!170:170)&gt;COUNTIF('Hilfstabelle alle'!$F:$F,"x"),"",INDEX('Hilfstabelle alle'!D:D,SMALL(IF('Hilfstabelle alle'!$F$1:$F$418="x",ROW('Hilfstabelle alle'!$1:$418)),ROW(D154))))</f>
        <v/>
      </c>
      <c r="F165" s="204" t="str">
        <f t="array" ref="F165">IF(ROW('Hilfstabelle alle'!170:170)&gt;COUNTIF('Hilfstabelle alle'!$F:$F,"x"),"",INDEX('Hilfstabelle alle'!E:E,SMALL(IF('Hilfstabelle alle'!$F$1:$F$418="x",ROW('Hilfstabelle alle'!$1:$418)),ROW(E154))))</f>
        <v/>
      </c>
      <c r="G165" s="204" t="str">
        <f t="array" ref="G165">IF(ROW('Hilfstabelle alle'!170:170)&gt;COUNTIF('Hilfstabelle alle'!$F:$F,"x"),"",INDEX('Hilfstabelle alle'!F:F,SMALL(IF('Hilfstabelle alle'!$F$1:$F$418="x",ROW('Hilfstabelle alle'!$1:$418)),ROW(F154))))</f>
        <v/>
      </c>
      <c r="H165" s="204" t="str">
        <f t="array" ref="H165">IF(ROW('Hilfstabelle alle'!170:170)&gt;COUNTIF('Hilfstabelle alle'!$F:$F,"x"),"",INDEX('Hilfstabelle alle'!G:G,SMALL(IF('Hilfstabelle alle'!$F$1:$F$418="x",ROW('Hilfstabelle alle'!$1:$418)),ROW(G154))))</f>
        <v/>
      </c>
      <c r="I165" s="204" t="str">
        <f t="array" ref="I165">IF(ROW('Hilfstabelle alle'!170:170)&gt;COUNTIF('Hilfstabelle alle'!$F:$F,"x"),"",INDEX('Hilfstabelle alle'!H:H,SMALL(IF('Hilfstabelle alle'!$F$1:$F$418="x",ROW('Hilfstabelle alle'!$1:$418)),ROW(H154))))</f>
        <v/>
      </c>
      <c r="J165" s="204" t="str">
        <f t="array" ref="J165">IF(ROW('Hilfstabelle alle'!170:170)&gt;COUNTIF('Hilfstabelle alle'!$F:$F,"x"),"",INDEX('Hilfstabelle alle'!I:I,SMALL(IF('Hilfstabelle alle'!$F$1:$F$418="x",ROW('Hilfstabelle alle'!$1:$418)),ROW(I154))))</f>
        <v/>
      </c>
      <c r="K165" s="204" t="str">
        <f t="array" ref="K165">IF(ROW('Hilfstabelle alle'!170:170)&gt;COUNTIF('Hilfstabelle alle'!$F:$F,"x"),"",INDEX('Hilfstabelle alle'!J:J,SMALL(IF('Hilfstabelle alle'!$F$1:$F$418="x",ROW('Hilfstabelle alle'!$1:$418)),ROW(J154))))</f>
        <v/>
      </c>
      <c r="L165" s="204" t="str">
        <f t="array" ref="L165">IF(ROW('Hilfstabelle alle'!170:170)&gt;COUNTIF('Hilfstabelle alle'!$F:$F,"x"),"",INDEX('Hilfstabelle alle'!K:K,SMALL(IF('Hilfstabelle alle'!$F$1:$F$418="x",ROW('Hilfstabelle alle'!$1:$418)),ROW(K154))))</f>
        <v/>
      </c>
      <c r="M165" s="205" t="str">
        <f t="array" ref="M165">IF(ROW('Hilfstabelle alle'!170:170)&gt;COUNTIF('Hilfstabelle alle'!$F:$F,"x"),"",INDEX('Hilfstabelle alle'!L:L,SMALL(IF('Hilfstabelle alle'!$F$1:$F$418="x",ROW('Hilfstabelle alle'!$1:$418)),ROW(L154))))</f>
        <v/>
      </c>
      <c r="N165" s="205" t="str">
        <f t="array" ref="N165">IF(ROW('Hilfstabelle alle'!170:170)&gt;COUNTIF('Hilfstabelle alle'!$F:$F,"x"),"",INDEX('Hilfstabelle alle'!M:M,SMALL(IF('Hilfstabelle alle'!$F$1:$F$418="x",ROW('Hilfstabelle alle'!$1:$418)),ROW(M154))))</f>
        <v/>
      </c>
      <c r="O165" s="200" t="str">
        <f t="shared" si="2"/>
        <v/>
      </c>
    </row>
    <row r="166" spans="2:15" s="194" customFormat="1" ht="35.1" customHeight="1" x14ac:dyDescent="0.2">
      <c r="B166" s="195" t="str">
        <f t="array" ref="B166">IF(ROW('Hilfstabelle alle'!171:171)&gt;COUNTIF('Hilfstabelle alle'!$F:$F,"x"),"",INDEX('Hilfstabelle alle'!A:A,SMALL(IF('Hilfstabelle alle'!$F$1:$F$418="x",ROW('Hilfstabelle alle'!$1:$418)),ROW(A155))))</f>
        <v/>
      </c>
      <c r="C166" s="196" t="str">
        <f t="array" ref="C166">IF(ROW('Hilfstabelle alle'!171:171)&gt;COUNTIF('Hilfstabelle alle'!$F:$F,"x"),"",INDEX('Hilfstabelle alle'!B:B,SMALL(IF('Hilfstabelle alle'!$F$1:$F$418="x",ROW('Hilfstabelle alle'!$1:$418)),ROW(B155))))</f>
        <v/>
      </c>
      <c r="D166" s="197" t="str">
        <f t="array" ref="D166">IF(ROW('Hilfstabelle alle'!171:171)&gt;COUNTIF('Hilfstabelle alle'!$F:$F,"x"),"",INDEX('Hilfstabelle alle'!C:C,SMALL(IF('Hilfstabelle alle'!$F$1:$F$418="x",ROW('Hilfstabelle alle'!$1:$418)),ROW(C155))))</f>
        <v/>
      </c>
      <c r="E166" s="198" t="str">
        <f t="array" ref="E166">IF(ROW('Hilfstabelle alle'!171:171)&gt;COUNTIF('Hilfstabelle alle'!$F:$F,"x"),"",INDEX('Hilfstabelle alle'!D:D,SMALL(IF('Hilfstabelle alle'!$F$1:$F$418="x",ROW('Hilfstabelle alle'!$1:$418)),ROW(D155))))</f>
        <v/>
      </c>
      <c r="F166" s="198" t="str">
        <f t="array" ref="F166">IF(ROW('Hilfstabelle alle'!171:171)&gt;COUNTIF('Hilfstabelle alle'!$F:$F,"x"),"",INDEX('Hilfstabelle alle'!E:E,SMALL(IF('Hilfstabelle alle'!$F$1:$F$418="x",ROW('Hilfstabelle alle'!$1:$418)),ROW(E155))))</f>
        <v/>
      </c>
      <c r="G166" s="198" t="str">
        <f t="array" ref="G166">IF(ROW('Hilfstabelle alle'!171:171)&gt;COUNTIF('Hilfstabelle alle'!$F:$F,"x"),"",INDEX('Hilfstabelle alle'!F:F,SMALL(IF('Hilfstabelle alle'!$F$1:$F$418="x",ROW('Hilfstabelle alle'!$1:$418)),ROW(F155))))</f>
        <v/>
      </c>
      <c r="H166" s="198" t="str">
        <f t="array" ref="H166">IF(ROW('Hilfstabelle alle'!171:171)&gt;COUNTIF('Hilfstabelle alle'!$F:$F,"x"),"",INDEX('Hilfstabelle alle'!G:G,SMALL(IF('Hilfstabelle alle'!$F$1:$F$418="x",ROW('Hilfstabelle alle'!$1:$418)),ROW(G155))))</f>
        <v/>
      </c>
      <c r="I166" s="198" t="str">
        <f t="array" ref="I166">IF(ROW('Hilfstabelle alle'!171:171)&gt;COUNTIF('Hilfstabelle alle'!$F:$F,"x"),"",INDEX('Hilfstabelle alle'!H:H,SMALL(IF('Hilfstabelle alle'!$F$1:$F$418="x",ROW('Hilfstabelle alle'!$1:$418)),ROW(H155))))</f>
        <v/>
      </c>
      <c r="J166" s="198" t="str">
        <f t="array" ref="J166">IF(ROW('Hilfstabelle alle'!171:171)&gt;COUNTIF('Hilfstabelle alle'!$F:$F,"x"),"",INDEX('Hilfstabelle alle'!I:I,SMALL(IF('Hilfstabelle alle'!$F$1:$F$418="x",ROW('Hilfstabelle alle'!$1:$418)),ROW(I155))))</f>
        <v/>
      </c>
      <c r="K166" s="198" t="str">
        <f t="array" ref="K166">IF(ROW('Hilfstabelle alle'!171:171)&gt;COUNTIF('Hilfstabelle alle'!$F:$F,"x"),"",INDEX('Hilfstabelle alle'!J:J,SMALL(IF('Hilfstabelle alle'!$F$1:$F$418="x",ROW('Hilfstabelle alle'!$1:$418)),ROW(J155))))</f>
        <v/>
      </c>
      <c r="L166" s="198" t="str">
        <f t="array" ref="L166">IF(ROW('Hilfstabelle alle'!171:171)&gt;COUNTIF('Hilfstabelle alle'!$F:$F,"x"),"",INDEX('Hilfstabelle alle'!K:K,SMALL(IF('Hilfstabelle alle'!$F$1:$F$418="x",ROW('Hilfstabelle alle'!$1:$418)),ROW(K155))))</f>
        <v/>
      </c>
      <c r="M166" s="199" t="str">
        <f t="array" ref="M166">IF(ROW('Hilfstabelle alle'!171:171)&gt;COUNTIF('Hilfstabelle alle'!$F:$F,"x"),"",INDEX('Hilfstabelle alle'!L:L,SMALL(IF('Hilfstabelle alle'!$F$1:$F$418="x",ROW('Hilfstabelle alle'!$1:$418)),ROW(L155))))</f>
        <v/>
      </c>
      <c r="N166" s="199" t="str">
        <f t="array" ref="N166">IF(ROW('Hilfstabelle alle'!171:171)&gt;COUNTIF('Hilfstabelle alle'!$F:$F,"x"),"",INDEX('Hilfstabelle alle'!M:M,SMALL(IF('Hilfstabelle alle'!$F$1:$F$418="x",ROW('Hilfstabelle alle'!$1:$418)),ROW(M155))))</f>
        <v/>
      </c>
      <c r="O166" s="200" t="str">
        <f t="shared" si="2"/>
        <v/>
      </c>
    </row>
    <row r="167" spans="2:15" s="194" customFormat="1" ht="35.1" customHeight="1" x14ac:dyDescent="0.2">
      <c r="B167" s="201" t="str">
        <f t="array" ref="B167">IF(ROW('Hilfstabelle alle'!172:172)&gt;COUNTIF('Hilfstabelle alle'!$F:$F,"x"),"",INDEX('Hilfstabelle alle'!A:A,SMALL(IF('Hilfstabelle alle'!$F$1:$F$418="x",ROW('Hilfstabelle alle'!$1:$418)),ROW(A156))))</f>
        <v/>
      </c>
      <c r="C167" s="202" t="str">
        <f t="array" ref="C167">IF(ROW('Hilfstabelle alle'!172:172)&gt;COUNTIF('Hilfstabelle alle'!$F:$F,"x"),"",INDEX('Hilfstabelle alle'!B:B,SMALL(IF('Hilfstabelle alle'!$F$1:$F$418="x",ROW('Hilfstabelle alle'!$1:$418)),ROW(B156))))</f>
        <v/>
      </c>
      <c r="D167" s="203" t="str">
        <f t="array" ref="D167">IF(ROW('Hilfstabelle alle'!172:172)&gt;COUNTIF('Hilfstabelle alle'!$F:$F,"x"),"",INDEX('Hilfstabelle alle'!C:C,SMALL(IF('Hilfstabelle alle'!$F$1:$F$418="x",ROW('Hilfstabelle alle'!$1:$418)),ROW(C156))))</f>
        <v/>
      </c>
      <c r="E167" s="204" t="str">
        <f t="array" ref="E167">IF(ROW('Hilfstabelle alle'!172:172)&gt;COUNTIF('Hilfstabelle alle'!$F:$F,"x"),"",INDEX('Hilfstabelle alle'!D:D,SMALL(IF('Hilfstabelle alle'!$F$1:$F$418="x",ROW('Hilfstabelle alle'!$1:$418)),ROW(D156))))</f>
        <v/>
      </c>
      <c r="F167" s="204" t="str">
        <f t="array" ref="F167">IF(ROW('Hilfstabelle alle'!172:172)&gt;COUNTIF('Hilfstabelle alle'!$F:$F,"x"),"",INDEX('Hilfstabelle alle'!E:E,SMALL(IF('Hilfstabelle alle'!$F$1:$F$418="x",ROW('Hilfstabelle alle'!$1:$418)),ROW(E156))))</f>
        <v/>
      </c>
      <c r="G167" s="204" t="str">
        <f t="array" ref="G167">IF(ROW('Hilfstabelle alle'!172:172)&gt;COUNTIF('Hilfstabelle alle'!$F:$F,"x"),"",INDEX('Hilfstabelle alle'!F:F,SMALL(IF('Hilfstabelle alle'!$F$1:$F$418="x",ROW('Hilfstabelle alle'!$1:$418)),ROW(F156))))</f>
        <v/>
      </c>
      <c r="H167" s="204" t="str">
        <f t="array" ref="H167">IF(ROW('Hilfstabelle alle'!172:172)&gt;COUNTIF('Hilfstabelle alle'!$F:$F,"x"),"",INDEX('Hilfstabelle alle'!G:G,SMALL(IF('Hilfstabelle alle'!$F$1:$F$418="x",ROW('Hilfstabelle alle'!$1:$418)),ROW(G156))))</f>
        <v/>
      </c>
      <c r="I167" s="204" t="str">
        <f t="array" ref="I167">IF(ROW('Hilfstabelle alle'!172:172)&gt;COUNTIF('Hilfstabelle alle'!$F:$F,"x"),"",INDEX('Hilfstabelle alle'!H:H,SMALL(IF('Hilfstabelle alle'!$F$1:$F$418="x",ROW('Hilfstabelle alle'!$1:$418)),ROW(H156))))</f>
        <v/>
      </c>
      <c r="J167" s="204" t="str">
        <f t="array" ref="J167">IF(ROW('Hilfstabelle alle'!172:172)&gt;COUNTIF('Hilfstabelle alle'!$F:$F,"x"),"",INDEX('Hilfstabelle alle'!I:I,SMALL(IF('Hilfstabelle alle'!$F$1:$F$418="x",ROW('Hilfstabelle alle'!$1:$418)),ROW(I156))))</f>
        <v/>
      </c>
      <c r="K167" s="204" t="str">
        <f t="array" ref="K167">IF(ROW('Hilfstabelle alle'!172:172)&gt;COUNTIF('Hilfstabelle alle'!$F:$F,"x"),"",INDEX('Hilfstabelle alle'!J:J,SMALL(IF('Hilfstabelle alle'!$F$1:$F$418="x",ROW('Hilfstabelle alle'!$1:$418)),ROW(J156))))</f>
        <v/>
      </c>
      <c r="L167" s="204" t="str">
        <f t="array" ref="L167">IF(ROW('Hilfstabelle alle'!172:172)&gt;COUNTIF('Hilfstabelle alle'!$F:$F,"x"),"",INDEX('Hilfstabelle alle'!K:K,SMALL(IF('Hilfstabelle alle'!$F$1:$F$418="x",ROW('Hilfstabelle alle'!$1:$418)),ROW(K156))))</f>
        <v/>
      </c>
      <c r="M167" s="205" t="str">
        <f t="array" ref="M167">IF(ROW('Hilfstabelle alle'!172:172)&gt;COUNTIF('Hilfstabelle alle'!$F:$F,"x"),"",INDEX('Hilfstabelle alle'!L:L,SMALL(IF('Hilfstabelle alle'!$F$1:$F$418="x",ROW('Hilfstabelle alle'!$1:$418)),ROW(L156))))</f>
        <v/>
      </c>
      <c r="N167" s="205" t="str">
        <f t="array" ref="N167">IF(ROW('Hilfstabelle alle'!172:172)&gt;COUNTIF('Hilfstabelle alle'!$F:$F,"x"),"",INDEX('Hilfstabelle alle'!M:M,SMALL(IF('Hilfstabelle alle'!$F$1:$F$418="x",ROW('Hilfstabelle alle'!$1:$418)),ROW(M156))))</f>
        <v/>
      </c>
      <c r="O167" s="200" t="str">
        <f t="shared" si="2"/>
        <v/>
      </c>
    </row>
    <row r="168" spans="2:15" s="194" customFormat="1" ht="35.1" customHeight="1" x14ac:dyDescent="0.2">
      <c r="B168" s="195" t="str">
        <f t="array" ref="B168">IF(ROW('Hilfstabelle alle'!173:173)&gt;COUNTIF('Hilfstabelle alle'!$F:$F,"x"),"",INDEX('Hilfstabelle alle'!A:A,SMALL(IF('Hilfstabelle alle'!$F$1:$F$418="x",ROW('Hilfstabelle alle'!$1:$418)),ROW(A157))))</f>
        <v/>
      </c>
      <c r="C168" s="196" t="str">
        <f t="array" ref="C168">IF(ROW('Hilfstabelle alle'!173:173)&gt;COUNTIF('Hilfstabelle alle'!$F:$F,"x"),"",INDEX('Hilfstabelle alle'!B:B,SMALL(IF('Hilfstabelle alle'!$F$1:$F$418="x",ROW('Hilfstabelle alle'!$1:$418)),ROW(B157))))</f>
        <v/>
      </c>
      <c r="D168" s="197" t="str">
        <f t="array" ref="D168">IF(ROW('Hilfstabelle alle'!173:173)&gt;COUNTIF('Hilfstabelle alle'!$F:$F,"x"),"",INDEX('Hilfstabelle alle'!C:C,SMALL(IF('Hilfstabelle alle'!$F$1:$F$418="x",ROW('Hilfstabelle alle'!$1:$418)),ROW(C157))))</f>
        <v/>
      </c>
      <c r="E168" s="198" t="str">
        <f t="array" ref="E168">IF(ROW('Hilfstabelle alle'!173:173)&gt;COUNTIF('Hilfstabelle alle'!$F:$F,"x"),"",INDEX('Hilfstabelle alle'!D:D,SMALL(IF('Hilfstabelle alle'!$F$1:$F$418="x",ROW('Hilfstabelle alle'!$1:$418)),ROW(D157))))</f>
        <v/>
      </c>
      <c r="F168" s="198" t="str">
        <f t="array" ref="F168">IF(ROW('Hilfstabelle alle'!173:173)&gt;COUNTIF('Hilfstabelle alle'!$F:$F,"x"),"",INDEX('Hilfstabelle alle'!E:E,SMALL(IF('Hilfstabelle alle'!$F$1:$F$418="x",ROW('Hilfstabelle alle'!$1:$418)),ROW(E157))))</f>
        <v/>
      </c>
      <c r="G168" s="198" t="str">
        <f t="array" ref="G168">IF(ROW('Hilfstabelle alle'!173:173)&gt;COUNTIF('Hilfstabelle alle'!$F:$F,"x"),"",INDEX('Hilfstabelle alle'!F:F,SMALL(IF('Hilfstabelle alle'!$F$1:$F$418="x",ROW('Hilfstabelle alle'!$1:$418)),ROW(F157))))</f>
        <v/>
      </c>
      <c r="H168" s="198" t="str">
        <f t="array" ref="H168">IF(ROW('Hilfstabelle alle'!173:173)&gt;COUNTIF('Hilfstabelle alle'!$F:$F,"x"),"",INDEX('Hilfstabelle alle'!G:G,SMALL(IF('Hilfstabelle alle'!$F$1:$F$418="x",ROW('Hilfstabelle alle'!$1:$418)),ROW(G157))))</f>
        <v/>
      </c>
      <c r="I168" s="198" t="str">
        <f t="array" ref="I168">IF(ROW('Hilfstabelle alle'!173:173)&gt;COUNTIF('Hilfstabelle alle'!$F:$F,"x"),"",INDEX('Hilfstabelle alle'!H:H,SMALL(IF('Hilfstabelle alle'!$F$1:$F$418="x",ROW('Hilfstabelle alle'!$1:$418)),ROW(H157))))</f>
        <v/>
      </c>
      <c r="J168" s="198" t="str">
        <f t="array" ref="J168">IF(ROW('Hilfstabelle alle'!173:173)&gt;COUNTIF('Hilfstabelle alle'!$F:$F,"x"),"",INDEX('Hilfstabelle alle'!I:I,SMALL(IF('Hilfstabelle alle'!$F$1:$F$418="x",ROW('Hilfstabelle alle'!$1:$418)),ROW(I157))))</f>
        <v/>
      </c>
      <c r="K168" s="198" t="str">
        <f t="array" ref="K168">IF(ROW('Hilfstabelle alle'!173:173)&gt;COUNTIF('Hilfstabelle alle'!$F:$F,"x"),"",INDEX('Hilfstabelle alle'!J:J,SMALL(IF('Hilfstabelle alle'!$F$1:$F$418="x",ROW('Hilfstabelle alle'!$1:$418)),ROW(J157))))</f>
        <v/>
      </c>
      <c r="L168" s="198" t="str">
        <f t="array" ref="L168">IF(ROW('Hilfstabelle alle'!173:173)&gt;COUNTIF('Hilfstabelle alle'!$F:$F,"x"),"",INDEX('Hilfstabelle alle'!K:K,SMALL(IF('Hilfstabelle alle'!$F$1:$F$418="x",ROW('Hilfstabelle alle'!$1:$418)),ROW(K157))))</f>
        <v/>
      </c>
      <c r="M168" s="199" t="str">
        <f t="array" ref="M168">IF(ROW('Hilfstabelle alle'!173:173)&gt;COUNTIF('Hilfstabelle alle'!$F:$F,"x"),"",INDEX('Hilfstabelle alle'!L:L,SMALL(IF('Hilfstabelle alle'!$F$1:$F$418="x",ROW('Hilfstabelle alle'!$1:$418)),ROW(L157))))</f>
        <v/>
      </c>
      <c r="N168" s="199" t="str">
        <f t="array" ref="N168">IF(ROW('Hilfstabelle alle'!173:173)&gt;COUNTIF('Hilfstabelle alle'!$F:$F,"x"),"",INDEX('Hilfstabelle alle'!M:M,SMALL(IF('Hilfstabelle alle'!$F$1:$F$418="x",ROW('Hilfstabelle alle'!$1:$418)),ROW(M157))))</f>
        <v/>
      </c>
      <c r="O168" s="200" t="str">
        <f t="shared" si="2"/>
        <v/>
      </c>
    </row>
    <row r="169" spans="2:15" s="194" customFormat="1" ht="35.1" customHeight="1" x14ac:dyDescent="0.2">
      <c r="B169" s="201" t="str">
        <f t="array" ref="B169">IF(ROW('Hilfstabelle alle'!174:174)&gt;COUNTIF('Hilfstabelle alle'!$F:$F,"x"),"",INDEX('Hilfstabelle alle'!A:A,SMALL(IF('Hilfstabelle alle'!$F$1:$F$418="x",ROW('Hilfstabelle alle'!$1:$418)),ROW(A158))))</f>
        <v/>
      </c>
      <c r="C169" s="202" t="str">
        <f t="array" ref="C169">IF(ROW('Hilfstabelle alle'!174:174)&gt;COUNTIF('Hilfstabelle alle'!$F:$F,"x"),"",INDEX('Hilfstabelle alle'!B:B,SMALL(IF('Hilfstabelle alle'!$F$1:$F$418="x",ROW('Hilfstabelle alle'!$1:$418)),ROW(B158))))</f>
        <v/>
      </c>
      <c r="D169" s="203" t="str">
        <f t="array" ref="D169">IF(ROW('Hilfstabelle alle'!174:174)&gt;COUNTIF('Hilfstabelle alle'!$F:$F,"x"),"",INDEX('Hilfstabelle alle'!C:C,SMALL(IF('Hilfstabelle alle'!$F$1:$F$418="x",ROW('Hilfstabelle alle'!$1:$418)),ROW(C158))))</f>
        <v/>
      </c>
      <c r="E169" s="204" t="str">
        <f t="array" ref="E169">IF(ROW('Hilfstabelle alle'!174:174)&gt;COUNTIF('Hilfstabelle alle'!$F:$F,"x"),"",INDEX('Hilfstabelle alle'!D:D,SMALL(IF('Hilfstabelle alle'!$F$1:$F$418="x",ROW('Hilfstabelle alle'!$1:$418)),ROW(D158))))</f>
        <v/>
      </c>
      <c r="F169" s="204" t="str">
        <f t="array" ref="F169">IF(ROW('Hilfstabelle alle'!174:174)&gt;COUNTIF('Hilfstabelle alle'!$F:$F,"x"),"",INDEX('Hilfstabelle alle'!E:E,SMALL(IF('Hilfstabelle alle'!$F$1:$F$418="x",ROW('Hilfstabelle alle'!$1:$418)),ROW(E158))))</f>
        <v/>
      </c>
      <c r="G169" s="204" t="str">
        <f t="array" ref="G169">IF(ROW('Hilfstabelle alle'!174:174)&gt;COUNTIF('Hilfstabelle alle'!$F:$F,"x"),"",INDEX('Hilfstabelle alle'!F:F,SMALL(IF('Hilfstabelle alle'!$F$1:$F$418="x",ROW('Hilfstabelle alle'!$1:$418)),ROW(F158))))</f>
        <v/>
      </c>
      <c r="H169" s="204" t="str">
        <f t="array" ref="H169">IF(ROW('Hilfstabelle alle'!174:174)&gt;COUNTIF('Hilfstabelle alle'!$F:$F,"x"),"",INDEX('Hilfstabelle alle'!G:G,SMALL(IF('Hilfstabelle alle'!$F$1:$F$418="x",ROW('Hilfstabelle alle'!$1:$418)),ROW(G158))))</f>
        <v/>
      </c>
      <c r="I169" s="204" t="str">
        <f t="array" ref="I169">IF(ROW('Hilfstabelle alle'!174:174)&gt;COUNTIF('Hilfstabelle alle'!$F:$F,"x"),"",INDEX('Hilfstabelle alle'!H:H,SMALL(IF('Hilfstabelle alle'!$F$1:$F$418="x",ROW('Hilfstabelle alle'!$1:$418)),ROW(H158))))</f>
        <v/>
      </c>
      <c r="J169" s="204" t="str">
        <f t="array" ref="J169">IF(ROW('Hilfstabelle alle'!174:174)&gt;COUNTIF('Hilfstabelle alle'!$F:$F,"x"),"",INDEX('Hilfstabelle alle'!I:I,SMALL(IF('Hilfstabelle alle'!$F$1:$F$418="x",ROW('Hilfstabelle alle'!$1:$418)),ROW(I158))))</f>
        <v/>
      </c>
      <c r="K169" s="204" t="str">
        <f t="array" ref="K169">IF(ROW('Hilfstabelle alle'!174:174)&gt;COUNTIF('Hilfstabelle alle'!$F:$F,"x"),"",INDEX('Hilfstabelle alle'!J:J,SMALL(IF('Hilfstabelle alle'!$F$1:$F$418="x",ROW('Hilfstabelle alle'!$1:$418)),ROW(J158))))</f>
        <v/>
      </c>
      <c r="L169" s="204" t="str">
        <f t="array" ref="L169">IF(ROW('Hilfstabelle alle'!174:174)&gt;COUNTIF('Hilfstabelle alle'!$F:$F,"x"),"",INDEX('Hilfstabelle alle'!K:K,SMALL(IF('Hilfstabelle alle'!$F$1:$F$418="x",ROW('Hilfstabelle alle'!$1:$418)),ROW(K158))))</f>
        <v/>
      </c>
      <c r="M169" s="205" t="str">
        <f t="array" ref="M169">IF(ROW('Hilfstabelle alle'!174:174)&gt;COUNTIF('Hilfstabelle alle'!$F:$F,"x"),"",INDEX('Hilfstabelle alle'!L:L,SMALL(IF('Hilfstabelle alle'!$F$1:$F$418="x",ROW('Hilfstabelle alle'!$1:$418)),ROW(L158))))</f>
        <v/>
      </c>
      <c r="N169" s="205" t="str">
        <f t="array" ref="N169">IF(ROW('Hilfstabelle alle'!174:174)&gt;COUNTIF('Hilfstabelle alle'!$F:$F,"x"),"",INDEX('Hilfstabelle alle'!M:M,SMALL(IF('Hilfstabelle alle'!$F$1:$F$418="x",ROW('Hilfstabelle alle'!$1:$418)),ROW(M158))))</f>
        <v/>
      </c>
      <c r="O169" s="200" t="str">
        <f t="shared" si="2"/>
        <v/>
      </c>
    </row>
    <row r="170" spans="2:15" s="194" customFormat="1" ht="35.1" customHeight="1" x14ac:dyDescent="0.2">
      <c r="B170" s="195" t="str">
        <f t="array" ref="B170">IF(ROW('Hilfstabelle alle'!175:175)&gt;COUNTIF('Hilfstabelle alle'!$F:$F,"x"),"",INDEX('Hilfstabelle alle'!A:A,SMALL(IF('Hilfstabelle alle'!$F$1:$F$418="x",ROW('Hilfstabelle alle'!$1:$418)),ROW(A159))))</f>
        <v/>
      </c>
      <c r="C170" s="196" t="str">
        <f t="array" ref="C170">IF(ROW('Hilfstabelle alle'!175:175)&gt;COUNTIF('Hilfstabelle alle'!$F:$F,"x"),"",INDEX('Hilfstabelle alle'!B:B,SMALL(IF('Hilfstabelle alle'!$F$1:$F$418="x",ROW('Hilfstabelle alle'!$1:$418)),ROW(B159))))</f>
        <v/>
      </c>
      <c r="D170" s="197" t="str">
        <f t="array" ref="D170">IF(ROW('Hilfstabelle alle'!175:175)&gt;COUNTIF('Hilfstabelle alle'!$F:$F,"x"),"",INDEX('Hilfstabelle alle'!C:C,SMALL(IF('Hilfstabelle alle'!$F$1:$F$418="x",ROW('Hilfstabelle alle'!$1:$418)),ROW(C159))))</f>
        <v/>
      </c>
      <c r="E170" s="198" t="str">
        <f t="array" ref="E170">IF(ROW('Hilfstabelle alle'!175:175)&gt;COUNTIF('Hilfstabelle alle'!$F:$F,"x"),"",INDEX('Hilfstabelle alle'!D:D,SMALL(IF('Hilfstabelle alle'!$F$1:$F$418="x",ROW('Hilfstabelle alle'!$1:$418)),ROW(D159))))</f>
        <v/>
      </c>
      <c r="F170" s="198" t="str">
        <f t="array" ref="F170">IF(ROW('Hilfstabelle alle'!175:175)&gt;COUNTIF('Hilfstabelle alle'!$F:$F,"x"),"",INDEX('Hilfstabelle alle'!E:E,SMALL(IF('Hilfstabelle alle'!$F$1:$F$418="x",ROW('Hilfstabelle alle'!$1:$418)),ROW(E159))))</f>
        <v/>
      </c>
      <c r="G170" s="198" t="str">
        <f t="array" ref="G170">IF(ROW('Hilfstabelle alle'!175:175)&gt;COUNTIF('Hilfstabelle alle'!$F:$F,"x"),"",INDEX('Hilfstabelle alle'!F:F,SMALL(IF('Hilfstabelle alle'!$F$1:$F$418="x",ROW('Hilfstabelle alle'!$1:$418)),ROW(F159))))</f>
        <v/>
      </c>
      <c r="H170" s="198" t="str">
        <f t="array" ref="H170">IF(ROW('Hilfstabelle alle'!175:175)&gt;COUNTIF('Hilfstabelle alle'!$F:$F,"x"),"",INDEX('Hilfstabelle alle'!G:G,SMALL(IF('Hilfstabelle alle'!$F$1:$F$418="x",ROW('Hilfstabelle alle'!$1:$418)),ROW(G159))))</f>
        <v/>
      </c>
      <c r="I170" s="198" t="str">
        <f t="array" ref="I170">IF(ROW('Hilfstabelle alle'!175:175)&gt;COUNTIF('Hilfstabelle alle'!$F:$F,"x"),"",INDEX('Hilfstabelle alle'!H:H,SMALL(IF('Hilfstabelle alle'!$F$1:$F$418="x",ROW('Hilfstabelle alle'!$1:$418)),ROW(H159))))</f>
        <v/>
      </c>
      <c r="J170" s="198" t="str">
        <f t="array" ref="J170">IF(ROW('Hilfstabelle alle'!175:175)&gt;COUNTIF('Hilfstabelle alle'!$F:$F,"x"),"",INDEX('Hilfstabelle alle'!I:I,SMALL(IF('Hilfstabelle alle'!$F$1:$F$418="x",ROW('Hilfstabelle alle'!$1:$418)),ROW(I159))))</f>
        <v/>
      </c>
      <c r="K170" s="198" t="str">
        <f t="array" ref="K170">IF(ROW('Hilfstabelle alle'!175:175)&gt;COUNTIF('Hilfstabelle alle'!$F:$F,"x"),"",INDEX('Hilfstabelle alle'!J:J,SMALL(IF('Hilfstabelle alle'!$F$1:$F$418="x",ROW('Hilfstabelle alle'!$1:$418)),ROW(J159))))</f>
        <v/>
      </c>
      <c r="L170" s="198" t="str">
        <f t="array" ref="L170">IF(ROW('Hilfstabelle alle'!175:175)&gt;COUNTIF('Hilfstabelle alle'!$F:$F,"x"),"",INDEX('Hilfstabelle alle'!K:K,SMALL(IF('Hilfstabelle alle'!$F$1:$F$418="x",ROW('Hilfstabelle alle'!$1:$418)),ROW(K159))))</f>
        <v/>
      </c>
      <c r="M170" s="199" t="str">
        <f t="array" ref="M170">IF(ROW('Hilfstabelle alle'!175:175)&gt;COUNTIF('Hilfstabelle alle'!$F:$F,"x"),"",INDEX('Hilfstabelle alle'!L:L,SMALL(IF('Hilfstabelle alle'!$F$1:$F$418="x",ROW('Hilfstabelle alle'!$1:$418)),ROW(L159))))</f>
        <v/>
      </c>
      <c r="N170" s="199" t="str">
        <f t="array" ref="N170">IF(ROW('Hilfstabelle alle'!175:175)&gt;COUNTIF('Hilfstabelle alle'!$F:$F,"x"),"",INDEX('Hilfstabelle alle'!M:M,SMALL(IF('Hilfstabelle alle'!$F$1:$F$418="x",ROW('Hilfstabelle alle'!$1:$418)),ROW(M159))))</f>
        <v/>
      </c>
      <c r="O170" s="200" t="str">
        <f t="shared" si="2"/>
        <v/>
      </c>
    </row>
    <row r="171" spans="2:15" s="194" customFormat="1" ht="35.1" customHeight="1" x14ac:dyDescent="0.2">
      <c r="B171" s="201" t="str">
        <f t="array" ref="B171">IF(ROW('Hilfstabelle alle'!176:176)&gt;COUNTIF('Hilfstabelle alle'!$F:$F,"x"),"",INDEX('Hilfstabelle alle'!A:A,SMALL(IF('Hilfstabelle alle'!$F$1:$F$418="x",ROW('Hilfstabelle alle'!$1:$418)),ROW(A160))))</f>
        <v/>
      </c>
      <c r="C171" s="202" t="str">
        <f t="array" ref="C171">IF(ROW('Hilfstabelle alle'!176:176)&gt;COUNTIF('Hilfstabelle alle'!$F:$F,"x"),"",INDEX('Hilfstabelle alle'!B:B,SMALL(IF('Hilfstabelle alle'!$F$1:$F$418="x",ROW('Hilfstabelle alle'!$1:$418)),ROW(B160))))</f>
        <v/>
      </c>
      <c r="D171" s="203" t="str">
        <f t="array" ref="D171">IF(ROW('Hilfstabelle alle'!176:176)&gt;COUNTIF('Hilfstabelle alle'!$F:$F,"x"),"",INDEX('Hilfstabelle alle'!C:C,SMALL(IF('Hilfstabelle alle'!$F$1:$F$418="x",ROW('Hilfstabelle alle'!$1:$418)),ROW(C160))))</f>
        <v/>
      </c>
      <c r="E171" s="204" t="str">
        <f t="array" ref="E171">IF(ROW('Hilfstabelle alle'!176:176)&gt;COUNTIF('Hilfstabelle alle'!$F:$F,"x"),"",INDEX('Hilfstabelle alle'!D:D,SMALL(IF('Hilfstabelle alle'!$F$1:$F$418="x",ROW('Hilfstabelle alle'!$1:$418)),ROW(D160))))</f>
        <v/>
      </c>
      <c r="F171" s="204" t="str">
        <f t="array" ref="F171">IF(ROW('Hilfstabelle alle'!176:176)&gt;COUNTIF('Hilfstabelle alle'!$F:$F,"x"),"",INDEX('Hilfstabelle alle'!E:E,SMALL(IF('Hilfstabelle alle'!$F$1:$F$418="x",ROW('Hilfstabelle alle'!$1:$418)),ROW(E160))))</f>
        <v/>
      </c>
      <c r="G171" s="204" t="str">
        <f t="array" ref="G171">IF(ROW('Hilfstabelle alle'!176:176)&gt;COUNTIF('Hilfstabelle alle'!$F:$F,"x"),"",INDEX('Hilfstabelle alle'!F:F,SMALL(IF('Hilfstabelle alle'!$F$1:$F$418="x",ROW('Hilfstabelle alle'!$1:$418)),ROW(F160))))</f>
        <v/>
      </c>
      <c r="H171" s="204" t="str">
        <f t="array" ref="H171">IF(ROW('Hilfstabelle alle'!176:176)&gt;COUNTIF('Hilfstabelle alle'!$F:$F,"x"),"",INDEX('Hilfstabelle alle'!G:G,SMALL(IF('Hilfstabelle alle'!$F$1:$F$418="x",ROW('Hilfstabelle alle'!$1:$418)),ROW(G160))))</f>
        <v/>
      </c>
      <c r="I171" s="204" t="str">
        <f t="array" ref="I171">IF(ROW('Hilfstabelle alle'!176:176)&gt;COUNTIF('Hilfstabelle alle'!$F:$F,"x"),"",INDEX('Hilfstabelle alle'!H:H,SMALL(IF('Hilfstabelle alle'!$F$1:$F$418="x",ROW('Hilfstabelle alle'!$1:$418)),ROW(H160))))</f>
        <v/>
      </c>
      <c r="J171" s="204" t="str">
        <f t="array" ref="J171">IF(ROW('Hilfstabelle alle'!176:176)&gt;COUNTIF('Hilfstabelle alle'!$F:$F,"x"),"",INDEX('Hilfstabelle alle'!I:I,SMALL(IF('Hilfstabelle alle'!$F$1:$F$418="x",ROW('Hilfstabelle alle'!$1:$418)),ROW(I160))))</f>
        <v/>
      </c>
      <c r="K171" s="204" t="str">
        <f t="array" ref="K171">IF(ROW('Hilfstabelle alle'!176:176)&gt;COUNTIF('Hilfstabelle alle'!$F:$F,"x"),"",INDEX('Hilfstabelle alle'!J:J,SMALL(IF('Hilfstabelle alle'!$F$1:$F$418="x",ROW('Hilfstabelle alle'!$1:$418)),ROW(J160))))</f>
        <v/>
      </c>
      <c r="L171" s="204" t="str">
        <f t="array" ref="L171">IF(ROW('Hilfstabelle alle'!176:176)&gt;COUNTIF('Hilfstabelle alle'!$F:$F,"x"),"",INDEX('Hilfstabelle alle'!K:K,SMALL(IF('Hilfstabelle alle'!$F$1:$F$418="x",ROW('Hilfstabelle alle'!$1:$418)),ROW(K160))))</f>
        <v/>
      </c>
      <c r="M171" s="205" t="str">
        <f t="array" ref="M171">IF(ROW('Hilfstabelle alle'!176:176)&gt;COUNTIF('Hilfstabelle alle'!$F:$F,"x"),"",INDEX('Hilfstabelle alle'!L:L,SMALL(IF('Hilfstabelle alle'!$F$1:$F$418="x",ROW('Hilfstabelle alle'!$1:$418)),ROW(L160))))</f>
        <v/>
      </c>
      <c r="N171" s="205" t="str">
        <f t="array" ref="N171">IF(ROW('Hilfstabelle alle'!176:176)&gt;COUNTIF('Hilfstabelle alle'!$F:$F,"x"),"",INDEX('Hilfstabelle alle'!M:M,SMALL(IF('Hilfstabelle alle'!$F$1:$F$418="x",ROW('Hilfstabelle alle'!$1:$418)),ROW(M160))))</f>
        <v/>
      </c>
      <c r="O171" s="200" t="str">
        <f t="shared" si="2"/>
        <v/>
      </c>
    </row>
    <row r="172" spans="2:15" s="194" customFormat="1" ht="35.1" customHeight="1" x14ac:dyDescent="0.2">
      <c r="B172" s="195" t="str">
        <f t="array" ref="B172">IF(ROW('Hilfstabelle alle'!177:177)&gt;COUNTIF('Hilfstabelle alle'!$F:$F,"x"),"",INDEX('Hilfstabelle alle'!A:A,SMALL(IF('Hilfstabelle alle'!$F$1:$F$418="x",ROW('Hilfstabelle alle'!$1:$418)),ROW(A161))))</f>
        <v/>
      </c>
      <c r="C172" s="196" t="str">
        <f t="array" ref="C172">IF(ROW('Hilfstabelle alle'!177:177)&gt;COUNTIF('Hilfstabelle alle'!$F:$F,"x"),"",INDEX('Hilfstabelle alle'!B:B,SMALL(IF('Hilfstabelle alle'!$F$1:$F$418="x",ROW('Hilfstabelle alle'!$1:$418)),ROW(B161))))</f>
        <v/>
      </c>
      <c r="D172" s="197" t="str">
        <f t="array" ref="D172">IF(ROW('Hilfstabelle alle'!177:177)&gt;COUNTIF('Hilfstabelle alle'!$F:$F,"x"),"",INDEX('Hilfstabelle alle'!C:C,SMALL(IF('Hilfstabelle alle'!$F$1:$F$418="x",ROW('Hilfstabelle alle'!$1:$418)),ROW(C161))))</f>
        <v/>
      </c>
      <c r="E172" s="198" t="str">
        <f t="array" ref="E172">IF(ROW('Hilfstabelle alle'!177:177)&gt;COUNTIF('Hilfstabelle alle'!$F:$F,"x"),"",INDEX('Hilfstabelle alle'!D:D,SMALL(IF('Hilfstabelle alle'!$F$1:$F$418="x",ROW('Hilfstabelle alle'!$1:$418)),ROW(D161))))</f>
        <v/>
      </c>
      <c r="F172" s="198" t="str">
        <f t="array" ref="F172">IF(ROW('Hilfstabelle alle'!177:177)&gt;COUNTIF('Hilfstabelle alle'!$F:$F,"x"),"",INDEX('Hilfstabelle alle'!E:E,SMALL(IF('Hilfstabelle alle'!$F$1:$F$418="x",ROW('Hilfstabelle alle'!$1:$418)),ROW(E161))))</f>
        <v/>
      </c>
      <c r="G172" s="198" t="str">
        <f t="array" ref="G172">IF(ROW('Hilfstabelle alle'!177:177)&gt;COUNTIF('Hilfstabelle alle'!$F:$F,"x"),"",INDEX('Hilfstabelle alle'!F:F,SMALL(IF('Hilfstabelle alle'!$F$1:$F$418="x",ROW('Hilfstabelle alle'!$1:$418)),ROW(F161))))</f>
        <v/>
      </c>
      <c r="H172" s="198" t="str">
        <f t="array" ref="H172">IF(ROW('Hilfstabelle alle'!177:177)&gt;COUNTIF('Hilfstabelle alle'!$F:$F,"x"),"",INDEX('Hilfstabelle alle'!G:G,SMALL(IF('Hilfstabelle alle'!$F$1:$F$418="x",ROW('Hilfstabelle alle'!$1:$418)),ROW(G161))))</f>
        <v/>
      </c>
      <c r="I172" s="198" t="str">
        <f t="array" ref="I172">IF(ROW('Hilfstabelle alle'!177:177)&gt;COUNTIF('Hilfstabelle alle'!$F:$F,"x"),"",INDEX('Hilfstabelle alle'!H:H,SMALL(IF('Hilfstabelle alle'!$F$1:$F$418="x",ROW('Hilfstabelle alle'!$1:$418)),ROW(H161))))</f>
        <v/>
      </c>
      <c r="J172" s="198" t="str">
        <f t="array" ref="J172">IF(ROW('Hilfstabelle alle'!177:177)&gt;COUNTIF('Hilfstabelle alle'!$F:$F,"x"),"",INDEX('Hilfstabelle alle'!I:I,SMALL(IF('Hilfstabelle alle'!$F$1:$F$418="x",ROW('Hilfstabelle alle'!$1:$418)),ROW(I161))))</f>
        <v/>
      </c>
      <c r="K172" s="198" t="str">
        <f t="array" ref="K172">IF(ROW('Hilfstabelle alle'!177:177)&gt;COUNTIF('Hilfstabelle alle'!$F:$F,"x"),"",INDEX('Hilfstabelle alle'!J:J,SMALL(IF('Hilfstabelle alle'!$F$1:$F$418="x",ROW('Hilfstabelle alle'!$1:$418)),ROW(J161))))</f>
        <v/>
      </c>
      <c r="L172" s="198" t="str">
        <f t="array" ref="L172">IF(ROW('Hilfstabelle alle'!177:177)&gt;COUNTIF('Hilfstabelle alle'!$F:$F,"x"),"",INDEX('Hilfstabelle alle'!K:K,SMALL(IF('Hilfstabelle alle'!$F$1:$F$418="x",ROW('Hilfstabelle alle'!$1:$418)),ROW(K161))))</f>
        <v/>
      </c>
      <c r="M172" s="199" t="str">
        <f t="array" ref="M172">IF(ROW('Hilfstabelle alle'!177:177)&gt;COUNTIF('Hilfstabelle alle'!$F:$F,"x"),"",INDEX('Hilfstabelle alle'!L:L,SMALL(IF('Hilfstabelle alle'!$F$1:$F$418="x",ROW('Hilfstabelle alle'!$1:$418)),ROW(L161))))</f>
        <v/>
      </c>
      <c r="N172" s="199" t="str">
        <f t="array" ref="N172">IF(ROW('Hilfstabelle alle'!177:177)&gt;COUNTIF('Hilfstabelle alle'!$F:$F,"x"),"",INDEX('Hilfstabelle alle'!M:M,SMALL(IF('Hilfstabelle alle'!$F$1:$F$418="x",ROW('Hilfstabelle alle'!$1:$418)),ROW(M161))))</f>
        <v/>
      </c>
      <c r="O172" s="200" t="str">
        <f t="shared" si="2"/>
        <v/>
      </c>
    </row>
    <row r="173" spans="2:15" s="194" customFormat="1" ht="35.1" customHeight="1" x14ac:dyDescent="0.2">
      <c r="B173" s="201" t="str">
        <f t="array" ref="B173">IF(ROW('Hilfstabelle alle'!178:178)&gt;COUNTIF('Hilfstabelle alle'!$F:$F,"x"),"",INDEX('Hilfstabelle alle'!A:A,SMALL(IF('Hilfstabelle alle'!$F$1:$F$418="x",ROW('Hilfstabelle alle'!$1:$418)),ROW(A162))))</f>
        <v/>
      </c>
      <c r="C173" s="202" t="str">
        <f t="array" ref="C173">IF(ROW('Hilfstabelle alle'!178:178)&gt;COUNTIF('Hilfstabelle alle'!$F:$F,"x"),"",INDEX('Hilfstabelle alle'!B:B,SMALL(IF('Hilfstabelle alle'!$F$1:$F$418="x",ROW('Hilfstabelle alle'!$1:$418)),ROW(B162))))</f>
        <v/>
      </c>
      <c r="D173" s="203" t="str">
        <f t="array" ref="D173">IF(ROW('Hilfstabelle alle'!178:178)&gt;COUNTIF('Hilfstabelle alle'!$F:$F,"x"),"",INDEX('Hilfstabelle alle'!C:C,SMALL(IF('Hilfstabelle alle'!$F$1:$F$418="x",ROW('Hilfstabelle alle'!$1:$418)),ROW(C162))))</f>
        <v/>
      </c>
      <c r="E173" s="204" t="str">
        <f t="array" ref="E173">IF(ROW('Hilfstabelle alle'!178:178)&gt;COUNTIF('Hilfstabelle alle'!$F:$F,"x"),"",INDEX('Hilfstabelle alle'!D:D,SMALL(IF('Hilfstabelle alle'!$F$1:$F$418="x",ROW('Hilfstabelle alle'!$1:$418)),ROW(D162))))</f>
        <v/>
      </c>
      <c r="F173" s="204" t="str">
        <f t="array" ref="F173">IF(ROW('Hilfstabelle alle'!178:178)&gt;COUNTIF('Hilfstabelle alle'!$F:$F,"x"),"",INDEX('Hilfstabelle alle'!E:E,SMALL(IF('Hilfstabelle alle'!$F$1:$F$418="x",ROW('Hilfstabelle alle'!$1:$418)),ROW(E162))))</f>
        <v/>
      </c>
      <c r="G173" s="204" t="str">
        <f t="array" ref="G173">IF(ROW('Hilfstabelle alle'!178:178)&gt;COUNTIF('Hilfstabelle alle'!$F:$F,"x"),"",INDEX('Hilfstabelle alle'!F:F,SMALL(IF('Hilfstabelle alle'!$F$1:$F$418="x",ROW('Hilfstabelle alle'!$1:$418)),ROW(F162))))</f>
        <v/>
      </c>
      <c r="H173" s="204" t="str">
        <f t="array" ref="H173">IF(ROW('Hilfstabelle alle'!178:178)&gt;COUNTIF('Hilfstabelle alle'!$F:$F,"x"),"",INDEX('Hilfstabelle alle'!G:G,SMALL(IF('Hilfstabelle alle'!$F$1:$F$418="x",ROW('Hilfstabelle alle'!$1:$418)),ROW(G162))))</f>
        <v/>
      </c>
      <c r="I173" s="204" t="str">
        <f t="array" ref="I173">IF(ROW('Hilfstabelle alle'!178:178)&gt;COUNTIF('Hilfstabelle alle'!$F:$F,"x"),"",INDEX('Hilfstabelle alle'!H:H,SMALL(IF('Hilfstabelle alle'!$F$1:$F$418="x",ROW('Hilfstabelle alle'!$1:$418)),ROW(H162))))</f>
        <v/>
      </c>
      <c r="J173" s="204" t="str">
        <f t="array" ref="J173">IF(ROW('Hilfstabelle alle'!178:178)&gt;COUNTIF('Hilfstabelle alle'!$F:$F,"x"),"",INDEX('Hilfstabelle alle'!I:I,SMALL(IF('Hilfstabelle alle'!$F$1:$F$418="x",ROW('Hilfstabelle alle'!$1:$418)),ROW(I162))))</f>
        <v/>
      </c>
      <c r="K173" s="204" t="str">
        <f t="array" ref="K173">IF(ROW('Hilfstabelle alle'!178:178)&gt;COUNTIF('Hilfstabelle alle'!$F:$F,"x"),"",INDEX('Hilfstabelle alle'!J:J,SMALL(IF('Hilfstabelle alle'!$F$1:$F$418="x",ROW('Hilfstabelle alle'!$1:$418)),ROW(J162))))</f>
        <v/>
      </c>
      <c r="L173" s="204" t="str">
        <f t="array" ref="L173">IF(ROW('Hilfstabelle alle'!178:178)&gt;COUNTIF('Hilfstabelle alle'!$F:$F,"x"),"",INDEX('Hilfstabelle alle'!K:K,SMALL(IF('Hilfstabelle alle'!$F$1:$F$418="x",ROW('Hilfstabelle alle'!$1:$418)),ROW(K162))))</f>
        <v/>
      </c>
      <c r="M173" s="205" t="str">
        <f t="array" ref="M173">IF(ROW('Hilfstabelle alle'!178:178)&gt;COUNTIF('Hilfstabelle alle'!$F:$F,"x"),"",INDEX('Hilfstabelle alle'!L:L,SMALL(IF('Hilfstabelle alle'!$F$1:$F$418="x",ROW('Hilfstabelle alle'!$1:$418)),ROW(L162))))</f>
        <v/>
      </c>
      <c r="N173" s="205" t="str">
        <f t="array" ref="N173">IF(ROW('Hilfstabelle alle'!178:178)&gt;COUNTIF('Hilfstabelle alle'!$F:$F,"x"),"",INDEX('Hilfstabelle alle'!M:M,SMALL(IF('Hilfstabelle alle'!$F$1:$F$418="x",ROW('Hilfstabelle alle'!$1:$418)),ROW(M162))))</f>
        <v/>
      </c>
      <c r="O173" s="200" t="str">
        <f t="shared" si="2"/>
        <v/>
      </c>
    </row>
    <row r="174" spans="2:15" s="194" customFormat="1" ht="35.1" customHeight="1" x14ac:dyDescent="0.2">
      <c r="B174" s="195" t="str">
        <f t="array" ref="B174">IF(ROW('Hilfstabelle alle'!179:179)&gt;COUNTIF('Hilfstabelle alle'!$F:$F,"x"),"",INDEX('Hilfstabelle alle'!A:A,SMALL(IF('Hilfstabelle alle'!$F$1:$F$418="x",ROW('Hilfstabelle alle'!$1:$418)),ROW(A163))))</f>
        <v/>
      </c>
      <c r="C174" s="196" t="str">
        <f t="array" ref="C174">IF(ROW('Hilfstabelle alle'!179:179)&gt;COUNTIF('Hilfstabelle alle'!$F:$F,"x"),"",INDEX('Hilfstabelle alle'!B:B,SMALL(IF('Hilfstabelle alle'!$F$1:$F$418="x",ROW('Hilfstabelle alle'!$1:$418)),ROW(B163))))</f>
        <v/>
      </c>
      <c r="D174" s="197" t="str">
        <f t="array" ref="D174">IF(ROW('Hilfstabelle alle'!179:179)&gt;COUNTIF('Hilfstabelle alle'!$F:$F,"x"),"",INDEX('Hilfstabelle alle'!C:C,SMALL(IF('Hilfstabelle alle'!$F$1:$F$418="x",ROW('Hilfstabelle alle'!$1:$418)),ROW(C163))))</f>
        <v/>
      </c>
      <c r="E174" s="198" t="str">
        <f t="array" ref="E174">IF(ROW('Hilfstabelle alle'!179:179)&gt;COUNTIF('Hilfstabelle alle'!$F:$F,"x"),"",INDEX('Hilfstabelle alle'!D:D,SMALL(IF('Hilfstabelle alle'!$F$1:$F$418="x",ROW('Hilfstabelle alle'!$1:$418)),ROW(D163))))</f>
        <v/>
      </c>
      <c r="F174" s="198" t="str">
        <f t="array" ref="F174">IF(ROW('Hilfstabelle alle'!179:179)&gt;COUNTIF('Hilfstabelle alle'!$F:$F,"x"),"",INDEX('Hilfstabelle alle'!E:E,SMALL(IF('Hilfstabelle alle'!$F$1:$F$418="x",ROW('Hilfstabelle alle'!$1:$418)),ROW(E163))))</f>
        <v/>
      </c>
      <c r="G174" s="198" t="str">
        <f t="array" ref="G174">IF(ROW('Hilfstabelle alle'!179:179)&gt;COUNTIF('Hilfstabelle alle'!$F:$F,"x"),"",INDEX('Hilfstabelle alle'!F:F,SMALL(IF('Hilfstabelle alle'!$F$1:$F$418="x",ROW('Hilfstabelle alle'!$1:$418)),ROW(F163))))</f>
        <v/>
      </c>
      <c r="H174" s="198" t="str">
        <f t="array" ref="H174">IF(ROW('Hilfstabelle alle'!179:179)&gt;COUNTIF('Hilfstabelle alle'!$F:$F,"x"),"",INDEX('Hilfstabelle alle'!G:G,SMALL(IF('Hilfstabelle alle'!$F$1:$F$418="x",ROW('Hilfstabelle alle'!$1:$418)),ROW(G163))))</f>
        <v/>
      </c>
      <c r="I174" s="198" t="str">
        <f t="array" ref="I174">IF(ROW('Hilfstabelle alle'!179:179)&gt;COUNTIF('Hilfstabelle alle'!$F:$F,"x"),"",INDEX('Hilfstabelle alle'!H:H,SMALL(IF('Hilfstabelle alle'!$F$1:$F$418="x",ROW('Hilfstabelle alle'!$1:$418)),ROW(H163))))</f>
        <v/>
      </c>
      <c r="J174" s="198" t="str">
        <f t="array" ref="J174">IF(ROW('Hilfstabelle alle'!179:179)&gt;COUNTIF('Hilfstabelle alle'!$F:$F,"x"),"",INDEX('Hilfstabelle alle'!I:I,SMALL(IF('Hilfstabelle alle'!$F$1:$F$418="x",ROW('Hilfstabelle alle'!$1:$418)),ROW(I163))))</f>
        <v/>
      </c>
      <c r="K174" s="198" t="str">
        <f t="array" ref="K174">IF(ROW('Hilfstabelle alle'!179:179)&gt;COUNTIF('Hilfstabelle alle'!$F:$F,"x"),"",INDEX('Hilfstabelle alle'!J:J,SMALL(IF('Hilfstabelle alle'!$F$1:$F$418="x",ROW('Hilfstabelle alle'!$1:$418)),ROW(J163))))</f>
        <v/>
      </c>
      <c r="L174" s="198" t="str">
        <f t="array" ref="L174">IF(ROW('Hilfstabelle alle'!179:179)&gt;COUNTIF('Hilfstabelle alle'!$F:$F,"x"),"",INDEX('Hilfstabelle alle'!K:K,SMALL(IF('Hilfstabelle alle'!$F$1:$F$418="x",ROW('Hilfstabelle alle'!$1:$418)),ROW(K163))))</f>
        <v/>
      </c>
      <c r="M174" s="199" t="str">
        <f t="array" ref="M174">IF(ROW('Hilfstabelle alle'!179:179)&gt;COUNTIF('Hilfstabelle alle'!$F:$F,"x"),"",INDEX('Hilfstabelle alle'!L:L,SMALL(IF('Hilfstabelle alle'!$F$1:$F$418="x",ROW('Hilfstabelle alle'!$1:$418)),ROW(L163))))</f>
        <v/>
      </c>
      <c r="N174" s="199" t="str">
        <f t="array" ref="N174">IF(ROW('Hilfstabelle alle'!179:179)&gt;COUNTIF('Hilfstabelle alle'!$F:$F,"x"),"",INDEX('Hilfstabelle alle'!M:M,SMALL(IF('Hilfstabelle alle'!$F$1:$F$418="x",ROW('Hilfstabelle alle'!$1:$418)),ROW(M163))))</f>
        <v/>
      </c>
      <c r="O174" s="200" t="str">
        <f t="shared" si="2"/>
        <v/>
      </c>
    </row>
    <row r="175" spans="2:15" s="194" customFormat="1" ht="35.1" customHeight="1" x14ac:dyDescent="0.2">
      <c r="B175" s="201" t="str">
        <f t="array" ref="B175">IF(ROW('Hilfstabelle alle'!180:180)&gt;COUNTIF('Hilfstabelle alle'!$F:$F,"x"),"",INDEX('Hilfstabelle alle'!A:A,SMALL(IF('Hilfstabelle alle'!$F$1:$F$418="x",ROW('Hilfstabelle alle'!$1:$418)),ROW(A164))))</f>
        <v/>
      </c>
      <c r="C175" s="202" t="str">
        <f t="array" ref="C175">IF(ROW('Hilfstabelle alle'!180:180)&gt;COUNTIF('Hilfstabelle alle'!$F:$F,"x"),"",INDEX('Hilfstabelle alle'!B:B,SMALL(IF('Hilfstabelle alle'!$F$1:$F$418="x",ROW('Hilfstabelle alle'!$1:$418)),ROW(B164))))</f>
        <v/>
      </c>
      <c r="D175" s="203" t="str">
        <f t="array" ref="D175">IF(ROW('Hilfstabelle alle'!180:180)&gt;COUNTIF('Hilfstabelle alle'!$F:$F,"x"),"",INDEX('Hilfstabelle alle'!C:C,SMALL(IF('Hilfstabelle alle'!$F$1:$F$418="x",ROW('Hilfstabelle alle'!$1:$418)),ROW(C164))))</f>
        <v/>
      </c>
      <c r="E175" s="204" t="str">
        <f t="array" ref="E175">IF(ROW('Hilfstabelle alle'!180:180)&gt;COUNTIF('Hilfstabelle alle'!$F:$F,"x"),"",INDEX('Hilfstabelle alle'!D:D,SMALL(IF('Hilfstabelle alle'!$F$1:$F$418="x",ROW('Hilfstabelle alle'!$1:$418)),ROW(D164))))</f>
        <v/>
      </c>
      <c r="F175" s="204" t="str">
        <f t="array" ref="F175">IF(ROW('Hilfstabelle alle'!180:180)&gt;COUNTIF('Hilfstabelle alle'!$F:$F,"x"),"",INDEX('Hilfstabelle alle'!E:E,SMALL(IF('Hilfstabelle alle'!$F$1:$F$418="x",ROW('Hilfstabelle alle'!$1:$418)),ROW(E164))))</f>
        <v/>
      </c>
      <c r="G175" s="204" t="str">
        <f t="array" ref="G175">IF(ROW('Hilfstabelle alle'!180:180)&gt;COUNTIF('Hilfstabelle alle'!$F:$F,"x"),"",INDEX('Hilfstabelle alle'!F:F,SMALL(IF('Hilfstabelle alle'!$F$1:$F$418="x",ROW('Hilfstabelle alle'!$1:$418)),ROW(F164))))</f>
        <v/>
      </c>
      <c r="H175" s="204" t="str">
        <f t="array" ref="H175">IF(ROW('Hilfstabelle alle'!180:180)&gt;COUNTIF('Hilfstabelle alle'!$F:$F,"x"),"",INDEX('Hilfstabelle alle'!G:G,SMALL(IF('Hilfstabelle alle'!$F$1:$F$418="x",ROW('Hilfstabelle alle'!$1:$418)),ROW(G164))))</f>
        <v/>
      </c>
      <c r="I175" s="204" t="str">
        <f t="array" ref="I175">IF(ROW('Hilfstabelle alle'!180:180)&gt;COUNTIF('Hilfstabelle alle'!$F:$F,"x"),"",INDEX('Hilfstabelle alle'!H:H,SMALL(IF('Hilfstabelle alle'!$F$1:$F$418="x",ROW('Hilfstabelle alle'!$1:$418)),ROW(H164))))</f>
        <v/>
      </c>
      <c r="J175" s="204" t="str">
        <f t="array" ref="J175">IF(ROW('Hilfstabelle alle'!180:180)&gt;COUNTIF('Hilfstabelle alle'!$F:$F,"x"),"",INDEX('Hilfstabelle alle'!I:I,SMALL(IF('Hilfstabelle alle'!$F$1:$F$418="x",ROW('Hilfstabelle alle'!$1:$418)),ROW(I164))))</f>
        <v/>
      </c>
      <c r="K175" s="204" t="str">
        <f t="array" ref="K175">IF(ROW('Hilfstabelle alle'!180:180)&gt;COUNTIF('Hilfstabelle alle'!$F:$F,"x"),"",INDEX('Hilfstabelle alle'!J:J,SMALL(IF('Hilfstabelle alle'!$F$1:$F$418="x",ROW('Hilfstabelle alle'!$1:$418)),ROW(J164))))</f>
        <v/>
      </c>
      <c r="L175" s="204" t="str">
        <f t="array" ref="L175">IF(ROW('Hilfstabelle alle'!180:180)&gt;COUNTIF('Hilfstabelle alle'!$F:$F,"x"),"",INDEX('Hilfstabelle alle'!K:K,SMALL(IF('Hilfstabelle alle'!$F$1:$F$418="x",ROW('Hilfstabelle alle'!$1:$418)),ROW(K164))))</f>
        <v/>
      </c>
      <c r="M175" s="205" t="str">
        <f t="array" ref="M175">IF(ROW('Hilfstabelle alle'!180:180)&gt;COUNTIF('Hilfstabelle alle'!$F:$F,"x"),"",INDEX('Hilfstabelle alle'!L:L,SMALL(IF('Hilfstabelle alle'!$F$1:$F$418="x",ROW('Hilfstabelle alle'!$1:$418)),ROW(L164))))</f>
        <v/>
      </c>
      <c r="N175" s="205" t="str">
        <f t="array" ref="N175">IF(ROW('Hilfstabelle alle'!180:180)&gt;COUNTIF('Hilfstabelle alle'!$F:$F,"x"),"",INDEX('Hilfstabelle alle'!M:M,SMALL(IF('Hilfstabelle alle'!$F$1:$F$418="x",ROW('Hilfstabelle alle'!$1:$418)),ROW(M164))))</f>
        <v/>
      </c>
      <c r="O175" s="200" t="str">
        <f t="shared" si="2"/>
        <v/>
      </c>
    </row>
    <row r="176" spans="2:15" s="194" customFormat="1" ht="35.1" customHeight="1" x14ac:dyDescent="0.2">
      <c r="B176" s="195" t="str">
        <f t="array" ref="B176">IF(ROW('Hilfstabelle alle'!181:181)&gt;COUNTIF('Hilfstabelle alle'!$F:$F,"x"),"",INDEX('Hilfstabelle alle'!A:A,SMALL(IF('Hilfstabelle alle'!$F$1:$F$418="x",ROW('Hilfstabelle alle'!$1:$418)),ROW(A165))))</f>
        <v/>
      </c>
      <c r="C176" s="196" t="str">
        <f t="array" ref="C176">IF(ROW('Hilfstabelle alle'!181:181)&gt;COUNTIF('Hilfstabelle alle'!$F:$F,"x"),"",INDEX('Hilfstabelle alle'!B:B,SMALL(IF('Hilfstabelle alle'!$F$1:$F$418="x",ROW('Hilfstabelle alle'!$1:$418)),ROW(B165))))</f>
        <v/>
      </c>
      <c r="D176" s="197" t="str">
        <f t="array" ref="D176">IF(ROW('Hilfstabelle alle'!181:181)&gt;COUNTIF('Hilfstabelle alle'!$F:$F,"x"),"",INDEX('Hilfstabelle alle'!C:C,SMALL(IF('Hilfstabelle alle'!$F$1:$F$418="x",ROW('Hilfstabelle alle'!$1:$418)),ROW(C165))))</f>
        <v/>
      </c>
      <c r="E176" s="198" t="str">
        <f t="array" ref="E176">IF(ROW('Hilfstabelle alle'!181:181)&gt;COUNTIF('Hilfstabelle alle'!$F:$F,"x"),"",INDEX('Hilfstabelle alle'!D:D,SMALL(IF('Hilfstabelle alle'!$F$1:$F$418="x",ROW('Hilfstabelle alle'!$1:$418)),ROW(D165))))</f>
        <v/>
      </c>
      <c r="F176" s="198" t="str">
        <f t="array" ref="F176">IF(ROW('Hilfstabelle alle'!181:181)&gt;COUNTIF('Hilfstabelle alle'!$F:$F,"x"),"",INDEX('Hilfstabelle alle'!E:E,SMALL(IF('Hilfstabelle alle'!$F$1:$F$418="x",ROW('Hilfstabelle alle'!$1:$418)),ROW(E165))))</f>
        <v/>
      </c>
      <c r="G176" s="198" t="str">
        <f t="array" ref="G176">IF(ROW('Hilfstabelle alle'!181:181)&gt;COUNTIF('Hilfstabelle alle'!$F:$F,"x"),"",INDEX('Hilfstabelle alle'!F:F,SMALL(IF('Hilfstabelle alle'!$F$1:$F$418="x",ROW('Hilfstabelle alle'!$1:$418)),ROW(F165))))</f>
        <v/>
      </c>
      <c r="H176" s="198" t="str">
        <f t="array" ref="H176">IF(ROW('Hilfstabelle alle'!181:181)&gt;COUNTIF('Hilfstabelle alle'!$F:$F,"x"),"",INDEX('Hilfstabelle alle'!G:G,SMALL(IF('Hilfstabelle alle'!$F$1:$F$418="x",ROW('Hilfstabelle alle'!$1:$418)),ROW(G165))))</f>
        <v/>
      </c>
      <c r="I176" s="198" t="str">
        <f t="array" ref="I176">IF(ROW('Hilfstabelle alle'!181:181)&gt;COUNTIF('Hilfstabelle alle'!$F:$F,"x"),"",INDEX('Hilfstabelle alle'!H:H,SMALL(IF('Hilfstabelle alle'!$F$1:$F$418="x",ROW('Hilfstabelle alle'!$1:$418)),ROW(H165))))</f>
        <v/>
      </c>
      <c r="J176" s="198" t="str">
        <f t="array" ref="J176">IF(ROW('Hilfstabelle alle'!181:181)&gt;COUNTIF('Hilfstabelle alle'!$F:$F,"x"),"",INDEX('Hilfstabelle alle'!I:I,SMALL(IF('Hilfstabelle alle'!$F$1:$F$418="x",ROW('Hilfstabelle alle'!$1:$418)),ROW(I165))))</f>
        <v/>
      </c>
      <c r="K176" s="198" t="str">
        <f t="array" ref="K176">IF(ROW('Hilfstabelle alle'!181:181)&gt;COUNTIF('Hilfstabelle alle'!$F:$F,"x"),"",INDEX('Hilfstabelle alle'!J:J,SMALL(IF('Hilfstabelle alle'!$F$1:$F$418="x",ROW('Hilfstabelle alle'!$1:$418)),ROW(J165))))</f>
        <v/>
      </c>
      <c r="L176" s="198" t="str">
        <f t="array" ref="L176">IF(ROW('Hilfstabelle alle'!181:181)&gt;COUNTIF('Hilfstabelle alle'!$F:$F,"x"),"",INDEX('Hilfstabelle alle'!K:K,SMALL(IF('Hilfstabelle alle'!$F$1:$F$418="x",ROW('Hilfstabelle alle'!$1:$418)),ROW(K165))))</f>
        <v/>
      </c>
      <c r="M176" s="199" t="str">
        <f t="array" ref="M176">IF(ROW('Hilfstabelle alle'!181:181)&gt;COUNTIF('Hilfstabelle alle'!$F:$F,"x"),"",INDEX('Hilfstabelle alle'!L:L,SMALL(IF('Hilfstabelle alle'!$F$1:$F$418="x",ROW('Hilfstabelle alle'!$1:$418)),ROW(L165))))</f>
        <v/>
      </c>
      <c r="N176" s="199" t="str">
        <f t="array" ref="N176">IF(ROW('Hilfstabelle alle'!181:181)&gt;COUNTIF('Hilfstabelle alle'!$F:$F,"x"),"",INDEX('Hilfstabelle alle'!M:M,SMALL(IF('Hilfstabelle alle'!$F$1:$F$418="x",ROW('Hilfstabelle alle'!$1:$418)),ROW(M165))))</f>
        <v/>
      </c>
      <c r="O176" s="200" t="str">
        <f t="shared" si="2"/>
        <v/>
      </c>
    </row>
    <row r="177" spans="2:15" s="194" customFormat="1" ht="35.1" customHeight="1" x14ac:dyDescent="0.2">
      <c r="B177" s="201" t="str">
        <f t="array" ref="B177">IF(ROW('Hilfstabelle alle'!182:182)&gt;COUNTIF('Hilfstabelle alle'!$F:$F,"x"),"",INDEX('Hilfstabelle alle'!A:A,SMALL(IF('Hilfstabelle alle'!$F$1:$F$418="x",ROW('Hilfstabelle alle'!$1:$418)),ROW(A166))))</f>
        <v/>
      </c>
      <c r="C177" s="202" t="str">
        <f t="array" ref="C177">IF(ROW('Hilfstabelle alle'!182:182)&gt;COUNTIF('Hilfstabelle alle'!$F:$F,"x"),"",INDEX('Hilfstabelle alle'!B:B,SMALL(IF('Hilfstabelle alle'!$F$1:$F$418="x",ROW('Hilfstabelle alle'!$1:$418)),ROW(B166))))</f>
        <v/>
      </c>
      <c r="D177" s="203" t="str">
        <f t="array" ref="D177">IF(ROW('Hilfstabelle alle'!182:182)&gt;COUNTIF('Hilfstabelle alle'!$F:$F,"x"),"",INDEX('Hilfstabelle alle'!C:C,SMALL(IF('Hilfstabelle alle'!$F$1:$F$418="x",ROW('Hilfstabelle alle'!$1:$418)),ROW(C166))))</f>
        <v/>
      </c>
      <c r="E177" s="204" t="str">
        <f t="array" ref="E177">IF(ROW('Hilfstabelle alle'!182:182)&gt;COUNTIF('Hilfstabelle alle'!$F:$F,"x"),"",INDEX('Hilfstabelle alle'!D:D,SMALL(IF('Hilfstabelle alle'!$F$1:$F$418="x",ROW('Hilfstabelle alle'!$1:$418)),ROW(D166))))</f>
        <v/>
      </c>
      <c r="F177" s="204" t="str">
        <f t="array" ref="F177">IF(ROW('Hilfstabelle alle'!182:182)&gt;COUNTIF('Hilfstabelle alle'!$F:$F,"x"),"",INDEX('Hilfstabelle alle'!E:E,SMALL(IF('Hilfstabelle alle'!$F$1:$F$418="x",ROW('Hilfstabelle alle'!$1:$418)),ROW(E166))))</f>
        <v/>
      </c>
      <c r="G177" s="204" t="str">
        <f t="array" ref="G177">IF(ROW('Hilfstabelle alle'!182:182)&gt;COUNTIF('Hilfstabelle alle'!$F:$F,"x"),"",INDEX('Hilfstabelle alle'!F:F,SMALL(IF('Hilfstabelle alle'!$F$1:$F$418="x",ROW('Hilfstabelle alle'!$1:$418)),ROW(F166))))</f>
        <v/>
      </c>
      <c r="H177" s="204" t="str">
        <f t="array" ref="H177">IF(ROW('Hilfstabelle alle'!182:182)&gt;COUNTIF('Hilfstabelle alle'!$F:$F,"x"),"",INDEX('Hilfstabelle alle'!G:G,SMALL(IF('Hilfstabelle alle'!$F$1:$F$418="x",ROW('Hilfstabelle alle'!$1:$418)),ROW(G166))))</f>
        <v/>
      </c>
      <c r="I177" s="204" t="str">
        <f t="array" ref="I177">IF(ROW('Hilfstabelle alle'!182:182)&gt;COUNTIF('Hilfstabelle alle'!$F:$F,"x"),"",INDEX('Hilfstabelle alle'!H:H,SMALL(IF('Hilfstabelle alle'!$F$1:$F$418="x",ROW('Hilfstabelle alle'!$1:$418)),ROW(H166))))</f>
        <v/>
      </c>
      <c r="J177" s="204" t="str">
        <f t="array" ref="J177">IF(ROW('Hilfstabelle alle'!182:182)&gt;COUNTIF('Hilfstabelle alle'!$F:$F,"x"),"",INDEX('Hilfstabelle alle'!I:I,SMALL(IF('Hilfstabelle alle'!$F$1:$F$418="x",ROW('Hilfstabelle alle'!$1:$418)),ROW(I166))))</f>
        <v/>
      </c>
      <c r="K177" s="204" t="str">
        <f t="array" ref="K177">IF(ROW('Hilfstabelle alle'!182:182)&gt;COUNTIF('Hilfstabelle alle'!$F:$F,"x"),"",INDEX('Hilfstabelle alle'!J:J,SMALL(IF('Hilfstabelle alle'!$F$1:$F$418="x",ROW('Hilfstabelle alle'!$1:$418)),ROW(J166))))</f>
        <v/>
      </c>
      <c r="L177" s="204" t="str">
        <f t="array" ref="L177">IF(ROW('Hilfstabelle alle'!182:182)&gt;COUNTIF('Hilfstabelle alle'!$F:$F,"x"),"",INDEX('Hilfstabelle alle'!K:K,SMALL(IF('Hilfstabelle alle'!$F$1:$F$418="x",ROW('Hilfstabelle alle'!$1:$418)),ROW(K166))))</f>
        <v/>
      </c>
      <c r="M177" s="205" t="str">
        <f t="array" ref="M177">IF(ROW('Hilfstabelle alle'!182:182)&gt;COUNTIF('Hilfstabelle alle'!$F:$F,"x"),"",INDEX('Hilfstabelle alle'!L:L,SMALL(IF('Hilfstabelle alle'!$F$1:$F$418="x",ROW('Hilfstabelle alle'!$1:$418)),ROW(L166))))</f>
        <v/>
      </c>
      <c r="N177" s="205" t="str">
        <f t="array" ref="N177">IF(ROW('Hilfstabelle alle'!182:182)&gt;COUNTIF('Hilfstabelle alle'!$F:$F,"x"),"",INDEX('Hilfstabelle alle'!M:M,SMALL(IF('Hilfstabelle alle'!$F$1:$F$418="x",ROW('Hilfstabelle alle'!$1:$418)),ROW(M166))))</f>
        <v/>
      </c>
      <c r="O177" s="200" t="str">
        <f t="shared" si="2"/>
        <v/>
      </c>
    </row>
    <row r="178" spans="2:15" s="194" customFormat="1" ht="35.1" customHeight="1" x14ac:dyDescent="0.2">
      <c r="B178" s="195" t="str">
        <f t="array" ref="B178">IF(ROW('Hilfstabelle alle'!183:183)&gt;COUNTIF('Hilfstabelle alle'!$F:$F,"x"),"",INDEX('Hilfstabelle alle'!A:A,SMALL(IF('Hilfstabelle alle'!$F$1:$F$418="x",ROW('Hilfstabelle alle'!$1:$418)),ROW(A167))))</f>
        <v/>
      </c>
      <c r="C178" s="196" t="str">
        <f t="array" ref="C178">IF(ROW('Hilfstabelle alle'!183:183)&gt;COUNTIF('Hilfstabelle alle'!$F:$F,"x"),"",INDEX('Hilfstabelle alle'!B:B,SMALL(IF('Hilfstabelle alle'!$F$1:$F$418="x",ROW('Hilfstabelle alle'!$1:$418)),ROW(B167))))</f>
        <v/>
      </c>
      <c r="D178" s="197" t="str">
        <f t="array" ref="D178">IF(ROW('Hilfstabelle alle'!183:183)&gt;COUNTIF('Hilfstabelle alle'!$F:$F,"x"),"",INDEX('Hilfstabelle alle'!C:C,SMALL(IF('Hilfstabelle alle'!$F$1:$F$418="x",ROW('Hilfstabelle alle'!$1:$418)),ROW(C167))))</f>
        <v/>
      </c>
      <c r="E178" s="198" t="str">
        <f t="array" ref="E178">IF(ROW('Hilfstabelle alle'!183:183)&gt;COUNTIF('Hilfstabelle alle'!$F:$F,"x"),"",INDEX('Hilfstabelle alle'!D:D,SMALL(IF('Hilfstabelle alle'!$F$1:$F$418="x",ROW('Hilfstabelle alle'!$1:$418)),ROW(D167))))</f>
        <v/>
      </c>
      <c r="F178" s="198" t="str">
        <f t="array" ref="F178">IF(ROW('Hilfstabelle alle'!183:183)&gt;COUNTIF('Hilfstabelle alle'!$F:$F,"x"),"",INDEX('Hilfstabelle alle'!E:E,SMALL(IF('Hilfstabelle alle'!$F$1:$F$418="x",ROW('Hilfstabelle alle'!$1:$418)),ROW(E167))))</f>
        <v/>
      </c>
      <c r="G178" s="198" t="str">
        <f t="array" ref="G178">IF(ROW('Hilfstabelle alle'!183:183)&gt;COUNTIF('Hilfstabelle alle'!$F:$F,"x"),"",INDEX('Hilfstabelle alle'!F:F,SMALL(IF('Hilfstabelle alle'!$F$1:$F$418="x",ROW('Hilfstabelle alle'!$1:$418)),ROW(F167))))</f>
        <v/>
      </c>
      <c r="H178" s="198" t="str">
        <f t="array" ref="H178">IF(ROW('Hilfstabelle alle'!183:183)&gt;COUNTIF('Hilfstabelle alle'!$F:$F,"x"),"",INDEX('Hilfstabelle alle'!G:G,SMALL(IF('Hilfstabelle alle'!$F$1:$F$418="x",ROW('Hilfstabelle alle'!$1:$418)),ROW(G167))))</f>
        <v/>
      </c>
      <c r="I178" s="198" t="str">
        <f t="array" ref="I178">IF(ROW('Hilfstabelle alle'!183:183)&gt;COUNTIF('Hilfstabelle alle'!$F:$F,"x"),"",INDEX('Hilfstabelle alle'!H:H,SMALL(IF('Hilfstabelle alle'!$F$1:$F$418="x",ROW('Hilfstabelle alle'!$1:$418)),ROW(H167))))</f>
        <v/>
      </c>
      <c r="J178" s="198" t="str">
        <f t="array" ref="J178">IF(ROW('Hilfstabelle alle'!183:183)&gt;COUNTIF('Hilfstabelle alle'!$F:$F,"x"),"",INDEX('Hilfstabelle alle'!I:I,SMALL(IF('Hilfstabelle alle'!$F$1:$F$418="x",ROW('Hilfstabelle alle'!$1:$418)),ROW(I167))))</f>
        <v/>
      </c>
      <c r="K178" s="198" t="str">
        <f t="array" ref="K178">IF(ROW('Hilfstabelle alle'!183:183)&gt;COUNTIF('Hilfstabelle alle'!$F:$F,"x"),"",INDEX('Hilfstabelle alle'!J:J,SMALL(IF('Hilfstabelle alle'!$F$1:$F$418="x",ROW('Hilfstabelle alle'!$1:$418)),ROW(J167))))</f>
        <v/>
      </c>
      <c r="L178" s="198" t="str">
        <f t="array" ref="L178">IF(ROW('Hilfstabelle alle'!183:183)&gt;COUNTIF('Hilfstabelle alle'!$F:$F,"x"),"",INDEX('Hilfstabelle alle'!K:K,SMALL(IF('Hilfstabelle alle'!$F$1:$F$418="x",ROW('Hilfstabelle alle'!$1:$418)),ROW(K167))))</f>
        <v/>
      </c>
      <c r="M178" s="199" t="str">
        <f t="array" ref="M178">IF(ROW('Hilfstabelle alle'!183:183)&gt;COUNTIF('Hilfstabelle alle'!$F:$F,"x"),"",INDEX('Hilfstabelle alle'!L:L,SMALL(IF('Hilfstabelle alle'!$F$1:$F$418="x",ROW('Hilfstabelle alle'!$1:$418)),ROW(L167))))</f>
        <v/>
      </c>
      <c r="N178" s="199" t="str">
        <f t="array" ref="N178">IF(ROW('Hilfstabelle alle'!183:183)&gt;COUNTIF('Hilfstabelle alle'!$F:$F,"x"),"",INDEX('Hilfstabelle alle'!M:M,SMALL(IF('Hilfstabelle alle'!$F$1:$F$418="x",ROW('Hilfstabelle alle'!$1:$418)),ROW(M167))))</f>
        <v/>
      </c>
      <c r="O178" s="200" t="str">
        <f t="shared" si="2"/>
        <v/>
      </c>
    </row>
    <row r="179" spans="2:15" s="194" customFormat="1" ht="35.1" customHeight="1" x14ac:dyDescent="0.2">
      <c r="B179" s="201" t="str">
        <f t="array" ref="B179">IF(ROW('Hilfstabelle alle'!184:184)&gt;COUNTIF('Hilfstabelle alle'!$F:$F,"x"),"",INDEX('Hilfstabelle alle'!A:A,SMALL(IF('Hilfstabelle alle'!$F$1:$F$418="x",ROW('Hilfstabelle alle'!$1:$418)),ROW(A168))))</f>
        <v/>
      </c>
      <c r="C179" s="202" t="str">
        <f t="array" ref="C179">IF(ROW('Hilfstabelle alle'!184:184)&gt;COUNTIF('Hilfstabelle alle'!$F:$F,"x"),"",INDEX('Hilfstabelle alle'!B:B,SMALL(IF('Hilfstabelle alle'!$F$1:$F$418="x",ROW('Hilfstabelle alle'!$1:$418)),ROW(B168))))</f>
        <v/>
      </c>
      <c r="D179" s="203" t="str">
        <f t="array" ref="D179">IF(ROW('Hilfstabelle alle'!184:184)&gt;COUNTIF('Hilfstabelle alle'!$F:$F,"x"),"",INDEX('Hilfstabelle alle'!C:C,SMALL(IF('Hilfstabelle alle'!$F$1:$F$418="x",ROW('Hilfstabelle alle'!$1:$418)),ROW(C168))))</f>
        <v/>
      </c>
      <c r="E179" s="204" t="str">
        <f t="array" ref="E179">IF(ROW('Hilfstabelle alle'!184:184)&gt;COUNTIF('Hilfstabelle alle'!$F:$F,"x"),"",INDEX('Hilfstabelle alle'!D:D,SMALL(IF('Hilfstabelle alle'!$F$1:$F$418="x",ROW('Hilfstabelle alle'!$1:$418)),ROW(D168))))</f>
        <v/>
      </c>
      <c r="F179" s="204" t="str">
        <f t="array" ref="F179">IF(ROW('Hilfstabelle alle'!184:184)&gt;COUNTIF('Hilfstabelle alle'!$F:$F,"x"),"",INDEX('Hilfstabelle alle'!E:E,SMALL(IF('Hilfstabelle alle'!$F$1:$F$418="x",ROW('Hilfstabelle alle'!$1:$418)),ROW(E168))))</f>
        <v/>
      </c>
      <c r="G179" s="204" t="str">
        <f t="array" ref="G179">IF(ROW('Hilfstabelle alle'!184:184)&gt;COUNTIF('Hilfstabelle alle'!$F:$F,"x"),"",INDEX('Hilfstabelle alle'!F:F,SMALL(IF('Hilfstabelle alle'!$F$1:$F$418="x",ROW('Hilfstabelle alle'!$1:$418)),ROW(F168))))</f>
        <v/>
      </c>
      <c r="H179" s="204" t="str">
        <f t="array" ref="H179">IF(ROW('Hilfstabelle alle'!184:184)&gt;COUNTIF('Hilfstabelle alle'!$F:$F,"x"),"",INDEX('Hilfstabelle alle'!G:G,SMALL(IF('Hilfstabelle alle'!$F$1:$F$418="x",ROW('Hilfstabelle alle'!$1:$418)),ROW(G168))))</f>
        <v/>
      </c>
      <c r="I179" s="204" t="str">
        <f t="array" ref="I179">IF(ROW('Hilfstabelle alle'!184:184)&gt;COUNTIF('Hilfstabelle alle'!$F:$F,"x"),"",INDEX('Hilfstabelle alle'!H:H,SMALL(IF('Hilfstabelle alle'!$F$1:$F$418="x",ROW('Hilfstabelle alle'!$1:$418)),ROW(H168))))</f>
        <v/>
      </c>
      <c r="J179" s="204" t="str">
        <f t="array" ref="J179">IF(ROW('Hilfstabelle alle'!184:184)&gt;COUNTIF('Hilfstabelle alle'!$F:$F,"x"),"",INDEX('Hilfstabelle alle'!I:I,SMALL(IF('Hilfstabelle alle'!$F$1:$F$418="x",ROW('Hilfstabelle alle'!$1:$418)),ROW(I168))))</f>
        <v/>
      </c>
      <c r="K179" s="204" t="str">
        <f t="array" ref="K179">IF(ROW('Hilfstabelle alle'!184:184)&gt;COUNTIF('Hilfstabelle alle'!$F:$F,"x"),"",INDEX('Hilfstabelle alle'!J:J,SMALL(IF('Hilfstabelle alle'!$F$1:$F$418="x",ROW('Hilfstabelle alle'!$1:$418)),ROW(J168))))</f>
        <v/>
      </c>
      <c r="L179" s="204" t="str">
        <f t="array" ref="L179">IF(ROW('Hilfstabelle alle'!184:184)&gt;COUNTIF('Hilfstabelle alle'!$F:$F,"x"),"",INDEX('Hilfstabelle alle'!K:K,SMALL(IF('Hilfstabelle alle'!$F$1:$F$418="x",ROW('Hilfstabelle alle'!$1:$418)),ROW(K168))))</f>
        <v/>
      </c>
      <c r="M179" s="205" t="str">
        <f t="array" ref="M179">IF(ROW('Hilfstabelle alle'!184:184)&gt;COUNTIF('Hilfstabelle alle'!$F:$F,"x"),"",INDEX('Hilfstabelle alle'!L:L,SMALL(IF('Hilfstabelle alle'!$F$1:$F$418="x",ROW('Hilfstabelle alle'!$1:$418)),ROW(L168))))</f>
        <v/>
      </c>
      <c r="N179" s="205" t="str">
        <f t="array" ref="N179">IF(ROW('Hilfstabelle alle'!184:184)&gt;COUNTIF('Hilfstabelle alle'!$F:$F,"x"),"",INDEX('Hilfstabelle alle'!M:M,SMALL(IF('Hilfstabelle alle'!$F$1:$F$418="x",ROW('Hilfstabelle alle'!$1:$418)),ROW(M168))))</f>
        <v/>
      </c>
      <c r="O179" s="200" t="str">
        <f t="shared" si="2"/>
        <v/>
      </c>
    </row>
    <row r="180" spans="2:15" s="194" customFormat="1" ht="35.1" customHeight="1" x14ac:dyDescent="0.2">
      <c r="B180" s="195" t="str">
        <f t="array" ref="B180">IF(ROW('Hilfstabelle alle'!185:185)&gt;COUNTIF('Hilfstabelle alle'!$F:$F,"x"),"",INDEX('Hilfstabelle alle'!A:A,SMALL(IF('Hilfstabelle alle'!$F$1:$F$418="x",ROW('Hilfstabelle alle'!$1:$418)),ROW(A169))))</f>
        <v/>
      </c>
      <c r="C180" s="196" t="str">
        <f t="array" ref="C180">IF(ROW('Hilfstabelle alle'!185:185)&gt;COUNTIF('Hilfstabelle alle'!$F:$F,"x"),"",INDEX('Hilfstabelle alle'!B:B,SMALL(IF('Hilfstabelle alle'!$F$1:$F$418="x",ROW('Hilfstabelle alle'!$1:$418)),ROW(B169))))</f>
        <v/>
      </c>
      <c r="D180" s="197" t="str">
        <f t="array" ref="D180">IF(ROW('Hilfstabelle alle'!185:185)&gt;COUNTIF('Hilfstabelle alle'!$F:$F,"x"),"",INDEX('Hilfstabelle alle'!C:C,SMALL(IF('Hilfstabelle alle'!$F$1:$F$418="x",ROW('Hilfstabelle alle'!$1:$418)),ROW(C169))))</f>
        <v/>
      </c>
      <c r="E180" s="198" t="str">
        <f t="array" ref="E180">IF(ROW('Hilfstabelle alle'!185:185)&gt;COUNTIF('Hilfstabelle alle'!$F:$F,"x"),"",INDEX('Hilfstabelle alle'!D:D,SMALL(IF('Hilfstabelle alle'!$F$1:$F$418="x",ROW('Hilfstabelle alle'!$1:$418)),ROW(D169))))</f>
        <v/>
      </c>
      <c r="F180" s="198" t="str">
        <f t="array" ref="F180">IF(ROW('Hilfstabelle alle'!185:185)&gt;COUNTIF('Hilfstabelle alle'!$F:$F,"x"),"",INDEX('Hilfstabelle alle'!E:E,SMALL(IF('Hilfstabelle alle'!$F$1:$F$418="x",ROW('Hilfstabelle alle'!$1:$418)),ROW(E169))))</f>
        <v/>
      </c>
      <c r="G180" s="198" t="str">
        <f t="array" ref="G180">IF(ROW('Hilfstabelle alle'!185:185)&gt;COUNTIF('Hilfstabelle alle'!$F:$F,"x"),"",INDEX('Hilfstabelle alle'!F:F,SMALL(IF('Hilfstabelle alle'!$F$1:$F$418="x",ROW('Hilfstabelle alle'!$1:$418)),ROW(F169))))</f>
        <v/>
      </c>
      <c r="H180" s="198" t="str">
        <f t="array" ref="H180">IF(ROW('Hilfstabelle alle'!185:185)&gt;COUNTIF('Hilfstabelle alle'!$F:$F,"x"),"",INDEX('Hilfstabelle alle'!G:G,SMALL(IF('Hilfstabelle alle'!$F$1:$F$418="x",ROW('Hilfstabelle alle'!$1:$418)),ROW(G169))))</f>
        <v/>
      </c>
      <c r="I180" s="198" t="str">
        <f t="array" ref="I180">IF(ROW('Hilfstabelle alle'!185:185)&gt;COUNTIF('Hilfstabelle alle'!$F:$F,"x"),"",INDEX('Hilfstabelle alle'!H:H,SMALL(IF('Hilfstabelle alle'!$F$1:$F$418="x",ROW('Hilfstabelle alle'!$1:$418)),ROW(H169))))</f>
        <v/>
      </c>
      <c r="J180" s="198" t="str">
        <f t="array" ref="J180">IF(ROW('Hilfstabelle alle'!185:185)&gt;COUNTIF('Hilfstabelle alle'!$F:$F,"x"),"",INDEX('Hilfstabelle alle'!I:I,SMALL(IF('Hilfstabelle alle'!$F$1:$F$418="x",ROW('Hilfstabelle alle'!$1:$418)),ROW(I169))))</f>
        <v/>
      </c>
      <c r="K180" s="198" t="str">
        <f t="array" ref="K180">IF(ROW('Hilfstabelle alle'!185:185)&gt;COUNTIF('Hilfstabelle alle'!$F:$F,"x"),"",INDEX('Hilfstabelle alle'!J:J,SMALL(IF('Hilfstabelle alle'!$F$1:$F$418="x",ROW('Hilfstabelle alle'!$1:$418)),ROW(J169))))</f>
        <v/>
      </c>
      <c r="L180" s="198" t="str">
        <f t="array" ref="L180">IF(ROW('Hilfstabelle alle'!185:185)&gt;COUNTIF('Hilfstabelle alle'!$F:$F,"x"),"",INDEX('Hilfstabelle alle'!K:K,SMALL(IF('Hilfstabelle alle'!$F$1:$F$418="x",ROW('Hilfstabelle alle'!$1:$418)),ROW(K169))))</f>
        <v/>
      </c>
      <c r="M180" s="199" t="str">
        <f t="array" ref="M180">IF(ROW('Hilfstabelle alle'!185:185)&gt;COUNTIF('Hilfstabelle alle'!$F:$F,"x"),"",INDEX('Hilfstabelle alle'!L:L,SMALL(IF('Hilfstabelle alle'!$F$1:$F$418="x",ROW('Hilfstabelle alle'!$1:$418)),ROW(L169))))</f>
        <v/>
      </c>
      <c r="N180" s="199" t="str">
        <f t="array" ref="N180">IF(ROW('Hilfstabelle alle'!185:185)&gt;COUNTIF('Hilfstabelle alle'!$F:$F,"x"),"",INDEX('Hilfstabelle alle'!M:M,SMALL(IF('Hilfstabelle alle'!$F$1:$F$418="x",ROW('Hilfstabelle alle'!$1:$418)),ROW(M169))))</f>
        <v/>
      </c>
      <c r="O180" s="200" t="str">
        <f t="shared" si="2"/>
        <v/>
      </c>
    </row>
    <row r="181" spans="2:15" s="194" customFormat="1" ht="35.1" customHeight="1" x14ac:dyDescent="0.2">
      <c r="B181" s="201" t="str">
        <f t="array" ref="B181">IF(ROW('Hilfstabelle alle'!186:186)&gt;COUNTIF('Hilfstabelle alle'!$F:$F,"x"),"",INDEX('Hilfstabelle alle'!A:A,SMALL(IF('Hilfstabelle alle'!$F$1:$F$418="x",ROW('Hilfstabelle alle'!$1:$418)),ROW(A170))))</f>
        <v/>
      </c>
      <c r="C181" s="202" t="str">
        <f t="array" ref="C181">IF(ROW('Hilfstabelle alle'!186:186)&gt;COUNTIF('Hilfstabelle alle'!$F:$F,"x"),"",INDEX('Hilfstabelle alle'!B:B,SMALL(IF('Hilfstabelle alle'!$F$1:$F$418="x",ROW('Hilfstabelle alle'!$1:$418)),ROW(B170))))</f>
        <v/>
      </c>
      <c r="D181" s="203" t="str">
        <f t="array" ref="D181">IF(ROW('Hilfstabelle alle'!186:186)&gt;COUNTIF('Hilfstabelle alle'!$F:$F,"x"),"",INDEX('Hilfstabelle alle'!C:C,SMALL(IF('Hilfstabelle alle'!$F$1:$F$418="x",ROW('Hilfstabelle alle'!$1:$418)),ROW(C170))))</f>
        <v/>
      </c>
      <c r="E181" s="204" t="str">
        <f t="array" ref="E181">IF(ROW('Hilfstabelle alle'!186:186)&gt;COUNTIF('Hilfstabelle alle'!$F:$F,"x"),"",INDEX('Hilfstabelle alle'!D:D,SMALL(IF('Hilfstabelle alle'!$F$1:$F$418="x",ROW('Hilfstabelle alle'!$1:$418)),ROW(D170))))</f>
        <v/>
      </c>
      <c r="F181" s="204" t="str">
        <f t="array" ref="F181">IF(ROW('Hilfstabelle alle'!186:186)&gt;COUNTIF('Hilfstabelle alle'!$F:$F,"x"),"",INDEX('Hilfstabelle alle'!E:E,SMALL(IF('Hilfstabelle alle'!$F$1:$F$418="x",ROW('Hilfstabelle alle'!$1:$418)),ROW(E170))))</f>
        <v/>
      </c>
      <c r="G181" s="204" t="str">
        <f t="array" ref="G181">IF(ROW('Hilfstabelle alle'!186:186)&gt;COUNTIF('Hilfstabelle alle'!$F:$F,"x"),"",INDEX('Hilfstabelle alle'!F:F,SMALL(IF('Hilfstabelle alle'!$F$1:$F$418="x",ROW('Hilfstabelle alle'!$1:$418)),ROW(F170))))</f>
        <v/>
      </c>
      <c r="H181" s="204" t="str">
        <f t="array" ref="H181">IF(ROW('Hilfstabelle alle'!186:186)&gt;COUNTIF('Hilfstabelle alle'!$F:$F,"x"),"",INDEX('Hilfstabelle alle'!G:G,SMALL(IF('Hilfstabelle alle'!$F$1:$F$418="x",ROW('Hilfstabelle alle'!$1:$418)),ROW(G170))))</f>
        <v/>
      </c>
      <c r="I181" s="204" t="str">
        <f t="array" ref="I181">IF(ROW('Hilfstabelle alle'!186:186)&gt;COUNTIF('Hilfstabelle alle'!$F:$F,"x"),"",INDEX('Hilfstabelle alle'!H:H,SMALL(IF('Hilfstabelle alle'!$F$1:$F$418="x",ROW('Hilfstabelle alle'!$1:$418)),ROW(H170))))</f>
        <v/>
      </c>
      <c r="J181" s="204" t="str">
        <f t="array" ref="J181">IF(ROW('Hilfstabelle alle'!186:186)&gt;COUNTIF('Hilfstabelle alle'!$F:$F,"x"),"",INDEX('Hilfstabelle alle'!I:I,SMALL(IF('Hilfstabelle alle'!$F$1:$F$418="x",ROW('Hilfstabelle alle'!$1:$418)),ROW(I170))))</f>
        <v/>
      </c>
      <c r="K181" s="204" t="str">
        <f t="array" ref="K181">IF(ROW('Hilfstabelle alle'!186:186)&gt;COUNTIF('Hilfstabelle alle'!$F:$F,"x"),"",INDEX('Hilfstabelle alle'!J:J,SMALL(IF('Hilfstabelle alle'!$F$1:$F$418="x",ROW('Hilfstabelle alle'!$1:$418)),ROW(J170))))</f>
        <v/>
      </c>
      <c r="L181" s="204" t="str">
        <f t="array" ref="L181">IF(ROW('Hilfstabelle alle'!186:186)&gt;COUNTIF('Hilfstabelle alle'!$F:$F,"x"),"",INDEX('Hilfstabelle alle'!K:K,SMALL(IF('Hilfstabelle alle'!$F$1:$F$418="x",ROW('Hilfstabelle alle'!$1:$418)),ROW(K170))))</f>
        <v/>
      </c>
      <c r="M181" s="205" t="str">
        <f t="array" ref="M181">IF(ROW('Hilfstabelle alle'!186:186)&gt;COUNTIF('Hilfstabelle alle'!$F:$F,"x"),"",INDEX('Hilfstabelle alle'!L:L,SMALL(IF('Hilfstabelle alle'!$F$1:$F$418="x",ROW('Hilfstabelle alle'!$1:$418)),ROW(L170))))</f>
        <v/>
      </c>
      <c r="N181" s="205" t="str">
        <f t="array" ref="N181">IF(ROW('Hilfstabelle alle'!186:186)&gt;COUNTIF('Hilfstabelle alle'!$F:$F,"x"),"",INDEX('Hilfstabelle alle'!M:M,SMALL(IF('Hilfstabelle alle'!$F$1:$F$418="x",ROW('Hilfstabelle alle'!$1:$418)),ROW(M170))))</f>
        <v/>
      </c>
      <c r="O181" s="200" t="str">
        <f t="shared" si="2"/>
        <v/>
      </c>
    </row>
    <row r="182" spans="2:15" s="194" customFormat="1" ht="35.1" customHeight="1" x14ac:dyDescent="0.2">
      <c r="B182" s="195" t="str">
        <f t="array" ref="B182">IF(ROW('Hilfstabelle alle'!187:187)&gt;COUNTIF('Hilfstabelle alle'!$F:$F,"x"),"",INDEX('Hilfstabelle alle'!A:A,SMALL(IF('Hilfstabelle alle'!$F$1:$F$418="x",ROW('Hilfstabelle alle'!$1:$418)),ROW(A171))))</f>
        <v/>
      </c>
      <c r="C182" s="196" t="str">
        <f t="array" ref="C182">IF(ROW('Hilfstabelle alle'!187:187)&gt;COUNTIF('Hilfstabelle alle'!$F:$F,"x"),"",INDEX('Hilfstabelle alle'!B:B,SMALL(IF('Hilfstabelle alle'!$F$1:$F$418="x",ROW('Hilfstabelle alle'!$1:$418)),ROW(B171))))</f>
        <v/>
      </c>
      <c r="D182" s="197" t="str">
        <f t="array" ref="D182">IF(ROW('Hilfstabelle alle'!187:187)&gt;COUNTIF('Hilfstabelle alle'!$F:$F,"x"),"",INDEX('Hilfstabelle alle'!C:C,SMALL(IF('Hilfstabelle alle'!$F$1:$F$418="x",ROW('Hilfstabelle alle'!$1:$418)),ROW(C171))))</f>
        <v/>
      </c>
      <c r="E182" s="198" t="str">
        <f t="array" ref="E182">IF(ROW('Hilfstabelle alle'!187:187)&gt;COUNTIF('Hilfstabelle alle'!$F:$F,"x"),"",INDEX('Hilfstabelle alle'!D:D,SMALL(IF('Hilfstabelle alle'!$F$1:$F$418="x",ROW('Hilfstabelle alle'!$1:$418)),ROW(D171))))</f>
        <v/>
      </c>
      <c r="F182" s="198" t="str">
        <f t="array" ref="F182">IF(ROW('Hilfstabelle alle'!187:187)&gt;COUNTIF('Hilfstabelle alle'!$F:$F,"x"),"",INDEX('Hilfstabelle alle'!E:E,SMALL(IF('Hilfstabelle alle'!$F$1:$F$418="x",ROW('Hilfstabelle alle'!$1:$418)),ROW(E171))))</f>
        <v/>
      </c>
      <c r="G182" s="198" t="str">
        <f t="array" ref="G182">IF(ROW('Hilfstabelle alle'!187:187)&gt;COUNTIF('Hilfstabelle alle'!$F:$F,"x"),"",INDEX('Hilfstabelle alle'!F:F,SMALL(IF('Hilfstabelle alle'!$F$1:$F$418="x",ROW('Hilfstabelle alle'!$1:$418)),ROW(F171))))</f>
        <v/>
      </c>
      <c r="H182" s="198" t="str">
        <f t="array" ref="H182">IF(ROW('Hilfstabelle alle'!187:187)&gt;COUNTIF('Hilfstabelle alle'!$F:$F,"x"),"",INDEX('Hilfstabelle alle'!G:G,SMALL(IF('Hilfstabelle alle'!$F$1:$F$418="x",ROW('Hilfstabelle alle'!$1:$418)),ROW(G171))))</f>
        <v/>
      </c>
      <c r="I182" s="198" t="str">
        <f t="array" ref="I182">IF(ROW('Hilfstabelle alle'!187:187)&gt;COUNTIF('Hilfstabelle alle'!$F:$F,"x"),"",INDEX('Hilfstabelle alle'!H:H,SMALL(IF('Hilfstabelle alle'!$F$1:$F$418="x",ROW('Hilfstabelle alle'!$1:$418)),ROW(H171))))</f>
        <v/>
      </c>
      <c r="J182" s="198" t="str">
        <f t="array" ref="J182">IF(ROW('Hilfstabelle alle'!187:187)&gt;COUNTIF('Hilfstabelle alle'!$F:$F,"x"),"",INDEX('Hilfstabelle alle'!I:I,SMALL(IF('Hilfstabelle alle'!$F$1:$F$418="x",ROW('Hilfstabelle alle'!$1:$418)),ROW(I171))))</f>
        <v/>
      </c>
      <c r="K182" s="198" t="str">
        <f t="array" ref="K182">IF(ROW('Hilfstabelle alle'!187:187)&gt;COUNTIF('Hilfstabelle alle'!$F:$F,"x"),"",INDEX('Hilfstabelle alle'!J:J,SMALL(IF('Hilfstabelle alle'!$F$1:$F$418="x",ROW('Hilfstabelle alle'!$1:$418)),ROW(J171))))</f>
        <v/>
      </c>
      <c r="L182" s="198" t="str">
        <f t="array" ref="L182">IF(ROW('Hilfstabelle alle'!187:187)&gt;COUNTIF('Hilfstabelle alle'!$F:$F,"x"),"",INDEX('Hilfstabelle alle'!K:K,SMALL(IF('Hilfstabelle alle'!$F$1:$F$418="x",ROW('Hilfstabelle alle'!$1:$418)),ROW(K171))))</f>
        <v/>
      </c>
      <c r="M182" s="199" t="str">
        <f t="array" ref="M182">IF(ROW('Hilfstabelle alle'!187:187)&gt;COUNTIF('Hilfstabelle alle'!$F:$F,"x"),"",INDEX('Hilfstabelle alle'!L:L,SMALL(IF('Hilfstabelle alle'!$F$1:$F$418="x",ROW('Hilfstabelle alle'!$1:$418)),ROW(L171))))</f>
        <v/>
      </c>
      <c r="N182" s="199" t="str">
        <f t="array" ref="N182">IF(ROW('Hilfstabelle alle'!187:187)&gt;COUNTIF('Hilfstabelle alle'!$F:$F,"x"),"",INDEX('Hilfstabelle alle'!M:M,SMALL(IF('Hilfstabelle alle'!$F$1:$F$418="x",ROW('Hilfstabelle alle'!$1:$418)),ROW(M171))))</f>
        <v/>
      </c>
      <c r="O182" s="200" t="str">
        <f t="shared" si="2"/>
        <v/>
      </c>
    </row>
    <row r="183" spans="2:15" s="194" customFormat="1" ht="35.1" customHeight="1" x14ac:dyDescent="0.2">
      <c r="B183" s="201" t="str">
        <f t="array" ref="B183">IF(ROW('Hilfstabelle alle'!188:188)&gt;COUNTIF('Hilfstabelle alle'!$F:$F,"x"),"",INDEX('Hilfstabelle alle'!A:A,SMALL(IF('Hilfstabelle alle'!$F$1:$F$418="x",ROW('Hilfstabelle alle'!$1:$418)),ROW(A172))))</f>
        <v/>
      </c>
      <c r="C183" s="202" t="str">
        <f t="array" ref="C183">IF(ROW('Hilfstabelle alle'!188:188)&gt;COUNTIF('Hilfstabelle alle'!$F:$F,"x"),"",INDEX('Hilfstabelle alle'!B:B,SMALL(IF('Hilfstabelle alle'!$F$1:$F$418="x",ROW('Hilfstabelle alle'!$1:$418)),ROW(B172))))</f>
        <v/>
      </c>
      <c r="D183" s="203" t="str">
        <f t="array" ref="D183">IF(ROW('Hilfstabelle alle'!188:188)&gt;COUNTIF('Hilfstabelle alle'!$F:$F,"x"),"",INDEX('Hilfstabelle alle'!C:C,SMALL(IF('Hilfstabelle alle'!$F$1:$F$418="x",ROW('Hilfstabelle alle'!$1:$418)),ROW(C172))))</f>
        <v/>
      </c>
      <c r="E183" s="204" t="str">
        <f t="array" ref="E183">IF(ROW('Hilfstabelle alle'!188:188)&gt;COUNTIF('Hilfstabelle alle'!$F:$F,"x"),"",INDEX('Hilfstabelle alle'!D:D,SMALL(IF('Hilfstabelle alle'!$F$1:$F$418="x",ROW('Hilfstabelle alle'!$1:$418)),ROW(D172))))</f>
        <v/>
      </c>
      <c r="F183" s="204" t="str">
        <f t="array" ref="F183">IF(ROW('Hilfstabelle alle'!188:188)&gt;COUNTIF('Hilfstabelle alle'!$F:$F,"x"),"",INDEX('Hilfstabelle alle'!E:E,SMALL(IF('Hilfstabelle alle'!$F$1:$F$418="x",ROW('Hilfstabelle alle'!$1:$418)),ROW(E172))))</f>
        <v/>
      </c>
      <c r="G183" s="204" t="str">
        <f t="array" ref="G183">IF(ROW('Hilfstabelle alle'!188:188)&gt;COUNTIF('Hilfstabelle alle'!$F:$F,"x"),"",INDEX('Hilfstabelle alle'!F:F,SMALL(IF('Hilfstabelle alle'!$F$1:$F$418="x",ROW('Hilfstabelle alle'!$1:$418)),ROW(F172))))</f>
        <v/>
      </c>
      <c r="H183" s="204" t="str">
        <f t="array" ref="H183">IF(ROW('Hilfstabelle alle'!188:188)&gt;COUNTIF('Hilfstabelle alle'!$F:$F,"x"),"",INDEX('Hilfstabelle alle'!G:G,SMALL(IF('Hilfstabelle alle'!$F$1:$F$418="x",ROW('Hilfstabelle alle'!$1:$418)),ROW(G172))))</f>
        <v/>
      </c>
      <c r="I183" s="204" t="str">
        <f t="array" ref="I183">IF(ROW('Hilfstabelle alle'!188:188)&gt;COUNTIF('Hilfstabelle alle'!$F:$F,"x"),"",INDEX('Hilfstabelle alle'!H:H,SMALL(IF('Hilfstabelle alle'!$F$1:$F$418="x",ROW('Hilfstabelle alle'!$1:$418)),ROW(H172))))</f>
        <v/>
      </c>
      <c r="J183" s="204" t="str">
        <f t="array" ref="J183">IF(ROW('Hilfstabelle alle'!188:188)&gt;COUNTIF('Hilfstabelle alle'!$F:$F,"x"),"",INDEX('Hilfstabelle alle'!I:I,SMALL(IF('Hilfstabelle alle'!$F$1:$F$418="x",ROW('Hilfstabelle alle'!$1:$418)),ROW(I172))))</f>
        <v/>
      </c>
      <c r="K183" s="204" t="str">
        <f t="array" ref="K183">IF(ROW('Hilfstabelle alle'!188:188)&gt;COUNTIF('Hilfstabelle alle'!$F:$F,"x"),"",INDEX('Hilfstabelle alle'!J:J,SMALL(IF('Hilfstabelle alle'!$F$1:$F$418="x",ROW('Hilfstabelle alle'!$1:$418)),ROW(J172))))</f>
        <v/>
      </c>
      <c r="L183" s="204" t="str">
        <f t="array" ref="L183">IF(ROW('Hilfstabelle alle'!188:188)&gt;COUNTIF('Hilfstabelle alle'!$F:$F,"x"),"",INDEX('Hilfstabelle alle'!K:K,SMALL(IF('Hilfstabelle alle'!$F$1:$F$418="x",ROW('Hilfstabelle alle'!$1:$418)),ROW(K172))))</f>
        <v/>
      </c>
      <c r="M183" s="205" t="str">
        <f t="array" ref="M183">IF(ROW('Hilfstabelle alle'!188:188)&gt;COUNTIF('Hilfstabelle alle'!$F:$F,"x"),"",INDEX('Hilfstabelle alle'!L:L,SMALL(IF('Hilfstabelle alle'!$F$1:$F$418="x",ROW('Hilfstabelle alle'!$1:$418)),ROW(L172))))</f>
        <v/>
      </c>
      <c r="N183" s="205" t="str">
        <f t="array" ref="N183">IF(ROW('Hilfstabelle alle'!188:188)&gt;COUNTIF('Hilfstabelle alle'!$F:$F,"x"),"",INDEX('Hilfstabelle alle'!M:M,SMALL(IF('Hilfstabelle alle'!$F$1:$F$418="x",ROW('Hilfstabelle alle'!$1:$418)),ROW(M172))))</f>
        <v/>
      </c>
      <c r="O183" s="200" t="str">
        <f t="shared" si="2"/>
        <v/>
      </c>
    </row>
    <row r="184" spans="2:15" s="194" customFormat="1" ht="35.1" customHeight="1" x14ac:dyDescent="0.2">
      <c r="B184" s="195" t="str">
        <f t="array" ref="B184">IF(ROW('Hilfstabelle alle'!189:189)&gt;COUNTIF('Hilfstabelle alle'!$F:$F,"x"),"",INDEX('Hilfstabelle alle'!A:A,SMALL(IF('Hilfstabelle alle'!$F$1:$F$418="x",ROW('Hilfstabelle alle'!$1:$418)),ROW(A173))))</f>
        <v/>
      </c>
      <c r="C184" s="196" t="str">
        <f t="array" ref="C184">IF(ROW('Hilfstabelle alle'!189:189)&gt;COUNTIF('Hilfstabelle alle'!$F:$F,"x"),"",INDEX('Hilfstabelle alle'!B:B,SMALL(IF('Hilfstabelle alle'!$F$1:$F$418="x",ROW('Hilfstabelle alle'!$1:$418)),ROW(B173))))</f>
        <v/>
      </c>
      <c r="D184" s="197" t="str">
        <f t="array" ref="D184">IF(ROW('Hilfstabelle alle'!189:189)&gt;COUNTIF('Hilfstabelle alle'!$F:$F,"x"),"",INDEX('Hilfstabelle alle'!C:C,SMALL(IF('Hilfstabelle alle'!$F$1:$F$418="x",ROW('Hilfstabelle alle'!$1:$418)),ROW(C173))))</f>
        <v/>
      </c>
      <c r="E184" s="198" t="str">
        <f t="array" ref="E184">IF(ROW('Hilfstabelle alle'!189:189)&gt;COUNTIF('Hilfstabelle alle'!$F:$F,"x"),"",INDEX('Hilfstabelle alle'!D:D,SMALL(IF('Hilfstabelle alle'!$F$1:$F$418="x",ROW('Hilfstabelle alle'!$1:$418)),ROW(D173))))</f>
        <v/>
      </c>
      <c r="F184" s="198" t="str">
        <f t="array" ref="F184">IF(ROW('Hilfstabelle alle'!189:189)&gt;COUNTIF('Hilfstabelle alle'!$F:$F,"x"),"",INDEX('Hilfstabelle alle'!E:E,SMALL(IF('Hilfstabelle alle'!$F$1:$F$418="x",ROW('Hilfstabelle alle'!$1:$418)),ROW(E173))))</f>
        <v/>
      </c>
      <c r="G184" s="198" t="str">
        <f t="array" ref="G184">IF(ROW('Hilfstabelle alle'!189:189)&gt;COUNTIF('Hilfstabelle alle'!$F:$F,"x"),"",INDEX('Hilfstabelle alle'!F:F,SMALL(IF('Hilfstabelle alle'!$F$1:$F$418="x",ROW('Hilfstabelle alle'!$1:$418)),ROW(F173))))</f>
        <v/>
      </c>
      <c r="H184" s="198" t="str">
        <f t="array" ref="H184">IF(ROW('Hilfstabelle alle'!189:189)&gt;COUNTIF('Hilfstabelle alle'!$F:$F,"x"),"",INDEX('Hilfstabelle alle'!G:G,SMALL(IF('Hilfstabelle alle'!$F$1:$F$418="x",ROW('Hilfstabelle alle'!$1:$418)),ROW(G173))))</f>
        <v/>
      </c>
      <c r="I184" s="198" t="str">
        <f t="array" ref="I184">IF(ROW('Hilfstabelle alle'!189:189)&gt;COUNTIF('Hilfstabelle alle'!$F:$F,"x"),"",INDEX('Hilfstabelle alle'!H:H,SMALL(IF('Hilfstabelle alle'!$F$1:$F$418="x",ROW('Hilfstabelle alle'!$1:$418)),ROW(H173))))</f>
        <v/>
      </c>
      <c r="J184" s="198" t="str">
        <f t="array" ref="J184">IF(ROW('Hilfstabelle alle'!189:189)&gt;COUNTIF('Hilfstabelle alle'!$F:$F,"x"),"",INDEX('Hilfstabelle alle'!I:I,SMALL(IF('Hilfstabelle alle'!$F$1:$F$418="x",ROW('Hilfstabelle alle'!$1:$418)),ROW(I173))))</f>
        <v/>
      </c>
      <c r="K184" s="198" t="str">
        <f t="array" ref="K184">IF(ROW('Hilfstabelle alle'!189:189)&gt;COUNTIF('Hilfstabelle alle'!$F:$F,"x"),"",INDEX('Hilfstabelle alle'!J:J,SMALL(IF('Hilfstabelle alle'!$F$1:$F$418="x",ROW('Hilfstabelle alle'!$1:$418)),ROW(J173))))</f>
        <v/>
      </c>
      <c r="L184" s="198" t="str">
        <f t="array" ref="L184">IF(ROW('Hilfstabelle alle'!189:189)&gt;COUNTIF('Hilfstabelle alle'!$F:$F,"x"),"",INDEX('Hilfstabelle alle'!K:K,SMALL(IF('Hilfstabelle alle'!$F$1:$F$418="x",ROW('Hilfstabelle alle'!$1:$418)),ROW(K173))))</f>
        <v/>
      </c>
      <c r="M184" s="199" t="str">
        <f t="array" ref="M184">IF(ROW('Hilfstabelle alle'!189:189)&gt;COUNTIF('Hilfstabelle alle'!$F:$F,"x"),"",INDEX('Hilfstabelle alle'!L:L,SMALL(IF('Hilfstabelle alle'!$F$1:$F$418="x",ROW('Hilfstabelle alle'!$1:$418)),ROW(L173))))</f>
        <v/>
      </c>
      <c r="N184" s="199" t="str">
        <f t="array" ref="N184">IF(ROW('Hilfstabelle alle'!189:189)&gt;COUNTIF('Hilfstabelle alle'!$F:$F,"x"),"",INDEX('Hilfstabelle alle'!M:M,SMALL(IF('Hilfstabelle alle'!$F$1:$F$418="x",ROW('Hilfstabelle alle'!$1:$418)),ROW(M173))))</f>
        <v/>
      </c>
      <c r="O184" s="200" t="str">
        <f t="shared" si="2"/>
        <v/>
      </c>
    </row>
    <row r="185" spans="2:15" s="194" customFormat="1" ht="35.1" customHeight="1" x14ac:dyDescent="0.2">
      <c r="B185" s="201" t="str">
        <f t="array" ref="B185">IF(ROW('Hilfstabelle alle'!190:190)&gt;COUNTIF('Hilfstabelle alle'!$F:$F,"x"),"",INDEX('Hilfstabelle alle'!A:A,SMALL(IF('Hilfstabelle alle'!$F$1:$F$418="x",ROW('Hilfstabelle alle'!$1:$418)),ROW(A174))))</f>
        <v/>
      </c>
      <c r="C185" s="202" t="str">
        <f t="array" ref="C185">IF(ROW('Hilfstabelle alle'!190:190)&gt;COUNTIF('Hilfstabelle alle'!$F:$F,"x"),"",INDEX('Hilfstabelle alle'!B:B,SMALL(IF('Hilfstabelle alle'!$F$1:$F$418="x",ROW('Hilfstabelle alle'!$1:$418)),ROW(B174))))</f>
        <v/>
      </c>
      <c r="D185" s="203" t="str">
        <f t="array" ref="D185">IF(ROW('Hilfstabelle alle'!190:190)&gt;COUNTIF('Hilfstabelle alle'!$F:$F,"x"),"",INDEX('Hilfstabelle alle'!C:C,SMALL(IF('Hilfstabelle alle'!$F$1:$F$418="x",ROW('Hilfstabelle alle'!$1:$418)),ROW(C174))))</f>
        <v/>
      </c>
      <c r="E185" s="204" t="str">
        <f t="array" ref="E185">IF(ROW('Hilfstabelle alle'!190:190)&gt;COUNTIF('Hilfstabelle alle'!$F:$F,"x"),"",INDEX('Hilfstabelle alle'!D:D,SMALL(IF('Hilfstabelle alle'!$F$1:$F$418="x",ROW('Hilfstabelle alle'!$1:$418)),ROW(D174))))</f>
        <v/>
      </c>
      <c r="F185" s="204" t="str">
        <f t="array" ref="F185">IF(ROW('Hilfstabelle alle'!190:190)&gt;COUNTIF('Hilfstabelle alle'!$F:$F,"x"),"",INDEX('Hilfstabelle alle'!E:E,SMALL(IF('Hilfstabelle alle'!$F$1:$F$418="x",ROW('Hilfstabelle alle'!$1:$418)),ROW(E174))))</f>
        <v/>
      </c>
      <c r="G185" s="204" t="str">
        <f t="array" ref="G185">IF(ROW('Hilfstabelle alle'!190:190)&gt;COUNTIF('Hilfstabelle alle'!$F:$F,"x"),"",INDEX('Hilfstabelle alle'!F:F,SMALL(IF('Hilfstabelle alle'!$F$1:$F$418="x",ROW('Hilfstabelle alle'!$1:$418)),ROW(F174))))</f>
        <v/>
      </c>
      <c r="H185" s="204" t="str">
        <f t="array" ref="H185">IF(ROW('Hilfstabelle alle'!190:190)&gt;COUNTIF('Hilfstabelle alle'!$F:$F,"x"),"",INDEX('Hilfstabelle alle'!G:G,SMALL(IF('Hilfstabelle alle'!$F$1:$F$418="x",ROW('Hilfstabelle alle'!$1:$418)),ROW(G174))))</f>
        <v/>
      </c>
      <c r="I185" s="204" t="str">
        <f t="array" ref="I185">IF(ROW('Hilfstabelle alle'!190:190)&gt;COUNTIF('Hilfstabelle alle'!$F:$F,"x"),"",INDEX('Hilfstabelle alle'!H:H,SMALL(IF('Hilfstabelle alle'!$F$1:$F$418="x",ROW('Hilfstabelle alle'!$1:$418)),ROW(H174))))</f>
        <v/>
      </c>
      <c r="J185" s="204" t="str">
        <f t="array" ref="J185">IF(ROW('Hilfstabelle alle'!190:190)&gt;COUNTIF('Hilfstabelle alle'!$F:$F,"x"),"",INDEX('Hilfstabelle alle'!I:I,SMALL(IF('Hilfstabelle alle'!$F$1:$F$418="x",ROW('Hilfstabelle alle'!$1:$418)),ROW(I174))))</f>
        <v/>
      </c>
      <c r="K185" s="204" t="str">
        <f t="array" ref="K185">IF(ROW('Hilfstabelle alle'!190:190)&gt;COUNTIF('Hilfstabelle alle'!$F:$F,"x"),"",INDEX('Hilfstabelle alle'!J:J,SMALL(IF('Hilfstabelle alle'!$F$1:$F$418="x",ROW('Hilfstabelle alle'!$1:$418)),ROW(J174))))</f>
        <v/>
      </c>
      <c r="L185" s="204" t="str">
        <f t="array" ref="L185">IF(ROW('Hilfstabelle alle'!190:190)&gt;COUNTIF('Hilfstabelle alle'!$F:$F,"x"),"",INDEX('Hilfstabelle alle'!K:K,SMALL(IF('Hilfstabelle alle'!$F$1:$F$418="x",ROW('Hilfstabelle alle'!$1:$418)),ROW(K174))))</f>
        <v/>
      </c>
      <c r="M185" s="205" t="str">
        <f t="array" ref="M185">IF(ROW('Hilfstabelle alle'!190:190)&gt;COUNTIF('Hilfstabelle alle'!$F:$F,"x"),"",INDEX('Hilfstabelle alle'!L:L,SMALL(IF('Hilfstabelle alle'!$F$1:$F$418="x",ROW('Hilfstabelle alle'!$1:$418)),ROW(L174))))</f>
        <v/>
      </c>
      <c r="N185" s="205" t="str">
        <f t="array" ref="N185">IF(ROW('Hilfstabelle alle'!190:190)&gt;COUNTIF('Hilfstabelle alle'!$F:$F,"x"),"",INDEX('Hilfstabelle alle'!M:M,SMALL(IF('Hilfstabelle alle'!$F$1:$F$418="x",ROW('Hilfstabelle alle'!$1:$418)),ROW(M174))))</f>
        <v/>
      </c>
      <c r="O185" s="200" t="str">
        <f t="shared" si="2"/>
        <v/>
      </c>
    </row>
    <row r="186" spans="2:15" s="194" customFormat="1" ht="35.1" customHeight="1" x14ac:dyDescent="0.2">
      <c r="B186" s="195" t="str">
        <f t="array" ref="B186">IF(ROW('Hilfstabelle alle'!191:191)&gt;COUNTIF('Hilfstabelle alle'!$F:$F,"x"),"",INDEX('Hilfstabelle alle'!A:A,SMALL(IF('Hilfstabelle alle'!$F$1:$F$418="x",ROW('Hilfstabelle alle'!$1:$418)),ROW(A175))))</f>
        <v/>
      </c>
      <c r="C186" s="196" t="str">
        <f t="array" ref="C186">IF(ROW('Hilfstabelle alle'!191:191)&gt;COUNTIF('Hilfstabelle alle'!$F:$F,"x"),"",INDEX('Hilfstabelle alle'!B:B,SMALL(IF('Hilfstabelle alle'!$F$1:$F$418="x",ROW('Hilfstabelle alle'!$1:$418)),ROW(B175))))</f>
        <v/>
      </c>
      <c r="D186" s="197" t="str">
        <f t="array" ref="D186">IF(ROW('Hilfstabelle alle'!191:191)&gt;COUNTIF('Hilfstabelle alle'!$F:$F,"x"),"",INDEX('Hilfstabelle alle'!C:C,SMALL(IF('Hilfstabelle alle'!$F$1:$F$418="x",ROW('Hilfstabelle alle'!$1:$418)),ROW(C175))))</f>
        <v/>
      </c>
      <c r="E186" s="198" t="str">
        <f t="array" ref="E186">IF(ROW('Hilfstabelle alle'!191:191)&gt;COUNTIF('Hilfstabelle alle'!$F:$F,"x"),"",INDEX('Hilfstabelle alle'!D:D,SMALL(IF('Hilfstabelle alle'!$F$1:$F$418="x",ROW('Hilfstabelle alle'!$1:$418)),ROW(D175))))</f>
        <v/>
      </c>
      <c r="F186" s="198" t="str">
        <f t="array" ref="F186">IF(ROW('Hilfstabelle alle'!191:191)&gt;COUNTIF('Hilfstabelle alle'!$F:$F,"x"),"",INDEX('Hilfstabelle alle'!E:E,SMALL(IF('Hilfstabelle alle'!$F$1:$F$418="x",ROW('Hilfstabelle alle'!$1:$418)),ROW(E175))))</f>
        <v/>
      </c>
      <c r="G186" s="198" t="str">
        <f t="array" ref="G186">IF(ROW('Hilfstabelle alle'!191:191)&gt;COUNTIF('Hilfstabelle alle'!$F:$F,"x"),"",INDEX('Hilfstabelle alle'!F:F,SMALL(IF('Hilfstabelle alle'!$F$1:$F$418="x",ROW('Hilfstabelle alle'!$1:$418)),ROW(F175))))</f>
        <v/>
      </c>
      <c r="H186" s="198" t="str">
        <f t="array" ref="H186">IF(ROW('Hilfstabelle alle'!191:191)&gt;COUNTIF('Hilfstabelle alle'!$F:$F,"x"),"",INDEX('Hilfstabelle alle'!G:G,SMALL(IF('Hilfstabelle alle'!$F$1:$F$418="x",ROW('Hilfstabelle alle'!$1:$418)),ROW(G175))))</f>
        <v/>
      </c>
      <c r="I186" s="198" t="str">
        <f t="array" ref="I186">IF(ROW('Hilfstabelle alle'!191:191)&gt;COUNTIF('Hilfstabelle alle'!$F:$F,"x"),"",INDEX('Hilfstabelle alle'!H:H,SMALL(IF('Hilfstabelle alle'!$F$1:$F$418="x",ROW('Hilfstabelle alle'!$1:$418)),ROW(H175))))</f>
        <v/>
      </c>
      <c r="J186" s="198" t="str">
        <f t="array" ref="J186">IF(ROW('Hilfstabelle alle'!191:191)&gt;COUNTIF('Hilfstabelle alle'!$F:$F,"x"),"",INDEX('Hilfstabelle alle'!I:I,SMALL(IF('Hilfstabelle alle'!$F$1:$F$418="x",ROW('Hilfstabelle alle'!$1:$418)),ROW(I175))))</f>
        <v/>
      </c>
      <c r="K186" s="198" t="str">
        <f t="array" ref="K186">IF(ROW('Hilfstabelle alle'!191:191)&gt;COUNTIF('Hilfstabelle alle'!$F:$F,"x"),"",INDEX('Hilfstabelle alle'!J:J,SMALL(IF('Hilfstabelle alle'!$F$1:$F$418="x",ROW('Hilfstabelle alle'!$1:$418)),ROW(J175))))</f>
        <v/>
      </c>
      <c r="L186" s="198" t="str">
        <f t="array" ref="L186">IF(ROW('Hilfstabelle alle'!191:191)&gt;COUNTIF('Hilfstabelle alle'!$F:$F,"x"),"",INDEX('Hilfstabelle alle'!K:K,SMALL(IF('Hilfstabelle alle'!$F$1:$F$418="x",ROW('Hilfstabelle alle'!$1:$418)),ROW(K175))))</f>
        <v/>
      </c>
      <c r="M186" s="199" t="str">
        <f t="array" ref="M186">IF(ROW('Hilfstabelle alle'!191:191)&gt;COUNTIF('Hilfstabelle alle'!$F:$F,"x"),"",INDEX('Hilfstabelle alle'!L:L,SMALL(IF('Hilfstabelle alle'!$F$1:$F$418="x",ROW('Hilfstabelle alle'!$1:$418)),ROW(L175))))</f>
        <v/>
      </c>
      <c r="N186" s="199" t="str">
        <f t="array" ref="N186">IF(ROW('Hilfstabelle alle'!191:191)&gt;COUNTIF('Hilfstabelle alle'!$F:$F,"x"),"",INDEX('Hilfstabelle alle'!M:M,SMALL(IF('Hilfstabelle alle'!$F$1:$F$418="x",ROW('Hilfstabelle alle'!$1:$418)),ROW(M175))))</f>
        <v/>
      </c>
      <c r="O186" s="200" t="str">
        <f t="shared" si="2"/>
        <v/>
      </c>
    </row>
    <row r="187" spans="2:15" s="194" customFormat="1" ht="35.1" customHeight="1" x14ac:dyDescent="0.2">
      <c r="B187" s="201" t="str">
        <f t="array" ref="B187">IF(ROW('Hilfstabelle alle'!192:192)&gt;COUNTIF('Hilfstabelle alle'!$F:$F,"x"),"",INDEX('Hilfstabelle alle'!A:A,SMALL(IF('Hilfstabelle alle'!$F$1:$F$418="x",ROW('Hilfstabelle alle'!$1:$418)),ROW(A176))))</f>
        <v/>
      </c>
      <c r="C187" s="202" t="str">
        <f t="array" ref="C187">IF(ROW('Hilfstabelle alle'!192:192)&gt;COUNTIF('Hilfstabelle alle'!$F:$F,"x"),"",INDEX('Hilfstabelle alle'!B:B,SMALL(IF('Hilfstabelle alle'!$F$1:$F$418="x",ROW('Hilfstabelle alle'!$1:$418)),ROW(B176))))</f>
        <v/>
      </c>
      <c r="D187" s="203" t="str">
        <f t="array" ref="D187">IF(ROW('Hilfstabelle alle'!192:192)&gt;COUNTIF('Hilfstabelle alle'!$F:$F,"x"),"",INDEX('Hilfstabelle alle'!C:C,SMALL(IF('Hilfstabelle alle'!$F$1:$F$418="x",ROW('Hilfstabelle alle'!$1:$418)),ROW(C176))))</f>
        <v/>
      </c>
      <c r="E187" s="204" t="str">
        <f t="array" ref="E187">IF(ROW('Hilfstabelle alle'!192:192)&gt;COUNTIF('Hilfstabelle alle'!$F:$F,"x"),"",INDEX('Hilfstabelle alle'!D:D,SMALL(IF('Hilfstabelle alle'!$F$1:$F$418="x",ROW('Hilfstabelle alle'!$1:$418)),ROW(D176))))</f>
        <v/>
      </c>
      <c r="F187" s="204" t="str">
        <f t="array" ref="F187">IF(ROW('Hilfstabelle alle'!192:192)&gt;COUNTIF('Hilfstabelle alle'!$F:$F,"x"),"",INDEX('Hilfstabelle alle'!E:E,SMALL(IF('Hilfstabelle alle'!$F$1:$F$418="x",ROW('Hilfstabelle alle'!$1:$418)),ROW(E176))))</f>
        <v/>
      </c>
      <c r="G187" s="204" t="str">
        <f t="array" ref="G187">IF(ROW('Hilfstabelle alle'!192:192)&gt;COUNTIF('Hilfstabelle alle'!$F:$F,"x"),"",INDEX('Hilfstabelle alle'!F:F,SMALL(IF('Hilfstabelle alle'!$F$1:$F$418="x",ROW('Hilfstabelle alle'!$1:$418)),ROW(F176))))</f>
        <v/>
      </c>
      <c r="H187" s="204" t="str">
        <f t="array" ref="H187">IF(ROW('Hilfstabelle alle'!192:192)&gt;COUNTIF('Hilfstabelle alle'!$F:$F,"x"),"",INDEX('Hilfstabelle alle'!G:G,SMALL(IF('Hilfstabelle alle'!$F$1:$F$418="x",ROW('Hilfstabelle alle'!$1:$418)),ROW(G176))))</f>
        <v/>
      </c>
      <c r="I187" s="204" t="str">
        <f t="array" ref="I187">IF(ROW('Hilfstabelle alle'!192:192)&gt;COUNTIF('Hilfstabelle alle'!$F:$F,"x"),"",INDEX('Hilfstabelle alle'!H:H,SMALL(IF('Hilfstabelle alle'!$F$1:$F$418="x",ROW('Hilfstabelle alle'!$1:$418)),ROW(H176))))</f>
        <v/>
      </c>
      <c r="J187" s="204" t="str">
        <f t="array" ref="J187">IF(ROW('Hilfstabelle alle'!192:192)&gt;COUNTIF('Hilfstabelle alle'!$F:$F,"x"),"",INDEX('Hilfstabelle alle'!I:I,SMALL(IF('Hilfstabelle alle'!$F$1:$F$418="x",ROW('Hilfstabelle alle'!$1:$418)),ROW(I176))))</f>
        <v/>
      </c>
      <c r="K187" s="204" t="str">
        <f t="array" ref="K187">IF(ROW('Hilfstabelle alle'!192:192)&gt;COUNTIF('Hilfstabelle alle'!$F:$F,"x"),"",INDEX('Hilfstabelle alle'!J:J,SMALL(IF('Hilfstabelle alle'!$F$1:$F$418="x",ROW('Hilfstabelle alle'!$1:$418)),ROW(J176))))</f>
        <v/>
      </c>
      <c r="L187" s="204" t="str">
        <f t="array" ref="L187">IF(ROW('Hilfstabelle alle'!192:192)&gt;COUNTIF('Hilfstabelle alle'!$F:$F,"x"),"",INDEX('Hilfstabelle alle'!K:K,SMALL(IF('Hilfstabelle alle'!$F$1:$F$418="x",ROW('Hilfstabelle alle'!$1:$418)),ROW(K176))))</f>
        <v/>
      </c>
      <c r="M187" s="205" t="str">
        <f t="array" ref="M187">IF(ROW('Hilfstabelle alle'!192:192)&gt;COUNTIF('Hilfstabelle alle'!$F:$F,"x"),"",INDEX('Hilfstabelle alle'!L:L,SMALL(IF('Hilfstabelle alle'!$F$1:$F$418="x",ROW('Hilfstabelle alle'!$1:$418)),ROW(L176))))</f>
        <v/>
      </c>
      <c r="N187" s="205" t="str">
        <f t="array" ref="N187">IF(ROW('Hilfstabelle alle'!192:192)&gt;COUNTIF('Hilfstabelle alle'!$F:$F,"x"),"",INDEX('Hilfstabelle alle'!M:M,SMALL(IF('Hilfstabelle alle'!$F$1:$F$418="x",ROW('Hilfstabelle alle'!$1:$418)),ROW(M176))))</f>
        <v/>
      </c>
      <c r="O187" s="200" t="str">
        <f t="shared" si="2"/>
        <v/>
      </c>
    </row>
    <row r="188" spans="2:15" s="194" customFormat="1" ht="35.1" customHeight="1" x14ac:dyDescent="0.2">
      <c r="B188" s="195" t="str">
        <f t="array" ref="B188">IF(ROW('Hilfstabelle alle'!193:193)&gt;COUNTIF('Hilfstabelle alle'!$F:$F,"x"),"",INDEX('Hilfstabelle alle'!A:A,SMALL(IF('Hilfstabelle alle'!$F$1:$F$418="x",ROW('Hilfstabelle alle'!$1:$418)),ROW(A177))))</f>
        <v/>
      </c>
      <c r="C188" s="196" t="str">
        <f t="array" ref="C188">IF(ROW('Hilfstabelle alle'!193:193)&gt;COUNTIF('Hilfstabelle alle'!$F:$F,"x"),"",INDEX('Hilfstabelle alle'!B:B,SMALL(IF('Hilfstabelle alle'!$F$1:$F$418="x",ROW('Hilfstabelle alle'!$1:$418)),ROW(B177))))</f>
        <v/>
      </c>
      <c r="D188" s="197" t="str">
        <f t="array" ref="D188">IF(ROW('Hilfstabelle alle'!193:193)&gt;COUNTIF('Hilfstabelle alle'!$F:$F,"x"),"",INDEX('Hilfstabelle alle'!C:C,SMALL(IF('Hilfstabelle alle'!$F$1:$F$418="x",ROW('Hilfstabelle alle'!$1:$418)),ROW(C177))))</f>
        <v/>
      </c>
      <c r="E188" s="198" t="str">
        <f t="array" ref="E188">IF(ROW('Hilfstabelle alle'!193:193)&gt;COUNTIF('Hilfstabelle alle'!$F:$F,"x"),"",INDEX('Hilfstabelle alle'!D:D,SMALL(IF('Hilfstabelle alle'!$F$1:$F$418="x",ROW('Hilfstabelle alle'!$1:$418)),ROW(D177))))</f>
        <v/>
      </c>
      <c r="F188" s="198" t="str">
        <f t="array" ref="F188">IF(ROW('Hilfstabelle alle'!193:193)&gt;COUNTIF('Hilfstabelle alle'!$F:$F,"x"),"",INDEX('Hilfstabelle alle'!E:E,SMALL(IF('Hilfstabelle alle'!$F$1:$F$418="x",ROW('Hilfstabelle alle'!$1:$418)),ROW(E177))))</f>
        <v/>
      </c>
      <c r="G188" s="198" t="str">
        <f t="array" ref="G188">IF(ROW('Hilfstabelle alle'!193:193)&gt;COUNTIF('Hilfstabelle alle'!$F:$F,"x"),"",INDEX('Hilfstabelle alle'!F:F,SMALL(IF('Hilfstabelle alle'!$F$1:$F$418="x",ROW('Hilfstabelle alle'!$1:$418)),ROW(F177))))</f>
        <v/>
      </c>
      <c r="H188" s="198" t="str">
        <f t="array" ref="H188">IF(ROW('Hilfstabelle alle'!193:193)&gt;COUNTIF('Hilfstabelle alle'!$F:$F,"x"),"",INDEX('Hilfstabelle alle'!G:G,SMALL(IF('Hilfstabelle alle'!$F$1:$F$418="x",ROW('Hilfstabelle alle'!$1:$418)),ROW(G177))))</f>
        <v/>
      </c>
      <c r="I188" s="198" t="str">
        <f t="array" ref="I188">IF(ROW('Hilfstabelle alle'!193:193)&gt;COUNTIF('Hilfstabelle alle'!$F:$F,"x"),"",INDEX('Hilfstabelle alle'!H:H,SMALL(IF('Hilfstabelle alle'!$F$1:$F$418="x",ROW('Hilfstabelle alle'!$1:$418)),ROW(H177))))</f>
        <v/>
      </c>
      <c r="J188" s="198" t="str">
        <f t="array" ref="J188">IF(ROW('Hilfstabelle alle'!193:193)&gt;COUNTIF('Hilfstabelle alle'!$F:$F,"x"),"",INDEX('Hilfstabelle alle'!I:I,SMALL(IF('Hilfstabelle alle'!$F$1:$F$418="x",ROW('Hilfstabelle alle'!$1:$418)),ROW(I177))))</f>
        <v/>
      </c>
      <c r="K188" s="198" t="str">
        <f t="array" ref="K188">IF(ROW('Hilfstabelle alle'!193:193)&gt;COUNTIF('Hilfstabelle alle'!$F:$F,"x"),"",INDEX('Hilfstabelle alle'!J:J,SMALL(IF('Hilfstabelle alle'!$F$1:$F$418="x",ROW('Hilfstabelle alle'!$1:$418)),ROW(J177))))</f>
        <v/>
      </c>
      <c r="L188" s="198" t="str">
        <f t="array" ref="L188">IF(ROW('Hilfstabelle alle'!193:193)&gt;COUNTIF('Hilfstabelle alle'!$F:$F,"x"),"",INDEX('Hilfstabelle alle'!K:K,SMALL(IF('Hilfstabelle alle'!$F$1:$F$418="x",ROW('Hilfstabelle alle'!$1:$418)),ROW(K177))))</f>
        <v/>
      </c>
      <c r="M188" s="199" t="str">
        <f t="array" ref="M188">IF(ROW('Hilfstabelle alle'!193:193)&gt;COUNTIF('Hilfstabelle alle'!$F:$F,"x"),"",INDEX('Hilfstabelle alle'!L:L,SMALL(IF('Hilfstabelle alle'!$F$1:$F$418="x",ROW('Hilfstabelle alle'!$1:$418)),ROW(L177))))</f>
        <v/>
      </c>
      <c r="N188" s="199" t="str">
        <f t="array" ref="N188">IF(ROW('Hilfstabelle alle'!193:193)&gt;COUNTIF('Hilfstabelle alle'!$F:$F,"x"),"",INDEX('Hilfstabelle alle'!M:M,SMALL(IF('Hilfstabelle alle'!$F$1:$F$418="x",ROW('Hilfstabelle alle'!$1:$418)),ROW(M177))))</f>
        <v/>
      </c>
      <c r="O188" s="200" t="str">
        <f t="shared" si="2"/>
        <v/>
      </c>
    </row>
    <row r="189" spans="2:15" s="194" customFormat="1" ht="35.1" customHeight="1" x14ac:dyDescent="0.2">
      <c r="B189" s="201" t="str">
        <f t="array" ref="B189">IF(ROW('Hilfstabelle alle'!194:194)&gt;COUNTIF('Hilfstabelle alle'!$F:$F,"x"),"",INDEX('Hilfstabelle alle'!A:A,SMALL(IF('Hilfstabelle alle'!$F$1:$F$418="x",ROW('Hilfstabelle alle'!$1:$418)),ROW(A178))))</f>
        <v/>
      </c>
      <c r="C189" s="202" t="str">
        <f t="array" ref="C189">IF(ROW('Hilfstabelle alle'!194:194)&gt;COUNTIF('Hilfstabelle alle'!$F:$F,"x"),"",INDEX('Hilfstabelle alle'!B:B,SMALL(IF('Hilfstabelle alle'!$F$1:$F$418="x",ROW('Hilfstabelle alle'!$1:$418)),ROW(B178))))</f>
        <v/>
      </c>
      <c r="D189" s="203" t="str">
        <f t="array" ref="D189">IF(ROW('Hilfstabelle alle'!194:194)&gt;COUNTIF('Hilfstabelle alle'!$F:$F,"x"),"",INDEX('Hilfstabelle alle'!C:C,SMALL(IF('Hilfstabelle alle'!$F$1:$F$418="x",ROW('Hilfstabelle alle'!$1:$418)),ROW(C178))))</f>
        <v/>
      </c>
      <c r="E189" s="204" t="str">
        <f t="array" ref="E189">IF(ROW('Hilfstabelle alle'!194:194)&gt;COUNTIF('Hilfstabelle alle'!$F:$F,"x"),"",INDEX('Hilfstabelle alle'!D:D,SMALL(IF('Hilfstabelle alle'!$F$1:$F$418="x",ROW('Hilfstabelle alle'!$1:$418)),ROW(D178))))</f>
        <v/>
      </c>
      <c r="F189" s="204" t="str">
        <f t="array" ref="F189">IF(ROW('Hilfstabelle alle'!194:194)&gt;COUNTIF('Hilfstabelle alle'!$F:$F,"x"),"",INDEX('Hilfstabelle alle'!E:E,SMALL(IF('Hilfstabelle alle'!$F$1:$F$418="x",ROW('Hilfstabelle alle'!$1:$418)),ROW(E178))))</f>
        <v/>
      </c>
      <c r="G189" s="204" t="str">
        <f t="array" ref="G189">IF(ROW('Hilfstabelle alle'!194:194)&gt;COUNTIF('Hilfstabelle alle'!$F:$F,"x"),"",INDEX('Hilfstabelle alle'!F:F,SMALL(IF('Hilfstabelle alle'!$F$1:$F$418="x",ROW('Hilfstabelle alle'!$1:$418)),ROW(F178))))</f>
        <v/>
      </c>
      <c r="H189" s="204" t="str">
        <f t="array" ref="H189">IF(ROW('Hilfstabelle alle'!194:194)&gt;COUNTIF('Hilfstabelle alle'!$F:$F,"x"),"",INDEX('Hilfstabelle alle'!G:G,SMALL(IF('Hilfstabelle alle'!$F$1:$F$418="x",ROW('Hilfstabelle alle'!$1:$418)),ROW(G178))))</f>
        <v/>
      </c>
      <c r="I189" s="204" t="str">
        <f t="array" ref="I189">IF(ROW('Hilfstabelle alle'!194:194)&gt;COUNTIF('Hilfstabelle alle'!$F:$F,"x"),"",INDEX('Hilfstabelle alle'!H:H,SMALL(IF('Hilfstabelle alle'!$F$1:$F$418="x",ROW('Hilfstabelle alle'!$1:$418)),ROW(H178))))</f>
        <v/>
      </c>
      <c r="J189" s="204" t="str">
        <f t="array" ref="J189">IF(ROW('Hilfstabelle alle'!194:194)&gt;COUNTIF('Hilfstabelle alle'!$F:$F,"x"),"",INDEX('Hilfstabelle alle'!I:I,SMALL(IF('Hilfstabelle alle'!$F$1:$F$418="x",ROW('Hilfstabelle alle'!$1:$418)),ROW(I178))))</f>
        <v/>
      </c>
      <c r="K189" s="204" t="str">
        <f t="array" ref="K189">IF(ROW('Hilfstabelle alle'!194:194)&gt;COUNTIF('Hilfstabelle alle'!$F:$F,"x"),"",INDEX('Hilfstabelle alle'!J:J,SMALL(IF('Hilfstabelle alle'!$F$1:$F$418="x",ROW('Hilfstabelle alle'!$1:$418)),ROW(J178))))</f>
        <v/>
      </c>
      <c r="L189" s="204" t="str">
        <f t="array" ref="L189">IF(ROW('Hilfstabelle alle'!194:194)&gt;COUNTIF('Hilfstabelle alle'!$F:$F,"x"),"",INDEX('Hilfstabelle alle'!K:K,SMALL(IF('Hilfstabelle alle'!$F$1:$F$418="x",ROW('Hilfstabelle alle'!$1:$418)),ROW(K178))))</f>
        <v/>
      </c>
      <c r="M189" s="205" t="str">
        <f t="array" ref="M189">IF(ROW('Hilfstabelle alle'!194:194)&gt;COUNTIF('Hilfstabelle alle'!$F:$F,"x"),"",INDEX('Hilfstabelle alle'!L:L,SMALL(IF('Hilfstabelle alle'!$F$1:$F$418="x",ROW('Hilfstabelle alle'!$1:$418)),ROW(L178))))</f>
        <v/>
      </c>
      <c r="N189" s="205" t="str">
        <f t="array" ref="N189">IF(ROW('Hilfstabelle alle'!194:194)&gt;COUNTIF('Hilfstabelle alle'!$F:$F,"x"),"",INDEX('Hilfstabelle alle'!M:M,SMALL(IF('Hilfstabelle alle'!$F$1:$F$418="x",ROW('Hilfstabelle alle'!$1:$418)),ROW(M178))))</f>
        <v/>
      </c>
      <c r="O189" s="200" t="str">
        <f t="shared" si="2"/>
        <v/>
      </c>
    </row>
    <row r="190" spans="2:15" s="194" customFormat="1" ht="35.1" customHeight="1" x14ac:dyDescent="0.2">
      <c r="B190" s="195" t="str">
        <f t="array" ref="B190">IF(ROW('Hilfstabelle alle'!195:195)&gt;COUNTIF('Hilfstabelle alle'!$F:$F,"x"),"",INDEX('Hilfstabelle alle'!A:A,SMALL(IF('Hilfstabelle alle'!$F$1:$F$418="x",ROW('Hilfstabelle alle'!$1:$418)),ROW(A179))))</f>
        <v/>
      </c>
      <c r="C190" s="196" t="str">
        <f t="array" ref="C190">IF(ROW('Hilfstabelle alle'!195:195)&gt;COUNTIF('Hilfstabelle alle'!$F:$F,"x"),"",INDEX('Hilfstabelle alle'!B:B,SMALL(IF('Hilfstabelle alle'!$F$1:$F$418="x",ROW('Hilfstabelle alle'!$1:$418)),ROW(B179))))</f>
        <v/>
      </c>
      <c r="D190" s="197" t="str">
        <f t="array" ref="D190">IF(ROW('Hilfstabelle alle'!195:195)&gt;COUNTIF('Hilfstabelle alle'!$F:$F,"x"),"",INDEX('Hilfstabelle alle'!C:C,SMALL(IF('Hilfstabelle alle'!$F$1:$F$418="x",ROW('Hilfstabelle alle'!$1:$418)),ROW(C179))))</f>
        <v/>
      </c>
      <c r="E190" s="198" t="str">
        <f t="array" ref="E190">IF(ROW('Hilfstabelle alle'!195:195)&gt;COUNTIF('Hilfstabelle alle'!$F:$F,"x"),"",INDEX('Hilfstabelle alle'!D:D,SMALL(IF('Hilfstabelle alle'!$F$1:$F$418="x",ROW('Hilfstabelle alle'!$1:$418)),ROW(D179))))</f>
        <v/>
      </c>
      <c r="F190" s="198" t="str">
        <f t="array" ref="F190">IF(ROW('Hilfstabelle alle'!195:195)&gt;COUNTIF('Hilfstabelle alle'!$F:$F,"x"),"",INDEX('Hilfstabelle alle'!E:E,SMALL(IF('Hilfstabelle alle'!$F$1:$F$418="x",ROW('Hilfstabelle alle'!$1:$418)),ROW(E179))))</f>
        <v/>
      </c>
      <c r="G190" s="198" t="str">
        <f t="array" ref="G190">IF(ROW('Hilfstabelle alle'!195:195)&gt;COUNTIF('Hilfstabelle alle'!$F:$F,"x"),"",INDEX('Hilfstabelle alle'!F:F,SMALL(IF('Hilfstabelle alle'!$F$1:$F$418="x",ROW('Hilfstabelle alle'!$1:$418)),ROW(F179))))</f>
        <v/>
      </c>
      <c r="H190" s="198" t="str">
        <f t="array" ref="H190">IF(ROW('Hilfstabelle alle'!195:195)&gt;COUNTIF('Hilfstabelle alle'!$F:$F,"x"),"",INDEX('Hilfstabelle alle'!G:G,SMALL(IF('Hilfstabelle alle'!$F$1:$F$418="x",ROW('Hilfstabelle alle'!$1:$418)),ROW(G179))))</f>
        <v/>
      </c>
      <c r="I190" s="198" t="str">
        <f t="array" ref="I190">IF(ROW('Hilfstabelle alle'!195:195)&gt;COUNTIF('Hilfstabelle alle'!$F:$F,"x"),"",INDEX('Hilfstabelle alle'!H:H,SMALL(IF('Hilfstabelle alle'!$F$1:$F$418="x",ROW('Hilfstabelle alle'!$1:$418)),ROW(H179))))</f>
        <v/>
      </c>
      <c r="J190" s="198" t="str">
        <f t="array" ref="J190">IF(ROW('Hilfstabelle alle'!195:195)&gt;COUNTIF('Hilfstabelle alle'!$F:$F,"x"),"",INDEX('Hilfstabelle alle'!I:I,SMALL(IF('Hilfstabelle alle'!$F$1:$F$418="x",ROW('Hilfstabelle alle'!$1:$418)),ROW(I179))))</f>
        <v/>
      </c>
      <c r="K190" s="198" t="str">
        <f t="array" ref="K190">IF(ROW('Hilfstabelle alle'!195:195)&gt;COUNTIF('Hilfstabelle alle'!$F:$F,"x"),"",INDEX('Hilfstabelle alle'!J:J,SMALL(IF('Hilfstabelle alle'!$F$1:$F$418="x",ROW('Hilfstabelle alle'!$1:$418)),ROW(J179))))</f>
        <v/>
      </c>
      <c r="L190" s="198" t="str">
        <f t="array" ref="L190">IF(ROW('Hilfstabelle alle'!195:195)&gt;COUNTIF('Hilfstabelle alle'!$F:$F,"x"),"",INDEX('Hilfstabelle alle'!K:K,SMALL(IF('Hilfstabelle alle'!$F$1:$F$418="x",ROW('Hilfstabelle alle'!$1:$418)),ROW(K179))))</f>
        <v/>
      </c>
      <c r="M190" s="199" t="str">
        <f t="array" ref="M190">IF(ROW('Hilfstabelle alle'!195:195)&gt;COUNTIF('Hilfstabelle alle'!$F:$F,"x"),"",INDEX('Hilfstabelle alle'!L:L,SMALL(IF('Hilfstabelle alle'!$F$1:$F$418="x",ROW('Hilfstabelle alle'!$1:$418)),ROW(L179))))</f>
        <v/>
      </c>
      <c r="N190" s="199" t="str">
        <f t="array" ref="N190">IF(ROW('Hilfstabelle alle'!195:195)&gt;COUNTIF('Hilfstabelle alle'!$F:$F,"x"),"",INDEX('Hilfstabelle alle'!M:M,SMALL(IF('Hilfstabelle alle'!$F$1:$F$418="x",ROW('Hilfstabelle alle'!$1:$418)),ROW(M179))))</f>
        <v/>
      </c>
      <c r="O190" s="200" t="str">
        <f t="shared" si="2"/>
        <v/>
      </c>
    </row>
    <row r="191" spans="2:15" s="194" customFormat="1" ht="35.1" customHeight="1" x14ac:dyDescent="0.2">
      <c r="B191" s="201" t="str">
        <f t="array" ref="B191">IF(ROW('Hilfstabelle alle'!196:196)&gt;COUNTIF('Hilfstabelle alle'!$F:$F,"x"),"",INDEX('Hilfstabelle alle'!A:A,SMALL(IF('Hilfstabelle alle'!$F$1:$F$418="x",ROW('Hilfstabelle alle'!$1:$418)),ROW(A180))))</f>
        <v/>
      </c>
      <c r="C191" s="202" t="str">
        <f t="array" ref="C191">IF(ROW('Hilfstabelle alle'!196:196)&gt;COUNTIF('Hilfstabelle alle'!$F:$F,"x"),"",INDEX('Hilfstabelle alle'!B:B,SMALL(IF('Hilfstabelle alle'!$F$1:$F$418="x",ROW('Hilfstabelle alle'!$1:$418)),ROW(B180))))</f>
        <v/>
      </c>
      <c r="D191" s="203" t="str">
        <f t="array" ref="D191">IF(ROW('Hilfstabelle alle'!196:196)&gt;COUNTIF('Hilfstabelle alle'!$F:$F,"x"),"",INDEX('Hilfstabelle alle'!C:C,SMALL(IF('Hilfstabelle alle'!$F$1:$F$418="x",ROW('Hilfstabelle alle'!$1:$418)),ROW(C180))))</f>
        <v/>
      </c>
      <c r="E191" s="204" t="str">
        <f t="array" ref="E191">IF(ROW('Hilfstabelle alle'!196:196)&gt;COUNTIF('Hilfstabelle alle'!$F:$F,"x"),"",INDEX('Hilfstabelle alle'!D:D,SMALL(IF('Hilfstabelle alle'!$F$1:$F$418="x",ROW('Hilfstabelle alle'!$1:$418)),ROW(D180))))</f>
        <v/>
      </c>
      <c r="F191" s="204" t="str">
        <f t="array" ref="F191">IF(ROW('Hilfstabelle alle'!196:196)&gt;COUNTIF('Hilfstabelle alle'!$F:$F,"x"),"",INDEX('Hilfstabelle alle'!E:E,SMALL(IF('Hilfstabelle alle'!$F$1:$F$418="x",ROW('Hilfstabelle alle'!$1:$418)),ROW(E180))))</f>
        <v/>
      </c>
      <c r="G191" s="204" t="str">
        <f t="array" ref="G191">IF(ROW('Hilfstabelle alle'!196:196)&gt;COUNTIF('Hilfstabelle alle'!$F:$F,"x"),"",INDEX('Hilfstabelle alle'!F:F,SMALL(IF('Hilfstabelle alle'!$F$1:$F$418="x",ROW('Hilfstabelle alle'!$1:$418)),ROW(F180))))</f>
        <v/>
      </c>
      <c r="H191" s="204" t="str">
        <f t="array" ref="H191">IF(ROW('Hilfstabelle alle'!196:196)&gt;COUNTIF('Hilfstabelle alle'!$F:$F,"x"),"",INDEX('Hilfstabelle alle'!G:G,SMALL(IF('Hilfstabelle alle'!$F$1:$F$418="x",ROW('Hilfstabelle alle'!$1:$418)),ROW(G180))))</f>
        <v/>
      </c>
      <c r="I191" s="204" t="str">
        <f t="array" ref="I191">IF(ROW('Hilfstabelle alle'!196:196)&gt;COUNTIF('Hilfstabelle alle'!$F:$F,"x"),"",INDEX('Hilfstabelle alle'!H:H,SMALL(IF('Hilfstabelle alle'!$F$1:$F$418="x",ROW('Hilfstabelle alle'!$1:$418)),ROW(H180))))</f>
        <v/>
      </c>
      <c r="J191" s="204" t="str">
        <f t="array" ref="J191">IF(ROW('Hilfstabelle alle'!196:196)&gt;COUNTIF('Hilfstabelle alle'!$F:$F,"x"),"",INDEX('Hilfstabelle alle'!I:I,SMALL(IF('Hilfstabelle alle'!$F$1:$F$418="x",ROW('Hilfstabelle alle'!$1:$418)),ROW(I180))))</f>
        <v/>
      </c>
      <c r="K191" s="204" t="str">
        <f t="array" ref="K191">IF(ROW('Hilfstabelle alle'!196:196)&gt;COUNTIF('Hilfstabelle alle'!$F:$F,"x"),"",INDEX('Hilfstabelle alle'!J:J,SMALL(IF('Hilfstabelle alle'!$F$1:$F$418="x",ROW('Hilfstabelle alle'!$1:$418)),ROW(J180))))</f>
        <v/>
      </c>
      <c r="L191" s="204" t="str">
        <f t="array" ref="L191">IF(ROW('Hilfstabelle alle'!196:196)&gt;COUNTIF('Hilfstabelle alle'!$F:$F,"x"),"",INDEX('Hilfstabelle alle'!K:K,SMALL(IF('Hilfstabelle alle'!$F$1:$F$418="x",ROW('Hilfstabelle alle'!$1:$418)),ROW(K180))))</f>
        <v/>
      </c>
      <c r="M191" s="205" t="str">
        <f t="array" ref="M191">IF(ROW('Hilfstabelle alle'!196:196)&gt;COUNTIF('Hilfstabelle alle'!$F:$F,"x"),"",INDEX('Hilfstabelle alle'!L:L,SMALL(IF('Hilfstabelle alle'!$F$1:$F$418="x",ROW('Hilfstabelle alle'!$1:$418)),ROW(L180))))</f>
        <v/>
      </c>
      <c r="N191" s="205" t="str">
        <f t="array" ref="N191">IF(ROW('Hilfstabelle alle'!196:196)&gt;COUNTIF('Hilfstabelle alle'!$F:$F,"x"),"",INDEX('Hilfstabelle alle'!M:M,SMALL(IF('Hilfstabelle alle'!$F$1:$F$418="x",ROW('Hilfstabelle alle'!$1:$418)),ROW(M180))))</f>
        <v/>
      </c>
      <c r="O191" s="200" t="str">
        <f t="shared" si="2"/>
        <v/>
      </c>
    </row>
    <row r="192" spans="2:15" s="194" customFormat="1" ht="35.1" customHeight="1" x14ac:dyDescent="0.2">
      <c r="B192" s="195" t="str">
        <f t="array" ref="B192">IF(ROW('Hilfstabelle alle'!197:197)&gt;COUNTIF('Hilfstabelle alle'!$F:$F,"x"),"",INDEX('Hilfstabelle alle'!A:A,SMALL(IF('Hilfstabelle alle'!$F$1:$F$418="x",ROW('Hilfstabelle alle'!$1:$418)),ROW(A181))))</f>
        <v/>
      </c>
      <c r="C192" s="196" t="str">
        <f t="array" ref="C192">IF(ROW('Hilfstabelle alle'!197:197)&gt;COUNTIF('Hilfstabelle alle'!$F:$F,"x"),"",INDEX('Hilfstabelle alle'!B:B,SMALL(IF('Hilfstabelle alle'!$F$1:$F$418="x",ROW('Hilfstabelle alle'!$1:$418)),ROW(B181))))</f>
        <v/>
      </c>
      <c r="D192" s="197" t="str">
        <f t="array" ref="D192">IF(ROW('Hilfstabelle alle'!197:197)&gt;COUNTIF('Hilfstabelle alle'!$F:$F,"x"),"",INDEX('Hilfstabelle alle'!C:C,SMALL(IF('Hilfstabelle alle'!$F$1:$F$418="x",ROW('Hilfstabelle alle'!$1:$418)),ROW(C181))))</f>
        <v/>
      </c>
      <c r="E192" s="198" t="str">
        <f t="array" ref="E192">IF(ROW('Hilfstabelle alle'!197:197)&gt;COUNTIF('Hilfstabelle alle'!$F:$F,"x"),"",INDEX('Hilfstabelle alle'!D:D,SMALL(IF('Hilfstabelle alle'!$F$1:$F$418="x",ROW('Hilfstabelle alle'!$1:$418)),ROW(D181))))</f>
        <v/>
      </c>
      <c r="F192" s="198" t="str">
        <f t="array" ref="F192">IF(ROW('Hilfstabelle alle'!197:197)&gt;COUNTIF('Hilfstabelle alle'!$F:$F,"x"),"",INDEX('Hilfstabelle alle'!E:E,SMALL(IF('Hilfstabelle alle'!$F$1:$F$418="x",ROW('Hilfstabelle alle'!$1:$418)),ROW(E181))))</f>
        <v/>
      </c>
      <c r="G192" s="198" t="str">
        <f t="array" ref="G192">IF(ROW('Hilfstabelle alle'!197:197)&gt;COUNTIF('Hilfstabelle alle'!$F:$F,"x"),"",INDEX('Hilfstabelle alle'!F:F,SMALL(IF('Hilfstabelle alle'!$F$1:$F$418="x",ROW('Hilfstabelle alle'!$1:$418)),ROW(F181))))</f>
        <v/>
      </c>
      <c r="H192" s="198" t="str">
        <f t="array" ref="H192">IF(ROW('Hilfstabelle alle'!197:197)&gt;COUNTIF('Hilfstabelle alle'!$F:$F,"x"),"",INDEX('Hilfstabelle alle'!G:G,SMALL(IF('Hilfstabelle alle'!$F$1:$F$418="x",ROW('Hilfstabelle alle'!$1:$418)),ROW(G181))))</f>
        <v/>
      </c>
      <c r="I192" s="198" t="str">
        <f t="array" ref="I192">IF(ROW('Hilfstabelle alle'!197:197)&gt;COUNTIF('Hilfstabelle alle'!$F:$F,"x"),"",INDEX('Hilfstabelle alle'!H:H,SMALL(IF('Hilfstabelle alle'!$F$1:$F$418="x",ROW('Hilfstabelle alle'!$1:$418)),ROW(H181))))</f>
        <v/>
      </c>
      <c r="J192" s="198" t="str">
        <f t="array" ref="J192">IF(ROW('Hilfstabelle alle'!197:197)&gt;COUNTIF('Hilfstabelle alle'!$F:$F,"x"),"",INDEX('Hilfstabelle alle'!I:I,SMALL(IF('Hilfstabelle alle'!$F$1:$F$418="x",ROW('Hilfstabelle alle'!$1:$418)),ROW(I181))))</f>
        <v/>
      </c>
      <c r="K192" s="198" t="str">
        <f t="array" ref="K192">IF(ROW('Hilfstabelle alle'!197:197)&gt;COUNTIF('Hilfstabelle alle'!$F:$F,"x"),"",INDEX('Hilfstabelle alle'!J:J,SMALL(IF('Hilfstabelle alle'!$F$1:$F$418="x",ROW('Hilfstabelle alle'!$1:$418)),ROW(J181))))</f>
        <v/>
      </c>
      <c r="L192" s="198" t="str">
        <f t="array" ref="L192">IF(ROW('Hilfstabelle alle'!197:197)&gt;COUNTIF('Hilfstabelle alle'!$F:$F,"x"),"",INDEX('Hilfstabelle alle'!K:K,SMALL(IF('Hilfstabelle alle'!$F$1:$F$418="x",ROW('Hilfstabelle alle'!$1:$418)),ROW(K181))))</f>
        <v/>
      </c>
      <c r="M192" s="199" t="str">
        <f t="array" ref="M192">IF(ROW('Hilfstabelle alle'!197:197)&gt;COUNTIF('Hilfstabelle alle'!$F:$F,"x"),"",INDEX('Hilfstabelle alle'!L:L,SMALL(IF('Hilfstabelle alle'!$F$1:$F$418="x",ROW('Hilfstabelle alle'!$1:$418)),ROW(L181))))</f>
        <v/>
      </c>
      <c r="N192" s="199" t="str">
        <f t="array" ref="N192">IF(ROW('Hilfstabelle alle'!197:197)&gt;COUNTIF('Hilfstabelle alle'!$F:$F,"x"),"",INDEX('Hilfstabelle alle'!M:M,SMALL(IF('Hilfstabelle alle'!$F$1:$F$418="x",ROW('Hilfstabelle alle'!$1:$418)),ROW(M181))))</f>
        <v/>
      </c>
      <c r="O192" s="200" t="str">
        <f t="shared" si="2"/>
        <v/>
      </c>
    </row>
    <row r="193" spans="2:15" s="194" customFormat="1" ht="35.1" customHeight="1" x14ac:dyDescent="0.2">
      <c r="B193" s="201" t="str">
        <f t="array" ref="B193">IF(ROW('Hilfstabelle alle'!198:198)&gt;COUNTIF('Hilfstabelle alle'!$F:$F,"x"),"",INDEX('Hilfstabelle alle'!A:A,SMALL(IF('Hilfstabelle alle'!$F$1:$F$418="x",ROW('Hilfstabelle alle'!$1:$418)),ROW(A182))))</f>
        <v/>
      </c>
      <c r="C193" s="202" t="str">
        <f t="array" ref="C193">IF(ROW('Hilfstabelle alle'!198:198)&gt;COUNTIF('Hilfstabelle alle'!$F:$F,"x"),"",INDEX('Hilfstabelle alle'!B:B,SMALL(IF('Hilfstabelle alle'!$F$1:$F$418="x",ROW('Hilfstabelle alle'!$1:$418)),ROW(B182))))</f>
        <v/>
      </c>
      <c r="D193" s="203" t="str">
        <f t="array" ref="D193">IF(ROW('Hilfstabelle alle'!198:198)&gt;COUNTIF('Hilfstabelle alle'!$F:$F,"x"),"",INDEX('Hilfstabelle alle'!C:C,SMALL(IF('Hilfstabelle alle'!$F$1:$F$418="x",ROW('Hilfstabelle alle'!$1:$418)),ROW(C182))))</f>
        <v/>
      </c>
      <c r="E193" s="204" t="str">
        <f t="array" ref="E193">IF(ROW('Hilfstabelle alle'!198:198)&gt;COUNTIF('Hilfstabelle alle'!$F:$F,"x"),"",INDEX('Hilfstabelle alle'!D:D,SMALL(IF('Hilfstabelle alle'!$F$1:$F$418="x",ROW('Hilfstabelle alle'!$1:$418)),ROW(D182))))</f>
        <v/>
      </c>
      <c r="F193" s="204" t="str">
        <f t="array" ref="F193">IF(ROW('Hilfstabelle alle'!198:198)&gt;COUNTIF('Hilfstabelle alle'!$F:$F,"x"),"",INDEX('Hilfstabelle alle'!E:E,SMALL(IF('Hilfstabelle alle'!$F$1:$F$418="x",ROW('Hilfstabelle alle'!$1:$418)),ROW(E182))))</f>
        <v/>
      </c>
      <c r="G193" s="204" t="str">
        <f t="array" ref="G193">IF(ROW('Hilfstabelle alle'!198:198)&gt;COUNTIF('Hilfstabelle alle'!$F:$F,"x"),"",INDEX('Hilfstabelle alle'!F:F,SMALL(IF('Hilfstabelle alle'!$F$1:$F$418="x",ROW('Hilfstabelle alle'!$1:$418)),ROW(F182))))</f>
        <v/>
      </c>
      <c r="H193" s="204" t="str">
        <f t="array" ref="H193">IF(ROW('Hilfstabelle alle'!198:198)&gt;COUNTIF('Hilfstabelle alle'!$F:$F,"x"),"",INDEX('Hilfstabelle alle'!G:G,SMALL(IF('Hilfstabelle alle'!$F$1:$F$418="x",ROW('Hilfstabelle alle'!$1:$418)),ROW(G182))))</f>
        <v/>
      </c>
      <c r="I193" s="204" t="str">
        <f t="array" ref="I193">IF(ROW('Hilfstabelle alle'!198:198)&gt;COUNTIF('Hilfstabelle alle'!$F:$F,"x"),"",INDEX('Hilfstabelle alle'!H:H,SMALL(IF('Hilfstabelle alle'!$F$1:$F$418="x",ROW('Hilfstabelle alle'!$1:$418)),ROW(H182))))</f>
        <v/>
      </c>
      <c r="J193" s="204" t="str">
        <f t="array" ref="J193">IF(ROW('Hilfstabelle alle'!198:198)&gt;COUNTIF('Hilfstabelle alle'!$F:$F,"x"),"",INDEX('Hilfstabelle alle'!I:I,SMALL(IF('Hilfstabelle alle'!$F$1:$F$418="x",ROW('Hilfstabelle alle'!$1:$418)),ROW(I182))))</f>
        <v/>
      </c>
      <c r="K193" s="204" t="str">
        <f t="array" ref="K193">IF(ROW('Hilfstabelle alle'!198:198)&gt;COUNTIF('Hilfstabelle alle'!$F:$F,"x"),"",INDEX('Hilfstabelle alle'!J:J,SMALL(IF('Hilfstabelle alle'!$F$1:$F$418="x",ROW('Hilfstabelle alle'!$1:$418)),ROW(J182))))</f>
        <v/>
      </c>
      <c r="L193" s="204" t="str">
        <f t="array" ref="L193">IF(ROW('Hilfstabelle alle'!198:198)&gt;COUNTIF('Hilfstabelle alle'!$F:$F,"x"),"",INDEX('Hilfstabelle alle'!K:K,SMALL(IF('Hilfstabelle alle'!$F$1:$F$418="x",ROW('Hilfstabelle alle'!$1:$418)),ROW(K182))))</f>
        <v/>
      </c>
      <c r="M193" s="205" t="str">
        <f t="array" ref="M193">IF(ROW('Hilfstabelle alle'!198:198)&gt;COUNTIF('Hilfstabelle alle'!$F:$F,"x"),"",INDEX('Hilfstabelle alle'!L:L,SMALL(IF('Hilfstabelle alle'!$F$1:$F$418="x",ROW('Hilfstabelle alle'!$1:$418)),ROW(L182))))</f>
        <v/>
      </c>
      <c r="N193" s="205" t="str">
        <f t="array" ref="N193">IF(ROW('Hilfstabelle alle'!198:198)&gt;COUNTIF('Hilfstabelle alle'!$F:$F,"x"),"",INDEX('Hilfstabelle alle'!M:M,SMALL(IF('Hilfstabelle alle'!$F$1:$F$418="x",ROW('Hilfstabelle alle'!$1:$418)),ROW(M182))))</f>
        <v/>
      </c>
      <c r="O193" s="200" t="str">
        <f t="shared" si="2"/>
        <v/>
      </c>
    </row>
    <row r="194" spans="2:15" s="194" customFormat="1" ht="35.1" customHeight="1" x14ac:dyDescent="0.2">
      <c r="B194" s="195" t="str">
        <f t="array" ref="B194">IF(ROW('Hilfstabelle alle'!199:199)&gt;COUNTIF('Hilfstabelle alle'!$F:$F,"x"),"",INDEX('Hilfstabelle alle'!A:A,SMALL(IF('Hilfstabelle alle'!$F$1:$F$418="x",ROW('Hilfstabelle alle'!$1:$418)),ROW(A183))))</f>
        <v/>
      </c>
      <c r="C194" s="196" t="str">
        <f t="array" ref="C194">IF(ROW('Hilfstabelle alle'!199:199)&gt;COUNTIF('Hilfstabelle alle'!$F:$F,"x"),"",INDEX('Hilfstabelle alle'!B:B,SMALL(IF('Hilfstabelle alle'!$F$1:$F$418="x",ROW('Hilfstabelle alle'!$1:$418)),ROW(B183))))</f>
        <v/>
      </c>
      <c r="D194" s="197" t="str">
        <f t="array" ref="D194">IF(ROW('Hilfstabelle alle'!199:199)&gt;COUNTIF('Hilfstabelle alle'!$F:$F,"x"),"",INDEX('Hilfstabelle alle'!C:C,SMALL(IF('Hilfstabelle alle'!$F$1:$F$418="x",ROW('Hilfstabelle alle'!$1:$418)),ROW(C183))))</f>
        <v/>
      </c>
      <c r="E194" s="198" t="str">
        <f t="array" ref="E194">IF(ROW('Hilfstabelle alle'!199:199)&gt;COUNTIF('Hilfstabelle alle'!$F:$F,"x"),"",INDEX('Hilfstabelle alle'!D:D,SMALL(IF('Hilfstabelle alle'!$F$1:$F$418="x",ROW('Hilfstabelle alle'!$1:$418)),ROW(D183))))</f>
        <v/>
      </c>
      <c r="F194" s="198" t="str">
        <f t="array" ref="F194">IF(ROW('Hilfstabelle alle'!199:199)&gt;COUNTIF('Hilfstabelle alle'!$F:$F,"x"),"",INDEX('Hilfstabelle alle'!E:E,SMALL(IF('Hilfstabelle alle'!$F$1:$F$418="x",ROW('Hilfstabelle alle'!$1:$418)),ROW(E183))))</f>
        <v/>
      </c>
      <c r="G194" s="198" t="str">
        <f t="array" ref="G194">IF(ROW('Hilfstabelle alle'!199:199)&gt;COUNTIF('Hilfstabelle alle'!$F:$F,"x"),"",INDEX('Hilfstabelle alle'!F:F,SMALL(IF('Hilfstabelle alle'!$F$1:$F$418="x",ROW('Hilfstabelle alle'!$1:$418)),ROW(F183))))</f>
        <v/>
      </c>
      <c r="H194" s="198" t="str">
        <f t="array" ref="H194">IF(ROW('Hilfstabelle alle'!199:199)&gt;COUNTIF('Hilfstabelle alle'!$F:$F,"x"),"",INDEX('Hilfstabelle alle'!G:G,SMALL(IF('Hilfstabelle alle'!$F$1:$F$418="x",ROW('Hilfstabelle alle'!$1:$418)),ROW(G183))))</f>
        <v/>
      </c>
      <c r="I194" s="198" t="str">
        <f t="array" ref="I194">IF(ROW('Hilfstabelle alle'!199:199)&gt;COUNTIF('Hilfstabelle alle'!$F:$F,"x"),"",INDEX('Hilfstabelle alle'!H:H,SMALL(IF('Hilfstabelle alle'!$F$1:$F$418="x",ROW('Hilfstabelle alle'!$1:$418)),ROW(H183))))</f>
        <v/>
      </c>
      <c r="J194" s="198" t="str">
        <f t="array" ref="J194">IF(ROW('Hilfstabelle alle'!199:199)&gt;COUNTIF('Hilfstabelle alle'!$F:$F,"x"),"",INDEX('Hilfstabelle alle'!I:I,SMALL(IF('Hilfstabelle alle'!$F$1:$F$418="x",ROW('Hilfstabelle alle'!$1:$418)),ROW(I183))))</f>
        <v/>
      </c>
      <c r="K194" s="198" t="str">
        <f t="array" ref="K194">IF(ROW('Hilfstabelle alle'!199:199)&gt;COUNTIF('Hilfstabelle alle'!$F:$F,"x"),"",INDEX('Hilfstabelle alle'!J:J,SMALL(IF('Hilfstabelle alle'!$F$1:$F$418="x",ROW('Hilfstabelle alle'!$1:$418)),ROW(J183))))</f>
        <v/>
      </c>
      <c r="L194" s="198" t="str">
        <f t="array" ref="L194">IF(ROW('Hilfstabelle alle'!199:199)&gt;COUNTIF('Hilfstabelle alle'!$F:$F,"x"),"",INDEX('Hilfstabelle alle'!K:K,SMALL(IF('Hilfstabelle alle'!$F$1:$F$418="x",ROW('Hilfstabelle alle'!$1:$418)),ROW(K183))))</f>
        <v/>
      </c>
      <c r="M194" s="199" t="str">
        <f t="array" ref="M194">IF(ROW('Hilfstabelle alle'!199:199)&gt;COUNTIF('Hilfstabelle alle'!$F:$F,"x"),"",INDEX('Hilfstabelle alle'!L:L,SMALL(IF('Hilfstabelle alle'!$F$1:$F$418="x",ROW('Hilfstabelle alle'!$1:$418)),ROW(L183))))</f>
        <v/>
      </c>
      <c r="N194" s="199" t="str">
        <f t="array" ref="N194">IF(ROW('Hilfstabelle alle'!199:199)&gt;COUNTIF('Hilfstabelle alle'!$F:$F,"x"),"",INDEX('Hilfstabelle alle'!M:M,SMALL(IF('Hilfstabelle alle'!$F$1:$F$418="x",ROW('Hilfstabelle alle'!$1:$418)),ROW(M183))))</f>
        <v/>
      </c>
      <c r="O194" s="200" t="str">
        <f t="shared" si="2"/>
        <v/>
      </c>
    </row>
    <row r="195" spans="2:15" s="194" customFormat="1" ht="35.1" customHeight="1" x14ac:dyDescent="0.2">
      <c r="B195" s="201" t="str">
        <f t="array" ref="B195">IF(ROW('Hilfstabelle alle'!200:200)&gt;COUNTIF('Hilfstabelle alle'!$F:$F,"x"),"",INDEX('Hilfstabelle alle'!A:A,SMALL(IF('Hilfstabelle alle'!$F$1:$F$418="x",ROW('Hilfstabelle alle'!$1:$418)),ROW(A184))))</f>
        <v/>
      </c>
      <c r="C195" s="202" t="str">
        <f t="array" ref="C195">IF(ROW('Hilfstabelle alle'!200:200)&gt;COUNTIF('Hilfstabelle alle'!$F:$F,"x"),"",INDEX('Hilfstabelle alle'!B:B,SMALL(IF('Hilfstabelle alle'!$F$1:$F$418="x",ROW('Hilfstabelle alle'!$1:$418)),ROW(B184))))</f>
        <v/>
      </c>
      <c r="D195" s="203" t="str">
        <f t="array" ref="D195">IF(ROW('Hilfstabelle alle'!200:200)&gt;COUNTIF('Hilfstabelle alle'!$F:$F,"x"),"",INDEX('Hilfstabelle alle'!C:C,SMALL(IF('Hilfstabelle alle'!$F$1:$F$418="x",ROW('Hilfstabelle alle'!$1:$418)),ROW(C184))))</f>
        <v/>
      </c>
      <c r="E195" s="204" t="str">
        <f t="array" ref="E195">IF(ROW('Hilfstabelle alle'!200:200)&gt;COUNTIF('Hilfstabelle alle'!$F:$F,"x"),"",INDEX('Hilfstabelle alle'!D:D,SMALL(IF('Hilfstabelle alle'!$F$1:$F$418="x",ROW('Hilfstabelle alle'!$1:$418)),ROW(D184))))</f>
        <v/>
      </c>
      <c r="F195" s="204" t="str">
        <f t="array" ref="F195">IF(ROW('Hilfstabelle alle'!200:200)&gt;COUNTIF('Hilfstabelle alle'!$F:$F,"x"),"",INDEX('Hilfstabelle alle'!E:E,SMALL(IF('Hilfstabelle alle'!$F$1:$F$418="x",ROW('Hilfstabelle alle'!$1:$418)),ROW(E184))))</f>
        <v/>
      </c>
      <c r="G195" s="204" t="str">
        <f t="array" ref="G195">IF(ROW('Hilfstabelle alle'!200:200)&gt;COUNTIF('Hilfstabelle alle'!$F:$F,"x"),"",INDEX('Hilfstabelle alle'!F:F,SMALL(IF('Hilfstabelle alle'!$F$1:$F$418="x",ROW('Hilfstabelle alle'!$1:$418)),ROW(F184))))</f>
        <v/>
      </c>
      <c r="H195" s="204" t="str">
        <f t="array" ref="H195">IF(ROW('Hilfstabelle alle'!200:200)&gt;COUNTIF('Hilfstabelle alle'!$F:$F,"x"),"",INDEX('Hilfstabelle alle'!G:G,SMALL(IF('Hilfstabelle alle'!$F$1:$F$418="x",ROW('Hilfstabelle alle'!$1:$418)),ROW(G184))))</f>
        <v/>
      </c>
      <c r="I195" s="204" t="str">
        <f t="array" ref="I195">IF(ROW('Hilfstabelle alle'!200:200)&gt;COUNTIF('Hilfstabelle alle'!$F:$F,"x"),"",INDEX('Hilfstabelle alle'!H:H,SMALL(IF('Hilfstabelle alle'!$F$1:$F$418="x",ROW('Hilfstabelle alle'!$1:$418)),ROW(H184))))</f>
        <v/>
      </c>
      <c r="J195" s="204" t="str">
        <f t="array" ref="J195">IF(ROW('Hilfstabelle alle'!200:200)&gt;COUNTIF('Hilfstabelle alle'!$F:$F,"x"),"",INDEX('Hilfstabelle alle'!I:I,SMALL(IF('Hilfstabelle alle'!$F$1:$F$418="x",ROW('Hilfstabelle alle'!$1:$418)),ROW(I184))))</f>
        <v/>
      </c>
      <c r="K195" s="204" t="str">
        <f t="array" ref="K195">IF(ROW('Hilfstabelle alle'!200:200)&gt;COUNTIF('Hilfstabelle alle'!$F:$F,"x"),"",INDEX('Hilfstabelle alle'!J:J,SMALL(IF('Hilfstabelle alle'!$F$1:$F$418="x",ROW('Hilfstabelle alle'!$1:$418)),ROW(J184))))</f>
        <v/>
      </c>
      <c r="L195" s="204" t="str">
        <f t="array" ref="L195">IF(ROW('Hilfstabelle alle'!200:200)&gt;COUNTIF('Hilfstabelle alle'!$F:$F,"x"),"",INDEX('Hilfstabelle alle'!K:K,SMALL(IF('Hilfstabelle alle'!$F$1:$F$418="x",ROW('Hilfstabelle alle'!$1:$418)),ROW(K184))))</f>
        <v/>
      </c>
      <c r="M195" s="205" t="str">
        <f t="array" ref="M195">IF(ROW('Hilfstabelle alle'!200:200)&gt;COUNTIF('Hilfstabelle alle'!$F:$F,"x"),"",INDEX('Hilfstabelle alle'!L:L,SMALL(IF('Hilfstabelle alle'!$F$1:$F$418="x",ROW('Hilfstabelle alle'!$1:$418)),ROW(L184))))</f>
        <v/>
      </c>
      <c r="N195" s="205" t="str">
        <f t="array" ref="N195">IF(ROW('Hilfstabelle alle'!200:200)&gt;COUNTIF('Hilfstabelle alle'!$F:$F,"x"),"",INDEX('Hilfstabelle alle'!M:M,SMALL(IF('Hilfstabelle alle'!$F$1:$F$418="x",ROW('Hilfstabelle alle'!$1:$418)),ROW(M184))))</f>
        <v/>
      </c>
      <c r="O195" s="200" t="str">
        <f t="shared" si="2"/>
        <v/>
      </c>
    </row>
    <row r="196" spans="2:15" s="194" customFormat="1" ht="35.1" customHeight="1" x14ac:dyDescent="0.2">
      <c r="B196" s="195" t="str">
        <f t="array" ref="B196">IF(ROW('Hilfstabelle alle'!201:201)&gt;COUNTIF('Hilfstabelle alle'!$F:$F,"x"),"",INDEX('Hilfstabelle alle'!A:A,SMALL(IF('Hilfstabelle alle'!$F$1:$F$418="x",ROW('Hilfstabelle alle'!$1:$418)),ROW(A185))))</f>
        <v/>
      </c>
      <c r="C196" s="196" t="str">
        <f t="array" ref="C196">IF(ROW('Hilfstabelle alle'!201:201)&gt;COUNTIF('Hilfstabelle alle'!$F:$F,"x"),"",INDEX('Hilfstabelle alle'!B:B,SMALL(IF('Hilfstabelle alle'!$F$1:$F$418="x",ROW('Hilfstabelle alle'!$1:$418)),ROW(B185))))</f>
        <v/>
      </c>
      <c r="D196" s="197" t="str">
        <f t="array" ref="D196">IF(ROW('Hilfstabelle alle'!201:201)&gt;COUNTIF('Hilfstabelle alle'!$F:$F,"x"),"",INDEX('Hilfstabelle alle'!C:C,SMALL(IF('Hilfstabelle alle'!$F$1:$F$418="x",ROW('Hilfstabelle alle'!$1:$418)),ROW(C185))))</f>
        <v/>
      </c>
      <c r="E196" s="198" t="str">
        <f t="array" ref="E196">IF(ROW('Hilfstabelle alle'!201:201)&gt;COUNTIF('Hilfstabelle alle'!$F:$F,"x"),"",INDEX('Hilfstabelle alle'!D:D,SMALL(IF('Hilfstabelle alle'!$F$1:$F$418="x",ROW('Hilfstabelle alle'!$1:$418)),ROW(D185))))</f>
        <v/>
      </c>
      <c r="F196" s="198" t="str">
        <f t="array" ref="F196">IF(ROW('Hilfstabelle alle'!201:201)&gt;COUNTIF('Hilfstabelle alle'!$F:$F,"x"),"",INDEX('Hilfstabelle alle'!E:E,SMALL(IF('Hilfstabelle alle'!$F$1:$F$418="x",ROW('Hilfstabelle alle'!$1:$418)),ROW(E185))))</f>
        <v/>
      </c>
      <c r="G196" s="198" t="str">
        <f t="array" ref="G196">IF(ROW('Hilfstabelle alle'!201:201)&gt;COUNTIF('Hilfstabelle alle'!$F:$F,"x"),"",INDEX('Hilfstabelle alle'!F:F,SMALL(IF('Hilfstabelle alle'!$F$1:$F$418="x",ROW('Hilfstabelle alle'!$1:$418)),ROW(F185))))</f>
        <v/>
      </c>
      <c r="H196" s="198" t="str">
        <f t="array" ref="H196">IF(ROW('Hilfstabelle alle'!201:201)&gt;COUNTIF('Hilfstabelle alle'!$F:$F,"x"),"",INDEX('Hilfstabelle alle'!G:G,SMALL(IF('Hilfstabelle alle'!$F$1:$F$418="x",ROW('Hilfstabelle alle'!$1:$418)),ROW(G185))))</f>
        <v/>
      </c>
      <c r="I196" s="198" t="str">
        <f t="array" ref="I196">IF(ROW('Hilfstabelle alle'!201:201)&gt;COUNTIF('Hilfstabelle alle'!$F:$F,"x"),"",INDEX('Hilfstabelle alle'!H:H,SMALL(IF('Hilfstabelle alle'!$F$1:$F$418="x",ROW('Hilfstabelle alle'!$1:$418)),ROW(H185))))</f>
        <v/>
      </c>
      <c r="J196" s="198" t="str">
        <f t="array" ref="J196">IF(ROW('Hilfstabelle alle'!201:201)&gt;COUNTIF('Hilfstabelle alle'!$F:$F,"x"),"",INDEX('Hilfstabelle alle'!I:I,SMALL(IF('Hilfstabelle alle'!$F$1:$F$418="x",ROW('Hilfstabelle alle'!$1:$418)),ROW(I185))))</f>
        <v/>
      </c>
      <c r="K196" s="198" t="str">
        <f t="array" ref="K196">IF(ROW('Hilfstabelle alle'!201:201)&gt;COUNTIF('Hilfstabelle alle'!$F:$F,"x"),"",INDEX('Hilfstabelle alle'!J:J,SMALL(IF('Hilfstabelle alle'!$F$1:$F$418="x",ROW('Hilfstabelle alle'!$1:$418)),ROW(J185))))</f>
        <v/>
      </c>
      <c r="L196" s="198" t="str">
        <f t="array" ref="L196">IF(ROW('Hilfstabelle alle'!201:201)&gt;COUNTIF('Hilfstabelle alle'!$F:$F,"x"),"",INDEX('Hilfstabelle alle'!K:K,SMALL(IF('Hilfstabelle alle'!$F$1:$F$418="x",ROW('Hilfstabelle alle'!$1:$418)),ROW(K185))))</f>
        <v/>
      </c>
      <c r="M196" s="199" t="str">
        <f t="array" ref="M196">IF(ROW('Hilfstabelle alle'!201:201)&gt;COUNTIF('Hilfstabelle alle'!$F:$F,"x"),"",INDEX('Hilfstabelle alle'!L:L,SMALL(IF('Hilfstabelle alle'!$F$1:$F$418="x",ROW('Hilfstabelle alle'!$1:$418)),ROW(L185))))</f>
        <v/>
      </c>
      <c r="N196" s="199" t="str">
        <f t="array" ref="N196">IF(ROW('Hilfstabelle alle'!201:201)&gt;COUNTIF('Hilfstabelle alle'!$F:$F,"x"),"",INDEX('Hilfstabelle alle'!M:M,SMALL(IF('Hilfstabelle alle'!$F$1:$F$418="x",ROW('Hilfstabelle alle'!$1:$418)),ROW(M185))))</f>
        <v/>
      </c>
      <c r="O196" s="200" t="str">
        <f t="shared" si="2"/>
        <v/>
      </c>
    </row>
    <row r="197" spans="2:15" s="194" customFormat="1" ht="35.1" customHeight="1" x14ac:dyDescent="0.2">
      <c r="B197" s="201" t="str">
        <f t="array" ref="B197">IF(ROW('Hilfstabelle alle'!202:202)&gt;COUNTIF('Hilfstabelle alle'!$F:$F,"x"),"",INDEX('Hilfstabelle alle'!A:A,SMALL(IF('Hilfstabelle alle'!$F$1:$F$418="x",ROW('Hilfstabelle alle'!$1:$418)),ROW(A186))))</f>
        <v/>
      </c>
      <c r="C197" s="202" t="str">
        <f t="array" ref="C197">IF(ROW('Hilfstabelle alle'!202:202)&gt;COUNTIF('Hilfstabelle alle'!$F:$F,"x"),"",INDEX('Hilfstabelle alle'!B:B,SMALL(IF('Hilfstabelle alle'!$F$1:$F$418="x",ROW('Hilfstabelle alle'!$1:$418)),ROW(B186))))</f>
        <v/>
      </c>
      <c r="D197" s="203" t="str">
        <f t="array" ref="D197">IF(ROW('Hilfstabelle alle'!202:202)&gt;COUNTIF('Hilfstabelle alle'!$F:$F,"x"),"",INDEX('Hilfstabelle alle'!C:C,SMALL(IF('Hilfstabelle alle'!$F$1:$F$418="x",ROW('Hilfstabelle alle'!$1:$418)),ROW(C186))))</f>
        <v/>
      </c>
      <c r="E197" s="204" t="str">
        <f t="array" ref="E197">IF(ROW('Hilfstabelle alle'!202:202)&gt;COUNTIF('Hilfstabelle alle'!$F:$F,"x"),"",INDEX('Hilfstabelle alle'!D:D,SMALL(IF('Hilfstabelle alle'!$F$1:$F$418="x",ROW('Hilfstabelle alle'!$1:$418)),ROW(D186))))</f>
        <v/>
      </c>
      <c r="F197" s="204" t="str">
        <f t="array" ref="F197">IF(ROW('Hilfstabelle alle'!202:202)&gt;COUNTIF('Hilfstabelle alle'!$F:$F,"x"),"",INDEX('Hilfstabelle alle'!E:E,SMALL(IF('Hilfstabelle alle'!$F$1:$F$418="x",ROW('Hilfstabelle alle'!$1:$418)),ROW(E186))))</f>
        <v/>
      </c>
      <c r="G197" s="204" t="str">
        <f t="array" ref="G197">IF(ROW('Hilfstabelle alle'!202:202)&gt;COUNTIF('Hilfstabelle alle'!$F:$F,"x"),"",INDEX('Hilfstabelle alle'!F:F,SMALL(IF('Hilfstabelle alle'!$F$1:$F$418="x",ROW('Hilfstabelle alle'!$1:$418)),ROW(F186))))</f>
        <v/>
      </c>
      <c r="H197" s="204" t="str">
        <f t="array" ref="H197">IF(ROW('Hilfstabelle alle'!202:202)&gt;COUNTIF('Hilfstabelle alle'!$F:$F,"x"),"",INDEX('Hilfstabelle alle'!G:G,SMALL(IF('Hilfstabelle alle'!$F$1:$F$418="x",ROW('Hilfstabelle alle'!$1:$418)),ROW(G186))))</f>
        <v/>
      </c>
      <c r="I197" s="204" t="str">
        <f t="array" ref="I197">IF(ROW('Hilfstabelle alle'!202:202)&gt;COUNTIF('Hilfstabelle alle'!$F:$F,"x"),"",INDEX('Hilfstabelle alle'!H:H,SMALL(IF('Hilfstabelle alle'!$F$1:$F$418="x",ROW('Hilfstabelle alle'!$1:$418)),ROW(H186))))</f>
        <v/>
      </c>
      <c r="J197" s="204" t="str">
        <f t="array" ref="J197">IF(ROW('Hilfstabelle alle'!202:202)&gt;COUNTIF('Hilfstabelle alle'!$F:$F,"x"),"",INDEX('Hilfstabelle alle'!I:I,SMALL(IF('Hilfstabelle alle'!$F$1:$F$418="x",ROW('Hilfstabelle alle'!$1:$418)),ROW(I186))))</f>
        <v/>
      </c>
      <c r="K197" s="204" t="str">
        <f t="array" ref="K197">IF(ROW('Hilfstabelle alle'!202:202)&gt;COUNTIF('Hilfstabelle alle'!$F:$F,"x"),"",INDEX('Hilfstabelle alle'!J:J,SMALL(IF('Hilfstabelle alle'!$F$1:$F$418="x",ROW('Hilfstabelle alle'!$1:$418)),ROW(J186))))</f>
        <v/>
      </c>
      <c r="L197" s="204" t="str">
        <f t="array" ref="L197">IF(ROW('Hilfstabelle alle'!202:202)&gt;COUNTIF('Hilfstabelle alle'!$F:$F,"x"),"",INDEX('Hilfstabelle alle'!K:K,SMALL(IF('Hilfstabelle alle'!$F$1:$F$418="x",ROW('Hilfstabelle alle'!$1:$418)),ROW(K186))))</f>
        <v/>
      </c>
      <c r="M197" s="205" t="str">
        <f t="array" ref="M197">IF(ROW('Hilfstabelle alle'!202:202)&gt;COUNTIF('Hilfstabelle alle'!$F:$F,"x"),"",INDEX('Hilfstabelle alle'!L:L,SMALL(IF('Hilfstabelle alle'!$F$1:$F$418="x",ROW('Hilfstabelle alle'!$1:$418)),ROW(L186))))</f>
        <v/>
      </c>
      <c r="N197" s="205" t="str">
        <f t="array" ref="N197">IF(ROW('Hilfstabelle alle'!202:202)&gt;COUNTIF('Hilfstabelle alle'!$F:$F,"x"),"",INDEX('Hilfstabelle alle'!M:M,SMALL(IF('Hilfstabelle alle'!$F$1:$F$418="x",ROW('Hilfstabelle alle'!$1:$418)),ROW(M186))))</f>
        <v/>
      </c>
      <c r="O197" s="200" t="str">
        <f t="shared" si="2"/>
        <v/>
      </c>
    </row>
    <row r="198" spans="2:15" s="194" customFormat="1" ht="35.1" customHeight="1" x14ac:dyDescent="0.2">
      <c r="B198" s="195" t="str">
        <f t="array" ref="B198">IF(ROW('Hilfstabelle alle'!203:203)&gt;COUNTIF('Hilfstabelle alle'!$F:$F,"x"),"",INDEX('Hilfstabelle alle'!A:A,SMALL(IF('Hilfstabelle alle'!$F$1:$F$418="x",ROW('Hilfstabelle alle'!$1:$418)),ROW(A187))))</f>
        <v/>
      </c>
      <c r="C198" s="196" t="str">
        <f t="array" ref="C198">IF(ROW('Hilfstabelle alle'!203:203)&gt;COUNTIF('Hilfstabelle alle'!$F:$F,"x"),"",INDEX('Hilfstabelle alle'!B:B,SMALL(IF('Hilfstabelle alle'!$F$1:$F$418="x",ROW('Hilfstabelle alle'!$1:$418)),ROW(B187))))</f>
        <v/>
      </c>
      <c r="D198" s="197" t="str">
        <f t="array" ref="D198">IF(ROW('Hilfstabelle alle'!203:203)&gt;COUNTIF('Hilfstabelle alle'!$F:$F,"x"),"",INDEX('Hilfstabelle alle'!C:C,SMALL(IF('Hilfstabelle alle'!$F$1:$F$418="x",ROW('Hilfstabelle alle'!$1:$418)),ROW(C187))))</f>
        <v/>
      </c>
      <c r="E198" s="198" t="str">
        <f t="array" ref="E198">IF(ROW('Hilfstabelle alle'!203:203)&gt;COUNTIF('Hilfstabelle alle'!$F:$F,"x"),"",INDEX('Hilfstabelle alle'!D:D,SMALL(IF('Hilfstabelle alle'!$F$1:$F$418="x",ROW('Hilfstabelle alle'!$1:$418)),ROW(D187))))</f>
        <v/>
      </c>
      <c r="F198" s="198" t="str">
        <f t="array" ref="F198">IF(ROW('Hilfstabelle alle'!203:203)&gt;COUNTIF('Hilfstabelle alle'!$F:$F,"x"),"",INDEX('Hilfstabelle alle'!E:E,SMALL(IF('Hilfstabelle alle'!$F$1:$F$418="x",ROW('Hilfstabelle alle'!$1:$418)),ROW(E187))))</f>
        <v/>
      </c>
      <c r="G198" s="198" t="str">
        <f t="array" ref="G198">IF(ROW('Hilfstabelle alle'!203:203)&gt;COUNTIF('Hilfstabelle alle'!$F:$F,"x"),"",INDEX('Hilfstabelle alle'!F:F,SMALL(IF('Hilfstabelle alle'!$F$1:$F$418="x",ROW('Hilfstabelle alle'!$1:$418)),ROW(F187))))</f>
        <v/>
      </c>
      <c r="H198" s="198" t="str">
        <f t="array" ref="H198">IF(ROW('Hilfstabelle alle'!203:203)&gt;COUNTIF('Hilfstabelle alle'!$F:$F,"x"),"",INDEX('Hilfstabelle alle'!G:G,SMALL(IF('Hilfstabelle alle'!$F$1:$F$418="x",ROW('Hilfstabelle alle'!$1:$418)),ROW(G187))))</f>
        <v/>
      </c>
      <c r="I198" s="198" t="str">
        <f t="array" ref="I198">IF(ROW('Hilfstabelle alle'!203:203)&gt;COUNTIF('Hilfstabelle alle'!$F:$F,"x"),"",INDEX('Hilfstabelle alle'!H:H,SMALL(IF('Hilfstabelle alle'!$F$1:$F$418="x",ROW('Hilfstabelle alle'!$1:$418)),ROW(H187))))</f>
        <v/>
      </c>
      <c r="J198" s="198" t="str">
        <f t="array" ref="J198">IF(ROW('Hilfstabelle alle'!203:203)&gt;COUNTIF('Hilfstabelle alle'!$F:$F,"x"),"",INDEX('Hilfstabelle alle'!I:I,SMALL(IF('Hilfstabelle alle'!$F$1:$F$418="x",ROW('Hilfstabelle alle'!$1:$418)),ROW(I187))))</f>
        <v/>
      </c>
      <c r="K198" s="198" t="str">
        <f t="array" ref="K198">IF(ROW('Hilfstabelle alle'!203:203)&gt;COUNTIF('Hilfstabelle alle'!$F:$F,"x"),"",INDEX('Hilfstabelle alle'!J:J,SMALL(IF('Hilfstabelle alle'!$F$1:$F$418="x",ROW('Hilfstabelle alle'!$1:$418)),ROW(J187))))</f>
        <v/>
      </c>
      <c r="L198" s="198" t="str">
        <f t="array" ref="L198">IF(ROW('Hilfstabelle alle'!203:203)&gt;COUNTIF('Hilfstabelle alle'!$F:$F,"x"),"",INDEX('Hilfstabelle alle'!K:K,SMALL(IF('Hilfstabelle alle'!$F$1:$F$418="x",ROW('Hilfstabelle alle'!$1:$418)),ROW(K187))))</f>
        <v/>
      </c>
      <c r="M198" s="199" t="str">
        <f t="array" ref="M198">IF(ROW('Hilfstabelle alle'!203:203)&gt;COUNTIF('Hilfstabelle alle'!$F:$F,"x"),"",INDEX('Hilfstabelle alle'!L:L,SMALL(IF('Hilfstabelle alle'!$F$1:$F$418="x",ROW('Hilfstabelle alle'!$1:$418)),ROW(L187))))</f>
        <v/>
      </c>
      <c r="N198" s="199" t="str">
        <f t="array" ref="N198">IF(ROW('Hilfstabelle alle'!203:203)&gt;COUNTIF('Hilfstabelle alle'!$F:$F,"x"),"",INDEX('Hilfstabelle alle'!M:M,SMALL(IF('Hilfstabelle alle'!$F$1:$F$418="x",ROW('Hilfstabelle alle'!$1:$418)),ROW(M187))))</f>
        <v/>
      </c>
      <c r="O198" s="200" t="str">
        <f t="shared" si="2"/>
        <v/>
      </c>
    </row>
    <row r="199" spans="2:15" s="194" customFormat="1" ht="35.1" customHeight="1" x14ac:dyDescent="0.2">
      <c r="B199" s="201" t="str">
        <f t="array" ref="B199">IF(ROW('Hilfstabelle alle'!204:204)&gt;COUNTIF('Hilfstabelle alle'!$F:$F,"x"),"",INDEX('Hilfstabelle alle'!A:A,SMALL(IF('Hilfstabelle alle'!$F$1:$F$418="x",ROW('Hilfstabelle alle'!$1:$418)),ROW(A188))))</f>
        <v/>
      </c>
      <c r="C199" s="202" t="str">
        <f t="array" ref="C199">IF(ROW('Hilfstabelle alle'!204:204)&gt;COUNTIF('Hilfstabelle alle'!$F:$F,"x"),"",INDEX('Hilfstabelle alle'!B:B,SMALL(IF('Hilfstabelle alle'!$F$1:$F$418="x",ROW('Hilfstabelle alle'!$1:$418)),ROW(B188))))</f>
        <v/>
      </c>
      <c r="D199" s="203" t="str">
        <f t="array" ref="D199">IF(ROW('Hilfstabelle alle'!204:204)&gt;COUNTIF('Hilfstabelle alle'!$F:$F,"x"),"",INDEX('Hilfstabelle alle'!C:C,SMALL(IF('Hilfstabelle alle'!$F$1:$F$418="x",ROW('Hilfstabelle alle'!$1:$418)),ROW(C188))))</f>
        <v/>
      </c>
      <c r="E199" s="204" t="str">
        <f t="array" ref="E199">IF(ROW('Hilfstabelle alle'!204:204)&gt;COUNTIF('Hilfstabelle alle'!$F:$F,"x"),"",INDEX('Hilfstabelle alle'!D:D,SMALL(IF('Hilfstabelle alle'!$F$1:$F$418="x",ROW('Hilfstabelle alle'!$1:$418)),ROW(D188))))</f>
        <v/>
      </c>
      <c r="F199" s="204" t="str">
        <f t="array" ref="F199">IF(ROW('Hilfstabelle alle'!204:204)&gt;COUNTIF('Hilfstabelle alle'!$F:$F,"x"),"",INDEX('Hilfstabelle alle'!E:E,SMALL(IF('Hilfstabelle alle'!$F$1:$F$418="x",ROW('Hilfstabelle alle'!$1:$418)),ROW(E188))))</f>
        <v/>
      </c>
      <c r="G199" s="204" t="str">
        <f t="array" ref="G199">IF(ROW('Hilfstabelle alle'!204:204)&gt;COUNTIF('Hilfstabelle alle'!$F:$F,"x"),"",INDEX('Hilfstabelle alle'!F:F,SMALL(IF('Hilfstabelle alle'!$F$1:$F$418="x",ROW('Hilfstabelle alle'!$1:$418)),ROW(F188))))</f>
        <v/>
      </c>
      <c r="H199" s="204" t="str">
        <f t="array" ref="H199">IF(ROW('Hilfstabelle alle'!204:204)&gt;COUNTIF('Hilfstabelle alle'!$F:$F,"x"),"",INDEX('Hilfstabelle alle'!G:G,SMALL(IF('Hilfstabelle alle'!$F$1:$F$418="x",ROW('Hilfstabelle alle'!$1:$418)),ROW(G188))))</f>
        <v/>
      </c>
      <c r="I199" s="204" t="str">
        <f t="array" ref="I199">IF(ROW('Hilfstabelle alle'!204:204)&gt;COUNTIF('Hilfstabelle alle'!$F:$F,"x"),"",INDEX('Hilfstabelle alle'!H:H,SMALL(IF('Hilfstabelle alle'!$F$1:$F$418="x",ROW('Hilfstabelle alle'!$1:$418)),ROW(H188))))</f>
        <v/>
      </c>
      <c r="J199" s="204" t="str">
        <f t="array" ref="J199">IF(ROW('Hilfstabelle alle'!204:204)&gt;COUNTIF('Hilfstabelle alle'!$F:$F,"x"),"",INDEX('Hilfstabelle alle'!I:I,SMALL(IF('Hilfstabelle alle'!$F$1:$F$418="x",ROW('Hilfstabelle alle'!$1:$418)),ROW(I188))))</f>
        <v/>
      </c>
      <c r="K199" s="204" t="str">
        <f t="array" ref="K199">IF(ROW('Hilfstabelle alle'!204:204)&gt;COUNTIF('Hilfstabelle alle'!$F:$F,"x"),"",INDEX('Hilfstabelle alle'!J:J,SMALL(IF('Hilfstabelle alle'!$F$1:$F$418="x",ROW('Hilfstabelle alle'!$1:$418)),ROW(J188))))</f>
        <v/>
      </c>
      <c r="L199" s="204" t="str">
        <f t="array" ref="L199">IF(ROW('Hilfstabelle alle'!204:204)&gt;COUNTIF('Hilfstabelle alle'!$F:$F,"x"),"",INDEX('Hilfstabelle alle'!K:K,SMALL(IF('Hilfstabelle alle'!$F$1:$F$418="x",ROW('Hilfstabelle alle'!$1:$418)),ROW(K188))))</f>
        <v/>
      </c>
      <c r="M199" s="205" t="str">
        <f t="array" ref="M199">IF(ROW('Hilfstabelle alle'!204:204)&gt;COUNTIF('Hilfstabelle alle'!$F:$F,"x"),"",INDEX('Hilfstabelle alle'!L:L,SMALL(IF('Hilfstabelle alle'!$F$1:$F$418="x",ROW('Hilfstabelle alle'!$1:$418)),ROW(L188))))</f>
        <v/>
      </c>
      <c r="N199" s="205" t="str">
        <f t="array" ref="N199">IF(ROW('Hilfstabelle alle'!204:204)&gt;COUNTIF('Hilfstabelle alle'!$F:$F,"x"),"",INDEX('Hilfstabelle alle'!M:M,SMALL(IF('Hilfstabelle alle'!$F$1:$F$418="x",ROW('Hilfstabelle alle'!$1:$418)),ROW(M188))))</f>
        <v/>
      </c>
      <c r="O199" s="200" t="str">
        <f t="shared" si="2"/>
        <v/>
      </c>
    </row>
    <row r="200" spans="2:15" s="194" customFormat="1" ht="35.1" customHeight="1" x14ac:dyDescent="0.2">
      <c r="B200" s="195" t="str">
        <f t="array" ref="B200">IF(ROW('Hilfstabelle alle'!205:205)&gt;COUNTIF('Hilfstabelle alle'!$F:$F,"x"),"",INDEX('Hilfstabelle alle'!A:A,SMALL(IF('Hilfstabelle alle'!$F$1:$F$418="x",ROW('Hilfstabelle alle'!$1:$418)),ROW(A189))))</f>
        <v/>
      </c>
      <c r="C200" s="196" t="str">
        <f t="array" ref="C200">IF(ROW('Hilfstabelle alle'!205:205)&gt;COUNTIF('Hilfstabelle alle'!$F:$F,"x"),"",INDEX('Hilfstabelle alle'!B:B,SMALL(IF('Hilfstabelle alle'!$F$1:$F$418="x",ROW('Hilfstabelle alle'!$1:$418)),ROW(B189))))</f>
        <v/>
      </c>
      <c r="D200" s="197" t="str">
        <f t="array" ref="D200">IF(ROW('Hilfstabelle alle'!205:205)&gt;COUNTIF('Hilfstabelle alle'!$F:$F,"x"),"",INDEX('Hilfstabelle alle'!C:C,SMALL(IF('Hilfstabelle alle'!$F$1:$F$418="x",ROW('Hilfstabelle alle'!$1:$418)),ROW(C189))))</f>
        <v/>
      </c>
      <c r="E200" s="198" t="str">
        <f t="array" ref="E200">IF(ROW('Hilfstabelle alle'!205:205)&gt;COUNTIF('Hilfstabelle alle'!$F:$F,"x"),"",INDEX('Hilfstabelle alle'!D:D,SMALL(IF('Hilfstabelle alle'!$F$1:$F$418="x",ROW('Hilfstabelle alle'!$1:$418)),ROW(D189))))</f>
        <v/>
      </c>
      <c r="F200" s="198" t="str">
        <f t="array" ref="F200">IF(ROW('Hilfstabelle alle'!205:205)&gt;COUNTIF('Hilfstabelle alle'!$F:$F,"x"),"",INDEX('Hilfstabelle alle'!E:E,SMALL(IF('Hilfstabelle alle'!$F$1:$F$418="x",ROW('Hilfstabelle alle'!$1:$418)),ROW(E189))))</f>
        <v/>
      </c>
      <c r="G200" s="198" t="str">
        <f t="array" ref="G200">IF(ROW('Hilfstabelle alle'!205:205)&gt;COUNTIF('Hilfstabelle alle'!$F:$F,"x"),"",INDEX('Hilfstabelle alle'!F:F,SMALL(IF('Hilfstabelle alle'!$F$1:$F$418="x",ROW('Hilfstabelle alle'!$1:$418)),ROW(F189))))</f>
        <v/>
      </c>
      <c r="H200" s="198" t="str">
        <f t="array" ref="H200">IF(ROW('Hilfstabelle alle'!205:205)&gt;COUNTIF('Hilfstabelle alle'!$F:$F,"x"),"",INDEX('Hilfstabelle alle'!G:G,SMALL(IF('Hilfstabelle alle'!$F$1:$F$418="x",ROW('Hilfstabelle alle'!$1:$418)),ROW(G189))))</f>
        <v/>
      </c>
      <c r="I200" s="198" t="str">
        <f t="array" ref="I200">IF(ROW('Hilfstabelle alle'!205:205)&gt;COUNTIF('Hilfstabelle alle'!$F:$F,"x"),"",INDEX('Hilfstabelle alle'!H:H,SMALL(IF('Hilfstabelle alle'!$F$1:$F$418="x",ROW('Hilfstabelle alle'!$1:$418)),ROW(H189))))</f>
        <v/>
      </c>
      <c r="J200" s="198" t="str">
        <f t="array" ref="J200">IF(ROW('Hilfstabelle alle'!205:205)&gt;COUNTIF('Hilfstabelle alle'!$F:$F,"x"),"",INDEX('Hilfstabelle alle'!I:I,SMALL(IF('Hilfstabelle alle'!$F$1:$F$418="x",ROW('Hilfstabelle alle'!$1:$418)),ROW(I189))))</f>
        <v/>
      </c>
      <c r="K200" s="198" t="str">
        <f t="array" ref="K200">IF(ROW('Hilfstabelle alle'!205:205)&gt;COUNTIF('Hilfstabelle alle'!$F:$F,"x"),"",INDEX('Hilfstabelle alle'!J:J,SMALL(IF('Hilfstabelle alle'!$F$1:$F$418="x",ROW('Hilfstabelle alle'!$1:$418)),ROW(J189))))</f>
        <v/>
      </c>
      <c r="L200" s="198" t="str">
        <f t="array" ref="L200">IF(ROW('Hilfstabelle alle'!205:205)&gt;COUNTIF('Hilfstabelle alle'!$F:$F,"x"),"",INDEX('Hilfstabelle alle'!K:K,SMALL(IF('Hilfstabelle alle'!$F$1:$F$418="x",ROW('Hilfstabelle alle'!$1:$418)),ROW(K189))))</f>
        <v/>
      </c>
      <c r="M200" s="199" t="str">
        <f t="array" ref="M200">IF(ROW('Hilfstabelle alle'!205:205)&gt;COUNTIF('Hilfstabelle alle'!$F:$F,"x"),"",INDEX('Hilfstabelle alle'!L:L,SMALL(IF('Hilfstabelle alle'!$F$1:$F$418="x",ROW('Hilfstabelle alle'!$1:$418)),ROW(L189))))</f>
        <v/>
      </c>
      <c r="N200" s="199" t="str">
        <f t="array" ref="N200">IF(ROW('Hilfstabelle alle'!205:205)&gt;COUNTIF('Hilfstabelle alle'!$F:$F,"x"),"",INDEX('Hilfstabelle alle'!M:M,SMALL(IF('Hilfstabelle alle'!$F$1:$F$418="x",ROW('Hilfstabelle alle'!$1:$418)),ROW(M189))))</f>
        <v/>
      </c>
      <c r="O200" s="200" t="str">
        <f t="shared" si="2"/>
        <v/>
      </c>
    </row>
    <row r="201" spans="2:15" s="194" customFormat="1" ht="35.1" customHeight="1" x14ac:dyDescent="0.2">
      <c r="B201" s="201" t="str">
        <f t="array" ref="B201">IF(ROW('Hilfstabelle alle'!206:206)&gt;COUNTIF('Hilfstabelle alle'!$F:$F,"x"),"",INDEX('Hilfstabelle alle'!A:A,SMALL(IF('Hilfstabelle alle'!$F$1:$F$418="x",ROW('Hilfstabelle alle'!$1:$418)),ROW(A190))))</f>
        <v/>
      </c>
      <c r="C201" s="202" t="str">
        <f t="array" ref="C201">IF(ROW('Hilfstabelle alle'!206:206)&gt;COUNTIF('Hilfstabelle alle'!$F:$F,"x"),"",INDEX('Hilfstabelle alle'!B:B,SMALL(IF('Hilfstabelle alle'!$F$1:$F$418="x",ROW('Hilfstabelle alle'!$1:$418)),ROW(B190))))</f>
        <v/>
      </c>
      <c r="D201" s="203" t="str">
        <f t="array" ref="D201">IF(ROW('Hilfstabelle alle'!206:206)&gt;COUNTIF('Hilfstabelle alle'!$F:$F,"x"),"",INDEX('Hilfstabelle alle'!C:C,SMALL(IF('Hilfstabelle alle'!$F$1:$F$418="x",ROW('Hilfstabelle alle'!$1:$418)),ROW(C190))))</f>
        <v/>
      </c>
      <c r="E201" s="204" t="str">
        <f t="array" ref="E201">IF(ROW('Hilfstabelle alle'!206:206)&gt;COUNTIF('Hilfstabelle alle'!$F:$F,"x"),"",INDEX('Hilfstabelle alle'!D:D,SMALL(IF('Hilfstabelle alle'!$F$1:$F$418="x",ROW('Hilfstabelle alle'!$1:$418)),ROW(D190))))</f>
        <v/>
      </c>
      <c r="F201" s="204" t="str">
        <f t="array" ref="F201">IF(ROW('Hilfstabelle alle'!206:206)&gt;COUNTIF('Hilfstabelle alle'!$F:$F,"x"),"",INDEX('Hilfstabelle alle'!E:E,SMALL(IF('Hilfstabelle alle'!$F$1:$F$418="x",ROW('Hilfstabelle alle'!$1:$418)),ROW(E190))))</f>
        <v/>
      </c>
      <c r="G201" s="204" t="str">
        <f t="array" ref="G201">IF(ROW('Hilfstabelle alle'!206:206)&gt;COUNTIF('Hilfstabelle alle'!$F:$F,"x"),"",INDEX('Hilfstabelle alle'!F:F,SMALL(IF('Hilfstabelle alle'!$F$1:$F$418="x",ROW('Hilfstabelle alle'!$1:$418)),ROW(F190))))</f>
        <v/>
      </c>
      <c r="H201" s="204" t="str">
        <f t="array" ref="H201">IF(ROW('Hilfstabelle alle'!206:206)&gt;COUNTIF('Hilfstabelle alle'!$F:$F,"x"),"",INDEX('Hilfstabelle alle'!G:G,SMALL(IF('Hilfstabelle alle'!$F$1:$F$418="x",ROW('Hilfstabelle alle'!$1:$418)),ROW(G190))))</f>
        <v/>
      </c>
      <c r="I201" s="204" t="str">
        <f t="array" ref="I201">IF(ROW('Hilfstabelle alle'!206:206)&gt;COUNTIF('Hilfstabelle alle'!$F:$F,"x"),"",INDEX('Hilfstabelle alle'!H:H,SMALL(IF('Hilfstabelle alle'!$F$1:$F$418="x",ROW('Hilfstabelle alle'!$1:$418)),ROW(H190))))</f>
        <v/>
      </c>
      <c r="J201" s="204" t="str">
        <f t="array" ref="J201">IF(ROW('Hilfstabelle alle'!206:206)&gt;COUNTIF('Hilfstabelle alle'!$F:$F,"x"),"",INDEX('Hilfstabelle alle'!I:I,SMALL(IF('Hilfstabelle alle'!$F$1:$F$418="x",ROW('Hilfstabelle alle'!$1:$418)),ROW(I190))))</f>
        <v/>
      </c>
      <c r="K201" s="204" t="str">
        <f t="array" ref="K201">IF(ROW('Hilfstabelle alle'!206:206)&gt;COUNTIF('Hilfstabelle alle'!$F:$F,"x"),"",INDEX('Hilfstabelle alle'!J:J,SMALL(IF('Hilfstabelle alle'!$F$1:$F$418="x",ROW('Hilfstabelle alle'!$1:$418)),ROW(J190))))</f>
        <v/>
      </c>
      <c r="L201" s="204" t="str">
        <f t="array" ref="L201">IF(ROW('Hilfstabelle alle'!206:206)&gt;COUNTIF('Hilfstabelle alle'!$F:$F,"x"),"",INDEX('Hilfstabelle alle'!K:K,SMALL(IF('Hilfstabelle alle'!$F$1:$F$418="x",ROW('Hilfstabelle alle'!$1:$418)),ROW(K190))))</f>
        <v/>
      </c>
      <c r="M201" s="205" t="str">
        <f t="array" ref="M201">IF(ROW('Hilfstabelle alle'!206:206)&gt;COUNTIF('Hilfstabelle alle'!$F:$F,"x"),"",INDEX('Hilfstabelle alle'!L:L,SMALL(IF('Hilfstabelle alle'!$F$1:$F$418="x",ROW('Hilfstabelle alle'!$1:$418)),ROW(L190))))</f>
        <v/>
      </c>
      <c r="N201" s="205" t="str">
        <f t="array" ref="N201">IF(ROW('Hilfstabelle alle'!206:206)&gt;COUNTIF('Hilfstabelle alle'!$F:$F,"x"),"",INDEX('Hilfstabelle alle'!M:M,SMALL(IF('Hilfstabelle alle'!$F$1:$F$418="x",ROW('Hilfstabelle alle'!$1:$418)),ROW(M190))))</f>
        <v/>
      </c>
      <c r="O201" s="200" t="str">
        <f t="shared" si="2"/>
        <v/>
      </c>
    </row>
    <row r="202" spans="2:15" s="194" customFormat="1" ht="35.1" customHeight="1" x14ac:dyDescent="0.2">
      <c r="B202" s="195" t="str">
        <f t="array" ref="B202">IF(ROW('Hilfstabelle alle'!207:207)&gt;COUNTIF('Hilfstabelle alle'!$F:$F,"x"),"",INDEX('Hilfstabelle alle'!A:A,SMALL(IF('Hilfstabelle alle'!$F$1:$F$418="x",ROW('Hilfstabelle alle'!$1:$418)),ROW(A191))))</f>
        <v/>
      </c>
      <c r="C202" s="196" t="str">
        <f t="array" ref="C202">IF(ROW('Hilfstabelle alle'!207:207)&gt;COUNTIF('Hilfstabelle alle'!$F:$F,"x"),"",INDEX('Hilfstabelle alle'!B:B,SMALL(IF('Hilfstabelle alle'!$F$1:$F$418="x",ROW('Hilfstabelle alle'!$1:$418)),ROW(B191))))</f>
        <v/>
      </c>
      <c r="D202" s="197" t="str">
        <f t="array" ref="D202">IF(ROW('Hilfstabelle alle'!207:207)&gt;COUNTIF('Hilfstabelle alle'!$F:$F,"x"),"",INDEX('Hilfstabelle alle'!C:C,SMALL(IF('Hilfstabelle alle'!$F$1:$F$418="x",ROW('Hilfstabelle alle'!$1:$418)),ROW(C191))))</f>
        <v/>
      </c>
      <c r="E202" s="198" t="str">
        <f t="array" ref="E202">IF(ROW('Hilfstabelle alle'!207:207)&gt;COUNTIF('Hilfstabelle alle'!$F:$F,"x"),"",INDEX('Hilfstabelle alle'!D:D,SMALL(IF('Hilfstabelle alle'!$F$1:$F$418="x",ROW('Hilfstabelle alle'!$1:$418)),ROW(D191))))</f>
        <v/>
      </c>
      <c r="F202" s="198" t="str">
        <f t="array" ref="F202">IF(ROW('Hilfstabelle alle'!207:207)&gt;COUNTIF('Hilfstabelle alle'!$F:$F,"x"),"",INDEX('Hilfstabelle alle'!E:E,SMALL(IF('Hilfstabelle alle'!$F$1:$F$418="x",ROW('Hilfstabelle alle'!$1:$418)),ROW(E191))))</f>
        <v/>
      </c>
      <c r="G202" s="198" t="str">
        <f t="array" ref="G202">IF(ROW('Hilfstabelle alle'!207:207)&gt;COUNTIF('Hilfstabelle alle'!$F:$F,"x"),"",INDEX('Hilfstabelle alle'!F:F,SMALL(IF('Hilfstabelle alle'!$F$1:$F$418="x",ROW('Hilfstabelle alle'!$1:$418)),ROW(F191))))</f>
        <v/>
      </c>
      <c r="H202" s="198" t="str">
        <f t="array" ref="H202">IF(ROW('Hilfstabelle alle'!207:207)&gt;COUNTIF('Hilfstabelle alle'!$F:$F,"x"),"",INDEX('Hilfstabelle alle'!G:G,SMALL(IF('Hilfstabelle alle'!$F$1:$F$418="x",ROW('Hilfstabelle alle'!$1:$418)),ROW(G191))))</f>
        <v/>
      </c>
      <c r="I202" s="198" t="str">
        <f t="array" ref="I202">IF(ROW('Hilfstabelle alle'!207:207)&gt;COUNTIF('Hilfstabelle alle'!$F:$F,"x"),"",INDEX('Hilfstabelle alle'!H:H,SMALL(IF('Hilfstabelle alle'!$F$1:$F$418="x",ROW('Hilfstabelle alle'!$1:$418)),ROW(H191))))</f>
        <v/>
      </c>
      <c r="J202" s="198" t="str">
        <f t="array" ref="J202">IF(ROW('Hilfstabelle alle'!207:207)&gt;COUNTIF('Hilfstabelle alle'!$F:$F,"x"),"",INDEX('Hilfstabelle alle'!I:I,SMALL(IF('Hilfstabelle alle'!$F$1:$F$418="x",ROW('Hilfstabelle alle'!$1:$418)),ROW(I191))))</f>
        <v/>
      </c>
      <c r="K202" s="198" t="str">
        <f t="array" ref="K202">IF(ROW('Hilfstabelle alle'!207:207)&gt;COUNTIF('Hilfstabelle alle'!$F:$F,"x"),"",INDEX('Hilfstabelle alle'!J:J,SMALL(IF('Hilfstabelle alle'!$F$1:$F$418="x",ROW('Hilfstabelle alle'!$1:$418)),ROW(J191))))</f>
        <v/>
      </c>
      <c r="L202" s="198" t="str">
        <f t="array" ref="L202">IF(ROW('Hilfstabelle alle'!207:207)&gt;COUNTIF('Hilfstabelle alle'!$F:$F,"x"),"",INDEX('Hilfstabelle alle'!K:K,SMALL(IF('Hilfstabelle alle'!$F$1:$F$418="x",ROW('Hilfstabelle alle'!$1:$418)),ROW(K191))))</f>
        <v/>
      </c>
      <c r="M202" s="199" t="str">
        <f t="array" ref="M202">IF(ROW('Hilfstabelle alle'!207:207)&gt;COUNTIF('Hilfstabelle alle'!$F:$F,"x"),"",INDEX('Hilfstabelle alle'!L:L,SMALL(IF('Hilfstabelle alle'!$F$1:$F$418="x",ROW('Hilfstabelle alle'!$1:$418)),ROW(L191))))</f>
        <v/>
      </c>
      <c r="N202" s="199" t="str">
        <f t="array" ref="N202">IF(ROW('Hilfstabelle alle'!207:207)&gt;COUNTIF('Hilfstabelle alle'!$F:$F,"x"),"",INDEX('Hilfstabelle alle'!M:M,SMALL(IF('Hilfstabelle alle'!$F$1:$F$418="x",ROW('Hilfstabelle alle'!$1:$418)),ROW(M191))))</f>
        <v/>
      </c>
      <c r="O202" s="200" t="str">
        <f t="shared" si="2"/>
        <v/>
      </c>
    </row>
    <row r="203" spans="2:15" s="194" customFormat="1" ht="35.1" customHeight="1" x14ac:dyDescent="0.2">
      <c r="B203" s="201" t="str">
        <f t="array" ref="B203">IF(ROW('Hilfstabelle alle'!208:208)&gt;COUNTIF('Hilfstabelle alle'!$F:$F,"x"),"",INDEX('Hilfstabelle alle'!A:A,SMALL(IF('Hilfstabelle alle'!$F$1:$F$418="x",ROW('Hilfstabelle alle'!$1:$418)),ROW(A192))))</f>
        <v/>
      </c>
      <c r="C203" s="202" t="str">
        <f t="array" ref="C203">IF(ROW('Hilfstabelle alle'!208:208)&gt;COUNTIF('Hilfstabelle alle'!$F:$F,"x"),"",INDEX('Hilfstabelle alle'!B:B,SMALL(IF('Hilfstabelle alle'!$F$1:$F$418="x",ROW('Hilfstabelle alle'!$1:$418)),ROW(B192))))</f>
        <v/>
      </c>
      <c r="D203" s="203" t="str">
        <f t="array" ref="D203">IF(ROW('Hilfstabelle alle'!208:208)&gt;COUNTIF('Hilfstabelle alle'!$F:$F,"x"),"",INDEX('Hilfstabelle alle'!C:C,SMALL(IF('Hilfstabelle alle'!$F$1:$F$418="x",ROW('Hilfstabelle alle'!$1:$418)),ROW(C192))))</f>
        <v/>
      </c>
      <c r="E203" s="204" t="str">
        <f t="array" ref="E203">IF(ROW('Hilfstabelle alle'!208:208)&gt;COUNTIF('Hilfstabelle alle'!$F:$F,"x"),"",INDEX('Hilfstabelle alle'!D:D,SMALL(IF('Hilfstabelle alle'!$F$1:$F$418="x",ROW('Hilfstabelle alle'!$1:$418)),ROW(D192))))</f>
        <v/>
      </c>
      <c r="F203" s="204" t="str">
        <f t="array" ref="F203">IF(ROW('Hilfstabelle alle'!208:208)&gt;COUNTIF('Hilfstabelle alle'!$F:$F,"x"),"",INDEX('Hilfstabelle alle'!E:E,SMALL(IF('Hilfstabelle alle'!$F$1:$F$418="x",ROW('Hilfstabelle alle'!$1:$418)),ROW(E192))))</f>
        <v/>
      </c>
      <c r="G203" s="204" t="str">
        <f t="array" ref="G203">IF(ROW('Hilfstabelle alle'!208:208)&gt;COUNTIF('Hilfstabelle alle'!$F:$F,"x"),"",INDEX('Hilfstabelle alle'!F:F,SMALL(IF('Hilfstabelle alle'!$F$1:$F$418="x",ROW('Hilfstabelle alle'!$1:$418)),ROW(F192))))</f>
        <v/>
      </c>
      <c r="H203" s="204" t="str">
        <f t="array" ref="H203">IF(ROW('Hilfstabelle alle'!208:208)&gt;COUNTIF('Hilfstabelle alle'!$F:$F,"x"),"",INDEX('Hilfstabelle alle'!G:G,SMALL(IF('Hilfstabelle alle'!$F$1:$F$418="x",ROW('Hilfstabelle alle'!$1:$418)),ROW(G192))))</f>
        <v/>
      </c>
      <c r="I203" s="204" t="str">
        <f t="array" ref="I203">IF(ROW('Hilfstabelle alle'!208:208)&gt;COUNTIF('Hilfstabelle alle'!$F:$F,"x"),"",INDEX('Hilfstabelle alle'!H:H,SMALL(IF('Hilfstabelle alle'!$F$1:$F$418="x",ROW('Hilfstabelle alle'!$1:$418)),ROW(H192))))</f>
        <v/>
      </c>
      <c r="J203" s="204" t="str">
        <f t="array" ref="J203">IF(ROW('Hilfstabelle alle'!208:208)&gt;COUNTIF('Hilfstabelle alle'!$F:$F,"x"),"",INDEX('Hilfstabelle alle'!I:I,SMALL(IF('Hilfstabelle alle'!$F$1:$F$418="x",ROW('Hilfstabelle alle'!$1:$418)),ROW(I192))))</f>
        <v/>
      </c>
      <c r="K203" s="204" t="str">
        <f t="array" ref="K203">IF(ROW('Hilfstabelle alle'!208:208)&gt;COUNTIF('Hilfstabelle alle'!$F:$F,"x"),"",INDEX('Hilfstabelle alle'!J:J,SMALL(IF('Hilfstabelle alle'!$F$1:$F$418="x",ROW('Hilfstabelle alle'!$1:$418)),ROW(J192))))</f>
        <v/>
      </c>
      <c r="L203" s="204" t="str">
        <f t="array" ref="L203">IF(ROW('Hilfstabelle alle'!208:208)&gt;COUNTIF('Hilfstabelle alle'!$F:$F,"x"),"",INDEX('Hilfstabelle alle'!K:K,SMALL(IF('Hilfstabelle alle'!$F$1:$F$418="x",ROW('Hilfstabelle alle'!$1:$418)),ROW(K192))))</f>
        <v/>
      </c>
      <c r="M203" s="205" t="str">
        <f t="array" ref="M203">IF(ROW('Hilfstabelle alle'!208:208)&gt;COUNTIF('Hilfstabelle alle'!$F:$F,"x"),"",INDEX('Hilfstabelle alle'!L:L,SMALL(IF('Hilfstabelle alle'!$F$1:$F$418="x",ROW('Hilfstabelle alle'!$1:$418)),ROW(L192))))</f>
        <v/>
      </c>
      <c r="N203" s="205" t="str">
        <f t="array" ref="N203">IF(ROW('Hilfstabelle alle'!208:208)&gt;COUNTIF('Hilfstabelle alle'!$F:$F,"x"),"",INDEX('Hilfstabelle alle'!M:M,SMALL(IF('Hilfstabelle alle'!$F$1:$F$418="x",ROW('Hilfstabelle alle'!$1:$418)),ROW(M192))))</f>
        <v/>
      </c>
      <c r="O203" s="200" t="str">
        <f t="shared" si="2"/>
        <v/>
      </c>
    </row>
    <row r="204" spans="2:15" s="194" customFormat="1" ht="35.1" customHeight="1" x14ac:dyDescent="0.2">
      <c r="B204" s="195" t="str">
        <f t="array" ref="B204">IF(ROW('Hilfstabelle alle'!209:209)&gt;COUNTIF('Hilfstabelle alle'!$F:$F,"x"),"",INDEX('Hilfstabelle alle'!A:A,SMALL(IF('Hilfstabelle alle'!$F$1:$F$418="x",ROW('Hilfstabelle alle'!$1:$418)),ROW(A193))))</f>
        <v/>
      </c>
      <c r="C204" s="196" t="str">
        <f t="array" ref="C204">IF(ROW('Hilfstabelle alle'!209:209)&gt;COUNTIF('Hilfstabelle alle'!$F:$F,"x"),"",INDEX('Hilfstabelle alle'!B:B,SMALL(IF('Hilfstabelle alle'!$F$1:$F$418="x",ROW('Hilfstabelle alle'!$1:$418)),ROW(B193))))</f>
        <v/>
      </c>
      <c r="D204" s="197" t="str">
        <f t="array" ref="D204">IF(ROW('Hilfstabelle alle'!209:209)&gt;COUNTIF('Hilfstabelle alle'!$F:$F,"x"),"",INDEX('Hilfstabelle alle'!C:C,SMALL(IF('Hilfstabelle alle'!$F$1:$F$418="x",ROW('Hilfstabelle alle'!$1:$418)),ROW(C193))))</f>
        <v/>
      </c>
      <c r="E204" s="198" t="str">
        <f t="array" ref="E204">IF(ROW('Hilfstabelle alle'!209:209)&gt;COUNTIF('Hilfstabelle alle'!$F:$F,"x"),"",INDEX('Hilfstabelle alle'!D:D,SMALL(IF('Hilfstabelle alle'!$F$1:$F$418="x",ROW('Hilfstabelle alle'!$1:$418)),ROW(D193))))</f>
        <v/>
      </c>
      <c r="F204" s="198" t="str">
        <f t="array" ref="F204">IF(ROW('Hilfstabelle alle'!209:209)&gt;COUNTIF('Hilfstabelle alle'!$F:$F,"x"),"",INDEX('Hilfstabelle alle'!E:E,SMALL(IF('Hilfstabelle alle'!$F$1:$F$418="x",ROW('Hilfstabelle alle'!$1:$418)),ROW(E193))))</f>
        <v/>
      </c>
      <c r="G204" s="198" t="str">
        <f t="array" ref="G204">IF(ROW('Hilfstabelle alle'!209:209)&gt;COUNTIF('Hilfstabelle alle'!$F:$F,"x"),"",INDEX('Hilfstabelle alle'!F:F,SMALL(IF('Hilfstabelle alle'!$F$1:$F$418="x",ROW('Hilfstabelle alle'!$1:$418)),ROW(F193))))</f>
        <v/>
      </c>
      <c r="H204" s="198" t="str">
        <f t="array" ref="H204">IF(ROW('Hilfstabelle alle'!209:209)&gt;COUNTIF('Hilfstabelle alle'!$F:$F,"x"),"",INDEX('Hilfstabelle alle'!G:G,SMALL(IF('Hilfstabelle alle'!$F$1:$F$418="x",ROW('Hilfstabelle alle'!$1:$418)),ROW(G193))))</f>
        <v/>
      </c>
      <c r="I204" s="198" t="str">
        <f t="array" ref="I204">IF(ROW('Hilfstabelle alle'!209:209)&gt;COUNTIF('Hilfstabelle alle'!$F:$F,"x"),"",INDEX('Hilfstabelle alle'!H:H,SMALL(IF('Hilfstabelle alle'!$F$1:$F$418="x",ROW('Hilfstabelle alle'!$1:$418)),ROW(H193))))</f>
        <v/>
      </c>
      <c r="J204" s="198" t="str">
        <f t="array" ref="J204">IF(ROW('Hilfstabelle alle'!209:209)&gt;COUNTIF('Hilfstabelle alle'!$F:$F,"x"),"",INDEX('Hilfstabelle alle'!I:I,SMALL(IF('Hilfstabelle alle'!$F$1:$F$418="x",ROW('Hilfstabelle alle'!$1:$418)),ROW(I193))))</f>
        <v/>
      </c>
      <c r="K204" s="198" t="str">
        <f t="array" ref="K204">IF(ROW('Hilfstabelle alle'!209:209)&gt;COUNTIF('Hilfstabelle alle'!$F:$F,"x"),"",INDEX('Hilfstabelle alle'!J:J,SMALL(IF('Hilfstabelle alle'!$F$1:$F$418="x",ROW('Hilfstabelle alle'!$1:$418)),ROW(J193))))</f>
        <v/>
      </c>
      <c r="L204" s="198" t="str">
        <f t="array" ref="L204">IF(ROW('Hilfstabelle alle'!209:209)&gt;COUNTIF('Hilfstabelle alle'!$F:$F,"x"),"",INDEX('Hilfstabelle alle'!K:K,SMALL(IF('Hilfstabelle alle'!$F$1:$F$418="x",ROW('Hilfstabelle alle'!$1:$418)),ROW(K193))))</f>
        <v/>
      </c>
      <c r="M204" s="199" t="str">
        <f t="array" ref="M204">IF(ROW('Hilfstabelle alle'!209:209)&gt;COUNTIF('Hilfstabelle alle'!$F:$F,"x"),"",INDEX('Hilfstabelle alle'!L:L,SMALL(IF('Hilfstabelle alle'!$F$1:$F$418="x",ROW('Hilfstabelle alle'!$1:$418)),ROW(L193))))</f>
        <v/>
      </c>
      <c r="N204" s="199" t="str">
        <f t="array" ref="N204">IF(ROW('Hilfstabelle alle'!209:209)&gt;COUNTIF('Hilfstabelle alle'!$F:$F,"x"),"",INDEX('Hilfstabelle alle'!M:M,SMALL(IF('Hilfstabelle alle'!$F$1:$F$418="x",ROW('Hilfstabelle alle'!$1:$418)),ROW(M193))))</f>
        <v/>
      </c>
      <c r="O204" s="200" t="str">
        <f t="shared" si="2"/>
        <v/>
      </c>
    </row>
    <row r="205" spans="2:15" s="194" customFormat="1" ht="35.1" customHeight="1" x14ac:dyDescent="0.2">
      <c r="B205" s="201" t="str">
        <f t="array" ref="B205">IF(ROW('Hilfstabelle alle'!210:210)&gt;COUNTIF('Hilfstabelle alle'!$F:$F,"x"),"",INDEX('Hilfstabelle alle'!A:A,SMALL(IF('Hilfstabelle alle'!$F$1:$F$418="x",ROW('Hilfstabelle alle'!$1:$418)),ROW(A194))))</f>
        <v/>
      </c>
      <c r="C205" s="202" t="str">
        <f t="array" ref="C205">IF(ROW('Hilfstabelle alle'!210:210)&gt;COUNTIF('Hilfstabelle alle'!$F:$F,"x"),"",INDEX('Hilfstabelle alle'!B:B,SMALL(IF('Hilfstabelle alle'!$F$1:$F$418="x",ROW('Hilfstabelle alle'!$1:$418)),ROW(B194))))</f>
        <v/>
      </c>
      <c r="D205" s="203" t="str">
        <f t="array" ref="D205">IF(ROW('Hilfstabelle alle'!210:210)&gt;COUNTIF('Hilfstabelle alle'!$F:$F,"x"),"",INDEX('Hilfstabelle alle'!C:C,SMALL(IF('Hilfstabelle alle'!$F$1:$F$418="x",ROW('Hilfstabelle alle'!$1:$418)),ROW(C194))))</f>
        <v/>
      </c>
      <c r="E205" s="204" t="str">
        <f t="array" ref="E205">IF(ROW('Hilfstabelle alle'!210:210)&gt;COUNTIF('Hilfstabelle alle'!$F:$F,"x"),"",INDEX('Hilfstabelle alle'!D:D,SMALL(IF('Hilfstabelle alle'!$F$1:$F$418="x",ROW('Hilfstabelle alle'!$1:$418)),ROW(D194))))</f>
        <v/>
      </c>
      <c r="F205" s="204" t="str">
        <f t="array" ref="F205">IF(ROW('Hilfstabelle alle'!210:210)&gt;COUNTIF('Hilfstabelle alle'!$F:$F,"x"),"",INDEX('Hilfstabelle alle'!E:E,SMALL(IF('Hilfstabelle alle'!$F$1:$F$418="x",ROW('Hilfstabelle alle'!$1:$418)),ROW(E194))))</f>
        <v/>
      </c>
      <c r="G205" s="204" t="str">
        <f t="array" ref="G205">IF(ROW('Hilfstabelle alle'!210:210)&gt;COUNTIF('Hilfstabelle alle'!$F:$F,"x"),"",INDEX('Hilfstabelle alle'!F:F,SMALL(IF('Hilfstabelle alle'!$F$1:$F$418="x",ROW('Hilfstabelle alle'!$1:$418)),ROW(F194))))</f>
        <v/>
      </c>
      <c r="H205" s="204" t="str">
        <f t="array" ref="H205">IF(ROW('Hilfstabelle alle'!210:210)&gt;COUNTIF('Hilfstabelle alle'!$F:$F,"x"),"",INDEX('Hilfstabelle alle'!G:G,SMALL(IF('Hilfstabelle alle'!$F$1:$F$418="x",ROW('Hilfstabelle alle'!$1:$418)),ROW(G194))))</f>
        <v/>
      </c>
      <c r="I205" s="204" t="str">
        <f t="array" ref="I205">IF(ROW('Hilfstabelle alle'!210:210)&gt;COUNTIF('Hilfstabelle alle'!$F:$F,"x"),"",INDEX('Hilfstabelle alle'!H:H,SMALL(IF('Hilfstabelle alle'!$F$1:$F$418="x",ROW('Hilfstabelle alle'!$1:$418)),ROW(H194))))</f>
        <v/>
      </c>
      <c r="J205" s="204" t="str">
        <f t="array" ref="J205">IF(ROW('Hilfstabelle alle'!210:210)&gt;COUNTIF('Hilfstabelle alle'!$F:$F,"x"),"",INDEX('Hilfstabelle alle'!I:I,SMALL(IF('Hilfstabelle alle'!$F$1:$F$418="x",ROW('Hilfstabelle alle'!$1:$418)),ROW(I194))))</f>
        <v/>
      </c>
      <c r="K205" s="204" t="str">
        <f t="array" ref="K205">IF(ROW('Hilfstabelle alle'!210:210)&gt;COUNTIF('Hilfstabelle alle'!$F:$F,"x"),"",INDEX('Hilfstabelle alle'!J:J,SMALL(IF('Hilfstabelle alle'!$F$1:$F$418="x",ROW('Hilfstabelle alle'!$1:$418)),ROW(J194))))</f>
        <v/>
      </c>
      <c r="L205" s="204" t="str">
        <f t="array" ref="L205">IF(ROW('Hilfstabelle alle'!210:210)&gt;COUNTIF('Hilfstabelle alle'!$F:$F,"x"),"",INDEX('Hilfstabelle alle'!K:K,SMALL(IF('Hilfstabelle alle'!$F$1:$F$418="x",ROW('Hilfstabelle alle'!$1:$418)),ROW(K194))))</f>
        <v/>
      </c>
      <c r="M205" s="205" t="str">
        <f t="array" ref="M205">IF(ROW('Hilfstabelle alle'!210:210)&gt;COUNTIF('Hilfstabelle alle'!$F:$F,"x"),"",INDEX('Hilfstabelle alle'!L:L,SMALL(IF('Hilfstabelle alle'!$F$1:$F$418="x",ROW('Hilfstabelle alle'!$1:$418)),ROW(L194))))</f>
        <v/>
      </c>
      <c r="N205" s="205" t="str">
        <f t="array" ref="N205">IF(ROW('Hilfstabelle alle'!210:210)&gt;COUNTIF('Hilfstabelle alle'!$F:$F,"x"),"",INDEX('Hilfstabelle alle'!M:M,SMALL(IF('Hilfstabelle alle'!$F$1:$F$418="x",ROW('Hilfstabelle alle'!$1:$418)),ROW(M194))))</f>
        <v/>
      </c>
      <c r="O205" s="200" t="str">
        <f t="shared" ref="O205:O268" si="3">IF(D205&lt;&gt;"",1,"")</f>
        <v/>
      </c>
    </row>
    <row r="206" spans="2:15" s="194" customFormat="1" ht="35.1" customHeight="1" x14ac:dyDescent="0.2">
      <c r="B206" s="195" t="str">
        <f t="array" ref="B206">IF(ROW('Hilfstabelle alle'!211:211)&gt;COUNTIF('Hilfstabelle alle'!$F:$F,"x"),"",INDEX('Hilfstabelle alle'!A:A,SMALL(IF('Hilfstabelle alle'!$F$1:$F$418="x",ROW('Hilfstabelle alle'!$1:$418)),ROW(A195))))</f>
        <v/>
      </c>
      <c r="C206" s="196" t="str">
        <f t="array" ref="C206">IF(ROW('Hilfstabelle alle'!211:211)&gt;COUNTIF('Hilfstabelle alle'!$F:$F,"x"),"",INDEX('Hilfstabelle alle'!B:B,SMALL(IF('Hilfstabelle alle'!$F$1:$F$418="x",ROW('Hilfstabelle alle'!$1:$418)),ROW(B195))))</f>
        <v/>
      </c>
      <c r="D206" s="197" t="str">
        <f t="array" ref="D206">IF(ROW('Hilfstabelle alle'!211:211)&gt;COUNTIF('Hilfstabelle alle'!$F:$F,"x"),"",INDEX('Hilfstabelle alle'!C:C,SMALL(IF('Hilfstabelle alle'!$F$1:$F$418="x",ROW('Hilfstabelle alle'!$1:$418)),ROW(C195))))</f>
        <v/>
      </c>
      <c r="E206" s="198" t="str">
        <f t="array" ref="E206">IF(ROW('Hilfstabelle alle'!211:211)&gt;COUNTIF('Hilfstabelle alle'!$F:$F,"x"),"",INDEX('Hilfstabelle alle'!D:D,SMALL(IF('Hilfstabelle alle'!$F$1:$F$418="x",ROW('Hilfstabelle alle'!$1:$418)),ROW(D195))))</f>
        <v/>
      </c>
      <c r="F206" s="198" t="str">
        <f t="array" ref="F206">IF(ROW('Hilfstabelle alle'!211:211)&gt;COUNTIF('Hilfstabelle alle'!$F:$F,"x"),"",INDEX('Hilfstabelle alle'!E:E,SMALL(IF('Hilfstabelle alle'!$F$1:$F$418="x",ROW('Hilfstabelle alle'!$1:$418)),ROW(E195))))</f>
        <v/>
      </c>
      <c r="G206" s="198" t="str">
        <f t="array" ref="G206">IF(ROW('Hilfstabelle alle'!211:211)&gt;COUNTIF('Hilfstabelle alle'!$F:$F,"x"),"",INDEX('Hilfstabelle alle'!F:F,SMALL(IF('Hilfstabelle alle'!$F$1:$F$418="x",ROW('Hilfstabelle alle'!$1:$418)),ROW(F195))))</f>
        <v/>
      </c>
      <c r="H206" s="198" t="str">
        <f t="array" ref="H206">IF(ROW('Hilfstabelle alle'!211:211)&gt;COUNTIF('Hilfstabelle alle'!$F:$F,"x"),"",INDEX('Hilfstabelle alle'!G:G,SMALL(IF('Hilfstabelle alle'!$F$1:$F$418="x",ROW('Hilfstabelle alle'!$1:$418)),ROW(G195))))</f>
        <v/>
      </c>
      <c r="I206" s="198" t="str">
        <f t="array" ref="I206">IF(ROW('Hilfstabelle alle'!211:211)&gt;COUNTIF('Hilfstabelle alle'!$F:$F,"x"),"",INDEX('Hilfstabelle alle'!H:H,SMALL(IF('Hilfstabelle alle'!$F$1:$F$418="x",ROW('Hilfstabelle alle'!$1:$418)),ROW(H195))))</f>
        <v/>
      </c>
      <c r="J206" s="198" t="str">
        <f t="array" ref="J206">IF(ROW('Hilfstabelle alle'!211:211)&gt;COUNTIF('Hilfstabelle alle'!$F:$F,"x"),"",INDEX('Hilfstabelle alle'!I:I,SMALL(IF('Hilfstabelle alle'!$F$1:$F$418="x",ROW('Hilfstabelle alle'!$1:$418)),ROW(I195))))</f>
        <v/>
      </c>
      <c r="K206" s="198" t="str">
        <f t="array" ref="K206">IF(ROW('Hilfstabelle alle'!211:211)&gt;COUNTIF('Hilfstabelle alle'!$F:$F,"x"),"",INDEX('Hilfstabelle alle'!J:J,SMALL(IF('Hilfstabelle alle'!$F$1:$F$418="x",ROW('Hilfstabelle alle'!$1:$418)),ROW(J195))))</f>
        <v/>
      </c>
      <c r="L206" s="198" t="str">
        <f t="array" ref="L206">IF(ROW('Hilfstabelle alle'!211:211)&gt;COUNTIF('Hilfstabelle alle'!$F:$F,"x"),"",INDEX('Hilfstabelle alle'!K:K,SMALL(IF('Hilfstabelle alle'!$F$1:$F$418="x",ROW('Hilfstabelle alle'!$1:$418)),ROW(K195))))</f>
        <v/>
      </c>
      <c r="M206" s="199" t="str">
        <f t="array" ref="M206">IF(ROW('Hilfstabelle alle'!211:211)&gt;COUNTIF('Hilfstabelle alle'!$F:$F,"x"),"",INDEX('Hilfstabelle alle'!L:L,SMALL(IF('Hilfstabelle alle'!$F$1:$F$418="x",ROW('Hilfstabelle alle'!$1:$418)),ROW(L195))))</f>
        <v/>
      </c>
      <c r="N206" s="199" t="str">
        <f t="array" ref="N206">IF(ROW('Hilfstabelle alle'!211:211)&gt;COUNTIF('Hilfstabelle alle'!$F:$F,"x"),"",INDEX('Hilfstabelle alle'!M:M,SMALL(IF('Hilfstabelle alle'!$F$1:$F$418="x",ROW('Hilfstabelle alle'!$1:$418)),ROW(M195))))</f>
        <v/>
      </c>
      <c r="O206" s="200" t="str">
        <f t="shared" si="3"/>
        <v/>
      </c>
    </row>
    <row r="207" spans="2:15" s="194" customFormat="1" ht="35.1" customHeight="1" x14ac:dyDescent="0.2">
      <c r="B207" s="201" t="str">
        <f t="array" ref="B207">IF(ROW('Hilfstabelle alle'!212:212)&gt;COUNTIF('Hilfstabelle alle'!$F:$F,"x"),"",INDEX('Hilfstabelle alle'!A:A,SMALL(IF('Hilfstabelle alle'!$F$1:$F$418="x",ROW('Hilfstabelle alle'!$1:$418)),ROW(A196))))</f>
        <v/>
      </c>
      <c r="C207" s="202" t="str">
        <f t="array" ref="C207">IF(ROW('Hilfstabelle alle'!212:212)&gt;COUNTIF('Hilfstabelle alle'!$F:$F,"x"),"",INDEX('Hilfstabelle alle'!B:B,SMALL(IF('Hilfstabelle alle'!$F$1:$F$418="x",ROW('Hilfstabelle alle'!$1:$418)),ROW(B196))))</f>
        <v/>
      </c>
      <c r="D207" s="203" t="str">
        <f t="array" ref="D207">IF(ROW('Hilfstabelle alle'!212:212)&gt;COUNTIF('Hilfstabelle alle'!$F:$F,"x"),"",INDEX('Hilfstabelle alle'!C:C,SMALL(IF('Hilfstabelle alle'!$F$1:$F$418="x",ROW('Hilfstabelle alle'!$1:$418)),ROW(C196))))</f>
        <v/>
      </c>
      <c r="E207" s="204" t="str">
        <f t="array" ref="E207">IF(ROW('Hilfstabelle alle'!212:212)&gt;COUNTIF('Hilfstabelle alle'!$F:$F,"x"),"",INDEX('Hilfstabelle alle'!D:D,SMALL(IF('Hilfstabelle alle'!$F$1:$F$418="x",ROW('Hilfstabelle alle'!$1:$418)),ROW(D196))))</f>
        <v/>
      </c>
      <c r="F207" s="204" t="str">
        <f t="array" ref="F207">IF(ROW('Hilfstabelle alle'!212:212)&gt;COUNTIF('Hilfstabelle alle'!$F:$F,"x"),"",INDEX('Hilfstabelle alle'!E:E,SMALL(IF('Hilfstabelle alle'!$F$1:$F$418="x",ROW('Hilfstabelle alle'!$1:$418)),ROW(E196))))</f>
        <v/>
      </c>
      <c r="G207" s="204" t="str">
        <f t="array" ref="G207">IF(ROW('Hilfstabelle alle'!212:212)&gt;COUNTIF('Hilfstabelle alle'!$F:$F,"x"),"",INDEX('Hilfstabelle alle'!F:F,SMALL(IF('Hilfstabelle alle'!$F$1:$F$418="x",ROW('Hilfstabelle alle'!$1:$418)),ROW(F196))))</f>
        <v/>
      </c>
      <c r="H207" s="204" t="str">
        <f t="array" ref="H207">IF(ROW('Hilfstabelle alle'!212:212)&gt;COUNTIF('Hilfstabelle alle'!$F:$F,"x"),"",INDEX('Hilfstabelle alle'!G:G,SMALL(IF('Hilfstabelle alle'!$F$1:$F$418="x",ROW('Hilfstabelle alle'!$1:$418)),ROW(G196))))</f>
        <v/>
      </c>
      <c r="I207" s="204" t="str">
        <f t="array" ref="I207">IF(ROW('Hilfstabelle alle'!212:212)&gt;COUNTIF('Hilfstabelle alle'!$F:$F,"x"),"",INDEX('Hilfstabelle alle'!H:H,SMALL(IF('Hilfstabelle alle'!$F$1:$F$418="x",ROW('Hilfstabelle alle'!$1:$418)),ROW(H196))))</f>
        <v/>
      </c>
      <c r="J207" s="204" t="str">
        <f t="array" ref="J207">IF(ROW('Hilfstabelle alle'!212:212)&gt;COUNTIF('Hilfstabelle alle'!$F:$F,"x"),"",INDEX('Hilfstabelle alle'!I:I,SMALL(IF('Hilfstabelle alle'!$F$1:$F$418="x",ROW('Hilfstabelle alle'!$1:$418)),ROW(I196))))</f>
        <v/>
      </c>
      <c r="K207" s="204" t="str">
        <f t="array" ref="K207">IF(ROW('Hilfstabelle alle'!212:212)&gt;COUNTIF('Hilfstabelle alle'!$F:$F,"x"),"",INDEX('Hilfstabelle alle'!J:J,SMALL(IF('Hilfstabelle alle'!$F$1:$F$418="x",ROW('Hilfstabelle alle'!$1:$418)),ROW(J196))))</f>
        <v/>
      </c>
      <c r="L207" s="204" t="str">
        <f t="array" ref="L207">IF(ROW('Hilfstabelle alle'!212:212)&gt;COUNTIF('Hilfstabelle alle'!$F:$F,"x"),"",INDEX('Hilfstabelle alle'!K:K,SMALL(IF('Hilfstabelle alle'!$F$1:$F$418="x",ROW('Hilfstabelle alle'!$1:$418)),ROW(K196))))</f>
        <v/>
      </c>
      <c r="M207" s="205" t="str">
        <f t="array" ref="M207">IF(ROW('Hilfstabelle alle'!212:212)&gt;COUNTIF('Hilfstabelle alle'!$F:$F,"x"),"",INDEX('Hilfstabelle alle'!L:L,SMALL(IF('Hilfstabelle alle'!$F$1:$F$418="x",ROW('Hilfstabelle alle'!$1:$418)),ROW(L196))))</f>
        <v/>
      </c>
      <c r="N207" s="205" t="str">
        <f t="array" ref="N207">IF(ROW('Hilfstabelle alle'!212:212)&gt;COUNTIF('Hilfstabelle alle'!$F:$F,"x"),"",INDEX('Hilfstabelle alle'!M:M,SMALL(IF('Hilfstabelle alle'!$F$1:$F$418="x",ROW('Hilfstabelle alle'!$1:$418)),ROW(M196))))</f>
        <v/>
      </c>
      <c r="O207" s="200" t="str">
        <f t="shared" si="3"/>
        <v/>
      </c>
    </row>
    <row r="208" spans="2:15" s="194" customFormat="1" ht="35.1" customHeight="1" x14ac:dyDescent="0.2">
      <c r="B208" s="195" t="str">
        <f t="array" ref="B208">IF(ROW('Hilfstabelle alle'!213:213)&gt;COUNTIF('Hilfstabelle alle'!$F:$F,"x"),"",INDEX('Hilfstabelle alle'!A:A,SMALL(IF('Hilfstabelle alle'!$F$1:$F$418="x",ROW('Hilfstabelle alle'!$1:$418)),ROW(A197))))</f>
        <v/>
      </c>
      <c r="C208" s="196" t="str">
        <f t="array" ref="C208">IF(ROW('Hilfstabelle alle'!213:213)&gt;COUNTIF('Hilfstabelle alle'!$F:$F,"x"),"",INDEX('Hilfstabelle alle'!B:B,SMALL(IF('Hilfstabelle alle'!$F$1:$F$418="x",ROW('Hilfstabelle alle'!$1:$418)),ROW(B197))))</f>
        <v/>
      </c>
      <c r="D208" s="197" t="str">
        <f t="array" ref="D208">IF(ROW('Hilfstabelle alle'!213:213)&gt;COUNTIF('Hilfstabelle alle'!$F:$F,"x"),"",INDEX('Hilfstabelle alle'!C:C,SMALL(IF('Hilfstabelle alle'!$F$1:$F$418="x",ROW('Hilfstabelle alle'!$1:$418)),ROW(C197))))</f>
        <v/>
      </c>
      <c r="E208" s="198" t="str">
        <f t="array" ref="E208">IF(ROW('Hilfstabelle alle'!213:213)&gt;COUNTIF('Hilfstabelle alle'!$F:$F,"x"),"",INDEX('Hilfstabelle alle'!D:D,SMALL(IF('Hilfstabelle alle'!$F$1:$F$418="x",ROW('Hilfstabelle alle'!$1:$418)),ROW(D197))))</f>
        <v/>
      </c>
      <c r="F208" s="198" t="str">
        <f t="array" ref="F208">IF(ROW('Hilfstabelle alle'!213:213)&gt;COUNTIF('Hilfstabelle alle'!$F:$F,"x"),"",INDEX('Hilfstabelle alle'!E:E,SMALL(IF('Hilfstabelle alle'!$F$1:$F$418="x",ROW('Hilfstabelle alle'!$1:$418)),ROW(E197))))</f>
        <v/>
      </c>
      <c r="G208" s="198" t="str">
        <f t="array" ref="G208">IF(ROW('Hilfstabelle alle'!213:213)&gt;COUNTIF('Hilfstabelle alle'!$F:$F,"x"),"",INDEX('Hilfstabelle alle'!F:F,SMALL(IF('Hilfstabelle alle'!$F$1:$F$418="x",ROW('Hilfstabelle alle'!$1:$418)),ROW(F197))))</f>
        <v/>
      </c>
      <c r="H208" s="198" t="str">
        <f t="array" ref="H208">IF(ROW('Hilfstabelle alle'!213:213)&gt;COUNTIF('Hilfstabelle alle'!$F:$F,"x"),"",INDEX('Hilfstabelle alle'!G:G,SMALL(IF('Hilfstabelle alle'!$F$1:$F$418="x",ROW('Hilfstabelle alle'!$1:$418)),ROW(G197))))</f>
        <v/>
      </c>
      <c r="I208" s="198" t="str">
        <f t="array" ref="I208">IF(ROW('Hilfstabelle alle'!213:213)&gt;COUNTIF('Hilfstabelle alle'!$F:$F,"x"),"",INDEX('Hilfstabelle alle'!H:H,SMALL(IF('Hilfstabelle alle'!$F$1:$F$418="x",ROW('Hilfstabelle alle'!$1:$418)),ROW(H197))))</f>
        <v/>
      </c>
      <c r="J208" s="198" t="str">
        <f t="array" ref="J208">IF(ROW('Hilfstabelle alle'!213:213)&gt;COUNTIF('Hilfstabelle alle'!$F:$F,"x"),"",INDEX('Hilfstabelle alle'!I:I,SMALL(IF('Hilfstabelle alle'!$F$1:$F$418="x",ROW('Hilfstabelle alle'!$1:$418)),ROW(I197))))</f>
        <v/>
      </c>
      <c r="K208" s="198" t="str">
        <f t="array" ref="K208">IF(ROW('Hilfstabelle alle'!213:213)&gt;COUNTIF('Hilfstabelle alle'!$F:$F,"x"),"",INDEX('Hilfstabelle alle'!J:J,SMALL(IF('Hilfstabelle alle'!$F$1:$F$418="x",ROW('Hilfstabelle alle'!$1:$418)),ROW(J197))))</f>
        <v/>
      </c>
      <c r="L208" s="198" t="str">
        <f t="array" ref="L208">IF(ROW('Hilfstabelle alle'!213:213)&gt;COUNTIF('Hilfstabelle alle'!$F:$F,"x"),"",INDEX('Hilfstabelle alle'!K:K,SMALL(IF('Hilfstabelle alle'!$F$1:$F$418="x",ROW('Hilfstabelle alle'!$1:$418)),ROW(K197))))</f>
        <v/>
      </c>
      <c r="M208" s="199" t="str">
        <f t="array" ref="M208">IF(ROW('Hilfstabelle alle'!213:213)&gt;COUNTIF('Hilfstabelle alle'!$F:$F,"x"),"",INDEX('Hilfstabelle alle'!L:L,SMALL(IF('Hilfstabelle alle'!$F$1:$F$418="x",ROW('Hilfstabelle alle'!$1:$418)),ROW(L197))))</f>
        <v/>
      </c>
      <c r="N208" s="199" t="str">
        <f t="array" ref="N208">IF(ROW('Hilfstabelle alle'!213:213)&gt;COUNTIF('Hilfstabelle alle'!$F:$F,"x"),"",INDEX('Hilfstabelle alle'!M:M,SMALL(IF('Hilfstabelle alle'!$F$1:$F$418="x",ROW('Hilfstabelle alle'!$1:$418)),ROW(M197))))</f>
        <v/>
      </c>
      <c r="O208" s="200" t="str">
        <f t="shared" si="3"/>
        <v/>
      </c>
    </row>
    <row r="209" spans="2:15" s="194" customFormat="1" ht="35.1" customHeight="1" x14ac:dyDescent="0.2">
      <c r="B209" s="201" t="str">
        <f t="array" ref="B209">IF(ROW('Hilfstabelle alle'!214:214)&gt;COUNTIF('Hilfstabelle alle'!$F:$F,"x"),"",INDEX('Hilfstabelle alle'!A:A,SMALL(IF('Hilfstabelle alle'!$F$1:$F$418="x",ROW('Hilfstabelle alle'!$1:$418)),ROW(A198))))</f>
        <v/>
      </c>
      <c r="C209" s="202" t="str">
        <f t="array" ref="C209">IF(ROW('Hilfstabelle alle'!214:214)&gt;COUNTIF('Hilfstabelle alle'!$F:$F,"x"),"",INDEX('Hilfstabelle alle'!B:B,SMALL(IF('Hilfstabelle alle'!$F$1:$F$418="x",ROW('Hilfstabelle alle'!$1:$418)),ROW(B198))))</f>
        <v/>
      </c>
      <c r="D209" s="203" t="str">
        <f t="array" ref="D209">IF(ROW('Hilfstabelle alle'!214:214)&gt;COUNTIF('Hilfstabelle alle'!$F:$F,"x"),"",INDEX('Hilfstabelle alle'!C:C,SMALL(IF('Hilfstabelle alle'!$F$1:$F$418="x",ROW('Hilfstabelle alle'!$1:$418)),ROW(C198))))</f>
        <v/>
      </c>
      <c r="E209" s="204" t="str">
        <f t="array" ref="E209">IF(ROW('Hilfstabelle alle'!214:214)&gt;COUNTIF('Hilfstabelle alle'!$F:$F,"x"),"",INDEX('Hilfstabelle alle'!D:D,SMALL(IF('Hilfstabelle alle'!$F$1:$F$418="x",ROW('Hilfstabelle alle'!$1:$418)),ROW(D198))))</f>
        <v/>
      </c>
      <c r="F209" s="204" t="str">
        <f t="array" ref="F209">IF(ROW('Hilfstabelle alle'!214:214)&gt;COUNTIF('Hilfstabelle alle'!$F:$F,"x"),"",INDEX('Hilfstabelle alle'!E:E,SMALL(IF('Hilfstabelle alle'!$F$1:$F$418="x",ROW('Hilfstabelle alle'!$1:$418)),ROW(E198))))</f>
        <v/>
      </c>
      <c r="G209" s="204" t="str">
        <f t="array" ref="G209">IF(ROW('Hilfstabelle alle'!214:214)&gt;COUNTIF('Hilfstabelle alle'!$F:$F,"x"),"",INDEX('Hilfstabelle alle'!F:F,SMALL(IF('Hilfstabelle alle'!$F$1:$F$418="x",ROW('Hilfstabelle alle'!$1:$418)),ROW(F198))))</f>
        <v/>
      </c>
      <c r="H209" s="204" t="str">
        <f t="array" ref="H209">IF(ROW('Hilfstabelle alle'!214:214)&gt;COUNTIF('Hilfstabelle alle'!$F:$F,"x"),"",INDEX('Hilfstabelle alle'!G:G,SMALL(IF('Hilfstabelle alle'!$F$1:$F$418="x",ROW('Hilfstabelle alle'!$1:$418)),ROW(G198))))</f>
        <v/>
      </c>
      <c r="I209" s="204" t="str">
        <f t="array" ref="I209">IF(ROW('Hilfstabelle alle'!214:214)&gt;COUNTIF('Hilfstabelle alle'!$F:$F,"x"),"",INDEX('Hilfstabelle alle'!H:H,SMALL(IF('Hilfstabelle alle'!$F$1:$F$418="x",ROW('Hilfstabelle alle'!$1:$418)),ROW(H198))))</f>
        <v/>
      </c>
      <c r="J209" s="204" t="str">
        <f t="array" ref="J209">IF(ROW('Hilfstabelle alle'!214:214)&gt;COUNTIF('Hilfstabelle alle'!$F:$F,"x"),"",INDEX('Hilfstabelle alle'!I:I,SMALL(IF('Hilfstabelle alle'!$F$1:$F$418="x",ROW('Hilfstabelle alle'!$1:$418)),ROW(I198))))</f>
        <v/>
      </c>
      <c r="K209" s="204" t="str">
        <f t="array" ref="K209">IF(ROW('Hilfstabelle alle'!214:214)&gt;COUNTIF('Hilfstabelle alle'!$F:$F,"x"),"",INDEX('Hilfstabelle alle'!J:J,SMALL(IF('Hilfstabelle alle'!$F$1:$F$418="x",ROW('Hilfstabelle alle'!$1:$418)),ROW(J198))))</f>
        <v/>
      </c>
      <c r="L209" s="204" t="str">
        <f t="array" ref="L209">IF(ROW('Hilfstabelle alle'!214:214)&gt;COUNTIF('Hilfstabelle alle'!$F:$F,"x"),"",INDEX('Hilfstabelle alle'!K:K,SMALL(IF('Hilfstabelle alle'!$F$1:$F$418="x",ROW('Hilfstabelle alle'!$1:$418)),ROW(K198))))</f>
        <v/>
      </c>
      <c r="M209" s="205" t="str">
        <f t="array" ref="M209">IF(ROW('Hilfstabelle alle'!214:214)&gt;COUNTIF('Hilfstabelle alle'!$F:$F,"x"),"",INDEX('Hilfstabelle alle'!L:L,SMALL(IF('Hilfstabelle alle'!$F$1:$F$418="x",ROW('Hilfstabelle alle'!$1:$418)),ROW(L198))))</f>
        <v/>
      </c>
      <c r="N209" s="205" t="str">
        <f t="array" ref="N209">IF(ROW('Hilfstabelle alle'!214:214)&gt;COUNTIF('Hilfstabelle alle'!$F:$F,"x"),"",INDEX('Hilfstabelle alle'!M:M,SMALL(IF('Hilfstabelle alle'!$F$1:$F$418="x",ROW('Hilfstabelle alle'!$1:$418)),ROW(M198))))</f>
        <v/>
      </c>
      <c r="O209" s="200" t="str">
        <f t="shared" si="3"/>
        <v/>
      </c>
    </row>
    <row r="210" spans="2:15" s="194" customFormat="1" ht="35.1" customHeight="1" x14ac:dyDescent="0.2">
      <c r="B210" s="195" t="str">
        <f t="array" ref="B210">IF(ROW('Hilfstabelle alle'!215:215)&gt;COUNTIF('Hilfstabelle alle'!$F:$F,"x"),"",INDEX('Hilfstabelle alle'!A:A,SMALL(IF('Hilfstabelle alle'!$F$1:$F$418="x",ROW('Hilfstabelle alle'!$1:$418)),ROW(A199))))</f>
        <v/>
      </c>
      <c r="C210" s="196" t="str">
        <f t="array" ref="C210">IF(ROW('Hilfstabelle alle'!215:215)&gt;COUNTIF('Hilfstabelle alle'!$F:$F,"x"),"",INDEX('Hilfstabelle alle'!B:B,SMALL(IF('Hilfstabelle alle'!$F$1:$F$418="x",ROW('Hilfstabelle alle'!$1:$418)),ROW(B199))))</f>
        <v/>
      </c>
      <c r="D210" s="197" t="str">
        <f t="array" ref="D210">IF(ROW('Hilfstabelle alle'!215:215)&gt;COUNTIF('Hilfstabelle alle'!$F:$F,"x"),"",INDEX('Hilfstabelle alle'!C:C,SMALL(IF('Hilfstabelle alle'!$F$1:$F$418="x",ROW('Hilfstabelle alle'!$1:$418)),ROW(C199))))</f>
        <v/>
      </c>
      <c r="E210" s="198" t="str">
        <f t="array" ref="E210">IF(ROW('Hilfstabelle alle'!215:215)&gt;COUNTIF('Hilfstabelle alle'!$F:$F,"x"),"",INDEX('Hilfstabelle alle'!D:D,SMALL(IF('Hilfstabelle alle'!$F$1:$F$418="x",ROW('Hilfstabelle alle'!$1:$418)),ROW(D199))))</f>
        <v/>
      </c>
      <c r="F210" s="198" t="str">
        <f t="array" ref="F210">IF(ROW('Hilfstabelle alle'!215:215)&gt;COUNTIF('Hilfstabelle alle'!$F:$F,"x"),"",INDEX('Hilfstabelle alle'!E:E,SMALL(IF('Hilfstabelle alle'!$F$1:$F$418="x",ROW('Hilfstabelle alle'!$1:$418)),ROW(E199))))</f>
        <v/>
      </c>
      <c r="G210" s="198" t="str">
        <f t="array" ref="G210">IF(ROW('Hilfstabelle alle'!215:215)&gt;COUNTIF('Hilfstabelle alle'!$F:$F,"x"),"",INDEX('Hilfstabelle alle'!F:F,SMALL(IF('Hilfstabelle alle'!$F$1:$F$418="x",ROW('Hilfstabelle alle'!$1:$418)),ROW(F199))))</f>
        <v/>
      </c>
      <c r="H210" s="198" t="str">
        <f t="array" ref="H210">IF(ROW('Hilfstabelle alle'!215:215)&gt;COUNTIF('Hilfstabelle alle'!$F:$F,"x"),"",INDEX('Hilfstabelle alle'!G:G,SMALL(IF('Hilfstabelle alle'!$F$1:$F$418="x",ROW('Hilfstabelle alle'!$1:$418)),ROW(G199))))</f>
        <v/>
      </c>
      <c r="I210" s="198" t="str">
        <f t="array" ref="I210">IF(ROW('Hilfstabelle alle'!215:215)&gt;COUNTIF('Hilfstabelle alle'!$F:$F,"x"),"",INDEX('Hilfstabelle alle'!H:H,SMALL(IF('Hilfstabelle alle'!$F$1:$F$418="x",ROW('Hilfstabelle alle'!$1:$418)),ROW(H199))))</f>
        <v/>
      </c>
      <c r="J210" s="198" t="str">
        <f t="array" ref="J210">IF(ROW('Hilfstabelle alle'!215:215)&gt;COUNTIF('Hilfstabelle alle'!$F:$F,"x"),"",INDEX('Hilfstabelle alle'!I:I,SMALL(IF('Hilfstabelle alle'!$F$1:$F$418="x",ROW('Hilfstabelle alle'!$1:$418)),ROW(I199))))</f>
        <v/>
      </c>
      <c r="K210" s="198" t="str">
        <f t="array" ref="K210">IF(ROW('Hilfstabelle alle'!215:215)&gt;COUNTIF('Hilfstabelle alle'!$F:$F,"x"),"",INDEX('Hilfstabelle alle'!J:J,SMALL(IF('Hilfstabelle alle'!$F$1:$F$418="x",ROW('Hilfstabelle alle'!$1:$418)),ROW(J199))))</f>
        <v/>
      </c>
      <c r="L210" s="198" t="str">
        <f t="array" ref="L210">IF(ROW('Hilfstabelle alle'!215:215)&gt;COUNTIF('Hilfstabelle alle'!$F:$F,"x"),"",INDEX('Hilfstabelle alle'!K:K,SMALL(IF('Hilfstabelle alle'!$F$1:$F$418="x",ROW('Hilfstabelle alle'!$1:$418)),ROW(K199))))</f>
        <v/>
      </c>
      <c r="M210" s="199" t="str">
        <f t="array" ref="M210">IF(ROW('Hilfstabelle alle'!215:215)&gt;COUNTIF('Hilfstabelle alle'!$F:$F,"x"),"",INDEX('Hilfstabelle alle'!L:L,SMALL(IF('Hilfstabelle alle'!$F$1:$F$418="x",ROW('Hilfstabelle alle'!$1:$418)),ROW(L199))))</f>
        <v/>
      </c>
      <c r="N210" s="199" t="str">
        <f t="array" ref="N210">IF(ROW('Hilfstabelle alle'!215:215)&gt;COUNTIF('Hilfstabelle alle'!$F:$F,"x"),"",INDEX('Hilfstabelle alle'!M:M,SMALL(IF('Hilfstabelle alle'!$F$1:$F$418="x",ROW('Hilfstabelle alle'!$1:$418)),ROW(M199))))</f>
        <v/>
      </c>
      <c r="O210" s="200" t="str">
        <f t="shared" si="3"/>
        <v/>
      </c>
    </row>
    <row r="211" spans="2:15" s="194" customFormat="1" ht="35.1" customHeight="1" x14ac:dyDescent="0.2">
      <c r="B211" s="201" t="str">
        <f t="array" ref="B211">IF(ROW('Hilfstabelle alle'!216:216)&gt;COUNTIF('Hilfstabelle alle'!$F:$F,"x"),"",INDEX('Hilfstabelle alle'!A:A,SMALL(IF('Hilfstabelle alle'!$F$1:$F$418="x",ROW('Hilfstabelle alle'!$1:$418)),ROW(A200))))</f>
        <v/>
      </c>
      <c r="C211" s="202" t="str">
        <f t="array" ref="C211">IF(ROW('Hilfstabelle alle'!216:216)&gt;COUNTIF('Hilfstabelle alle'!$F:$F,"x"),"",INDEX('Hilfstabelle alle'!B:B,SMALL(IF('Hilfstabelle alle'!$F$1:$F$418="x",ROW('Hilfstabelle alle'!$1:$418)),ROW(B200))))</f>
        <v/>
      </c>
      <c r="D211" s="203" t="str">
        <f t="array" ref="D211">IF(ROW('Hilfstabelle alle'!216:216)&gt;COUNTIF('Hilfstabelle alle'!$F:$F,"x"),"",INDEX('Hilfstabelle alle'!C:C,SMALL(IF('Hilfstabelle alle'!$F$1:$F$418="x",ROW('Hilfstabelle alle'!$1:$418)),ROW(C200))))</f>
        <v/>
      </c>
      <c r="E211" s="204" t="str">
        <f t="array" ref="E211">IF(ROW('Hilfstabelle alle'!216:216)&gt;COUNTIF('Hilfstabelle alle'!$F:$F,"x"),"",INDEX('Hilfstabelle alle'!D:D,SMALL(IF('Hilfstabelle alle'!$F$1:$F$418="x",ROW('Hilfstabelle alle'!$1:$418)),ROW(D200))))</f>
        <v/>
      </c>
      <c r="F211" s="204" t="str">
        <f t="array" ref="F211">IF(ROW('Hilfstabelle alle'!216:216)&gt;COUNTIF('Hilfstabelle alle'!$F:$F,"x"),"",INDEX('Hilfstabelle alle'!E:E,SMALL(IF('Hilfstabelle alle'!$F$1:$F$418="x",ROW('Hilfstabelle alle'!$1:$418)),ROW(E200))))</f>
        <v/>
      </c>
      <c r="G211" s="204" t="str">
        <f t="array" ref="G211">IF(ROW('Hilfstabelle alle'!216:216)&gt;COUNTIF('Hilfstabelle alle'!$F:$F,"x"),"",INDEX('Hilfstabelle alle'!F:F,SMALL(IF('Hilfstabelle alle'!$F$1:$F$418="x",ROW('Hilfstabelle alle'!$1:$418)),ROW(F200))))</f>
        <v/>
      </c>
      <c r="H211" s="204" t="str">
        <f t="array" ref="H211">IF(ROW('Hilfstabelle alle'!216:216)&gt;COUNTIF('Hilfstabelle alle'!$F:$F,"x"),"",INDEX('Hilfstabelle alle'!G:G,SMALL(IF('Hilfstabelle alle'!$F$1:$F$418="x",ROW('Hilfstabelle alle'!$1:$418)),ROW(G200))))</f>
        <v/>
      </c>
      <c r="I211" s="204" t="str">
        <f t="array" ref="I211">IF(ROW('Hilfstabelle alle'!216:216)&gt;COUNTIF('Hilfstabelle alle'!$F:$F,"x"),"",INDEX('Hilfstabelle alle'!H:H,SMALL(IF('Hilfstabelle alle'!$F$1:$F$418="x",ROW('Hilfstabelle alle'!$1:$418)),ROW(H200))))</f>
        <v/>
      </c>
      <c r="J211" s="204" t="str">
        <f t="array" ref="J211">IF(ROW('Hilfstabelle alle'!216:216)&gt;COUNTIF('Hilfstabelle alle'!$F:$F,"x"),"",INDEX('Hilfstabelle alle'!I:I,SMALL(IF('Hilfstabelle alle'!$F$1:$F$418="x",ROW('Hilfstabelle alle'!$1:$418)),ROW(I200))))</f>
        <v/>
      </c>
      <c r="K211" s="204" t="str">
        <f t="array" ref="K211">IF(ROW('Hilfstabelle alle'!216:216)&gt;COUNTIF('Hilfstabelle alle'!$F:$F,"x"),"",INDEX('Hilfstabelle alle'!J:J,SMALL(IF('Hilfstabelle alle'!$F$1:$F$418="x",ROW('Hilfstabelle alle'!$1:$418)),ROW(J200))))</f>
        <v/>
      </c>
      <c r="L211" s="204" t="str">
        <f t="array" ref="L211">IF(ROW('Hilfstabelle alle'!216:216)&gt;COUNTIF('Hilfstabelle alle'!$F:$F,"x"),"",INDEX('Hilfstabelle alle'!K:K,SMALL(IF('Hilfstabelle alle'!$F$1:$F$418="x",ROW('Hilfstabelle alle'!$1:$418)),ROW(K200))))</f>
        <v/>
      </c>
      <c r="M211" s="205" t="str">
        <f t="array" ref="M211">IF(ROW('Hilfstabelle alle'!216:216)&gt;COUNTIF('Hilfstabelle alle'!$F:$F,"x"),"",INDEX('Hilfstabelle alle'!L:L,SMALL(IF('Hilfstabelle alle'!$F$1:$F$418="x",ROW('Hilfstabelle alle'!$1:$418)),ROW(L200))))</f>
        <v/>
      </c>
      <c r="N211" s="205" t="str">
        <f t="array" ref="N211">IF(ROW('Hilfstabelle alle'!216:216)&gt;COUNTIF('Hilfstabelle alle'!$F:$F,"x"),"",INDEX('Hilfstabelle alle'!M:M,SMALL(IF('Hilfstabelle alle'!$F$1:$F$418="x",ROW('Hilfstabelle alle'!$1:$418)),ROW(M200))))</f>
        <v/>
      </c>
      <c r="O211" s="200" t="str">
        <f t="shared" si="3"/>
        <v/>
      </c>
    </row>
    <row r="212" spans="2:15" s="194" customFormat="1" ht="35.1" customHeight="1" x14ac:dyDescent="0.2">
      <c r="B212" s="195" t="str">
        <f t="array" ref="B212">IF(ROW('Hilfstabelle alle'!217:217)&gt;COUNTIF('Hilfstabelle alle'!$F:$F,"x"),"",INDEX('Hilfstabelle alle'!A:A,SMALL(IF('Hilfstabelle alle'!$F$1:$F$418="x",ROW('Hilfstabelle alle'!$1:$418)),ROW(A201))))</f>
        <v/>
      </c>
      <c r="C212" s="196" t="str">
        <f t="array" ref="C212">IF(ROW('Hilfstabelle alle'!217:217)&gt;COUNTIF('Hilfstabelle alle'!$F:$F,"x"),"",INDEX('Hilfstabelle alle'!B:B,SMALL(IF('Hilfstabelle alle'!$F$1:$F$418="x",ROW('Hilfstabelle alle'!$1:$418)),ROW(B201))))</f>
        <v/>
      </c>
      <c r="D212" s="197" t="str">
        <f t="array" ref="D212">IF(ROW('Hilfstabelle alle'!217:217)&gt;COUNTIF('Hilfstabelle alle'!$F:$F,"x"),"",INDEX('Hilfstabelle alle'!C:C,SMALL(IF('Hilfstabelle alle'!$F$1:$F$418="x",ROW('Hilfstabelle alle'!$1:$418)),ROW(C201))))</f>
        <v/>
      </c>
      <c r="E212" s="198" t="str">
        <f t="array" ref="E212">IF(ROW('Hilfstabelle alle'!217:217)&gt;COUNTIF('Hilfstabelle alle'!$F:$F,"x"),"",INDEX('Hilfstabelle alle'!D:D,SMALL(IF('Hilfstabelle alle'!$F$1:$F$418="x",ROW('Hilfstabelle alle'!$1:$418)),ROW(D201))))</f>
        <v/>
      </c>
      <c r="F212" s="198" t="str">
        <f t="array" ref="F212">IF(ROW('Hilfstabelle alle'!217:217)&gt;COUNTIF('Hilfstabelle alle'!$F:$F,"x"),"",INDEX('Hilfstabelle alle'!E:E,SMALL(IF('Hilfstabelle alle'!$F$1:$F$418="x",ROW('Hilfstabelle alle'!$1:$418)),ROW(E201))))</f>
        <v/>
      </c>
      <c r="G212" s="198" t="str">
        <f t="array" ref="G212">IF(ROW('Hilfstabelle alle'!217:217)&gt;COUNTIF('Hilfstabelle alle'!$F:$F,"x"),"",INDEX('Hilfstabelle alle'!F:F,SMALL(IF('Hilfstabelle alle'!$F$1:$F$418="x",ROW('Hilfstabelle alle'!$1:$418)),ROW(F201))))</f>
        <v/>
      </c>
      <c r="H212" s="198" t="str">
        <f t="array" ref="H212">IF(ROW('Hilfstabelle alle'!217:217)&gt;COUNTIF('Hilfstabelle alle'!$F:$F,"x"),"",INDEX('Hilfstabelle alle'!G:G,SMALL(IF('Hilfstabelle alle'!$F$1:$F$418="x",ROW('Hilfstabelle alle'!$1:$418)),ROW(G201))))</f>
        <v/>
      </c>
      <c r="I212" s="198" t="str">
        <f t="array" ref="I212">IF(ROW('Hilfstabelle alle'!217:217)&gt;COUNTIF('Hilfstabelle alle'!$F:$F,"x"),"",INDEX('Hilfstabelle alle'!H:H,SMALL(IF('Hilfstabelle alle'!$F$1:$F$418="x",ROW('Hilfstabelle alle'!$1:$418)),ROW(H201))))</f>
        <v/>
      </c>
      <c r="J212" s="198" t="str">
        <f t="array" ref="J212">IF(ROW('Hilfstabelle alle'!217:217)&gt;COUNTIF('Hilfstabelle alle'!$F:$F,"x"),"",INDEX('Hilfstabelle alle'!I:I,SMALL(IF('Hilfstabelle alle'!$F$1:$F$418="x",ROW('Hilfstabelle alle'!$1:$418)),ROW(I201))))</f>
        <v/>
      </c>
      <c r="K212" s="198" t="str">
        <f t="array" ref="K212">IF(ROW('Hilfstabelle alle'!217:217)&gt;COUNTIF('Hilfstabelle alle'!$F:$F,"x"),"",INDEX('Hilfstabelle alle'!J:J,SMALL(IF('Hilfstabelle alle'!$F$1:$F$418="x",ROW('Hilfstabelle alle'!$1:$418)),ROW(J201))))</f>
        <v/>
      </c>
      <c r="L212" s="198" t="str">
        <f t="array" ref="L212">IF(ROW('Hilfstabelle alle'!217:217)&gt;COUNTIF('Hilfstabelle alle'!$F:$F,"x"),"",INDEX('Hilfstabelle alle'!K:K,SMALL(IF('Hilfstabelle alle'!$F$1:$F$418="x",ROW('Hilfstabelle alle'!$1:$418)),ROW(K201))))</f>
        <v/>
      </c>
      <c r="M212" s="199" t="str">
        <f t="array" ref="M212">IF(ROW('Hilfstabelle alle'!217:217)&gt;COUNTIF('Hilfstabelle alle'!$F:$F,"x"),"",INDEX('Hilfstabelle alle'!L:L,SMALL(IF('Hilfstabelle alle'!$F$1:$F$418="x",ROW('Hilfstabelle alle'!$1:$418)),ROW(L201))))</f>
        <v/>
      </c>
      <c r="N212" s="199" t="str">
        <f t="array" ref="N212">IF(ROW('Hilfstabelle alle'!217:217)&gt;COUNTIF('Hilfstabelle alle'!$F:$F,"x"),"",INDEX('Hilfstabelle alle'!M:M,SMALL(IF('Hilfstabelle alle'!$F$1:$F$418="x",ROW('Hilfstabelle alle'!$1:$418)),ROW(M201))))</f>
        <v/>
      </c>
      <c r="O212" s="200" t="str">
        <f t="shared" si="3"/>
        <v/>
      </c>
    </row>
    <row r="213" spans="2:15" s="194" customFormat="1" ht="35.1" customHeight="1" x14ac:dyDescent="0.2">
      <c r="B213" s="201" t="str">
        <f t="array" ref="B213">IF(ROW('Hilfstabelle alle'!218:218)&gt;COUNTIF('Hilfstabelle alle'!$F:$F,"x"),"",INDEX('Hilfstabelle alle'!A:A,SMALL(IF('Hilfstabelle alle'!$F$1:$F$418="x",ROW('Hilfstabelle alle'!$1:$418)),ROW(A202))))</f>
        <v/>
      </c>
      <c r="C213" s="202" t="str">
        <f t="array" ref="C213">IF(ROW('Hilfstabelle alle'!218:218)&gt;COUNTIF('Hilfstabelle alle'!$F:$F,"x"),"",INDEX('Hilfstabelle alle'!B:B,SMALL(IF('Hilfstabelle alle'!$F$1:$F$418="x",ROW('Hilfstabelle alle'!$1:$418)),ROW(B202))))</f>
        <v/>
      </c>
      <c r="D213" s="203" t="str">
        <f t="array" ref="D213">IF(ROW('Hilfstabelle alle'!218:218)&gt;COUNTIF('Hilfstabelle alle'!$F:$F,"x"),"",INDEX('Hilfstabelle alle'!C:C,SMALL(IF('Hilfstabelle alle'!$F$1:$F$418="x",ROW('Hilfstabelle alle'!$1:$418)),ROW(C202))))</f>
        <v/>
      </c>
      <c r="E213" s="204" t="str">
        <f t="array" ref="E213">IF(ROW('Hilfstabelle alle'!218:218)&gt;COUNTIF('Hilfstabelle alle'!$F:$F,"x"),"",INDEX('Hilfstabelle alle'!D:D,SMALL(IF('Hilfstabelle alle'!$F$1:$F$418="x",ROW('Hilfstabelle alle'!$1:$418)),ROW(D202))))</f>
        <v/>
      </c>
      <c r="F213" s="204" t="str">
        <f t="array" ref="F213">IF(ROW('Hilfstabelle alle'!218:218)&gt;COUNTIF('Hilfstabelle alle'!$F:$F,"x"),"",INDEX('Hilfstabelle alle'!E:E,SMALL(IF('Hilfstabelle alle'!$F$1:$F$418="x",ROW('Hilfstabelle alle'!$1:$418)),ROW(E202))))</f>
        <v/>
      </c>
      <c r="G213" s="204" t="str">
        <f t="array" ref="G213">IF(ROW('Hilfstabelle alle'!218:218)&gt;COUNTIF('Hilfstabelle alle'!$F:$F,"x"),"",INDEX('Hilfstabelle alle'!F:F,SMALL(IF('Hilfstabelle alle'!$F$1:$F$418="x",ROW('Hilfstabelle alle'!$1:$418)),ROW(F202))))</f>
        <v/>
      </c>
      <c r="H213" s="204" t="str">
        <f t="array" ref="H213">IF(ROW('Hilfstabelle alle'!218:218)&gt;COUNTIF('Hilfstabelle alle'!$F:$F,"x"),"",INDEX('Hilfstabelle alle'!G:G,SMALL(IF('Hilfstabelle alle'!$F$1:$F$418="x",ROW('Hilfstabelle alle'!$1:$418)),ROW(G202))))</f>
        <v/>
      </c>
      <c r="I213" s="204" t="str">
        <f t="array" ref="I213">IF(ROW('Hilfstabelle alle'!218:218)&gt;COUNTIF('Hilfstabelle alle'!$F:$F,"x"),"",INDEX('Hilfstabelle alle'!H:H,SMALL(IF('Hilfstabelle alle'!$F$1:$F$418="x",ROW('Hilfstabelle alle'!$1:$418)),ROW(H202))))</f>
        <v/>
      </c>
      <c r="J213" s="204" t="str">
        <f t="array" ref="J213">IF(ROW('Hilfstabelle alle'!218:218)&gt;COUNTIF('Hilfstabelle alle'!$F:$F,"x"),"",INDEX('Hilfstabelle alle'!I:I,SMALL(IF('Hilfstabelle alle'!$F$1:$F$418="x",ROW('Hilfstabelle alle'!$1:$418)),ROW(I202))))</f>
        <v/>
      </c>
      <c r="K213" s="204" t="str">
        <f t="array" ref="K213">IF(ROW('Hilfstabelle alle'!218:218)&gt;COUNTIF('Hilfstabelle alle'!$F:$F,"x"),"",INDEX('Hilfstabelle alle'!J:J,SMALL(IF('Hilfstabelle alle'!$F$1:$F$418="x",ROW('Hilfstabelle alle'!$1:$418)),ROW(J202))))</f>
        <v/>
      </c>
      <c r="L213" s="204" t="str">
        <f t="array" ref="L213">IF(ROW('Hilfstabelle alle'!218:218)&gt;COUNTIF('Hilfstabelle alle'!$F:$F,"x"),"",INDEX('Hilfstabelle alle'!K:K,SMALL(IF('Hilfstabelle alle'!$F$1:$F$418="x",ROW('Hilfstabelle alle'!$1:$418)),ROW(K202))))</f>
        <v/>
      </c>
      <c r="M213" s="205" t="str">
        <f t="array" ref="M213">IF(ROW('Hilfstabelle alle'!218:218)&gt;COUNTIF('Hilfstabelle alle'!$F:$F,"x"),"",INDEX('Hilfstabelle alle'!L:L,SMALL(IF('Hilfstabelle alle'!$F$1:$F$418="x",ROW('Hilfstabelle alle'!$1:$418)),ROW(L202))))</f>
        <v/>
      </c>
      <c r="N213" s="205" t="str">
        <f t="array" ref="N213">IF(ROW('Hilfstabelle alle'!218:218)&gt;COUNTIF('Hilfstabelle alle'!$F:$F,"x"),"",INDEX('Hilfstabelle alle'!M:M,SMALL(IF('Hilfstabelle alle'!$F$1:$F$418="x",ROW('Hilfstabelle alle'!$1:$418)),ROW(M202))))</f>
        <v/>
      </c>
      <c r="O213" s="200" t="str">
        <f t="shared" si="3"/>
        <v/>
      </c>
    </row>
    <row r="214" spans="2:15" s="194" customFormat="1" ht="35.1" customHeight="1" x14ac:dyDescent="0.2">
      <c r="B214" s="195" t="str">
        <f t="array" ref="B214">IF(ROW('Hilfstabelle alle'!219:219)&gt;COUNTIF('Hilfstabelle alle'!$F:$F,"x"),"",INDEX('Hilfstabelle alle'!A:A,SMALL(IF('Hilfstabelle alle'!$F$1:$F$418="x",ROW('Hilfstabelle alle'!$1:$418)),ROW(A203))))</f>
        <v/>
      </c>
      <c r="C214" s="196" t="str">
        <f t="array" ref="C214">IF(ROW('Hilfstabelle alle'!219:219)&gt;COUNTIF('Hilfstabelle alle'!$F:$F,"x"),"",INDEX('Hilfstabelle alle'!B:B,SMALL(IF('Hilfstabelle alle'!$F$1:$F$418="x",ROW('Hilfstabelle alle'!$1:$418)),ROW(B203))))</f>
        <v/>
      </c>
      <c r="D214" s="197" t="str">
        <f t="array" ref="D214">IF(ROW('Hilfstabelle alle'!219:219)&gt;COUNTIF('Hilfstabelle alle'!$F:$F,"x"),"",INDEX('Hilfstabelle alle'!C:C,SMALL(IF('Hilfstabelle alle'!$F$1:$F$418="x",ROW('Hilfstabelle alle'!$1:$418)),ROW(C203))))</f>
        <v/>
      </c>
      <c r="E214" s="198" t="str">
        <f t="array" ref="E214">IF(ROW('Hilfstabelle alle'!219:219)&gt;COUNTIF('Hilfstabelle alle'!$F:$F,"x"),"",INDEX('Hilfstabelle alle'!D:D,SMALL(IF('Hilfstabelle alle'!$F$1:$F$418="x",ROW('Hilfstabelle alle'!$1:$418)),ROW(D203))))</f>
        <v/>
      </c>
      <c r="F214" s="198" t="str">
        <f t="array" ref="F214">IF(ROW('Hilfstabelle alle'!219:219)&gt;COUNTIF('Hilfstabelle alle'!$F:$F,"x"),"",INDEX('Hilfstabelle alle'!E:E,SMALL(IF('Hilfstabelle alle'!$F$1:$F$418="x",ROW('Hilfstabelle alle'!$1:$418)),ROW(E203))))</f>
        <v/>
      </c>
      <c r="G214" s="198" t="str">
        <f t="array" ref="G214">IF(ROW('Hilfstabelle alle'!219:219)&gt;COUNTIF('Hilfstabelle alle'!$F:$F,"x"),"",INDEX('Hilfstabelle alle'!F:F,SMALL(IF('Hilfstabelle alle'!$F$1:$F$418="x",ROW('Hilfstabelle alle'!$1:$418)),ROW(F203))))</f>
        <v/>
      </c>
      <c r="H214" s="198" t="str">
        <f t="array" ref="H214">IF(ROW('Hilfstabelle alle'!219:219)&gt;COUNTIF('Hilfstabelle alle'!$F:$F,"x"),"",INDEX('Hilfstabelle alle'!G:G,SMALL(IF('Hilfstabelle alle'!$F$1:$F$418="x",ROW('Hilfstabelle alle'!$1:$418)),ROW(G203))))</f>
        <v/>
      </c>
      <c r="I214" s="198" t="str">
        <f t="array" ref="I214">IF(ROW('Hilfstabelle alle'!219:219)&gt;COUNTIF('Hilfstabelle alle'!$F:$F,"x"),"",INDEX('Hilfstabelle alle'!H:H,SMALL(IF('Hilfstabelle alle'!$F$1:$F$418="x",ROW('Hilfstabelle alle'!$1:$418)),ROW(H203))))</f>
        <v/>
      </c>
      <c r="J214" s="198" t="str">
        <f t="array" ref="J214">IF(ROW('Hilfstabelle alle'!219:219)&gt;COUNTIF('Hilfstabelle alle'!$F:$F,"x"),"",INDEX('Hilfstabelle alle'!I:I,SMALL(IF('Hilfstabelle alle'!$F$1:$F$418="x",ROW('Hilfstabelle alle'!$1:$418)),ROW(I203))))</f>
        <v/>
      </c>
      <c r="K214" s="198" t="str">
        <f t="array" ref="K214">IF(ROW('Hilfstabelle alle'!219:219)&gt;COUNTIF('Hilfstabelle alle'!$F:$F,"x"),"",INDEX('Hilfstabelle alle'!J:J,SMALL(IF('Hilfstabelle alle'!$F$1:$F$418="x",ROW('Hilfstabelle alle'!$1:$418)),ROW(J203))))</f>
        <v/>
      </c>
      <c r="L214" s="198" t="str">
        <f t="array" ref="L214">IF(ROW('Hilfstabelle alle'!219:219)&gt;COUNTIF('Hilfstabelle alle'!$F:$F,"x"),"",INDEX('Hilfstabelle alle'!K:K,SMALL(IF('Hilfstabelle alle'!$F$1:$F$418="x",ROW('Hilfstabelle alle'!$1:$418)),ROW(K203))))</f>
        <v/>
      </c>
      <c r="M214" s="199" t="str">
        <f t="array" ref="M214">IF(ROW('Hilfstabelle alle'!219:219)&gt;COUNTIF('Hilfstabelle alle'!$F:$F,"x"),"",INDEX('Hilfstabelle alle'!L:L,SMALL(IF('Hilfstabelle alle'!$F$1:$F$418="x",ROW('Hilfstabelle alle'!$1:$418)),ROW(L203))))</f>
        <v/>
      </c>
      <c r="N214" s="199" t="str">
        <f t="array" ref="N214">IF(ROW('Hilfstabelle alle'!219:219)&gt;COUNTIF('Hilfstabelle alle'!$F:$F,"x"),"",INDEX('Hilfstabelle alle'!M:M,SMALL(IF('Hilfstabelle alle'!$F$1:$F$418="x",ROW('Hilfstabelle alle'!$1:$418)),ROW(M203))))</f>
        <v/>
      </c>
      <c r="O214" s="200" t="str">
        <f t="shared" si="3"/>
        <v/>
      </c>
    </row>
    <row r="215" spans="2:15" s="194" customFormat="1" ht="35.1" customHeight="1" x14ac:dyDescent="0.2">
      <c r="B215" s="201" t="str">
        <f t="array" ref="B215">IF(ROW('Hilfstabelle alle'!220:220)&gt;COUNTIF('Hilfstabelle alle'!$F:$F,"x"),"",INDEX('Hilfstabelle alle'!A:A,SMALL(IF('Hilfstabelle alle'!$F$1:$F$418="x",ROW('Hilfstabelle alle'!$1:$418)),ROW(A204))))</f>
        <v/>
      </c>
      <c r="C215" s="202" t="str">
        <f t="array" ref="C215">IF(ROW('Hilfstabelle alle'!220:220)&gt;COUNTIF('Hilfstabelle alle'!$F:$F,"x"),"",INDEX('Hilfstabelle alle'!B:B,SMALL(IF('Hilfstabelle alle'!$F$1:$F$418="x",ROW('Hilfstabelle alle'!$1:$418)),ROW(B204))))</f>
        <v/>
      </c>
      <c r="D215" s="203" t="str">
        <f t="array" ref="D215">IF(ROW('Hilfstabelle alle'!220:220)&gt;COUNTIF('Hilfstabelle alle'!$F:$F,"x"),"",INDEX('Hilfstabelle alle'!C:C,SMALL(IF('Hilfstabelle alle'!$F$1:$F$418="x",ROW('Hilfstabelle alle'!$1:$418)),ROW(C204))))</f>
        <v/>
      </c>
      <c r="E215" s="204" t="str">
        <f t="array" ref="E215">IF(ROW('Hilfstabelle alle'!220:220)&gt;COUNTIF('Hilfstabelle alle'!$F:$F,"x"),"",INDEX('Hilfstabelle alle'!D:D,SMALL(IF('Hilfstabelle alle'!$F$1:$F$418="x",ROW('Hilfstabelle alle'!$1:$418)),ROW(D204))))</f>
        <v/>
      </c>
      <c r="F215" s="204" t="str">
        <f t="array" ref="F215">IF(ROW('Hilfstabelle alle'!220:220)&gt;COUNTIF('Hilfstabelle alle'!$F:$F,"x"),"",INDEX('Hilfstabelle alle'!E:E,SMALL(IF('Hilfstabelle alle'!$F$1:$F$418="x",ROW('Hilfstabelle alle'!$1:$418)),ROW(E204))))</f>
        <v/>
      </c>
      <c r="G215" s="204" t="str">
        <f t="array" ref="G215">IF(ROW('Hilfstabelle alle'!220:220)&gt;COUNTIF('Hilfstabelle alle'!$F:$F,"x"),"",INDEX('Hilfstabelle alle'!F:F,SMALL(IF('Hilfstabelle alle'!$F$1:$F$418="x",ROW('Hilfstabelle alle'!$1:$418)),ROW(F204))))</f>
        <v/>
      </c>
      <c r="H215" s="204" t="str">
        <f t="array" ref="H215">IF(ROW('Hilfstabelle alle'!220:220)&gt;COUNTIF('Hilfstabelle alle'!$F:$F,"x"),"",INDEX('Hilfstabelle alle'!G:G,SMALL(IF('Hilfstabelle alle'!$F$1:$F$418="x",ROW('Hilfstabelle alle'!$1:$418)),ROW(G204))))</f>
        <v/>
      </c>
      <c r="I215" s="204" t="str">
        <f t="array" ref="I215">IF(ROW('Hilfstabelle alle'!220:220)&gt;COUNTIF('Hilfstabelle alle'!$F:$F,"x"),"",INDEX('Hilfstabelle alle'!H:H,SMALL(IF('Hilfstabelle alle'!$F$1:$F$418="x",ROW('Hilfstabelle alle'!$1:$418)),ROW(H204))))</f>
        <v/>
      </c>
      <c r="J215" s="204" t="str">
        <f t="array" ref="J215">IF(ROW('Hilfstabelle alle'!220:220)&gt;COUNTIF('Hilfstabelle alle'!$F:$F,"x"),"",INDEX('Hilfstabelle alle'!I:I,SMALL(IF('Hilfstabelle alle'!$F$1:$F$418="x",ROW('Hilfstabelle alle'!$1:$418)),ROW(I204))))</f>
        <v/>
      </c>
      <c r="K215" s="204" t="str">
        <f t="array" ref="K215">IF(ROW('Hilfstabelle alle'!220:220)&gt;COUNTIF('Hilfstabelle alle'!$F:$F,"x"),"",INDEX('Hilfstabelle alle'!J:J,SMALL(IF('Hilfstabelle alle'!$F$1:$F$418="x",ROW('Hilfstabelle alle'!$1:$418)),ROW(J204))))</f>
        <v/>
      </c>
      <c r="L215" s="204" t="str">
        <f t="array" ref="L215">IF(ROW('Hilfstabelle alle'!220:220)&gt;COUNTIF('Hilfstabelle alle'!$F:$F,"x"),"",INDEX('Hilfstabelle alle'!K:K,SMALL(IF('Hilfstabelle alle'!$F$1:$F$418="x",ROW('Hilfstabelle alle'!$1:$418)),ROW(K204))))</f>
        <v/>
      </c>
      <c r="M215" s="205" t="str">
        <f t="array" ref="M215">IF(ROW('Hilfstabelle alle'!220:220)&gt;COUNTIF('Hilfstabelle alle'!$F:$F,"x"),"",INDEX('Hilfstabelle alle'!L:L,SMALL(IF('Hilfstabelle alle'!$F$1:$F$418="x",ROW('Hilfstabelle alle'!$1:$418)),ROW(L204))))</f>
        <v/>
      </c>
      <c r="N215" s="205" t="str">
        <f t="array" ref="N215">IF(ROW('Hilfstabelle alle'!220:220)&gt;COUNTIF('Hilfstabelle alle'!$F:$F,"x"),"",INDEX('Hilfstabelle alle'!M:M,SMALL(IF('Hilfstabelle alle'!$F$1:$F$418="x",ROW('Hilfstabelle alle'!$1:$418)),ROW(M204))))</f>
        <v/>
      </c>
      <c r="O215" s="200" t="str">
        <f t="shared" si="3"/>
        <v/>
      </c>
    </row>
    <row r="216" spans="2:15" s="194" customFormat="1" ht="35.1" customHeight="1" x14ac:dyDescent="0.2">
      <c r="B216" s="195" t="str">
        <f t="array" ref="B216">IF(ROW('Hilfstabelle alle'!221:221)&gt;COUNTIF('Hilfstabelle alle'!$F:$F,"x"),"",INDEX('Hilfstabelle alle'!A:A,SMALL(IF('Hilfstabelle alle'!$F$1:$F$418="x",ROW('Hilfstabelle alle'!$1:$418)),ROW(A205))))</f>
        <v/>
      </c>
      <c r="C216" s="196" t="str">
        <f t="array" ref="C216">IF(ROW('Hilfstabelle alle'!221:221)&gt;COUNTIF('Hilfstabelle alle'!$F:$F,"x"),"",INDEX('Hilfstabelle alle'!B:B,SMALL(IF('Hilfstabelle alle'!$F$1:$F$418="x",ROW('Hilfstabelle alle'!$1:$418)),ROW(B205))))</f>
        <v/>
      </c>
      <c r="D216" s="197" t="str">
        <f t="array" ref="D216">IF(ROW('Hilfstabelle alle'!221:221)&gt;COUNTIF('Hilfstabelle alle'!$F:$F,"x"),"",INDEX('Hilfstabelle alle'!C:C,SMALL(IF('Hilfstabelle alle'!$F$1:$F$418="x",ROW('Hilfstabelle alle'!$1:$418)),ROW(C205))))</f>
        <v/>
      </c>
      <c r="E216" s="198" t="str">
        <f t="array" ref="E216">IF(ROW('Hilfstabelle alle'!221:221)&gt;COUNTIF('Hilfstabelle alle'!$F:$F,"x"),"",INDEX('Hilfstabelle alle'!D:D,SMALL(IF('Hilfstabelle alle'!$F$1:$F$418="x",ROW('Hilfstabelle alle'!$1:$418)),ROW(D205))))</f>
        <v/>
      </c>
      <c r="F216" s="198" t="str">
        <f t="array" ref="F216">IF(ROW('Hilfstabelle alle'!221:221)&gt;COUNTIF('Hilfstabelle alle'!$F:$F,"x"),"",INDEX('Hilfstabelle alle'!E:E,SMALL(IF('Hilfstabelle alle'!$F$1:$F$418="x",ROW('Hilfstabelle alle'!$1:$418)),ROW(E205))))</f>
        <v/>
      </c>
      <c r="G216" s="198" t="str">
        <f t="array" ref="G216">IF(ROW('Hilfstabelle alle'!221:221)&gt;COUNTIF('Hilfstabelle alle'!$F:$F,"x"),"",INDEX('Hilfstabelle alle'!F:F,SMALL(IF('Hilfstabelle alle'!$F$1:$F$418="x",ROW('Hilfstabelle alle'!$1:$418)),ROW(F205))))</f>
        <v/>
      </c>
      <c r="H216" s="198" t="str">
        <f t="array" ref="H216">IF(ROW('Hilfstabelle alle'!221:221)&gt;COUNTIF('Hilfstabelle alle'!$F:$F,"x"),"",INDEX('Hilfstabelle alle'!G:G,SMALL(IF('Hilfstabelle alle'!$F$1:$F$418="x",ROW('Hilfstabelle alle'!$1:$418)),ROW(G205))))</f>
        <v/>
      </c>
      <c r="I216" s="198" t="str">
        <f t="array" ref="I216">IF(ROW('Hilfstabelle alle'!221:221)&gt;COUNTIF('Hilfstabelle alle'!$F:$F,"x"),"",INDEX('Hilfstabelle alle'!H:H,SMALL(IF('Hilfstabelle alle'!$F$1:$F$418="x",ROW('Hilfstabelle alle'!$1:$418)),ROW(H205))))</f>
        <v/>
      </c>
      <c r="J216" s="198" t="str">
        <f t="array" ref="J216">IF(ROW('Hilfstabelle alle'!221:221)&gt;COUNTIF('Hilfstabelle alle'!$F:$F,"x"),"",INDEX('Hilfstabelle alle'!I:I,SMALL(IF('Hilfstabelle alle'!$F$1:$F$418="x",ROW('Hilfstabelle alle'!$1:$418)),ROW(I205))))</f>
        <v/>
      </c>
      <c r="K216" s="198" t="str">
        <f t="array" ref="K216">IF(ROW('Hilfstabelle alle'!221:221)&gt;COUNTIF('Hilfstabelle alle'!$F:$F,"x"),"",INDEX('Hilfstabelle alle'!J:J,SMALL(IF('Hilfstabelle alle'!$F$1:$F$418="x",ROW('Hilfstabelle alle'!$1:$418)),ROW(J205))))</f>
        <v/>
      </c>
      <c r="L216" s="198" t="str">
        <f t="array" ref="L216">IF(ROW('Hilfstabelle alle'!221:221)&gt;COUNTIF('Hilfstabelle alle'!$F:$F,"x"),"",INDEX('Hilfstabelle alle'!K:K,SMALL(IF('Hilfstabelle alle'!$F$1:$F$418="x",ROW('Hilfstabelle alle'!$1:$418)),ROW(K205))))</f>
        <v/>
      </c>
      <c r="M216" s="199" t="str">
        <f t="array" ref="M216">IF(ROW('Hilfstabelle alle'!221:221)&gt;COUNTIF('Hilfstabelle alle'!$F:$F,"x"),"",INDEX('Hilfstabelle alle'!L:L,SMALL(IF('Hilfstabelle alle'!$F$1:$F$418="x",ROW('Hilfstabelle alle'!$1:$418)),ROW(L205))))</f>
        <v/>
      </c>
      <c r="N216" s="199" t="str">
        <f t="array" ref="N216">IF(ROW('Hilfstabelle alle'!221:221)&gt;COUNTIF('Hilfstabelle alle'!$F:$F,"x"),"",INDEX('Hilfstabelle alle'!M:M,SMALL(IF('Hilfstabelle alle'!$F$1:$F$418="x",ROW('Hilfstabelle alle'!$1:$418)),ROW(M205))))</f>
        <v/>
      </c>
      <c r="O216" s="200" t="str">
        <f t="shared" si="3"/>
        <v/>
      </c>
    </row>
    <row r="217" spans="2:15" s="194" customFormat="1" ht="35.1" customHeight="1" x14ac:dyDescent="0.2">
      <c r="B217" s="201" t="str">
        <f t="array" ref="B217">IF(ROW('Hilfstabelle alle'!222:222)&gt;COUNTIF('Hilfstabelle alle'!$F:$F,"x"),"",INDEX('Hilfstabelle alle'!A:A,SMALL(IF('Hilfstabelle alle'!$F$1:$F$418="x",ROW('Hilfstabelle alle'!$1:$418)),ROW(A206))))</f>
        <v/>
      </c>
      <c r="C217" s="202" t="str">
        <f t="array" ref="C217">IF(ROW('Hilfstabelle alle'!222:222)&gt;COUNTIF('Hilfstabelle alle'!$F:$F,"x"),"",INDEX('Hilfstabelle alle'!B:B,SMALL(IF('Hilfstabelle alle'!$F$1:$F$418="x",ROW('Hilfstabelle alle'!$1:$418)),ROW(B206))))</f>
        <v/>
      </c>
      <c r="D217" s="203" t="str">
        <f t="array" ref="D217">IF(ROW('Hilfstabelle alle'!222:222)&gt;COUNTIF('Hilfstabelle alle'!$F:$F,"x"),"",INDEX('Hilfstabelle alle'!C:C,SMALL(IF('Hilfstabelle alle'!$F$1:$F$418="x",ROW('Hilfstabelle alle'!$1:$418)),ROW(C206))))</f>
        <v/>
      </c>
      <c r="E217" s="204" t="str">
        <f t="array" ref="E217">IF(ROW('Hilfstabelle alle'!222:222)&gt;COUNTIF('Hilfstabelle alle'!$F:$F,"x"),"",INDEX('Hilfstabelle alle'!D:D,SMALL(IF('Hilfstabelle alle'!$F$1:$F$418="x",ROW('Hilfstabelle alle'!$1:$418)),ROW(D206))))</f>
        <v/>
      </c>
      <c r="F217" s="204" t="str">
        <f t="array" ref="F217">IF(ROW('Hilfstabelle alle'!222:222)&gt;COUNTIF('Hilfstabelle alle'!$F:$F,"x"),"",INDEX('Hilfstabelle alle'!E:E,SMALL(IF('Hilfstabelle alle'!$F$1:$F$418="x",ROW('Hilfstabelle alle'!$1:$418)),ROW(E206))))</f>
        <v/>
      </c>
      <c r="G217" s="204" t="str">
        <f t="array" ref="G217">IF(ROW('Hilfstabelle alle'!222:222)&gt;COUNTIF('Hilfstabelle alle'!$F:$F,"x"),"",INDEX('Hilfstabelle alle'!F:F,SMALL(IF('Hilfstabelle alle'!$F$1:$F$418="x",ROW('Hilfstabelle alle'!$1:$418)),ROW(F206))))</f>
        <v/>
      </c>
      <c r="H217" s="204" t="str">
        <f t="array" ref="H217">IF(ROW('Hilfstabelle alle'!222:222)&gt;COUNTIF('Hilfstabelle alle'!$F:$F,"x"),"",INDEX('Hilfstabelle alle'!G:G,SMALL(IF('Hilfstabelle alle'!$F$1:$F$418="x",ROW('Hilfstabelle alle'!$1:$418)),ROW(G206))))</f>
        <v/>
      </c>
      <c r="I217" s="204" t="str">
        <f t="array" ref="I217">IF(ROW('Hilfstabelle alle'!222:222)&gt;COUNTIF('Hilfstabelle alle'!$F:$F,"x"),"",INDEX('Hilfstabelle alle'!H:H,SMALL(IF('Hilfstabelle alle'!$F$1:$F$418="x",ROW('Hilfstabelle alle'!$1:$418)),ROW(H206))))</f>
        <v/>
      </c>
      <c r="J217" s="204" t="str">
        <f t="array" ref="J217">IF(ROW('Hilfstabelle alle'!222:222)&gt;COUNTIF('Hilfstabelle alle'!$F:$F,"x"),"",INDEX('Hilfstabelle alle'!I:I,SMALL(IF('Hilfstabelle alle'!$F$1:$F$418="x",ROW('Hilfstabelle alle'!$1:$418)),ROW(I206))))</f>
        <v/>
      </c>
      <c r="K217" s="204" t="str">
        <f t="array" ref="K217">IF(ROW('Hilfstabelle alle'!222:222)&gt;COUNTIF('Hilfstabelle alle'!$F:$F,"x"),"",INDEX('Hilfstabelle alle'!J:J,SMALL(IF('Hilfstabelle alle'!$F$1:$F$418="x",ROW('Hilfstabelle alle'!$1:$418)),ROW(J206))))</f>
        <v/>
      </c>
      <c r="L217" s="204" t="str">
        <f t="array" ref="L217">IF(ROW('Hilfstabelle alle'!222:222)&gt;COUNTIF('Hilfstabelle alle'!$F:$F,"x"),"",INDEX('Hilfstabelle alle'!K:K,SMALL(IF('Hilfstabelle alle'!$F$1:$F$418="x",ROW('Hilfstabelle alle'!$1:$418)),ROW(K206))))</f>
        <v/>
      </c>
      <c r="M217" s="205" t="str">
        <f t="array" ref="M217">IF(ROW('Hilfstabelle alle'!222:222)&gt;COUNTIF('Hilfstabelle alle'!$F:$F,"x"),"",INDEX('Hilfstabelle alle'!L:L,SMALL(IF('Hilfstabelle alle'!$F$1:$F$418="x",ROW('Hilfstabelle alle'!$1:$418)),ROW(L206))))</f>
        <v/>
      </c>
      <c r="N217" s="205" t="str">
        <f t="array" ref="N217">IF(ROW('Hilfstabelle alle'!222:222)&gt;COUNTIF('Hilfstabelle alle'!$F:$F,"x"),"",INDEX('Hilfstabelle alle'!M:M,SMALL(IF('Hilfstabelle alle'!$F$1:$F$418="x",ROW('Hilfstabelle alle'!$1:$418)),ROW(M206))))</f>
        <v/>
      </c>
      <c r="O217" s="200" t="str">
        <f t="shared" si="3"/>
        <v/>
      </c>
    </row>
    <row r="218" spans="2:15" s="194" customFormat="1" ht="35.1" customHeight="1" x14ac:dyDescent="0.2">
      <c r="B218" s="195" t="str">
        <f t="array" ref="B218">IF(ROW('Hilfstabelle alle'!223:223)&gt;COUNTIF('Hilfstabelle alle'!$F:$F,"x"),"",INDEX('Hilfstabelle alle'!A:A,SMALL(IF('Hilfstabelle alle'!$F$1:$F$418="x",ROW('Hilfstabelle alle'!$1:$418)),ROW(A207))))</f>
        <v/>
      </c>
      <c r="C218" s="196" t="str">
        <f t="array" ref="C218">IF(ROW('Hilfstabelle alle'!223:223)&gt;COUNTIF('Hilfstabelle alle'!$F:$F,"x"),"",INDEX('Hilfstabelle alle'!B:B,SMALL(IF('Hilfstabelle alle'!$F$1:$F$418="x",ROW('Hilfstabelle alle'!$1:$418)),ROW(B207))))</f>
        <v/>
      </c>
      <c r="D218" s="197" t="str">
        <f t="array" ref="D218">IF(ROW('Hilfstabelle alle'!223:223)&gt;COUNTIF('Hilfstabelle alle'!$F:$F,"x"),"",INDEX('Hilfstabelle alle'!C:C,SMALL(IF('Hilfstabelle alle'!$F$1:$F$418="x",ROW('Hilfstabelle alle'!$1:$418)),ROW(C207))))</f>
        <v/>
      </c>
      <c r="E218" s="198" t="str">
        <f t="array" ref="E218">IF(ROW('Hilfstabelle alle'!223:223)&gt;COUNTIF('Hilfstabelle alle'!$F:$F,"x"),"",INDEX('Hilfstabelle alle'!D:D,SMALL(IF('Hilfstabelle alle'!$F$1:$F$418="x",ROW('Hilfstabelle alle'!$1:$418)),ROW(D207))))</f>
        <v/>
      </c>
      <c r="F218" s="198" t="str">
        <f t="array" ref="F218">IF(ROW('Hilfstabelle alle'!223:223)&gt;COUNTIF('Hilfstabelle alle'!$F:$F,"x"),"",INDEX('Hilfstabelle alle'!E:E,SMALL(IF('Hilfstabelle alle'!$F$1:$F$418="x",ROW('Hilfstabelle alle'!$1:$418)),ROW(E207))))</f>
        <v/>
      </c>
      <c r="G218" s="198" t="str">
        <f t="array" ref="G218">IF(ROW('Hilfstabelle alle'!223:223)&gt;COUNTIF('Hilfstabelle alle'!$F:$F,"x"),"",INDEX('Hilfstabelle alle'!F:F,SMALL(IF('Hilfstabelle alle'!$F$1:$F$418="x",ROW('Hilfstabelle alle'!$1:$418)),ROW(F207))))</f>
        <v/>
      </c>
      <c r="H218" s="198" t="str">
        <f t="array" ref="H218">IF(ROW('Hilfstabelle alle'!223:223)&gt;COUNTIF('Hilfstabelle alle'!$F:$F,"x"),"",INDEX('Hilfstabelle alle'!G:G,SMALL(IF('Hilfstabelle alle'!$F$1:$F$418="x",ROW('Hilfstabelle alle'!$1:$418)),ROW(G207))))</f>
        <v/>
      </c>
      <c r="I218" s="198" t="str">
        <f t="array" ref="I218">IF(ROW('Hilfstabelle alle'!223:223)&gt;COUNTIF('Hilfstabelle alle'!$F:$F,"x"),"",INDEX('Hilfstabelle alle'!H:H,SMALL(IF('Hilfstabelle alle'!$F$1:$F$418="x",ROW('Hilfstabelle alle'!$1:$418)),ROW(H207))))</f>
        <v/>
      </c>
      <c r="J218" s="198" t="str">
        <f t="array" ref="J218">IF(ROW('Hilfstabelle alle'!223:223)&gt;COUNTIF('Hilfstabelle alle'!$F:$F,"x"),"",INDEX('Hilfstabelle alle'!I:I,SMALL(IF('Hilfstabelle alle'!$F$1:$F$418="x",ROW('Hilfstabelle alle'!$1:$418)),ROW(I207))))</f>
        <v/>
      </c>
      <c r="K218" s="198" t="str">
        <f t="array" ref="K218">IF(ROW('Hilfstabelle alle'!223:223)&gt;COUNTIF('Hilfstabelle alle'!$F:$F,"x"),"",INDEX('Hilfstabelle alle'!J:J,SMALL(IF('Hilfstabelle alle'!$F$1:$F$418="x",ROW('Hilfstabelle alle'!$1:$418)),ROW(J207))))</f>
        <v/>
      </c>
      <c r="L218" s="198" t="str">
        <f t="array" ref="L218">IF(ROW('Hilfstabelle alle'!223:223)&gt;COUNTIF('Hilfstabelle alle'!$F:$F,"x"),"",INDEX('Hilfstabelle alle'!K:K,SMALL(IF('Hilfstabelle alle'!$F$1:$F$418="x",ROW('Hilfstabelle alle'!$1:$418)),ROW(K207))))</f>
        <v/>
      </c>
      <c r="M218" s="199" t="str">
        <f t="array" ref="M218">IF(ROW('Hilfstabelle alle'!223:223)&gt;COUNTIF('Hilfstabelle alle'!$F:$F,"x"),"",INDEX('Hilfstabelle alle'!L:L,SMALL(IF('Hilfstabelle alle'!$F$1:$F$418="x",ROW('Hilfstabelle alle'!$1:$418)),ROW(L207))))</f>
        <v/>
      </c>
      <c r="N218" s="199" t="str">
        <f t="array" ref="N218">IF(ROW('Hilfstabelle alle'!223:223)&gt;COUNTIF('Hilfstabelle alle'!$F:$F,"x"),"",INDEX('Hilfstabelle alle'!M:M,SMALL(IF('Hilfstabelle alle'!$F$1:$F$418="x",ROW('Hilfstabelle alle'!$1:$418)),ROW(M207))))</f>
        <v/>
      </c>
      <c r="O218" s="200" t="str">
        <f t="shared" si="3"/>
        <v/>
      </c>
    </row>
    <row r="219" spans="2:15" s="194" customFormat="1" ht="35.1" customHeight="1" x14ac:dyDescent="0.2">
      <c r="B219" s="201" t="str">
        <f t="array" ref="B219">IF(ROW('Hilfstabelle alle'!224:224)&gt;COUNTIF('Hilfstabelle alle'!$F:$F,"x"),"",INDEX('Hilfstabelle alle'!A:A,SMALL(IF('Hilfstabelle alle'!$F$1:$F$418="x",ROW('Hilfstabelle alle'!$1:$418)),ROW(A208))))</f>
        <v/>
      </c>
      <c r="C219" s="202" t="str">
        <f t="array" ref="C219">IF(ROW('Hilfstabelle alle'!224:224)&gt;COUNTIF('Hilfstabelle alle'!$F:$F,"x"),"",INDEX('Hilfstabelle alle'!B:B,SMALL(IF('Hilfstabelle alle'!$F$1:$F$418="x",ROW('Hilfstabelle alle'!$1:$418)),ROW(B208))))</f>
        <v/>
      </c>
      <c r="D219" s="203" t="str">
        <f t="array" ref="D219">IF(ROW('Hilfstabelle alle'!224:224)&gt;COUNTIF('Hilfstabelle alle'!$F:$F,"x"),"",INDEX('Hilfstabelle alle'!C:C,SMALL(IF('Hilfstabelle alle'!$F$1:$F$418="x",ROW('Hilfstabelle alle'!$1:$418)),ROW(C208))))</f>
        <v/>
      </c>
      <c r="E219" s="204" t="str">
        <f t="array" ref="E219">IF(ROW('Hilfstabelle alle'!224:224)&gt;COUNTIF('Hilfstabelle alle'!$F:$F,"x"),"",INDEX('Hilfstabelle alle'!D:D,SMALL(IF('Hilfstabelle alle'!$F$1:$F$418="x",ROW('Hilfstabelle alle'!$1:$418)),ROW(D208))))</f>
        <v/>
      </c>
      <c r="F219" s="204" t="str">
        <f t="array" ref="F219">IF(ROW('Hilfstabelle alle'!224:224)&gt;COUNTIF('Hilfstabelle alle'!$F:$F,"x"),"",INDEX('Hilfstabelle alle'!E:E,SMALL(IF('Hilfstabelle alle'!$F$1:$F$418="x",ROW('Hilfstabelle alle'!$1:$418)),ROW(E208))))</f>
        <v/>
      </c>
      <c r="G219" s="204" t="str">
        <f t="array" ref="G219">IF(ROW('Hilfstabelle alle'!224:224)&gt;COUNTIF('Hilfstabelle alle'!$F:$F,"x"),"",INDEX('Hilfstabelle alle'!F:F,SMALL(IF('Hilfstabelle alle'!$F$1:$F$418="x",ROW('Hilfstabelle alle'!$1:$418)),ROW(F208))))</f>
        <v/>
      </c>
      <c r="H219" s="204" t="str">
        <f t="array" ref="H219">IF(ROW('Hilfstabelle alle'!224:224)&gt;COUNTIF('Hilfstabelle alle'!$F:$F,"x"),"",INDEX('Hilfstabelle alle'!G:G,SMALL(IF('Hilfstabelle alle'!$F$1:$F$418="x",ROW('Hilfstabelle alle'!$1:$418)),ROW(G208))))</f>
        <v/>
      </c>
      <c r="I219" s="204" t="str">
        <f t="array" ref="I219">IF(ROW('Hilfstabelle alle'!224:224)&gt;COUNTIF('Hilfstabelle alle'!$F:$F,"x"),"",INDEX('Hilfstabelle alle'!H:H,SMALL(IF('Hilfstabelle alle'!$F$1:$F$418="x",ROW('Hilfstabelle alle'!$1:$418)),ROW(H208))))</f>
        <v/>
      </c>
      <c r="J219" s="204" t="str">
        <f t="array" ref="J219">IF(ROW('Hilfstabelle alle'!224:224)&gt;COUNTIF('Hilfstabelle alle'!$F:$F,"x"),"",INDEX('Hilfstabelle alle'!I:I,SMALL(IF('Hilfstabelle alle'!$F$1:$F$418="x",ROW('Hilfstabelle alle'!$1:$418)),ROW(I208))))</f>
        <v/>
      </c>
      <c r="K219" s="204" t="str">
        <f t="array" ref="K219">IF(ROW('Hilfstabelle alle'!224:224)&gt;COUNTIF('Hilfstabelle alle'!$F:$F,"x"),"",INDEX('Hilfstabelle alle'!J:J,SMALL(IF('Hilfstabelle alle'!$F$1:$F$418="x",ROW('Hilfstabelle alle'!$1:$418)),ROW(J208))))</f>
        <v/>
      </c>
      <c r="L219" s="204" t="str">
        <f t="array" ref="L219">IF(ROW('Hilfstabelle alle'!224:224)&gt;COUNTIF('Hilfstabelle alle'!$F:$F,"x"),"",INDEX('Hilfstabelle alle'!K:K,SMALL(IF('Hilfstabelle alle'!$F$1:$F$418="x",ROW('Hilfstabelle alle'!$1:$418)),ROW(K208))))</f>
        <v/>
      </c>
      <c r="M219" s="205" t="str">
        <f t="array" ref="M219">IF(ROW('Hilfstabelle alle'!224:224)&gt;COUNTIF('Hilfstabelle alle'!$F:$F,"x"),"",INDEX('Hilfstabelle alle'!L:L,SMALL(IF('Hilfstabelle alle'!$F$1:$F$418="x",ROW('Hilfstabelle alle'!$1:$418)),ROW(L208))))</f>
        <v/>
      </c>
      <c r="N219" s="205" t="str">
        <f t="array" ref="N219">IF(ROW('Hilfstabelle alle'!224:224)&gt;COUNTIF('Hilfstabelle alle'!$F:$F,"x"),"",INDEX('Hilfstabelle alle'!M:M,SMALL(IF('Hilfstabelle alle'!$F$1:$F$418="x",ROW('Hilfstabelle alle'!$1:$418)),ROW(M208))))</f>
        <v/>
      </c>
      <c r="O219" s="200" t="str">
        <f t="shared" si="3"/>
        <v/>
      </c>
    </row>
    <row r="220" spans="2:15" s="194" customFormat="1" ht="35.1" customHeight="1" x14ac:dyDescent="0.2">
      <c r="B220" s="195" t="str">
        <f t="array" ref="B220">IF(ROW('Hilfstabelle alle'!225:225)&gt;COUNTIF('Hilfstabelle alle'!$F:$F,"x"),"",INDEX('Hilfstabelle alle'!A:A,SMALL(IF('Hilfstabelle alle'!$F$1:$F$418="x",ROW('Hilfstabelle alle'!$1:$418)),ROW(A209))))</f>
        <v/>
      </c>
      <c r="C220" s="196" t="str">
        <f t="array" ref="C220">IF(ROW('Hilfstabelle alle'!225:225)&gt;COUNTIF('Hilfstabelle alle'!$F:$F,"x"),"",INDEX('Hilfstabelle alle'!B:B,SMALL(IF('Hilfstabelle alle'!$F$1:$F$418="x",ROW('Hilfstabelle alle'!$1:$418)),ROW(B209))))</f>
        <v/>
      </c>
      <c r="D220" s="197" t="str">
        <f t="array" ref="D220">IF(ROW('Hilfstabelle alle'!225:225)&gt;COUNTIF('Hilfstabelle alle'!$F:$F,"x"),"",INDEX('Hilfstabelle alle'!C:C,SMALL(IF('Hilfstabelle alle'!$F$1:$F$418="x",ROW('Hilfstabelle alle'!$1:$418)),ROW(C209))))</f>
        <v/>
      </c>
      <c r="E220" s="198" t="str">
        <f t="array" ref="E220">IF(ROW('Hilfstabelle alle'!225:225)&gt;COUNTIF('Hilfstabelle alle'!$F:$F,"x"),"",INDEX('Hilfstabelle alle'!D:D,SMALL(IF('Hilfstabelle alle'!$F$1:$F$418="x",ROW('Hilfstabelle alle'!$1:$418)),ROW(D209))))</f>
        <v/>
      </c>
      <c r="F220" s="198" t="str">
        <f t="array" ref="F220">IF(ROW('Hilfstabelle alle'!225:225)&gt;COUNTIF('Hilfstabelle alle'!$F:$F,"x"),"",INDEX('Hilfstabelle alle'!E:E,SMALL(IF('Hilfstabelle alle'!$F$1:$F$418="x",ROW('Hilfstabelle alle'!$1:$418)),ROW(E209))))</f>
        <v/>
      </c>
      <c r="G220" s="198" t="str">
        <f t="array" ref="G220">IF(ROW('Hilfstabelle alle'!225:225)&gt;COUNTIF('Hilfstabelle alle'!$F:$F,"x"),"",INDEX('Hilfstabelle alle'!F:F,SMALL(IF('Hilfstabelle alle'!$F$1:$F$418="x",ROW('Hilfstabelle alle'!$1:$418)),ROW(F209))))</f>
        <v/>
      </c>
      <c r="H220" s="198" t="str">
        <f t="array" ref="H220">IF(ROW('Hilfstabelle alle'!225:225)&gt;COUNTIF('Hilfstabelle alle'!$F:$F,"x"),"",INDEX('Hilfstabelle alle'!G:G,SMALL(IF('Hilfstabelle alle'!$F$1:$F$418="x",ROW('Hilfstabelle alle'!$1:$418)),ROW(G209))))</f>
        <v/>
      </c>
      <c r="I220" s="198" t="str">
        <f t="array" ref="I220">IF(ROW('Hilfstabelle alle'!225:225)&gt;COUNTIF('Hilfstabelle alle'!$F:$F,"x"),"",INDEX('Hilfstabelle alle'!H:H,SMALL(IF('Hilfstabelle alle'!$F$1:$F$418="x",ROW('Hilfstabelle alle'!$1:$418)),ROW(H209))))</f>
        <v/>
      </c>
      <c r="J220" s="198" t="str">
        <f t="array" ref="J220">IF(ROW('Hilfstabelle alle'!225:225)&gt;COUNTIF('Hilfstabelle alle'!$F:$F,"x"),"",INDEX('Hilfstabelle alle'!I:I,SMALL(IF('Hilfstabelle alle'!$F$1:$F$418="x",ROW('Hilfstabelle alle'!$1:$418)),ROW(I209))))</f>
        <v/>
      </c>
      <c r="K220" s="198" t="str">
        <f t="array" ref="K220">IF(ROW('Hilfstabelle alle'!225:225)&gt;COUNTIF('Hilfstabelle alle'!$F:$F,"x"),"",INDEX('Hilfstabelle alle'!J:J,SMALL(IF('Hilfstabelle alle'!$F$1:$F$418="x",ROW('Hilfstabelle alle'!$1:$418)),ROW(J209))))</f>
        <v/>
      </c>
      <c r="L220" s="198" t="str">
        <f t="array" ref="L220">IF(ROW('Hilfstabelle alle'!225:225)&gt;COUNTIF('Hilfstabelle alle'!$F:$F,"x"),"",INDEX('Hilfstabelle alle'!K:K,SMALL(IF('Hilfstabelle alle'!$F$1:$F$418="x",ROW('Hilfstabelle alle'!$1:$418)),ROW(K209))))</f>
        <v/>
      </c>
      <c r="M220" s="199" t="str">
        <f t="array" ref="M220">IF(ROW('Hilfstabelle alle'!225:225)&gt;COUNTIF('Hilfstabelle alle'!$F:$F,"x"),"",INDEX('Hilfstabelle alle'!L:L,SMALL(IF('Hilfstabelle alle'!$F$1:$F$418="x",ROW('Hilfstabelle alle'!$1:$418)),ROW(L209))))</f>
        <v/>
      </c>
      <c r="N220" s="199" t="str">
        <f t="array" ref="N220">IF(ROW('Hilfstabelle alle'!225:225)&gt;COUNTIF('Hilfstabelle alle'!$F:$F,"x"),"",INDEX('Hilfstabelle alle'!M:M,SMALL(IF('Hilfstabelle alle'!$F$1:$F$418="x",ROW('Hilfstabelle alle'!$1:$418)),ROW(M209))))</f>
        <v/>
      </c>
      <c r="O220" s="200" t="str">
        <f t="shared" si="3"/>
        <v/>
      </c>
    </row>
    <row r="221" spans="2:15" s="194" customFormat="1" ht="35.1" customHeight="1" x14ac:dyDescent="0.2">
      <c r="B221" s="201" t="str">
        <f t="array" ref="B221">IF(ROW('Hilfstabelle alle'!226:226)&gt;COUNTIF('Hilfstabelle alle'!$F:$F,"x"),"",INDEX('Hilfstabelle alle'!A:A,SMALL(IF('Hilfstabelle alle'!$F$1:$F$418="x",ROW('Hilfstabelle alle'!$1:$418)),ROW(A210))))</f>
        <v/>
      </c>
      <c r="C221" s="202" t="str">
        <f t="array" ref="C221">IF(ROW('Hilfstabelle alle'!226:226)&gt;COUNTIF('Hilfstabelle alle'!$F:$F,"x"),"",INDEX('Hilfstabelle alle'!B:B,SMALL(IF('Hilfstabelle alle'!$F$1:$F$418="x",ROW('Hilfstabelle alle'!$1:$418)),ROW(B210))))</f>
        <v/>
      </c>
      <c r="D221" s="203" t="str">
        <f t="array" ref="D221">IF(ROW('Hilfstabelle alle'!226:226)&gt;COUNTIF('Hilfstabelle alle'!$F:$F,"x"),"",INDEX('Hilfstabelle alle'!C:C,SMALL(IF('Hilfstabelle alle'!$F$1:$F$418="x",ROW('Hilfstabelle alle'!$1:$418)),ROW(C210))))</f>
        <v/>
      </c>
      <c r="E221" s="204" t="str">
        <f t="array" ref="E221">IF(ROW('Hilfstabelle alle'!226:226)&gt;COUNTIF('Hilfstabelle alle'!$F:$F,"x"),"",INDEX('Hilfstabelle alle'!D:D,SMALL(IF('Hilfstabelle alle'!$F$1:$F$418="x",ROW('Hilfstabelle alle'!$1:$418)),ROW(D210))))</f>
        <v/>
      </c>
      <c r="F221" s="204" t="str">
        <f t="array" ref="F221">IF(ROW('Hilfstabelle alle'!226:226)&gt;COUNTIF('Hilfstabelle alle'!$F:$F,"x"),"",INDEX('Hilfstabelle alle'!E:E,SMALL(IF('Hilfstabelle alle'!$F$1:$F$418="x",ROW('Hilfstabelle alle'!$1:$418)),ROW(E210))))</f>
        <v/>
      </c>
      <c r="G221" s="204" t="str">
        <f t="array" ref="G221">IF(ROW('Hilfstabelle alle'!226:226)&gt;COUNTIF('Hilfstabelle alle'!$F:$F,"x"),"",INDEX('Hilfstabelle alle'!F:F,SMALL(IF('Hilfstabelle alle'!$F$1:$F$418="x",ROW('Hilfstabelle alle'!$1:$418)),ROW(F210))))</f>
        <v/>
      </c>
      <c r="H221" s="204" t="str">
        <f t="array" ref="H221">IF(ROW('Hilfstabelle alle'!226:226)&gt;COUNTIF('Hilfstabelle alle'!$F:$F,"x"),"",INDEX('Hilfstabelle alle'!G:G,SMALL(IF('Hilfstabelle alle'!$F$1:$F$418="x",ROW('Hilfstabelle alle'!$1:$418)),ROW(G210))))</f>
        <v/>
      </c>
      <c r="I221" s="204" t="str">
        <f t="array" ref="I221">IF(ROW('Hilfstabelle alle'!226:226)&gt;COUNTIF('Hilfstabelle alle'!$F:$F,"x"),"",INDEX('Hilfstabelle alle'!H:H,SMALL(IF('Hilfstabelle alle'!$F$1:$F$418="x",ROW('Hilfstabelle alle'!$1:$418)),ROW(H210))))</f>
        <v/>
      </c>
      <c r="J221" s="204" t="str">
        <f t="array" ref="J221">IF(ROW('Hilfstabelle alle'!226:226)&gt;COUNTIF('Hilfstabelle alle'!$F:$F,"x"),"",INDEX('Hilfstabelle alle'!I:I,SMALL(IF('Hilfstabelle alle'!$F$1:$F$418="x",ROW('Hilfstabelle alle'!$1:$418)),ROW(I210))))</f>
        <v/>
      </c>
      <c r="K221" s="204" t="str">
        <f t="array" ref="K221">IF(ROW('Hilfstabelle alle'!226:226)&gt;COUNTIF('Hilfstabelle alle'!$F:$F,"x"),"",INDEX('Hilfstabelle alle'!J:J,SMALL(IF('Hilfstabelle alle'!$F$1:$F$418="x",ROW('Hilfstabelle alle'!$1:$418)),ROW(J210))))</f>
        <v/>
      </c>
      <c r="L221" s="204" t="str">
        <f t="array" ref="L221">IF(ROW('Hilfstabelle alle'!226:226)&gt;COUNTIF('Hilfstabelle alle'!$F:$F,"x"),"",INDEX('Hilfstabelle alle'!K:K,SMALL(IF('Hilfstabelle alle'!$F$1:$F$418="x",ROW('Hilfstabelle alle'!$1:$418)),ROW(K210))))</f>
        <v/>
      </c>
      <c r="M221" s="205" t="str">
        <f t="array" ref="M221">IF(ROW('Hilfstabelle alle'!226:226)&gt;COUNTIF('Hilfstabelle alle'!$F:$F,"x"),"",INDEX('Hilfstabelle alle'!L:L,SMALL(IF('Hilfstabelle alle'!$F$1:$F$418="x",ROW('Hilfstabelle alle'!$1:$418)),ROW(L210))))</f>
        <v/>
      </c>
      <c r="N221" s="205" t="str">
        <f t="array" ref="N221">IF(ROW('Hilfstabelle alle'!226:226)&gt;COUNTIF('Hilfstabelle alle'!$F:$F,"x"),"",INDEX('Hilfstabelle alle'!M:M,SMALL(IF('Hilfstabelle alle'!$F$1:$F$418="x",ROW('Hilfstabelle alle'!$1:$418)),ROW(M210))))</f>
        <v/>
      </c>
      <c r="O221" s="200" t="str">
        <f t="shared" si="3"/>
        <v/>
      </c>
    </row>
    <row r="222" spans="2:15" s="194" customFormat="1" ht="35.1" customHeight="1" x14ac:dyDescent="0.2">
      <c r="B222" s="195" t="str">
        <f t="array" ref="B222">IF(ROW('Hilfstabelle alle'!227:227)&gt;COUNTIF('Hilfstabelle alle'!$F:$F,"x"),"",INDEX('Hilfstabelle alle'!A:A,SMALL(IF('Hilfstabelle alle'!$F$1:$F$418="x",ROW('Hilfstabelle alle'!$1:$418)),ROW(A211))))</f>
        <v/>
      </c>
      <c r="C222" s="196" t="str">
        <f t="array" ref="C222">IF(ROW('Hilfstabelle alle'!227:227)&gt;COUNTIF('Hilfstabelle alle'!$F:$F,"x"),"",INDEX('Hilfstabelle alle'!B:B,SMALL(IF('Hilfstabelle alle'!$F$1:$F$418="x",ROW('Hilfstabelle alle'!$1:$418)),ROW(B211))))</f>
        <v/>
      </c>
      <c r="D222" s="197" t="str">
        <f t="array" ref="D222">IF(ROW('Hilfstabelle alle'!227:227)&gt;COUNTIF('Hilfstabelle alle'!$F:$F,"x"),"",INDEX('Hilfstabelle alle'!C:C,SMALL(IF('Hilfstabelle alle'!$F$1:$F$418="x",ROW('Hilfstabelle alle'!$1:$418)),ROW(C211))))</f>
        <v/>
      </c>
      <c r="E222" s="198" t="str">
        <f t="array" ref="E222">IF(ROW('Hilfstabelle alle'!227:227)&gt;COUNTIF('Hilfstabelle alle'!$F:$F,"x"),"",INDEX('Hilfstabelle alle'!D:D,SMALL(IF('Hilfstabelle alle'!$F$1:$F$418="x",ROW('Hilfstabelle alle'!$1:$418)),ROW(D211))))</f>
        <v/>
      </c>
      <c r="F222" s="198" t="str">
        <f t="array" ref="F222">IF(ROW('Hilfstabelle alle'!227:227)&gt;COUNTIF('Hilfstabelle alle'!$F:$F,"x"),"",INDEX('Hilfstabelle alle'!E:E,SMALL(IF('Hilfstabelle alle'!$F$1:$F$418="x",ROW('Hilfstabelle alle'!$1:$418)),ROW(E211))))</f>
        <v/>
      </c>
      <c r="G222" s="198" t="str">
        <f t="array" ref="G222">IF(ROW('Hilfstabelle alle'!227:227)&gt;COUNTIF('Hilfstabelle alle'!$F:$F,"x"),"",INDEX('Hilfstabelle alle'!F:F,SMALL(IF('Hilfstabelle alle'!$F$1:$F$418="x",ROW('Hilfstabelle alle'!$1:$418)),ROW(F211))))</f>
        <v/>
      </c>
      <c r="H222" s="198" t="str">
        <f t="array" ref="H222">IF(ROW('Hilfstabelle alle'!227:227)&gt;COUNTIF('Hilfstabelle alle'!$F:$F,"x"),"",INDEX('Hilfstabelle alle'!G:G,SMALL(IF('Hilfstabelle alle'!$F$1:$F$418="x",ROW('Hilfstabelle alle'!$1:$418)),ROW(G211))))</f>
        <v/>
      </c>
      <c r="I222" s="198" t="str">
        <f t="array" ref="I222">IF(ROW('Hilfstabelle alle'!227:227)&gt;COUNTIF('Hilfstabelle alle'!$F:$F,"x"),"",INDEX('Hilfstabelle alle'!H:H,SMALL(IF('Hilfstabelle alle'!$F$1:$F$418="x",ROW('Hilfstabelle alle'!$1:$418)),ROW(H211))))</f>
        <v/>
      </c>
      <c r="J222" s="198" t="str">
        <f t="array" ref="J222">IF(ROW('Hilfstabelle alle'!227:227)&gt;COUNTIF('Hilfstabelle alle'!$F:$F,"x"),"",INDEX('Hilfstabelle alle'!I:I,SMALL(IF('Hilfstabelle alle'!$F$1:$F$418="x",ROW('Hilfstabelle alle'!$1:$418)),ROW(I211))))</f>
        <v/>
      </c>
      <c r="K222" s="198" t="str">
        <f t="array" ref="K222">IF(ROW('Hilfstabelle alle'!227:227)&gt;COUNTIF('Hilfstabelle alle'!$F:$F,"x"),"",INDEX('Hilfstabelle alle'!J:J,SMALL(IF('Hilfstabelle alle'!$F$1:$F$418="x",ROW('Hilfstabelle alle'!$1:$418)),ROW(J211))))</f>
        <v/>
      </c>
      <c r="L222" s="198" t="str">
        <f t="array" ref="L222">IF(ROW('Hilfstabelle alle'!227:227)&gt;COUNTIF('Hilfstabelle alle'!$F:$F,"x"),"",INDEX('Hilfstabelle alle'!K:K,SMALL(IF('Hilfstabelle alle'!$F$1:$F$418="x",ROW('Hilfstabelle alle'!$1:$418)),ROW(K211))))</f>
        <v/>
      </c>
      <c r="M222" s="199" t="str">
        <f t="array" ref="M222">IF(ROW('Hilfstabelle alle'!227:227)&gt;COUNTIF('Hilfstabelle alle'!$F:$F,"x"),"",INDEX('Hilfstabelle alle'!L:L,SMALL(IF('Hilfstabelle alle'!$F$1:$F$418="x",ROW('Hilfstabelle alle'!$1:$418)),ROW(L211))))</f>
        <v/>
      </c>
      <c r="N222" s="199" t="str">
        <f t="array" ref="N222">IF(ROW('Hilfstabelle alle'!227:227)&gt;COUNTIF('Hilfstabelle alle'!$F:$F,"x"),"",INDEX('Hilfstabelle alle'!M:M,SMALL(IF('Hilfstabelle alle'!$F$1:$F$418="x",ROW('Hilfstabelle alle'!$1:$418)),ROW(M211))))</f>
        <v/>
      </c>
      <c r="O222" s="200" t="str">
        <f t="shared" si="3"/>
        <v/>
      </c>
    </row>
    <row r="223" spans="2:15" s="194" customFormat="1" ht="35.1" customHeight="1" x14ac:dyDescent="0.2">
      <c r="B223" s="201" t="str">
        <f t="array" ref="B223">IF(ROW('Hilfstabelle alle'!228:228)&gt;COUNTIF('Hilfstabelle alle'!$F:$F,"x"),"",INDEX('Hilfstabelle alle'!A:A,SMALL(IF('Hilfstabelle alle'!$F$1:$F$418="x",ROW('Hilfstabelle alle'!$1:$418)),ROW(A212))))</f>
        <v/>
      </c>
      <c r="C223" s="202" t="str">
        <f t="array" ref="C223">IF(ROW('Hilfstabelle alle'!228:228)&gt;COUNTIF('Hilfstabelle alle'!$F:$F,"x"),"",INDEX('Hilfstabelle alle'!B:B,SMALL(IF('Hilfstabelle alle'!$F$1:$F$418="x",ROW('Hilfstabelle alle'!$1:$418)),ROW(B212))))</f>
        <v/>
      </c>
      <c r="D223" s="203" t="str">
        <f t="array" ref="D223">IF(ROW('Hilfstabelle alle'!228:228)&gt;COUNTIF('Hilfstabelle alle'!$F:$F,"x"),"",INDEX('Hilfstabelle alle'!C:C,SMALL(IF('Hilfstabelle alle'!$F$1:$F$418="x",ROW('Hilfstabelle alle'!$1:$418)),ROW(C212))))</f>
        <v/>
      </c>
      <c r="E223" s="204" t="str">
        <f t="array" ref="E223">IF(ROW('Hilfstabelle alle'!228:228)&gt;COUNTIF('Hilfstabelle alle'!$F:$F,"x"),"",INDEX('Hilfstabelle alle'!D:D,SMALL(IF('Hilfstabelle alle'!$F$1:$F$418="x",ROW('Hilfstabelle alle'!$1:$418)),ROW(D212))))</f>
        <v/>
      </c>
      <c r="F223" s="204" t="str">
        <f t="array" ref="F223">IF(ROW('Hilfstabelle alle'!228:228)&gt;COUNTIF('Hilfstabelle alle'!$F:$F,"x"),"",INDEX('Hilfstabelle alle'!E:E,SMALL(IF('Hilfstabelle alle'!$F$1:$F$418="x",ROW('Hilfstabelle alle'!$1:$418)),ROW(E212))))</f>
        <v/>
      </c>
      <c r="G223" s="204" t="str">
        <f t="array" ref="G223">IF(ROW('Hilfstabelle alle'!228:228)&gt;COUNTIF('Hilfstabelle alle'!$F:$F,"x"),"",INDEX('Hilfstabelle alle'!F:F,SMALL(IF('Hilfstabelle alle'!$F$1:$F$418="x",ROW('Hilfstabelle alle'!$1:$418)),ROW(F212))))</f>
        <v/>
      </c>
      <c r="H223" s="204" t="str">
        <f t="array" ref="H223">IF(ROW('Hilfstabelle alle'!228:228)&gt;COUNTIF('Hilfstabelle alle'!$F:$F,"x"),"",INDEX('Hilfstabelle alle'!G:G,SMALL(IF('Hilfstabelle alle'!$F$1:$F$418="x",ROW('Hilfstabelle alle'!$1:$418)),ROW(G212))))</f>
        <v/>
      </c>
      <c r="I223" s="204" t="str">
        <f t="array" ref="I223">IF(ROW('Hilfstabelle alle'!228:228)&gt;COUNTIF('Hilfstabelle alle'!$F:$F,"x"),"",INDEX('Hilfstabelle alle'!H:H,SMALL(IF('Hilfstabelle alle'!$F$1:$F$418="x",ROW('Hilfstabelle alle'!$1:$418)),ROW(H212))))</f>
        <v/>
      </c>
      <c r="J223" s="204" t="str">
        <f t="array" ref="J223">IF(ROW('Hilfstabelle alle'!228:228)&gt;COUNTIF('Hilfstabelle alle'!$F:$F,"x"),"",INDEX('Hilfstabelle alle'!I:I,SMALL(IF('Hilfstabelle alle'!$F$1:$F$418="x",ROW('Hilfstabelle alle'!$1:$418)),ROW(I212))))</f>
        <v/>
      </c>
      <c r="K223" s="204" t="str">
        <f t="array" ref="K223">IF(ROW('Hilfstabelle alle'!228:228)&gt;COUNTIF('Hilfstabelle alle'!$F:$F,"x"),"",INDEX('Hilfstabelle alle'!J:J,SMALL(IF('Hilfstabelle alle'!$F$1:$F$418="x",ROW('Hilfstabelle alle'!$1:$418)),ROW(J212))))</f>
        <v/>
      </c>
      <c r="L223" s="204" t="str">
        <f t="array" ref="L223">IF(ROW('Hilfstabelle alle'!228:228)&gt;COUNTIF('Hilfstabelle alle'!$F:$F,"x"),"",INDEX('Hilfstabelle alle'!K:K,SMALL(IF('Hilfstabelle alle'!$F$1:$F$418="x",ROW('Hilfstabelle alle'!$1:$418)),ROW(K212))))</f>
        <v/>
      </c>
      <c r="M223" s="205" t="str">
        <f t="array" ref="M223">IF(ROW('Hilfstabelle alle'!228:228)&gt;COUNTIF('Hilfstabelle alle'!$F:$F,"x"),"",INDEX('Hilfstabelle alle'!L:L,SMALL(IF('Hilfstabelle alle'!$F$1:$F$418="x",ROW('Hilfstabelle alle'!$1:$418)),ROW(L212))))</f>
        <v/>
      </c>
      <c r="N223" s="205" t="str">
        <f t="array" ref="N223">IF(ROW('Hilfstabelle alle'!228:228)&gt;COUNTIF('Hilfstabelle alle'!$F:$F,"x"),"",INDEX('Hilfstabelle alle'!M:M,SMALL(IF('Hilfstabelle alle'!$F$1:$F$418="x",ROW('Hilfstabelle alle'!$1:$418)),ROW(M212))))</f>
        <v/>
      </c>
      <c r="O223" s="200" t="str">
        <f t="shared" si="3"/>
        <v/>
      </c>
    </row>
    <row r="224" spans="2:15" s="194" customFormat="1" ht="35.1" customHeight="1" x14ac:dyDescent="0.2">
      <c r="B224" s="195" t="str">
        <f t="array" ref="B224">IF(ROW('Hilfstabelle alle'!229:229)&gt;COUNTIF('Hilfstabelle alle'!$F:$F,"x"),"",INDEX('Hilfstabelle alle'!A:A,SMALL(IF('Hilfstabelle alle'!$F$1:$F$418="x",ROW('Hilfstabelle alle'!$1:$418)),ROW(A213))))</f>
        <v/>
      </c>
      <c r="C224" s="196" t="str">
        <f t="array" ref="C224">IF(ROW('Hilfstabelle alle'!229:229)&gt;COUNTIF('Hilfstabelle alle'!$F:$F,"x"),"",INDEX('Hilfstabelle alle'!B:B,SMALL(IF('Hilfstabelle alle'!$F$1:$F$418="x",ROW('Hilfstabelle alle'!$1:$418)),ROW(B213))))</f>
        <v/>
      </c>
      <c r="D224" s="197" t="str">
        <f t="array" ref="D224">IF(ROW('Hilfstabelle alle'!229:229)&gt;COUNTIF('Hilfstabelle alle'!$F:$F,"x"),"",INDEX('Hilfstabelle alle'!C:C,SMALL(IF('Hilfstabelle alle'!$F$1:$F$418="x",ROW('Hilfstabelle alle'!$1:$418)),ROW(C213))))</f>
        <v/>
      </c>
      <c r="E224" s="198" t="str">
        <f t="array" ref="E224">IF(ROW('Hilfstabelle alle'!229:229)&gt;COUNTIF('Hilfstabelle alle'!$F:$F,"x"),"",INDEX('Hilfstabelle alle'!D:D,SMALL(IF('Hilfstabelle alle'!$F$1:$F$418="x",ROW('Hilfstabelle alle'!$1:$418)),ROW(D213))))</f>
        <v/>
      </c>
      <c r="F224" s="198" t="str">
        <f t="array" ref="F224">IF(ROW('Hilfstabelle alle'!229:229)&gt;COUNTIF('Hilfstabelle alle'!$F:$F,"x"),"",INDEX('Hilfstabelle alle'!E:E,SMALL(IF('Hilfstabelle alle'!$F$1:$F$418="x",ROW('Hilfstabelle alle'!$1:$418)),ROW(E213))))</f>
        <v/>
      </c>
      <c r="G224" s="198" t="str">
        <f t="array" ref="G224">IF(ROW('Hilfstabelle alle'!229:229)&gt;COUNTIF('Hilfstabelle alle'!$F:$F,"x"),"",INDEX('Hilfstabelle alle'!F:F,SMALL(IF('Hilfstabelle alle'!$F$1:$F$418="x",ROW('Hilfstabelle alle'!$1:$418)),ROW(F213))))</f>
        <v/>
      </c>
      <c r="H224" s="198" t="str">
        <f t="array" ref="H224">IF(ROW('Hilfstabelle alle'!229:229)&gt;COUNTIF('Hilfstabelle alle'!$F:$F,"x"),"",INDEX('Hilfstabelle alle'!G:G,SMALL(IF('Hilfstabelle alle'!$F$1:$F$418="x",ROW('Hilfstabelle alle'!$1:$418)),ROW(G213))))</f>
        <v/>
      </c>
      <c r="I224" s="198" t="str">
        <f t="array" ref="I224">IF(ROW('Hilfstabelle alle'!229:229)&gt;COUNTIF('Hilfstabelle alle'!$F:$F,"x"),"",INDEX('Hilfstabelle alle'!H:H,SMALL(IF('Hilfstabelle alle'!$F$1:$F$418="x",ROW('Hilfstabelle alle'!$1:$418)),ROW(H213))))</f>
        <v/>
      </c>
      <c r="J224" s="198" t="str">
        <f t="array" ref="J224">IF(ROW('Hilfstabelle alle'!229:229)&gt;COUNTIF('Hilfstabelle alle'!$F:$F,"x"),"",INDEX('Hilfstabelle alle'!I:I,SMALL(IF('Hilfstabelle alle'!$F$1:$F$418="x",ROW('Hilfstabelle alle'!$1:$418)),ROW(I213))))</f>
        <v/>
      </c>
      <c r="K224" s="198" t="str">
        <f t="array" ref="K224">IF(ROW('Hilfstabelle alle'!229:229)&gt;COUNTIF('Hilfstabelle alle'!$F:$F,"x"),"",INDEX('Hilfstabelle alle'!J:J,SMALL(IF('Hilfstabelle alle'!$F$1:$F$418="x",ROW('Hilfstabelle alle'!$1:$418)),ROW(J213))))</f>
        <v/>
      </c>
      <c r="L224" s="198" t="str">
        <f t="array" ref="L224">IF(ROW('Hilfstabelle alle'!229:229)&gt;COUNTIF('Hilfstabelle alle'!$F:$F,"x"),"",INDEX('Hilfstabelle alle'!K:K,SMALL(IF('Hilfstabelle alle'!$F$1:$F$418="x",ROW('Hilfstabelle alle'!$1:$418)),ROW(K213))))</f>
        <v/>
      </c>
      <c r="M224" s="199" t="str">
        <f t="array" ref="M224">IF(ROW('Hilfstabelle alle'!229:229)&gt;COUNTIF('Hilfstabelle alle'!$F:$F,"x"),"",INDEX('Hilfstabelle alle'!L:L,SMALL(IF('Hilfstabelle alle'!$F$1:$F$418="x",ROW('Hilfstabelle alle'!$1:$418)),ROW(L213))))</f>
        <v/>
      </c>
      <c r="N224" s="199" t="str">
        <f t="array" ref="N224">IF(ROW('Hilfstabelle alle'!229:229)&gt;COUNTIF('Hilfstabelle alle'!$F:$F,"x"),"",INDEX('Hilfstabelle alle'!M:M,SMALL(IF('Hilfstabelle alle'!$F$1:$F$418="x",ROW('Hilfstabelle alle'!$1:$418)),ROW(M213))))</f>
        <v/>
      </c>
      <c r="O224" s="200" t="str">
        <f t="shared" si="3"/>
        <v/>
      </c>
    </row>
    <row r="225" spans="2:15" s="194" customFormat="1" ht="35.1" customHeight="1" x14ac:dyDescent="0.2">
      <c r="B225" s="201" t="str">
        <f t="array" ref="B225">IF(ROW('Hilfstabelle alle'!230:230)&gt;COUNTIF('Hilfstabelle alle'!$F:$F,"x"),"",INDEX('Hilfstabelle alle'!A:A,SMALL(IF('Hilfstabelle alle'!$F$1:$F$418="x",ROW('Hilfstabelle alle'!$1:$418)),ROW(A214))))</f>
        <v/>
      </c>
      <c r="C225" s="202" t="str">
        <f t="array" ref="C225">IF(ROW('Hilfstabelle alle'!230:230)&gt;COUNTIF('Hilfstabelle alle'!$F:$F,"x"),"",INDEX('Hilfstabelle alle'!B:B,SMALL(IF('Hilfstabelle alle'!$F$1:$F$418="x",ROW('Hilfstabelle alle'!$1:$418)),ROW(B214))))</f>
        <v/>
      </c>
      <c r="D225" s="203" t="str">
        <f t="array" ref="D225">IF(ROW('Hilfstabelle alle'!230:230)&gt;COUNTIF('Hilfstabelle alle'!$F:$F,"x"),"",INDEX('Hilfstabelle alle'!C:C,SMALL(IF('Hilfstabelle alle'!$F$1:$F$418="x",ROW('Hilfstabelle alle'!$1:$418)),ROW(C214))))</f>
        <v/>
      </c>
      <c r="E225" s="204" t="str">
        <f t="array" ref="E225">IF(ROW('Hilfstabelle alle'!230:230)&gt;COUNTIF('Hilfstabelle alle'!$F:$F,"x"),"",INDEX('Hilfstabelle alle'!D:D,SMALL(IF('Hilfstabelle alle'!$F$1:$F$418="x",ROW('Hilfstabelle alle'!$1:$418)),ROW(D214))))</f>
        <v/>
      </c>
      <c r="F225" s="204" t="str">
        <f t="array" ref="F225">IF(ROW('Hilfstabelle alle'!230:230)&gt;COUNTIF('Hilfstabelle alle'!$F:$F,"x"),"",INDEX('Hilfstabelle alle'!E:E,SMALL(IF('Hilfstabelle alle'!$F$1:$F$418="x",ROW('Hilfstabelle alle'!$1:$418)),ROW(E214))))</f>
        <v/>
      </c>
      <c r="G225" s="204" t="str">
        <f t="array" ref="G225">IF(ROW('Hilfstabelle alle'!230:230)&gt;COUNTIF('Hilfstabelle alle'!$F:$F,"x"),"",INDEX('Hilfstabelle alle'!F:F,SMALL(IF('Hilfstabelle alle'!$F$1:$F$418="x",ROW('Hilfstabelle alle'!$1:$418)),ROW(F214))))</f>
        <v/>
      </c>
      <c r="H225" s="204" t="str">
        <f t="array" ref="H225">IF(ROW('Hilfstabelle alle'!230:230)&gt;COUNTIF('Hilfstabelle alle'!$F:$F,"x"),"",INDEX('Hilfstabelle alle'!G:G,SMALL(IF('Hilfstabelle alle'!$F$1:$F$418="x",ROW('Hilfstabelle alle'!$1:$418)),ROW(G214))))</f>
        <v/>
      </c>
      <c r="I225" s="204" t="str">
        <f t="array" ref="I225">IF(ROW('Hilfstabelle alle'!230:230)&gt;COUNTIF('Hilfstabelle alle'!$F:$F,"x"),"",INDEX('Hilfstabelle alle'!H:H,SMALL(IF('Hilfstabelle alle'!$F$1:$F$418="x",ROW('Hilfstabelle alle'!$1:$418)),ROW(H214))))</f>
        <v/>
      </c>
      <c r="J225" s="204" t="str">
        <f t="array" ref="J225">IF(ROW('Hilfstabelle alle'!230:230)&gt;COUNTIF('Hilfstabelle alle'!$F:$F,"x"),"",INDEX('Hilfstabelle alle'!I:I,SMALL(IF('Hilfstabelle alle'!$F$1:$F$418="x",ROW('Hilfstabelle alle'!$1:$418)),ROW(I214))))</f>
        <v/>
      </c>
      <c r="K225" s="204" t="str">
        <f t="array" ref="K225">IF(ROW('Hilfstabelle alle'!230:230)&gt;COUNTIF('Hilfstabelle alle'!$F:$F,"x"),"",INDEX('Hilfstabelle alle'!J:J,SMALL(IF('Hilfstabelle alle'!$F$1:$F$418="x",ROW('Hilfstabelle alle'!$1:$418)),ROW(J214))))</f>
        <v/>
      </c>
      <c r="L225" s="204" t="str">
        <f t="array" ref="L225">IF(ROW('Hilfstabelle alle'!230:230)&gt;COUNTIF('Hilfstabelle alle'!$F:$F,"x"),"",INDEX('Hilfstabelle alle'!K:K,SMALL(IF('Hilfstabelle alle'!$F$1:$F$418="x",ROW('Hilfstabelle alle'!$1:$418)),ROW(K214))))</f>
        <v/>
      </c>
      <c r="M225" s="205" t="str">
        <f t="array" ref="M225">IF(ROW('Hilfstabelle alle'!230:230)&gt;COUNTIF('Hilfstabelle alle'!$F:$F,"x"),"",INDEX('Hilfstabelle alle'!L:L,SMALL(IF('Hilfstabelle alle'!$F$1:$F$418="x",ROW('Hilfstabelle alle'!$1:$418)),ROW(L214))))</f>
        <v/>
      </c>
      <c r="N225" s="205" t="str">
        <f t="array" ref="N225">IF(ROW('Hilfstabelle alle'!230:230)&gt;COUNTIF('Hilfstabelle alle'!$F:$F,"x"),"",INDEX('Hilfstabelle alle'!M:M,SMALL(IF('Hilfstabelle alle'!$F$1:$F$418="x",ROW('Hilfstabelle alle'!$1:$418)),ROW(M214))))</f>
        <v/>
      </c>
      <c r="O225" s="200" t="str">
        <f t="shared" si="3"/>
        <v/>
      </c>
    </row>
    <row r="226" spans="2:15" s="194" customFormat="1" ht="35.1" customHeight="1" x14ac:dyDescent="0.2">
      <c r="B226" s="195" t="str">
        <f t="array" ref="B226">IF(ROW('Hilfstabelle alle'!231:231)&gt;COUNTIF('Hilfstabelle alle'!$F:$F,"x"),"",INDEX('Hilfstabelle alle'!A:A,SMALL(IF('Hilfstabelle alle'!$F$1:$F$418="x",ROW('Hilfstabelle alle'!$1:$418)),ROW(A215))))</f>
        <v/>
      </c>
      <c r="C226" s="196" t="str">
        <f t="array" ref="C226">IF(ROW('Hilfstabelle alle'!231:231)&gt;COUNTIF('Hilfstabelle alle'!$F:$F,"x"),"",INDEX('Hilfstabelle alle'!B:B,SMALL(IF('Hilfstabelle alle'!$F$1:$F$418="x",ROW('Hilfstabelle alle'!$1:$418)),ROW(B215))))</f>
        <v/>
      </c>
      <c r="D226" s="197" t="str">
        <f t="array" ref="D226">IF(ROW('Hilfstabelle alle'!231:231)&gt;COUNTIF('Hilfstabelle alle'!$F:$F,"x"),"",INDEX('Hilfstabelle alle'!C:C,SMALL(IF('Hilfstabelle alle'!$F$1:$F$418="x",ROW('Hilfstabelle alle'!$1:$418)),ROW(C215))))</f>
        <v/>
      </c>
      <c r="E226" s="198" t="str">
        <f t="array" ref="E226">IF(ROW('Hilfstabelle alle'!231:231)&gt;COUNTIF('Hilfstabelle alle'!$F:$F,"x"),"",INDEX('Hilfstabelle alle'!D:D,SMALL(IF('Hilfstabelle alle'!$F$1:$F$418="x",ROW('Hilfstabelle alle'!$1:$418)),ROW(D215))))</f>
        <v/>
      </c>
      <c r="F226" s="198" t="str">
        <f t="array" ref="F226">IF(ROW('Hilfstabelle alle'!231:231)&gt;COUNTIF('Hilfstabelle alle'!$F:$F,"x"),"",INDEX('Hilfstabelle alle'!E:E,SMALL(IF('Hilfstabelle alle'!$F$1:$F$418="x",ROW('Hilfstabelle alle'!$1:$418)),ROW(E215))))</f>
        <v/>
      </c>
      <c r="G226" s="198" t="str">
        <f t="array" ref="G226">IF(ROW('Hilfstabelle alle'!231:231)&gt;COUNTIF('Hilfstabelle alle'!$F:$F,"x"),"",INDEX('Hilfstabelle alle'!F:F,SMALL(IF('Hilfstabelle alle'!$F$1:$F$418="x",ROW('Hilfstabelle alle'!$1:$418)),ROW(F215))))</f>
        <v/>
      </c>
      <c r="H226" s="198" t="str">
        <f t="array" ref="H226">IF(ROW('Hilfstabelle alle'!231:231)&gt;COUNTIF('Hilfstabelle alle'!$F:$F,"x"),"",INDEX('Hilfstabelle alle'!G:G,SMALL(IF('Hilfstabelle alle'!$F$1:$F$418="x",ROW('Hilfstabelle alle'!$1:$418)),ROW(G215))))</f>
        <v/>
      </c>
      <c r="I226" s="198" t="str">
        <f t="array" ref="I226">IF(ROW('Hilfstabelle alle'!231:231)&gt;COUNTIF('Hilfstabelle alle'!$F:$F,"x"),"",INDEX('Hilfstabelle alle'!H:H,SMALL(IF('Hilfstabelle alle'!$F$1:$F$418="x",ROW('Hilfstabelle alle'!$1:$418)),ROW(H215))))</f>
        <v/>
      </c>
      <c r="J226" s="198" t="str">
        <f t="array" ref="J226">IF(ROW('Hilfstabelle alle'!231:231)&gt;COUNTIF('Hilfstabelle alle'!$F:$F,"x"),"",INDEX('Hilfstabelle alle'!I:I,SMALL(IF('Hilfstabelle alle'!$F$1:$F$418="x",ROW('Hilfstabelle alle'!$1:$418)),ROW(I215))))</f>
        <v/>
      </c>
      <c r="K226" s="198" t="str">
        <f t="array" ref="K226">IF(ROW('Hilfstabelle alle'!231:231)&gt;COUNTIF('Hilfstabelle alle'!$F:$F,"x"),"",INDEX('Hilfstabelle alle'!J:J,SMALL(IF('Hilfstabelle alle'!$F$1:$F$418="x",ROW('Hilfstabelle alle'!$1:$418)),ROW(J215))))</f>
        <v/>
      </c>
      <c r="L226" s="198" t="str">
        <f t="array" ref="L226">IF(ROW('Hilfstabelle alle'!231:231)&gt;COUNTIF('Hilfstabelle alle'!$F:$F,"x"),"",INDEX('Hilfstabelle alle'!K:K,SMALL(IF('Hilfstabelle alle'!$F$1:$F$418="x",ROW('Hilfstabelle alle'!$1:$418)),ROW(K215))))</f>
        <v/>
      </c>
      <c r="M226" s="199" t="str">
        <f t="array" ref="M226">IF(ROW('Hilfstabelle alle'!231:231)&gt;COUNTIF('Hilfstabelle alle'!$F:$F,"x"),"",INDEX('Hilfstabelle alle'!L:L,SMALL(IF('Hilfstabelle alle'!$F$1:$F$418="x",ROW('Hilfstabelle alle'!$1:$418)),ROW(L215))))</f>
        <v/>
      </c>
      <c r="N226" s="199" t="str">
        <f t="array" ref="N226">IF(ROW('Hilfstabelle alle'!231:231)&gt;COUNTIF('Hilfstabelle alle'!$F:$F,"x"),"",INDEX('Hilfstabelle alle'!M:M,SMALL(IF('Hilfstabelle alle'!$F$1:$F$418="x",ROW('Hilfstabelle alle'!$1:$418)),ROW(M215))))</f>
        <v/>
      </c>
      <c r="O226" s="200" t="str">
        <f t="shared" si="3"/>
        <v/>
      </c>
    </row>
    <row r="227" spans="2:15" s="194" customFormat="1" ht="35.1" customHeight="1" x14ac:dyDescent="0.2">
      <c r="B227" s="201" t="str">
        <f t="array" ref="B227">IF(ROW('Hilfstabelle alle'!232:232)&gt;COUNTIF('Hilfstabelle alle'!$F:$F,"x"),"",INDEX('Hilfstabelle alle'!A:A,SMALL(IF('Hilfstabelle alle'!$F$1:$F$418="x",ROW('Hilfstabelle alle'!$1:$418)),ROW(A216))))</f>
        <v/>
      </c>
      <c r="C227" s="202" t="str">
        <f t="array" ref="C227">IF(ROW('Hilfstabelle alle'!232:232)&gt;COUNTIF('Hilfstabelle alle'!$F:$F,"x"),"",INDEX('Hilfstabelle alle'!B:B,SMALL(IF('Hilfstabelle alle'!$F$1:$F$418="x",ROW('Hilfstabelle alle'!$1:$418)),ROW(B216))))</f>
        <v/>
      </c>
      <c r="D227" s="203" t="str">
        <f t="array" ref="D227">IF(ROW('Hilfstabelle alle'!232:232)&gt;COUNTIF('Hilfstabelle alle'!$F:$F,"x"),"",INDEX('Hilfstabelle alle'!C:C,SMALL(IF('Hilfstabelle alle'!$F$1:$F$418="x",ROW('Hilfstabelle alle'!$1:$418)),ROW(C216))))</f>
        <v/>
      </c>
      <c r="E227" s="204" t="str">
        <f t="array" ref="E227">IF(ROW('Hilfstabelle alle'!232:232)&gt;COUNTIF('Hilfstabelle alle'!$F:$F,"x"),"",INDEX('Hilfstabelle alle'!D:D,SMALL(IF('Hilfstabelle alle'!$F$1:$F$418="x",ROW('Hilfstabelle alle'!$1:$418)),ROW(D216))))</f>
        <v/>
      </c>
      <c r="F227" s="204" t="str">
        <f t="array" ref="F227">IF(ROW('Hilfstabelle alle'!232:232)&gt;COUNTIF('Hilfstabelle alle'!$F:$F,"x"),"",INDEX('Hilfstabelle alle'!E:E,SMALL(IF('Hilfstabelle alle'!$F$1:$F$418="x",ROW('Hilfstabelle alle'!$1:$418)),ROW(E216))))</f>
        <v/>
      </c>
      <c r="G227" s="204" t="str">
        <f t="array" ref="G227">IF(ROW('Hilfstabelle alle'!232:232)&gt;COUNTIF('Hilfstabelle alle'!$F:$F,"x"),"",INDEX('Hilfstabelle alle'!F:F,SMALL(IF('Hilfstabelle alle'!$F$1:$F$418="x",ROW('Hilfstabelle alle'!$1:$418)),ROW(F216))))</f>
        <v/>
      </c>
      <c r="H227" s="204" t="str">
        <f t="array" ref="H227">IF(ROW('Hilfstabelle alle'!232:232)&gt;COUNTIF('Hilfstabelle alle'!$F:$F,"x"),"",INDEX('Hilfstabelle alle'!G:G,SMALL(IF('Hilfstabelle alle'!$F$1:$F$418="x",ROW('Hilfstabelle alle'!$1:$418)),ROW(G216))))</f>
        <v/>
      </c>
      <c r="I227" s="204" t="str">
        <f t="array" ref="I227">IF(ROW('Hilfstabelle alle'!232:232)&gt;COUNTIF('Hilfstabelle alle'!$F:$F,"x"),"",INDEX('Hilfstabelle alle'!H:H,SMALL(IF('Hilfstabelle alle'!$F$1:$F$418="x",ROW('Hilfstabelle alle'!$1:$418)),ROW(H216))))</f>
        <v/>
      </c>
      <c r="J227" s="204" t="str">
        <f t="array" ref="J227">IF(ROW('Hilfstabelle alle'!232:232)&gt;COUNTIF('Hilfstabelle alle'!$F:$F,"x"),"",INDEX('Hilfstabelle alle'!I:I,SMALL(IF('Hilfstabelle alle'!$F$1:$F$418="x",ROW('Hilfstabelle alle'!$1:$418)),ROW(I216))))</f>
        <v/>
      </c>
      <c r="K227" s="204" t="str">
        <f t="array" ref="K227">IF(ROW('Hilfstabelle alle'!232:232)&gt;COUNTIF('Hilfstabelle alle'!$F:$F,"x"),"",INDEX('Hilfstabelle alle'!J:J,SMALL(IF('Hilfstabelle alle'!$F$1:$F$418="x",ROW('Hilfstabelle alle'!$1:$418)),ROW(J216))))</f>
        <v/>
      </c>
      <c r="L227" s="204" t="str">
        <f t="array" ref="L227">IF(ROW('Hilfstabelle alle'!232:232)&gt;COUNTIF('Hilfstabelle alle'!$F:$F,"x"),"",INDEX('Hilfstabelle alle'!K:K,SMALL(IF('Hilfstabelle alle'!$F$1:$F$418="x",ROW('Hilfstabelle alle'!$1:$418)),ROW(K216))))</f>
        <v/>
      </c>
      <c r="M227" s="205" t="str">
        <f t="array" ref="M227">IF(ROW('Hilfstabelle alle'!232:232)&gt;COUNTIF('Hilfstabelle alle'!$F:$F,"x"),"",INDEX('Hilfstabelle alle'!L:L,SMALL(IF('Hilfstabelle alle'!$F$1:$F$418="x",ROW('Hilfstabelle alle'!$1:$418)),ROW(L216))))</f>
        <v/>
      </c>
      <c r="N227" s="205" t="str">
        <f t="array" ref="N227">IF(ROW('Hilfstabelle alle'!232:232)&gt;COUNTIF('Hilfstabelle alle'!$F:$F,"x"),"",INDEX('Hilfstabelle alle'!M:M,SMALL(IF('Hilfstabelle alle'!$F$1:$F$418="x",ROW('Hilfstabelle alle'!$1:$418)),ROW(M216))))</f>
        <v/>
      </c>
      <c r="O227" s="200" t="str">
        <f t="shared" si="3"/>
        <v/>
      </c>
    </row>
    <row r="228" spans="2:15" s="194" customFormat="1" ht="35.1" customHeight="1" x14ac:dyDescent="0.2">
      <c r="B228" s="195" t="str">
        <f t="array" ref="B228">IF(ROW('Hilfstabelle alle'!233:233)&gt;COUNTIF('Hilfstabelle alle'!$F:$F,"x"),"",INDEX('Hilfstabelle alle'!A:A,SMALL(IF('Hilfstabelle alle'!$F$1:$F$418="x",ROW('Hilfstabelle alle'!$1:$418)),ROW(A217))))</f>
        <v/>
      </c>
      <c r="C228" s="196" t="str">
        <f t="array" ref="C228">IF(ROW('Hilfstabelle alle'!233:233)&gt;COUNTIF('Hilfstabelle alle'!$F:$F,"x"),"",INDEX('Hilfstabelle alle'!B:B,SMALL(IF('Hilfstabelle alle'!$F$1:$F$418="x",ROW('Hilfstabelle alle'!$1:$418)),ROW(B217))))</f>
        <v/>
      </c>
      <c r="D228" s="197" t="str">
        <f t="array" ref="D228">IF(ROW('Hilfstabelle alle'!233:233)&gt;COUNTIF('Hilfstabelle alle'!$F:$F,"x"),"",INDEX('Hilfstabelle alle'!C:C,SMALL(IF('Hilfstabelle alle'!$F$1:$F$418="x",ROW('Hilfstabelle alle'!$1:$418)),ROW(C217))))</f>
        <v/>
      </c>
      <c r="E228" s="198" t="str">
        <f t="array" ref="E228">IF(ROW('Hilfstabelle alle'!233:233)&gt;COUNTIF('Hilfstabelle alle'!$F:$F,"x"),"",INDEX('Hilfstabelle alle'!D:D,SMALL(IF('Hilfstabelle alle'!$F$1:$F$418="x",ROW('Hilfstabelle alle'!$1:$418)),ROW(D217))))</f>
        <v/>
      </c>
      <c r="F228" s="198" t="str">
        <f t="array" ref="F228">IF(ROW('Hilfstabelle alle'!233:233)&gt;COUNTIF('Hilfstabelle alle'!$F:$F,"x"),"",INDEX('Hilfstabelle alle'!E:E,SMALL(IF('Hilfstabelle alle'!$F$1:$F$418="x",ROW('Hilfstabelle alle'!$1:$418)),ROW(E217))))</f>
        <v/>
      </c>
      <c r="G228" s="198" t="str">
        <f t="array" ref="G228">IF(ROW('Hilfstabelle alle'!233:233)&gt;COUNTIF('Hilfstabelle alle'!$F:$F,"x"),"",INDEX('Hilfstabelle alle'!F:F,SMALL(IF('Hilfstabelle alle'!$F$1:$F$418="x",ROW('Hilfstabelle alle'!$1:$418)),ROW(F217))))</f>
        <v/>
      </c>
      <c r="H228" s="198" t="str">
        <f t="array" ref="H228">IF(ROW('Hilfstabelle alle'!233:233)&gt;COUNTIF('Hilfstabelle alle'!$F:$F,"x"),"",INDEX('Hilfstabelle alle'!G:G,SMALL(IF('Hilfstabelle alle'!$F$1:$F$418="x",ROW('Hilfstabelle alle'!$1:$418)),ROW(G217))))</f>
        <v/>
      </c>
      <c r="I228" s="198" t="str">
        <f t="array" ref="I228">IF(ROW('Hilfstabelle alle'!233:233)&gt;COUNTIF('Hilfstabelle alle'!$F:$F,"x"),"",INDEX('Hilfstabelle alle'!H:H,SMALL(IF('Hilfstabelle alle'!$F$1:$F$418="x",ROW('Hilfstabelle alle'!$1:$418)),ROW(H217))))</f>
        <v/>
      </c>
      <c r="J228" s="198" t="str">
        <f t="array" ref="J228">IF(ROW('Hilfstabelle alle'!233:233)&gt;COUNTIF('Hilfstabelle alle'!$F:$F,"x"),"",INDEX('Hilfstabelle alle'!I:I,SMALL(IF('Hilfstabelle alle'!$F$1:$F$418="x",ROW('Hilfstabelle alle'!$1:$418)),ROW(I217))))</f>
        <v/>
      </c>
      <c r="K228" s="198" t="str">
        <f t="array" ref="K228">IF(ROW('Hilfstabelle alle'!233:233)&gt;COUNTIF('Hilfstabelle alle'!$F:$F,"x"),"",INDEX('Hilfstabelle alle'!J:J,SMALL(IF('Hilfstabelle alle'!$F$1:$F$418="x",ROW('Hilfstabelle alle'!$1:$418)),ROW(J217))))</f>
        <v/>
      </c>
      <c r="L228" s="198" t="str">
        <f t="array" ref="L228">IF(ROW('Hilfstabelle alle'!233:233)&gt;COUNTIF('Hilfstabelle alle'!$F:$F,"x"),"",INDEX('Hilfstabelle alle'!K:K,SMALL(IF('Hilfstabelle alle'!$F$1:$F$418="x",ROW('Hilfstabelle alle'!$1:$418)),ROW(K217))))</f>
        <v/>
      </c>
      <c r="M228" s="199" t="str">
        <f t="array" ref="M228">IF(ROW('Hilfstabelle alle'!233:233)&gt;COUNTIF('Hilfstabelle alle'!$F:$F,"x"),"",INDEX('Hilfstabelle alle'!L:L,SMALL(IF('Hilfstabelle alle'!$F$1:$F$418="x",ROW('Hilfstabelle alle'!$1:$418)),ROW(L217))))</f>
        <v/>
      </c>
      <c r="N228" s="199" t="str">
        <f t="array" ref="N228">IF(ROW('Hilfstabelle alle'!233:233)&gt;COUNTIF('Hilfstabelle alle'!$F:$F,"x"),"",INDEX('Hilfstabelle alle'!M:M,SMALL(IF('Hilfstabelle alle'!$F$1:$F$418="x",ROW('Hilfstabelle alle'!$1:$418)),ROW(M217))))</f>
        <v/>
      </c>
      <c r="O228" s="200" t="str">
        <f t="shared" si="3"/>
        <v/>
      </c>
    </row>
    <row r="229" spans="2:15" s="194" customFormat="1" ht="35.1" customHeight="1" x14ac:dyDescent="0.2">
      <c r="B229" s="201" t="str">
        <f t="array" ref="B229">IF(ROW('Hilfstabelle alle'!234:234)&gt;COUNTIF('Hilfstabelle alle'!$F:$F,"x"),"",INDEX('Hilfstabelle alle'!A:A,SMALL(IF('Hilfstabelle alle'!$F$1:$F$418="x",ROW('Hilfstabelle alle'!$1:$418)),ROW(A218))))</f>
        <v/>
      </c>
      <c r="C229" s="202" t="str">
        <f t="array" ref="C229">IF(ROW('Hilfstabelle alle'!234:234)&gt;COUNTIF('Hilfstabelle alle'!$F:$F,"x"),"",INDEX('Hilfstabelle alle'!B:B,SMALL(IF('Hilfstabelle alle'!$F$1:$F$418="x",ROW('Hilfstabelle alle'!$1:$418)),ROW(B218))))</f>
        <v/>
      </c>
      <c r="D229" s="203" t="str">
        <f t="array" ref="D229">IF(ROW('Hilfstabelle alle'!234:234)&gt;COUNTIF('Hilfstabelle alle'!$F:$F,"x"),"",INDEX('Hilfstabelle alle'!C:C,SMALL(IF('Hilfstabelle alle'!$F$1:$F$418="x",ROW('Hilfstabelle alle'!$1:$418)),ROW(C218))))</f>
        <v/>
      </c>
      <c r="E229" s="204" t="str">
        <f t="array" ref="E229">IF(ROW('Hilfstabelle alle'!234:234)&gt;COUNTIF('Hilfstabelle alle'!$F:$F,"x"),"",INDEX('Hilfstabelle alle'!D:D,SMALL(IF('Hilfstabelle alle'!$F$1:$F$418="x",ROW('Hilfstabelle alle'!$1:$418)),ROW(D218))))</f>
        <v/>
      </c>
      <c r="F229" s="204" t="str">
        <f t="array" ref="F229">IF(ROW('Hilfstabelle alle'!234:234)&gt;COUNTIF('Hilfstabelle alle'!$F:$F,"x"),"",INDEX('Hilfstabelle alle'!E:E,SMALL(IF('Hilfstabelle alle'!$F$1:$F$418="x",ROW('Hilfstabelle alle'!$1:$418)),ROW(E218))))</f>
        <v/>
      </c>
      <c r="G229" s="204" t="str">
        <f t="array" ref="G229">IF(ROW('Hilfstabelle alle'!234:234)&gt;COUNTIF('Hilfstabelle alle'!$F:$F,"x"),"",INDEX('Hilfstabelle alle'!F:F,SMALL(IF('Hilfstabelle alle'!$F$1:$F$418="x",ROW('Hilfstabelle alle'!$1:$418)),ROW(F218))))</f>
        <v/>
      </c>
      <c r="H229" s="204" t="str">
        <f t="array" ref="H229">IF(ROW('Hilfstabelle alle'!234:234)&gt;COUNTIF('Hilfstabelle alle'!$F:$F,"x"),"",INDEX('Hilfstabelle alle'!G:G,SMALL(IF('Hilfstabelle alle'!$F$1:$F$418="x",ROW('Hilfstabelle alle'!$1:$418)),ROW(G218))))</f>
        <v/>
      </c>
      <c r="I229" s="204" t="str">
        <f t="array" ref="I229">IF(ROW('Hilfstabelle alle'!234:234)&gt;COUNTIF('Hilfstabelle alle'!$F:$F,"x"),"",INDEX('Hilfstabelle alle'!H:H,SMALL(IF('Hilfstabelle alle'!$F$1:$F$418="x",ROW('Hilfstabelle alle'!$1:$418)),ROW(H218))))</f>
        <v/>
      </c>
      <c r="J229" s="204" t="str">
        <f t="array" ref="J229">IF(ROW('Hilfstabelle alle'!234:234)&gt;COUNTIF('Hilfstabelle alle'!$F:$F,"x"),"",INDEX('Hilfstabelle alle'!I:I,SMALL(IF('Hilfstabelle alle'!$F$1:$F$418="x",ROW('Hilfstabelle alle'!$1:$418)),ROW(I218))))</f>
        <v/>
      </c>
      <c r="K229" s="204" t="str">
        <f t="array" ref="K229">IF(ROW('Hilfstabelle alle'!234:234)&gt;COUNTIF('Hilfstabelle alle'!$F:$F,"x"),"",INDEX('Hilfstabelle alle'!J:J,SMALL(IF('Hilfstabelle alle'!$F$1:$F$418="x",ROW('Hilfstabelle alle'!$1:$418)),ROW(J218))))</f>
        <v/>
      </c>
      <c r="L229" s="204" t="str">
        <f t="array" ref="L229">IF(ROW('Hilfstabelle alle'!234:234)&gt;COUNTIF('Hilfstabelle alle'!$F:$F,"x"),"",INDEX('Hilfstabelle alle'!K:K,SMALL(IF('Hilfstabelle alle'!$F$1:$F$418="x",ROW('Hilfstabelle alle'!$1:$418)),ROW(K218))))</f>
        <v/>
      </c>
      <c r="M229" s="205" t="str">
        <f t="array" ref="M229">IF(ROW('Hilfstabelle alle'!234:234)&gt;COUNTIF('Hilfstabelle alle'!$F:$F,"x"),"",INDEX('Hilfstabelle alle'!L:L,SMALL(IF('Hilfstabelle alle'!$F$1:$F$418="x",ROW('Hilfstabelle alle'!$1:$418)),ROW(L218))))</f>
        <v/>
      </c>
      <c r="N229" s="205" t="str">
        <f t="array" ref="N229">IF(ROW('Hilfstabelle alle'!234:234)&gt;COUNTIF('Hilfstabelle alle'!$F:$F,"x"),"",INDEX('Hilfstabelle alle'!M:M,SMALL(IF('Hilfstabelle alle'!$F$1:$F$418="x",ROW('Hilfstabelle alle'!$1:$418)),ROW(M218))))</f>
        <v/>
      </c>
      <c r="O229" s="200" t="str">
        <f t="shared" si="3"/>
        <v/>
      </c>
    </row>
    <row r="230" spans="2:15" s="194" customFormat="1" ht="35.1" customHeight="1" x14ac:dyDescent="0.2">
      <c r="B230" s="195" t="str">
        <f t="array" ref="B230">IF(ROW('Hilfstabelle alle'!235:235)&gt;COUNTIF('Hilfstabelle alle'!$F:$F,"x"),"",INDEX('Hilfstabelle alle'!A:A,SMALL(IF('Hilfstabelle alle'!$F$1:$F$418="x",ROW('Hilfstabelle alle'!$1:$418)),ROW(A219))))</f>
        <v/>
      </c>
      <c r="C230" s="196" t="str">
        <f t="array" ref="C230">IF(ROW('Hilfstabelle alle'!235:235)&gt;COUNTIF('Hilfstabelle alle'!$F:$F,"x"),"",INDEX('Hilfstabelle alle'!B:B,SMALL(IF('Hilfstabelle alle'!$F$1:$F$418="x",ROW('Hilfstabelle alle'!$1:$418)),ROW(B219))))</f>
        <v/>
      </c>
      <c r="D230" s="197" t="str">
        <f t="array" ref="D230">IF(ROW('Hilfstabelle alle'!235:235)&gt;COUNTIF('Hilfstabelle alle'!$F:$F,"x"),"",INDEX('Hilfstabelle alle'!C:C,SMALL(IF('Hilfstabelle alle'!$F$1:$F$418="x",ROW('Hilfstabelle alle'!$1:$418)),ROW(C219))))</f>
        <v/>
      </c>
      <c r="E230" s="198" t="str">
        <f t="array" ref="E230">IF(ROW('Hilfstabelle alle'!235:235)&gt;COUNTIF('Hilfstabelle alle'!$F:$F,"x"),"",INDEX('Hilfstabelle alle'!D:D,SMALL(IF('Hilfstabelle alle'!$F$1:$F$418="x",ROW('Hilfstabelle alle'!$1:$418)),ROW(D219))))</f>
        <v/>
      </c>
      <c r="F230" s="198" t="str">
        <f t="array" ref="F230">IF(ROW('Hilfstabelle alle'!235:235)&gt;COUNTIF('Hilfstabelle alle'!$F:$F,"x"),"",INDEX('Hilfstabelle alle'!E:E,SMALL(IF('Hilfstabelle alle'!$F$1:$F$418="x",ROW('Hilfstabelle alle'!$1:$418)),ROW(E219))))</f>
        <v/>
      </c>
      <c r="G230" s="198" t="str">
        <f t="array" ref="G230">IF(ROW('Hilfstabelle alle'!235:235)&gt;COUNTIF('Hilfstabelle alle'!$F:$F,"x"),"",INDEX('Hilfstabelle alle'!F:F,SMALL(IF('Hilfstabelle alle'!$F$1:$F$418="x",ROW('Hilfstabelle alle'!$1:$418)),ROW(F219))))</f>
        <v/>
      </c>
      <c r="H230" s="198" t="str">
        <f t="array" ref="H230">IF(ROW('Hilfstabelle alle'!235:235)&gt;COUNTIF('Hilfstabelle alle'!$F:$F,"x"),"",INDEX('Hilfstabelle alle'!G:G,SMALL(IF('Hilfstabelle alle'!$F$1:$F$418="x",ROW('Hilfstabelle alle'!$1:$418)),ROW(G219))))</f>
        <v/>
      </c>
      <c r="I230" s="198" t="str">
        <f t="array" ref="I230">IF(ROW('Hilfstabelle alle'!235:235)&gt;COUNTIF('Hilfstabelle alle'!$F:$F,"x"),"",INDEX('Hilfstabelle alle'!H:H,SMALL(IF('Hilfstabelle alle'!$F$1:$F$418="x",ROW('Hilfstabelle alle'!$1:$418)),ROW(H219))))</f>
        <v/>
      </c>
      <c r="J230" s="198" t="str">
        <f t="array" ref="J230">IF(ROW('Hilfstabelle alle'!235:235)&gt;COUNTIF('Hilfstabelle alle'!$F:$F,"x"),"",INDEX('Hilfstabelle alle'!I:I,SMALL(IF('Hilfstabelle alle'!$F$1:$F$418="x",ROW('Hilfstabelle alle'!$1:$418)),ROW(I219))))</f>
        <v/>
      </c>
      <c r="K230" s="198" t="str">
        <f t="array" ref="K230">IF(ROW('Hilfstabelle alle'!235:235)&gt;COUNTIF('Hilfstabelle alle'!$F:$F,"x"),"",INDEX('Hilfstabelle alle'!J:J,SMALL(IF('Hilfstabelle alle'!$F$1:$F$418="x",ROW('Hilfstabelle alle'!$1:$418)),ROW(J219))))</f>
        <v/>
      </c>
      <c r="L230" s="198" t="str">
        <f t="array" ref="L230">IF(ROW('Hilfstabelle alle'!235:235)&gt;COUNTIF('Hilfstabelle alle'!$F:$F,"x"),"",INDEX('Hilfstabelle alle'!K:K,SMALL(IF('Hilfstabelle alle'!$F$1:$F$418="x",ROW('Hilfstabelle alle'!$1:$418)),ROW(K219))))</f>
        <v/>
      </c>
      <c r="M230" s="199" t="str">
        <f t="array" ref="M230">IF(ROW('Hilfstabelle alle'!235:235)&gt;COUNTIF('Hilfstabelle alle'!$F:$F,"x"),"",INDEX('Hilfstabelle alle'!L:L,SMALL(IF('Hilfstabelle alle'!$F$1:$F$418="x",ROW('Hilfstabelle alle'!$1:$418)),ROW(L219))))</f>
        <v/>
      </c>
      <c r="N230" s="199" t="str">
        <f t="array" ref="N230">IF(ROW('Hilfstabelle alle'!235:235)&gt;COUNTIF('Hilfstabelle alle'!$F:$F,"x"),"",INDEX('Hilfstabelle alle'!M:M,SMALL(IF('Hilfstabelle alle'!$F$1:$F$418="x",ROW('Hilfstabelle alle'!$1:$418)),ROW(M219))))</f>
        <v/>
      </c>
      <c r="O230" s="200" t="str">
        <f t="shared" si="3"/>
        <v/>
      </c>
    </row>
    <row r="231" spans="2:15" s="194" customFormat="1" ht="35.1" customHeight="1" x14ac:dyDescent="0.2">
      <c r="B231" s="201" t="str">
        <f t="array" ref="B231">IF(ROW('Hilfstabelle alle'!236:236)&gt;COUNTIF('Hilfstabelle alle'!$F:$F,"x"),"",INDEX('Hilfstabelle alle'!A:A,SMALL(IF('Hilfstabelle alle'!$F$1:$F$418="x",ROW('Hilfstabelle alle'!$1:$418)),ROW(A220))))</f>
        <v/>
      </c>
      <c r="C231" s="202" t="str">
        <f t="array" ref="C231">IF(ROW('Hilfstabelle alle'!236:236)&gt;COUNTIF('Hilfstabelle alle'!$F:$F,"x"),"",INDEX('Hilfstabelle alle'!B:B,SMALL(IF('Hilfstabelle alle'!$F$1:$F$418="x",ROW('Hilfstabelle alle'!$1:$418)),ROW(B220))))</f>
        <v/>
      </c>
      <c r="D231" s="203" t="str">
        <f t="array" ref="D231">IF(ROW('Hilfstabelle alle'!236:236)&gt;COUNTIF('Hilfstabelle alle'!$F:$F,"x"),"",INDEX('Hilfstabelle alle'!C:C,SMALL(IF('Hilfstabelle alle'!$F$1:$F$418="x",ROW('Hilfstabelle alle'!$1:$418)),ROW(C220))))</f>
        <v/>
      </c>
      <c r="E231" s="204" t="str">
        <f t="array" ref="E231">IF(ROW('Hilfstabelle alle'!236:236)&gt;COUNTIF('Hilfstabelle alle'!$F:$F,"x"),"",INDEX('Hilfstabelle alle'!D:D,SMALL(IF('Hilfstabelle alle'!$F$1:$F$418="x",ROW('Hilfstabelle alle'!$1:$418)),ROW(D220))))</f>
        <v/>
      </c>
      <c r="F231" s="204" t="str">
        <f t="array" ref="F231">IF(ROW('Hilfstabelle alle'!236:236)&gt;COUNTIF('Hilfstabelle alle'!$F:$F,"x"),"",INDEX('Hilfstabelle alle'!E:E,SMALL(IF('Hilfstabelle alle'!$F$1:$F$418="x",ROW('Hilfstabelle alle'!$1:$418)),ROW(E220))))</f>
        <v/>
      </c>
      <c r="G231" s="204" t="str">
        <f t="array" ref="G231">IF(ROW('Hilfstabelle alle'!236:236)&gt;COUNTIF('Hilfstabelle alle'!$F:$F,"x"),"",INDEX('Hilfstabelle alle'!F:F,SMALL(IF('Hilfstabelle alle'!$F$1:$F$418="x",ROW('Hilfstabelle alle'!$1:$418)),ROW(F220))))</f>
        <v/>
      </c>
      <c r="H231" s="204" t="str">
        <f t="array" ref="H231">IF(ROW('Hilfstabelle alle'!236:236)&gt;COUNTIF('Hilfstabelle alle'!$F:$F,"x"),"",INDEX('Hilfstabelle alle'!G:G,SMALL(IF('Hilfstabelle alle'!$F$1:$F$418="x",ROW('Hilfstabelle alle'!$1:$418)),ROW(G220))))</f>
        <v/>
      </c>
      <c r="I231" s="204" t="str">
        <f t="array" ref="I231">IF(ROW('Hilfstabelle alle'!236:236)&gt;COUNTIF('Hilfstabelle alle'!$F:$F,"x"),"",INDEX('Hilfstabelle alle'!H:H,SMALL(IF('Hilfstabelle alle'!$F$1:$F$418="x",ROW('Hilfstabelle alle'!$1:$418)),ROW(H220))))</f>
        <v/>
      </c>
      <c r="J231" s="204" t="str">
        <f t="array" ref="J231">IF(ROW('Hilfstabelle alle'!236:236)&gt;COUNTIF('Hilfstabelle alle'!$F:$F,"x"),"",INDEX('Hilfstabelle alle'!I:I,SMALL(IF('Hilfstabelle alle'!$F$1:$F$418="x",ROW('Hilfstabelle alle'!$1:$418)),ROW(I220))))</f>
        <v/>
      </c>
      <c r="K231" s="204" t="str">
        <f t="array" ref="K231">IF(ROW('Hilfstabelle alle'!236:236)&gt;COUNTIF('Hilfstabelle alle'!$F:$F,"x"),"",INDEX('Hilfstabelle alle'!J:J,SMALL(IF('Hilfstabelle alle'!$F$1:$F$418="x",ROW('Hilfstabelle alle'!$1:$418)),ROW(J220))))</f>
        <v/>
      </c>
      <c r="L231" s="204" t="str">
        <f t="array" ref="L231">IF(ROW('Hilfstabelle alle'!236:236)&gt;COUNTIF('Hilfstabelle alle'!$F:$F,"x"),"",INDEX('Hilfstabelle alle'!K:K,SMALL(IF('Hilfstabelle alle'!$F$1:$F$418="x",ROW('Hilfstabelle alle'!$1:$418)),ROW(K220))))</f>
        <v/>
      </c>
      <c r="M231" s="205" t="str">
        <f t="array" ref="M231">IF(ROW('Hilfstabelle alle'!236:236)&gt;COUNTIF('Hilfstabelle alle'!$F:$F,"x"),"",INDEX('Hilfstabelle alle'!L:L,SMALL(IF('Hilfstabelle alle'!$F$1:$F$418="x",ROW('Hilfstabelle alle'!$1:$418)),ROW(L220))))</f>
        <v/>
      </c>
      <c r="N231" s="205" t="str">
        <f t="array" ref="N231">IF(ROW('Hilfstabelle alle'!236:236)&gt;COUNTIF('Hilfstabelle alle'!$F:$F,"x"),"",INDEX('Hilfstabelle alle'!M:M,SMALL(IF('Hilfstabelle alle'!$F$1:$F$418="x",ROW('Hilfstabelle alle'!$1:$418)),ROW(M220))))</f>
        <v/>
      </c>
      <c r="O231" s="200" t="str">
        <f t="shared" si="3"/>
        <v/>
      </c>
    </row>
    <row r="232" spans="2:15" s="194" customFormat="1" ht="35.1" customHeight="1" x14ac:dyDescent="0.2">
      <c r="B232" s="195" t="str">
        <f t="array" ref="B232">IF(ROW('Hilfstabelle alle'!237:237)&gt;COUNTIF('Hilfstabelle alle'!$F:$F,"x"),"",INDEX('Hilfstabelle alle'!A:A,SMALL(IF('Hilfstabelle alle'!$F$1:$F$418="x",ROW('Hilfstabelle alle'!$1:$418)),ROW(A221))))</f>
        <v/>
      </c>
      <c r="C232" s="196" t="str">
        <f t="array" ref="C232">IF(ROW('Hilfstabelle alle'!237:237)&gt;COUNTIF('Hilfstabelle alle'!$F:$F,"x"),"",INDEX('Hilfstabelle alle'!B:B,SMALL(IF('Hilfstabelle alle'!$F$1:$F$418="x",ROW('Hilfstabelle alle'!$1:$418)),ROW(B221))))</f>
        <v/>
      </c>
      <c r="D232" s="197" t="str">
        <f t="array" ref="D232">IF(ROW('Hilfstabelle alle'!237:237)&gt;COUNTIF('Hilfstabelle alle'!$F:$F,"x"),"",INDEX('Hilfstabelle alle'!C:C,SMALL(IF('Hilfstabelle alle'!$F$1:$F$418="x",ROW('Hilfstabelle alle'!$1:$418)),ROW(C221))))</f>
        <v/>
      </c>
      <c r="E232" s="198" t="str">
        <f t="array" ref="E232">IF(ROW('Hilfstabelle alle'!237:237)&gt;COUNTIF('Hilfstabelle alle'!$F:$F,"x"),"",INDEX('Hilfstabelle alle'!D:D,SMALL(IF('Hilfstabelle alle'!$F$1:$F$418="x",ROW('Hilfstabelle alle'!$1:$418)),ROW(D221))))</f>
        <v/>
      </c>
      <c r="F232" s="198" t="str">
        <f t="array" ref="F232">IF(ROW('Hilfstabelle alle'!237:237)&gt;COUNTIF('Hilfstabelle alle'!$F:$F,"x"),"",INDEX('Hilfstabelle alle'!E:E,SMALL(IF('Hilfstabelle alle'!$F$1:$F$418="x",ROW('Hilfstabelle alle'!$1:$418)),ROW(E221))))</f>
        <v/>
      </c>
      <c r="G232" s="198" t="str">
        <f t="array" ref="G232">IF(ROW('Hilfstabelle alle'!237:237)&gt;COUNTIF('Hilfstabelle alle'!$F:$F,"x"),"",INDEX('Hilfstabelle alle'!F:F,SMALL(IF('Hilfstabelle alle'!$F$1:$F$418="x",ROW('Hilfstabelle alle'!$1:$418)),ROW(F221))))</f>
        <v/>
      </c>
      <c r="H232" s="198" t="str">
        <f t="array" ref="H232">IF(ROW('Hilfstabelle alle'!237:237)&gt;COUNTIF('Hilfstabelle alle'!$F:$F,"x"),"",INDEX('Hilfstabelle alle'!G:G,SMALL(IF('Hilfstabelle alle'!$F$1:$F$418="x",ROW('Hilfstabelle alle'!$1:$418)),ROW(G221))))</f>
        <v/>
      </c>
      <c r="I232" s="198" t="str">
        <f t="array" ref="I232">IF(ROW('Hilfstabelle alle'!237:237)&gt;COUNTIF('Hilfstabelle alle'!$F:$F,"x"),"",INDEX('Hilfstabelle alle'!H:H,SMALL(IF('Hilfstabelle alle'!$F$1:$F$418="x",ROW('Hilfstabelle alle'!$1:$418)),ROW(H221))))</f>
        <v/>
      </c>
      <c r="J232" s="198" t="str">
        <f t="array" ref="J232">IF(ROW('Hilfstabelle alle'!237:237)&gt;COUNTIF('Hilfstabelle alle'!$F:$F,"x"),"",INDEX('Hilfstabelle alle'!I:I,SMALL(IF('Hilfstabelle alle'!$F$1:$F$418="x",ROW('Hilfstabelle alle'!$1:$418)),ROW(I221))))</f>
        <v/>
      </c>
      <c r="K232" s="198" t="str">
        <f t="array" ref="K232">IF(ROW('Hilfstabelle alle'!237:237)&gt;COUNTIF('Hilfstabelle alle'!$F:$F,"x"),"",INDEX('Hilfstabelle alle'!J:J,SMALL(IF('Hilfstabelle alle'!$F$1:$F$418="x",ROW('Hilfstabelle alle'!$1:$418)),ROW(J221))))</f>
        <v/>
      </c>
      <c r="L232" s="198" t="str">
        <f t="array" ref="L232">IF(ROW('Hilfstabelle alle'!237:237)&gt;COUNTIF('Hilfstabelle alle'!$F:$F,"x"),"",INDEX('Hilfstabelle alle'!K:K,SMALL(IF('Hilfstabelle alle'!$F$1:$F$418="x",ROW('Hilfstabelle alle'!$1:$418)),ROW(K221))))</f>
        <v/>
      </c>
      <c r="M232" s="199" t="str">
        <f t="array" ref="M232">IF(ROW('Hilfstabelle alle'!237:237)&gt;COUNTIF('Hilfstabelle alle'!$F:$F,"x"),"",INDEX('Hilfstabelle alle'!L:L,SMALL(IF('Hilfstabelle alle'!$F$1:$F$418="x",ROW('Hilfstabelle alle'!$1:$418)),ROW(L221))))</f>
        <v/>
      </c>
      <c r="N232" s="199" t="str">
        <f t="array" ref="N232">IF(ROW('Hilfstabelle alle'!237:237)&gt;COUNTIF('Hilfstabelle alle'!$F:$F,"x"),"",INDEX('Hilfstabelle alle'!M:M,SMALL(IF('Hilfstabelle alle'!$F$1:$F$418="x",ROW('Hilfstabelle alle'!$1:$418)),ROW(M221))))</f>
        <v/>
      </c>
      <c r="O232" s="200" t="str">
        <f t="shared" si="3"/>
        <v/>
      </c>
    </row>
    <row r="233" spans="2:15" s="194" customFormat="1" ht="35.1" customHeight="1" x14ac:dyDescent="0.2">
      <c r="B233" s="201" t="str">
        <f t="array" ref="B233">IF(ROW('Hilfstabelle alle'!238:238)&gt;COUNTIF('Hilfstabelle alle'!$F:$F,"x"),"",INDEX('Hilfstabelle alle'!A:A,SMALL(IF('Hilfstabelle alle'!$F$1:$F$418="x",ROW('Hilfstabelle alle'!$1:$418)),ROW(A222))))</f>
        <v/>
      </c>
      <c r="C233" s="202" t="str">
        <f t="array" ref="C233">IF(ROW('Hilfstabelle alle'!238:238)&gt;COUNTIF('Hilfstabelle alle'!$F:$F,"x"),"",INDEX('Hilfstabelle alle'!B:B,SMALL(IF('Hilfstabelle alle'!$F$1:$F$418="x",ROW('Hilfstabelle alle'!$1:$418)),ROW(B222))))</f>
        <v/>
      </c>
      <c r="D233" s="203" t="str">
        <f t="array" ref="D233">IF(ROW('Hilfstabelle alle'!238:238)&gt;COUNTIF('Hilfstabelle alle'!$F:$F,"x"),"",INDEX('Hilfstabelle alle'!C:C,SMALL(IF('Hilfstabelle alle'!$F$1:$F$418="x",ROW('Hilfstabelle alle'!$1:$418)),ROW(C222))))</f>
        <v/>
      </c>
      <c r="E233" s="204" t="str">
        <f t="array" ref="E233">IF(ROW('Hilfstabelle alle'!238:238)&gt;COUNTIF('Hilfstabelle alle'!$F:$F,"x"),"",INDEX('Hilfstabelle alle'!D:D,SMALL(IF('Hilfstabelle alle'!$F$1:$F$418="x",ROW('Hilfstabelle alle'!$1:$418)),ROW(D222))))</f>
        <v/>
      </c>
      <c r="F233" s="204" t="str">
        <f t="array" ref="F233">IF(ROW('Hilfstabelle alle'!238:238)&gt;COUNTIF('Hilfstabelle alle'!$F:$F,"x"),"",INDEX('Hilfstabelle alle'!E:E,SMALL(IF('Hilfstabelle alle'!$F$1:$F$418="x",ROW('Hilfstabelle alle'!$1:$418)),ROW(E222))))</f>
        <v/>
      </c>
      <c r="G233" s="204" t="str">
        <f t="array" ref="G233">IF(ROW('Hilfstabelle alle'!238:238)&gt;COUNTIF('Hilfstabelle alle'!$F:$F,"x"),"",INDEX('Hilfstabelle alle'!F:F,SMALL(IF('Hilfstabelle alle'!$F$1:$F$418="x",ROW('Hilfstabelle alle'!$1:$418)),ROW(F222))))</f>
        <v/>
      </c>
      <c r="H233" s="204" t="str">
        <f t="array" ref="H233">IF(ROW('Hilfstabelle alle'!238:238)&gt;COUNTIF('Hilfstabelle alle'!$F:$F,"x"),"",INDEX('Hilfstabelle alle'!G:G,SMALL(IF('Hilfstabelle alle'!$F$1:$F$418="x",ROW('Hilfstabelle alle'!$1:$418)),ROW(G222))))</f>
        <v/>
      </c>
      <c r="I233" s="204" t="str">
        <f t="array" ref="I233">IF(ROW('Hilfstabelle alle'!238:238)&gt;COUNTIF('Hilfstabelle alle'!$F:$F,"x"),"",INDEX('Hilfstabelle alle'!H:H,SMALL(IF('Hilfstabelle alle'!$F$1:$F$418="x",ROW('Hilfstabelle alle'!$1:$418)),ROW(H222))))</f>
        <v/>
      </c>
      <c r="J233" s="204" t="str">
        <f t="array" ref="J233">IF(ROW('Hilfstabelle alle'!238:238)&gt;COUNTIF('Hilfstabelle alle'!$F:$F,"x"),"",INDEX('Hilfstabelle alle'!I:I,SMALL(IF('Hilfstabelle alle'!$F$1:$F$418="x",ROW('Hilfstabelle alle'!$1:$418)),ROW(I222))))</f>
        <v/>
      </c>
      <c r="K233" s="204" t="str">
        <f t="array" ref="K233">IF(ROW('Hilfstabelle alle'!238:238)&gt;COUNTIF('Hilfstabelle alle'!$F:$F,"x"),"",INDEX('Hilfstabelle alle'!J:J,SMALL(IF('Hilfstabelle alle'!$F$1:$F$418="x",ROW('Hilfstabelle alle'!$1:$418)),ROW(J222))))</f>
        <v/>
      </c>
      <c r="L233" s="204" t="str">
        <f t="array" ref="L233">IF(ROW('Hilfstabelle alle'!238:238)&gt;COUNTIF('Hilfstabelle alle'!$F:$F,"x"),"",INDEX('Hilfstabelle alle'!K:K,SMALL(IF('Hilfstabelle alle'!$F$1:$F$418="x",ROW('Hilfstabelle alle'!$1:$418)),ROW(K222))))</f>
        <v/>
      </c>
      <c r="M233" s="205" t="str">
        <f t="array" ref="M233">IF(ROW('Hilfstabelle alle'!238:238)&gt;COUNTIF('Hilfstabelle alle'!$F:$F,"x"),"",INDEX('Hilfstabelle alle'!L:L,SMALL(IF('Hilfstabelle alle'!$F$1:$F$418="x",ROW('Hilfstabelle alle'!$1:$418)),ROW(L222))))</f>
        <v/>
      </c>
      <c r="N233" s="205" t="str">
        <f t="array" ref="N233">IF(ROW('Hilfstabelle alle'!238:238)&gt;COUNTIF('Hilfstabelle alle'!$F:$F,"x"),"",INDEX('Hilfstabelle alle'!M:M,SMALL(IF('Hilfstabelle alle'!$F$1:$F$418="x",ROW('Hilfstabelle alle'!$1:$418)),ROW(M222))))</f>
        <v/>
      </c>
      <c r="O233" s="200" t="str">
        <f t="shared" si="3"/>
        <v/>
      </c>
    </row>
    <row r="234" spans="2:15" s="194" customFormat="1" ht="35.1" customHeight="1" x14ac:dyDescent="0.2">
      <c r="B234" s="195" t="str">
        <f t="array" ref="B234">IF(ROW('Hilfstabelle alle'!239:239)&gt;COUNTIF('Hilfstabelle alle'!$F:$F,"x"),"",INDEX('Hilfstabelle alle'!A:A,SMALL(IF('Hilfstabelle alle'!$F$1:$F$418="x",ROW('Hilfstabelle alle'!$1:$418)),ROW(A223))))</f>
        <v/>
      </c>
      <c r="C234" s="196" t="str">
        <f t="array" ref="C234">IF(ROW('Hilfstabelle alle'!239:239)&gt;COUNTIF('Hilfstabelle alle'!$F:$F,"x"),"",INDEX('Hilfstabelle alle'!B:B,SMALL(IF('Hilfstabelle alle'!$F$1:$F$418="x",ROW('Hilfstabelle alle'!$1:$418)),ROW(B223))))</f>
        <v/>
      </c>
      <c r="D234" s="197" t="str">
        <f t="array" ref="D234">IF(ROW('Hilfstabelle alle'!239:239)&gt;COUNTIF('Hilfstabelle alle'!$F:$F,"x"),"",INDEX('Hilfstabelle alle'!C:C,SMALL(IF('Hilfstabelle alle'!$F$1:$F$418="x",ROW('Hilfstabelle alle'!$1:$418)),ROW(C223))))</f>
        <v/>
      </c>
      <c r="E234" s="198" t="str">
        <f t="array" ref="E234">IF(ROW('Hilfstabelle alle'!239:239)&gt;COUNTIF('Hilfstabelle alle'!$F:$F,"x"),"",INDEX('Hilfstabelle alle'!D:D,SMALL(IF('Hilfstabelle alle'!$F$1:$F$418="x",ROW('Hilfstabelle alle'!$1:$418)),ROW(D223))))</f>
        <v/>
      </c>
      <c r="F234" s="198" t="str">
        <f t="array" ref="F234">IF(ROW('Hilfstabelle alle'!239:239)&gt;COUNTIF('Hilfstabelle alle'!$F:$F,"x"),"",INDEX('Hilfstabelle alle'!E:E,SMALL(IF('Hilfstabelle alle'!$F$1:$F$418="x",ROW('Hilfstabelle alle'!$1:$418)),ROW(E223))))</f>
        <v/>
      </c>
      <c r="G234" s="198" t="str">
        <f t="array" ref="G234">IF(ROW('Hilfstabelle alle'!239:239)&gt;COUNTIF('Hilfstabelle alle'!$F:$F,"x"),"",INDEX('Hilfstabelle alle'!F:F,SMALL(IF('Hilfstabelle alle'!$F$1:$F$418="x",ROW('Hilfstabelle alle'!$1:$418)),ROW(F223))))</f>
        <v/>
      </c>
      <c r="H234" s="198" t="str">
        <f t="array" ref="H234">IF(ROW('Hilfstabelle alle'!239:239)&gt;COUNTIF('Hilfstabelle alle'!$F:$F,"x"),"",INDEX('Hilfstabelle alle'!G:G,SMALL(IF('Hilfstabelle alle'!$F$1:$F$418="x",ROW('Hilfstabelle alle'!$1:$418)),ROW(G223))))</f>
        <v/>
      </c>
      <c r="I234" s="198" t="str">
        <f t="array" ref="I234">IF(ROW('Hilfstabelle alle'!239:239)&gt;COUNTIF('Hilfstabelle alle'!$F:$F,"x"),"",INDEX('Hilfstabelle alle'!H:H,SMALL(IF('Hilfstabelle alle'!$F$1:$F$418="x",ROW('Hilfstabelle alle'!$1:$418)),ROW(H223))))</f>
        <v/>
      </c>
      <c r="J234" s="198" t="str">
        <f t="array" ref="J234">IF(ROW('Hilfstabelle alle'!239:239)&gt;COUNTIF('Hilfstabelle alle'!$F:$F,"x"),"",INDEX('Hilfstabelle alle'!I:I,SMALL(IF('Hilfstabelle alle'!$F$1:$F$418="x",ROW('Hilfstabelle alle'!$1:$418)),ROW(I223))))</f>
        <v/>
      </c>
      <c r="K234" s="198" t="str">
        <f t="array" ref="K234">IF(ROW('Hilfstabelle alle'!239:239)&gt;COUNTIF('Hilfstabelle alle'!$F:$F,"x"),"",INDEX('Hilfstabelle alle'!J:J,SMALL(IF('Hilfstabelle alle'!$F$1:$F$418="x",ROW('Hilfstabelle alle'!$1:$418)),ROW(J223))))</f>
        <v/>
      </c>
      <c r="L234" s="198" t="str">
        <f t="array" ref="L234">IF(ROW('Hilfstabelle alle'!239:239)&gt;COUNTIF('Hilfstabelle alle'!$F:$F,"x"),"",INDEX('Hilfstabelle alle'!K:K,SMALL(IF('Hilfstabelle alle'!$F$1:$F$418="x",ROW('Hilfstabelle alle'!$1:$418)),ROW(K223))))</f>
        <v/>
      </c>
      <c r="M234" s="199" t="str">
        <f t="array" ref="M234">IF(ROW('Hilfstabelle alle'!239:239)&gt;COUNTIF('Hilfstabelle alle'!$F:$F,"x"),"",INDEX('Hilfstabelle alle'!L:L,SMALL(IF('Hilfstabelle alle'!$F$1:$F$418="x",ROW('Hilfstabelle alle'!$1:$418)),ROW(L223))))</f>
        <v/>
      </c>
      <c r="N234" s="199" t="str">
        <f t="array" ref="N234">IF(ROW('Hilfstabelle alle'!239:239)&gt;COUNTIF('Hilfstabelle alle'!$F:$F,"x"),"",INDEX('Hilfstabelle alle'!M:M,SMALL(IF('Hilfstabelle alle'!$F$1:$F$418="x",ROW('Hilfstabelle alle'!$1:$418)),ROW(M223))))</f>
        <v/>
      </c>
      <c r="O234" s="200" t="str">
        <f t="shared" si="3"/>
        <v/>
      </c>
    </row>
    <row r="235" spans="2:15" s="194" customFormat="1" ht="35.1" customHeight="1" x14ac:dyDescent="0.2">
      <c r="B235" s="201" t="str">
        <f t="array" ref="B235">IF(ROW('Hilfstabelle alle'!240:240)&gt;COUNTIF('Hilfstabelle alle'!$F:$F,"x"),"",INDEX('Hilfstabelle alle'!A:A,SMALL(IF('Hilfstabelle alle'!$F$1:$F$418="x",ROW('Hilfstabelle alle'!$1:$418)),ROW(A224))))</f>
        <v/>
      </c>
      <c r="C235" s="202" t="str">
        <f t="array" ref="C235">IF(ROW('Hilfstabelle alle'!240:240)&gt;COUNTIF('Hilfstabelle alle'!$F:$F,"x"),"",INDEX('Hilfstabelle alle'!B:B,SMALL(IF('Hilfstabelle alle'!$F$1:$F$418="x",ROW('Hilfstabelle alle'!$1:$418)),ROW(B224))))</f>
        <v/>
      </c>
      <c r="D235" s="203" t="str">
        <f t="array" ref="D235">IF(ROW('Hilfstabelle alle'!240:240)&gt;COUNTIF('Hilfstabelle alle'!$F:$F,"x"),"",INDEX('Hilfstabelle alle'!C:C,SMALL(IF('Hilfstabelle alle'!$F$1:$F$418="x",ROW('Hilfstabelle alle'!$1:$418)),ROW(C224))))</f>
        <v/>
      </c>
      <c r="E235" s="204" t="str">
        <f t="array" ref="E235">IF(ROW('Hilfstabelle alle'!240:240)&gt;COUNTIF('Hilfstabelle alle'!$F:$F,"x"),"",INDEX('Hilfstabelle alle'!D:D,SMALL(IF('Hilfstabelle alle'!$F$1:$F$418="x",ROW('Hilfstabelle alle'!$1:$418)),ROW(D224))))</f>
        <v/>
      </c>
      <c r="F235" s="204" t="str">
        <f t="array" ref="F235">IF(ROW('Hilfstabelle alle'!240:240)&gt;COUNTIF('Hilfstabelle alle'!$F:$F,"x"),"",INDEX('Hilfstabelle alle'!E:E,SMALL(IF('Hilfstabelle alle'!$F$1:$F$418="x",ROW('Hilfstabelle alle'!$1:$418)),ROW(E224))))</f>
        <v/>
      </c>
      <c r="G235" s="204" t="str">
        <f t="array" ref="G235">IF(ROW('Hilfstabelle alle'!240:240)&gt;COUNTIF('Hilfstabelle alle'!$F:$F,"x"),"",INDEX('Hilfstabelle alle'!F:F,SMALL(IF('Hilfstabelle alle'!$F$1:$F$418="x",ROW('Hilfstabelle alle'!$1:$418)),ROW(F224))))</f>
        <v/>
      </c>
      <c r="H235" s="204" t="str">
        <f t="array" ref="H235">IF(ROW('Hilfstabelle alle'!240:240)&gt;COUNTIF('Hilfstabelle alle'!$F:$F,"x"),"",INDEX('Hilfstabelle alle'!G:G,SMALL(IF('Hilfstabelle alle'!$F$1:$F$418="x",ROW('Hilfstabelle alle'!$1:$418)),ROW(G224))))</f>
        <v/>
      </c>
      <c r="I235" s="204" t="str">
        <f t="array" ref="I235">IF(ROW('Hilfstabelle alle'!240:240)&gt;COUNTIF('Hilfstabelle alle'!$F:$F,"x"),"",INDEX('Hilfstabelle alle'!H:H,SMALL(IF('Hilfstabelle alle'!$F$1:$F$418="x",ROW('Hilfstabelle alle'!$1:$418)),ROW(H224))))</f>
        <v/>
      </c>
      <c r="J235" s="204" t="str">
        <f t="array" ref="J235">IF(ROW('Hilfstabelle alle'!240:240)&gt;COUNTIF('Hilfstabelle alle'!$F:$F,"x"),"",INDEX('Hilfstabelle alle'!I:I,SMALL(IF('Hilfstabelle alle'!$F$1:$F$418="x",ROW('Hilfstabelle alle'!$1:$418)),ROW(I224))))</f>
        <v/>
      </c>
      <c r="K235" s="204" t="str">
        <f t="array" ref="K235">IF(ROW('Hilfstabelle alle'!240:240)&gt;COUNTIF('Hilfstabelle alle'!$F:$F,"x"),"",INDEX('Hilfstabelle alle'!J:J,SMALL(IF('Hilfstabelle alle'!$F$1:$F$418="x",ROW('Hilfstabelle alle'!$1:$418)),ROW(J224))))</f>
        <v/>
      </c>
      <c r="L235" s="204" t="str">
        <f t="array" ref="L235">IF(ROW('Hilfstabelle alle'!240:240)&gt;COUNTIF('Hilfstabelle alle'!$F:$F,"x"),"",INDEX('Hilfstabelle alle'!K:K,SMALL(IF('Hilfstabelle alle'!$F$1:$F$418="x",ROW('Hilfstabelle alle'!$1:$418)),ROW(K224))))</f>
        <v/>
      </c>
      <c r="M235" s="205" t="str">
        <f t="array" ref="M235">IF(ROW('Hilfstabelle alle'!240:240)&gt;COUNTIF('Hilfstabelle alle'!$F:$F,"x"),"",INDEX('Hilfstabelle alle'!L:L,SMALL(IF('Hilfstabelle alle'!$F$1:$F$418="x",ROW('Hilfstabelle alle'!$1:$418)),ROW(L224))))</f>
        <v/>
      </c>
      <c r="N235" s="205" t="str">
        <f t="array" ref="N235">IF(ROW('Hilfstabelle alle'!240:240)&gt;COUNTIF('Hilfstabelle alle'!$F:$F,"x"),"",INDEX('Hilfstabelle alle'!M:M,SMALL(IF('Hilfstabelle alle'!$F$1:$F$418="x",ROW('Hilfstabelle alle'!$1:$418)),ROW(M224))))</f>
        <v/>
      </c>
      <c r="O235" s="200" t="str">
        <f t="shared" si="3"/>
        <v/>
      </c>
    </row>
    <row r="236" spans="2:15" s="194" customFormat="1" ht="35.1" customHeight="1" x14ac:dyDescent="0.2">
      <c r="B236" s="195" t="str">
        <f t="array" ref="B236">IF(ROW('Hilfstabelle alle'!241:241)&gt;COUNTIF('Hilfstabelle alle'!$F:$F,"x"),"",INDEX('Hilfstabelle alle'!A:A,SMALL(IF('Hilfstabelle alle'!$F$1:$F$418="x",ROW('Hilfstabelle alle'!$1:$418)),ROW(A225))))</f>
        <v/>
      </c>
      <c r="C236" s="196" t="str">
        <f t="array" ref="C236">IF(ROW('Hilfstabelle alle'!241:241)&gt;COUNTIF('Hilfstabelle alle'!$F:$F,"x"),"",INDEX('Hilfstabelle alle'!B:B,SMALL(IF('Hilfstabelle alle'!$F$1:$F$418="x",ROW('Hilfstabelle alle'!$1:$418)),ROW(B225))))</f>
        <v/>
      </c>
      <c r="D236" s="197" t="str">
        <f t="array" ref="D236">IF(ROW('Hilfstabelle alle'!241:241)&gt;COUNTIF('Hilfstabelle alle'!$F:$F,"x"),"",INDEX('Hilfstabelle alle'!C:C,SMALL(IF('Hilfstabelle alle'!$F$1:$F$418="x",ROW('Hilfstabelle alle'!$1:$418)),ROW(C225))))</f>
        <v/>
      </c>
      <c r="E236" s="198" t="str">
        <f t="array" ref="E236">IF(ROW('Hilfstabelle alle'!241:241)&gt;COUNTIF('Hilfstabelle alle'!$F:$F,"x"),"",INDEX('Hilfstabelle alle'!D:D,SMALL(IF('Hilfstabelle alle'!$F$1:$F$418="x",ROW('Hilfstabelle alle'!$1:$418)),ROW(D225))))</f>
        <v/>
      </c>
      <c r="F236" s="198" t="str">
        <f t="array" ref="F236">IF(ROW('Hilfstabelle alle'!241:241)&gt;COUNTIF('Hilfstabelle alle'!$F:$F,"x"),"",INDEX('Hilfstabelle alle'!E:E,SMALL(IF('Hilfstabelle alle'!$F$1:$F$418="x",ROW('Hilfstabelle alle'!$1:$418)),ROW(E225))))</f>
        <v/>
      </c>
      <c r="G236" s="198" t="str">
        <f t="array" ref="G236">IF(ROW('Hilfstabelle alle'!241:241)&gt;COUNTIF('Hilfstabelle alle'!$F:$F,"x"),"",INDEX('Hilfstabelle alle'!F:F,SMALL(IF('Hilfstabelle alle'!$F$1:$F$418="x",ROW('Hilfstabelle alle'!$1:$418)),ROW(F225))))</f>
        <v/>
      </c>
      <c r="H236" s="198" t="str">
        <f t="array" ref="H236">IF(ROW('Hilfstabelle alle'!241:241)&gt;COUNTIF('Hilfstabelle alle'!$F:$F,"x"),"",INDEX('Hilfstabelle alle'!G:G,SMALL(IF('Hilfstabelle alle'!$F$1:$F$418="x",ROW('Hilfstabelle alle'!$1:$418)),ROW(G225))))</f>
        <v/>
      </c>
      <c r="I236" s="198" t="str">
        <f t="array" ref="I236">IF(ROW('Hilfstabelle alle'!241:241)&gt;COUNTIF('Hilfstabelle alle'!$F:$F,"x"),"",INDEX('Hilfstabelle alle'!H:H,SMALL(IF('Hilfstabelle alle'!$F$1:$F$418="x",ROW('Hilfstabelle alle'!$1:$418)),ROW(H225))))</f>
        <v/>
      </c>
      <c r="J236" s="198" t="str">
        <f t="array" ref="J236">IF(ROW('Hilfstabelle alle'!241:241)&gt;COUNTIF('Hilfstabelle alle'!$F:$F,"x"),"",INDEX('Hilfstabelle alle'!I:I,SMALL(IF('Hilfstabelle alle'!$F$1:$F$418="x",ROW('Hilfstabelle alle'!$1:$418)),ROW(I225))))</f>
        <v/>
      </c>
      <c r="K236" s="198" t="str">
        <f t="array" ref="K236">IF(ROW('Hilfstabelle alle'!241:241)&gt;COUNTIF('Hilfstabelle alle'!$F:$F,"x"),"",INDEX('Hilfstabelle alle'!J:J,SMALL(IF('Hilfstabelle alle'!$F$1:$F$418="x",ROW('Hilfstabelle alle'!$1:$418)),ROW(J225))))</f>
        <v/>
      </c>
      <c r="L236" s="198" t="str">
        <f t="array" ref="L236">IF(ROW('Hilfstabelle alle'!241:241)&gt;COUNTIF('Hilfstabelle alle'!$F:$F,"x"),"",INDEX('Hilfstabelle alle'!K:K,SMALL(IF('Hilfstabelle alle'!$F$1:$F$418="x",ROW('Hilfstabelle alle'!$1:$418)),ROW(K225))))</f>
        <v/>
      </c>
      <c r="M236" s="199" t="str">
        <f t="array" ref="M236">IF(ROW('Hilfstabelle alle'!241:241)&gt;COUNTIF('Hilfstabelle alle'!$F:$F,"x"),"",INDEX('Hilfstabelle alle'!L:L,SMALL(IF('Hilfstabelle alle'!$F$1:$F$418="x",ROW('Hilfstabelle alle'!$1:$418)),ROW(L225))))</f>
        <v/>
      </c>
      <c r="N236" s="199" t="str">
        <f t="array" ref="N236">IF(ROW('Hilfstabelle alle'!241:241)&gt;COUNTIF('Hilfstabelle alle'!$F:$F,"x"),"",INDEX('Hilfstabelle alle'!M:M,SMALL(IF('Hilfstabelle alle'!$F$1:$F$418="x",ROW('Hilfstabelle alle'!$1:$418)),ROW(M225))))</f>
        <v/>
      </c>
      <c r="O236" s="200" t="str">
        <f t="shared" si="3"/>
        <v/>
      </c>
    </row>
    <row r="237" spans="2:15" s="194" customFormat="1" ht="35.1" customHeight="1" x14ac:dyDescent="0.2">
      <c r="B237" s="201" t="str">
        <f t="array" ref="B237">IF(ROW('Hilfstabelle alle'!242:242)&gt;COUNTIF('Hilfstabelle alle'!$F:$F,"x"),"",INDEX('Hilfstabelle alle'!A:A,SMALL(IF('Hilfstabelle alle'!$F$1:$F$418="x",ROW('Hilfstabelle alle'!$1:$418)),ROW(A226))))</f>
        <v/>
      </c>
      <c r="C237" s="202" t="str">
        <f t="array" ref="C237">IF(ROW('Hilfstabelle alle'!242:242)&gt;COUNTIF('Hilfstabelle alle'!$F:$F,"x"),"",INDEX('Hilfstabelle alle'!B:B,SMALL(IF('Hilfstabelle alle'!$F$1:$F$418="x",ROW('Hilfstabelle alle'!$1:$418)),ROW(B226))))</f>
        <v/>
      </c>
      <c r="D237" s="203" t="str">
        <f t="array" ref="D237">IF(ROW('Hilfstabelle alle'!242:242)&gt;COUNTIF('Hilfstabelle alle'!$F:$F,"x"),"",INDEX('Hilfstabelle alle'!C:C,SMALL(IF('Hilfstabelle alle'!$F$1:$F$418="x",ROW('Hilfstabelle alle'!$1:$418)),ROW(C226))))</f>
        <v/>
      </c>
      <c r="E237" s="204" t="str">
        <f t="array" ref="E237">IF(ROW('Hilfstabelle alle'!242:242)&gt;COUNTIF('Hilfstabelle alle'!$F:$F,"x"),"",INDEX('Hilfstabelle alle'!D:D,SMALL(IF('Hilfstabelle alle'!$F$1:$F$418="x",ROW('Hilfstabelle alle'!$1:$418)),ROW(D226))))</f>
        <v/>
      </c>
      <c r="F237" s="204" t="str">
        <f t="array" ref="F237">IF(ROW('Hilfstabelle alle'!242:242)&gt;COUNTIF('Hilfstabelle alle'!$F:$F,"x"),"",INDEX('Hilfstabelle alle'!E:E,SMALL(IF('Hilfstabelle alle'!$F$1:$F$418="x",ROW('Hilfstabelle alle'!$1:$418)),ROW(E226))))</f>
        <v/>
      </c>
      <c r="G237" s="204" t="str">
        <f t="array" ref="G237">IF(ROW('Hilfstabelle alle'!242:242)&gt;COUNTIF('Hilfstabelle alle'!$F:$F,"x"),"",INDEX('Hilfstabelle alle'!F:F,SMALL(IF('Hilfstabelle alle'!$F$1:$F$418="x",ROW('Hilfstabelle alle'!$1:$418)),ROW(F226))))</f>
        <v/>
      </c>
      <c r="H237" s="204" t="str">
        <f t="array" ref="H237">IF(ROW('Hilfstabelle alle'!242:242)&gt;COUNTIF('Hilfstabelle alle'!$F:$F,"x"),"",INDEX('Hilfstabelle alle'!G:G,SMALL(IF('Hilfstabelle alle'!$F$1:$F$418="x",ROW('Hilfstabelle alle'!$1:$418)),ROW(G226))))</f>
        <v/>
      </c>
      <c r="I237" s="204" t="str">
        <f t="array" ref="I237">IF(ROW('Hilfstabelle alle'!242:242)&gt;COUNTIF('Hilfstabelle alle'!$F:$F,"x"),"",INDEX('Hilfstabelle alle'!H:H,SMALL(IF('Hilfstabelle alle'!$F$1:$F$418="x",ROW('Hilfstabelle alle'!$1:$418)),ROW(H226))))</f>
        <v/>
      </c>
      <c r="J237" s="204" t="str">
        <f t="array" ref="J237">IF(ROW('Hilfstabelle alle'!242:242)&gt;COUNTIF('Hilfstabelle alle'!$F:$F,"x"),"",INDEX('Hilfstabelle alle'!I:I,SMALL(IF('Hilfstabelle alle'!$F$1:$F$418="x",ROW('Hilfstabelle alle'!$1:$418)),ROW(I226))))</f>
        <v/>
      </c>
      <c r="K237" s="204" t="str">
        <f t="array" ref="K237">IF(ROW('Hilfstabelle alle'!242:242)&gt;COUNTIF('Hilfstabelle alle'!$F:$F,"x"),"",INDEX('Hilfstabelle alle'!J:J,SMALL(IF('Hilfstabelle alle'!$F$1:$F$418="x",ROW('Hilfstabelle alle'!$1:$418)),ROW(J226))))</f>
        <v/>
      </c>
      <c r="L237" s="204" t="str">
        <f t="array" ref="L237">IF(ROW('Hilfstabelle alle'!242:242)&gt;COUNTIF('Hilfstabelle alle'!$F:$F,"x"),"",INDEX('Hilfstabelle alle'!K:K,SMALL(IF('Hilfstabelle alle'!$F$1:$F$418="x",ROW('Hilfstabelle alle'!$1:$418)),ROW(K226))))</f>
        <v/>
      </c>
      <c r="M237" s="205" t="str">
        <f t="array" ref="M237">IF(ROW('Hilfstabelle alle'!242:242)&gt;COUNTIF('Hilfstabelle alle'!$F:$F,"x"),"",INDEX('Hilfstabelle alle'!L:L,SMALL(IF('Hilfstabelle alle'!$F$1:$F$418="x",ROW('Hilfstabelle alle'!$1:$418)),ROW(L226))))</f>
        <v/>
      </c>
      <c r="N237" s="205" t="str">
        <f t="array" ref="N237">IF(ROW('Hilfstabelle alle'!242:242)&gt;COUNTIF('Hilfstabelle alle'!$F:$F,"x"),"",INDEX('Hilfstabelle alle'!M:M,SMALL(IF('Hilfstabelle alle'!$F$1:$F$418="x",ROW('Hilfstabelle alle'!$1:$418)),ROW(M226))))</f>
        <v/>
      </c>
      <c r="O237" s="200" t="str">
        <f t="shared" si="3"/>
        <v/>
      </c>
    </row>
    <row r="238" spans="2:15" s="194" customFormat="1" ht="35.1" customHeight="1" x14ac:dyDescent="0.2">
      <c r="B238" s="195" t="str">
        <f t="array" ref="B238">IF(ROW('Hilfstabelle alle'!243:243)&gt;COUNTIF('Hilfstabelle alle'!$F:$F,"x"),"",INDEX('Hilfstabelle alle'!A:A,SMALL(IF('Hilfstabelle alle'!$F$1:$F$418="x",ROW('Hilfstabelle alle'!$1:$418)),ROW(A227))))</f>
        <v/>
      </c>
      <c r="C238" s="196" t="str">
        <f t="array" ref="C238">IF(ROW('Hilfstabelle alle'!243:243)&gt;COUNTIF('Hilfstabelle alle'!$F:$F,"x"),"",INDEX('Hilfstabelle alle'!B:B,SMALL(IF('Hilfstabelle alle'!$F$1:$F$418="x",ROW('Hilfstabelle alle'!$1:$418)),ROW(B227))))</f>
        <v/>
      </c>
      <c r="D238" s="197" t="str">
        <f t="array" ref="D238">IF(ROW('Hilfstabelle alle'!243:243)&gt;COUNTIF('Hilfstabelle alle'!$F:$F,"x"),"",INDEX('Hilfstabelle alle'!C:C,SMALL(IF('Hilfstabelle alle'!$F$1:$F$418="x",ROW('Hilfstabelle alle'!$1:$418)),ROW(C227))))</f>
        <v/>
      </c>
      <c r="E238" s="198" t="str">
        <f t="array" ref="E238">IF(ROW('Hilfstabelle alle'!243:243)&gt;COUNTIF('Hilfstabelle alle'!$F:$F,"x"),"",INDEX('Hilfstabelle alle'!D:D,SMALL(IF('Hilfstabelle alle'!$F$1:$F$418="x",ROW('Hilfstabelle alle'!$1:$418)),ROW(D227))))</f>
        <v/>
      </c>
      <c r="F238" s="198" t="str">
        <f t="array" ref="F238">IF(ROW('Hilfstabelle alle'!243:243)&gt;COUNTIF('Hilfstabelle alle'!$F:$F,"x"),"",INDEX('Hilfstabelle alle'!E:E,SMALL(IF('Hilfstabelle alle'!$F$1:$F$418="x",ROW('Hilfstabelle alle'!$1:$418)),ROW(E227))))</f>
        <v/>
      </c>
      <c r="G238" s="198" t="str">
        <f t="array" ref="G238">IF(ROW('Hilfstabelle alle'!243:243)&gt;COUNTIF('Hilfstabelle alle'!$F:$F,"x"),"",INDEX('Hilfstabelle alle'!F:F,SMALL(IF('Hilfstabelle alle'!$F$1:$F$418="x",ROW('Hilfstabelle alle'!$1:$418)),ROW(F227))))</f>
        <v/>
      </c>
      <c r="H238" s="198" t="str">
        <f t="array" ref="H238">IF(ROW('Hilfstabelle alle'!243:243)&gt;COUNTIF('Hilfstabelle alle'!$F:$F,"x"),"",INDEX('Hilfstabelle alle'!G:G,SMALL(IF('Hilfstabelle alle'!$F$1:$F$418="x",ROW('Hilfstabelle alle'!$1:$418)),ROW(G227))))</f>
        <v/>
      </c>
      <c r="I238" s="198" t="str">
        <f t="array" ref="I238">IF(ROW('Hilfstabelle alle'!243:243)&gt;COUNTIF('Hilfstabelle alle'!$F:$F,"x"),"",INDEX('Hilfstabelle alle'!H:H,SMALL(IF('Hilfstabelle alle'!$F$1:$F$418="x",ROW('Hilfstabelle alle'!$1:$418)),ROW(H227))))</f>
        <v/>
      </c>
      <c r="J238" s="198" t="str">
        <f t="array" ref="J238">IF(ROW('Hilfstabelle alle'!243:243)&gt;COUNTIF('Hilfstabelle alle'!$F:$F,"x"),"",INDEX('Hilfstabelle alle'!I:I,SMALL(IF('Hilfstabelle alle'!$F$1:$F$418="x",ROW('Hilfstabelle alle'!$1:$418)),ROW(I227))))</f>
        <v/>
      </c>
      <c r="K238" s="198" t="str">
        <f t="array" ref="K238">IF(ROW('Hilfstabelle alle'!243:243)&gt;COUNTIF('Hilfstabelle alle'!$F:$F,"x"),"",INDEX('Hilfstabelle alle'!J:J,SMALL(IF('Hilfstabelle alle'!$F$1:$F$418="x",ROW('Hilfstabelle alle'!$1:$418)),ROW(J227))))</f>
        <v/>
      </c>
      <c r="L238" s="198" t="str">
        <f t="array" ref="L238">IF(ROW('Hilfstabelle alle'!243:243)&gt;COUNTIF('Hilfstabelle alle'!$F:$F,"x"),"",INDEX('Hilfstabelle alle'!K:K,SMALL(IF('Hilfstabelle alle'!$F$1:$F$418="x",ROW('Hilfstabelle alle'!$1:$418)),ROW(K227))))</f>
        <v/>
      </c>
      <c r="M238" s="199" t="str">
        <f t="array" ref="M238">IF(ROW('Hilfstabelle alle'!243:243)&gt;COUNTIF('Hilfstabelle alle'!$F:$F,"x"),"",INDEX('Hilfstabelle alle'!L:L,SMALL(IF('Hilfstabelle alle'!$F$1:$F$418="x",ROW('Hilfstabelle alle'!$1:$418)),ROW(L227))))</f>
        <v/>
      </c>
      <c r="N238" s="199" t="str">
        <f t="array" ref="N238">IF(ROW('Hilfstabelle alle'!243:243)&gt;COUNTIF('Hilfstabelle alle'!$F:$F,"x"),"",INDEX('Hilfstabelle alle'!M:M,SMALL(IF('Hilfstabelle alle'!$F$1:$F$418="x",ROW('Hilfstabelle alle'!$1:$418)),ROW(M227))))</f>
        <v/>
      </c>
      <c r="O238" s="200" t="str">
        <f t="shared" si="3"/>
        <v/>
      </c>
    </row>
    <row r="239" spans="2:15" s="194" customFormat="1" ht="35.1" customHeight="1" x14ac:dyDescent="0.2">
      <c r="B239" s="201" t="str">
        <f t="array" ref="B239">IF(ROW('Hilfstabelle alle'!244:244)&gt;COUNTIF('Hilfstabelle alle'!$F:$F,"x"),"",INDEX('Hilfstabelle alle'!A:A,SMALL(IF('Hilfstabelle alle'!$F$1:$F$418="x",ROW('Hilfstabelle alle'!$1:$418)),ROW(A228))))</f>
        <v/>
      </c>
      <c r="C239" s="202" t="str">
        <f t="array" ref="C239">IF(ROW('Hilfstabelle alle'!244:244)&gt;COUNTIF('Hilfstabelle alle'!$F:$F,"x"),"",INDEX('Hilfstabelle alle'!B:B,SMALL(IF('Hilfstabelle alle'!$F$1:$F$418="x",ROW('Hilfstabelle alle'!$1:$418)),ROW(B228))))</f>
        <v/>
      </c>
      <c r="D239" s="203" t="str">
        <f t="array" ref="D239">IF(ROW('Hilfstabelle alle'!244:244)&gt;COUNTIF('Hilfstabelle alle'!$F:$F,"x"),"",INDEX('Hilfstabelle alle'!C:C,SMALL(IF('Hilfstabelle alle'!$F$1:$F$418="x",ROW('Hilfstabelle alle'!$1:$418)),ROW(C228))))</f>
        <v/>
      </c>
      <c r="E239" s="204" t="str">
        <f t="array" ref="E239">IF(ROW('Hilfstabelle alle'!244:244)&gt;COUNTIF('Hilfstabelle alle'!$F:$F,"x"),"",INDEX('Hilfstabelle alle'!D:D,SMALL(IF('Hilfstabelle alle'!$F$1:$F$418="x",ROW('Hilfstabelle alle'!$1:$418)),ROW(D228))))</f>
        <v/>
      </c>
      <c r="F239" s="204" t="str">
        <f t="array" ref="F239">IF(ROW('Hilfstabelle alle'!244:244)&gt;COUNTIF('Hilfstabelle alle'!$F:$F,"x"),"",INDEX('Hilfstabelle alle'!E:E,SMALL(IF('Hilfstabelle alle'!$F$1:$F$418="x",ROW('Hilfstabelle alle'!$1:$418)),ROW(E228))))</f>
        <v/>
      </c>
      <c r="G239" s="204" t="str">
        <f t="array" ref="G239">IF(ROW('Hilfstabelle alle'!244:244)&gt;COUNTIF('Hilfstabelle alle'!$F:$F,"x"),"",INDEX('Hilfstabelle alle'!F:F,SMALL(IF('Hilfstabelle alle'!$F$1:$F$418="x",ROW('Hilfstabelle alle'!$1:$418)),ROW(F228))))</f>
        <v/>
      </c>
      <c r="H239" s="204" t="str">
        <f t="array" ref="H239">IF(ROW('Hilfstabelle alle'!244:244)&gt;COUNTIF('Hilfstabelle alle'!$F:$F,"x"),"",INDEX('Hilfstabelle alle'!G:G,SMALL(IF('Hilfstabelle alle'!$F$1:$F$418="x",ROW('Hilfstabelle alle'!$1:$418)),ROW(G228))))</f>
        <v/>
      </c>
      <c r="I239" s="204" t="str">
        <f t="array" ref="I239">IF(ROW('Hilfstabelle alle'!244:244)&gt;COUNTIF('Hilfstabelle alle'!$F:$F,"x"),"",INDEX('Hilfstabelle alle'!H:H,SMALL(IF('Hilfstabelle alle'!$F$1:$F$418="x",ROW('Hilfstabelle alle'!$1:$418)),ROW(H228))))</f>
        <v/>
      </c>
      <c r="J239" s="204" t="str">
        <f t="array" ref="J239">IF(ROW('Hilfstabelle alle'!244:244)&gt;COUNTIF('Hilfstabelle alle'!$F:$F,"x"),"",INDEX('Hilfstabelle alle'!I:I,SMALL(IF('Hilfstabelle alle'!$F$1:$F$418="x",ROW('Hilfstabelle alle'!$1:$418)),ROW(I228))))</f>
        <v/>
      </c>
      <c r="K239" s="204" t="str">
        <f t="array" ref="K239">IF(ROW('Hilfstabelle alle'!244:244)&gt;COUNTIF('Hilfstabelle alle'!$F:$F,"x"),"",INDEX('Hilfstabelle alle'!J:J,SMALL(IF('Hilfstabelle alle'!$F$1:$F$418="x",ROW('Hilfstabelle alle'!$1:$418)),ROW(J228))))</f>
        <v/>
      </c>
      <c r="L239" s="204" t="str">
        <f t="array" ref="L239">IF(ROW('Hilfstabelle alle'!244:244)&gt;COUNTIF('Hilfstabelle alle'!$F:$F,"x"),"",INDEX('Hilfstabelle alle'!K:K,SMALL(IF('Hilfstabelle alle'!$F$1:$F$418="x",ROW('Hilfstabelle alle'!$1:$418)),ROW(K228))))</f>
        <v/>
      </c>
      <c r="M239" s="205" t="str">
        <f t="array" ref="M239">IF(ROW('Hilfstabelle alle'!244:244)&gt;COUNTIF('Hilfstabelle alle'!$F:$F,"x"),"",INDEX('Hilfstabelle alle'!L:L,SMALL(IF('Hilfstabelle alle'!$F$1:$F$418="x",ROW('Hilfstabelle alle'!$1:$418)),ROW(L228))))</f>
        <v/>
      </c>
      <c r="N239" s="205" t="str">
        <f t="array" ref="N239">IF(ROW('Hilfstabelle alle'!244:244)&gt;COUNTIF('Hilfstabelle alle'!$F:$F,"x"),"",INDEX('Hilfstabelle alle'!M:M,SMALL(IF('Hilfstabelle alle'!$F$1:$F$418="x",ROW('Hilfstabelle alle'!$1:$418)),ROW(M228))))</f>
        <v/>
      </c>
      <c r="O239" s="200" t="str">
        <f t="shared" si="3"/>
        <v/>
      </c>
    </row>
    <row r="240" spans="2:15" s="194" customFormat="1" ht="35.1" customHeight="1" x14ac:dyDescent="0.2">
      <c r="B240" s="195" t="str">
        <f t="array" ref="B240">IF(ROW('Hilfstabelle alle'!245:245)&gt;COUNTIF('Hilfstabelle alle'!$F:$F,"x"),"",INDEX('Hilfstabelle alle'!A:A,SMALL(IF('Hilfstabelle alle'!$F$1:$F$418="x",ROW('Hilfstabelle alle'!$1:$418)),ROW(A229))))</f>
        <v/>
      </c>
      <c r="C240" s="196" t="str">
        <f t="array" ref="C240">IF(ROW('Hilfstabelle alle'!245:245)&gt;COUNTIF('Hilfstabelle alle'!$F:$F,"x"),"",INDEX('Hilfstabelle alle'!B:B,SMALL(IF('Hilfstabelle alle'!$F$1:$F$418="x",ROW('Hilfstabelle alle'!$1:$418)),ROW(B229))))</f>
        <v/>
      </c>
      <c r="D240" s="197" t="str">
        <f t="array" ref="D240">IF(ROW('Hilfstabelle alle'!245:245)&gt;COUNTIF('Hilfstabelle alle'!$F:$F,"x"),"",INDEX('Hilfstabelle alle'!C:C,SMALL(IF('Hilfstabelle alle'!$F$1:$F$418="x",ROW('Hilfstabelle alle'!$1:$418)),ROW(C229))))</f>
        <v/>
      </c>
      <c r="E240" s="198" t="str">
        <f t="array" ref="E240">IF(ROW('Hilfstabelle alle'!245:245)&gt;COUNTIF('Hilfstabelle alle'!$F:$F,"x"),"",INDEX('Hilfstabelle alle'!D:D,SMALL(IF('Hilfstabelle alle'!$F$1:$F$418="x",ROW('Hilfstabelle alle'!$1:$418)),ROW(D229))))</f>
        <v/>
      </c>
      <c r="F240" s="198" t="str">
        <f t="array" ref="F240">IF(ROW('Hilfstabelle alle'!245:245)&gt;COUNTIF('Hilfstabelle alle'!$F:$F,"x"),"",INDEX('Hilfstabelle alle'!E:E,SMALL(IF('Hilfstabelle alle'!$F$1:$F$418="x",ROW('Hilfstabelle alle'!$1:$418)),ROW(E229))))</f>
        <v/>
      </c>
      <c r="G240" s="198" t="str">
        <f t="array" ref="G240">IF(ROW('Hilfstabelle alle'!245:245)&gt;COUNTIF('Hilfstabelle alle'!$F:$F,"x"),"",INDEX('Hilfstabelle alle'!F:F,SMALL(IF('Hilfstabelle alle'!$F$1:$F$418="x",ROW('Hilfstabelle alle'!$1:$418)),ROW(F229))))</f>
        <v/>
      </c>
      <c r="H240" s="198" t="str">
        <f t="array" ref="H240">IF(ROW('Hilfstabelle alle'!245:245)&gt;COUNTIF('Hilfstabelle alle'!$F:$F,"x"),"",INDEX('Hilfstabelle alle'!G:G,SMALL(IF('Hilfstabelle alle'!$F$1:$F$418="x",ROW('Hilfstabelle alle'!$1:$418)),ROW(G229))))</f>
        <v/>
      </c>
      <c r="I240" s="198" t="str">
        <f t="array" ref="I240">IF(ROW('Hilfstabelle alle'!245:245)&gt;COUNTIF('Hilfstabelle alle'!$F:$F,"x"),"",INDEX('Hilfstabelle alle'!H:H,SMALL(IF('Hilfstabelle alle'!$F$1:$F$418="x",ROW('Hilfstabelle alle'!$1:$418)),ROW(H229))))</f>
        <v/>
      </c>
      <c r="J240" s="198" t="str">
        <f t="array" ref="J240">IF(ROW('Hilfstabelle alle'!245:245)&gt;COUNTIF('Hilfstabelle alle'!$F:$F,"x"),"",INDEX('Hilfstabelle alle'!I:I,SMALL(IF('Hilfstabelle alle'!$F$1:$F$418="x",ROW('Hilfstabelle alle'!$1:$418)),ROW(I229))))</f>
        <v/>
      </c>
      <c r="K240" s="198" t="str">
        <f t="array" ref="K240">IF(ROW('Hilfstabelle alle'!245:245)&gt;COUNTIF('Hilfstabelle alle'!$F:$F,"x"),"",INDEX('Hilfstabelle alle'!J:J,SMALL(IF('Hilfstabelle alle'!$F$1:$F$418="x",ROW('Hilfstabelle alle'!$1:$418)),ROW(J229))))</f>
        <v/>
      </c>
      <c r="L240" s="198" t="str">
        <f t="array" ref="L240">IF(ROW('Hilfstabelle alle'!245:245)&gt;COUNTIF('Hilfstabelle alle'!$F:$F,"x"),"",INDEX('Hilfstabelle alle'!K:K,SMALL(IF('Hilfstabelle alle'!$F$1:$F$418="x",ROW('Hilfstabelle alle'!$1:$418)),ROW(K229))))</f>
        <v/>
      </c>
      <c r="M240" s="199" t="str">
        <f t="array" ref="M240">IF(ROW('Hilfstabelle alle'!245:245)&gt;COUNTIF('Hilfstabelle alle'!$F:$F,"x"),"",INDEX('Hilfstabelle alle'!L:L,SMALL(IF('Hilfstabelle alle'!$F$1:$F$418="x",ROW('Hilfstabelle alle'!$1:$418)),ROW(L229))))</f>
        <v/>
      </c>
      <c r="N240" s="199" t="str">
        <f t="array" ref="N240">IF(ROW('Hilfstabelle alle'!245:245)&gt;COUNTIF('Hilfstabelle alle'!$F:$F,"x"),"",INDEX('Hilfstabelle alle'!M:M,SMALL(IF('Hilfstabelle alle'!$F$1:$F$418="x",ROW('Hilfstabelle alle'!$1:$418)),ROW(M229))))</f>
        <v/>
      </c>
      <c r="O240" s="200" t="str">
        <f t="shared" si="3"/>
        <v/>
      </c>
    </row>
    <row r="241" spans="2:15" s="194" customFormat="1" ht="35.1" customHeight="1" x14ac:dyDescent="0.2">
      <c r="B241" s="201" t="str">
        <f t="array" ref="B241">IF(ROW('Hilfstabelle alle'!246:246)&gt;COUNTIF('Hilfstabelle alle'!$F:$F,"x"),"",INDEX('Hilfstabelle alle'!A:A,SMALL(IF('Hilfstabelle alle'!$F$1:$F$418="x",ROW('Hilfstabelle alle'!$1:$418)),ROW(A230))))</f>
        <v/>
      </c>
      <c r="C241" s="202" t="str">
        <f t="array" ref="C241">IF(ROW('Hilfstabelle alle'!246:246)&gt;COUNTIF('Hilfstabelle alle'!$F:$F,"x"),"",INDEX('Hilfstabelle alle'!B:B,SMALL(IF('Hilfstabelle alle'!$F$1:$F$418="x",ROW('Hilfstabelle alle'!$1:$418)),ROW(B230))))</f>
        <v/>
      </c>
      <c r="D241" s="203" t="str">
        <f t="array" ref="D241">IF(ROW('Hilfstabelle alle'!246:246)&gt;COUNTIF('Hilfstabelle alle'!$F:$F,"x"),"",INDEX('Hilfstabelle alle'!C:C,SMALL(IF('Hilfstabelle alle'!$F$1:$F$418="x",ROW('Hilfstabelle alle'!$1:$418)),ROW(C230))))</f>
        <v/>
      </c>
      <c r="E241" s="204" t="str">
        <f t="array" ref="E241">IF(ROW('Hilfstabelle alle'!246:246)&gt;COUNTIF('Hilfstabelle alle'!$F:$F,"x"),"",INDEX('Hilfstabelle alle'!D:D,SMALL(IF('Hilfstabelle alle'!$F$1:$F$418="x",ROW('Hilfstabelle alle'!$1:$418)),ROW(D230))))</f>
        <v/>
      </c>
      <c r="F241" s="204" t="str">
        <f t="array" ref="F241">IF(ROW('Hilfstabelle alle'!246:246)&gt;COUNTIF('Hilfstabelle alle'!$F:$F,"x"),"",INDEX('Hilfstabelle alle'!E:E,SMALL(IF('Hilfstabelle alle'!$F$1:$F$418="x",ROW('Hilfstabelle alle'!$1:$418)),ROW(E230))))</f>
        <v/>
      </c>
      <c r="G241" s="204" t="str">
        <f t="array" ref="G241">IF(ROW('Hilfstabelle alle'!246:246)&gt;COUNTIF('Hilfstabelle alle'!$F:$F,"x"),"",INDEX('Hilfstabelle alle'!F:F,SMALL(IF('Hilfstabelle alle'!$F$1:$F$418="x",ROW('Hilfstabelle alle'!$1:$418)),ROW(F230))))</f>
        <v/>
      </c>
      <c r="H241" s="204" t="str">
        <f t="array" ref="H241">IF(ROW('Hilfstabelle alle'!246:246)&gt;COUNTIF('Hilfstabelle alle'!$F:$F,"x"),"",INDEX('Hilfstabelle alle'!G:G,SMALL(IF('Hilfstabelle alle'!$F$1:$F$418="x",ROW('Hilfstabelle alle'!$1:$418)),ROW(G230))))</f>
        <v/>
      </c>
      <c r="I241" s="204" t="str">
        <f t="array" ref="I241">IF(ROW('Hilfstabelle alle'!246:246)&gt;COUNTIF('Hilfstabelle alle'!$F:$F,"x"),"",INDEX('Hilfstabelle alle'!H:H,SMALL(IF('Hilfstabelle alle'!$F$1:$F$418="x",ROW('Hilfstabelle alle'!$1:$418)),ROW(H230))))</f>
        <v/>
      </c>
      <c r="J241" s="204" t="str">
        <f t="array" ref="J241">IF(ROW('Hilfstabelle alle'!246:246)&gt;COUNTIF('Hilfstabelle alle'!$F:$F,"x"),"",INDEX('Hilfstabelle alle'!I:I,SMALL(IF('Hilfstabelle alle'!$F$1:$F$418="x",ROW('Hilfstabelle alle'!$1:$418)),ROW(I230))))</f>
        <v/>
      </c>
      <c r="K241" s="204" t="str">
        <f t="array" ref="K241">IF(ROW('Hilfstabelle alle'!246:246)&gt;COUNTIF('Hilfstabelle alle'!$F:$F,"x"),"",INDEX('Hilfstabelle alle'!J:J,SMALL(IF('Hilfstabelle alle'!$F$1:$F$418="x",ROW('Hilfstabelle alle'!$1:$418)),ROW(J230))))</f>
        <v/>
      </c>
      <c r="L241" s="204" t="str">
        <f t="array" ref="L241">IF(ROW('Hilfstabelle alle'!246:246)&gt;COUNTIF('Hilfstabelle alle'!$F:$F,"x"),"",INDEX('Hilfstabelle alle'!K:K,SMALL(IF('Hilfstabelle alle'!$F$1:$F$418="x",ROW('Hilfstabelle alle'!$1:$418)),ROW(K230))))</f>
        <v/>
      </c>
      <c r="M241" s="205" t="str">
        <f t="array" ref="M241">IF(ROW('Hilfstabelle alle'!246:246)&gt;COUNTIF('Hilfstabelle alle'!$F:$F,"x"),"",INDEX('Hilfstabelle alle'!L:L,SMALL(IF('Hilfstabelle alle'!$F$1:$F$418="x",ROW('Hilfstabelle alle'!$1:$418)),ROW(L230))))</f>
        <v/>
      </c>
      <c r="N241" s="205" t="str">
        <f t="array" ref="N241">IF(ROW('Hilfstabelle alle'!246:246)&gt;COUNTIF('Hilfstabelle alle'!$F:$F,"x"),"",INDEX('Hilfstabelle alle'!M:M,SMALL(IF('Hilfstabelle alle'!$F$1:$F$418="x",ROW('Hilfstabelle alle'!$1:$418)),ROW(M230))))</f>
        <v/>
      </c>
      <c r="O241" s="200" t="str">
        <f t="shared" si="3"/>
        <v/>
      </c>
    </row>
    <row r="242" spans="2:15" s="194" customFormat="1" ht="35.1" customHeight="1" x14ac:dyDescent="0.2">
      <c r="B242" s="195" t="str">
        <f t="array" ref="B242">IF(ROW('Hilfstabelle alle'!247:247)&gt;COUNTIF('Hilfstabelle alle'!$F:$F,"x"),"",INDEX('Hilfstabelle alle'!A:A,SMALL(IF('Hilfstabelle alle'!$F$1:$F$418="x",ROW('Hilfstabelle alle'!$1:$418)),ROW(A231))))</f>
        <v/>
      </c>
      <c r="C242" s="196" t="str">
        <f t="array" ref="C242">IF(ROW('Hilfstabelle alle'!247:247)&gt;COUNTIF('Hilfstabelle alle'!$F:$F,"x"),"",INDEX('Hilfstabelle alle'!B:B,SMALL(IF('Hilfstabelle alle'!$F$1:$F$418="x",ROW('Hilfstabelle alle'!$1:$418)),ROW(B231))))</f>
        <v/>
      </c>
      <c r="D242" s="197" t="str">
        <f t="array" ref="D242">IF(ROW('Hilfstabelle alle'!247:247)&gt;COUNTIF('Hilfstabelle alle'!$F:$F,"x"),"",INDEX('Hilfstabelle alle'!C:C,SMALL(IF('Hilfstabelle alle'!$F$1:$F$418="x",ROW('Hilfstabelle alle'!$1:$418)),ROW(C231))))</f>
        <v/>
      </c>
      <c r="E242" s="198" t="str">
        <f t="array" ref="E242">IF(ROW('Hilfstabelle alle'!247:247)&gt;COUNTIF('Hilfstabelle alle'!$F:$F,"x"),"",INDEX('Hilfstabelle alle'!D:D,SMALL(IF('Hilfstabelle alle'!$F$1:$F$418="x",ROW('Hilfstabelle alle'!$1:$418)),ROW(D231))))</f>
        <v/>
      </c>
      <c r="F242" s="198" t="str">
        <f t="array" ref="F242">IF(ROW('Hilfstabelle alle'!247:247)&gt;COUNTIF('Hilfstabelle alle'!$F:$F,"x"),"",INDEX('Hilfstabelle alle'!E:E,SMALL(IF('Hilfstabelle alle'!$F$1:$F$418="x",ROW('Hilfstabelle alle'!$1:$418)),ROW(E231))))</f>
        <v/>
      </c>
      <c r="G242" s="198" t="str">
        <f t="array" ref="G242">IF(ROW('Hilfstabelle alle'!247:247)&gt;COUNTIF('Hilfstabelle alle'!$F:$F,"x"),"",INDEX('Hilfstabelle alle'!F:F,SMALL(IF('Hilfstabelle alle'!$F$1:$F$418="x",ROW('Hilfstabelle alle'!$1:$418)),ROW(F231))))</f>
        <v/>
      </c>
      <c r="H242" s="198" t="str">
        <f t="array" ref="H242">IF(ROW('Hilfstabelle alle'!247:247)&gt;COUNTIF('Hilfstabelle alle'!$F:$F,"x"),"",INDEX('Hilfstabelle alle'!G:G,SMALL(IF('Hilfstabelle alle'!$F$1:$F$418="x",ROW('Hilfstabelle alle'!$1:$418)),ROW(G231))))</f>
        <v/>
      </c>
      <c r="I242" s="198" t="str">
        <f t="array" ref="I242">IF(ROW('Hilfstabelle alle'!247:247)&gt;COUNTIF('Hilfstabelle alle'!$F:$F,"x"),"",INDEX('Hilfstabelle alle'!H:H,SMALL(IF('Hilfstabelle alle'!$F$1:$F$418="x",ROW('Hilfstabelle alle'!$1:$418)),ROW(H231))))</f>
        <v/>
      </c>
      <c r="J242" s="198" t="str">
        <f t="array" ref="J242">IF(ROW('Hilfstabelle alle'!247:247)&gt;COUNTIF('Hilfstabelle alle'!$F:$F,"x"),"",INDEX('Hilfstabelle alle'!I:I,SMALL(IF('Hilfstabelle alle'!$F$1:$F$418="x",ROW('Hilfstabelle alle'!$1:$418)),ROW(I231))))</f>
        <v/>
      </c>
      <c r="K242" s="198" t="str">
        <f t="array" ref="K242">IF(ROW('Hilfstabelle alle'!247:247)&gt;COUNTIF('Hilfstabelle alle'!$F:$F,"x"),"",INDEX('Hilfstabelle alle'!J:J,SMALL(IF('Hilfstabelle alle'!$F$1:$F$418="x",ROW('Hilfstabelle alle'!$1:$418)),ROW(J231))))</f>
        <v/>
      </c>
      <c r="L242" s="198" t="str">
        <f t="array" ref="L242">IF(ROW('Hilfstabelle alle'!247:247)&gt;COUNTIF('Hilfstabelle alle'!$F:$F,"x"),"",INDEX('Hilfstabelle alle'!K:K,SMALL(IF('Hilfstabelle alle'!$F$1:$F$418="x",ROW('Hilfstabelle alle'!$1:$418)),ROW(K231))))</f>
        <v/>
      </c>
      <c r="M242" s="199" t="str">
        <f t="array" ref="M242">IF(ROW('Hilfstabelle alle'!247:247)&gt;COUNTIF('Hilfstabelle alle'!$F:$F,"x"),"",INDEX('Hilfstabelle alle'!L:L,SMALL(IF('Hilfstabelle alle'!$F$1:$F$418="x",ROW('Hilfstabelle alle'!$1:$418)),ROW(L231))))</f>
        <v/>
      </c>
      <c r="N242" s="199" t="str">
        <f t="array" ref="N242">IF(ROW('Hilfstabelle alle'!247:247)&gt;COUNTIF('Hilfstabelle alle'!$F:$F,"x"),"",INDEX('Hilfstabelle alle'!M:M,SMALL(IF('Hilfstabelle alle'!$F$1:$F$418="x",ROW('Hilfstabelle alle'!$1:$418)),ROW(M231))))</f>
        <v/>
      </c>
      <c r="O242" s="200" t="str">
        <f t="shared" si="3"/>
        <v/>
      </c>
    </row>
    <row r="243" spans="2:15" s="194" customFormat="1" ht="35.1" customHeight="1" x14ac:dyDescent="0.2">
      <c r="B243" s="201" t="str">
        <f t="array" ref="B243">IF(ROW('Hilfstabelle alle'!248:248)&gt;COUNTIF('Hilfstabelle alle'!$F:$F,"x"),"",INDEX('Hilfstabelle alle'!A:A,SMALL(IF('Hilfstabelle alle'!$F$1:$F$418="x",ROW('Hilfstabelle alle'!$1:$418)),ROW(A232))))</f>
        <v/>
      </c>
      <c r="C243" s="202" t="str">
        <f t="array" ref="C243">IF(ROW('Hilfstabelle alle'!248:248)&gt;COUNTIF('Hilfstabelle alle'!$F:$F,"x"),"",INDEX('Hilfstabelle alle'!B:B,SMALL(IF('Hilfstabelle alle'!$F$1:$F$418="x",ROW('Hilfstabelle alle'!$1:$418)),ROW(B232))))</f>
        <v/>
      </c>
      <c r="D243" s="203" t="str">
        <f t="array" ref="D243">IF(ROW('Hilfstabelle alle'!248:248)&gt;COUNTIF('Hilfstabelle alle'!$F:$F,"x"),"",INDEX('Hilfstabelle alle'!C:C,SMALL(IF('Hilfstabelle alle'!$F$1:$F$418="x",ROW('Hilfstabelle alle'!$1:$418)),ROW(C232))))</f>
        <v/>
      </c>
      <c r="E243" s="204" t="str">
        <f t="array" ref="E243">IF(ROW('Hilfstabelle alle'!248:248)&gt;COUNTIF('Hilfstabelle alle'!$F:$F,"x"),"",INDEX('Hilfstabelle alle'!D:D,SMALL(IF('Hilfstabelle alle'!$F$1:$F$418="x",ROW('Hilfstabelle alle'!$1:$418)),ROW(D232))))</f>
        <v/>
      </c>
      <c r="F243" s="204" t="str">
        <f t="array" ref="F243">IF(ROW('Hilfstabelle alle'!248:248)&gt;COUNTIF('Hilfstabelle alle'!$F:$F,"x"),"",INDEX('Hilfstabelle alle'!E:E,SMALL(IF('Hilfstabelle alle'!$F$1:$F$418="x",ROW('Hilfstabelle alle'!$1:$418)),ROW(E232))))</f>
        <v/>
      </c>
      <c r="G243" s="204" t="str">
        <f t="array" ref="G243">IF(ROW('Hilfstabelle alle'!248:248)&gt;COUNTIF('Hilfstabelle alle'!$F:$F,"x"),"",INDEX('Hilfstabelle alle'!F:F,SMALL(IF('Hilfstabelle alle'!$F$1:$F$418="x",ROW('Hilfstabelle alle'!$1:$418)),ROW(F232))))</f>
        <v/>
      </c>
      <c r="H243" s="204" t="str">
        <f t="array" ref="H243">IF(ROW('Hilfstabelle alle'!248:248)&gt;COUNTIF('Hilfstabelle alle'!$F:$F,"x"),"",INDEX('Hilfstabelle alle'!G:G,SMALL(IF('Hilfstabelle alle'!$F$1:$F$418="x",ROW('Hilfstabelle alle'!$1:$418)),ROW(G232))))</f>
        <v/>
      </c>
      <c r="I243" s="204" t="str">
        <f t="array" ref="I243">IF(ROW('Hilfstabelle alle'!248:248)&gt;COUNTIF('Hilfstabelle alle'!$F:$F,"x"),"",INDEX('Hilfstabelle alle'!H:H,SMALL(IF('Hilfstabelle alle'!$F$1:$F$418="x",ROW('Hilfstabelle alle'!$1:$418)),ROW(H232))))</f>
        <v/>
      </c>
      <c r="J243" s="204" t="str">
        <f t="array" ref="J243">IF(ROW('Hilfstabelle alle'!248:248)&gt;COUNTIF('Hilfstabelle alle'!$F:$F,"x"),"",INDEX('Hilfstabelle alle'!I:I,SMALL(IF('Hilfstabelle alle'!$F$1:$F$418="x",ROW('Hilfstabelle alle'!$1:$418)),ROW(I232))))</f>
        <v/>
      </c>
      <c r="K243" s="204" t="str">
        <f t="array" ref="K243">IF(ROW('Hilfstabelle alle'!248:248)&gt;COUNTIF('Hilfstabelle alle'!$F:$F,"x"),"",INDEX('Hilfstabelle alle'!J:J,SMALL(IF('Hilfstabelle alle'!$F$1:$F$418="x",ROW('Hilfstabelle alle'!$1:$418)),ROW(J232))))</f>
        <v/>
      </c>
      <c r="L243" s="204" t="str">
        <f t="array" ref="L243">IF(ROW('Hilfstabelle alle'!248:248)&gt;COUNTIF('Hilfstabelle alle'!$F:$F,"x"),"",INDEX('Hilfstabelle alle'!K:K,SMALL(IF('Hilfstabelle alle'!$F$1:$F$418="x",ROW('Hilfstabelle alle'!$1:$418)),ROW(K232))))</f>
        <v/>
      </c>
      <c r="M243" s="205" t="str">
        <f t="array" ref="M243">IF(ROW('Hilfstabelle alle'!248:248)&gt;COUNTIF('Hilfstabelle alle'!$F:$F,"x"),"",INDEX('Hilfstabelle alle'!L:L,SMALL(IF('Hilfstabelle alle'!$F$1:$F$418="x",ROW('Hilfstabelle alle'!$1:$418)),ROW(L232))))</f>
        <v/>
      </c>
      <c r="N243" s="205" t="str">
        <f t="array" ref="N243">IF(ROW('Hilfstabelle alle'!248:248)&gt;COUNTIF('Hilfstabelle alle'!$F:$F,"x"),"",INDEX('Hilfstabelle alle'!M:M,SMALL(IF('Hilfstabelle alle'!$F$1:$F$418="x",ROW('Hilfstabelle alle'!$1:$418)),ROW(M232))))</f>
        <v/>
      </c>
      <c r="O243" s="200" t="str">
        <f t="shared" si="3"/>
        <v/>
      </c>
    </row>
    <row r="244" spans="2:15" s="194" customFormat="1" ht="35.1" customHeight="1" x14ac:dyDescent="0.2">
      <c r="B244" s="195" t="str">
        <f t="array" ref="B244">IF(ROW('Hilfstabelle alle'!249:249)&gt;COUNTIF('Hilfstabelle alle'!$F:$F,"x"),"",INDEX('Hilfstabelle alle'!A:A,SMALL(IF('Hilfstabelle alle'!$F$1:$F$418="x",ROW('Hilfstabelle alle'!$1:$418)),ROW(A233))))</f>
        <v/>
      </c>
      <c r="C244" s="196" t="str">
        <f t="array" ref="C244">IF(ROW('Hilfstabelle alle'!249:249)&gt;COUNTIF('Hilfstabelle alle'!$F:$F,"x"),"",INDEX('Hilfstabelle alle'!B:B,SMALL(IF('Hilfstabelle alle'!$F$1:$F$418="x",ROW('Hilfstabelle alle'!$1:$418)),ROW(B233))))</f>
        <v/>
      </c>
      <c r="D244" s="197" t="str">
        <f t="array" ref="D244">IF(ROW('Hilfstabelle alle'!249:249)&gt;COUNTIF('Hilfstabelle alle'!$F:$F,"x"),"",INDEX('Hilfstabelle alle'!C:C,SMALL(IF('Hilfstabelle alle'!$F$1:$F$418="x",ROW('Hilfstabelle alle'!$1:$418)),ROW(C233))))</f>
        <v/>
      </c>
      <c r="E244" s="198" t="str">
        <f t="array" ref="E244">IF(ROW('Hilfstabelle alle'!249:249)&gt;COUNTIF('Hilfstabelle alle'!$F:$F,"x"),"",INDEX('Hilfstabelle alle'!D:D,SMALL(IF('Hilfstabelle alle'!$F$1:$F$418="x",ROW('Hilfstabelle alle'!$1:$418)),ROW(D233))))</f>
        <v/>
      </c>
      <c r="F244" s="198" t="str">
        <f t="array" ref="F244">IF(ROW('Hilfstabelle alle'!249:249)&gt;COUNTIF('Hilfstabelle alle'!$F:$F,"x"),"",INDEX('Hilfstabelle alle'!E:E,SMALL(IF('Hilfstabelle alle'!$F$1:$F$418="x",ROW('Hilfstabelle alle'!$1:$418)),ROW(E233))))</f>
        <v/>
      </c>
      <c r="G244" s="198" t="str">
        <f t="array" ref="G244">IF(ROW('Hilfstabelle alle'!249:249)&gt;COUNTIF('Hilfstabelle alle'!$F:$F,"x"),"",INDEX('Hilfstabelle alle'!F:F,SMALL(IF('Hilfstabelle alle'!$F$1:$F$418="x",ROW('Hilfstabelle alle'!$1:$418)),ROW(F233))))</f>
        <v/>
      </c>
      <c r="H244" s="198" t="str">
        <f t="array" ref="H244">IF(ROW('Hilfstabelle alle'!249:249)&gt;COUNTIF('Hilfstabelle alle'!$F:$F,"x"),"",INDEX('Hilfstabelle alle'!G:G,SMALL(IF('Hilfstabelle alle'!$F$1:$F$418="x",ROW('Hilfstabelle alle'!$1:$418)),ROW(G233))))</f>
        <v/>
      </c>
      <c r="I244" s="198" t="str">
        <f t="array" ref="I244">IF(ROW('Hilfstabelle alle'!249:249)&gt;COUNTIF('Hilfstabelle alle'!$F:$F,"x"),"",INDEX('Hilfstabelle alle'!H:H,SMALL(IF('Hilfstabelle alle'!$F$1:$F$418="x",ROW('Hilfstabelle alle'!$1:$418)),ROW(H233))))</f>
        <v/>
      </c>
      <c r="J244" s="198" t="str">
        <f t="array" ref="J244">IF(ROW('Hilfstabelle alle'!249:249)&gt;COUNTIF('Hilfstabelle alle'!$F:$F,"x"),"",INDEX('Hilfstabelle alle'!I:I,SMALL(IF('Hilfstabelle alle'!$F$1:$F$418="x",ROW('Hilfstabelle alle'!$1:$418)),ROW(I233))))</f>
        <v/>
      </c>
      <c r="K244" s="198" t="str">
        <f t="array" ref="K244">IF(ROW('Hilfstabelle alle'!249:249)&gt;COUNTIF('Hilfstabelle alle'!$F:$F,"x"),"",INDEX('Hilfstabelle alle'!J:J,SMALL(IF('Hilfstabelle alle'!$F$1:$F$418="x",ROW('Hilfstabelle alle'!$1:$418)),ROW(J233))))</f>
        <v/>
      </c>
      <c r="L244" s="198" t="str">
        <f t="array" ref="L244">IF(ROW('Hilfstabelle alle'!249:249)&gt;COUNTIF('Hilfstabelle alle'!$F:$F,"x"),"",INDEX('Hilfstabelle alle'!K:K,SMALL(IF('Hilfstabelle alle'!$F$1:$F$418="x",ROW('Hilfstabelle alle'!$1:$418)),ROW(K233))))</f>
        <v/>
      </c>
      <c r="M244" s="199" t="str">
        <f t="array" ref="M244">IF(ROW('Hilfstabelle alle'!249:249)&gt;COUNTIF('Hilfstabelle alle'!$F:$F,"x"),"",INDEX('Hilfstabelle alle'!L:L,SMALL(IF('Hilfstabelle alle'!$F$1:$F$418="x",ROW('Hilfstabelle alle'!$1:$418)),ROW(L233))))</f>
        <v/>
      </c>
      <c r="N244" s="199" t="str">
        <f t="array" ref="N244">IF(ROW('Hilfstabelle alle'!249:249)&gt;COUNTIF('Hilfstabelle alle'!$F:$F,"x"),"",INDEX('Hilfstabelle alle'!M:M,SMALL(IF('Hilfstabelle alle'!$F$1:$F$418="x",ROW('Hilfstabelle alle'!$1:$418)),ROW(M233))))</f>
        <v/>
      </c>
      <c r="O244" s="200" t="str">
        <f t="shared" si="3"/>
        <v/>
      </c>
    </row>
    <row r="245" spans="2:15" s="194" customFormat="1" ht="35.1" customHeight="1" x14ac:dyDescent="0.2">
      <c r="B245" s="201" t="str">
        <f t="array" ref="B245">IF(ROW('Hilfstabelle alle'!250:250)&gt;COUNTIF('Hilfstabelle alle'!$F:$F,"x"),"",INDEX('Hilfstabelle alle'!A:A,SMALL(IF('Hilfstabelle alle'!$F$1:$F$418="x",ROW('Hilfstabelle alle'!$1:$418)),ROW(A234))))</f>
        <v/>
      </c>
      <c r="C245" s="202" t="str">
        <f t="array" ref="C245">IF(ROW('Hilfstabelle alle'!250:250)&gt;COUNTIF('Hilfstabelle alle'!$F:$F,"x"),"",INDEX('Hilfstabelle alle'!B:B,SMALL(IF('Hilfstabelle alle'!$F$1:$F$418="x",ROW('Hilfstabelle alle'!$1:$418)),ROW(B234))))</f>
        <v/>
      </c>
      <c r="D245" s="203" t="str">
        <f t="array" ref="D245">IF(ROW('Hilfstabelle alle'!250:250)&gt;COUNTIF('Hilfstabelle alle'!$F:$F,"x"),"",INDEX('Hilfstabelle alle'!C:C,SMALL(IF('Hilfstabelle alle'!$F$1:$F$418="x",ROW('Hilfstabelle alle'!$1:$418)),ROW(C234))))</f>
        <v/>
      </c>
      <c r="E245" s="204" t="str">
        <f t="array" ref="E245">IF(ROW('Hilfstabelle alle'!250:250)&gt;COUNTIF('Hilfstabelle alle'!$F:$F,"x"),"",INDEX('Hilfstabelle alle'!D:D,SMALL(IF('Hilfstabelle alle'!$F$1:$F$418="x",ROW('Hilfstabelle alle'!$1:$418)),ROW(D234))))</f>
        <v/>
      </c>
      <c r="F245" s="204" t="str">
        <f t="array" ref="F245">IF(ROW('Hilfstabelle alle'!250:250)&gt;COUNTIF('Hilfstabelle alle'!$F:$F,"x"),"",INDEX('Hilfstabelle alle'!E:E,SMALL(IF('Hilfstabelle alle'!$F$1:$F$418="x",ROW('Hilfstabelle alle'!$1:$418)),ROW(E234))))</f>
        <v/>
      </c>
      <c r="G245" s="204" t="str">
        <f t="array" ref="G245">IF(ROW('Hilfstabelle alle'!250:250)&gt;COUNTIF('Hilfstabelle alle'!$F:$F,"x"),"",INDEX('Hilfstabelle alle'!F:F,SMALL(IF('Hilfstabelle alle'!$F$1:$F$418="x",ROW('Hilfstabelle alle'!$1:$418)),ROW(F234))))</f>
        <v/>
      </c>
      <c r="H245" s="204" t="str">
        <f t="array" ref="H245">IF(ROW('Hilfstabelle alle'!250:250)&gt;COUNTIF('Hilfstabelle alle'!$F:$F,"x"),"",INDEX('Hilfstabelle alle'!G:G,SMALL(IF('Hilfstabelle alle'!$F$1:$F$418="x",ROW('Hilfstabelle alle'!$1:$418)),ROW(G234))))</f>
        <v/>
      </c>
      <c r="I245" s="204" t="str">
        <f t="array" ref="I245">IF(ROW('Hilfstabelle alle'!250:250)&gt;COUNTIF('Hilfstabelle alle'!$F:$F,"x"),"",INDEX('Hilfstabelle alle'!H:H,SMALL(IF('Hilfstabelle alle'!$F$1:$F$418="x",ROW('Hilfstabelle alle'!$1:$418)),ROW(H234))))</f>
        <v/>
      </c>
      <c r="J245" s="204" t="str">
        <f t="array" ref="J245">IF(ROW('Hilfstabelle alle'!250:250)&gt;COUNTIF('Hilfstabelle alle'!$F:$F,"x"),"",INDEX('Hilfstabelle alle'!I:I,SMALL(IF('Hilfstabelle alle'!$F$1:$F$418="x",ROW('Hilfstabelle alle'!$1:$418)),ROW(I234))))</f>
        <v/>
      </c>
      <c r="K245" s="204" t="str">
        <f t="array" ref="K245">IF(ROW('Hilfstabelle alle'!250:250)&gt;COUNTIF('Hilfstabelle alle'!$F:$F,"x"),"",INDEX('Hilfstabelle alle'!J:J,SMALL(IF('Hilfstabelle alle'!$F$1:$F$418="x",ROW('Hilfstabelle alle'!$1:$418)),ROW(J234))))</f>
        <v/>
      </c>
      <c r="L245" s="204" t="str">
        <f t="array" ref="L245">IF(ROW('Hilfstabelle alle'!250:250)&gt;COUNTIF('Hilfstabelle alle'!$F:$F,"x"),"",INDEX('Hilfstabelle alle'!K:K,SMALL(IF('Hilfstabelle alle'!$F$1:$F$418="x",ROW('Hilfstabelle alle'!$1:$418)),ROW(K234))))</f>
        <v/>
      </c>
      <c r="M245" s="205" t="str">
        <f t="array" ref="M245">IF(ROW('Hilfstabelle alle'!250:250)&gt;COUNTIF('Hilfstabelle alle'!$F:$F,"x"),"",INDEX('Hilfstabelle alle'!L:L,SMALL(IF('Hilfstabelle alle'!$F$1:$F$418="x",ROW('Hilfstabelle alle'!$1:$418)),ROW(L234))))</f>
        <v/>
      </c>
      <c r="N245" s="205" t="str">
        <f t="array" ref="N245">IF(ROW('Hilfstabelle alle'!250:250)&gt;COUNTIF('Hilfstabelle alle'!$F:$F,"x"),"",INDEX('Hilfstabelle alle'!M:M,SMALL(IF('Hilfstabelle alle'!$F$1:$F$418="x",ROW('Hilfstabelle alle'!$1:$418)),ROW(M234))))</f>
        <v/>
      </c>
      <c r="O245" s="200" t="str">
        <f t="shared" si="3"/>
        <v/>
      </c>
    </row>
    <row r="246" spans="2:15" s="194" customFormat="1" ht="35.1" customHeight="1" x14ac:dyDescent="0.2">
      <c r="B246" s="195" t="str">
        <f t="array" ref="B246">IF(ROW('Hilfstabelle alle'!251:251)&gt;COUNTIF('Hilfstabelle alle'!$F:$F,"x"),"",INDEX('Hilfstabelle alle'!A:A,SMALL(IF('Hilfstabelle alle'!$F$1:$F$418="x",ROW('Hilfstabelle alle'!$1:$418)),ROW(A235))))</f>
        <v/>
      </c>
      <c r="C246" s="196" t="str">
        <f t="array" ref="C246">IF(ROW('Hilfstabelle alle'!251:251)&gt;COUNTIF('Hilfstabelle alle'!$F:$F,"x"),"",INDEX('Hilfstabelle alle'!B:B,SMALL(IF('Hilfstabelle alle'!$F$1:$F$418="x",ROW('Hilfstabelle alle'!$1:$418)),ROW(B235))))</f>
        <v/>
      </c>
      <c r="D246" s="197" t="str">
        <f t="array" ref="D246">IF(ROW('Hilfstabelle alle'!251:251)&gt;COUNTIF('Hilfstabelle alle'!$F:$F,"x"),"",INDEX('Hilfstabelle alle'!C:C,SMALL(IF('Hilfstabelle alle'!$F$1:$F$418="x",ROW('Hilfstabelle alle'!$1:$418)),ROW(C235))))</f>
        <v/>
      </c>
      <c r="E246" s="198" t="str">
        <f t="array" ref="E246">IF(ROW('Hilfstabelle alle'!251:251)&gt;COUNTIF('Hilfstabelle alle'!$F:$F,"x"),"",INDEX('Hilfstabelle alle'!D:D,SMALL(IF('Hilfstabelle alle'!$F$1:$F$418="x",ROW('Hilfstabelle alle'!$1:$418)),ROW(D235))))</f>
        <v/>
      </c>
      <c r="F246" s="198" t="str">
        <f t="array" ref="F246">IF(ROW('Hilfstabelle alle'!251:251)&gt;COUNTIF('Hilfstabelle alle'!$F:$F,"x"),"",INDEX('Hilfstabelle alle'!E:E,SMALL(IF('Hilfstabelle alle'!$F$1:$F$418="x",ROW('Hilfstabelle alle'!$1:$418)),ROW(E235))))</f>
        <v/>
      </c>
      <c r="G246" s="198" t="str">
        <f t="array" ref="G246">IF(ROW('Hilfstabelle alle'!251:251)&gt;COUNTIF('Hilfstabelle alle'!$F:$F,"x"),"",INDEX('Hilfstabelle alle'!F:F,SMALL(IF('Hilfstabelle alle'!$F$1:$F$418="x",ROW('Hilfstabelle alle'!$1:$418)),ROW(F235))))</f>
        <v/>
      </c>
      <c r="H246" s="198" t="str">
        <f t="array" ref="H246">IF(ROW('Hilfstabelle alle'!251:251)&gt;COUNTIF('Hilfstabelle alle'!$F:$F,"x"),"",INDEX('Hilfstabelle alle'!G:G,SMALL(IF('Hilfstabelle alle'!$F$1:$F$418="x",ROW('Hilfstabelle alle'!$1:$418)),ROW(G235))))</f>
        <v/>
      </c>
      <c r="I246" s="198" t="str">
        <f t="array" ref="I246">IF(ROW('Hilfstabelle alle'!251:251)&gt;COUNTIF('Hilfstabelle alle'!$F:$F,"x"),"",INDEX('Hilfstabelle alle'!H:H,SMALL(IF('Hilfstabelle alle'!$F$1:$F$418="x",ROW('Hilfstabelle alle'!$1:$418)),ROW(H235))))</f>
        <v/>
      </c>
      <c r="J246" s="198" t="str">
        <f t="array" ref="J246">IF(ROW('Hilfstabelle alle'!251:251)&gt;COUNTIF('Hilfstabelle alle'!$F:$F,"x"),"",INDEX('Hilfstabelle alle'!I:I,SMALL(IF('Hilfstabelle alle'!$F$1:$F$418="x",ROW('Hilfstabelle alle'!$1:$418)),ROW(I235))))</f>
        <v/>
      </c>
      <c r="K246" s="198" t="str">
        <f t="array" ref="K246">IF(ROW('Hilfstabelle alle'!251:251)&gt;COUNTIF('Hilfstabelle alle'!$F:$F,"x"),"",INDEX('Hilfstabelle alle'!J:J,SMALL(IF('Hilfstabelle alle'!$F$1:$F$418="x",ROW('Hilfstabelle alle'!$1:$418)),ROW(J235))))</f>
        <v/>
      </c>
      <c r="L246" s="198" t="str">
        <f t="array" ref="L246">IF(ROW('Hilfstabelle alle'!251:251)&gt;COUNTIF('Hilfstabelle alle'!$F:$F,"x"),"",INDEX('Hilfstabelle alle'!K:K,SMALL(IF('Hilfstabelle alle'!$F$1:$F$418="x",ROW('Hilfstabelle alle'!$1:$418)),ROW(K235))))</f>
        <v/>
      </c>
      <c r="M246" s="199" t="str">
        <f t="array" ref="M246">IF(ROW('Hilfstabelle alle'!251:251)&gt;COUNTIF('Hilfstabelle alle'!$F:$F,"x"),"",INDEX('Hilfstabelle alle'!L:L,SMALL(IF('Hilfstabelle alle'!$F$1:$F$418="x",ROW('Hilfstabelle alle'!$1:$418)),ROW(L235))))</f>
        <v/>
      </c>
      <c r="N246" s="199" t="str">
        <f t="array" ref="N246">IF(ROW('Hilfstabelle alle'!251:251)&gt;COUNTIF('Hilfstabelle alle'!$F:$F,"x"),"",INDEX('Hilfstabelle alle'!M:M,SMALL(IF('Hilfstabelle alle'!$F$1:$F$418="x",ROW('Hilfstabelle alle'!$1:$418)),ROW(M235))))</f>
        <v/>
      </c>
      <c r="O246" s="200" t="str">
        <f t="shared" si="3"/>
        <v/>
      </c>
    </row>
    <row r="247" spans="2:15" s="194" customFormat="1" ht="35.1" customHeight="1" x14ac:dyDescent="0.2">
      <c r="B247" s="201" t="str">
        <f t="array" ref="B247">IF(ROW('Hilfstabelle alle'!252:252)&gt;COUNTIF('Hilfstabelle alle'!$F:$F,"x"),"",INDEX('Hilfstabelle alle'!A:A,SMALL(IF('Hilfstabelle alle'!$F$1:$F$418="x",ROW('Hilfstabelle alle'!$1:$418)),ROW(A236))))</f>
        <v/>
      </c>
      <c r="C247" s="202" t="str">
        <f t="array" ref="C247">IF(ROW('Hilfstabelle alle'!252:252)&gt;COUNTIF('Hilfstabelle alle'!$F:$F,"x"),"",INDEX('Hilfstabelle alle'!B:B,SMALL(IF('Hilfstabelle alle'!$F$1:$F$418="x",ROW('Hilfstabelle alle'!$1:$418)),ROW(B236))))</f>
        <v/>
      </c>
      <c r="D247" s="203" t="str">
        <f t="array" ref="D247">IF(ROW('Hilfstabelle alle'!252:252)&gt;COUNTIF('Hilfstabelle alle'!$F:$F,"x"),"",INDEX('Hilfstabelle alle'!C:C,SMALL(IF('Hilfstabelle alle'!$F$1:$F$418="x",ROW('Hilfstabelle alle'!$1:$418)),ROW(C236))))</f>
        <v/>
      </c>
      <c r="E247" s="204" t="str">
        <f t="array" ref="E247">IF(ROW('Hilfstabelle alle'!252:252)&gt;COUNTIF('Hilfstabelle alle'!$F:$F,"x"),"",INDEX('Hilfstabelle alle'!D:D,SMALL(IF('Hilfstabelle alle'!$F$1:$F$418="x",ROW('Hilfstabelle alle'!$1:$418)),ROW(D236))))</f>
        <v/>
      </c>
      <c r="F247" s="204" t="str">
        <f t="array" ref="F247">IF(ROW('Hilfstabelle alle'!252:252)&gt;COUNTIF('Hilfstabelle alle'!$F:$F,"x"),"",INDEX('Hilfstabelle alle'!E:E,SMALL(IF('Hilfstabelle alle'!$F$1:$F$418="x",ROW('Hilfstabelle alle'!$1:$418)),ROW(E236))))</f>
        <v/>
      </c>
      <c r="G247" s="204" t="str">
        <f t="array" ref="G247">IF(ROW('Hilfstabelle alle'!252:252)&gt;COUNTIF('Hilfstabelle alle'!$F:$F,"x"),"",INDEX('Hilfstabelle alle'!F:F,SMALL(IF('Hilfstabelle alle'!$F$1:$F$418="x",ROW('Hilfstabelle alle'!$1:$418)),ROW(F236))))</f>
        <v/>
      </c>
      <c r="H247" s="204" t="str">
        <f t="array" ref="H247">IF(ROW('Hilfstabelle alle'!252:252)&gt;COUNTIF('Hilfstabelle alle'!$F:$F,"x"),"",INDEX('Hilfstabelle alle'!G:G,SMALL(IF('Hilfstabelle alle'!$F$1:$F$418="x",ROW('Hilfstabelle alle'!$1:$418)),ROW(G236))))</f>
        <v/>
      </c>
      <c r="I247" s="204" t="str">
        <f t="array" ref="I247">IF(ROW('Hilfstabelle alle'!252:252)&gt;COUNTIF('Hilfstabelle alle'!$F:$F,"x"),"",INDEX('Hilfstabelle alle'!H:H,SMALL(IF('Hilfstabelle alle'!$F$1:$F$418="x",ROW('Hilfstabelle alle'!$1:$418)),ROW(H236))))</f>
        <v/>
      </c>
      <c r="J247" s="204" t="str">
        <f t="array" ref="J247">IF(ROW('Hilfstabelle alle'!252:252)&gt;COUNTIF('Hilfstabelle alle'!$F:$F,"x"),"",INDEX('Hilfstabelle alle'!I:I,SMALL(IF('Hilfstabelle alle'!$F$1:$F$418="x",ROW('Hilfstabelle alle'!$1:$418)),ROW(I236))))</f>
        <v/>
      </c>
      <c r="K247" s="204" t="str">
        <f t="array" ref="K247">IF(ROW('Hilfstabelle alle'!252:252)&gt;COUNTIF('Hilfstabelle alle'!$F:$F,"x"),"",INDEX('Hilfstabelle alle'!J:J,SMALL(IF('Hilfstabelle alle'!$F$1:$F$418="x",ROW('Hilfstabelle alle'!$1:$418)),ROW(J236))))</f>
        <v/>
      </c>
      <c r="L247" s="204" t="str">
        <f t="array" ref="L247">IF(ROW('Hilfstabelle alle'!252:252)&gt;COUNTIF('Hilfstabelle alle'!$F:$F,"x"),"",INDEX('Hilfstabelle alle'!K:K,SMALL(IF('Hilfstabelle alle'!$F$1:$F$418="x",ROW('Hilfstabelle alle'!$1:$418)),ROW(K236))))</f>
        <v/>
      </c>
      <c r="M247" s="205" t="str">
        <f t="array" ref="M247">IF(ROW('Hilfstabelle alle'!252:252)&gt;COUNTIF('Hilfstabelle alle'!$F:$F,"x"),"",INDEX('Hilfstabelle alle'!L:L,SMALL(IF('Hilfstabelle alle'!$F$1:$F$418="x",ROW('Hilfstabelle alle'!$1:$418)),ROW(L236))))</f>
        <v/>
      </c>
      <c r="N247" s="205" t="str">
        <f t="array" ref="N247">IF(ROW('Hilfstabelle alle'!252:252)&gt;COUNTIF('Hilfstabelle alle'!$F:$F,"x"),"",INDEX('Hilfstabelle alle'!M:M,SMALL(IF('Hilfstabelle alle'!$F$1:$F$418="x",ROW('Hilfstabelle alle'!$1:$418)),ROW(M236))))</f>
        <v/>
      </c>
      <c r="O247" s="200" t="str">
        <f t="shared" si="3"/>
        <v/>
      </c>
    </row>
    <row r="248" spans="2:15" s="194" customFormat="1" ht="35.1" customHeight="1" x14ac:dyDescent="0.2">
      <c r="B248" s="195" t="str">
        <f t="array" ref="B248">IF(ROW('Hilfstabelle alle'!253:253)&gt;COUNTIF('Hilfstabelle alle'!$F:$F,"x"),"",INDEX('Hilfstabelle alle'!A:A,SMALL(IF('Hilfstabelle alle'!$F$1:$F$418="x",ROW('Hilfstabelle alle'!$1:$418)),ROW(A237))))</f>
        <v/>
      </c>
      <c r="C248" s="196" t="str">
        <f t="array" ref="C248">IF(ROW('Hilfstabelle alle'!253:253)&gt;COUNTIF('Hilfstabelle alle'!$F:$F,"x"),"",INDEX('Hilfstabelle alle'!B:B,SMALL(IF('Hilfstabelle alle'!$F$1:$F$418="x",ROW('Hilfstabelle alle'!$1:$418)),ROW(B237))))</f>
        <v/>
      </c>
      <c r="D248" s="197" t="str">
        <f t="array" ref="D248">IF(ROW('Hilfstabelle alle'!253:253)&gt;COUNTIF('Hilfstabelle alle'!$F:$F,"x"),"",INDEX('Hilfstabelle alle'!C:C,SMALL(IF('Hilfstabelle alle'!$F$1:$F$418="x",ROW('Hilfstabelle alle'!$1:$418)),ROW(C237))))</f>
        <v/>
      </c>
      <c r="E248" s="198" t="str">
        <f t="array" ref="E248">IF(ROW('Hilfstabelle alle'!253:253)&gt;COUNTIF('Hilfstabelle alle'!$F:$F,"x"),"",INDEX('Hilfstabelle alle'!D:D,SMALL(IF('Hilfstabelle alle'!$F$1:$F$418="x",ROW('Hilfstabelle alle'!$1:$418)),ROW(D237))))</f>
        <v/>
      </c>
      <c r="F248" s="198" t="str">
        <f t="array" ref="F248">IF(ROW('Hilfstabelle alle'!253:253)&gt;COUNTIF('Hilfstabelle alle'!$F:$F,"x"),"",INDEX('Hilfstabelle alle'!E:E,SMALL(IF('Hilfstabelle alle'!$F$1:$F$418="x",ROW('Hilfstabelle alle'!$1:$418)),ROW(E237))))</f>
        <v/>
      </c>
      <c r="G248" s="198" t="str">
        <f t="array" ref="G248">IF(ROW('Hilfstabelle alle'!253:253)&gt;COUNTIF('Hilfstabelle alle'!$F:$F,"x"),"",INDEX('Hilfstabelle alle'!F:F,SMALL(IF('Hilfstabelle alle'!$F$1:$F$418="x",ROW('Hilfstabelle alle'!$1:$418)),ROW(F237))))</f>
        <v/>
      </c>
      <c r="H248" s="198" t="str">
        <f t="array" ref="H248">IF(ROW('Hilfstabelle alle'!253:253)&gt;COUNTIF('Hilfstabelle alle'!$F:$F,"x"),"",INDEX('Hilfstabelle alle'!G:G,SMALL(IF('Hilfstabelle alle'!$F$1:$F$418="x",ROW('Hilfstabelle alle'!$1:$418)),ROW(G237))))</f>
        <v/>
      </c>
      <c r="I248" s="198" t="str">
        <f t="array" ref="I248">IF(ROW('Hilfstabelle alle'!253:253)&gt;COUNTIF('Hilfstabelle alle'!$F:$F,"x"),"",INDEX('Hilfstabelle alle'!H:H,SMALL(IF('Hilfstabelle alle'!$F$1:$F$418="x",ROW('Hilfstabelle alle'!$1:$418)),ROW(H237))))</f>
        <v/>
      </c>
      <c r="J248" s="198" t="str">
        <f t="array" ref="J248">IF(ROW('Hilfstabelle alle'!253:253)&gt;COUNTIF('Hilfstabelle alle'!$F:$F,"x"),"",INDEX('Hilfstabelle alle'!I:I,SMALL(IF('Hilfstabelle alle'!$F$1:$F$418="x",ROW('Hilfstabelle alle'!$1:$418)),ROW(I237))))</f>
        <v/>
      </c>
      <c r="K248" s="198" t="str">
        <f t="array" ref="K248">IF(ROW('Hilfstabelle alle'!253:253)&gt;COUNTIF('Hilfstabelle alle'!$F:$F,"x"),"",INDEX('Hilfstabelle alle'!J:J,SMALL(IF('Hilfstabelle alle'!$F$1:$F$418="x",ROW('Hilfstabelle alle'!$1:$418)),ROW(J237))))</f>
        <v/>
      </c>
      <c r="L248" s="198" t="str">
        <f t="array" ref="L248">IF(ROW('Hilfstabelle alle'!253:253)&gt;COUNTIF('Hilfstabelle alle'!$F:$F,"x"),"",INDEX('Hilfstabelle alle'!K:K,SMALL(IF('Hilfstabelle alle'!$F$1:$F$418="x",ROW('Hilfstabelle alle'!$1:$418)),ROW(K237))))</f>
        <v/>
      </c>
      <c r="M248" s="199" t="str">
        <f t="array" ref="M248">IF(ROW('Hilfstabelle alle'!253:253)&gt;COUNTIF('Hilfstabelle alle'!$F:$F,"x"),"",INDEX('Hilfstabelle alle'!L:L,SMALL(IF('Hilfstabelle alle'!$F$1:$F$418="x",ROW('Hilfstabelle alle'!$1:$418)),ROW(L237))))</f>
        <v/>
      </c>
      <c r="N248" s="199" t="str">
        <f t="array" ref="N248">IF(ROW('Hilfstabelle alle'!253:253)&gt;COUNTIF('Hilfstabelle alle'!$F:$F,"x"),"",INDEX('Hilfstabelle alle'!M:M,SMALL(IF('Hilfstabelle alle'!$F$1:$F$418="x",ROW('Hilfstabelle alle'!$1:$418)),ROW(M237))))</f>
        <v/>
      </c>
      <c r="O248" s="200" t="str">
        <f t="shared" si="3"/>
        <v/>
      </c>
    </row>
    <row r="249" spans="2:15" s="194" customFormat="1" ht="35.1" customHeight="1" x14ac:dyDescent="0.2">
      <c r="B249" s="201" t="str">
        <f t="array" ref="B249">IF(ROW('Hilfstabelle alle'!254:254)&gt;COUNTIF('Hilfstabelle alle'!$F:$F,"x"),"",INDEX('Hilfstabelle alle'!A:A,SMALL(IF('Hilfstabelle alle'!$F$1:$F$418="x",ROW('Hilfstabelle alle'!$1:$418)),ROW(A238))))</f>
        <v/>
      </c>
      <c r="C249" s="202" t="str">
        <f t="array" ref="C249">IF(ROW('Hilfstabelle alle'!254:254)&gt;COUNTIF('Hilfstabelle alle'!$F:$F,"x"),"",INDEX('Hilfstabelle alle'!B:B,SMALL(IF('Hilfstabelle alle'!$F$1:$F$418="x",ROW('Hilfstabelle alle'!$1:$418)),ROW(B238))))</f>
        <v/>
      </c>
      <c r="D249" s="203" t="str">
        <f t="array" ref="D249">IF(ROW('Hilfstabelle alle'!254:254)&gt;COUNTIF('Hilfstabelle alle'!$F:$F,"x"),"",INDEX('Hilfstabelle alle'!C:C,SMALL(IF('Hilfstabelle alle'!$F$1:$F$418="x",ROW('Hilfstabelle alle'!$1:$418)),ROW(C238))))</f>
        <v/>
      </c>
      <c r="E249" s="204" t="str">
        <f t="array" ref="E249">IF(ROW('Hilfstabelle alle'!254:254)&gt;COUNTIF('Hilfstabelle alle'!$F:$F,"x"),"",INDEX('Hilfstabelle alle'!D:D,SMALL(IF('Hilfstabelle alle'!$F$1:$F$418="x",ROW('Hilfstabelle alle'!$1:$418)),ROW(D238))))</f>
        <v/>
      </c>
      <c r="F249" s="204" t="str">
        <f t="array" ref="F249">IF(ROW('Hilfstabelle alle'!254:254)&gt;COUNTIF('Hilfstabelle alle'!$F:$F,"x"),"",INDEX('Hilfstabelle alle'!E:E,SMALL(IF('Hilfstabelle alle'!$F$1:$F$418="x",ROW('Hilfstabelle alle'!$1:$418)),ROW(E238))))</f>
        <v/>
      </c>
      <c r="G249" s="204" t="str">
        <f t="array" ref="G249">IF(ROW('Hilfstabelle alle'!254:254)&gt;COUNTIF('Hilfstabelle alle'!$F:$F,"x"),"",INDEX('Hilfstabelle alle'!F:F,SMALL(IF('Hilfstabelle alle'!$F$1:$F$418="x",ROW('Hilfstabelle alle'!$1:$418)),ROW(F238))))</f>
        <v/>
      </c>
      <c r="H249" s="204" t="str">
        <f t="array" ref="H249">IF(ROW('Hilfstabelle alle'!254:254)&gt;COUNTIF('Hilfstabelle alle'!$F:$F,"x"),"",INDEX('Hilfstabelle alle'!G:G,SMALL(IF('Hilfstabelle alle'!$F$1:$F$418="x",ROW('Hilfstabelle alle'!$1:$418)),ROW(G238))))</f>
        <v/>
      </c>
      <c r="I249" s="204" t="str">
        <f t="array" ref="I249">IF(ROW('Hilfstabelle alle'!254:254)&gt;COUNTIF('Hilfstabelle alle'!$F:$F,"x"),"",INDEX('Hilfstabelle alle'!H:H,SMALL(IF('Hilfstabelle alle'!$F$1:$F$418="x",ROW('Hilfstabelle alle'!$1:$418)),ROW(H238))))</f>
        <v/>
      </c>
      <c r="J249" s="204" t="str">
        <f t="array" ref="J249">IF(ROW('Hilfstabelle alle'!254:254)&gt;COUNTIF('Hilfstabelle alle'!$F:$F,"x"),"",INDEX('Hilfstabelle alle'!I:I,SMALL(IF('Hilfstabelle alle'!$F$1:$F$418="x",ROW('Hilfstabelle alle'!$1:$418)),ROW(I238))))</f>
        <v/>
      </c>
      <c r="K249" s="204" t="str">
        <f t="array" ref="K249">IF(ROW('Hilfstabelle alle'!254:254)&gt;COUNTIF('Hilfstabelle alle'!$F:$F,"x"),"",INDEX('Hilfstabelle alle'!J:J,SMALL(IF('Hilfstabelle alle'!$F$1:$F$418="x",ROW('Hilfstabelle alle'!$1:$418)),ROW(J238))))</f>
        <v/>
      </c>
      <c r="L249" s="204" t="str">
        <f t="array" ref="L249">IF(ROW('Hilfstabelle alle'!254:254)&gt;COUNTIF('Hilfstabelle alle'!$F:$F,"x"),"",INDEX('Hilfstabelle alle'!K:K,SMALL(IF('Hilfstabelle alle'!$F$1:$F$418="x",ROW('Hilfstabelle alle'!$1:$418)),ROW(K238))))</f>
        <v/>
      </c>
      <c r="M249" s="205" t="str">
        <f t="array" ref="M249">IF(ROW('Hilfstabelle alle'!254:254)&gt;COUNTIF('Hilfstabelle alle'!$F:$F,"x"),"",INDEX('Hilfstabelle alle'!L:L,SMALL(IF('Hilfstabelle alle'!$F$1:$F$418="x",ROW('Hilfstabelle alle'!$1:$418)),ROW(L238))))</f>
        <v/>
      </c>
      <c r="N249" s="205" t="str">
        <f t="array" ref="N249">IF(ROW('Hilfstabelle alle'!254:254)&gt;COUNTIF('Hilfstabelle alle'!$F:$F,"x"),"",INDEX('Hilfstabelle alle'!M:M,SMALL(IF('Hilfstabelle alle'!$F$1:$F$418="x",ROW('Hilfstabelle alle'!$1:$418)),ROW(M238))))</f>
        <v/>
      </c>
      <c r="O249" s="200" t="str">
        <f t="shared" si="3"/>
        <v/>
      </c>
    </row>
    <row r="250" spans="2:15" s="194" customFormat="1" ht="35.1" customHeight="1" x14ac:dyDescent="0.2">
      <c r="B250" s="195" t="str">
        <f t="array" ref="B250">IF(ROW('Hilfstabelle alle'!255:255)&gt;COUNTIF('Hilfstabelle alle'!$F:$F,"x"),"",INDEX('Hilfstabelle alle'!A:A,SMALL(IF('Hilfstabelle alle'!$F$1:$F$418="x",ROW('Hilfstabelle alle'!$1:$418)),ROW(A239))))</f>
        <v/>
      </c>
      <c r="C250" s="196" t="str">
        <f t="array" ref="C250">IF(ROW('Hilfstabelle alle'!255:255)&gt;COUNTIF('Hilfstabelle alle'!$F:$F,"x"),"",INDEX('Hilfstabelle alle'!B:B,SMALL(IF('Hilfstabelle alle'!$F$1:$F$418="x",ROW('Hilfstabelle alle'!$1:$418)),ROW(B239))))</f>
        <v/>
      </c>
      <c r="D250" s="197" t="str">
        <f t="array" ref="D250">IF(ROW('Hilfstabelle alle'!255:255)&gt;COUNTIF('Hilfstabelle alle'!$F:$F,"x"),"",INDEX('Hilfstabelle alle'!C:C,SMALL(IF('Hilfstabelle alle'!$F$1:$F$418="x",ROW('Hilfstabelle alle'!$1:$418)),ROW(C239))))</f>
        <v/>
      </c>
      <c r="E250" s="198" t="str">
        <f t="array" ref="E250">IF(ROW('Hilfstabelle alle'!255:255)&gt;COUNTIF('Hilfstabelle alle'!$F:$F,"x"),"",INDEX('Hilfstabelle alle'!D:D,SMALL(IF('Hilfstabelle alle'!$F$1:$F$418="x",ROW('Hilfstabelle alle'!$1:$418)),ROW(D239))))</f>
        <v/>
      </c>
      <c r="F250" s="198" t="str">
        <f t="array" ref="F250">IF(ROW('Hilfstabelle alle'!255:255)&gt;COUNTIF('Hilfstabelle alle'!$F:$F,"x"),"",INDEX('Hilfstabelle alle'!E:E,SMALL(IF('Hilfstabelle alle'!$F$1:$F$418="x",ROW('Hilfstabelle alle'!$1:$418)),ROW(E239))))</f>
        <v/>
      </c>
      <c r="G250" s="198" t="str">
        <f t="array" ref="G250">IF(ROW('Hilfstabelle alle'!255:255)&gt;COUNTIF('Hilfstabelle alle'!$F:$F,"x"),"",INDEX('Hilfstabelle alle'!F:F,SMALL(IF('Hilfstabelle alle'!$F$1:$F$418="x",ROW('Hilfstabelle alle'!$1:$418)),ROW(F239))))</f>
        <v/>
      </c>
      <c r="H250" s="198" t="str">
        <f t="array" ref="H250">IF(ROW('Hilfstabelle alle'!255:255)&gt;COUNTIF('Hilfstabelle alle'!$F:$F,"x"),"",INDEX('Hilfstabelle alle'!G:G,SMALL(IF('Hilfstabelle alle'!$F$1:$F$418="x",ROW('Hilfstabelle alle'!$1:$418)),ROW(G239))))</f>
        <v/>
      </c>
      <c r="I250" s="198" t="str">
        <f t="array" ref="I250">IF(ROW('Hilfstabelle alle'!255:255)&gt;COUNTIF('Hilfstabelle alle'!$F:$F,"x"),"",INDEX('Hilfstabelle alle'!H:H,SMALL(IF('Hilfstabelle alle'!$F$1:$F$418="x",ROW('Hilfstabelle alle'!$1:$418)),ROW(H239))))</f>
        <v/>
      </c>
      <c r="J250" s="198" t="str">
        <f t="array" ref="J250">IF(ROW('Hilfstabelle alle'!255:255)&gt;COUNTIF('Hilfstabelle alle'!$F:$F,"x"),"",INDEX('Hilfstabelle alle'!I:I,SMALL(IF('Hilfstabelle alle'!$F$1:$F$418="x",ROW('Hilfstabelle alle'!$1:$418)),ROW(I239))))</f>
        <v/>
      </c>
      <c r="K250" s="198" t="str">
        <f t="array" ref="K250">IF(ROW('Hilfstabelle alle'!255:255)&gt;COUNTIF('Hilfstabelle alle'!$F:$F,"x"),"",INDEX('Hilfstabelle alle'!J:J,SMALL(IF('Hilfstabelle alle'!$F$1:$F$418="x",ROW('Hilfstabelle alle'!$1:$418)),ROW(J239))))</f>
        <v/>
      </c>
      <c r="L250" s="198" t="str">
        <f t="array" ref="L250">IF(ROW('Hilfstabelle alle'!255:255)&gt;COUNTIF('Hilfstabelle alle'!$F:$F,"x"),"",INDEX('Hilfstabelle alle'!K:K,SMALL(IF('Hilfstabelle alle'!$F$1:$F$418="x",ROW('Hilfstabelle alle'!$1:$418)),ROW(K239))))</f>
        <v/>
      </c>
      <c r="M250" s="199" t="str">
        <f t="array" ref="M250">IF(ROW('Hilfstabelle alle'!255:255)&gt;COUNTIF('Hilfstabelle alle'!$F:$F,"x"),"",INDEX('Hilfstabelle alle'!L:L,SMALL(IF('Hilfstabelle alle'!$F$1:$F$418="x",ROW('Hilfstabelle alle'!$1:$418)),ROW(L239))))</f>
        <v/>
      </c>
      <c r="N250" s="199" t="str">
        <f t="array" ref="N250">IF(ROW('Hilfstabelle alle'!255:255)&gt;COUNTIF('Hilfstabelle alle'!$F:$F,"x"),"",INDEX('Hilfstabelle alle'!M:M,SMALL(IF('Hilfstabelle alle'!$F$1:$F$418="x",ROW('Hilfstabelle alle'!$1:$418)),ROW(M239))))</f>
        <v/>
      </c>
      <c r="O250" s="200" t="str">
        <f t="shared" si="3"/>
        <v/>
      </c>
    </row>
    <row r="251" spans="2:15" s="194" customFormat="1" ht="35.1" customHeight="1" x14ac:dyDescent="0.2">
      <c r="B251" s="201" t="str">
        <f t="array" ref="B251">IF(ROW('Hilfstabelle alle'!256:256)&gt;COUNTIF('Hilfstabelle alle'!$F:$F,"x"),"",INDEX('Hilfstabelle alle'!A:A,SMALL(IF('Hilfstabelle alle'!$F$1:$F$418="x",ROW('Hilfstabelle alle'!$1:$418)),ROW(A240))))</f>
        <v/>
      </c>
      <c r="C251" s="202" t="str">
        <f t="array" ref="C251">IF(ROW('Hilfstabelle alle'!256:256)&gt;COUNTIF('Hilfstabelle alle'!$F:$F,"x"),"",INDEX('Hilfstabelle alle'!B:B,SMALL(IF('Hilfstabelle alle'!$F$1:$F$418="x",ROW('Hilfstabelle alle'!$1:$418)),ROW(B240))))</f>
        <v/>
      </c>
      <c r="D251" s="203" t="str">
        <f t="array" ref="D251">IF(ROW('Hilfstabelle alle'!256:256)&gt;COUNTIF('Hilfstabelle alle'!$F:$F,"x"),"",INDEX('Hilfstabelle alle'!C:C,SMALL(IF('Hilfstabelle alle'!$F$1:$F$418="x",ROW('Hilfstabelle alle'!$1:$418)),ROW(C240))))</f>
        <v/>
      </c>
      <c r="E251" s="204" t="str">
        <f t="array" ref="E251">IF(ROW('Hilfstabelle alle'!256:256)&gt;COUNTIF('Hilfstabelle alle'!$F:$F,"x"),"",INDEX('Hilfstabelle alle'!D:D,SMALL(IF('Hilfstabelle alle'!$F$1:$F$418="x",ROW('Hilfstabelle alle'!$1:$418)),ROW(D240))))</f>
        <v/>
      </c>
      <c r="F251" s="204" t="str">
        <f t="array" ref="F251">IF(ROW('Hilfstabelle alle'!256:256)&gt;COUNTIF('Hilfstabelle alle'!$F:$F,"x"),"",INDEX('Hilfstabelle alle'!E:E,SMALL(IF('Hilfstabelle alle'!$F$1:$F$418="x",ROW('Hilfstabelle alle'!$1:$418)),ROW(E240))))</f>
        <v/>
      </c>
      <c r="G251" s="204" t="str">
        <f t="array" ref="G251">IF(ROW('Hilfstabelle alle'!256:256)&gt;COUNTIF('Hilfstabelle alle'!$F:$F,"x"),"",INDEX('Hilfstabelle alle'!F:F,SMALL(IF('Hilfstabelle alle'!$F$1:$F$418="x",ROW('Hilfstabelle alle'!$1:$418)),ROW(F240))))</f>
        <v/>
      </c>
      <c r="H251" s="204" t="str">
        <f t="array" ref="H251">IF(ROW('Hilfstabelle alle'!256:256)&gt;COUNTIF('Hilfstabelle alle'!$F:$F,"x"),"",INDEX('Hilfstabelle alle'!G:G,SMALL(IF('Hilfstabelle alle'!$F$1:$F$418="x",ROW('Hilfstabelle alle'!$1:$418)),ROW(G240))))</f>
        <v/>
      </c>
      <c r="I251" s="204" t="str">
        <f t="array" ref="I251">IF(ROW('Hilfstabelle alle'!256:256)&gt;COUNTIF('Hilfstabelle alle'!$F:$F,"x"),"",INDEX('Hilfstabelle alle'!H:H,SMALL(IF('Hilfstabelle alle'!$F$1:$F$418="x",ROW('Hilfstabelle alle'!$1:$418)),ROW(H240))))</f>
        <v/>
      </c>
      <c r="J251" s="204" t="str">
        <f t="array" ref="J251">IF(ROW('Hilfstabelle alle'!256:256)&gt;COUNTIF('Hilfstabelle alle'!$F:$F,"x"),"",INDEX('Hilfstabelle alle'!I:I,SMALL(IF('Hilfstabelle alle'!$F$1:$F$418="x",ROW('Hilfstabelle alle'!$1:$418)),ROW(I240))))</f>
        <v/>
      </c>
      <c r="K251" s="204" t="str">
        <f t="array" ref="K251">IF(ROW('Hilfstabelle alle'!256:256)&gt;COUNTIF('Hilfstabelle alle'!$F:$F,"x"),"",INDEX('Hilfstabelle alle'!J:J,SMALL(IF('Hilfstabelle alle'!$F$1:$F$418="x",ROW('Hilfstabelle alle'!$1:$418)),ROW(J240))))</f>
        <v/>
      </c>
      <c r="L251" s="204" t="str">
        <f t="array" ref="L251">IF(ROW('Hilfstabelle alle'!256:256)&gt;COUNTIF('Hilfstabelle alle'!$F:$F,"x"),"",INDEX('Hilfstabelle alle'!K:K,SMALL(IF('Hilfstabelle alle'!$F$1:$F$418="x",ROW('Hilfstabelle alle'!$1:$418)),ROW(K240))))</f>
        <v/>
      </c>
      <c r="M251" s="205" t="str">
        <f t="array" ref="M251">IF(ROW('Hilfstabelle alle'!256:256)&gt;COUNTIF('Hilfstabelle alle'!$F:$F,"x"),"",INDEX('Hilfstabelle alle'!L:L,SMALL(IF('Hilfstabelle alle'!$F$1:$F$418="x",ROW('Hilfstabelle alle'!$1:$418)),ROW(L240))))</f>
        <v/>
      </c>
      <c r="N251" s="205" t="str">
        <f t="array" ref="N251">IF(ROW('Hilfstabelle alle'!256:256)&gt;COUNTIF('Hilfstabelle alle'!$F:$F,"x"),"",INDEX('Hilfstabelle alle'!M:M,SMALL(IF('Hilfstabelle alle'!$F$1:$F$418="x",ROW('Hilfstabelle alle'!$1:$418)),ROW(M240))))</f>
        <v/>
      </c>
      <c r="O251" s="200" t="str">
        <f t="shared" si="3"/>
        <v/>
      </c>
    </row>
    <row r="252" spans="2:15" s="194" customFormat="1" ht="35.1" customHeight="1" x14ac:dyDescent="0.2">
      <c r="B252" s="195" t="str">
        <f t="array" ref="B252">IF(ROW('Hilfstabelle alle'!257:257)&gt;COUNTIF('Hilfstabelle alle'!$F:$F,"x"),"",INDEX('Hilfstabelle alle'!A:A,SMALL(IF('Hilfstabelle alle'!$F$1:$F$418="x",ROW('Hilfstabelle alle'!$1:$418)),ROW(A241))))</f>
        <v/>
      </c>
      <c r="C252" s="196" t="str">
        <f t="array" ref="C252">IF(ROW('Hilfstabelle alle'!257:257)&gt;COUNTIF('Hilfstabelle alle'!$F:$F,"x"),"",INDEX('Hilfstabelle alle'!B:B,SMALL(IF('Hilfstabelle alle'!$F$1:$F$418="x",ROW('Hilfstabelle alle'!$1:$418)),ROW(B241))))</f>
        <v/>
      </c>
      <c r="D252" s="197" t="str">
        <f t="array" ref="D252">IF(ROW('Hilfstabelle alle'!257:257)&gt;COUNTIF('Hilfstabelle alle'!$F:$F,"x"),"",INDEX('Hilfstabelle alle'!C:C,SMALL(IF('Hilfstabelle alle'!$F$1:$F$418="x",ROW('Hilfstabelle alle'!$1:$418)),ROW(C241))))</f>
        <v/>
      </c>
      <c r="E252" s="198" t="str">
        <f t="array" ref="E252">IF(ROW('Hilfstabelle alle'!257:257)&gt;COUNTIF('Hilfstabelle alle'!$F:$F,"x"),"",INDEX('Hilfstabelle alle'!D:D,SMALL(IF('Hilfstabelle alle'!$F$1:$F$418="x",ROW('Hilfstabelle alle'!$1:$418)),ROW(D241))))</f>
        <v/>
      </c>
      <c r="F252" s="198" t="str">
        <f t="array" ref="F252">IF(ROW('Hilfstabelle alle'!257:257)&gt;COUNTIF('Hilfstabelle alle'!$F:$F,"x"),"",INDEX('Hilfstabelle alle'!E:E,SMALL(IF('Hilfstabelle alle'!$F$1:$F$418="x",ROW('Hilfstabelle alle'!$1:$418)),ROW(E241))))</f>
        <v/>
      </c>
      <c r="G252" s="198" t="str">
        <f t="array" ref="G252">IF(ROW('Hilfstabelle alle'!257:257)&gt;COUNTIF('Hilfstabelle alle'!$F:$F,"x"),"",INDEX('Hilfstabelle alle'!F:F,SMALL(IF('Hilfstabelle alle'!$F$1:$F$418="x",ROW('Hilfstabelle alle'!$1:$418)),ROW(F241))))</f>
        <v/>
      </c>
      <c r="H252" s="198" t="str">
        <f t="array" ref="H252">IF(ROW('Hilfstabelle alle'!257:257)&gt;COUNTIF('Hilfstabelle alle'!$F:$F,"x"),"",INDEX('Hilfstabelle alle'!G:G,SMALL(IF('Hilfstabelle alle'!$F$1:$F$418="x",ROW('Hilfstabelle alle'!$1:$418)),ROW(G241))))</f>
        <v/>
      </c>
      <c r="I252" s="198" t="str">
        <f t="array" ref="I252">IF(ROW('Hilfstabelle alle'!257:257)&gt;COUNTIF('Hilfstabelle alle'!$F:$F,"x"),"",INDEX('Hilfstabelle alle'!H:H,SMALL(IF('Hilfstabelle alle'!$F$1:$F$418="x",ROW('Hilfstabelle alle'!$1:$418)),ROW(H241))))</f>
        <v/>
      </c>
      <c r="J252" s="198" t="str">
        <f t="array" ref="J252">IF(ROW('Hilfstabelle alle'!257:257)&gt;COUNTIF('Hilfstabelle alle'!$F:$F,"x"),"",INDEX('Hilfstabelle alle'!I:I,SMALL(IF('Hilfstabelle alle'!$F$1:$F$418="x",ROW('Hilfstabelle alle'!$1:$418)),ROW(I241))))</f>
        <v/>
      </c>
      <c r="K252" s="198" t="str">
        <f t="array" ref="K252">IF(ROW('Hilfstabelle alle'!257:257)&gt;COUNTIF('Hilfstabelle alle'!$F:$F,"x"),"",INDEX('Hilfstabelle alle'!J:J,SMALL(IF('Hilfstabelle alle'!$F$1:$F$418="x",ROW('Hilfstabelle alle'!$1:$418)),ROW(J241))))</f>
        <v/>
      </c>
      <c r="L252" s="198" t="str">
        <f t="array" ref="L252">IF(ROW('Hilfstabelle alle'!257:257)&gt;COUNTIF('Hilfstabelle alle'!$F:$F,"x"),"",INDEX('Hilfstabelle alle'!K:K,SMALL(IF('Hilfstabelle alle'!$F$1:$F$418="x",ROW('Hilfstabelle alle'!$1:$418)),ROW(K241))))</f>
        <v/>
      </c>
      <c r="M252" s="199" t="str">
        <f t="array" ref="M252">IF(ROW('Hilfstabelle alle'!257:257)&gt;COUNTIF('Hilfstabelle alle'!$F:$F,"x"),"",INDEX('Hilfstabelle alle'!L:L,SMALL(IF('Hilfstabelle alle'!$F$1:$F$418="x",ROW('Hilfstabelle alle'!$1:$418)),ROW(L241))))</f>
        <v/>
      </c>
      <c r="N252" s="199" t="str">
        <f t="array" ref="N252">IF(ROW('Hilfstabelle alle'!257:257)&gt;COUNTIF('Hilfstabelle alle'!$F:$F,"x"),"",INDEX('Hilfstabelle alle'!M:M,SMALL(IF('Hilfstabelle alle'!$F$1:$F$418="x",ROW('Hilfstabelle alle'!$1:$418)),ROW(M241))))</f>
        <v/>
      </c>
      <c r="O252" s="200" t="str">
        <f t="shared" si="3"/>
        <v/>
      </c>
    </row>
    <row r="253" spans="2:15" s="194" customFormat="1" ht="35.1" customHeight="1" x14ac:dyDescent="0.2">
      <c r="B253" s="201" t="str">
        <f t="array" ref="B253">IF(ROW('Hilfstabelle alle'!258:258)&gt;COUNTIF('Hilfstabelle alle'!$F:$F,"x"),"",INDEX('Hilfstabelle alle'!A:A,SMALL(IF('Hilfstabelle alle'!$F$1:$F$418="x",ROW('Hilfstabelle alle'!$1:$418)),ROW(A242))))</f>
        <v/>
      </c>
      <c r="C253" s="202" t="str">
        <f t="array" ref="C253">IF(ROW('Hilfstabelle alle'!258:258)&gt;COUNTIF('Hilfstabelle alle'!$F:$F,"x"),"",INDEX('Hilfstabelle alle'!B:B,SMALL(IF('Hilfstabelle alle'!$F$1:$F$418="x",ROW('Hilfstabelle alle'!$1:$418)),ROW(B242))))</f>
        <v/>
      </c>
      <c r="D253" s="203" t="str">
        <f t="array" ref="D253">IF(ROW('Hilfstabelle alle'!258:258)&gt;COUNTIF('Hilfstabelle alle'!$F:$F,"x"),"",INDEX('Hilfstabelle alle'!C:C,SMALL(IF('Hilfstabelle alle'!$F$1:$F$418="x",ROW('Hilfstabelle alle'!$1:$418)),ROW(C242))))</f>
        <v/>
      </c>
      <c r="E253" s="204" t="str">
        <f t="array" ref="E253">IF(ROW('Hilfstabelle alle'!258:258)&gt;COUNTIF('Hilfstabelle alle'!$F:$F,"x"),"",INDEX('Hilfstabelle alle'!D:D,SMALL(IF('Hilfstabelle alle'!$F$1:$F$418="x",ROW('Hilfstabelle alle'!$1:$418)),ROW(D242))))</f>
        <v/>
      </c>
      <c r="F253" s="204" t="str">
        <f t="array" ref="F253">IF(ROW('Hilfstabelle alle'!258:258)&gt;COUNTIF('Hilfstabelle alle'!$F:$F,"x"),"",INDEX('Hilfstabelle alle'!E:E,SMALL(IF('Hilfstabelle alle'!$F$1:$F$418="x",ROW('Hilfstabelle alle'!$1:$418)),ROW(E242))))</f>
        <v/>
      </c>
      <c r="G253" s="204" t="str">
        <f t="array" ref="G253">IF(ROW('Hilfstabelle alle'!258:258)&gt;COUNTIF('Hilfstabelle alle'!$F:$F,"x"),"",INDEX('Hilfstabelle alle'!F:F,SMALL(IF('Hilfstabelle alle'!$F$1:$F$418="x",ROW('Hilfstabelle alle'!$1:$418)),ROW(F242))))</f>
        <v/>
      </c>
      <c r="H253" s="204" t="str">
        <f t="array" ref="H253">IF(ROW('Hilfstabelle alle'!258:258)&gt;COUNTIF('Hilfstabelle alle'!$F:$F,"x"),"",INDEX('Hilfstabelle alle'!G:G,SMALL(IF('Hilfstabelle alle'!$F$1:$F$418="x",ROW('Hilfstabelle alle'!$1:$418)),ROW(G242))))</f>
        <v/>
      </c>
      <c r="I253" s="204" t="str">
        <f t="array" ref="I253">IF(ROW('Hilfstabelle alle'!258:258)&gt;COUNTIF('Hilfstabelle alle'!$F:$F,"x"),"",INDEX('Hilfstabelle alle'!H:H,SMALL(IF('Hilfstabelle alle'!$F$1:$F$418="x",ROW('Hilfstabelle alle'!$1:$418)),ROW(H242))))</f>
        <v/>
      </c>
      <c r="J253" s="204" t="str">
        <f t="array" ref="J253">IF(ROW('Hilfstabelle alle'!258:258)&gt;COUNTIF('Hilfstabelle alle'!$F:$F,"x"),"",INDEX('Hilfstabelle alle'!I:I,SMALL(IF('Hilfstabelle alle'!$F$1:$F$418="x",ROW('Hilfstabelle alle'!$1:$418)),ROW(I242))))</f>
        <v/>
      </c>
      <c r="K253" s="204" t="str">
        <f t="array" ref="K253">IF(ROW('Hilfstabelle alle'!258:258)&gt;COUNTIF('Hilfstabelle alle'!$F:$F,"x"),"",INDEX('Hilfstabelle alle'!J:J,SMALL(IF('Hilfstabelle alle'!$F$1:$F$418="x",ROW('Hilfstabelle alle'!$1:$418)),ROW(J242))))</f>
        <v/>
      </c>
      <c r="L253" s="204" t="str">
        <f t="array" ref="L253">IF(ROW('Hilfstabelle alle'!258:258)&gt;COUNTIF('Hilfstabelle alle'!$F:$F,"x"),"",INDEX('Hilfstabelle alle'!K:K,SMALL(IF('Hilfstabelle alle'!$F$1:$F$418="x",ROW('Hilfstabelle alle'!$1:$418)),ROW(K242))))</f>
        <v/>
      </c>
      <c r="M253" s="205" t="str">
        <f t="array" ref="M253">IF(ROW('Hilfstabelle alle'!258:258)&gt;COUNTIF('Hilfstabelle alle'!$F:$F,"x"),"",INDEX('Hilfstabelle alle'!L:L,SMALL(IF('Hilfstabelle alle'!$F$1:$F$418="x",ROW('Hilfstabelle alle'!$1:$418)),ROW(L242))))</f>
        <v/>
      </c>
      <c r="N253" s="205" t="str">
        <f t="array" ref="N253">IF(ROW('Hilfstabelle alle'!258:258)&gt;COUNTIF('Hilfstabelle alle'!$F:$F,"x"),"",INDEX('Hilfstabelle alle'!M:M,SMALL(IF('Hilfstabelle alle'!$F$1:$F$418="x",ROW('Hilfstabelle alle'!$1:$418)),ROW(M242))))</f>
        <v/>
      </c>
      <c r="O253" s="200" t="str">
        <f t="shared" si="3"/>
        <v/>
      </c>
    </row>
    <row r="254" spans="2:15" s="194" customFormat="1" ht="35.1" customHeight="1" x14ac:dyDescent="0.2">
      <c r="B254" s="195" t="str">
        <f t="array" ref="B254">IF(ROW('Hilfstabelle alle'!259:259)&gt;COUNTIF('Hilfstabelle alle'!$F:$F,"x"),"",INDEX('Hilfstabelle alle'!A:A,SMALL(IF('Hilfstabelle alle'!$F$1:$F$418="x",ROW('Hilfstabelle alle'!$1:$418)),ROW(A243))))</f>
        <v/>
      </c>
      <c r="C254" s="196" t="str">
        <f t="array" ref="C254">IF(ROW('Hilfstabelle alle'!259:259)&gt;COUNTIF('Hilfstabelle alle'!$F:$F,"x"),"",INDEX('Hilfstabelle alle'!B:B,SMALL(IF('Hilfstabelle alle'!$F$1:$F$418="x",ROW('Hilfstabelle alle'!$1:$418)),ROW(B243))))</f>
        <v/>
      </c>
      <c r="D254" s="197" t="str">
        <f t="array" ref="D254">IF(ROW('Hilfstabelle alle'!259:259)&gt;COUNTIF('Hilfstabelle alle'!$F:$F,"x"),"",INDEX('Hilfstabelle alle'!C:C,SMALL(IF('Hilfstabelle alle'!$F$1:$F$418="x",ROW('Hilfstabelle alle'!$1:$418)),ROW(C243))))</f>
        <v/>
      </c>
      <c r="E254" s="198" t="str">
        <f t="array" ref="E254">IF(ROW('Hilfstabelle alle'!259:259)&gt;COUNTIF('Hilfstabelle alle'!$F:$F,"x"),"",INDEX('Hilfstabelle alle'!D:D,SMALL(IF('Hilfstabelle alle'!$F$1:$F$418="x",ROW('Hilfstabelle alle'!$1:$418)),ROW(D243))))</f>
        <v/>
      </c>
      <c r="F254" s="198" t="str">
        <f t="array" ref="F254">IF(ROW('Hilfstabelle alle'!259:259)&gt;COUNTIF('Hilfstabelle alle'!$F:$F,"x"),"",INDEX('Hilfstabelle alle'!E:E,SMALL(IF('Hilfstabelle alle'!$F$1:$F$418="x",ROW('Hilfstabelle alle'!$1:$418)),ROW(E243))))</f>
        <v/>
      </c>
      <c r="G254" s="198" t="str">
        <f t="array" ref="G254">IF(ROW('Hilfstabelle alle'!259:259)&gt;COUNTIF('Hilfstabelle alle'!$F:$F,"x"),"",INDEX('Hilfstabelle alle'!F:F,SMALL(IF('Hilfstabelle alle'!$F$1:$F$418="x",ROW('Hilfstabelle alle'!$1:$418)),ROW(F243))))</f>
        <v/>
      </c>
      <c r="H254" s="198" t="str">
        <f t="array" ref="H254">IF(ROW('Hilfstabelle alle'!259:259)&gt;COUNTIF('Hilfstabelle alle'!$F:$F,"x"),"",INDEX('Hilfstabelle alle'!G:G,SMALL(IF('Hilfstabelle alle'!$F$1:$F$418="x",ROW('Hilfstabelle alle'!$1:$418)),ROW(G243))))</f>
        <v/>
      </c>
      <c r="I254" s="198" t="str">
        <f t="array" ref="I254">IF(ROW('Hilfstabelle alle'!259:259)&gt;COUNTIF('Hilfstabelle alle'!$F:$F,"x"),"",INDEX('Hilfstabelle alle'!H:H,SMALL(IF('Hilfstabelle alle'!$F$1:$F$418="x",ROW('Hilfstabelle alle'!$1:$418)),ROW(H243))))</f>
        <v/>
      </c>
      <c r="J254" s="198" t="str">
        <f t="array" ref="J254">IF(ROW('Hilfstabelle alle'!259:259)&gt;COUNTIF('Hilfstabelle alle'!$F:$F,"x"),"",INDEX('Hilfstabelle alle'!I:I,SMALL(IF('Hilfstabelle alle'!$F$1:$F$418="x",ROW('Hilfstabelle alle'!$1:$418)),ROW(I243))))</f>
        <v/>
      </c>
      <c r="K254" s="198" t="str">
        <f t="array" ref="K254">IF(ROW('Hilfstabelle alle'!259:259)&gt;COUNTIF('Hilfstabelle alle'!$F:$F,"x"),"",INDEX('Hilfstabelle alle'!J:J,SMALL(IF('Hilfstabelle alle'!$F$1:$F$418="x",ROW('Hilfstabelle alle'!$1:$418)),ROW(J243))))</f>
        <v/>
      </c>
      <c r="L254" s="198" t="str">
        <f t="array" ref="L254">IF(ROW('Hilfstabelle alle'!259:259)&gt;COUNTIF('Hilfstabelle alle'!$F:$F,"x"),"",INDEX('Hilfstabelle alle'!K:K,SMALL(IF('Hilfstabelle alle'!$F$1:$F$418="x",ROW('Hilfstabelle alle'!$1:$418)),ROW(K243))))</f>
        <v/>
      </c>
      <c r="M254" s="199" t="str">
        <f t="array" ref="M254">IF(ROW('Hilfstabelle alle'!259:259)&gt;COUNTIF('Hilfstabelle alle'!$F:$F,"x"),"",INDEX('Hilfstabelle alle'!L:L,SMALL(IF('Hilfstabelle alle'!$F$1:$F$418="x",ROW('Hilfstabelle alle'!$1:$418)),ROW(L243))))</f>
        <v/>
      </c>
      <c r="N254" s="199" t="str">
        <f t="array" ref="N254">IF(ROW('Hilfstabelle alle'!259:259)&gt;COUNTIF('Hilfstabelle alle'!$F:$F,"x"),"",INDEX('Hilfstabelle alle'!M:M,SMALL(IF('Hilfstabelle alle'!$F$1:$F$418="x",ROW('Hilfstabelle alle'!$1:$418)),ROW(M243))))</f>
        <v/>
      </c>
      <c r="O254" s="200" t="str">
        <f t="shared" si="3"/>
        <v/>
      </c>
    </row>
    <row r="255" spans="2:15" s="194" customFormat="1" ht="35.1" customHeight="1" x14ac:dyDescent="0.2">
      <c r="B255" s="201" t="str">
        <f t="array" ref="B255">IF(ROW('Hilfstabelle alle'!260:260)&gt;COUNTIF('Hilfstabelle alle'!$F:$F,"x"),"",INDEX('Hilfstabelle alle'!A:A,SMALL(IF('Hilfstabelle alle'!$F$1:$F$418="x",ROW('Hilfstabelle alle'!$1:$418)),ROW(A244))))</f>
        <v/>
      </c>
      <c r="C255" s="202" t="str">
        <f t="array" ref="C255">IF(ROW('Hilfstabelle alle'!260:260)&gt;COUNTIF('Hilfstabelle alle'!$F:$F,"x"),"",INDEX('Hilfstabelle alle'!B:B,SMALL(IF('Hilfstabelle alle'!$F$1:$F$418="x",ROW('Hilfstabelle alle'!$1:$418)),ROW(B244))))</f>
        <v/>
      </c>
      <c r="D255" s="203" t="str">
        <f t="array" ref="D255">IF(ROW('Hilfstabelle alle'!260:260)&gt;COUNTIF('Hilfstabelle alle'!$F:$F,"x"),"",INDEX('Hilfstabelle alle'!C:C,SMALL(IF('Hilfstabelle alle'!$F$1:$F$418="x",ROW('Hilfstabelle alle'!$1:$418)),ROW(C244))))</f>
        <v/>
      </c>
      <c r="E255" s="204" t="str">
        <f t="array" ref="E255">IF(ROW('Hilfstabelle alle'!260:260)&gt;COUNTIF('Hilfstabelle alle'!$F:$F,"x"),"",INDEX('Hilfstabelle alle'!D:D,SMALL(IF('Hilfstabelle alle'!$F$1:$F$418="x",ROW('Hilfstabelle alle'!$1:$418)),ROW(D244))))</f>
        <v/>
      </c>
      <c r="F255" s="204" t="str">
        <f t="array" ref="F255">IF(ROW('Hilfstabelle alle'!260:260)&gt;COUNTIF('Hilfstabelle alle'!$F:$F,"x"),"",INDEX('Hilfstabelle alle'!E:E,SMALL(IF('Hilfstabelle alle'!$F$1:$F$418="x",ROW('Hilfstabelle alle'!$1:$418)),ROW(E244))))</f>
        <v/>
      </c>
      <c r="G255" s="204" t="str">
        <f t="array" ref="G255">IF(ROW('Hilfstabelle alle'!260:260)&gt;COUNTIF('Hilfstabelle alle'!$F:$F,"x"),"",INDEX('Hilfstabelle alle'!F:F,SMALL(IF('Hilfstabelle alle'!$F$1:$F$418="x",ROW('Hilfstabelle alle'!$1:$418)),ROW(F244))))</f>
        <v/>
      </c>
      <c r="H255" s="204" t="str">
        <f t="array" ref="H255">IF(ROW('Hilfstabelle alle'!260:260)&gt;COUNTIF('Hilfstabelle alle'!$F:$F,"x"),"",INDEX('Hilfstabelle alle'!G:G,SMALL(IF('Hilfstabelle alle'!$F$1:$F$418="x",ROW('Hilfstabelle alle'!$1:$418)),ROW(G244))))</f>
        <v/>
      </c>
      <c r="I255" s="204" t="str">
        <f t="array" ref="I255">IF(ROW('Hilfstabelle alle'!260:260)&gt;COUNTIF('Hilfstabelle alle'!$F:$F,"x"),"",INDEX('Hilfstabelle alle'!H:H,SMALL(IF('Hilfstabelle alle'!$F$1:$F$418="x",ROW('Hilfstabelle alle'!$1:$418)),ROW(H244))))</f>
        <v/>
      </c>
      <c r="J255" s="204" t="str">
        <f t="array" ref="J255">IF(ROW('Hilfstabelle alle'!260:260)&gt;COUNTIF('Hilfstabelle alle'!$F:$F,"x"),"",INDEX('Hilfstabelle alle'!I:I,SMALL(IF('Hilfstabelle alle'!$F$1:$F$418="x",ROW('Hilfstabelle alle'!$1:$418)),ROW(I244))))</f>
        <v/>
      </c>
      <c r="K255" s="204" t="str">
        <f t="array" ref="K255">IF(ROW('Hilfstabelle alle'!260:260)&gt;COUNTIF('Hilfstabelle alle'!$F:$F,"x"),"",INDEX('Hilfstabelle alle'!J:J,SMALL(IF('Hilfstabelle alle'!$F$1:$F$418="x",ROW('Hilfstabelle alle'!$1:$418)),ROW(J244))))</f>
        <v/>
      </c>
      <c r="L255" s="204" t="str">
        <f t="array" ref="L255">IF(ROW('Hilfstabelle alle'!260:260)&gt;COUNTIF('Hilfstabelle alle'!$F:$F,"x"),"",INDEX('Hilfstabelle alle'!K:K,SMALL(IF('Hilfstabelle alle'!$F$1:$F$418="x",ROW('Hilfstabelle alle'!$1:$418)),ROW(K244))))</f>
        <v/>
      </c>
      <c r="M255" s="205" t="str">
        <f t="array" ref="M255">IF(ROW('Hilfstabelle alle'!260:260)&gt;COUNTIF('Hilfstabelle alle'!$F:$F,"x"),"",INDEX('Hilfstabelle alle'!L:L,SMALL(IF('Hilfstabelle alle'!$F$1:$F$418="x",ROW('Hilfstabelle alle'!$1:$418)),ROW(L244))))</f>
        <v/>
      </c>
      <c r="N255" s="205" t="str">
        <f t="array" ref="N255">IF(ROW('Hilfstabelle alle'!260:260)&gt;COUNTIF('Hilfstabelle alle'!$F:$F,"x"),"",INDEX('Hilfstabelle alle'!M:M,SMALL(IF('Hilfstabelle alle'!$F$1:$F$418="x",ROW('Hilfstabelle alle'!$1:$418)),ROW(M244))))</f>
        <v/>
      </c>
      <c r="O255" s="200" t="str">
        <f t="shared" si="3"/>
        <v/>
      </c>
    </row>
    <row r="256" spans="2:15" s="194" customFormat="1" ht="35.1" customHeight="1" x14ac:dyDescent="0.2">
      <c r="B256" s="195" t="str">
        <f t="array" ref="B256">IF(ROW('Hilfstabelle alle'!261:261)&gt;COUNTIF('Hilfstabelle alle'!$F:$F,"x"),"",INDEX('Hilfstabelle alle'!A:A,SMALL(IF('Hilfstabelle alle'!$F$1:$F$418="x",ROW('Hilfstabelle alle'!$1:$418)),ROW(A245))))</f>
        <v/>
      </c>
      <c r="C256" s="196" t="str">
        <f t="array" ref="C256">IF(ROW('Hilfstabelle alle'!261:261)&gt;COUNTIF('Hilfstabelle alle'!$F:$F,"x"),"",INDEX('Hilfstabelle alle'!B:B,SMALL(IF('Hilfstabelle alle'!$F$1:$F$418="x",ROW('Hilfstabelle alle'!$1:$418)),ROW(B245))))</f>
        <v/>
      </c>
      <c r="D256" s="197" t="str">
        <f t="array" ref="D256">IF(ROW('Hilfstabelle alle'!261:261)&gt;COUNTIF('Hilfstabelle alle'!$F:$F,"x"),"",INDEX('Hilfstabelle alle'!C:C,SMALL(IF('Hilfstabelle alle'!$F$1:$F$418="x",ROW('Hilfstabelle alle'!$1:$418)),ROW(C245))))</f>
        <v/>
      </c>
      <c r="E256" s="198" t="str">
        <f t="array" ref="E256">IF(ROW('Hilfstabelle alle'!261:261)&gt;COUNTIF('Hilfstabelle alle'!$F:$F,"x"),"",INDEX('Hilfstabelle alle'!D:D,SMALL(IF('Hilfstabelle alle'!$F$1:$F$418="x",ROW('Hilfstabelle alle'!$1:$418)),ROW(D245))))</f>
        <v/>
      </c>
      <c r="F256" s="198" t="str">
        <f t="array" ref="F256">IF(ROW('Hilfstabelle alle'!261:261)&gt;COUNTIF('Hilfstabelle alle'!$F:$F,"x"),"",INDEX('Hilfstabelle alle'!E:E,SMALL(IF('Hilfstabelle alle'!$F$1:$F$418="x",ROW('Hilfstabelle alle'!$1:$418)),ROW(E245))))</f>
        <v/>
      </c>
      <c r="G256" s="198" t="str">
        <f t="array" ref="G256">IF(ROW('Hilfstabelle alle'!261:261)&gt;COUNTIF('Hilfstabelle alle'!$F:$F,"x"),"",INDEX('Hilfstabelle alle'!F:F,SMALL(IF('Hilfstabelle alle'!$F$1:$F$418="x",ROW('Hilfstabelle alle'!$1:$418)),ROW(F245))))</f>
        <v/>
      </c>
      <c r="H256" s="198" t="str">
        <f t="array" ref="H256">IF(ROW('Hilfstabelle alle'!261:261)&gt;COUNTIF('Hilfstabelle alle'!$F:$F,"x"),"",INDEX('Hilfstabelle alle'!G:G,SMALL(IF('Hilfstabelle alle'!$F$1:$F$418="x",ROW('Hilfstabelle alle'!$1:$418)),ROW(G245))))</f>
        <v/>
      </c>
      <c r="I256" s="198" t="str">
        <f t="array" ref="I256">IF(ROW('Hilfstabelle alle'!261:261)&gt;COUNTIF('Hilfstabelle alle'!$F:$F,"x"),"",INDEX('Hilfstabelle alle'!H:H,SMALL(IF('Hilfstabelle alle'!$F$1:$F$418="x",ROW('Hilfstabelle alle'!$1:$418)),ROW(H245))))</f>
        <v/>
      </c>
      <c r="J256" s="198" t="str">
        <f t="array" ref="J256">IF(ROW('Hilfstabelle alle'!261:261)&gt;COUNTIF('Hilfstabelle alle'!$F:$F,"x"),"",INDEX('Hilfstabelle alle'!I:I,SMALL(IF('Hilfstabelle alle'!$F$1:$F$418="x",ROW('Hilfstabelle alle'!$1:$418)),ROW(I245))))</f>
        <v/>
      </c>
      <c r="K256" s="198" t="str">
        <f t="array" ref="K256">IF(ROW('Hilfstabelle alle'!261:261)&gt;COUNTIF('Hilfstabelle alle'!$F:$F,"x"),"",INDEX('Hilfstabelle alle'!J:J,SMALL(IF('Hilfstabelle alle'!$F$1:$F$418="x",ROW('Hilfstabelle alle'!$1:$418)),ROW(J245))))</f>
        <v/>
      </c>
      <c r="L256" s="198" t="str">
        <f t="array" ref="L256">IF(ROW('Hilfstabelle alle'!261:261)&gt;COUNTIF('Hilfstabelle alle'!$F:$F,"x"),"",INDEX('Hilfstabelle alle'!K:K,SMALL(IF('Hilfstabelle alle'!$F$1:$F$418="x",ROW('Hilfstabelle alle'!$1:$418)),ROW(K245))))</f>
        <v/>
      </c>
      <c r="M256" s="199" t="str">
        <f t="array" ref="M256">IF(ROW('Hilfstabelle alle'!261:261)&gt;COUNTIF('Hilfstabelle alle'!$F:$F,"x"),"",INDEX('Hilfstabelle alle'!L:L,SMALL(IF('Hilfstabelle alle'!$F$1:$F$418="x",ROW('Hilfstabelle alle'!$1:$418)),ROW(L245))))</f>
        <v/>
      </c>
      <c r="N256" s="199" t="str">
        <f t="array" ref="N256">IF(ROW('Hilfstabelle alle'!261:261)&gt;COUNTIF('Hilfstabelle alle'!$F:$F,"x"),"",INDEX('Hilfstabelle alle'!M:M,SMALL(IF('Hilfstabelle alle'!$F$1:$F$418="x",ROW('Hilfstabelle alle'!$1:$418)),ROW(M245))))</f>
        <v/>
      </c>
      <c r="O256" s="200" t="str">
        <f t="shared" si="3"/>
        <v/>
      </c>
    </row>
    <row r="257" spans="2:15" s="194" customFormat="1" ht="35.1" customHeight="1" x14ac:dyDescent="0.2">
      <c r="B257" s="201" t="str">
        <f t="array" ref="B257">IF(ROW('Hilfstabelle alle'!262:262)&gt;COUNTIF('Hilfstabelle alle'!$F:$F,"x"),"",INDEX('Hilfstabelle alle'!A:A,SMALL(IF('Hilfstabelle alle'!$F$1:$F$418="x",ROW('Hilfstabelle alle'!$1:$418)),ROW(A246))))</f>
        <v/>
      </c>
      <c r="C257" s="202" t="str">
        <f t="array" ref="C257">IF(ROW('Hilfstabelle alle'!262:262)&gt;COUNTIF('Hilfstabelle alle'!$F:$F,"x"),"",INDEX('Hilfstabelle alle'!B:B,SMALL(IF('Hilfstabelle alle'!$F$1:$F$418="x",ROW('Hilfstabelle alle'!$1:$418)),ROW(B246))))</f>
        <v/>
      </c>
      <c r="D257" s="203" t="str">
        <f t="array" ref="D257">IF(ROW('Hilfstabelle alle'!262:262)&gt;COUNTIF('Hilfstabelle alle'!$F:$F,"x"),"",INDEX('Hilfstabelle alle'!C:C,SMALL(IF('Hilfstabelle alle'!$F$1:$F$418="x",ROW('Hilfstabelle alle'!$1:$418)),ROW(C246))))</f>
        <v/>
      </c>
      <c r="E257" s="204" t="str">
        <f t="array" ref="E257">IF(ROW('Hilfstabelle alle'!262:262)&gt;COUNTIF('Hilfstabelle alle'!$F:$F,"x"),"",INDEX('Hilfstabelle alle'!D:D,SMALL(IF('Hilfstabelle alle'!$F$1:$F$418="x",ROW('Hilfstabelle alle'!$1:$418)),ROW(D246))))</f>
        <v/>
      </c>
      <c r="F257" s="204" t="str">
        <f t="array" ref="F257">IF(ROW('Hilfstabelle alle'!262:262)&gt;COUNTIF('Hilfstabelle alle'!$F:$F,"x"),"",INDEX('Hilfstabelle alle'!E:E,SMALL(IF('Hilfstabelle alle'!$F$1:$F$418="x",ROW('Hilfstabelle alle'!$1:$418)),ROW(E246))))</f>
        <v/>
      </c>
      <c r="G257" s="204" t="str">
        <f t="array" ref="G257">IF(ROW('Hilfstabelle alle'!262:262)&gt;COUNTIF('Hilfstabelle alle'!$F:$F,"x"),"",INDEX('Hilfstabelle alle'!F:F,SMALL(IF('Hilfstabelle alle'!$F$1:$F$418="x",ROW('Hilfstabelle alle'!$1:$418)),ROW(F246))))</f>
        <v/>
      </c>
      <c r="H257" s="204" t="str">
        <f t="array" ref="H257">IF(ROW('Hilfstabelle alle'!262:262)&gt;COUNTIF('Hilfstabelle alle'!$F:$F,"x"),"",INDEX('Hilfstabelle alle'!G:G,SMALL(IF('Hilfstabelle alle'!$F$1:$F$418="x",ROW('Hilfstabelle alle'!$1:$418)),ROW(G246))))</f>
        <v/>
      </c>
      <c r="I257" s="204" t="str">
        <f t="array" ref="I257">IF(ROW('Hilfstabelle alle'!262:262)&gt;COUNTIF('Hilfstabelle alle'!$F:$F,"x"),"",INDEX('Hilfstabelle alle'!H:H,SMALL(IF('Hilfstabelle alle'!$F$1:$F$418="x",ROW('Hilfstabelle alle'!$1:$418)),ROW(H246))))</f>
        <v/>
      </c>
      <c r="J257" s="204" t="str">
        <f t="array" ref="J257">IF(ROW('Hilfstabelle alle'!262:262)&gt;COUNTIF('Hilfstabelle alle'!$F:$F,"x"),"",INDEX('Hilfstabelle alle'!I:I,SMALL(IF('Hilfstabelle alle'!$F$1:$F$418="x",ROW('Hilfstabelle alle'!$1:$418)),ROW(I246))))</f>
        <v/>
      </c>
      <c r="K257" s="204" t="str">
        <f t="array" ref="K257">IF(ROW('Hilfstabelle alle'!262:262)&gt;COUNTIF('Hilfstabelle alle'!$F:$F,"x"),"",INDEX('Hilfstabelle alle'!J:J,SMALL(IF('Hilfstabelle alle'!$F$1:$F$418="x",ROW('Hilfstabelle alle'!$1:$418)),ROW(J246))))</f>
        <v/>
      </c>
      <c r="L257" s="204" t="str">
        <f t="array" ref="L257">IF(ROW('Hilfstabelle alle'!262:262)&gt;COUNTIF('Hilfstabelle alle'!$F:$F,"x"),"",INDEX('Hilfstabelle alle'!K:K,SMALL(IF('Hilfstabelle alle'!$F$1:$F$418="x",ROW('Hilfstabelle alle'!$1:$418)),ROW(K246))))</f>
        <v/>
      </c>
      <c r="M257" s="205" t="str">
        <f t="array" ref="M257">IF(ROW('Hilfstabelle alle'!262:262)&gt;COUNTIF('Hilfstabelle alle'!$F:$F,"x"),"",INDEX('Hilfstabelle alle'!L:L,SMALL(IF('Hilfstabelle alle'!$F$1:$F$418="x",ROW('Hilfstabelle alle'!$1:$418)),ROW(L246))))</f>
        <v/>
      </c>
      <c r="N257" s="205" t="str">
        <f t="array" ref="N257">IF(ROW('Hilfstabelle alle'!262:262)&gt;COUNTIF('Hilfstabelle alle'!$F:$F,"x"),"",INDEX('Hilfstabelle alle'!M:M,SMALL(IF('Hilfstabelle alle'!$F$1:$F$418="x",ROW('Hilfstabelle alle'!$1:$418)),ROW(M246))))</f>
        <v/>
      </c>
      <c r="O257" s="200" t="str">
        <f t="shared" si="3"/>
        <v/>
      </c>
    </row>
    <row r="258" spans="2:15" s="194" customFormat="1" ht="35.1" customHeight="1" x14ac:dyDescent="0.2">
      <c r="B258" s="195" t="str">
        <f t="array" ref="B258">IF(ROW('Hilfstabelle alle'!263:263)&gt;COUNTIF('Hilfstabelle alle'!$F:$F,"x"),"",INDEX('Hilfstabelle alle'!A:A,SMALL(IF('Hilfstabelle alle'!$F$1:$F$418="x",ROW('Hilfstabelle alle'!$1:$418)),ROW(A247))))</f>
        <v/>
      </c>
      <c r="C258" s="196" t="str">
        <f t="array" ref="C258">IF(ROW('Hilfstabelle alle'!263:263)&gt;COUNTIF('Hilfstabelle alle'!$F:$F,"x"),"",INDEX('Hilfstabelle alle'!B:B,SMALL(IF('Hilfstabelle alle'!$F$1:$F$418="x",ROW('Hilfstabelle alle'!$1:$418)),ROW(B247))))</f>
        <v/>
      </c>
      <c r="D258" s="197" t="str">
        <f t="array" ref="D258">IF(ROW('Hilfstabelle alle'!263:263)&gt;COUNTIF('Hilfstabelle alle'!$F:$F,"x"),"",INDEX('Hilfstabelle alle'!C:C,SMALL(IF('Hilfstabelle alle'!$F$1:$F$418="x",ROW('Hilfstabelle alle'!$1:$418)),ROW(C247))))</f>
        <v/>
      </c>
      <c r="E258" s="198" t="str">
        <f t="array" ref="E258">IF(ROW('Hilfstabelle alle'!263:263)&gt;COUNTIF('Hilfstabelle alle'!$F:$F,"x"),"",INDEX('Hilfstabelle alle'!D:D,SMALL(IF('Hilfstabelle alle'!$F$1:$F$418="x",ROW('Hilfstabelle alle'!$1:$418)),ROW(D247))))</f>
        <v/>
      </c>
      <c r="F258" s="198" t="str">
        <f t="array" ref="F258">IF(ROW('Hilfstabelle alle'!263:263)&gt;COUNTIF('Hilfstabelle alle'!$F:$F,"x"),"",INDEX('Hilfstabelle alle'!E:E,SMALL(IF('Hilfstabelle alle'!$F$1:$F$418="x",ROW('Hilfstabelle alle'!$1:$418)),ROW(E247))))</f>
        <v/>
      </c>
      <c r="G258" s="198" t="str">
        <f t="array" ref="G258">IF(ROW('Hilfstabelle alle'!263:263)&gt;COUNTIF('Hilfstabelle alle'!$F:$F,"x"),"",INDEX('Hilfstabelle alle'!F:F,SMALL(IF('Hilfstabelle alle'!$F$1:$F$418="x",ROW('Hilfstabelle alle'!$1:$418)),ROW(F247))))</f>
        <v/>
      </c>
      <c r="H258" s="198" t="str">
        <f t="array" ref="H258">IF(ROW('Hilfstabelle alle'!263:263)&gt;COUNTIF('Hilfstabelle alle'!$F:$F,"x"),"",INDEX('Hilfstabelle alle'!G:G,SMALL(IF('Hilfstabelle alle'!$F$1:$F$418="x",ROW('Hilfstabelle alle'!$1:$418)),ROW(G247))))</f>
        <v/>
      </c>
      <c r="I258" s="198" t="str">
        <f t="array" ref="I258">IF(ROW('Hilfstabelle alle'!263:263)&gt;COUNTIF('Hilfstabelle alle'!$F:$F,"x"),"",INDEX('Hilfstabelle alle'!H:H,SMALL(IF('Hilfstabelle alle'!$F$1:$F$418="x",ROW('Hilfstabelle alle'!$1:$418)),ROW(H247))))</f>
        <v/>
      </c>
      <c r="J258" s="198" t="str">
        <f t="array" ref="J258">IF(ROW('Hilfstabelle alle'!263:263)&gt;COUNTIF('Hilfstabelle alle'!$F:$F,"x"),"",INDEX('Hilfstabelle alle'!I:I,SMALL(IF('Hilfstabelle alle'!$F$1:$F$418="x",ROW('Hilfstabelle alle'!$1:$418)),ROW(I247))))</f>
        <v/>
      </c>
      <c r="K258" s="198" t="str">
        <f t="array" ref="K258">IF(ROW('Hilfstabelle alle'!263:263)&gt;COUNTIF('Hilfstabelle alle'!$F:$F,"x"),"",INDEX('Hilfstabelle alle'!J:J,SMALL(IF('Hilfstabelle alle'!$F$1:$F$418="x",ROW('Hilfstabelle alle'!$1:$418)),ROW(J247))))</f>
        <v/>
      </c>
      <c r="L258" s="198" t="str">
        <f t="array" ref="L258">IF(ROW('Hilfstabelle alle'!263:263)&gt;COUNTIF('Hilfstabelle alle'!$F:$F,"x"),"",INDEX('Hilfstabelle alle'!K:K,SMALL(IF('Hilfstabelle alle'!$F$1:$F$418="x",ROW('Hilfstabelle alle'!$1:$418)),ROW(K247))))</f>
        <v/>
      </c>
      <c r="M258" s="199" t="str">
        <f t="array" ref="M258">IF(ROW('Hilfstabelle alle'!263:263)&gt;COUNTIF('Hilfstabelle alle'!$F:$F,"x"),"",INDEX('Hilfstabelle alle'!L:L,SMALL(IF('Hilfstabelle alle'!$F$1:$F$418="x",ROW('Hilfstabelle alle'!$1:$418)),ROW(L247))))</f>
        <v/>
      </c>
      <c r="N258" s="199" t="str">
        <f t="array" ref="N258">IF(ROW('Hilfstabelle alle'!263:263)&gt;COUNTIF('Hilfstabelle alle'!$F:$F,"x"),"",INDEX('Hilfstabelle alle'!M:M,SMALL(IF('Hilfstabelle alle'!$F$1:$F$418="x",ROW('Hilfstabelle alle'!$1:$418)),ROW(M247))))</f>
        <v/>
      </c>
      <c r="O258" s="200" t="str">
        <f t="shared" si="3"/>
        <v/>
      </c>
    </row>
    <row r="259" spans="2:15" s="194" customFormat="1" ht="35.1" customHeight="1" x14ac:dyDescent="0.2">
      <c r="B259" s="201" t="str">
        <f t="array" ref="B259">IF(ROW('Hilfstabelle alle'!264:264)&gt;COUNTIF('Hilfstabelle alle'!$F:$F,"x"),"",INDEX('Hilfstabelle alle'!A:A,SMALL(IF('Hilfstabelle alle'!$F$1:$F$418="x",ROW('Hilfstabelle alle'!$1:$418)),ROW(A248))))</f>
        <v/>
      </c>
      <c r="C259" s="202" t="str">
        <f t="array" ref="C259">IF(ROW('Hilfstabelle alle'!264:264)&gt;COUNTIF('Hilfstabelle alle'!$F:$F,"x"),"",INDEX('Hilfstabelle alle'!B:B,SMALL(IF('Hilfstabelle alle'!$F$1:$F$418="x",ROW('Hilfstabelle alle'!$1:$418)),ROW(B248))))</f>
        <v/>
      </c>
      <c r="D259" s="203" t="str">
        <f t="array" ref="D259">IF(ROW('Hilfstabelle alle'!264:264)&gt;COUNTIF('Hilfstabelle alle'!$F:$F,"x"),"",INDEX('Hilfstabelle alle'!C:C,SMALL(IF('Hilfstabelle alle'!$F$1:$F$418="x",ROW('Hilfstabelle alle'!$1:$418)),ROW(C248))))</f>
        <v/>
      </c>
      <c r="E259" s="204" t="str">
        <f t="array" ref="E259">IF(ROW('Hilfstabelle alle'!264:264)&gt;COUNTIF('Hilfstabelle alle'!$F:$F,"x"),"",INDEX('Hilfstabelle alle'!D:D,SMALL(IF('Hilfstabelle alle'!$F$1:$F$418="x",ROW('Hilfstabelle alle'!$1:$418)),ROW(D248))))</f>
        <v/>
      </c>
      <c r="F259" s="204" t="str">
        <f t="array" ref="F259">IF(ROW('Hilfstabelle alle'!264:264)&gt;COUNTIF('Hilfstabelle alle'!$F:$F,"x"),"",INDEX('Hilfstabelle alle'!E:E,SMALL(IF('Hilfstabelle alle'!$F$1:$F$418="x",ROW('Hilfstabelle alle'!$1:$418)),ROW(E248))))</f>
        <v/>
      </c>
      <c r="G259" s="204" t="str">
        <f t="array" ref="G259">IF(ROW('Hilfstabelle alle'!264:264)&gt;COUNTIF('Hilfstabelle alle'!$F:$F,"x"),"",INDEX('Hilfstabelle alle'!F:F,SMALL(IF('Hilfstabelle alle'!$F$1:$F$418="x",ROW('Hilfstabelle alle'!$1:$418)),ROW(F248))))</f>
        <v/>
      </c>
      <c r="H259" s="204" t="str">
        <f t="array" ref="H259">IF(ROW('Hilfstabelle alle'!264:264)&gt;COUNTIF('Hilfstabelle alle'!$F:$F,"x"),"",INDEX('Hilfstabelle alle'!G:G,SMALL(IF('Hilfstabelle alle'!$F$1:$F$418="x",ROW('Hilfstabelle alle'!$1:$418)),ROW(G248))))</f>
        <v/>
      </c>
      <c r="I259" s="204" t="str">
        <f t="array" ref="I259">IF(ROW('Hilfstabelle alle'!264:264)&gt;COUNTIF('Hilfstabelle alle'!$F:$F,"x"),"",INDEX('Hilfstabelle alle'!H:H,SMALL(IF('Hilfstabelle alle'!$F$1:$F$418="x",ROW('Hilfstabelle alle'!$1:$418)),ROW(H248))))</f>
        <v/>
      </c>
      <c r="J259" s="204" t="str">
        <f t="array" ref="J259">IF(ROW('Hilfstabelle alle'!264:264)&gt;COUNTIF('Hilfstabelle alle'!$F:$F,"x"),"",INDEX('Hilfstabelle alle'!I:I,SMALL(IF('Hilfstabelle alle'!$F$1:$F$418="x",ROW('Hilfstabelle alle'!$1:$418)),ROW(I248))))</f>
        <v/>
      </c>
      <c r="K259" s="204" t="str">
        <f t="array" ref="K259">IF(ROW('Hilfstabelle alle'!264:264)&gt;COUNTIF('Hilfstabelle alle'!$F:$F,"x"),"",INDEX('Hilfstabelle alle'!J:J,SMALL(IF('Hilfstabelle alle'!$F$1:$F$418="x",ROW('Hilfstabelle alle'!$1:$418)),ROW(J248))))</f>
        <v/>
      </c>
      <c r="L259" s="204" t="str">
        <f t="array" ref="L259">IF(ROW('Hilfstabelle alle'!264:264)&gt;COUNTIF('Hilfstabelle alle'!$F:$F,"x"),"",INDEX('Hilfstabelle alle'!K:K,SMALL(IF('Hilfstabelle alle'!$F$1:$F$418="x",ROW('Hilfstabelle alle'!$1:$418)),ROW(K248))))</f>
        <v/>
      </c>
      <c r="M259" s="205" t="str">
        <f t="array" ref="M259">IF(ROW('Hilfstabelle alle'!264:264)&gt;COUNTIF('Hilfstabelle alle'!$F:$F,"x"),"",INDEX('Hilfstabelle alle'!L:L,SMALL(IF('Hilfstabelle alle'!$F$1:$F$418="x",ROW('Hilfstabelle alle'!$1:$418)),ROW(L248))))</f>
        <v/>
      </c>
      <c r="N259" s="205" t="str">
        <f t="array" ref="N259">IF(ROW('Hilfstabelle alle'!264:264)&gt;COUNTIF('Hilfstabelle alle'!$F:$F,"x"),"",INDEX('Hilfstabelle alle'!M:M,SMALL(IF('Hilfstabelle alle'!$F$1:$F$418="x",ROW('Hilfstabelle alle'!$1:$418)),ROW(M248))))</f>
        <v/>
      </c>
      <c r="O259" s="200" t="str">
        <f t="shared" si="3"/>
        <v/>
      </c>
    </row>
    <row r="260" spans="2:15" s="194" customFormat="1" ht="35.1" customHeight="1" x14ac:dyDescent="0.2">
      <c r="B260" s="195" t="str">
        <f t="array" ref="B260">IF(ROW('Hilfstabelle alle'!265:265)&gt;COUNTIF('Hilfstabelle alle'!$F:$F,"x"),"",INDEX('Hilfstabelle alle'!A:A,SMALL(IF('Hilfstabelle alle'!$F$1:$F$418="x",ROW('Hilfstabelle alle'!$1:$418)),ROW(A249))))</f>
        <v/>
      </c>
      <c r="C260" s="196" t="str">
        <f t="array" ref="C260">IF(ROW('Hilfstabelle alle'!265:265)&gt;COUNTIF('Hilfstabelle alle'!$F:$F,"x"),"",INDEX('Hilfstabelle alle'!B:B,SMALL(IF('Hilfstabelle alle'!$F$1:$F$418="x",ROW('Hilfstabelle alle'!$1:$418)),ROW(B249))))</f>
        <v/>
      </c>
      <c r="D260" s="197" t="str">
        <f t="array" ref="D260">IF(ROW('Hilfstabelle alle'!265:265)&gt;COUNTIF('Hilfstabelle alle'!$F:$F,"x"),"",INDEX('Hilfstabelle alle'!C:C,SMALL(IF('Hilfstabelle alle'!$F$1:$F$418="x",ROW('Hilfstabelle alle'!$1:$418)),ROW(C249))))</f>
        <v/>
      </c>
      <c r="E260" s="198" t="str">
        <f t="array" ref="E260">IF(ROW('Hilfstabelle alle'!265:265)&gt;COUNTIF('Hilfstabelle alle'!$F:$F,"x"),"",INDEX('Hilfstabelle alle'!D:D,SMALL(IF('Hilfstabelle alle'!$F$1:$F$418="x",ROW('Hilfstabelle alle'!$1:$418)),ROW(D249))))</f>
        <v/>
      </c>
      <c r="F260" s="198" t="str">
        <f t="array" ref="F260">IF(ROW('Hilfstabelle alle'!265:265)&gt;COUNTIF('Hilfstabelle alle'!$F:$F,"x"),"",INDEX('Hilfstabelle alle'!E:E,SMALL(IF('Hilfstabelle alle'!$F$1:$F$418="x",ROW('Hilfstabelle alle'!$1:$418)),ROW(E249))))</f>
        <v/>
      </c>
      <c r="G260" s="198" t="str">
        <f t="array" ref="G260">IF(ROW('Hilfstabelle alle'!265:265)&gt;COUNTIF('Hilfstabelle alle'!$F:$F,"x"),"",INDEX('Hilfstabelle alle'!F:F,SMALL(IF('Hilfstabelle alle'!$F$1:$F$418="x",ROW('Hilfstabelle alle'!$1:$418)),ROW(F249))))</f>
        <v/>
      </c>
      <c r="H260" s="198" t="str">
        <f t="array" ref="H260">IF(ROW('Hilfstabelle alle'!265:265)&gt;COUNTIF('Hilfstabelle alle'!$F:$F,"x"),"",INDEX('Hilfstabelle alle'!G:G,SMALL(IF('Hilfstabelle alle'!$F$1:$F$418="x",ROW('Hilfstabelle alle'!$1:$418)),ROW(G249))))</f>
        <v/>
      </c>
      <c r="I260" s="198" t="str">
        <f t="array" ref="I260">IF(ROW('Hilfstabelle alle'!265:265)&gt;COUNTIF('Hilfstabelle alle'!$F:$F,"x"),"",INDEX('Hilfstabelle alle'!H:H,SMALL(IF('Hilfstabelle alle'!$F$1:$F$418="x",ROW('Hilfstabelle alle'!$1:$418)),ROW(H249))))</f>
        <v/>
      </c>
      <c r="J260" s="198" t="str">
        <f t="array" ref="J260">IF(ROW('Hilfstabelle alle'!265:265)&gt;COUNTIF('Hilfstabelle alle'!$F:$F,"x"),"",INDEX('Hilfstabelle alle'!I:I,SMALL(IF('Hilfstabelle alle'!$F$1:$F$418="x",ROW('Hilfstabelle alle'!$1:$418)),ROW(I249))))</f>
        <v/>
      </c>
      <c r="K260" s="198" t="str">
        <f t="array" ref="K260">IF(ROW('Hilfstabelle alle'!265:265)&gt;COUNTIF('Hilfstabelle alle'!$F:$F,"x"),"",INDEX('Hilfstabelle alle'!J:J,SMALL(IF('Hilfstabelle alle'!$F$1:$F$418="x",ROW('Hilfstabelle alle'!$1:$418)),ROW(J249))))</f>
        <v/>
      </c>
      <c r="L260" s="198" t="str">
        <f t="array" ref="L260">IF(ROW('Hilfstabelle alle'!265:265)&gt;COUNTIF('Hilfstabelle alle'!$F:$F,"x"),"",INDEX('Hilfstabelle alle'!K:K,SMALL(IF('Hilfstabelle alle'!$F$1:$F$418="x",ROW('Hilfstabelle alle'!$1:$418)),ROW(K249))))</f>
        <v/>
      </c>
      <c r="M260" s="199" t="str">
        <f t="array" ref="M260">IF(ROW('Hilfstabelle alle'!265:265)&gt;COUNTIF('Hilfstabelle alle'!$F:$F,"x"),"",INDEX('Hilfstabelle alle'!L:L,SMALL(IF('Hilfstabelle alle'!$F$1:$F$418="x",ROW('Hilfstabelle alle'!$1:$418)),ROW(L249))))</f>
        <v/>
      </c>
      <c r="N260" s="199" t="str">
        <f t="array" ref="N260">IF(ROW('Hilfstabelle alle'!265:265)&gt;COUNTIF('Hilfstabelle alle'!$F:$F,"x"),"",INDEX('Hilfstabelle alle'!M:M,SMALL(IF('Hilfstabelle alle'!$F$1:$F$418="x",ROW('Hilfstabelle alle'!$1:$418)),ROW(M249))))</f>
        <v/>
      </c>
      <c r="O260" s="200" t="str">
        <f t="shared" si="3"/>
        <v/>
      </c>
    </row>
    <row r="261" spans="2:15" s="194" customFormat="1" ht="35.1" customHeight="1" x14ac:dyDescent="0.2">
      <c r="B261" s="201" t="str">
        <f t="array" ref="B261">IF(ROW('Hilfstabelle alle'!266:266)&gt;COUNTIF('Hilfstabelle alle'!$F:$F,"x"),"",INDEX('Hilfstabelle alle'!A:A,SMALL(IF('Hilfstabelle alle'!$F$1:$F$418="x",ROW('Hilfstabelle alle'!$1:$418)),ROW(A250))))</f>
        <v/>
      </c>
      <c r="C261" s="202" t="str">
        <f t="array" ref="C261">IF(ROW('Hilfstabelle alle'!266:266)&gt;COUNTIF('Hilfstabelle alle'!$F:$F,"x"),"",INDEX('Hilfstabelle alle'!B:B,SMALL(IF('Hilfstabelle alle'!$F$1:$F$418="x",ROW('Hilfstabelle alle'!$1:$418)),ROW(B250))))</f>
        <v/>
      </c>
      <c r="D261" s="203" t="str">
        <f t="array" ref="D261">IF(ROW('Hilfstabelle alle'!266:266)&gt;COUNTIF('Hilfstabelle alle'!$F:$F,"x"),"",INDEX('Hilfstabelle alle'!C:C,SMALL(IF('Hilfstabelle alle'!$F$1:$F$418="x",ROW('Hilfstabelle alle'!$1:$418)),ROW(C250))))</f>
        <v/>
      </c>
      <c r="E261" s="204" t="str">
        <f t="array" ref="E261">IF(ROW('Hilfstabelle alle'!266:266)&gt;COUNTIF('Hilfstabelle alle'!$F:$F,"x"),"",INDEX('Hilfstabelle alle'!D:D,SMALL(IF('Hilfstabelle alle'!$F$1:$F$418="x",ROW('Hilfstabelle alle'!$1:$418)),ROW(D250))))</f>
        <v/>
      </c>
      <c r="F261" s="204" t="str">
        <f t="array" ref="F261">IF(ROW('Hilfstabelle alle'!266:266)&gt;COUNTIF('Hilfstabelle alle'!$F:$F,"x"),"",INDEX('Hilfstabelle alle'!E:E,SMALL(IF('Hilfstabelle alle'!$F$1:$F$418="x",ROW('Hilfstabelle alle'!$1:$418)),ROW(E250))))</f>
        <v/>
      </c>
      <c r="G261" s="204" t="str">
        <f t="array" ref="G261">IF(ROW('Hilfstabelle alle'!266:266)&gt;COUNTIF('Hilfstabelle alle'!$F:$F,"x"),"",INDEX('Hilfstabelle alle'!F:F,SMALL(IF('Hilfstabelle alle'!$F$1:$F$418="x",ROW('Hilfstabelle alle'!$1:$418)),ROW(F250))))</f>
        <v/>
      </c>
      <c r="H261" s="204" t="str">
        <f t="array" ref="H261">IF(ROW('Hilfstabelle alle'!266:266)&gt;COUNTIF('Hilfstabelle alle'!$F:$F,"x"),"",INDEX('Hilfstabelle alle'!G:G,SMALL(IF('Hilfstabelle alle'!$F$1:$F$418="x",ROW('Hilfstabelle alle'!$1:$418)),ROW(G250))))</f>
        <v/>
      </c>
      <c r="I261" s="204" t="str">
        <f t="array" ref="I261">IF(ROW('Hilfstabelle alle'!266:266)&gt;COUNTIF('Hilfstabelle alle'!$F:$F,"x"),"",INDEX('Hilfstabelle alle'!H:H,SMALL(IF('Hilfstabelle alle'!$F$1:$F$418="x",ROW('Hilfstabelle alle'!$1:$418)),ROW(H250))))</f>
        <v/>
      </c>
      <c r="J261" s="204" t="str">
        <f t="array" ref="J261">IF(ROW('Hilfstabelle alle'!266:266)&gt;COUNTIF('Hilfstabelle alle'!$F:$F,"x"),"",INDEX('Hilfstabelle alle'!I:I,SMALL(IF('Hilfstabelle alle'!$F$1:$F$418="x",ROW('Hilfstabelle alle'!$1:$418)),ROW(I250))))</f>
        <v/>
      </c>
      <c r="K261" s="204" t="str">
        <f t="array" ref="K261">IF(ROW('Hilfstabelle alle'!266:266)&gt;COUNTIF('Hilfstabelle alle'!$F:$F,"x"),"",INDEX('Hilfstabelle alle'!J:J,SMALL(IF('Hilfstabelle alle'!$F$1:$F$418="x",ROW('Hilfstabelle alle'!$1:$418)),ROW(J250))))</f>
        <v/>
      </c>
      <c r="L261" s="204" t="str">
        <f t="array" ref="L261">IF(ROW('Hilfstabelle alle'!266:266)&gt;COUNTIF('Hilfstabelle alle'!$F:$F,"x"),"",INDEX('Hilfstabelle alle'!K:K,SMALL(IF('Hilfstabelle alle'!$F$1:$F$418="x",ROW('Hilfstabelle alle'!$1:$418)),ROW(K250))))</f>
        <v/>
      </c>
      <c r="M261" s="205" t="str">
        <f t="array" ref="M261">IF(ROW('Hilfstabelle alle'!266:266)&gt;COUNTIF('Hilfstabelle alle'!$F:$F,"x"),"",INDEX('Hilfstabelle alle'!L:L,SMALL(IF('Hilfstabelle alle'!$F$1:$F$418="x",ROW('Hilfstabelle alle'!$1:$418)),ROW(L250))))</f>
        <v/>
      </c>
      <c r="N261" s="205" t="str">
        <f t="array" ref="N261">IF(ROW('Hilfstabelle alle'!266:266)&gt;COUNTIF('Hilfstabelle alle'!$F:$F,"x"),"",INDEX('Hilfstabelle alle'!M:M,SMALL(IF('Hilfstabelle alle'!$F$1:$F$418="x",ROW('Hilfstabelle alle'!$1:$418)),ROW(M250))))</f>
        <v/>
      </c>
      <c r="O261" s="200" t="str">
        <f t="shared" si="3"/>
        <v/>
      </c>
    </row>
    <row r="262" spans="2:15" s="194" customFormat="1" ht="35.1" customHeight="1" x14ac:dyDescent="0.2">
      <c r="B262" s="195" t="str">
        <f t="array" ref="B262">IF(ROW('Hilfstabelle alle'!267:267)&gt;COUNTIF('Hilfstabelle alle'!$F:$F,"x"),"",INDEX('Hilfstabelle alle'!A:A,SMALL(IF('Hilfstabelle alle'!$F$1:$F$418="x",ROW('Hilfstabelle alle'!$1:$418)),ROW(A251))))</f>
        <v/>
      </c>
      <c r="C262" s="196" t="str">
        <f t="array" ref="C262">IF(ROW('Hilfstabelle alle'!267:267)&gt;COUNTIF('Hilfstabelle alle'!$F:$F,"x"),"",INDEX('Hilfstabelle alle'!B:B,SMALL(IF('Hilfstabelle alle'!$F$1:$F$418="x",ROW('Hilfstabelle alle'!$1:$418)),ROW(B251))))</f>
        <v/>
      </c>
      <c r="D262" s="197" t="str">
        <f t="array" ref="D262">IF(ROW('Hilfstabelle alle'!267:267)&gt;COUNTIF('Hilfstabelle alle'!$F:$F,"x"),"",INDEX('Hilfstabelle alle'!C:C,SMALL(IF('Hilfstabelle alle'!$F$1:$F$418="x",ROW('Hilfstabelle alle'!$1:$418)),ROW(C251))))</f>
        <v/>
      </c>
      <c r="E262" s="198" t="str">
        <f t="array" ref="E262">IF(ROW('Hilfstabelle alle'!267:267)&gt;COUNTIF('Hilfstabelle alle'!$F:$F,"x"),"",INDEX('Hilfstabelle alle'!D:D,SMALL(IF('Hilfstabelle alle'!$F$1:$F$418="x",ROW('Hilfstabelle alle'!$1:$418)),ROW(D251))))</f>
        <v/>
      </c>
      <c r="F262" s="198" t="str">
        <f t="array" ref="F262">IF(ROW('Hilfstabelle alle'!267:267)&gt;COUNTIF('Hilfstabelle alle'!$F:$F,"x"),"",INDEX('Hilfstabelle alle'!E:E,SMALL(IF('Hilfstabelle alle'!$F$1:$F$418="x",ROW('Hilfstabelle alle'!$1:$418)),ROW(E251))))</f>
        <v/>
      </c>
      <c r="G262" s="198" t="str">
        <f t="array" ref="G262">IF(ROW('Hilfstabelle alle'!267:267)&gt;COUNTIF('Hilfstabelle alle'!$F:$F,"x"),"",INDEX('Hilfstabelle alle'!F:F,SMALL(IF('Hilfstabelle alle'!$F$1:$F$418="x",ROW('Hilfstabelle alle'!$1:$418)),ROW(F251))))</f>
        <v/>
      </c>
      <c r="H262" s="198" t="str">
        <f t="array" ref="H262">IF(ROW('Hilfstabelle alle'!267:267)&gt;COUNTIF('Hilfstabelle alle'!$F:$F,"x"),"",INDEX('Hilfstabelle alle'!G:G,SMALL(IF('Hilfstabelle alle'!$F$1:$F$418="x",ROW('Hilfstabelle alle'!$1:$418)),ROW(G251))))</f>
        <v/>
      </c>
      <c r="I262" s="198" t="str">
        <f t="array" ref="I262">IF(ROW('Hilfstabelle alle'!267:267)&gt;COUNTIF('Hilfstabelle alle'!$F:$F,"x"),"",INDEX('Hilfstabelle alle'!H:H,SMALL(IF('Hilfstabelle alle'!$F$1:$F$418="x",ROW('Hilfstabelle alle'!$1:$418)),ROW(H251))))</f>
        <v/>
      </c>
      <c r="J262" s="198" t="str">
        <f t="array" ref="J262">IF(ROW('Hilfstabelle alle'!267:267)&gt;COUNTIF('Hilfstabelle alle'!$F:$F,"x"),"",INDEX('Hilfstabelle alle'!I:I,SMALL(IF('Hilfstabelle alle'!$F$1:$F$418="x",ROW('Hilfstabelle alle'!$1:$418)),ROW(I251))))</f>
        <v/>
      </c>
      <c r="K262" s="198" t="str">
        <f t="array" ref="K262">IF(ROW('Hilfstabelle alle'!267:267)&gt;COUNTIF('Hilfstabelle alle'!$F:$F,"x"),"",INDEX('Hilfstabelle alle'!J:J,SMALL(IF('Hilfstabelle alle'!$F$1:$F$418="x",ROW('Hilfstabelle alle'!$1:$418)),ROW(J251))))</f>
        <v/>
      </c>
      <c r="L262" s="198" t="str">
        <f t="array" ref="L262">IF(ROW('Hilfstabelle alle'!267:267)&gt;COUNTIF('Hilfstabelle alle'!$F:$F,"x"),"",INDEX('Hilfstabelle alle'!K:K,SMALL(IF('Hilfstabelle alle'!$F$1:$F$418="x",ROW('Hilfstabelle alle'!$1:$418)),ROW(K251))))</f>
        <v/>
      </c>
      <c r="M262" s="199" t="str">
        <f t="array" ref="M262">IF(ROW('Hilfstabelle alle'!267:267)&gt;COUNTIF('Hilfstabelle alle'!$F:$F,"x"),"",INDEX('Hilfstabelle alle'!L:L,SMALL(IF('Hilfstabelle alle'!$F$1:$F$418="x",ROW('Hilfstabelle alle'!$1:$418)),ROW(L251))))</f>
        <v/>
      </c>
      <c r="N262" s="199" t="str">
        <f t="array" ref="N262">IF(ROW('Hilfstabelle alle'!267:267)&gt;COUNTIF('Hilfstabelle alle'!$F:$F,"x"),"",INDEX('Hilfstabelle alle'!M:M,SMALL(IF('Hilfstabelle alle'!$F$1:$F$418="x",ROW('Hilfstabelle alle'!$1:$418)),ROW(M251))))</f>
        <v/>
      </c>
      <c r="O262" s="200" t="str">
        <f t="shared" si="3"/>
        <v/>
      </c>
    </row>
    <row r="263" spans="2:15" s="194" customFormat="1" ht="35.1" customHeight="1" x14ac:dyDescent="0.2">
      <c r="B263" s="201" t="str">
        <f t="array" ref="B263">IF(ROW('Hilfstabelle alle'!268:268)&gt;COUNTIF('Hilfstabelle alle'!$F:$F,"x"),"",INDEX('Hilfstabelle alle'!A:A,SMALL(IF('Hilfstabelle alle'!$F$1:$F$418="x",ROW('Hilfstabelle alle'!$1:$418)),ROW(A252))))</f>
        <v/>
      </c>
      <c r="C263" s="202" t="str">
        <f t="array" ref="C263">IF(ROW('Hilfstabelle alle'!268:268)&gt;COUNTIF('Hilfstabelle alle'!$F:$F,"x"),"",INDEX('Hilfstabelle alle'!B:B,SMALL(IF('Hilfstabelle alle'!$F$1:$F$418="x",ROW('Hilfstabelle alle'!$1:$418)),ROW(B252))))</f>
        <v/>
      </c>
      <c r="D263" s="203" t="str">
        <f t="array" ref="D263">IF(ROW('Hilfstabelle alle'!268:268)&gt;COUNTIF('Hilfstabelle alle'!$F:$F,"x"),"",INDEX('Hilfstabelle alle'!C:C,SMALL(IF('Hilfstabelle alle'!$F$1:$F$418="x",ROW('Hilfstabelle alle'!$1:$418)),ROW(C252))))</f>
        <v/>
      </c>
      <c r="E263" s="204" t="str">
        <f t="array" ref="E263">IF(ROW('Hilfstabelle alle'!268:268)&gt;COUNTIF('Hilfstabelle alle'!$F:$F,"x"),"",INDEX('Hilfstabelle alle'!D:D,SMALL(IF('Hilfstabelle alle'!$F$1:$F$418="x",ROW('Hilfstabelle alle'!$1:$418)),ROW(D252))))</f>
        <v/>
      </c>
      <c r="F263" s="204" t="str">
        <f t="array" ref="F263">IF(ROW('Hilfstabelle alle'!268:268)&gt;COUNTIF('Hilfstabelle alle'!$F:$F,"x"),"",INDEX('Hilfstabelle alle'!E:E,SMALL(IF('Hilfstabelle alle'!$F$1:$F$418="x",ROW('Hilfstabelle alle'!$1:$418)),ROW(E252))))</f>
        <v/>
      </c>
      <c r="G263" s="204" t="str">
        <f t="array" ref="G263">IF(ROW('Hilfstabelle alle'!268:268)&gt;COUNTIF('Hilfstabelle alle'!$F:$F,"x"),"",INDEX('Hilfstabelle alle'!F:F,SMALL(IF('Hilfstabelle alle'!$F$1:$F$418="x",ROW('Hilfstabelle alle'!$1:$418)),ROW(F252))))</f>
        <v/>
      </c>
      <c r="H263" s="204" t="str">
        <f t="array" ref="H263">IF(ROW('Hilfstabelle alle'!268:268)&gt;COUNTIF('Hilfstabelle alle'!$F:$F,"x"),"",INDEX('Hilfstabelle alle'!G:G,SMALL(IF('Hilfstabelle alle'!$F$1:$F$418="x",ROW('Hilfstabelle alle'!$1:$418)),ROW(G252))))</f>
        <v/>
      </c>
      <c r="I263" s="204" t="str">
        <f t="array" ref="I263">IF(ROW('Hilfstabelle alle'!268:268)&gt;COUNTIF('Hilfstabelle alle'!$F:$F,"x"),"",INDEX('Hilfstabelle alle'!H:H,SMALL(IF('Hilfstabelle alle'!$F$1:$F$418="x",ROW('Hilfstabelle alle'!$1:$418)),ROW(H252))))</f>
        <v/>
      </c>
      <c r="J263" s="204" t="str">
        <f t="array" ref="J263">IF(ROW('Hilfstabelle alle'!268:268)&gt;COUNTIF('Hilfstabelle alle'!$F:$F,"x"),"",INDEX('Hilfstabelle alle'!I:I,SMALL(IF('Hilfstabelle alle'!$F$1:$F$418="x",ROW('Hilfstabelle alle'!$1:$418)),ROW(I252))))</f>
        <v/>
      </c>
      <c r="K263" s="204" t="str">
        <f t="array" ref="K263">IF(ROW('Hilfstabelle alle'!268:268)&gt;COUNTIF('Hilfstabelle alle'!$F:$F,"x"),"",INDEX('Hilfstabelle alle'!J:J,SMALL(IF('Hilfstabelle alle'!$F$1:$F$418="x",ROW('Hilfstabelle alle'!$1:$418)),ROW(J252))))</f>
        <v/>
      </c>
      <c r="L263" s="204" t="str">
        <f t="array" ref="L263">IF(ROW('Hilfstabelle alle'!268:268)&gt;COUNTIF('Hilfstabelle alle'!$F:$F,"x"),"",INDEX('Hilfstabelle alle'!K:K,SMALL(IF('Hilfstabelle alle'!$F$1:$F$418="x",ROW('Hilfstabelle alle'!$1:$418)),ROW(K252))))</f>
        <v/>
      </c>
      <c r="M263" s="205" t="str">
        <f t="array" ref="M263">IF(ROW('Hilfstabelle alle'!268:268)&gt;COUNTIF('Hilfstabelle alle'!$F:$F,"x"),"",INDEX('Hilfstabelle alle'!L:L,SMALL(IF('Hilfstabelle alle'!$F$1:$F$418="x",ROW('Hilfstabelle alle'!$1:$418)),ROW(L252))))</f>
        <v/>
      </c>
      <c r="N263" s="205" t="str">
        <f t="array" ref="N263">IF(ROW('Hilfstabelle alle'!268:268)&gt;COUNTIF('Hilfstabelle alle'!$F:$F,"x"),"",INDEX('Hilfstabelle alle'!M:M,SMALL(IF('Hilfstabelle alle'!$F$1:$F$418="x",ROW('Hilfstabelle alle'!$1:$418)),ROW(M252))))</f>
        <v/>
      </c>
      <c r="O263" s="200" t="str">
        <f t="shared" si="3"/>
        <v/>
      </c>
    </row>
    <row r="264" spans="2:15" s="194" customFormat="1" ht="35.1" customHeight="1" x14ac:dyDescent="0.2">
      <c r="B264" s="195" t="str">
        <f t="array" ref="B264">IF(ROW('Hilfstabelle alle'!269:269)&gt;COUNTIF('Hilfstabelle alle'!$F:$F,"x"),"",INDEX('Hilfstabelle alle'!A:A,SMALL(IF('Hilfstabelle alle'!$F$1:$F$418="x",ROW('Hilfstabelle alle'!$1:$418)),ROW(A253))))</f>
        <v/>
      </c>
      <c r="C264" s="196" t="str">
        <f t="array" ref="C264">IF(ROW('Hilfstabelle alle'!269:269)&gt;COUNTIF('Hilfstabelle alle'!$F:$F,"x"),"",INDEX('Hilfstabelle alle'!B:B,SMALL(IF('Hilfstabelle alle'!$F$1:$F$418="x",ROW('Hilfstabelle alle'!$1:$418)),ROW(B253))))</f>
        <v/>
      </c>
      <c r="D264" s="197" t="str">
        <f t="array" ref="D264">IF(ROW('Hilfstabelle alle'!269:269)&gt;COUNTIF('Hilfstabelle alle'!$F:$F,"x"),"",INDEX('Hilfstabelle alle'!C:C,SMALL(IF('Hilfstabelle alle'!$F$1:$F$418="x",ROW('Hilfstabelle alle'!$1:$418)),ROW(C253))))</f>
        <v/>
      </c>
      <c r="E264" s="198" t="str">
        <f t="array" ref="E264">IF(ROW('Hilfstabelle alle'!269:269)&gt;COUNTIF('Hilfstabelle alle'!$F:$F,"x"),"",INDEX('Hilfstabelle alle'!D:D,SMALL(IF('Hilfstabelle alle'!$F$1:$F$418="x",ROW('Hilfstabelle alle'!$1:$418)),ROW(D253))))</f>
        <v/>
      </c>
      <c r="F264" s="198" t="str">
        <f t="array" ref="F264">IF(ROW('Hilfstabelle alle'!269:269)&gt;COUNTIF('Hilfstabelle alle'!$F:$F,"x"),"",INDEX('Hilfstabelle alle'!E:E,SMALL(IF('Hilfstabelle alle'!$F$1:$F$418="x",ROW('Hilfstabelle alle'!$1:$418)),ROW(E253))))</f>
        <v/>
      </c>
      <c r="G264" s="198" t="str">
        <f t="array" ref="G264">IF(ROW('Hilfstabelle alle'!269:269)&gt;COUNTIF('Hilfstabelle alle'!$F:$F,"x"),"",INDEX('Hilfstabelle alle'!F:F,SMALL(IF('Hilfstabelle alle'!$F$1:$F$418="x",ROW('Hilfstabelle alle'!$1:$418)),ROW(F253))))</f>
        <v/>
      </c>
      <c r="H264" s="198" t="str">
        <f t="array" ref="H264">IF(ROW('Hilfstabelle alle'!269:269)&gt;COUNTIF('Hilfstabelle alle'!$F:$F,"x"),"",INDEX('Hilfstabelle alle'!G:G,SMALL(IF('Hilfstabelle alle'!$F$1:$F$418="x",ROW('Hilfstabelle alle'!$1:$418)),ROW(G253))))</f>
        <v/>
      </c>
      <c r="I264" s="198" t="str">
        <f t="array" ref="I264">IF(ROW('Hilfstabelle alle'!269:269)&gt;COUNTIF('Hilfstabelle alle'!$F:$F,"x"),"",INDEX('Hilfstabelle alle'!H:H,SMALL(IF('Hilfstabelle alle'!$F$1:$F$418="x",ROW('Hilfstabelle alle'!$1:$418)),ROW(H253))))</f>
        <v/>
      </c>
      <c r="J264" s="198" t="str">
        <f t="array" ref="J264">IF(ROW('Hilfstabelle alle'!269:269)&gt;COUNTIF('Hilfstabelle alle'!$F:$F,"x"),"",INDEX('Hilfstabelle alle'!I:I,SMALL(IF('Hilfstabelle alle'!$F$1:$F$418="x",ROW('Hilfstabelle alle'!$1:$418)),ROW(I253))))</f>
        <v/>
      </c>
      <c r="K264" s="198" t="str">
        <f t="array" ref="K264">IF(ROW('Hilfstabelle alle'!269:269)&gt;COUNTIF('Hilfstabelle alle'!$F:$F,"x"),"",INDEX('Hilfstabelle alle'!J:J,SMALL(IF('Hilfstabelle alle'!$F$1:$F$418="x",ROW('Hilfstabelle alle'!$1:$418)),ROW(J253))))</f>
        <v/>
      </c>
      <c r="L264" s="198" t="str">
        <f t="array" ref="L264">IF(ROW('Hilfstabelle alle'!269:269)&gt;COUNTIF('Hilfstabelle alle'!$F:$F,"x"),"",INDEX('Hilfstabelle alle'!K:K,SMALL(IF('Hilfstabelle alle'!$F$1:$F$418="x",ROW('Hilfstabelle alle'!$1:$418)),ROW(K253))))</f>
        <v/>
      </c>
      <c r="M264" s="199" t="str">
        <f t="array" ref="M264">IF(ROW('Hilfstabelle alle'!269:269)&gt;COUNTIF('Hilfstabelle alle'!$F:$F,"x"),"",INDEX('Hilfstabelle alle'!L:L,SMALL(IF('Hilfstabelle alle'!$F$1:$F$418="x",ROW('Hilfstabelle alle'!$1:$418)),ROW(L253))))</f>
        <v/>
      </c>
      <c r="N264" s="199" t="str">
        <f t="array" ref="N264">IF(ROW('Hilfstabelle alle'!269:269)&gt;COUNTIF('Hilfstabelle alle'!$F:$F,"x"),"",INDEX('Hilfstabelle alle'!M:M,SMALL(IF('Hilfstabelle alle'!$F$1:$F$418="x",ROW('Hilfstabelle alle'!$1:$418)),ROW(M253))))</f>
        <v/>
      </c>
      <c r="O264" s="200" t="str">
        <f t="shared" si="3"/>
        <v/>
      </c>
    </row>
    <row r="265" spans="2:15" s="194" customFormat="1" ht="35.1" customHeight="1" x14ac:dyDescent="0.2">
      <c r="B265" s="201" t="str">
        <f t="array" ref="B265">IF(ROW('Hilfstabelle alle'!270:270)&gt;COUNTIF('Hilfstabelle alle'!$F:$F,"x"),"",INDEX('Hilfstabelle alle'!A:A,SMALL(IF('Hilfstabelle alle'!$F$1:$F$418="x",ROW('Hilfstabelle alle'!$1:$418)),ROW(A254))))</f>
        <v/>
      </c>
      <c r="C265" s="202" t="str">
        <f t="array" ref="C265">IF(ROW('Hilfstabelle alle'!270:270)&gt;COUNTIF('Hilfstabelle alle'!$F:$F,"x"),"",INDEX('Hilfstabelle alle'!B:B,SMALL(IF('Hilfstabelle alle'!$F$1:$F$418="x",ROW('Hilfstabelle alle'!$1:$418)),ROW(B254))))</f>
        <v/>
      </c>
      <c r="D265" s="203" t="str">
        <f t="array" ref="D265">IF(ROW('Hilfstabelle alle'!270:270)&gt;COUNTIF('Hilfstabelle alle'!$F:$F,"x"),"",INDEX('Hilfstabelle alle'!C:C,SMALL(IF('Hilfstabelle alle'!$F$1:$F$418="x",ROW('Hilfstabelle alle'!$1:$418)),ROW(C254))))</f>
        <v/>
      </c>
      <c r="E265" s="204" t="str">
        <f t="array" ref="E265">IF(ROW('Hilfstabelle alle'!270:270)&gt;COUNTIF('Hilfstabelle alle'!$F:$F,"x"),"",INDEX('Hilfstabelle alle'!D:D,SMALL(IF('Hilfstabelle alle'!$F$1:$F$418="x",ROW('Hilfstabelle alle'!$1:$418)),ROW(D254))))</f>
        <v/>
      </c>
      <c r="F265" s="204" t="str">
        <f t="array" ref="F265">IF(ROW('Hilfstabelle alle'!270:270)&gt;COUNTIF('Hilfstabelle alle'!$F:$F,"x"),"",INDEX('Hilfstabelle alle'!E:E,SMALL(IF('Hilfstabelle alle'!$F$1:$F$418="x",ROW('Hilfstabelle alle'!$1:$418)),ROW(E254))))</f>
        <v/>
      </c>
      <c r="G265" s="204" t="str">
        <f t="array" ref="G265">IF(ROW('Hilfstabelle alle'!270:270)&gt;COUNTIF('Hilfstabelle alle'!$F:$F,"x"),"",INDEX('Hilfstabelle alle'!F:F,SMALL(IF('Hilfstabelle alle'!$F$1:$F$418="x",ROW('Hilfstabelle alle'!$1:$418)),ROW(F254))))</f>
        <v/>
      </c>
      <c r="H265" s="204" t="str">
        <f t="array" ref="H265">IF(ROW('Hilfstabelle alle'!270:270)&gt;COUNTIF('Hilfstabelle alle'!$F:$F,"x"),"",INDEX('Hilfstabelle alle'!G:G,SMALL(IF('Hilfstabelle alle'!$F$1:$F$418="x",ROW('Hilfstabelle alle'!$1:$418)),ROW(G254))))</f>
        <v/>
      </c>
      <c r="I265" s="204" t="str">
        <f t="array" ref="I265">IF(ROW('Hilfstabelle alle'!270:270)&gt;COUNTIF('Hilfstabelle alle'!$F:$F,"x"),"",INDEX('Hilfstabelle alle'!H:H,SMALL(IF('Hilfstabelle alle'!$F$1:$F$418="x",ROW('Hilfstabelle alle'!$1:$418)),ROW(H254))))</f>
        <v/>
      </c>
      <c r="J265" s="204" t="str">
        <f t="array" ref="J265">IF(ROW('Hilfstabelle alle'!270:270)&gt;COUNTIF('Hilfstabelle alle'!$F:$F,"x"),"",INDEX('Hilfstabelle alle'!I:I,SMALL(IF('Hilfstabelle alle'!$F$1:$F$418="x",ROW('Hilfstabelle alle'!$1:$418)),ROW(I254))))</f>
        <v/>
      </c>
      <c r="K265" s="204" t="str">
        <f t="array" ref="K265">IF(ROW('Hilfstabelle alle'!270:270)&gt;COUNTIF('Hilfstabelle alle'!$F:$F,"x"),"",INDEX('Hilfstabelle alle'!J:J,SMALL(IF('Hilfstabelle alle'!$F$1:$F$418="x",ROW('Hilfstabelle alle'!$1:$418)),ROW(J254))))</f>
        <v/>
      </c>
      <c r="L265" s="204" t="str">
        <f t="array" ref="L265">IF(ROW('Hilfstabelle alle'!270:270)&gt;COUNTIF('Hilfstabelle alle'!$F:$F,"x"),"",INDEX('Hilfstabelle alle'!K:K,SMALL(IF('Hilfstabelle alle'!$F$1:$F$418="x",ROW('Hilfstabelle alle'!$1:$418)),ROW(K254))))</f>
        <v/>
      </c>
      <c r="M265" s="205" t="str">
        <f t="array" ref="M265">IF(ROW('Hilfstabelle alle'!270:270)&gt;COUNTIF('Hilfstabelle alle'!$F:$F,"x"),"",INDEX('Hilfstabelle alle'!L:L,SMALL(IF('Hilfstabelle alle'!$F$1:$F$418="x",ROW('Hilfstabelle alle'!$1:$418)),ROW(L254))))</f>
        <v/>
      </c>
      <c r="N265" s="205" t="str">
        <f t="array" ref="N265">IF(ROW('Hilfstabelle alle'!270:270)&gt;COUNTIF('Hilfstabelle alle'!$F:$F,"x"),"",INDEX('Hilfstabelle alle'!M:M,SMALL(IF('Hilfstabelle alle'!$F$1:$F$418="x",ROW('Hilfstabelle alle'!$1:$418)),ROW(M254))))</f>
        <v/>
      </c>
      <c r="O265" s="200" t="str">
        <f t="shared" si="3"/>
        <v/>
      </c>
    </row>
    <row r="266" spans="2:15" s="194" customFormat="1" ht="35.1" customHeight="1" x14ac:dyDescent="0.2">
      <c r="B266" s="195" t="str">
        <f t="array" ref="B266">IF(ROW('Hilfstabelle alle'!271:271)&gt;COUNTIF('Hilfstabelle alle'!$F:$F,"x"),"",INDEX('Hilfstabelle alle'!A:A,SMALL(IF('Hilfstabelle alle'!$F$1:$F$418="x",ROW('Hilfstabelle alle'!$1:$418)),ROW(A255))))</f>
        <v/>
      </c>
      <c r="C266" s="196" t="str">
        <f t="array" ref="C266">IF(ROW('Hilfstabelle alle'!271:271)&gt;COUNTIF('Hilfstabelle alle'!$F:$F,"x"),"",INDEX('Hilfstabelle alle'!B:B,SMALL(IF('Hilfstabelle alle'!$F$1:$F$418="x",ROW('Hilfstabelle alle'!$1:$418)),ROW(B255))))</f>
        <v/>
      </c>
      <c r="D266" s="197" t="str">
        <f t="array" ref="D266">IF(ROW('Hilfstabelle alle'!271:271)&gt;COUNTIF('Hilfstabelle alle'!$F:$F,"x"),"",INDEX('Hilfstabelle alle'!C:C,SMALL(IF('Hilfstabelle alle'!$F$1:$F$418="x",ROW('Hilfstabelle alle'!$1:$418)),ROW(C255))))</f>
        <v/>
      </c>
      <c r="E266" s="198" t="str">
        <f t="array" ref="E266">IF(ROW('Hilfstabelle alle'!271:271)&gt;COUNTIF('Hilfstabelle alle'!$F:$F,"x"),"",INDEX('Hilfstabelle alle'!D:D,SMALL(IF('Hilfstabelle alle'!$F$1:$F$418="x",ROW('Hilfstabelle alle'!$1:$418)),ROW(D255))))</f>
        <v/>
      </c>
      <c r="F266" s="198" t="str">
        <f t="array" ref="F266">IF(ROW('Hilfstabelle alle'!271:271)&gt;COUNTIF('Hilfstabelle alle'!$F:$F,"x"),"",INDEX('Hilfstabelle alle'!E:E,SMALL(IF('Hilfstabelle alle'!$F$1:$F$418="x",ROW('Hilfstabelle alle'!$1:$418)),ROW(E255))))</f>
        <v/>
      </c>
      <c r="G266" s="198" t="str">
        <f t="array" ref="G266">IF(ROW('Hilfstabelle alle'!271:271)&gt;COUNTIF('Hilfstabelle alle'!$F:$F,"x"),"",INDEX('Hilfstabelle alle'!F:F,SMALL(IF('Hilfstabelle alle'!$F$1:$F$418="x",ROW('Hilfstabelle alle'!$1:$418)),ROW(F255))))</f>
        <v/>
      </c>
      <c r="H266" s="198" t="str">
        <f t="array" ref="H266">IF(ROW('Hilfstabelle alle'!271:271)&gt;COUNTIF('Hilfstabelle alle'!$F:$F,"x"),"",INDEX('Hilfstabelle alle'!G:G,SMALL(IF('Hilfstabelle alle'!$F$1:$F$418="x",ROW('Hilfstabelle alle'!$1:$418)),ROW(G255))))</f>
        <v/>
      </c>
      <c r="I266" s="198" t="str">
        <f t="array" ref="I266">IF(ROW('Hilfstabelle alle'!271:271)&gt;COUNTIF('Hilfstabelle alle'!$F:$F,"x"),"",INDEX('Hilfstabelle alle'!H:H,SMALL(IF('Hilfstabelle alle'!$F$1:$F$418="x",ROW('Hilfstabelle alle'!$1:$418)),ROW(H255))))</f>
        <v/>
      </c>
      <c r="J266" s="198" t="str">
        <f t="array" ref="J266">IF(ROW('Hilfstabelle alle'!271:271)&gt;COUNTIF('Hilfstabelle alle'!$F:$F,"x"),"",INDEX('Hilfstabelle alle'!I:I,SMALL(IF('Hilfstabelle alle'!$F$1:$F$418="x",ROW('Hilfstabelle alle'!$1:$418)),ROW(I255))))</f>
        <v/>
      </c>
      <c r="K266" s="198" t="str">
        <f t="array" ref="K266">IF(ROW('Hilfstabelle alle'!271:271)&gt;COUNTIF('Hilfstabelle alle'!$F:$F,"x"),"",INDEX('Hilfstabelle alle'!J:J,SMALL(IF('Hilfstabelle alle'!$F$1:$F$418="x",ROW('Hilfstabelle alle'!$1:$418)),ROW(J255))))</f>
        <v/>
      </c>
      <c r="L266" s="198" t="str">
        <f t="array" ref="L266">IF(ROW('Hilfstabelle alle'!271:271)&gt;COUNTIF('Hilfstabelle alle'!$F:$F,"x"),"",INDEX('Hilfstabelle alle'!K:K,SMALL(IF('Hilfstabelle alle'!$F$1:$F$418="x",ROW('Hilfstabelle alle'!$1:$418)),ROW(K255))))</f>
        <v/>
      </c>
      <c r="M266" s="199" t="str">
        <f t="array" ref="M266">IF(ROW('Hilfstabelle alle'!271:271)&gt;COUNTIF('Hilfstabelle alle'!$F:$F,"x"),"",INDEX('Hilfstabelle alle'!L:L,SMALL(IF('Hilfstabelle alle'!$F$1:$F$418="x",ROW('Hilfstabelle alle'!$1:$418)),ROW(L255))))</f>
        <v/>
      </c>
      <c r="N266" s="199" t="str">
        <f t="array" ref="N266">IF(ROW('Hilfstabelle alle'!271:271)&gt;COUNTIF('Hilfstabelle alle'!$F:$F,"x"),"",INDEX('Hilfstabelle alle'!M:M,SMALL(IF('Hilfstabelle alle'!$F$1:$F$418="x",ROW('Hilfstabelle alle'!$1:$418)),ROW(M255))))</f>
        <v/>
      </c>
      <c r="O266" s="200" t="str">
        <f t="shared" si="3"/>
        <v/>
      </c>
    </row>
    <row r="267" spans="2:15" s="194" customFormat="1" ht="35.1" customHeight="1" x14ac:dyDescent="0.2">
      <c r="B267" s="201" t="str">
        <f t="array" ref="B267">IF(ROW('Hilfstabelle alle'!272:272)&gt;COUNTIF('Hilfstabelle alle'!$F:$F,"x"),"",INDEX('Hilfstabelle alle'!A:A,SMALL(IF('Hilfstabelle alle'!$F$1:$F$418="x",ROW('Hilfstabelle alle'!$1:$418)),ROW(A256))))</f>
        <v/>
      </c>
      <c r="C267" s="202" t="str">
        <f t="array" ref="C267">IF(ROW('Hilfstabelle alle'!272:272)&gt;COUNTIF('Hilfstabelle alle'!$F:$F,"x"),"",INDEX('Hilfstabelle alle'!B:B,SMALL(IF('Hilfstabelle alle'!$F$1:$F$418="x",ROW('Hilfstabelle alle'!$1:$418)),ROW(B256))))</f>
        <v/>
      </c>
      <c r="D267" s="203" t="str">
        <f t="array" ref="D267">IF(ROW('Hilfstabelle alle'!272:272)&gt;COUNTIF('Hilfstabelle alle'!$F:$F,"x"),"",INDEX('Hilfstabelle alle'!C:C,SMALL(IF('Hilfstabelle alle'!$F$1:$F$418="x",ROW('Hilfstabelle alle'!$1:$418)),ROW(C256))))</f>
        <v/>
      </c>
      <c r="E267" s="204" t="str">
        <f t="array" ref="E267">IF(ROW('Hilfstabelle alle'!272:272)&gt;COUNTIF('Hilfstabelle alle'!$F:$F,"x"),"",INDEX('Hilfstabelle alle'!D:D,SMALL(IF('Hilfstabelle alle'!$F$1:$F$418="x",ROW('Hilfstabelle alle'!$1:$418)),ROW(D256))))</f>
        <v/>
      </c>
      <c r="F267" s="204" t="str">
        <f t="array" ref="F267">IF(ROW('Hilfstabelle alle'!272:272)&gt;COUNTIF('Hilfstabelle alle'!$F:$F,"x"),"",INDEX('Hilfstabelle alle'!E:E,SMALL(IF('Hilfstabelle alle'!$F$1:$F$418="x",ROW('Hilfstabelle alle'!$1:$418)),ROW(E256))))</f>
        <v/>
      </c>
      <c r="G267" s="204" t="str">
        <f t="array" ref="G267">IF(ROW('Hilfstabelle alle'!272:272)&gt;COUNTIF('Hilfstabelle alle'!$F:$F,"x"),"",INDEX('Hilfstabelle alle'!F:F,SMALL(IF('Hilfstabelle alle'!$F$1:$F$418="x",ROW('Hilfstabelle alle'!$1:$418)),ROW(F256))))</f>
        <v/>
      </c>
      <c r="H267" s="204" t="str">
        <f t="array" ref="H267">IF(ROW('Hilfstabelle alle'!272:272)&gt;COUNTIF('Hilfstabelle alle'!$F:$F,"x"),"",INDEX('Hilfstabelle alle'!G:G,SMALL(IF('Hilfstabelle alle'!$F$1:$F$418="x",ROW('Hilfstabelle alle'!$1:$418)),ROW(G256))))</f>
        <v/>
      </c>
      <c r="I267" s="204" t="str">
        <f t="array" ref="I267">IF(ROW('Hilfstabelle alle'!272:272)&gt;COUNTIF('Hilfstabelle alle'!$F:$F,"x"),"",INDEX('Hilfstabelle alle'!H:H,SMALL(IF('Hilfstabelle alle'!$F$1:$F$418="x",ROW('Hilfstabelle alle'!$1:$418)),ROW(H256))))</f>
        <v/>
      </c>
      <c r="J267" s="204" t="str">
        <f t="array" ref="J267">IF(ROW('Hilfstabelle alle'!272:272)&gt;COUNTIF('Hilfstabelle alle'!$F:$F,"x"),"",INDEX('Hilfstabelle alle'!I:I,SMALL(IF('Hilfstabelle alle'!$F$1:$F$418="x",ROW('Hilfstabelle alle'!$1:$418)),ROW(I256))))</f>
        <v/>
      </c>
      <c r="K267" s="204" t="str">
        <f t="array" ref="K267">IF(ROW('Hilfstabelle alle'!272:272)&gt;COUNTIF('Hilfstabelle alle'!$F:$F,"x"),"",INDEX('Hilfstabelle alle'!J:J,SMALL(IF('Hilfstabelle alle'!$F$1:$F$418="x",ROW('Hilfstabelle alle'!$1:$418)),ROW(J256))))</f>
        <v/>
      </c>
      <c r="L267" s="204" t="str">
        <f t="array" ref="L267">IF(ROW('Hilfstabelle alle'!272:272)&gt;COUNTIF('Hilfstabelle alle'!$F:$F,"x"),"",INDEX('Hilfstabelle alle'!K:K,SMALL(IF('Hilfstabelle alle'!$F$1:$F$418="x",ROW('Hilfstabelle alle'!$1:$418)),ROW(K256))))</f>
        <v/>
      </c>
      <c r="M267" s="205" t="str">
        <f t="array" ref="M267">IF(ROW('Hilfstabelle alle'!272:272)&gt;COUNTIF('Hilfstabelle alle'!$F:$F,"x"),"",INDEX('Hilfstabelle alle'!L:L,SMALL(IF('Hilfstabelle alle'!$F$1:$F$418="x",ROW('Hilfstabelle alle'!$1:$418)),ROW(L256))))</f>
        <v/>
      </c>
      <c r="N267" s="205" t="str">
        <f t="array" ref="N267">IF(ROW('Hilfstabelle alle'!272:272)&gt;COUNTIF('Hilfstabelle alle'!$F:$F,"x"),"",INDEX('Hilfstabelle alle'!M:M,SMALL(IF('Hilfstabelle alle'!$F$1:$F$418="x",ROW('Hilfstabelle alle'!$1:$418)),ROW(M256))))</f>
        <v/>
      </c>
      <c r="O267" s="200" t="str">
        <f t="shared" si="3"/>
        <v/>
      </c>
    </row>
    <row r="268" spans="2:15" s="194" customFormat="1" ht="35.1" customHeight="1" x14ac:dyDescent="0.2">
      <c r="B268" s="195" t="str">
        <f t="array" ref="B268">IF(ROW('Hilfstabelle alle'!273:273)&gt;COUNTIF('Hilfstabelle alle'!$F:$F,"x"),"",INDEX('Hilfstabelle alle'!A:A,SMALL(IF('Hilfstabelle alle'!$F$1:$F$418="x",ROW('Hilfstabelle alle'!$1:$418)),ROW(A257))))</f>
        <v/>
      </c>
      <c r="C268" s="196" t="str">
        <f t="array" ref="C268">IF(ROW('Hilfstabelle alle'!273:273)&gt;COUNTIF('Hilfstabelle alle'!$F:$F,"x"),"",INDEX('Hilfstabelle alle'!B:B,SMALL(IF('Hilfstabelle alle'!$F$1:$F$418="x",ROW('Hilfstabelle alle'!$1:$418)),ROW(B257))))</f>
        <v/>
      </c>
      <c r="D268" s="197" t="str">
        <f t="array" ref="D268">IF(ROW('Hilfstabelle alle'!273:273)&gt;COUNTIF('Hilfstabelle alle'!$F:$F,"x"),"",INDEX('Hilfstabelle alle'!C:C,SMALL(IF('Hilfstabelle alle'!$F$1:$F$418="x",ROW('Hilfstabelle alle'!$1:$418)),ROW(C257))))</f>
        <v/>
      </c>
      <c r="E268" s="198" t="str">
        <f t="array" ref="E268">IF(ROW('Hilfstabelle alle'!273:273)&gt;COUNTIF('Hilfstabelle alle'!$F:$F,"x"),"",INDEX('Hilfstabelle alle'!D:D,SMALL(IF('Hilfstabelle alle'!$F$1:$F$418="x",ROW('Hilfstabelle alle'!$1:$418)),ROW(D257))))</f>
        <v/>
      </c>
      <c r="F268" s="198" t="str">
        <f t="array" ref="F268">IF(ROW('Hilfstabelle alle'!273:273)&gt;COUNTIF('Hilfstabelle alle'!$F:$F,"x"),"",INDEX('Hilfstabelle alle'!E:E,SMALL(IF('Hilfstabelle alle'!$F$1:$F$418="x",ROW('Hilfstabelle alle'!$1:$418)),ROW(E257))))</f>
        <v/>
      </c>
      <c r="G268" s="198" t="str">
        <f t="array" ref="G268">IF(ROW('Hilfstabelle alle'!273:273)&gt;COUNTIF('Hilfstabelle alle'!$F:$F,"x"),"",INDEX('Hilfstabelle alle'!F:F,SMALL(IF('Hilfstabelle alle'!$F$1:$F$418="x",ROW('Hilfstabelle alle'!$1:$418)),ROW(F257))))</f>
        <v/>
      </c>
      <c r="H268" s="198" t="str">
        <f t="array" ref="H268">IF(ROW('Hilfstabelle alle'!273:273)&gt;COUNTIF('Hilfstabelle alle'!$F:$F,"x"),"",INDEX('Hilfstabelle alle'!G:G,SMALL(IF('Hilfstabelle alle'!$F$1:$F$418="x",ROW('Hilfstabelle alle'!$1:$418)),ROW(G257))))</f>
        <v/>
      </c>
      <c r="I268" s="198" t="str">
        <f t="array" ref="I268">IF(ROW('Hilfstabelle alle'!273:273)&gt;COUNTIF('Hilfstabelle alle'!$F:$F,"x"),"",INDEX('Hilfstabelle alle'!H:H,SMALL(IF('Hilfstabelle alle'!$F$1:$F$418="x",ROW('Hilfstabelle alle'!$1:$418)),ROW(H257))))</f>
        <v/>
      </c>
      <c r="J268" s="198" t="str">
        <f t="array" ref="J268">IF(ROW('Hilfstabelle alle'!273:273)&gt;COUNTIF('Hilfstabelle alle'!$F:$F,"x"),"",INDEX('Hilfstabelle alle'!I:I,SMALL(IF('Hilfstabelle alle'!$F$1:$F$418="x",ROW('Hilfstabelle alle'!$1:$418)),ROW(I257))))</f>
        <v/>
      </c>
      <c r="K268" s="198" t="str">
        <f t="array" ref="K268">IF(ROW('Hilfstabelle alle'!273:273)&gt;COUNTIF('Hilfstabelle alle'!$F:$F,"x"),"",INDEX('Hilfstabelle alle'!J:J,SMALL(IF('Hilfstabelle alle'!$F$1:$F$418="x",ROW('Hilfstabelle alle'!$1:$418)),ROW(J257))))</f>
        <v/>
      </c>
      <c r="L268" s="198" t="str">
        <f t="array" ref="L268">IF(ROW('Hilfstabelle alle'!273:273)&gt;COUNTIF('Hilfstabelle alle'!$F:$F,"x"),"",INDEX('Hilfstabelle alle'!K:K,SMALL(IF('Hilfstabelle alle'!$F$1:$F$418="x",ROW('Hilfstabelle alle'!$1:$418)),ROW(K257))))</f>
        <v/>
      </c>
      <c r="M268" s="199" t="str">
        <f t="array" ref="M268">IF(ROW('Hilfstabelle alle'!273:273)&gt;COUNTIF('Hilfstabelle alle'!$F:$F,"x"),"",INDEX('Hilfstabelle alle'!L:L,SMALL(IF('Hilfstabelle alle'!$F$1:$F$418="x",ROW('Hilfstabelle alle'!$1:$418)),ROW(L257))))</f>
        <v/>
      </c>
      <c r="N268" s="199" t="str">
        <f t="array" ref="N268">IF(ROW('Hilfstabelle alle'!273:273)&gt;COUNTIF('Hilfstabelle alle'!$F:$F,"x"),"",INDEX('Hilfstabelle alle'!M:M,SMALL(IF('Hilfstabelle alle'!$F$1:$F$418="x",ROW('Hilfstabelle alle'!$1:$418)),ROW(M257))))</f>
        <v/>
      </c>
      <c r="O268" s="200" t="str">
        <f t="shared" si="3"/>
        <v/>
      </c>
    </row>
    <row r="269" spans="2:15" s="194" customFormat="1" ht="35.1" customHeight="1" x14ac:dyDescent="0.2">
      <c r="B269" s="201" t="str">
        <f t="array" ref="B269">IF(ROW('Hilfstabelle alle'!274:274)&gt;COUNTIF('Hilfstabelle alle'!$F:$F,"x"),"",INDEX('Hilfstabelle alle'!A:A,SMALL(IF('Hilfstabelle alle'!$F$1:$F$418="x",ROW('Hilfstabelle alle'!$1:$418)),ROW(A258))))</f>
        <v/>
      </c>
      <c r="C269" s="202" t="str">
        <f t="array" ref="C269">IF(ROW('Hilfstabelle alle'!274:274)&gt;COUNTIF('Hilfstabelle alle'!$F:$F,"x"),"",INDEX('Hilfstabelle alle'!B:B,SMALL(IF('Hilfstabelle alle'!$F$1:$F$418="x",ROW('Hilfstabelle alle'!$1:$418)),ROW(B258))))</f>
        <v/>
      </c>
      <c r="D269" s="203" t="str">
        <f t="array" ref="D269">IF(ROW('Hilfstabelle alle'!274:274)&gt;COUNTIF('Hilfstabelle alle'!$F:$F,"x"),"",INDEX('Hilfstabelle alle'!C:C,SMALL(IF('Hilfstabelle alle'!$F$1:$F$418="x",ROW('Hilfstabelle alle'!$1:$418)),ROW(C258))))</f>
        <v/>
      </c>
      <c r="E269" s="204" t="str">
        <f t="array" ref="E269">IF(ROW('Hilfstabelle alle'!274:274)&gt;COUNTIF('Hilfstabelle alle'!$F:$F,"x"),"",INDEX('Hilfstabelle alle'!D:D,SMALL(IF('Hilfstabelle alle'!$F$1:$F$418="x",ROW('Hilfstabelle alle'!$1:$418)),ROW(D258))))</f>
        <v/>
      </c>
      <c r="F269" s="204" t="str">
        <f t="array" ref="F269">IF(ROW('Hilfstabelle alle'!274:274)&gt;COUNTIF('Hilfstabelle alle'!$F:$F,"x"),"",INDEX('Hilfstabelle alle'!E:E,SMALL(IF('Hilfstabelle alle'!$F$1:$F$418="x",ROW('Hilfstabelle alle'!$1:$418)),ROW(E258))))</f>
        <v/>
      </c>
      <c r="G269" s="204" t="str">
        <f t="array" ref="G269">IF(ROW('Hilfstabelle alle'!274:274)&gt;COUNTIF('Hilfstabelle alle'!$F:$F,"x"),"",INDEX('Hilfstabelle alle'!F:F,SMALL(IF('Hilfstabelle alle'!$F$1:$F$418="x",ROW('Hilfstabelle alle'!$1:$418)),ROW(F258))))</f>
        <v/>
      </c>
      <c r="H269" s="204" t="str">
        <f t="array" ref="H269">IF(ROW('Hilfstabelle alle'!274:274)&gt;COUNTIF('Hilfstabelle alle'!$F:$F,"x"),"",INDEX('Hilfstabelle alle'!G:G,SMALL(IF('Hilfstabelle alle'!$F$1:$F$418="x",ROW('Hilfstabelle alle'!$1:$418)),ROW(G258))))</f>
        <v/>
      </c>
      <c r="I269" s="204" t="str">
        <f t="array" ref="I269">IF(ROW('Hilfstabelle alle'!274:274)&gt;COUNTIF('Hilfstabelle alle'!$F:$F,"x"),"",INDEX('Hilfstabelle alle'!H:H,SMALL(IF('Hilfstabelle alle'!$F$1:$F$418="x",ROW('Hilfstabelle alle'!$1:$418)),ROW(H258))))</f>
        <v/>
      </c>
      <c r="J269" s="204" t="str">
        <f t="array" ref="J269">IF(ROW('Hilfstabelle alle'!274:274)&gt;COUNTIF('Hilfstabelle alle'!$F:$F,"x"),"",INDEX('Hilfstabelle alle'!I:I,SMALL(IF('Hilfstabelle alle'!$F$1:$F$418="x",ROW('Hilfstabelle alle'!$1:$418)),ROW(I258))))</f>
        <v/>
      </c>
      <c r="K269" s="204" t="str">
        <f t="array" ref="K269">IF(ROW('Hilfstabelle alle'!274:274)&gt;COUNTIF('Hilfstabelle alle'!$F:$F,"x"),"",INDEX('Hilfstabelle alle'!J:J,SMALL(IF('Hilfstabelle alle'!$F$1:$F$418="x",ROW('Hilfstabelle alle'!$1:$418)),ROW(J258))))</f>
        <v/>
      </c>
      <c r="L269" s="204" t="str">
        <f t="array" ref="L269">IF(ROW('Hilfstabelle alle'!274:274)&gt;COUNTIF('Hilfstabelle alle'!$F:$F,"x"),"",INDEX('Hilfstabelle alle'!K:K,SMALL(IF('Hilfstabelle alle'!$F$1:$F$418="x",ROW('Hilfstabelle alle'!$1:$418)),ROW(K258))))</f>
        <v/>
      </c>
      <c r="M269" s="205" t="str">
        <f t="array" ref="M269">IF(ROW('Hilfstabelle alle'!274:274)&gt;COUNTIF('Hilfstabelle alle'!$F:$F,"x"),"",INDEX('Hilfstabelle alle'!L:L,SMALL(IF('Hilfstabelle alle'!$F$1:$F$418="x",ROW('Hilfstabelle alle'!$1:$418)),ROW(L258))))</f>
        <v/>
      </c>
      <c r="N269" s="205" t="str">
        <f t="array" ref="N269">IF(ROW('Hilfstabelle alle'!274:274)&gt;COUNTIF('Hilfstabelle alle'!$F:$F,"x"),"",INDEX('Hilfstabelle alle'!M:M,SMALL(IF('Hilfstabelle alle'!$F$1:$F$418="x",ROW('Hilfstabelle alle'!$1:$418)),ROW(M258))))</f>
        <v/>
      </c>
      <c r="O269" s="200" t="str">
        <f t="shared" ref="O269:O332" si="4">IF(D269&lt;&gt;"",1,"")</f>
        <v/>
      </c>
    </row>
    <row r="270" spans="2:15" s="194" customFormat="1" ht="35.1" customHeight="1" x14ac:dyDescent="0.2">
      <c r="B270" s="195" t="str">
        <f t="array" ref="B270">IF(ROW('Hilfstabelle alle'!275:275)&gt;COUNTIF('Hilfstabelle alle'!$F:$F,"x"),"",INDEX('Hilfstabelle alle'!A:A,SMALL(IF('Hilfstabelle alle'!$F$1:$F$418="x",ROW('Hilfstabelle alle'!$1:$418)),ROW(A259))))</f>
        <v/>
      </c>
      <c r="C270" s="196" t="str">
        <f t="array" ref="C270">IF(ROW('Hilfstabelle alle'!275:275)&gt;COUNTIF('Hilfstabelle alle'!$F:$F,"x"),"",INDEX('Hilfstabelle alle'!B:B,SMALL(IF('Hilfstabelle alle'!$F$1:$F$418="x",ROW('Hilfstabelle alle'!$1:$418)),ROW(B259))))</f>
        <v/>
      </c>
      <c r="D270" s="197" t="str">
        <f t="array" ref="D270">IF(ROW('Hilfstabelle alle'!275:275)&gt;COUNTIF('Hilfstabelle alle'!$F:$F,"x"),"",INDEX('Hilfstabelle alle'!C:C,SMALL(IF('Hilfstabelle alle'!$F$1:$F$418="x",ROW('Hilfstabelle alle'!$1:$418)),ROW(C259))))</f>
        <v/>
      </c>
      <c r="E270" s="198" t="str">
        <f t="array" ref="E270">IF(ROW('Hilfstabelle alle'!275:275)&gt;COUNTIF('Hilfstabelle alle'!$F:$F,"x"),"",INDEX('Hilfstabelle alle'!D:D,SMALL(IF('Hilfstabelle alle'!$F$1:$F$418="x",ROW('Hilfstabelle alle'!$1:$418)),ROW(D259))))</f>
        <v/>
      </c>
      <c r="F270" s="198" t="str">
        <f t="array" ref="F270">IF(ROW('Hilfstabelle alle'!275:275)&gt;COUNTIF('Hilfstabelle alle'!$F:$F,"x"),"",INDEX('Hilfstabelle alle'!E:E,SMALL(IF('Hilfstabelle alle'!$F$1:$F$418="x",ROW('Hilfstabelle alle'!$1:$418)),ROW(E259))))</f>
        <v/>
      </c>
      <c r="G270" s="198" t="str">
        <f t="array" ref="G270">IF(ROW('Hilfstabelle alle'!275:275)&gt;COUNTIF('Hilfstabelle alle'!$F:$F,"x"),"",INDEX('Hilfstabelle alle'!F:F,SMALL(IF('Hilfstabelle alle'!$F$1:$F$418="x",ROW('Hilfstabelle alle'!$1:$418)),ROW(F259))))</f>
        <v/>
      </c>
      <c r="H270" s="198" t="str">
        <f t="array" ref="H270">IF(ROW('Hilfstabelle alle'!275:275)&gt;COUNTIF('Hilfstabelle alle'!$F:$F,"x"),"",INDEX('Hilfstabelle alle'!G:G,SMALL(IF('Hilfstabelle alle'!$F$1:$F$418="x",ROW('Hilfstabelle alle'!$1:$418)),ROW(G259))))</f>
        <v/>
      </c>
      <c r="I270" s="198" t="str">
        <f t="array" ref="I270">IF(ROW('Hilfstabelle alle'!275:275)&gt;COUNTIF('Hilfstabelle alle'!$F:$F,"x"),"",INDEX('Hilfstabelle alle'!H:H,SMALL(IF('Hilfstabelle alle'!$F$1:$F$418="x",ROW('Hilfstabelle alle'!$1:$418)),ROW(H259))))</f>
        <v/>
      </c>
      <c r="J270" s="198" t="str">
        <f t="array" ref="J270">IF(ROW('Hilfstabelle alle'!275:275)&gt;COUNTIF('Hilfstabelle alle'!$F:$F,"x"),"",INDEX('Hilfstabelle alle'!I:I,SMALL(IF('Hilfstabelle alle'!$F$1:$F$418="x",ROW('Hilfstabelle alle'!$1:$418)),ROW(I259))))</f>
        <v/>
      </c>
      <c r="K270" s="198" t="str">
        <f t="array" ref="K270">IF(ROW('Hilfstabelle alle'!275:275)&gt;COUNTIF('Hilfstabelle alle'!$F:$F,"x"),"",INDEX('Hilfstabelle alle'!J:J,SMALL(IF('Hilfstabelle alle'!$F$1:$F$418="x",ROW('Hilfstabelle alle'!$1:$418)),ROW(J259))))</f>
        <v/>
      </c>
      <c r="L270" s="198" t="str">
        <f t="array" ref="L270">IF(ROW('Hilfstabelle alle'!275:275)&gt;COUNTIF('Hilfstabelle alle'!$F:$F,"x"),"",INDEX('Hilfstabelle alle'!K:K,SMALL(IF('Hilfstabelle alle'!$F$1:$F$418="x",ROW('Hilfstabelle alle'!$1:$418)),ROW(K259))))</f>
        <v/>
      </c>
      <c r="M270" s="199" t="str">
        <f t="array" ref="M270">IF(ROW('Hilfstabelle alle'!275:275)&gt;COUNTIF('Hilfstabelle alle'!$F:$F,"x"),"",INDEX('Hilfstabelle alle'!L:L,SMALL(IF('Hilfstabelle alle'!$F$1:$F$418="x",ROW('Hilfstabelle alle'!$1:$418)),ROW(L259))))</f>
        <v/>
      </c>
      <c r="N270" s="199" t="str">
        <f t="array" ref="N270">IF(ROW('Hilfstabelle alle'!275:275)&gt;COUNTIF('Hilfstabelle alle'!$F:$F,"x"),"",INDEX('Hilfstabelle alle'!M:M,SMALL(IF('Hilfstabelle alle'!$F$1:$F$418="x",ROW('Hilfstabelle alle'!$1:$418)),ROW(M259))))</f>
        <v/>
      </c>
      <c r="O270" s="200" t="str">
        <f t="shared" si="4"/>
        <v/>
      </c>
    </row>
    <row r="271" spans="2:15" s="194" customFormat="1" ht="35.1" customHeight="1" x14ac:dyDescent="0.2">
      <c r="B271" s="201" t="str">
        <f t="array" ref="B271">IF(ROW('Hilfstabelle alle'!276:276)&gt;COUNTIF('Hilfstabelle alle'!$F:$F,"x"),"",INDEX('Hilfstabelle alle'!A:A,SMALL(IF('Hilfstabelle alle'!$F$1:$F$418="x",ROW('Hilfstabelle alle'!$1:$418)),ROW(A260))))</f>
        <v/>
      </c>
      <c r="C271" s="202" t="str">
        <f t="array" ref="C271">IF(ROW('Hilfstabelle alle'!276:276)&gt;COUNTIF('Hilfstabelle alle'!$F:$F,"x"),"",INDEX('Hilfstabelle alle'!B:B,SMALL(IF('Hilfstabelle alle'!$F$1:$F$418="x",ROW('Hilfstabelle alle'!$1:$418)),ROW(B260))))</f>
        <v/>
      </c>
      <c r="D271" s="203" t="str">
        <f t="array" ref="D271">IF(ROW('Hilfstabelle alle'!276:276)&gt;COUNTIF('Hilfstabelle alle'!$F:$F,"x"),"",INDEX('Hilfstabelle alle'!C:C,SMALL(IF('Hilfstabelle alle'!$F$1:$F$418="x",ROW('Hilfstabelle alle'!$1:$418)),ROW(C260))))</f>
        <v/>
      </c>
      <c r="E271" s="204" t="str">
        <f t="array" ref="E271">IF(ROW('Hilfstabelle alle'!276:276)&gt;COUNTIF('Hilfstabelle alle'!$F:$F,"x"),"",INDEX('Hilfstabelle alle'!D:D,SMALL(IF('Hilfstabelle alle'!$F$1:$F$418="x",ROW('Hilfstabelle alle'!$1:$418)),ROW(D260))))</f>
        <v/>
      </c>
      <c r="F271" s="204" t="str">
        <f t="array" ref="F271">IF(ROW('Hilfstabelle alle'!276:276)&gt;COUNTIF('Hilfstabelle alle'!$F:$F,"x"),"",INDEX('Hilfstabelle alle'!E:E,SMALL(IF('Hilfstabelle alle'!$F$1:$F$418="x",ROW('Hilfstabelle alle'!$1:$418)),ROW(E260))))</f>
        <v/>
      </c>
      <c r="G271" s="204" t="str">
        <f t="array" ref="G271">IF(ROW('Hilfstabelle alle'!276:276)&gt;COUNTIF('Hilfstabelle alle'!$F:$F,"x"),"",INDEX('Hilfstabelle alle'!F:F,SMALL(IF('Hilfstabelle alle'!$F$1:$F$418="x",ROW('Hilfstabelle alle'!$1:$418)),ROW(F260))))</f>
        <v/>
      </c>
      <c r="H271" s="204" t="str">
        <f t="array" ref="H271">IF(ROW('Hilfstabelle alle'!276:276)&gt;COUNTIF('Hilfstabelle alle'!$F:$F,"x"),"",INDEX('Hilfstabelle alle'!G:G,SMALL(IF('Hilfstabelle alle'!$F$1:$F$418="x",ROW('Hilfstabelle alle'!$1:$418)),ROW(G260))))</f>
        <v/>
      </c>
      <c r="I271" s="204" t="str">
        <f t="array" ref="I271">IF(ROW('Hilfstabelle alle'!276:276)&gt;COUNTIF('Hilfstabelle alle'!$F:$F,"x"),"",INDEX('Hilfstabelle alle'!H:H,SMALL(IF('Hilfstabelle alle'!$F$1:$F$418="x",ROW('Hilfstabelle alle'!$1:$418)),ROW(H260))))</f>
        <v/>
      </c>
      <c r="J271" s="204" t="str">
        <f t="array" ref="J271">IF(ROW('Hilfstabelle alle'!276:276)&gt;COUNTIF('Hilfstabelle alle'!$F:$F,"x"),"",INDEX('Hilfstabelle alle'!I:I,SMALL(IF('Hilfstabelle alle'!$F$1:$F$418="x",ROW('Hilfstabelle alle'!$1:$418)),ROW(I260))))</f>
        <v/>
      </c>
      <c r="K271" s="204" t="str">
        <f t="array" ref="K271">IF(ROW('Hilfstabelle alle'!276:276)&gt;COUNTIF('Hilfstabelle alle'!$F:$F,"x"),"",INDEX('Hilfstabelle alle'!J:J,SMALL(IF('Hilfstabelle alle'!$F$1:$F$418="x",ROW('Hilfstabelle alle'!$1:$418)),ROW(J260))))</f>
        <v/>
      </c>
      <c r="L271" s="204" t="str">
        <f t="array" ref="L271">IF(ROW('Hilfstabelle alle'!276:276)&gt;COUNTIF('Hilfstabelle alle'!$F:$F,"x"),"",INDEX('Hilfstabelle alle'!K:K,SMALL(IF('Hilfstabelle alle'!$F$1:$F$418="x",ROW('Hilfstabelle alle'!$1:$418)),ROW(K260))))</f>
        <v/>
      </c>
      <c r="M271" s="205" t="str">
        <f t="array" ref="M271">IF(ROW('Hilfstabelle alle'!276:276)&gt;COUNTIF('Hilfstabelle alle'!$F:$F,"x"),"",INDEX('Hilfstabelle alle'!L:L,SMALL(IF('Hilfstabelle alle'!$F$1:$F$418="x",ROW('Hilfstabelle alle'!$1:$418)),ROW(L260))))</f>
        <v/>
      </c>
      <c r="N271" s="205" t="str">
        <f t="array" ref="N271">IF(ROW('Hilfstabelle alle'!276:276)&gt;COUNTIF('Hilfstabelle alle'!$F:$F,"x"),"",INDEX('Hilfstabelle alle'!M:M,SMALL(IF('Hilfstabelle alle'!$F$1:$F$418="x",ROW('Hilfstabelle alle'!$1:$418)),ROW(M260))))</f>
        <v/>
      </c>
      <c r="O271" s="200" t="str">
        <f t="shared" si="4"/>
        <v/>
      </c>
    </row>
    <row r="272" spans="2:15" s="194" customFormat="1" ht="35.1" customHeight="1" x14ac:dyDescent="0.2">
      <c r="B272" s="195" t="str">
        <f t="array" ref="B272">IF(ROW('Hilfstabelle alle'!277:277)&gt;COUNTIF('Hilfstabelle alle'!$F:$F,"x"),"",INDEX('Hilfstabelle alle'!A:A,SMALL(IF('Hilfstabelle alle'!$F$1:$F$418="x",ROW('Hilfstabelle alle'!$1:$418)),ROW(A261))))</f>
        <v/>
      </c>
      <c r="C272" s="196" t="str">
        <f t="array" ref="C272">IF(ROW('Hilfstabelle alle'!277:277)&gt;COUNTIF('Hilfstabelle alle'!$F:$F,"x"),"",INDEX('Hilfstabelle alle'!B:B,SMALL(IF('Hilfstabelle alle'!$F$1:$F$418="x",ROW('Hilfstabelle alle'!$1:$418)),ROW(B261))))</f>
        <v/>
      </c>
      <c r="D272" s="197" t="str">
        <f t="array" ref="D272">IF(ROW('Hilfstabelle alle'!277:277)&gt;COUNTIF('Hilfstabelle alle'!$F:$F,"x"),"",INDEX('Hilfstabelle alle'!C:C,SMALL(IF('Hilfstabelle alle'!$F$1:$F$418="x",ROW('Hilfstabelle alle'!$1:$418)),ROW(C261))))</f>
        <v/>
      </c>
      <c r="E272" s="198" t="str">
        <f t="array" ref="E272">IF(ROW('Hilfstabelle alle'!277:277)&gt;COUNTIF('Hilfstabelle alle'!$F:$F,"x"),"",INDEX('Hilfstabelle alle'!D:D,SMALL(IF('Hilfstabelle alle'!$F$1:$F$418="x",ROW('Hilfstabelle alle'!$1:$418)),ROW(D261))))</f>
        <v/>
      </c>
      <c r="F272" s="198" t="str">
        <f t="array" ref="F272">IF(ROW('Hilfstabelle alle'!277:277)&gt;COUNTIF('Hilfstabelle alle'!$F:$F,"x"),"",INDEX('Hilfstabelle alle'!E:E,SMALL(IF('Hilfstabelle alle'!$F$1:$F$418="x",ROW('Hilfstabelle alle'!$1:$418)),ROW(E261))))</f>
        <v/>
      </c>
      <c r="G272" s="198" t="str">
        <f t="array" ref="G272">IF(ROW('Hilfstabelle alle'!277:277)&gt;COUNTIF('Hilfstabelle alle'!$F:$F,"x"),"",INDEX('Hilfstabelle alle'!F:F,SMALL(IF('Hilfstabelle alle'!$F$1:$F$418="x",ROW('Hilfstabelle alle'!$1:$418)),ROW(F261))))</f>
        <v/>
      </c>
      <c r="H272" s="198" t="str">
        <f t="array" ref="H272">IF(ROW('Hilfstabelle alle'!277:277)&gt;COUNTIF('Hilfstabelle alle'!$F:$F,"x"),"",INDEX('Hilfstabelle alle'!G:G,SMALL(IF('Hilfstabelle alle'!$F$1:$F$418="x",ROW('Hilfstabelle alle'!$1:$418)),ROW(G261))))</f>
        <v/>
      </c>
      <c r="I272" s="198" t="str">
        <f t="array" ref="I272">IF(ROW('Hilfstabelle alle'!277:277)&gt;COUNTIF('Hilfstabelle alle'!$F:$F,"x"),"",INDEX('Hilfstabelle alle'!H:H,SMALL(IF('Hilfstabelle alle'!$F$1:$F$418="x",ROW('Hilfstabelle alle'!$1:$418)),ROW(H261))))</f>
        <v/>
      </c>
      <c r="J272" s="198" t="str">
        <f t="array" ref="J272">IF(ROW('Hilfstabelle alle'!277:277)&gt;COUNTIF('Hilfstabelle alle'!$F:$F,"x"),"",INDEX('Hilfstabelle alle'!I:I,SMALL(IF('Hilfstabelle alle'!$F$1:$F$418="x",ROW('Hilfstabelle alle'!$1:$418)),ROW(I261))))</f>
        <v/>
      </c>
      <c r="K272" s="198" t="str">
        <f t="array" ref="K272">IF(ROW('Hilfstabelle alle'!277:277)&gt;COUNTIF('Hilfstabelle alle'!$F:$F,"x"),"",INDEX('Hilfstabelle alle'!J:J,SMALL(IF('Hilfstabelle alle'!$F$1:$F$418="x",ROW('Hilfstabelle alle'!$1:$418)),ROW(J261))))</f>
        <v/>
      </c>
      <c r="L272" s="198" t="str">
        <f t="array" ref="L272">IF(ROW('Hilfstabelle alle'!277:277)&gt;COUNTIF('Hilfstabelle alle'!$F:$F,"x"),"",INDEX('Hilfstabelle alle'!K:K,SMALL(IF('Hilfstabelle alle'!$F$1:$F$418="x",ROW('Hilfstabelle alle'!$1:$418)),ROW(K261))))</f>
        <v/>
      </c>
      <c r="M272" s="199" t="str">
        <f t="array" ref="M272">IF(ROW('Hilfstabelle alle'!277:277)&gt;COUNTIF('Hilfstabelle alle'!$F:$F,"x"),"",INDEX('Hilfstabelle alle'!L:L,SMALL(IF('Hilfstabelle alle'!$F$1:$F$418="x",ROW('Hilfstabelle alle'!$1:$418)),ROW(L261))))</f>
        <v/>
      </c>
      <c r="N272" s="199" t="str">
        <f t="array" ref="N272">IF(ROW('Hilfstabelle alle'!277:277)&gt;COUNTIF('Hilfstabelle alle'!$F:$F,"x"),"",INDEX('Hilfstabelle alle'!M:M,SMALL(IF('Hilfstabelle alle'!$F$1:$F$418="x",ROW('Hilfstabelle alle'!$1:$418)),ROW(M261))))</f>
        <v/>
      </c>
      <c r="O272" s="200" t="str">
        <f t="shared" si="4"/>
        <v/>
      </c>
    </row>
    <row r="273" spans="2:15" s="194" customFormat="1" ht="35.1" customHeight="1" x14ac:dyDescent="0.2">
      <c r="B273" s="201" t="str">
        <f t="array" ref="B273">IF(ROW('Hilfstabelle alle'!278:278)&gt;COUNTIF('Hilfstabelle alle'!$F:$F,"x"),"",INDEX('Hilfstabelle alle'!A:A,SMALL(IF('Hilfstabelle alle'!$F$1:$F$418="x",ROW('Hilfstabelle alle'!$1:$418)),ROW(A262))))</f>
        <v/>
      </c>
      <c r="C273" s="202" t="str">
        <f t="array" ref="C273">IF(ROW('Hilfstabelle alle'!278:278)&gt;COUNTIF('Hilfstabelle alle'!$F:$F,"x"),"",INDEX('Hilfstabelle alle'!B:B,SMALL(IF('Hilfstabelle alle'!$F$1:$F$418="x",ROW('Hilfstabelle alle'!$1:$418)),ROW(B262))))</f>
        <v/>
      </c>
      <c r="D273" s="203" t="str">
        <f t="array" ref="D273">IF(ROW('Hilfstabelle alle'!278:278)&gt;COUNTIF('Hilfstabelle alle'!$F:$F,"x"),"",INDEX('Hilfstabelle alle'!C:C,SMALL(IF('Hilfstabelle alle'!$F$1:$F$418="x",ROW('Hilfstabelle alle'!$1:$418)),ROW(C262))))</f>
        <v/>
      </c>
      <c r="E273" s="204" t="str">
        <f t="array" ref="E273">IF(ROW('Hilfstabelle alle'!278:278)&gt;COUNTIF('Hilfstabelle alle'!$F:$F,"x"),"",INDEX('Hilfstabelle alle'!D:D,SMALL(IF('Hilfstabelle alle'!$F$1:$F$418="x",ROW('Hilfstabelle alle'!$1:$418)),ROW(D262))))</f>
        <v/>
      </c>
      <c r="F273" s="204" t="str">
        <f t="array" ref="F273">IF(ROW('Hilfstabelle alle'!278:278)&gt;COUNTIF('Hilfstabelle alle'!$F:$F,"x"),"",INDEX('Hilfstabelle alle'!E:E,SMALL(IF('Hilfstabelle alle'!$F$1:$F$418="x",ROW('Hilfstabelle alle'!$1:$418)),ROW(E262))))</f>
        <v/>
      </c>
      <c r="G273" s="204" t="str">
        <f t="array" ref="G273">IF(ROW('Hilfstabelle alle'!278:278)&gt;COUNTIF('Hilfstabelle alle'!$F:$F,"x"),"",INDEX('Hilfstabelle alle'!F:F,SMALL(IF('Hilfstabelle alle'!$F$1:$F$418="x",ROW('Hilfstabelle alle'!$1:$418)),ROW(F262))))</f>
        <v/>
      </c>
      <c r="H273" s="204" t="str">
        <f t="array" ref="H273">IF(ROW('Hilfstabelle alle'!278:278)&gt;COUNTIF('Hilfstabelle alle'!$F:$F,"x"),"",INDEX('Hilfstabelle alle'!G:G,SMALL(IF('Hilfstabelle alle'!$F$1:$F$418="x",ROW('Hilfstabelle alle'!$1:$418)),ROW(G262))))</f>
        <v/>
      </c>
      <c r="I273" s="204" t="str">
        <f t="array" ref="I273">IF(ROW('Hilfstabelle alle'!278:278)&gt;COUNTIF('Hilfstabelle alle'!$F:$F,"x"),"",INDEX('Hilfstabelle alle'!H:H,SMALL(IF('Hilfstabelle alle'!$F$1:$F$418="x",ROW('Hilfstabelle alle'!$1:$418)),ROW(H262))))</f>
        <v/>
      </c>
      <c r="J273" s="204" t="str">
        <f t="array" ref="J273">IF(ROW('Hilfstabelle alle'!278:278)&gt;COUNTIF('Hilfstabelle alle'!$F:$F,"x"),"",INDEX('Hilfstabelle alle'!I:I,SMALL(IF('Hilfstabelle alle'!$F$1:$F$418="x",ROW('Hilfstabelle alle'!$1:$418)),ROW(I262))))</f>
        <v/>
      </c>
      <c r="K273" s="204" t="str">
        <f t="array" ref="K273">IF(ROW('Hilfstabelle alle'!278:278)&gt;COUNTIF('Hilfstabelle alle'!$F:$F,"x"),"",INDEX('Hilfstabelle alle'!J:J,SMALL(IF('Hilfstabelle alle'!$F$1:$F$418="x",ROW('Hilfstabelle alle'!$1:$418)),ROW(J262))))</f>
        <v/>
      </c>
      <c r="L273" s="204" t="str">
        <f t="array" ref="L273">IF(ROW('Hilfstabelle alle'!278:278)&gt;COUNTIF('Hilfstabelle alle'!$F:$F,"x"),"",INDEX('Hilfstabelle alle'!K:K,SMALL(IF('Hilfstabelle alle'!$F$1:$F$418="x",ROW('Hilfstabelle alle'!$1:$418)),ROW(K262))))</f>
        <v/>
      </c>
      <c r="M273" s="205" t="str">
        <f t="array" ref="M273">IF(ROW('Hilfstabelle alle'!278:278)&gt;COUNTIF('Hilfstabelle alle'!$F:$F,"x"),"",INDEX('Hilfstabelle alle'!L:L,SMALL(IF('Hilfstabelle alle'!$F$1:$F$418="x",ROW('Hilfstabelle alle'!$1:$418)),ROW(L262))))</f>
        <v/>
      </c>
      <c r="N273" s="205" t="str">
        <f t="array" ref="N273">IF(ROW('Hilfstabelle alle'!278:278)&gt;COUNTIF('Hilfstabelle alle'!$F:$F,"x"),"",INDEX('Hilfstabelle alle'!M:M,SMALL(IF('Hilfstabelle alle'!$F$1:$F$418="x",ROW('Hilfstabelle alle'!$1:$418)),ROW(M262))))</f>
        <v/>
      </c>
      <c r="O273" s="200" t="str">
        <f t="shared" si="4"/>
        <v/>
      </c>
    </row>
    <row r="274" spans="2:15" s="194" customFormat="1" ht="35.1" customHeight="1" x14ac:dyDescent="0.2">
      <c r="B274" s="195" t="str">
        <f t="array" ref="B274">IF(ROW('Hilfstabelle alle'!279:279)&gt;COUNTIF('Hilfstabelle alle'!$F:$F,"x"),"",INDEX('Hilfstabelle alle'!A:A,SMALL(IF('Hilfstabelle alle'!$F$1:$F$418="x",ROW('Hilfstabelle alle'!$1:$418)),ROW(A263))))</f>
        <v/>
      </c>
      <c r="C274" s="196" t="str">
        <f t="array" ref="C274">IF(ROW('Hilfstabelle alle'!279:279)&gt;COUNTIF('Hilfstabelle alle'!$F:$F,"x"),"",INDEX('Hilfstabelle alle'!B:B,SMALL(IF('Hilfstabelle alle'!$F$1:$F$418="x",ROW('Hilfstabelle alle'!$1:$418)),ROW(B263))))</f>
        <v/>
      </c>
      <c r="D274" s="197" t="str">
        <f t="array" ref="D274">IF(ROW('Hilfstabelle alle'!279:279)&gt;COUNTIF('Hilfstabelle alle'!$F:$F,"x"),"",INDEX('Hilfstabelle alle'!C:C,SMALL(IF('Hilfstabelle alle'!$F$1:$F$418="x",ROW('Hilfstabelle alle'!$1:$418)),ROW(C263))))</f>
        <v/>
      </c>
      <c r="E274" s="198" t="str">
        <f t="array" ref="E274">IF(ROW('Hilfstabelle alle'!279:279)&gt;COUNTIF('Hilfstabelle alle'!$F:$F,"x"),"",INDEX('Hilfstabelle alle'!D:D,SMALL(IF('Hilfstabelle alle'!$F$1:$F$418="x",ROW('Hilfstabelle alle'!$1:$418)),ROW(D263))))</f>
        <v/>
      </c>
      <c r="F274" s="198" t="str">
        <f t="array" ref="F274">IF(ROW('Hilfstabelle alle'!279:279)&gt;COUNTIF('Hilfstabelle alle'!$F:$F,"x"),"",INDEX('Hilfstabelle alle'!E:E,SMALL(IF('Hilfstabelle alle'!$F$1:$F$418="x",ROW('Hilfstabelle alle'!$1:$418)),ROW(E263))))</f>
        <v/>
      </c>
      <c r="G274" s="198" t="str">
        <f t="array" ref="G274">IF(ROW('Hilfstabelle alle'!279:279)&gt;COUNTIF('Hilfstabelle alle'!$F:$F,"x"),"",INDEX('Hilfstabelle alle'!F:F,SMALL(IF('Hilfstabelle alle'!$F$1:$F$418="x",ROW('Hilfstabelle alle'!$1:$418)),ROW(F263))))</f>
        <v/>
      </c>
      <c r="H274" s="198" t="str">
        <f t="array" ref="H274">IF(ROW('Hilfstabelle alle'!279:279)&gt;COUNTIF('Hilfstabelle alle'!$F:$F,"x"),"",INDEX('Hilfstabelle alle'!G:G,SMALL(IF('Hilfstabelle alle'!$F$1:$F$418="x",ROW('Hilfstabelle alle'!$1:$418)),ROW(G263))))</f>
        <v/>
      </c>
      <c r="I274" s="198" t="str">
        <f t="array" ref="I274">IF(ROW('Hilfstabelle alle'!279:279)&gt;COUNTIF('Hilfstabelle alle'!$F:$F,"x"),"",INDEX('Hilfstabelle alle'!H:H,SMALL(IF('Hilfstabelle alle'!$F$1:$F$418="x",ROW('Hilfstabelle alle'!$1:$418)),ROW(H263))))</f>
        <v/>
      </c>
      <c r="J274" s="198" t="str">
        <f t="array" ref="J274">IF(ROW('Hilfstabelle alle'!279:279)&gt;COUNTIF('Hilfstabelle alle'!$F:$F,"x"),"",INDEX('Hilfstabelle alle'!I:I,SMALL(IF('Hilfstabelle alle'!$F$1:$F$418="x",ROW('Hilfstabelle alle'!$1:$418)),ROW(I263))))</f>
        <v/>
      </c>
      <c r="K274" s="198" t="str">
        <f t="array" ref="K274">IF(ROW('Hilfstabelle alle'!279:279)&gt;COUNTIF('Hilfstabelle alle'!$F:$F,"x"),"",INDEX('Hilfstabelle alle'!J:J,SMALL(IF('Hilfstabelle alle'!$F$1:$F$418="x",ROW('Hilfstabelle alle'!$1:$418)),ROW(J263))))</f>
        <v/>
      </c>
      <c r="L274" s="198" t="str">
        <f t="array" ref="L274">IF(ROW('Hilfstabelle alle'!279:279)&gt;COUNTIF('Hilfstabelle alle'!$F:$F,"x"),"",INDEX('Hilfstabelle alle'!K:K,SMALL(IF('Hilfstabelle alle'!$F$1:$F$418="x",ROW('Hilfstabelle alle'!$1:$418)),ROW(K263))))</f>
        <v/>
      </c>
      <c r="M274" s="199" t="str">
        <f t="array" ref="M274">IF(ROW('Hilfstabelle alle'!279:279)&gt;COUNTIF('Hilfstabelle alle'!$F:$F,"x"),"",INDEX('Hilfstabelle alle'!L:L,SMALL(IF('Hilfstabelle alle'!$F$1:$F$418="x",ROW('Hilfstabelle alle'!$1:$418)),ROW(L263))))</f>
        <v/>
      </c>
      <c r="N274" s="199" t="str">
        <f t="array" ref="N274">IF(ROW('Hilfstabelle alle'!279:279)&gt;COUNTIF('Hilfstabelle alle'!$F:$F,"x"),"",INDEX('Hilfstabelle alle'!M:M,SMALL(IF('Hilfstabelle alle'!$F$1:$F$418="x",ROW('Hilfstabelle alle'!$1:$418)),ROW(M263))))</f>
        <v/>
      </c>
      <c r="O274" s="200" t="str">
        <f t="shared" si="4"/>
        <v/>
      </c>
    </row>
    <row r="275" spans="2:15" s="194" customFormat="1" ht="35.1" customHeight="1" x14ac:dyDescent="0.2">
      <c r="B275" s="201" t="str">
        <f t="array" ref="B275">IF(ROW('Hilfstabelle alle'!280:280)&gt;COUNTIF('Hilfstabelle alle'!$F:$F,"x"),"",INDEX('Hilfstabelle alle'!A:A,SMALL(IF('Hilfstabelle alle'!$F$1:$F$418="x",ROW('Hilfstabelle alle'!$1:$418)),ROW(A264))))</f>
        <v/>
      </c>
      <c r="C275" s="202" t="str">
        <f t="array" ref="C275">IF(ROW('Hilfstabelle alle'!280:280)&gt;COUNTIF('Hilfstabelle alle'!$F:$F,"x"),"",INDEX('Hilfstabelle alle'!B:B,SMALL(IF('Hilfstabelle alle'!$F$1:$F$418="x",ROW('Hilfstabelle alle'!$1:$418)),ROW(B264))))</f>
        <v/>
      </c>
      <c r="D275" s="203" t="str">
        <f t="array" ref="D275">IF(ROW('Hilfstabelle alle'!280:280)&gt;COUNTIF('Hilfstabelle alle'!$F:$F,"x"),"",INDEX('Hilfstabelle alle'!C:C,SMALL(IF('Hilfstabelle alle'!$F$1:$F$418="x",ROW('Hilfstabelle alle'!$1:$418)),ROW(C264))))</f>
        <v/>
      </c>
      <c r="E275" s="204" t="str">
        <f t="array" ref="E275">IF(ROW('Hilfstabelle alle'!280:280)&gt;COUNTIF('Hilfstabelle alle'!$F:$F,"x"),"",INDEX('Hilfstabelle alle'!D:D,SMALL(IF('Hilfstabelle alle'!$F$1:$F$418="x",ROW('Hilfstabelle alle'!$1:$418)),ROW(D264))))</f>
        <v/>
      </c>
      <c r="F275" s="204" t="str">
        <f t="array" ref="F275">IF(ROW('Hilfstabelle alle'!280:280)&gt;COUNTIF('Hilfstabelle alle'!$F:$F,"x"),"",INDEX('Hilfstabelle alle'!E:E,SMALL(IF('Hilfstabelle alle'!$F$1:$F$418="x",ROW('Hilfstabelle alle'!$1:$418)),ROW(E264))))</f>
        <v/>
      </c>
      <c r="G275" s="204" t="str">
        <f t="array" ref="G275">IF(ROW('Hilfstabelle alle'!280:280)&gt;COUNTIF('Hilfstabelle alle'!$F:$F,"x"),"",INDEX('Hilfstabelle alle'!F:F,SMALL(IF('Hilfstabelle alle'!$F$1:$F$418="x",ROW('Hilfstabelle alle'!$1:$418)),ROW(F264))))</f>
        <v/>
      </c>
      <c r="H275" s="204" t="str">
        <f t="array" ref="H275">IF(ROW('Hilfstabelle alle'!280:280)&gt;COUNTIF('Hilfstabelle alle'!$F:$F,"x"),"",INDEX('Hilfstabelle alle'!G:G,SMALL(IF('Hilfstabelle alle'!$F$1:$F$418="x",ROW('Hilfstabelle alle'!$1:$418)),ROW(G264))))</f>
        <v/>
      </c>
      <c r="I275" s="204" t="str">
        <f t="array" ref="I275">IF(ROW('Hilfstabelle alle'!280:280)&gt;COUNTIF('Hilfstabelle alle'!$F:$F,"x"),"",INDEX('Hilfstabelle alle'!H:H,SMALL(IF('Hilfstabelle alle'!$F$1:$F$418="x",ROW('Hilfstabelle alle'!$1:$418)),ROW(H264))))</f>
        <v/>
      </c>
      <c r="J275" s="204" t="str">
        <f t="array" ref="J275">IF(ROW('Hilfstabelle alle'!280:280)&gt;COUNTIF('Hilfstabelle alle'!$F:$F,"x"),"",INDEX('Hilfstabelle alle'!I:I,SMALL(IF('Hilfstabelle alle'!$F$1:$F$418="x",ROW('Hilfstabelle alle'!$1:$418)),ROW(I264))))</f>
        <v/>
      </c>
      <c r="K275" s="204" t="str">
        <f t="array" ref="K275">IF(ROW('Hilfstabelle alle'!280:280)&gt;COUNTIF('Hilfstabelle alle'!$F:$F,"x"),"",INDEX('Hilfstabelle alle'!J:J,SMALL(IF('Hilfstabelle alle'!$F$1:$F$418="x",ROW('Hilfstabelle alle'!$1:$418)),ROW(J264))))</f>
        <v/>
      </c>
      <c r="L275" s="204" t="str">
        <f t="array" ref="L275">IF(ROW('Hilfstabelle alle'!280:280)&gt;COUNTIF('Hilfstabelle alle'!$F:$F,"x"),"",INDEX('Hilfstabelle alle'!K:K,SMALL(IF('Hilfstabelle alle'!$F$1:$F$418="x",ROW('Hilfstabelle alle'!$1:$418)),ROW(K264))))</f>
        <v/>
      </c>
      <c r="M275" s="205" t="str">
        <f t="array" ref="M275">IF(ROW('Hilfstabelle alle'!280:280)&gt;COUNTIF('Hilfstabelle alle'!$F:$F,"x"),"",INDEX('Hilfstabelle alle'!L:L,SMALL(IF('Hilfstabelle alle'!$F$1:$F$418="x",ROW('Hilfstabelle alle'!$1:$418)),ROW(L264))))</f>
        <v/>
      </c>
      <c r="N275" s="205" t="str">
        <f t="array" ref="N275">IF(ROW('Hilfstabelle alle'!280:280)&gt;COUNTIF('Hilfstabelle alle'!$F:$F,"x"),"",INDEX('Hilfstabelle alle'!M:M,SMALL(IF('Hilfstabelle alle'!$F$1:$F$418="x",ROW('Hilfstabelle alle'!$1:$418)),ROW(M264))))</f>
        <v/>
      </c>
      <c r="O275" s="200" t="str">
        <f t="shared" si="4"/>
        <v/>
      </c>
    </row>
    <row r="276" spans="2:15" s="194" customFormat="1" ht="35.1" customHeight="1" x14ac:dyDescent="0.2">
      <c r="B276" s="195" t="str">
        <f t="array" ref="B276">IF(ROW('Hilfstabelle alle'!281:281)&gt;COUNTIF('Hilfstabelle alle'!$F:$F,"x"),"",INDEX('Hilfstabelle alle'!A:A,SMALL(IF('Hilfstabelle alle'!$F$1:$F$418="x",ROW('Hilfstabelle alle'!$1:$418)),ROW(A265))))</f>
        <v/>
      </c>
      <c r="C276" s="196" t="str">
        <f t="array" ref="C276">IF(ROW('Hilfstabelle alle'!281:281)&gt;COUNTIF('Hilfstabelle alle'!$F:$F,"x"),"",INDEX('Hilfstabelle alle'!B:B,SMALL(IF('Hilfstabelle alle'!$F$1:$F$418="x",ROW('Hilfstabelle alle'!$1:$418)),ROW(B265))))</f>
        <v/>
      </c>
      <c r="D276" s="197" t="str">
        <f t="array" ref="D276">IF(ROW('Hilfstabelle alle'!281:281)&gt;COUNTIF('Hilfstabelle alle'!$F:$F,"x"),"",INDEX('Hilfstabelle alle'!C:C,SMALL(IF('Hilfstabelle alle'!$F$1:$F$418="x",ROW('Hilfstabelle alle'!$1:$418)),ROW(C265))))</f>
        <v/>
      </c>
      <c r="E276" s="198" t="str">
        <f t="array" ref="E276">IF(ROW('Hilfstabelle alle'!281:281)&gt;COUNTIF('Hilfstabelle alle'!$F:$F,"x"),"",INDEX('Hilfstabelle alle'!D:D,SMALL(IF('Hilfstabelle alle'!$F$1:$F$418="x",ROW('Hilfstabelle alle'!$1:$418)),ROW(D265))))</f>
        <v/>
      </c>
      <c r="F276" s="198" t="str">
        <f t="array" ref="F276">IF(ROW('Hilfstabelle alle'!281:281)&gt;COUNTIF('Hilfstabelle alle'!$F:$F,"x"),"",INDEX('Hilfstabelle alle'!E:E,SMALL(IF('Hilfstabelle alle'!$F$1:$F$418="x",ROW('Hilfstabelle alle'!$1:$418)),ROW(E265))))</f>
        <v/>
      </c>
      <c r="G276" s="198" t="str">
        <f t="array" ref="G276">IF(ROW('Hilfstabelle alle'!281:281)&gt;COUNTIF('Hilfstabelle alle'!$F:$F,"x"),"",INDEX('Hilfstabelle alle'!F:F,SMALL(IF('Hilfstabelle alle'!$F$1:$F$418="x",ROW('Hilfstabelle alle'!$1:$418)),ROW(F265))))</f>
        <v/>
      </c>
      <c r="H276" s="198" t="str">
        <f t="array" ref="H276">IF(ROW('Hilfstabelle alle'!281:281)&gt;COUNTIF('Hilfstabelle alle'!$F:$F,"x"),"",INDEX('Hilfstabelle alle'!G:G,SMALL(IF('Hilfstabelle alle'!$F$1:$F$418="x",ROW('Hilfstabelle alle'!$1:$418)),ROW(G265))))</f>
        <v/>
      </c>
      <c r="I276" s="198" t="str">
        <f t="array" ref="I276">IF(ROW('Hilfstabelle alle'!281:281)&gt;COUNTIF('Hilfstabelle alle'!$F:$F,"x"),"",INDEX('Hilfstabelle alle'!H:H,SMALL(IF('Hilfstabelle alle'!$F$1:$F$418="x",ROW('Hilfstabelle alle'!$1:$418)),ROW(H265))))</f>
        <v/>
      </c>
      <c r="J276" s="198" t="str">
        <f t="array" ref="J276">IF(ROW('Hilfstabelle alle'!281:281)&gt;COUNTIF('Hilfstabelle alle'!$F:$F,"x"),"",INDEX('Hilfstabelle alle'!I:I,SMALL(IF('Hilfstabelle alle'!$F$1:$F$418="x",ROW('Hilfstabelle alle'!$1:$418)),ROW(I265))))</f>
        <v/>
      </c>
      <c r="K276" s="198" t="str">
        <f t="array" ref="K276">IF(ROW('Hilfstabelle alle'!281:281)&gt;COUNTIF('Hilfstabelle alle'!$F:$F,"x"),"",INDEX('Hilfstabelle alle'!J:J,SMALL(IF('Hilfstabelle alle'!$F$1:$F$418="x",ROW('Hilfstabelle alle'!$1:$418)),ROW(J265))))</f>
        <v/>
      </c>
      <c r="L276" s="198" t="str">
        <f t="array" ref="L276">IF(ROW('Hilfstabelle alle'!281:281)&gt;COUNTIF('Hilfstabelle alle'!$F:$F,"x"),"",INDEX('Hilfstabelle alle'!K:K,SMALL(IF('Hilfstabelle alle'!$F$1:$F$418="x",ROW('Hilfstabelle alle'!$1:$418)),ROW(K265))))</f>
        <v/>
      </c>
      <c r="M276" s="199" t="str">
        <f t="array" ref="M276">IF(ROW('Hilfstabelle alle'!281:281)&gt;COUNTIF('Hilfstabelle alle'!$F:$F,"x"),"",INDEX('Hilfstabelle alle'!L:L,SMALL(IF('Hilfstabelle alle'!$F$1:$F$418="x",ROW('Hilfstabelle alle'!$1:$418)),ROW(L265))))</f>
        <v/>
      </c>
      <c r="N276" s="199" t="str">
        <f t="array" ref="N276">IF(ROW('Hilfstabelle alle'!281:281)&gt;COUNTIF('Hilfstabelle alle'!$F:$F,"x"),"",INDEX('Hilfstabelle alle'!M:M,SMALL(IF('Hilfstabelle alle'!$F$1:$F$418="x",ROW('Hilfstabelle alle'!$1:$418)),ROW(M265))))</f>
        <v/>
      </c>
      <c r="O276" s="200" t="str">
        <f t="shared" si="4"/>
        <v/>
      </c>
    </row>
    <row r="277" spans="2:15" s="194" customFormat="1" ht="35.1" customHeight="1" x14ac:dyDescent="0.2">
      <c r="B277" s="201" t="str">
        <f t="array" ref="B277">IF(ROW('Hilfstabelle alle'!282:282)&gt;COUNTIF('Hilfstabelle alle'!$F:$F,"x"),"",INDEX('Hilfstabelle alle'!A:A,SMALL(IF('Hilfstabelle alle'!$F$1:$F$418="x",ROW('Hilfstabelle alle'!$1:$418)),ROW(A266))))</f>
        <v/>
      </c>
      <c r="C277" s="202" t="str">
        <f t="array" ref="C277">IF(ROW('Hilfstabelle alle'!282:282)&gt;COUNTIF('Hilfstabelle alle'!$F:$F,"x"),"",INDEX('Hilfstabelle alle'!B:B,SMALL(IF('Hilfstabelle alle'!$F$1:$F$418="x",ROW('Hilfstabelle alle'!$1:$418)),ROW(B266))))</f>
        <v/>
      </c>
      <c r="D277" s="203" t="str">
        <f t="array" ref="D277">IF(ROW('Hilfstabelle alle'!282:282)&gt;COUNTIF('Hilfstabelle alle'!$F:$F,"x"),"",INDEX('Hilfstabelle alle'!C:C,SMALL(IF('Hilfstabelle alle'!$F$1:$F$418="x",ROW('Hilfstabelle alle'!$1:$418)),ROW(C266))))</f>
        <v/>
      </c>
      <c r="E277" s="204" t="str">
        <f t="array" ref="E277">IF(ROW('Hilfstabelle alle'!282:282)&gt;COUNTIF('Hilfstabelle alle'!$F:$F,"x"),"",INDEX('Hilfstabelle alle'!D:D,SMALL(IF('Hilfstabelle alle'!$F$1:$F$418="x",ROW('Hilfstabelle alle'!$1:$418)),ROW(D266))))</f>
        <v/>
      </c>
      <c r="F277" s="204" t="str">
        <f t="array" ref="F277">IF(ROW('Hilfstabelle alle'!282:282)&gt;COUNTIF('Hilfstabelle alle'!$F:$F,"x"),"",INDEX('Hilfstabelle alle'!E:E,SMALL(IF('Hilfstabelle alle'!$F$1:$F$418="x",ROW('Hilfstabelle alle'!$1:$418)),ROW(E266))))</f>
        <v/>
      </c>
      <c r="G277" s="204" t="str">
        <f t="array" ref="G277">IF(ROW('Hilfstabelle alle'!282:282)&gt;COUNTIF('Hilfstabelle alle'!$F:$F,"x"),"",INDEX('Hilfstabelle alle'!F:F,SMALL(IF('Hilfstabelle alle'!$F$1:$F$418="x",ROW('Hilfstabelle alle'!$1:$418)),ROW(F266))))</f>
        <v/>
      </c>
      <c r="H277" s="204" t="str">
        <f t="array" ref="H277">IF(ROW('Hilfstabelle alle'!282:282)&gt;COUNTIF('Hilfstabelle alle'!$F:$F,"x"),"",INDEX('Hilfstabelle alle'!G:G,SMALL(IF('Hilfstabelle alle'!$F$1:$F$418="x",ROW('Hilfstabelle alle'!$1:$418)),ROW(G266))))</f>
        <v/>
      </c>
      <c r="I277" s="204" t="str">
        <f t="array" ref="I277">IF(ROW('Hilfstabelle alle'!282:282)&gt;COUNTIF('Hilfstabelle alle'!$F:$F,"x"),"",INDEX('Hilfstabelle alle'!H:H,SMALL(IF('Hilfstabelle alle'!$F$1:$F$418="x",ROW('Hilfstabelle alle'!$1:$418)),ROW(H266))))</f>
        <v/>
      </c>
      <c r="J277" s="204" t="str">
        <f t="array" ref="J277">IF(ROW('Hilfstabelle alle'!282:282)&gt;COUNTIF('Hilfstabelle alle'!$F:$F,"x"),"",INDEX('Hilfstabelle alle'!I:I,SMALL(IF('Hilfstabelle alle'!$F$1:$F$418="x",ROW('Hilfstabelle alle'!$1:$418)),ROW(I266))))</f>
        <v/>
      </c>
      <c r="K277" s="204" t="str">
        <f t="array" ref="K277">IF(ROW('Hilfstabelle alle'!282:282)&gt;COUNTIF('Hilfstabelle alle'!$F:$F,"x"),"",INDEX('Hilfstabelle alle'!J:J,SMALL(IF('Hilfstabelle alle'!$F$1:$F$418="x",ROW('Hilfstabelle alle'!$1:$418)),ROW(J266))))</f>
        <v/>
      </c>
      <c r="L277" s="204" t="str">
        <f t="array" ref="L277">IF(ROW('Hilfstabelle alle'!282:282)&gt;COUNTIF('Hilfstabelle alle'!$F:$F,"x"),"",INDEX('Hilfstabelle alle'!K:K,SMALL(IF('Hilfstabelle alle'!$F$1:$F$418="x",ROW('Hilfstabelle alle'!$1:$418)),ROW(K266))))</f>
        <v/>
      </c>
      <c r="M277" s="205" t="str">
        <f t="array" ref="M277">IF(ROW('Hilfstabelle alle'!282:282)&gt;COUNTIF('Hilfstabelle alle'!$F:$F,"x"),"",INDEX('Hilfstabelle alle'!L:L,SMALL(IF('Hilfstabelle alle'!$F$1:$F$418="x",ROW('Hilfstabelle alle'!$1:$418)),ROW(L266))))</f>
        <v/>
      </c>
      <c r="N277" s="205" t="str">
        <f t="array" ref="N277">IF(ROW('Hilfstabelle alle'!282:282)&gt;COUNTIF('Hilfstabelle alle'!$F:$F,"x"),"",INDEX('Hilfstabelle alle'!M:M,SMALL(IF('Hilfstabelle alle'!$F$1:$F$418="x",ROW('Hilfstabelle alle'!$1:$418)),ROW(M266))))</f>
        <v/>
      </c>
      <c r="O277" s="200" t="str">
        <f t="shared" si="4"/>
        <v/>
      </c>
    </row>
    <row r="278" spans="2:15" s="194" customFormat="1" ht="35.1" customHeight="1" x14ac:dyDescent="0.2">
      <c r="B278" s="195" t="str">
        <f t="array" ref="B278">IF(ROW('Hilfstabelle alle'!283:283)&gt;COUNTIF('Hilfstabelle alle'!$F:$F,"x"),"",INDEX('Hilfstabelle alle'!A:A,SMALL(IF('Hilfstabelle alle'!$F$1:$F$418="x",ROW('Hilfstabelle alle'!$1:$418)),ROW(A267))))</f>
        <v/>
      </c>
      <c r="C278" s="196" t="str">
        <f t="array" ref="C278">IF(ROW('Hilfstabelle alle'!283:283)&gt;COUNTIF('Hilfstabelle alle'!$F:$F,"x"),"",INDEX('Hilfstabelle alle'!B:B,SMALL(IF('Hilfstabelle alle'!$F$1:$F$418="x",ROW('Hilfstabelle alle'!$1:$418)),ROW(B267))))</f>
        <v/>
      </c>
      <c r="D278" s="197" t="str">
        <f t="array" ref="D278">IF(ROW('Hilfstabelle alle'!283:283)&gt;COUNTIF('Hilfstabelle alle'!$F:$F,"x"),"",INDEX('Hilfstabelle alle'!C:C,SMALL(IF('Hilfstabelle alle'!$F$1:$F$418="x",ROW('Hilfstabelle alle'!$1:$418)),ROW(C267))))</f>
        <v/>
      </c>
      <c r="E278" s="198" t="str">
        <f t="array" ref="E278">IF(ROW('Hilfstabelle alle'!283:283)&gt;COUNTIF('Hilfstabelle alle'!$F:$F,"x"),"",INDEX('Hilfstabelle alle'!D:D,SMALL(IF('Hilfstabelle alle'!$F$1:$F$418="x",ROW('Hilfstabelle alle'!$1:$418)),ROW(D267))))</f>
        <v/>
      </c>
      <c r="F278" s="198" t="str">
        <f t="array" ref="F278">IF(ROW('Hilfstabelle alle'!283:283)&gt;COUNTIF('Hilfstabelle alle'!$F:$F,"x"),"",INDEX('Hilfstabelle alle'!E:E,SMALL(IF('Hilfstabelle alle'!$F$1:$F$418="x",ROW('Hilfstabelle alle'!$1:$418)),ROW(E267))))</f>
        <v/>
      </c>
      <c r="G278" s="198" t="str">
        <f t="array" ref="G278">IF(ROW('Hilfstabelle alle'!283:283)&gt;COUNTIF('Hilfstabelle alle'!$F:$F,"x"),"",INDEX('Hilfstabelle alle'!F:F,SMALL(IF('Hilfstabelle alle'!$F$1:$F$418="x",ROW('Hilfstabelle alle'!$1:$418)),ROW(F267))))</f>
        <v/>
      </c>
      <c r="H278" s="198" t="str">
        <f t="array" ref="H278">IF(ROW('Hilfstabelle alle'!283:283)&gt;COUNTIF('Hilfstabelle alle'!$F:$F,"x"),"",INDEX('Hilfstabelle alle'!G:G,SMALL(IF('Hilfstabelle alle'!$F$1:$F$418="x",ROW('Hilfstabelle alle'!$1:$418)),ROW(G267))))</f>
        <v/>
      </c>
      <c r="I278" s="198" t="str">
        <f t="array" ref="I278">IF(ROW('Hilfstabelle alle'!283:283)&gt;COUNTIF('Hilfstabelle alle'!$F:$F,"x"),"",INDEX('Hilfstabelle alle'!H:H,SMALL(IF('Hilfstabelle alle'!$F$1:$F$418="x",ROW('Hilfstabelle alle'!$1:$418)),ROW(H267))))</f>
        <v/>
      </c>
      <c r="J278" s="198" t="str">
        <f t="array" ref="J278">IF(ROW('Hilfstabelle alle'!283:283)&gt;COUNTIF('Hilfstabelle alle'!$F:$F,"x"),"",INDEX('Hilfstabelle alle'!I:I,SMALL(IF('Hilfstabelle alle'!$F$1:$F$418="x",ROW('Hilfstabelle alle'!$1:$418)),ROW(I267))))</f>
        <v/>
      </c>
      <c r="K278" s="198" t="str">
        <f t="array" ref="K278">IF(ROW('Hilfstabelle alle'!283:283)&gt;COUNTIF('Hilfstabelle alle'!$F:$F,"x"),"",INDEX('Hilfstabelle alle'!J:J,SMALL(IF('Hilfstabelle alle'!$F$1:$F$418="x",ROW('Hilfstabelle alle'!$1:$418)),ROW(J267))))</f>
        <v/>
      </c>
      <c r="L278" s="198" t="str">
        <f t="array" ref="L278">IF(ROW('Hilfstabelle alle'!283:283)&gt;COUNTIF('Hilfstabelle alle'!$F:$F,"x"),"",INDEX('Hilfstabelle alle'!K:K,SMALL(IF('Hilfstabelle alle'!$F$1:$F$418="x",ROW('Hilfstabelle alle'!$1:$418)),ROW(K267))))</f>
        <v/>
      </c>
      <c r="M278" s="199" t="str">
        <f t="array" ref="M278">IF(ROW('Hilfstabelle alle'!283:283)&gt;COUNTIF('Hilfstabelle alle'!$F:$F,"x"),"",INDEX('Hilfstabelle alle'!L:L,SMALL(IF('Hilfstabelle alle'!$F$1:$F$418="x",ROW('Hilfstabelle alle'!$1:$418)),ROW(L267))))</f>
        <v/>
      </c>
      <c r="N278" s="199" t="str">
        <f t="array" ref="N278">IF(ROW('Hilfstabelle alle'!283:283)&gt;COUNTIF('Hilfstabelle alle'!$F:$F,"x"),"",INDEX('Hilfstabelle alle'!M:M,SMALL(IF('Hilfstabelle alle'!$F$1:$F$418="x",ROW('Hilfstabelle alle'!$1:$418)),ROW(M267))))</f>
        <v/>
      </c>
      <c r="O278" s="200" t="str">
        <f t="shared" si="4"/>
        <v/>
      </c>
    </row>
    <row r="279" spans="2:15" s="194" customFormat="1" ht="35.1" customHeight="1" x14ac:dyDescent="0.2">
      <c r="B279" s="201" t="str">
        <f t="array" ref="B279">IF(ROW('Hilfstabelle alle'!284:284)&gt;COUNTIF('Hilfstabelle alle'!$F:$F,"x"),"",INDEX('Hilfstabelle alle'!A:A,SMALL(IF('Hilfstabelle alle'!$F$1:$F$418="x",ROW('Hilfstabelle alle'!$1:$418)),ROW(A268))))</f>
        <v/>
      </c>
      <c r="C279" s="202" t="str">
        <f t="array" ref="C279">IF(ROW('Hilfstabelle alle'!284:284)&gt;COUNTIF('Hilfstabelle alle'!$F:$F,"x"),"",INDEX('Hilfstabelle alle'!B:B,SMALL(IF('Hilfstabelle alle'!$F$1:$F$418="x",ROW('Hilfstabelle alle'!$1:$418)),ROW(B268))))</f>
        <v/>
      </c>
      <c r="D279" s="203" t="str">
        <f t="array" ref="D279">IF(ROW('Hilfstabelle alle'!284:284)&gt;COUNTIF('Hilfstabelle alle'!$F:$F,"x"),"",INDEX('Hilfstabelle alle'!C:C,SMALL(IF('Hilfstabelle alle'!$F$1:$F$418="x",ROW('Hilfstabelle alle'!$1:$418)),ROW(C268))))</f>
        <v/>
      </c>
      <c r="E279" s="204" t="str">
        <f t="array" ref="E279">IF(ROW('Hilfstabelle alle'!284:284)&gt;COUNTIF('Hilfstabelle alle'!$F:$F,"x"),"",INDEX('Hilfstabelle alle'!D:D,SMALL(IF('Hilfstabelle alle'!$F$1:$F$418="x",ROW('Hilfstabelle alle'!$1:$418)),ROW(D268))))</f>
        <v/>
      </c>
      <c r="F279" s="204" t="str">
        <f t="array" ref="F279">IF(ROW('Hilfstabelle alle'!284:284)&gt;COUNTIF('Hilfstabelle alle'!$F:$F,"x"),"",INDEX('Hilfstabelle alle'!E:E,SMALL(IF('Hilfstabelle alle'!$F$1:$F$418="x",ROW('Hilfstabelle alle'!$1:$418)),ROW(E268))))</f>
        <v/>
      </c>
      <c r="G279" s="204" t="str">
        <f t="array" ref="G279">IF(ROW('Hilfstabelle alle'!284:284)&gt;COUNTIF('Hilfstabelle alle'!$F:$F,"x"),"",INDEX('Hilfstabelle alle'!F:F,SMALL(IF('Hilfstabelle alle'!$F$1:$F$418="x",ROW('Hilfstabelle alle'!$1:$418)),ROW(F268))))</f>
        <v/>
      </c>
      <c r="H279" s="204" t="str">
        <f t="array" ref="H279">IF(ROW('Hilfstabelle alle'!284:284)&gt;COUNTIF('Hilfstabelle alle'!$F:$F,"x"),"",INDEX('Hilfstabelle alle'!G:G,SMALL(IF('Hilfstabelle alle'!$F$1:$F$418="x",ROW('Hilfstabelle alle'!$1:$418)),ROW(G268))))</f>
        <v/>
      </c>
      <c r="I279" s="204" t="str">
        <f t="array" ref="I279">IF(ROW('Hilfstabelle alle'!284:284)&gt;COUNTIF('Hilfstabelle alle'!$F:$F,"x"),"",INDEX('Hilfstabelle alle'!H:H,SMALL(IF('Hilfstabelle alle'!$F$1:$F$418="x",ROW('Hilfstabelle alle'!$1:$418)),ROW(H268))))</f>
        <v/>
      </c>
      <c r="J279" s="204" t="str">
        <f t="array" ref="J279">IF(ROW('Hilfstabelle alle'!284:284)&gt;COUNTIF('Hilfstabelle alle'!$F:$F,"x"),"",INDEX('Hilfstabelle alle'!I:I,SMALL(IF('Hilfstabelle alle'!$F$1:$F$418="x",ROW('Hilfstabelle alle'!$1:$418)),ROW(I268))))</f>
        <v/>
      </c>
      <c r="K279" s="204" t="str">
        <f t="array" ref="K279">IF(ROW('Hilfstabelle alle'!284:284)&gt;COUNTIF('Hilfstabelle alle'!$F:$F,"x"),"",INDEX('Hilfstabelle alle'!J:J,SMALL(IF('Hilfstabelle alle'!$F$1:$F$418="x",ROW('Hilfstabelle alle'!$1:$418)),ROW(J268))))</f>
        <v/>
      </c>
      <c r="L279" s="204" t="str">
        <f t="array" ref="L279">IF(ROW('Hilfstabelle alle'!284:284)&gt;COUNTIF('Hilfstabelle alle'!$F:$F,"x"),"",INDEX('Hilfstabelle alle'!K:K,SMALL(IF('Hilfstabelle alle'!$F$1:$F$418="x",ROW('Hilfstabelle alle'!$1:$418)),ROW(K268))))</f>
        <v/>
      </c>
      <c r="M279" s="205" t="str">
        <f t="array" ref="M279">IF(ROW('Hilfstabelle alle'!284:284)&gt;COUNTIF('Hilfstabelle alle'!$F:$F,"x"),"",INDEX('Hilfstabelle alle'!L:L,SMALL(IF('Hilfstabelle alle'!$F$1:$F$418="x",ROW('Hilfstabelle alle'!$1:$418)),ROW(L268))))</f>
        <v/>
      </c>
      <c r="N279" s="205" t="str">
        <f t="array" ref="N279">IF(ROW('Hilfstabelle alle'!284:284)&gt;COUNTIF('Hilfstabelle alle'!$F:$F,"x"),"",INDEX('Hilfstabelle alle'!M:M,SMALL(IF('Hilfstabelle alle'!$F$1:$F$418="x",ROW('Hilfstabelle alle'!$1:$418)),ROW(M268))))</f>
        <v/>
      </c>
      <c r="O279" s="200" t="str">
        <f t="shared" si="4"/>
        <v/>
      </c>
    </row>
    <row r="280" spans="2:15" s="194" customFormat="1" ht="35.1" customHeight="1" x14ac:dyDescent="0.2">
      <c r="B280" s="195" t="str">
        <f t="array" ref="B280">IF(ROW('Hilfstabelle alle'!285:285)&gt;COUNTIF('Hilfstabelle alle'!$F:$F,"x"),"",INDEX('Hilfstabelle alle'!A:A,SMALL(IF('Hilfstabelle alle'!$F$1:$F$418="x",ROW('Hilfstabelle alle'!$1:$418)),ROW(A269))))</f>
        <v/>
      </c>
      <c r="C280" s="196" t="str">
        <f t="array" ref="C280">IF(ROW('Hilfstabelle alle'!285:285)&gt;COUNTIF('Hilfstabelle alle'!$F:$F,"x"),"",INDEX('Hilfstabelle alle'!B:B,SMALL(IF('Hilfstabelle alle'!$F$1:$F$418="x",ROW('Hilfstabelle alle'!$1:$418)),ROW(B269))))</f>
        <v/>
      </c>
      <c r="D280" s="197" t="str">
        <f t="array" ref="D280">IF(ROW('Hilfstabelle alle'!285:285)&gt;COUNTIF('Hilfstabelle alle'!$F:$F,"x"),"",INDEX('Hilfstabelle alle'!C:C,SMALL(IF('Hilfstabelle alle'!$F$1:$F$418="x",ROW('Hilfstabelle alle'!$1:$418)),ROW(C269))))</f>
        <v/>
      </c>
      <c r="E280" s="198" t="str">
        <f t="array" ref="E280">IF(ROW('Hilfstabelle alle'!285:285)&gt;COUNTIF('Hilfstabelle alle'!$F:$F,"x"),"",INDEX('Hilfstabelle alle'!D:D,SMALL(IF('Hilfstabelle alle'!$F$1:$F$418="x",ROW('Hilfstabelle alle'!$1:$418)),ROW(D269))))</f>
        <v/>
      </c>
      <c r="F280" s="198" t="str">
        <f t="array" ref="F280">IF(ROW('Hilfstabelle alle'!285:285)&gt;COUNTIF('Hilfstabelle alle'!$F:$F,"x"),"",INDEX('Hilfstabelle alle'!E:E,SMALL(IF('Hilfstabelle alle'!$F$1:$F$418="x",ROW('Hilfstabelle alle'!$1:$418)),ROW(E269))))</f>
        <v/>
      </c>
      <c r="G280" s="198" t="str">
        <f t="array" ref="G280">IF(ROW('Hilfstabelle alle'!285:285)&gt;COUNTIF('Hilfstabelle alle'!$F:$F,"x"),"",INDEX('Hilfstabelle alle'!F:F,SMALL(IF('Hilfstabelle alle'!$F$1:$F$418="x",ROW('Hilfstabelle alle'!$1:$418)),ROW(F269))))</f>
        <v/>
      </c>
      <c r="H280" s="198" t="str">
        <f t="array" ref="H280">IF(ROW('Hilfstabelle alle'!285:285)&gt;COUNTIF('Hilfstabelle alle'!$F:$F,"x"),"",INDEX('Hilfstabelle alle'!G:G,SMALL(IF('Hilfstabelle alle'!$F$1:$F$418="x",ROW('Hilfstabelle alle'!$1:$418)),ROW(G269))))</f>
        <v/>
      </c>
      <c r="I280" s="198" t="str">
        <f t="array" ref="I280">IF(ROW('Hilfstabelle alle'!285:285)&gt;COUNTIF('Hilfstabelle alle'!$F:$F,"x"),"",INDEX('Hilfstabelle alle'!H:H,SMALL(IF('Hilfstabelle alle'!$F$1:$F$418="x",ROW('Hilfstabelle alle'!$1:$418)),ROW(H269))))</f>
        <v/>
      </c>
      <c r="J280" s="198" t="str">
        <f t="array" ref="J280">IF(ROW('Hilfstabelle alle'!285:285)&gt;COUNTIF('Hilfstabelle alle'!$F:$F,"x"),"",INDEX('Hilfstabelle alle'!I:I,SMALL(IF('Hilfstabelle alle'!$F$1:$F$418="x",ROW('Hilfstabelle alle'!$1:$418)),ROW(I269))))</f>
        <v/>
      </c>
      <c r="K280" s="198" t="str">
        <f t="array" ref="K280">IF(ROW('Hilfstabelle alle'!285:285)&gt;COUNTIF('Hilfstabelle alle'!$F:$F,"x"),"",INDEX('Hilfstabelle alle'!J:J,SMALL(IF('Hilfstabelle alle'!$F$1:$F$418="x",ROW('Hilfstabelle alle'!$1:$418)),ROW(J269))))</f>
        <v/>
      </c>
      <c r="L280" s="198" t="str">
        <f t="array" ref="L280">IF(ROW('Hilfstabelle alle'!285:285)&gt;COUNTIF('Hilfstabelle alle'!$F:$F,"x"),"",INDEX('Hilfstabelle alle'!K:K,SMALL(IF('Hilfstabelle alle'!$F$1:$F$418="x",ROW('Hilfstabelle alle'!$1:$418)),ROW(K269))))</f>
        <v/>
      </c>
      <c r="M280" s="199" t="str">
        <f t="array" ref="M280">IF(ROW('Hilfstabelle alle'!285:285)&gt;COUNTIF('Hilfstabelle alle'!$F:$F,"x"),"",INDEX('Hilfstabelle alle'!L:L,SMALL(IF('Hilfstabelle alle'!$F$1:$F$418="x",ROW('Hilfstabelle alle'!$1:$418)),ROW(L269))))</f>
        <v/>
      </c>
      <c r="N280" s="199" t="str">
        <f t="array" ref="N280">IF(ROW('Hilfstabelle alle'!285:285)&gt;COUNTIF('Hilfstabelle alle'!$F:$F,"x"),"",INDEX('Hilfstabelle alle'!M:M,SMALL(IF('Hilfstabelle alle'!$F$1:$F$418="x",ROW('Hilfstabelle alle'!$1:$418)),ROW(M269))))</f>
        <v/>
      </c>
      <c r="O280" s="200" t="str">
        <f t="shared" si="4"/>
        <v/>
      </c>
    </row>
    <row r="281" spans="2:15" s="194" customFormat="1" ht="35.1" customHeight="1" x14ac:dyDescent="0.2">
      <c r="B281" s="201" t="str">
        <f t="array" ref="B281">IF(ROW('Hilfstabelle alle'!286:286)&gt;COUNTIF('Hilfstabelle alle'!$F:$F,"x"),"",INDEX('Hilfstabelle alle'!A:A,SMALL(IF('Hilfstabelle alle'!$F$1:$F$418="x",ROW('Hilfstabelle alle'!$1:$418)),ROW(A270))))</f>
        <v/>
      </c>
      <c r="C281" s="202" t="str">
        <f t="array" ref="C281">IF(ROW('Hilfstabelle alle'!286:286)&gt;COUNTIF('Hilfstabelle alle'!$F:$F,"x"),"",INDEX('Hilfstabelle alle'!B:B,SMALL(IF('Hilfstabelle alle'!$F$1:$F$418="x",ROW('Hilfstabelle alle'!$1:$418)),ROW(B270))))</f>
        <v/>
      </c>
      <c r="D281" s="203" t="str">
        <f t="array" ref="D281">IF(ROW('Hilfstabelle alle'!286:286)&gt;COUNTIF('Hilfstabelle alle'!$F:$F,"x"),"",INDEX('Hilfstabelle alle'!C:C,SMALL(IF('Hilfstabelle alle'!$F$1:$F$418="x",ROW('Hilfstabelle alle'!$1:$418)),ROW(C270))))</f>
        <v/>
      </c>
      <c r="E281" s="204" t="str">
        <f t="array" ref="E281">IF(ROW('Hilfstabelle alle'!286:286)&gt;COUNTIF('Hilfstabelle alle'!$F:$F,"x"),"",INDEX('Hilfstabelle alle'!D:D,SMALL(IF('Hilfstabelle alle'!$F$1:$F$418="x",ROW('Hilfstabelle alle'!$1:$418)),ROW(D270))))</f>
        <v/>
      </c>
      <c r="F281" s="204" t="str">
        <f t="array" ref="F281">IF(ROW('Hilfstabelle alle'!286:286)&gt;COUNTIF('Hilfstabelle alle'!$F:$F,"x"),"",INDEX('Hilfstabelle alle'!E:E,SMALL(IF('Hilfstabelle alle'!$F$1:$F$418="x",ROW('Hilfstabelle alle'!$1:$418)),ROW(E270))))</f>
        <v/>
      </c>
      <c r="G281" s="204" t="str">
        <f t="array" ref="G281">IF(ROW('Hilfstabelle alle'!286:286)&gt;COUNTIF('Hilfstabelle alle'!$F:$F,"x"),"",INDEX('Hilfstabelle alle'!F:F,SMALL(IF('Hilfstabelle alle'!$F$1:$F$418="x",ROW('Hilfstabelle alle'!$1:$418)),ROW(F270))))</f>
        <v/>
      </c>
      <c r="H281" s="204" t="str">
        <f t="array" ref="H281">IF(ROW('Hilfstabelle alle'!286:286)&gt;COUNTIF('Hilfstabelle alle'!$F:$F,"x"),"",INDEX('Hilfstabelle alle'!G:G,SMALL(IF('Hilfstabelle alle'!$F$1:$F$418="x",ROW('Hilfstabelle alle'!$1:$418)),ROW(G270))))</f>
        <v/>
      </c>
      <c r="I281" s="204" t="str">
        <f t="array" ref="I281">IF(ROW('Hilfstabelle alle'!286:286)&gt;COUNTIF('Hilfstabelle alle'!$F:$F,"x"),"",INDEX('Hilfstabelle alle'!H:H,SMALL(IF('Hilfstabelle alle'!$F$1:$F$418="x",ROW('Hilfstabelle alle'!$1:$418)),ROW(H270))))</f>
        <v/>
      </c>
      <c r="J281" s="204" t="str">
        <f t="array" ref="J281">IF(ROW('Hilfstabelle alle'!286:286)&gt;COUNTIF('Hilfstabelle alle'!$F:$F,"x"),"",INDEX('Hilfstabelle alle'!I:I,SMALL(IF('Hilfstabelle alle'!$F$1:$F$418="x",ROW('Hilfstabelle alle'!$1:$418)),ROW(I270))))</f>
        <v/>
      </c>
      <c r="K281" s="204" t="str">
        <f t="array" ref="K281">IF(ROW('Hilfstabelle alle'!286:286)&gt;COUNTIF('Hilfstabelle alle'!$F:$F,"x"),"",INDEX('Hilfstabelle alle'!J:J,SMALL(IF('Hilfstabelle alle'!$F$1:$F$418="x",ROW('Hilfstabelle alle'!$1:$418)),ROW(J270))))</f>
        <v/>
      </c>
      <c r="L281" s="204" t="str">
        <f t="array" ref="L281">IF(ROW('Hilfstabelle alle'!286:286)&gt;COUNTIF('Hilfstabelle alle'!$F:$F,"x"),"",INDEX('Hilfstabelle alle'!K:K,SMALL(IF('Hilfstabelle alle'!$F$1:$F$418="x",ROW('Hilfstabelle alle'!$1:$418)),ROW(K270))))</f>
        <v/>
      </c>
      <c r="M281" s="205" t="str">
        <f t="array" ref="M281">IF(ROW('Hilfstabelle alle'!286:286)&gt;COUNTIF('Hilfstabelle alle'!$F:$F,"x"),"",INDEX('Hilfstabelle alle'!L:L,SMALL(IF('Hilfstabelle alle'!$F$1:$F$418="x",ROW('Hilfstabelle alle'!$1:$418)),ROW(L270))))</f>
        <v/>
      </c>
      <c r="N281" s="205" t="str">
        <f t="array" ref="N281">IF(ROW('Hilfstabelle alle'!286:286)&gt;COUNTIF('Hilfstabelle alle'!$F:$F,"x"),"",INDEX('Hilfstabelle alle'!M:M,SMALL(IF('Hilfstabelle alle'!$F$1:$F$418="x",ROW('Hilfstabelle alle'!$1:$418)),ROW(M270))))</f>
        <v/>
      </c>
      <c r="O281" s="200" t="str">
        <f t="shared" si="4"/>
        <v/>
      </c>
    </row>
    <row r="282" spans="2:15" s="194" customFormat="1" ht="35.1" customHeight="1" x14ac:dyDescent="0.2">
      <c r="B282" s="195" t="str">
        <f t="array" ref="B282">IF(ROW('Hilfstabelle alle'!287:287)&gt;COUNTIF('Hilfstabelle alle'!$F:$F,"x"),"",INDEX('Hilfstabelle alle'!A:A,SMALL(IF('Hilfstabelle alle'!$F$1:$F$418="x",ROW('Hilfstabelle alle'!$1:$418)),ROW(A271))))</f>
        <v/>
      </c>
      <c r="C282" s="196" t="str">
        <f t="array" ref="C282">IF(ROW('Hilfstabelle alle'!287:287)&gt;COUNTIF('Hilfstabelle alle'!$F:$F,"x"),"",INDEX('Hilfstabelle alle'!B:B,SMALL(IF('Hilfstabelle alle'!$F$1:$F$418="x",ROW('Hilfstabelle alle'!$1:$418)),ROW(B271))))</f>
        <v/>
      </c>
      <c r="D282" s="197" t="str">
        <f t="array" ref="D282">IF(ROW('Hilfstabelle alle'!287:287)&gt;COUNTIF('Hilfstabelle alle'!$F:$F,"x"),"",INDEX('Hilfstabelle alle'!C:C,SMALL(IF('Hilfstabelle alle'!$F$1:$F$418="x",ROW('Hilfstabelle alle'!$1:$418)),ROW(C271))))</f>
        <v/>
      </c>
      <c r="E282" s="198" t="str">
        <f t="array" ref="E282">IF(ROW('Hilfstabelle alle'!287:287)&gt;COUNTIF('Hilfstabelle alle'!$F:$F,"x"),"",INDEX('Hilfstabelle alle'!D:D,SMALL(IF('Hilfstabelle alle'!$F$1:$F$418="x",ROW('Hilfstabelle alle'!$1:$418)),ROW(D271))))</f>
        <v/>
      </c>
      <c r="F282" s="198" t="str">
        <f t="array" ref="F282">IF(ROW('Hilfstabelle alle'!287:287)&gt;COUNTIF('Hilfstabelle alle'!$F:$F,"x"),"",INDEX('Hilfstabelle alle'!E:E,SMALL(IF('Hilfstabelle alle'!$F$1:$F$418="x",ROW('Hilfstabelle alle'!$1:$418)),ROW(E271))))</f>
        <v/>
      </c>
      <c r="G282" s="198" t="str">
        <f t="array" ref="G282">IF(ROW('Hilfstabelle alle'!287:287)&gt;COUNTIF('Hilfstabelle alle'!$F:$F,"x"),"",INDEX('Hilfstabelle alle'!F:F,SMALL(IF('Hilfstabelle alle'!$F$1:$F$418="x",ROW('Hilfstabelle alle'!$1:$418)),ROW(F271))))</f>
        <v/>
      </c>
      <c r="H282" s="198" t="str">
        <f t="array" ref="H282">IF(ROW('Hilfstabelle alle'!287:287)&gt;COUNTIF('Hilfstabelle alle'!$F:$F,"x"),"",INDEX('Hilfstabelle alle'!G:G,SMALL(IF('Hilfstabelle alle'!$F$1:$F$418="x",ROW('Hilfstabelle alle'!$1:$418)),ROW(G271))))</f>
        <v/>
      </c>
      <c r="I282" s="198" t="str">
        <f t="array" ref="I282">IF(ROW('Hilfstabelle alle'!287:287)&gt;COUNTIF('Hilfstabelle alle'!$F:$F,"x"),"",INDEX('Hilfstabelle alle'!H:H,SMALL(IF('Hilfstabelle alle'!$F$1:$F$418="x",ROW('Hilfstabelle alle'!$1:$418)),ROW(H271))))</f>
        <v/>
      </c>
      <c r="J282" s="198" t="str">
        <f t="array" ref="J282">IF(ROW('Hilfstabelle alle'!287:287)&gt;COUNTIF('Hilfstabelle alle'!$F:$F,"x"),"",INDEX('Hilfstabelle alle'!I:I,SMALL(IF('Hilfstabelle alle'!$F$1:$F$418="x",ROW('Hilfstabelle alle'!$1:$418)),ROW(I271))))</f>
        <v/>
      </c>
      <c r="K282" s="198" t="str">
        <f t="array" ref="K282">IF(ROW('Hilfstabelle alle'!287:287)&gt;COUNTIF('Hilfstabelle alle'!$F:$F,"x"),"",INDEX('Hilfstabelle alle'!J:J,SMALL(IF('Hilfstabelle alle'!$F$1:$F$418="x",ROW('Hilfstabelle alle'!$1:$418)),ROW(J271))))</f>
        <v/>
      </c>
      <c r="L282" s="198" t="str">
        <f t="array" ref="L282">IF(ROW('Hilfstabelle alle'!287:287)&gt;COUNTIF('Hilfstabelle alle'!$F:$F,"x"),"",INDEX('Hilfstabelle alle'!K:K,SMALL(IF('Hilfstabelle alle'!$F$1:$F$418="x",ROW('Hilfstabelle alle'!$1:$418)),ROW(K271))))</f>
        <v/>
      </c>
      <c r="M282" s="199" t="str">
        <f t="array" ref="M282">IF(ROW('Hilfstabelle alle'!287:287)&gt;COUNTIF('Hilfstabelle alle'!$F:$F,"x"),"",INDEX('Hilfstabelle alle'!L:L,SMALL(IF('Hilfstabelle alle'!$F$1:$F$418="x",ROW('Hilfstabelle alle'!$1:$418)),ROW(L271))))</f>
        <v/>
      </c>
      <c r="N282" s="199" t="str">
        <f t="array" ref="N282">IF(ROW('Hilfstabelle alle'!287:287)&gt;COUNTIF('Hilfstabelle alle'!$F:$F,"x"),"",INDEX('Hilfstabelle alle'!M:M,SMALL(IF('Hilfstabelle alle'!$F$1:$F$418="x",ROW('Hilfstabelle alle'!$1:$418)),ROW(M271))))</f>
        <v/>
      </c>
      <c r="O282" s="200" t="str">
        <f t="shared" si="4"/>
        <v/>
      </c>
    </row>
    <row r="283" spans="2:15" s="194" customFormat="1" ht="35.1" customHeight="1" x14ac:dyDescent="0.2">
      <c r="B283" s="201" t="str">
        <f t="array" ref="B283">IF(ROW('Hilfstabelle alle'!288:288)&gt;COUNTIF('Hilfstabelle alle'!$F:$F,"x"),"",INDEX('Hilfstabelle alle'!A:A,SMALL(IF('Hilfstabelle alle'!$F$1:$F$418="x",ROW('Hilfstabelle alle'!$1:$418)),ROW(A272))))</f>
        <v/>
      </c>
      <c r="C283" s="202" t="str">
        <f t="array" ref="C283">IF(ROW('Hilfstabelle alle'!288:288)&gt;COUNTIF('Hilfstabelle alle'!$F:$F,"x"),"",INDEX('Hilfstabelle alle'!B:B,SMALL(IF('Hilfstabelle alle'!$F$1:$F$418="x",ROW('Hilfstabelle alle'!$1:$418)),ROW(B272))))</f>
        <v/>
      </c>
      <c r="D283" s="203" t="str">
        <f t="array" ref="D283">IF(ROW('Hilfstabelle alle'!288:288)&gt;COUNTIF('Hilfstabelle alle'!$F:$F,"x"),"",INDEX('Hilfstabelle alle'!C:C,SMALL(IF('Hilfstabelle alle'!$F$1:$F$418="x",ROW('Hilfstabelle alle'!$1:$418)),ROW(C272))))</f>
        <v/>
      </c>
      <c r="E283" s="204" t="str">
        <f t="array" ref="E283">IF(ROW('Hilfstabelle alle'!288:288)&gt;COUNTIF('Hilfstabelle alle'!$F:$F,"x"),"",INDEX('Hilfstabelle alle'!D:D,SMALL(IF('Hilfstabelle alle'!$F$1:$F$418="x",ROW('Hilfstabelle alle'!$1:$418)),ROW(D272))))</f>
        <v/>
      </c>
      <c r="F283" s="204" t="str">
        <f t="array" ref="F283">IF(ROW('Hilfstabelle alle'!288:288)&gt;COUNTIF('Hilfstabelle alle'!$F:$F,"x"),"",INDEX('Hilfstabelle alle'!E:E,SMALL(IF('Hilfstabelle alle'!$F$1:$F$418="x",ROW('Hilfstabelle alle'!$1:$418)),ROW(E272))))</f>
        <v/>
      </c>
      <c r="G283" s="204" t="str">
        <f t="array" ref="G283">IF(ROW('Hilfstabelle alle'!288:288)&gt;COUNTIF('Hilfstabelle alle'!$F:$F,"x"),"",INDEX('Hilfstabelle alle'!F:F,SMALL(IF('Hilfstabelle alle'!$F$1:$F$418="x",ROW('Hilfstabelle alle'!$1:$418)),ROW(F272))))</f>
        <v/>
      </c>
      <c r="H283" s="204" t="str">
        <f t="array" ref="H283">IF(ROW('Hilfstabelle alle'!288:288)&gt;COUNTIF('Hilfstabelle alle'!$F:$F,"x"),"",INDEX('Hilfstabelle alle'!G:G,SMALL(IF('Hilfstabelle alle'!$F$1:$F$418="x",ROW('Hilfstabelle alle'!$1:$418)),ROW(G272))))</f>
        <v/>
      </c>
      <c r="I283" s="204" t="str">
        <f t="array" ref="I283">IF(ROW('Hilfstabelle alle'!288:288)&gt;COUNTIF('Hilfstabelle alle'!$F:$F,"x"),"",INDEX('Hilfstabelle alle'!H:H,SMALL(IF('Hilfstabelle alle'!$F$1:$F$418="x",ROW('Hilfstabelle alle'!$1:$418)),ROW(H272))))</f>
        <v/>
      </c>
      <c r="J283" s="204" t="str">
        <f t="array" ref="J283">IF(ROW('Hilfstabelle alle'!288:288)&gt;COUNTIF('Hilfstabelle alle'!$F:$F,"x"),"",INDEX('Hilfstabelle alle'!I:I,SMALL(IF('Hilfstabelle alle'!$F$1:$F$418="x",ROW('Hilfstabelle alle'!$1:$418)),ROW(I272))))</f>
        <v/>
      </c>
      <c r="K283" s="204" t="str">
        <f t="array" ref="K283">IF(ROW('Hilfstabelle alle'!288:288)&gt;COUNTIF('Hilfstabelle alle'!$F:$F,"x"),"",INDEX('Hilfstabelle alle'!J:J,SMALL(IF('Hilfstabelle alle'!$F$1:$F$418="x",ROW('Hilfstabelle alle'!$1:$418)),ROW(J272))))</f>
        <v/>
      </c>
      <c r="L283" s="204" t="str">
        <f t="array" ref="L283">IF(ROW('Hilfstabelle alle'!288:288)&gt;COUNTIF('Hilfstabelle alle'!$F:$F,"x"),"",INDEX('Hilfstabelle alle'!K:K,SMALL(IF('Hilfstabelle alle'!$F$1:$F$418="x",ROW('Hilfstabelle alle'!$1:$418)),ROW(K272))))</f>
        <v/>
      </c>
      <c r="M283" s="205" t="str">
        <f t="array" ref="M283">IF(ROW('Hilfstabelle alle'!288:288)&gt;COUNTIF('Hilfstabelle alle'!$F:$F,"x"),"",INDEX('Hilfstabelle alle'!L:L,SMALL(IF('Hilfstabelle alle'!$F$1:$F$418="x",ROW('Hilfstabelle alle'!$1:$418)),ROW(L272))))</f>
        <v/>
      </c>
      <c r="N283" s="205" t="str">
        <f t="array" ref="N283">IF(ROW('Hilfstabelle alle'!288:288)&gt;COUNTIF('Hilfstabelle alle'!$F:$F,"x"),"",INDEX('Hilfstabelle alle'!M:M,SMALL(IF('Hilfstabelle alle'!$F$1:$F$418="x",ROW('Hilfstabelle alle'!$1:$418)),ROW(M272))))</f>
        <v/>
      </c>
      <c r="O283" s="200" t="str">
        <f t="shared" si="4"/>
        <v/>
      </c>
    </row>
    <row r="284" spans="2:15" s="194" customFormat="1" ht="35.1" customHeight="1" x14ac:dyDescent="0.2">
      <c r="B284" s="195" t="str">
        <f t="array" ref="B284">IF(ROW('Hilfstabelle alle'!289:289)&gt;COUNTIF('Hilfstabelle alle'!$F:$F,"x"),"",INDEX('Hilfstabelle alle'!A:A,SMALL(IF('Hilfstabelle alle'!$F$1:$F$418="x",ROW('Hilfstabelle alle'!$1:$418)),ROW(A273))))</f>
        <v/>
      </c>
      <c r="C284" s="196" t="str">
        <f t="array" ref="C284">IF(ROW('Hilfstabelle alle'!289:289)&gt;COUNTIF('Hilfstabelle alle'!$F:$F,"x"),"",INDEX('Hilfstabelle alle'!B:B,SMALL(IF('Hilfstabelle alle'!$F$1:$F$418="x",ROW('Hilfstabelle alle'!$1:$418)),ROW(B273))))</f>
        <v/>
      </c>
      <c r="D284" s="197" t="str">
        <f t="array" ref="D284">IF(ROW('Hilfstabelle alle'!289:289)&gt;COUNTIF('Hilfstabelle alle'!$F:$F,"x"),"",INDEX('Hilfstabelle alle'!C:C,SMALL(IF('Hilfstabelle alle'!$F$1:$F$418="x",ROW('Hilfstabelle alle'!$1:$418)),ROW(C273))))</f>
        <v/>
      </c>
      <c r="E284" s="198" t="str">
        <f t="array" ref="E284">IF(ROW('Hilfstabelle alle'!289:289)&gt;COUNTIF('Hilfstabelle alle'!$F:$F,"x"),"",INDEX('Hilfstabelle alle'!D:D,SMALL(IF('Hilfstabelle alle'!$F$1:$F$418="x",ROW('Hilfstabelle alle'!$1:$418)),ROW(D273))))</f>
        <v/>
      </c>
      <c r="F284" s="198" t="str">
        <f t="array" ref="F284">IF(ROW('Hilfstabelle alle'!289:289)&gt;COUNTIF('Hilfstabelle alle'!$F:$F,"x"),"",INDEX('Hilfstabelle alle'!E:E,SMALL(IF('Hilfstabelle alle'!$F$1:$F$418="x",ROW('Hilfstabelle alle'!$1:$418)),ROW(E273))))</f>
        <v/>
      </c>
      <c r="G284" s="198" t="str">
        <f t="array" ref="G284">IF(ROW('Hilfstabelle alle'!289:289)&gt;COUNTIF('Hilfstabelle alle'!$F:$F,"x"),"",INDEX('Hilfstabelle alle'!F:F,SMALL(IF('Hilfstabelle alle'!$F$1:$F$418="x",ROW('Hilfstabelle alle'!$1:$418)),ROW(F273))))</f>
        <v/>
      </c>
      <c r="H284" s="198" t="str">
        <f t="array" ref="H284">IF(ROW('Hilfstabelle alle'!289:289)&gt;COUNTIF('Hilfstabelle alle'!$F:$F,"x"),"",INDEX('Hilfstabelle alle'!G:G,SMALL(IF('Hilfstabelle alle'!$F$1:$F$418="x",ROW('Hilfstabelle alle'!$1:$418)),ROW(G273))))</f>
        <v/>
      </c>
      <c r="I284" s="198" t="str">
        <f t="array" ref="I284">IF(ROW('Hilfstabelle alle'!289:289)&gt;COUNTIF('Hilfstabelle alle'!$F:$F,"x"),"",INDEX('Hilfstabelle alle'!H:H,SMALL(IF('Hilfstabelle alle'!$F$1:$F$418="x",ROW('Hilfstabelle alle'!$1:$418)),ROW(H273))))</f>
        <v/>
      </c>
      <c r="J284" s="198" t="str">
        <f t="array" ref="J284">IF(ROW('Hilfstabelle alle'!289:289)&gt;COUNTIF('Hilfstabelle alle'!$F:$F,"x"),"",INDEX('Hilfstabelle alle'!I:I,SMALL(IF('Hilfstabelle alle'!$F$1:$F$418="x",ROW('Hilfstabelle alle'!$1:$418)),ROW(I273))))</f>
        <v/>
      </c>
      <c r="K284" s="198" t="str">
        <f t="array" ref="K284">IF(ROW('Hilfstabelle alle'!289:289)&gt;COUNTIF('Hilfstabelle alle'!$F:$F,"x"),"",INDEX('Hilfstabelle alle'!J:J,SMALL(IF('Hilfstabelle alle'!$F$1:$F$418="x",ROW('Hilfstabelle alle'!$1:$418)),ROW(J273))))</f>
        <v/>
      </c>
      <c r="L284" s="198" t="str">
        <f t="array" ref="L284">IF(ROW('Hilfstabelle alle'!289:289)&gt;COUNTIF('Hilfstabelle alle'!$F:$F,"x"),"",INDEX('Hilfstabelle alle'!K:K,SMALL(IF('Hilfstabelle alle'!$F$1:$F$418="x",ROW('Hilfstabelle alle'!$1:$418)),ROW(K273))))</f>
        <v/>
      </c>
      <c r="M284" s="199" t="str">
        <f t="array" ref="M284">IF(ROW('Hilfstabelle alle'!289:289)&gt;COUNTIF('Hilfstabelle alle'!$F:$F,"x"),"",INDEX('Hilfstabelle alle'!L:L,SMALL(IF('Hilfstabelle alle'!$F$1:$F$418="x",ROW('Hilfstabelle alle'!$1:$418)),ROW(L273))))</f>
        <v/>
      </c>
      <c r="N284" s="199" t="str">
        <f t="array" ref="N284">IF(ROW('Hilfstabelle alle'!289:289)&gt;COUNTIF('Hilfstabelle alle'!$F:$F,"x"),"",INDEX('Hilfstabelle alle'!M:M,SMALL(IF('Hilfstabelle alle'!$F$1:$F$418="x",ROW('Hilfstabelle alle'!$1:$418)),ROW(M273))))</f>
        <v/>
      </c>
      <c r="O284" s="200" t="str">
        <f t="shared" si="4"/>
        <v/>
      </c>
    </row>
    <row r="285" spans="2:15" s="194" customFormat="1" ht="35.1" customHeight="1" x14ac:dyDescent="0.2">
      <c r="B285" s="201" t="str">
        <f t="array" ref="B285">IF(ROW('Hilfstabelle alle'!290:290)&gt;COUNTIF('Hilfstabelle alle'!$F:$F,"x"),"",INDEX('Hilfstabelle alle'!A:A,SMALL(IF('Hilfstabelle alle'!$F$1:$F$418="x",ROW('Hilfstabelle alle'!$1:$418)),ROW(A274))))</f>
        <v/>
      </c>
      <c r="C285" s="202" t="str">
        <f t="array" ref="C285">IF(ROW('Hilfstabelle alle'!290:290)&gt;COUNTIF('Hilfstabelle alle'!$F:$F,"x"),"",INDEX('Hilfstabelle alle'!B:B,SMALL(IF('Hilfstabelle alle'!$F$1:$F$418="x",ROW('Hilfstabelle alle'!$1:$418)),ROW(B274))))</f>
        <v/>
      </c>
      <c r="D285" s="203" t="str">
        <f t="array" ref="D285">IF(ROW('Hilfstabelle alle'!290:290)&gt;COUNTIF('Hilfstabelle alle'!$F:$F,"x"),"",INDEX('Hilfstabelle alle'!C:C,SMALL(IF('Hilfstabelle alle'!$F$1:$F$418="x",ROW('Hilfstabelle alle'!$1:$418)),ROW(C274))))</f>
        <v/>
      </c>
      <c r="E285" s="204" t="str">
        <f t="array" ref="E285">IF(ROW('Hilfstabelle alle'!290:290)&gt;COUNTIF('Hilfstabelle alle'!$F:$F,"x"),"",INDEX('Hilfstabelle alle'!D:D,SMALL(IF('Hilfstabelle alle'!$F$1:$F$418="x",ROW('Hilfstabelle alle'!$1:$418)),ROW(D274))))</f>
        <v/>
      </c>
      <c r="F285" s="204" t="str">
        <f t="array" ref="F285">IF(ROW('Hilfstabelle alle'!290:290)&gt;COUNTIF('Hilfstabelle alle'!$F:$F,"x"),"",INDEX('Hilfstabelle alle'!E:E,SMALL(IF('Hilfstabelle alle'!$F$1:$F$418="x",ROW('Hilfstabelle alle'!$1:$418)),ROW(E274))))</f>
        <v/>
      </c>
      <c r="G285" s="204" t="str">
        <f t="array" ref="G285">IF(ROW('Hilfstabelle alle'!290:290)&gt;COUNTIF('Hilfstabelle alle'!$F:$F,"x"),"",INDEX('Hilfstabelle alle'!F:F,SMALL(IF('Hilfstabelle alle'!$F$1:$F$418="x",ROW('Hilfstabelle alle'!$1:$418)),ROW(F274))))</f>
        <v/>
      </c>
      <c r="H285" s="204" t="str">
        <f t="array" ref="H285">IF(ROW('Hilfstabelle alle'!290:290)&gt;COUNTIF('Hilfstabelle alle'!$F:$F,"x"),"",INDEX('Hilfstabelle alle'!G:G,SMALL(IF('Hilfstabelle alle'!$F$1:$F$418="x",ROW('Hilfstabelle alle'!$1:$418)),ROW(G274))))</f>
        <v/>
      </c>
      <c r="I285" s="204" t="str">
        <f t="array" ref="I285">IF(ROW('Hilfstabelle alle'!290:290)&gt;COUNTIF('Hilfstabelle alle'!$F:$F,"x"),"",INDEX('Hilfstabelle alle'!H:H,SMALL(IF('Hilfstabelle alle'!$F$1:$F$418="x",ROW('Hilfstabelle alle'!$1:$418)),ROW(H274))))</f>
        <v/>
      </c>
      <c r="J285" s="204" t="str">
        <f t="array" ref="J285">IF(ROW('Hilfstabelle alle'!290:290)&gt;COUNTIF('Hilfstabelle alle'!$F:$F,"x"),"",INDEX('Hilfstabelle alle'!I:I,SMALL(IF('Hilfstabelle alle'!$F$1:$F$418="x",ROW('Hilfstabelle alle'!$1:$418)),ROW(I274))))</f>
        <v/>
      </c>
      <c r="K285" s="204" t="str">
        <f t="array" ref="K285">IF(ROW('Hilfstabelle alle'!290:290)&gt;COUNTIF('Hilfstabelle alle'!$F:$F,"x"),"",INDEX('Hilfstabelle alle'!J:J,SMALL(IF('Hilfstabelle alle'!$F$1:$F$418="x",ROW('Hilfstabelle alle'!$1:$418)),ROW(J274))))</f>
        <v/>
      </c>
      <c r="L285" s="204" t="str">
        <f t="array" ref="L285">IF(ROW('Hilfstabelle alle'!290:290)&gt;COUNTIF('Hilfstabelle alle'!$F:$F,"x"),"",INDEX('Hilfstabelle alle'!K:K,SMALL(IF('Hilfstabelle alle'!$F$1:$F$418="x",ROW('Hilfstabelle alle'!$1:$418)),ROW(K274))))</f>
        <v/>
      </c>
      <c r="M285" s="205" t="str">
        <f t="array" ref="M285">IF(ROW('Hilfstabelle alle'!290:290)&gt;COUNTIF('Hilfstabelle alle'!$F:$F,"x"),"",INDEX('Hilfstabelle alle'!L:L,SMALL(IF('Hilfstabelle alle'!$F$1:$F$418="x",ROW('Hilfstabelle alle'!$1:$418)),ROW(L274))))</f>
        <v/>
      </c>
      <c r="N285" s="205" t="str">
        <f t="array" ref="N285">IF(ROW('Hilfstabelle alle'!290:290)&gt;COUNTIF('Hilfstabelle alle'!$F:$F,"x"),"",INDEX('Hilfstabelle alle'!M:M,SMALL(IF('Hilfstabelle alle'!$F$1:$F$418="x",ROW('Hilfstabelle alle'!$1:$418)),ROW(M274))))</f>
        <v/>
      </c>
      <c r="O285" s="200" t="str">
        <f t="shared" si="4"/>
        <v/>
      </c>
    </row>
    <row r="286" spans="2:15" s="194" customFormat="1" ht="35.1" customHeight="1" x14ac:dyDescent="0.2">
      <c r="B286" s="195" t="str">
        <f t="array" ref="B286">IF(ROW('Hilfstabelle alle'!291:291)&gt;COUNTIF('Hilfstabelle alle'!$F:$F,"x"),"",INDEX('Hilfstabelle alle'!A:A,SMALL(IF('Hilfstabelle alle'!$F$1:$F$418="x",ROW('Hilfstabelle alle'!$1:$418)),ROW(A275))))</f>
        <v/>
      </c>
      <c r="C286" s="196" t="str">
        <f t="array" ref="C286">IF(ROW('Hilfstabelle alle'!291:291)&gt;COUNTIF('Hilfstabelle alle'!$F:$F,"x"),"",INDEX('Hilfstabelle alle'!B:B,SMALL(IF('Hilfstabelle alle'!$F$1:$F$418="x",ROW('Hilfstabelle alle'!$1:$418)),ROW(B275))))</f>
        <v/>
      </c>
      <c r="D286" s="197" t="str">
        <f t="array" ref="D286">IF(ROW('Hilfstabelle alle'!291:291)&gt;COUNTIF('Hilfstabelle alle'!$F:$F,"x"),"",INDEX('Hilfstabelle alle'!C:C,SMALL(IF('Hilfstabelle alle'!$F$1:$F$418="x",ROW('Hilfstabelle alle'!$1:$418)),ROW(C275))))</f>
        <v/>
      </c>
      <c r="E286" s="198" t="str">
        <f t="array" ref="E286">IF(ROW('Hilfstabelle alle'!291:291)&gt;COUNTIF('Hilfstabelle alle'!$F:$F,"x"),"",INDEX('Hilfstabelle alle'!D:D,SMALL(IF('Hilfstabelle alle'!$F$1:$F$418="x",ROW('Hilfstabelle alle'!$1:$418)),ROW(D275))))</f>
        <v/>
      </c>
      <c r="F286" s="198" t="str">
        <f t="array" ref="F286">IF(ROW('Hilfstabelle alle'!291:291)&gt;COUNTIF('Hilfstabelle alle'!$F:$F,"x"),"",INDEX('Hilfstabelle alle'!E:E,SMALL(IF('Hilfstabelle alle'!$F$1:$F$418="x",ROW('Hilfstabelle alle'!$1:$418)),ROW(E275))))</f>
        <v/>
      </c>
      <c r="G286" s="198" t="str">
        <f t="array" ref="G286">IF(ROW('Hilfstabelle alle'!291:291)&gt;COUNTIF('Hilfstabelle alle'!$F:$F,"x"),"",INDEX('Hilfstabelle alle'!F:F,SMALL(IF('Hilfstabelle alle'!$F$1:$F$418="x",ROW('Hilfstabelle alle'!$1:$418)),ROW(F275))))</f>
        <v/>
      </c>
      <c r="H286" s="198" t="str">
        <f t="array" ref="H286">IF(ROW('Hilfstabelle alle'!291:291)&gt;COUNTIF('Hilfstabelle alle'!$F:$F,"x"),"",INDEX('Hilfstabelle alle'!G:G,SMALL(IF('Hilfstabelle alle'!$F$1:$F$418="x",ROW('Hilfstabelle alle'!$1:$418)),ROW(G275))))</f>
        <v/>
      </c>
      <c r="I286" s="198" t="str">
        <f t="array" ref="I286">IF(ROW('Hilfstabelle alle'!291:291)&gt;COUNTIF('Hilfstabelle alle'!$F:$F,"x"),"",INDEX('Hilfstabelle alle'!H:H,SMALL(IF('Hilfstabelle alle'!$F$1:$F$418="x",ROW('Hilfstabelle alle'!$1:$418)),ROW(H275))))</f>
        <v/>
      </c>
      <c r="J286" s="198" t="str">
        <f t="array" ref="J286">IF(ROW('Hilfstabelle alle'!291:291)&gt;COUNTIF('Hilfstabelle alle'!$F:$F,"x"),"",INDEX('Hilfstabelle alle'!I:I,SMALL(IF('Hilfstabelle alle'!$F$1:$F$418="x",ROW('Hilfstabelle alle'!$1:$418)),ROW(I275))))</f>
        <v/>
      </c>
      <c r="K286" s="198" t="str">
        <f t="array" ref="K286">IF(ROW('Hilfstabelle alle'!291:291)&gt;COUNTIF('Hilfstabelle alle'!$F:$F,"x"),"",INDEX('Hilfstabelle alle'!J:J,SMALL(IF('Hilfstabelle alle'!$F$1:$F$418="x",ROW('Hilfstabelle alle'!$1:$418)),ROW(J275))))</f>
        <v/>
      </c>
      <c r="L286" s="198" t="str">
        <f t="array" ref="L286">IF(ROW('Hilfstabelle alle'!291:291)&gt;COUNTIF('Hilfstabelle alle'!$F:$F,"x"),"",INDEX('Hilfstabelle alle'!K:K,SMALL(IF('Hilfstabelle alle'!$F$1:$F$418="x",ROW('Hilfstabelle alle'!$1:$418)),ROW(K275))))</f>
        <v/>
      </c>
      <c r="M286" s="199" t="str">
        <f t="array" ref="M286">IF(ROW('Hilfstabelle alle'!291:291)&gt;COUNTIF('Hilfstabelle alle'!$F:$F,"x"),"",INDEX('Hilfstabelle alle'!L:L,SMALL(IF('Hilfstabelle alle'!$F$1:$F$418="x",ROW('Hilfstabelle alle'!$1:$418)),ROW(L275))))</f>
        <v/>
      </c>
      <c r="N286" s="199" t="str">
        <f t="array" ref="N286">IF(ROW('Hilfstabelle alle'!291:291)&gt;COUNTIF('Hilfstabelle alle'!$F:$F,"x"),"",INDEX('Hilfstabelle alle'!M:M,SMALL(IF('Hilfstabelle alle'!$F$1:$F$418="x",ROW('Hilfstabelle alle'!$1:$418)),ROW(M275))))</f>
        <v/>
      </c>
      <c r="O286" s="200" t="str">
        <f t="shared" si="4"/>
        <v/>
      </c>
    </row>
    <row r="287" spans="2:15" s="194" customFormat="1" ht="35.1" customHeight="1" x14ac:dyDescent="0.2">
      <c r="B287" s="201" t="str">
        <f t="array" ref="B287">IF(ROW('Hilfstabelle alle'!292:292)&gt;COUNTIF('Hilfstabelle alle'!$F:$F,"x"),"",INDEX('Hilfstabelle alle'!A:A,SMALL(IF('Hilfstabelle alle'!$F$1:$F$418="x",ROW('Hilfstabelle alle'!$1:$418)),ROW(A276))))</f>
        <v/>
      </c>
      <c r="C287" s="202" t="str">
        <f t="array" ref="C287">IF(ROW('Hilfstabelle alle'!292:292)&gt;COUNTIF('Hilfstabelle alle'!$F:$F,"x"),"",INDEX('Hilfstabelle alle'!B:B,SMALL(IF('Hilfstabelle alle'!$F$1:$F$418="x",ROW('Hilfstabelle alle'!$1:$418)),ROW(B276))))</f>
        <v/>
      </c>
      <c r="D287" s="203" t="str">
        <f t="array" ref="D287">IF(ROW('Hilfstabelle alle'!292:292)&gt;COUNTIF('Hilfstabelle alle'!$F:$F,"x"),"",INDEX('Hilfstabelle alle'!C:C,SMALL(IF('Hilfstabelle alle'!$F$1:$F$418="x",ROW('Hilfstabelle alle'!$1:$418)),ROW(C276))))</f>
        <v/>
      </c>
      <c r="E287" s="204" t="str">
        <f t="array" ref="E287">IF(ROW('Hilfstabelle alle'!292:292)&gt;COUNTIF('Hilfstabelle alle'!$F:$F,"x"),"",INDEX('Hilfstabelle alle'!D:D,SMALL(IF('Hilfstabelle alle'!$F$1:$F$418="x",ROW('Hilfstabelle alle'!$1:$418)),ROW(D276))))</f>
        <v/>
      </c>
      <c r="F287" s="204" t="str">
        <f t="array" ref="F287">IF(ROW('Hilfstabelle alle'!292:292)&gt;COUNTIF('Hilfstabelle alle'!$F:$F,"x"),"",INDEX('Hilfstabelle alle'!E:E,SMALL(IF('Hilfstabelle alle'!$F$1:$F$418="x",ROW('Hilfstabelle alle'!$1:$418)),ROW(E276))))</f>
        <v/>
      </c>
      <c r="G287" s="204" t="str">
        <f t="array" ref="G287">IF(ROW('Hilfstabelle alle'!292:292)&gt;COUNTIF('Hilfstabelle alle'!$F:$F,"x"),"",INDEX('Hilfstabelle alle'!F:F,SMALL(IF('Hilfstabelle alle'!$F$1:$F$418="x",ROW('Hilfstabelle alle'!$1:$418)),ROW(F276))))</f>
        <v/>
      </c>
      <c r="H287" s="204" t="str">
        <f t="array" ref="H287">IF(ROW('Hilfstabelle alle'!292:292)&gt;COUNTIF('Hilfstabelle alle'!$F:$F,"x"),"",INDEX('Hilfstabelle alle'!G:G,SMALL(IF('Hilfstabelle alle'!$F$1:$F$418="x",ROW('Hilfstabelle alle'!$1:$418)),ROW(G276))))</f>
        <v/>
      </c>
      <c r="I287" s="204" t="str">
        <f t="array" ref="I287">IF(ROW('Hilfstabelle alle'!292:292)&gt;COUNTIF('Hilfstabelle alle'!$F:$F,"x"),"",INDEX('Hilfstabelle alle'!H:H,SMALL(IF('Hilfstabelle alle'!$F$1:$F$418="x",ROW('Hilfstabelle alle'!$1:$418)),ROW(H276))))</f>
        <v/>
      </c>
      <c r="J287" s="204" t="str">
        <f t="array" ref="J287">IF(ROW('Hilfstabelle alle'!292:292)&gt;COUNTIF('Hilfstabelle alle'!$F:$F,"x"),"",INDEX('Hilfstabelle alle'!I:I,SMALL(IF('Hilfstabelle alle'!$F$1:$F$418="x",ROW('Hilfstabelle alle'!$1:$418)),ROW(I276))))</f>
        <v/>
      </c>
      <c r="K287" s="204" t="str">
        <f t="array" ref="K287">IF(ROW('Hilfstabelle alle'!292:292)&gt;COUNTIF('Hilfstabelle alle'!$F:$F,"x"),"",INDEX('Hilfstabelle alle'!J:J,SMALL(IF('Hilfstabelle alle'!$F$1:$F$418="x",ROW('Hilfstabelle alle'!$1:$418)),ROW(J276))))</f>
        <v/>
      </c>
      <c r="L287" s="204" t="str">
        <f t="array" ref="L287">IF(ROW('Hilfstabelle alle'!292:292)&gt;COUNTIF('Hilfstabelle alle'!$F:$F,"x"),"",INDEX('Hilfstabelle alle'!K:K,SMALL(IF('Hilfstabelle alle'!$F$1:$F$418="x",ROW('Hilfstabelle alle'!$1:$418)),ROW(K276))))</f>
        <v/>
      </c>
      <c r="M287" s="205" t="str">
        <f t="array" ref="M287">IF(ROW('Hilfstabelle alle'!292:292)&gt;COUNTIF('Hilfstabelle alle'!$F:$F,"x"),"",INDEX('Hilfstabelle alle'!L:L,SMALL(IF('Hilfstabelle alle'!$F$1:$F$418="x",ROW('Hilfstabelle alle'!$1:$418)),ROW(L276))))</f>
        <v/>
      </c>
      <c r="N287" s="205" t="str">
        <f t="array" ref="N287">IF(ROW('Hilfstabelle alle'!292:292)&gt;COUNTIF('Hilfstabelle alle'!$F:$F,"x"),"",INDEX('Hilfstabelle alle'!M:M,SMALL(IF('Hilfstabelle alle'!$F$1:$F$418="x",ROW('Hilfstabelle alle'!$1:$418)),ROW(M276))))</f>
        <v/>
      </c>
      <c r="O287" s="200" t="str">
        <f t="shared" si="4"/>
        <v/>
      </c>
    </row>
    <row r="288" spans="2:15" s="194" customFormat="1" ht="35.1" customHeight="1" x14ac:dyDescent="0.2">
      <c r="B288" s="195" t="str">
        <f t="array" ref="B288">IF(ROW('Hilfstabelle alle'!293:293)&gt;COUNTIF('Hilfstabelle alle'!$F:$F,"x"),"",INDEX('Hilfstabelle alle'!A:A,SMALL(IF('Hilfstabelle alle'!$F$1:$F$418="x",ROW('Hilfstabelle alle'!$1:$418)),ROW(A277))))</f>
        <v/>
      </c>
      <c r="C288" s="196" t="str">
        <f t="array" ref="C288">IF(ROW('Hilfstabelle alle'!293:293)&gt;COUNTIF('Hilfstabelle alle'!$F:$F,"x"),"",INDEX('Hilfstabelle alle'!B:B,SMALL(IF('Hilfstabelle alle'!$F$1:$F$418="x",ROW('Hilfstabelle alle'!$1:$418)),ROW(B277))))</f>
        <v/>
      </c>
      <c r="D288" s="197" t="str">
        <f t="array" ref="D288">IF(ROW('Hilfstabelle alle'!293:293)&gt;COUNTIF('Hilfstabelle alle'!$F:$F,"x"),"",INDEX('Hilfstabelle alle'!C:C,SMALL(IF('Hilfstabelle alle'!$F$1:$F$418="x",ROW('Hilfstabelle alle'!$1:$418)),ROW(C277))))</f>
        <v/>
      </c>
      <c r="E288" s="198" t="str">
        <f t="array" ref="E288">IF(ROW('Hilfstabelle alle'!293:293)&gt;COUNTIF('Hilfstabelle alle'!$F:$F,"x"),"",INDEX('Hilfstabelle alle'!D:D,SMALL(IF('Hilfstabelle alle'!$F$1:$F$418="x",ROW('Hilfstabelle alle'!$1:$418)),ROW(D277))))</f>
        <v/>
      </c>
      <c r="F288" s="198" t="str">
        <f t="array" ref="F288">IF(ROW('Hilfstabelle alle'!293:293)&gt;COUNTIF('Hilfstabelle alle'!$F:$F,"x"),"",INDEX('Hilfstabelle alle'!E:E,SMALL(IF('Hilfstabelle alle'!$F$1:$F$418="x",ROW('Hilfstabelle alle'!$1:$418)),ROW(E277))))</f>
        <v/>
      </c>
      <c r="G288" s="198" t="str">
        <f t="array" ref="G288">IF(ROW('Hilfstabelle alle'!293:293)&gt;COUNTIF('Hilfstabelle alle'!$F:$F,"x"),"",INDEX('Hilfstabelle alle'!F:F,SMALL(IF('Hilfstabelle alle'!$F$1:$F$418="x",ROW('Hilfstabelle alle'!$1:$418)),ROW(F277))))</f>
        <v/>
      </c>
      <c r="H288" s="198" t="str">
        <f t="array" ref="H288">IF(ROW('Hilfstabelle alle'!293:293)&gt;COUNTIF('Hilfstabelle alle'!$F:$F,"x"),"",INDEX('Hilfstabelle alle'!G:G,SMALL(IF('Hilfstabelle alle'!$F$1:$F$418="x",ROW('Hilfstabelle alle'!$1:$418)),ROW(G277))))</f>
        <v/>
      </c>
      <c r="I288" s="198" t="str">
        <f t="array" ref="I288">IF(ROW('Hilfstabelle alle'!293:293)&gt;COUNTIF('Hilfstabelle alle'!$F:$F,"x"),"",INDEX('Hilfstabelle alle'!H:H,SMALL(IF('Hilfstabelle alle'!$F$1:$F$418="x",ROW('Hilfstabelle alle'!$1:$418)),ROW(H277))))</f>
        <v/>
      </c>
      <c r="J288" s="198" t="str">
        <f t="array" ref="J288">IF(ROW('Hilfstabelle alle'!293:293)&gt;COUNTIF('Hilfstabelle alle'!$F:$F,"x"),"",INDEX('Hilfstabelle alle'!I:I,SMALL(IF('Hilfstabelle alle'!$F$1:$F$418="x",ROW('Hilfstabelle alle'!$1:$418)),ROW(I277))))</f>
        <v/>
      </c>
      <c r="K288" s="198" t="str">
        <f t="array" ref="K288">IF(ROW('Hilfstabelle alle'!293:293)&gt;COUNTIF('Hilfstabelle alle'!$F:$F,"x"),"",INDEX('Hilfstabelle alle'!J:J,SMALL(IF('Hilfstabelle alle'!$F$1:$F$418="x",ROW('Hilfstabelle alle'!$1:$418)),ROW(J277))))</f>
        <v/>
      </c>
      <c r="L288" s="198" t="str">
        <f t="array" ref="L288">IF(ROW('Hilfstabelle alle'!293:293)&gt;COUNTIF('Hilfstabelle alle'!$F:$F,"x"),"",INDEX('Hilfstabelle alle'!K:K,SMALL(IF('Hilfstabelle alle'!$F$1:$F$418="x",ROW('Hilfstabelle alle'!$1:$418)),ROW(K277))))</f>
        <v/>
      </c>
      <c r="M288" s="199" t="str">
        <f t="array" ref="M288">IF(ROW('Hilfstabelle alle'!293:293)&gt;COUNTIF('Hilfstabelle alle'!$F:$F,"x"),"",INDEX('Hilfstabelle alle'!L:L,SMALL(IF('Hilfstabelle alle'!$F$1:$F$418="x",ROW('Hilfstabelle alle'!$1:$418)),ROW(L277))))</f>
        <v/>
      </c>
      <c r="N288" s="199" t="str">
        <f t="array" ref="N288">IF(ROW('Hilfstabelle alle'!293:293)&gt;COUNTIF('Hilfstabelle alle'!$F:$F,"x"),"",INDEX('Hilfstabelle alle'!M:M,SMALL(IF('Hilfstabelle alle'!$F$1:$F$418="x",ROW('Hilfstabelle alle'!$1:$418)),ROW(M277))))</f>
        <v/>
      </c>
      <c r="O288" s="200" t="str">
        <f t="shared" si="4"/>
        <v/>
      </c>
    </row>
    <row r="289" spans="2:15" s="194" customFormat="1" ht="35.1" customHeight="1" x14ac:dyDescent="0.2">
      <c r="B289" s="201" t="str">
        <f t="array" ref="B289">IF(ROW('Hilfstabelle alle'!294:294)&gt;COUNTIF('Hilfstabelle alle'!$F:$F,"x"),"",INDEX('Hilfstabelle alle'!A:A,SMALL(IF('Hilfstabelle alle'!$F$1:$F$418="x",ROW('Hilfstabelle alle'!$1:$418)),ROW(A278))))</f>
        <v/>
      </c>
      <c r="C289" s="202" t="str">
        <f t="array" ref="C289">IF(ROW('Hilfstabelle alle'!294:294)&gt;COUNTIF('Hilfstabelle alle'!$F:$F,"x"),"",INDEX('Hilfstabelle alle'!B:B,SMALL(IF('Hilfstabelle alle'!$F$1:$F$418="x",ROW('Hilfstabelle alle'!$1:$418)),ROW(B278))))</f>
        <v/>
      </c>
      <c r="D289" s="203" t="str">
        <f t="array" ref="D289">IF(ROW('Hilfstabelle alle'!294:294)&gt;COUNTIF('Hilfstabelle alle'!$F:$F,"x"),"",INDEX('Hilfstabelle alle'!C:C,SMALL(IF('Hilfstabelle alle'!$F$1:$F$418="x",ROW('Hilfstabelle alle'!$1:$418)),ROW(C278))))</f>
        <v/>
      </c>
      <c r="E289" s="204" t="str">
        <f t="array" ref="E289">IF(ROW('Hilfstabelle alle'!294:294)&gt;COUNTIF('Hilfstabelle alle'!$F:$F,"x"),"",INDEX('Hilfstabelle alle'!D:D,SMALL(IF('Hilfstabelle alle'!$F$1:$F$418="x",ROW('Hilfstabelle alle'!$1:$418)),ROW(D278))))</f>
        <v/>
      </c>
      <c r="F289" s="204" t="str">
        <f t="array" ref="F289">IF(ROW('Hilfstabelle alle'!294:294)&gt;COUNTIF('Hilfstabelle alle'!$F:$F,"x"),"",INDEX('Hilfstabelle alle'!E:E,SMALL(IF('Hilfstabelle alle'!$F$1:$F$418="x",ROW('Hilfstabelle alle'!$1:$418)),ROW(E278))))</f>
        <v/>
      </c>
      <c r="G289" s="204" t="str">
        <f t="array" ref="G289">IF(ROW('Hilfstabelle alle'!294:294)&gt;COUNTIF('Hilfstabelle alle'!$F:$F,"x"),"",INDEX('Hilfstabelle alle'!F:F,SMALL(IF('Hilfstabelle alle'!$F$1:$F$418="x",ROW('Hilfstabelle alle'!$1:$418)),ROW(F278))))</f>
        <v/>
      </c>
      <c r="H289" s="204" t="str">
        <f t="array" ref="H289">IF(ROW('Hilfstabelle alle'!294:294)&gt;COUNTIF('Hilfstabelle alle'!$F:$F,"x"),"",INDEX('Hilfstabelle alle'!G:G,SMALL(IF('Hilfstabelle alle'!$F$1:$F$418="x",ROW('Hilfstabelle alle'!$1:$418)),ROW(G278))))</f>
        <v/>
      </c>
      <c r="I289" s="204" t="str">
        <f t="array" ref="I289">IF(ROW('Hilfstabelle alle'!294:294)&gt;COUNTIF('Hilfstabelle alle'!$F:$F,"x"),"",INDEX('Hilfstabelle alle'!H:H,SMALL(IF('Hilfstabelle alle'!$F$1:$F$418="x",ROW('Hilfstabelle alle'!$1:$418)),ROW(H278))))</f>
        <v/>
      </c>
      <c r="J289" s="204" t="str">
        <f t="array" ref="J289">IF(ROW('Hilfstabelle alle'!294:294)&gt;COUNTIF('Hilfstabelle alle'!$F:$F,"x"),"",INDEX('Hilfstabelle alle'!I:I,SMALL(IF('Hilfstabelle alle'!$F$1:$F$418="x",ROW('Hilfstabelle alle'!$1:$418)),ROW(I278))))</f>
        <v/>
      </c>
      <c r="K289" s="204" t="str">
        <f t="array" ref="K289">IF(ROW('Hilfstabelle alle'!294:294)&gt;COUNTIF('Hilfstabelle alle'!$F:$F,"x"),"",INDEX('Hilfstabelle alle'!J:J,SMALL(IF('Hilfstabelle alle'!$F$1:$F$418="x",ROW('Hilfstabelle alle'!$1:$418)),ROW(J278))))</f>
        <v/>
      </c>
      <c r="L289" s="204" t="str">
        <f t="array" ref="L289">IF(ROW('Hilfstabelle alle'!294:294)&gt;COUNTIF('Hilfstabelle alle'!$F:$F,"x"),"",INDEX('Hilfstabelle alle'!K:K,SMALL(IF('Hilfstabelle alle'!$F$1:$F$418="x",ROW('Hilfstabelle alle'!$1:$418)),ROW(K278))))</f>
        <v/>
      </c>
      <c r="M289" s="205" t="str">
        <f t="array" ref="M289">IF(ROW('Hilfstabelle alle'!294:294)&gt;COUNTIF('Hilfstabelle alle'!$F:$F,"x"),"",INDEX('Hilfstabelle alle'!L:L,SMALL(IF('Hilfstabelle alle'!$F$1:$F$418="x",ROW('Hilfstabelle alle'!$1:$418)),ROW(L278))))</f>
        <v/>
      </c>
      <c r="N289" s="205" t="str">
        <f t="array" ref="N289">IF(ROW('Hilfstabelle alle'!294:294)&gt;COUNTIF('Hilfstabelle alle'!$F:$F,"x"),"",INDEX('Hilfstabelle alle'!M:M,SMALL(IF('Hilfstabelle alle'!$F$1:$F$418="x",ROW('Hilfstabelle alle'!$1:$418)),ROW(M278))))</f>
        <v/>
      </c>
      <c r="O289" s="200" t="str">
        <f t="shared" si="4"/>
        <v/>
      </c>
    </row>
    <row r="290" spans="2:15" s="194" customFormat="1" ht="35.1" customHeight="1" x14ac:dyDescent="0.2">
      <c r="B290" s="195" t="str">
        <f t="array" ref="B290">IF(ROW('Hilfstabelle alle'!295:295)&gt;COUNTIF('Hilfstabelle alle'!$F:$F,"x"),"",INDEX('Hilfstabelle alle'!A:A,SMALL(IF('Hilfstabelle alle'!$F$1:$F$418="x",ROW('Hilfstabelle alle'!$1:$418)),ROW(A279))))</f>
        <v/>
      </c>
      <c r="C290" s="196" t="str">
        <f t="array" ref="C290">IF(ROW('Hilfstabelle alle'!295:295)&gt;COUNTIF('Hilfstabelle alle'!$F:$F,"x"),"",INDEX('Hilfstabelle alle'!B:B,SMALL(IF('Hilfstabelle alle'!$F$1:$F$418="x",ROW('Hilfstabelle alle'!$1:$418)),ROW(B279))))</f>
        <v/>
      </c>
      <c r="D290" s="197" t="str">
        <f t="array" ref="D290">IF(ROW('Hilfstabelle alle'!295:295)&gt;COUNTIF('Hilfstabelle alle'!$F:$F,"x"),"",INDEX('Hilfstabelle alle'!C:C,SMALL(IF('Hilfstabelle alle'!$F$1:$F$418="x",ROW('Hilfstabelle alle'!$1:$418)),ROW(C279))))</f>
        <v/>
      </c>
      <c r="E290" s="198" t="str">
        <f t="array" ref="E290">IF(ROW('Hilfstabelle alle'!295:295)&gt;COUNTIF('Hilfstabelle alle'!$F:$F,"x"),"",INDEX('Hilfstabelle alle'!D:D,SMALL(IF('Hilfstabelle alle'!$F$1:$F$418="x",ROW('Hilfstabelle alle'!$1:$418)),ROW(D279))))</f>
        <v/>
      </c>
      <c r="F290" s="198" t="str">
        <f t="array" ref="F290">IF(ROW('Hilfstabelle alle'!295:295)&gt;COUNTIF('Hilfstabelle alle'!$F:$F,"x"),"",INDEX('Hilfstabelle alle'!E:E,SMALL(IF('Hilfstabelle alle'!$F$1:$F$418="x",ROW('Hilfstabelle alle'!$1:$418)),ROW(E279))))</f>
        <v/>
      </c>
      <c r="G290" s="198" t="str">
        <f t="array" ref="G290">IF(ROW('Hilfstabelle alle'!295:295)&gt;COUNTIF('Hilfstabelle alle'!$F:$F,"x"),"",INDEX('Hilfstabelle alle'!F:F,SMALL(IF('Hilfstabelle alle'!$F$1:$F$418="x",ROW('Hilfstabelle alle'!$1:$418)),ROW(F279))))</f>
        <v/>
      </c>
      <c r="H290" s="198" t="str">
        <f t="array" ref="H290">IF(ROW('Hilfstabelle alle'!295:295)&gt;COUNTIF('Hilfstabelle alle'!$F:$F,"x"),"",INDEX('Hilfstabelle alle'!G:G,SMALL(IF('Hilfstabelle alle'!$F$1:$F$418="x",ROW('Hilfstabelle alle'!$1:$418)),ROW(G279))))</f>
        <v/>
      </c>
      <c r="I290" s="198" t="str">
        <f t="array" ref="I290">IF(ROW('Hilfstabelle alle'!295:295)&gt;COUNTIF('Hilfstabelle alle'!$F:$F,"x"),"",INDEX('Hilfstabelle alle'!H:H,SMALL(IF('Hilfstabelle alle'!$F$1:$F$418="x",ROW('Hilfstabelle alle'!$1:$418)),ROW(H279))))</f>
        <v/>
      </c>
      <c r="J290" s="198" t="str">
        <f t="array" ref="J290">IF(ROW('Hilfstabelle alle'!295:295)&gt;COUNTIF('Hilfstabelle alle'!$F:$F,"x"),"",INDEX('Hilfstabelle alle'!I:I,SMALL(IF('Hilfstabelle alle'!$F$1:$F$418="x",ROW('Hilfstabelle alle'!$1:$418)),ROW(I279))))</f>
        <v/>
      </c>
      <c r="K290" s="198" t="str">
        <f t="array" ref="K290">IF(ROW('Hilfstabelle alle'!295:295)&gt;COUNTIF('Hilfstabelle alle'!$F:$F,"x"),"",INDEX('Hilfstabelle alle'!J:J,SMALL(IF('Hilfstabelle alle'!$F$1:$F$418="x",ROW('Hilfstabelle alle'!$1:$418)),ROW(J279))))</f>
        <v/>
      </c>
      <c r="L290" s="198" t="str">
        <f t="array" ref="L290">IF(ROW('Hilfstabelle alle'!295:295)&gt;COUNTIF('Hilfstabelle alle'!$F:$F,"x"),"",INDEX('Hilfstabelle alle'!K:K,SMALL(IF('Hilfstabelle alle'!$F$1:$F$418="x",ROW('Hilfstabelle alle'!$1:$418)),ROW(K279))))</f>
        <v/>
      </c>
      <c r="M290" s="199" t="str">
        <f t="array" ref="M290">IF(ROW('Hilfstabelle alle'!295:295)&gt;COUNTIF('Hilfstabelle alle'!$F:$F,"x"),"",INDEX('Hilfstabelle alle'!L:L,SMALL(IF('Hilfstabelle alle'!$F$1:$F$418="x",ROW('Hilfstabelle alle'!$1:$418)),ROW(L279))))</f>
        <v/>
      </c>
      <c r="N290" s="199" t="str">
        <f t="array" ref="N290">IF(ROW('Hilfstabelle alle'!295:295)&gt;COUNTIF('Hilfstabelle alle'!$F:$F,"x"),"",INDEX('Hilfstabelle alle'!M:M,SMALL(IF('Hilfstabelle alle'!$F$1:$F$418="x",ROW('Hilfstabelle alle'!$1:$418)),ROW(M279))))</f>
        <v/>
      </c>
      <c r="O290" s="200" t="str">
        <f t="shared" si="4"/>
        <v/>
      </c>
    </row>
    <row r="291" spans="2:15" s="194" customFormat="1" ht="35.1" customHeight="1" x14ac:dyDescent="0.2">
      <c r="B291" s="201" t="str">
        <f t="array" ref="B291">IF(ROW('Hilfstabelle alle'!296:296)&gt;COUNTIF('Hilfstabelle alle'!$F:$F,"x"),"",INDEX('Hilfstabelle alle'!A:A,SMALL(IF('Hilfstabelle alle'!$F$1:$F$418="x",ROW('Hilfstabelle alle'!$1:$418)),ROW(A280))))</f>
        <v/>
      </c>
      <c r="C291" s="202" t="str">
        <f t="array" ref="C291">IF(ROW('Hilfstabelle alle'!296:296)&gt;COUNTIF('Hilfstabelle alle'!$F:$F,"x"),"",INDEX('Hilfstabelle alle'!B:B,SMALL(IF('Hilfstabelle alle'!$F$1:$F$418="x",ROW('Hilfstabelle alle'!$1:$418)),ROW(B280))))</f>
        <v/>
      </c>
      <c r="D291" s="203" t="str">
        <f t="array" ref="D291">IF(ROW('Hilfstabelle alle'!296:296)&gt;COUNTIF('Hilfstabelle alle'!$F:$F,"x"),"",INDEX('Hilfstabelle alle'!C:C,SMALL(IF('Hilfstabelle alle'!$F$1:$F$418="x",ROW('Hilfstabelle alle'!$1:$418)),ROW(C280))))</f>
        <v/>
      </c>
      <c r="E291" s="204" t="str">
        <f t="array" ref="E291">IF(ROW('Hilfstabelle alle'!296:296)&gt;COUNTIF('Hilfstabelle alle'!$F:$F,"x"),"",INDEX('Hilfstabelle alle'!D:D,SMALL(IF('Hilfstabelle alle'!$F$1:$F$418="x",ROW('Hilfstabelle alle'!$1:$418)),ROW(D280))))</f>
        <v/>
      </c>
      <c r="F291" s="204" t="str">
        <f t="array" ref="F291">IF(ROW('Hilfstabelle alle'!296:296)&gt;COUNTIF('Hilfstabelle alle'!$F:$F,"x"),"",INDEX('Hilfstabelle alle'!E:E,SMALL(IF('Hilfstabelle alle'!$F$1:$F$418="x",ROW('Hilfstabelle alle'!$1:$418)),ROW(E280))))</f>
        <v/>
      </c>
      <c r="G291" s="204" t="str">
        <f t="array" ref="G291">IF(ROW('Hilfstabelle alle'!296:296)&gt;COUNTIF('Hilfstabelle alle'!$F:$F,"x"),"",INDEX('Hilfstabelle alle'!F:F,SMALL(IF('Hilfstabelle alle'!$F$1:$F$418="x",ROW('Hilfstabelle alle'!$1:$418)),ROW(F280))))</f>
        <v/>
      </c>
      <c r="H291" s="204" t="str">
        <f t="array" ref="H291">IF(ROW('Hilfstabelle alle'!296:296)&gt;COUNTIF('Hilfstabelle alle'!$F:$F,"x"),"",INDEX('Hilfstabelle alle'!G:G,SMALL(IF('Hilfstabelle alle'!$F$1:$F$418="x",ROW('Hilfstabelle alle'!$1:$418)),ROW(G280))))</f>
        <v/>
      </c>
      <c r="I291" s="204" t="str">
        <f t="array" ref="I291">IF(ROW('Hilfstabelle alle'!296:296)&gt;COUNTIF('Hilfstabelle alle'!$F:$F,"x"),"",INDEX('Hilfstabelle alle'!H:H,SMALL(IF('Hilfstabelle alle'!$F$1:$F$418="x",ROW('Hilfstabelle alle'!$1:$418)),ROW(H280))))</f>
        <v/>
      </c>
      <c r="J291" s="204" t="str">
        <f t="array" ref="J291">IF(ROW('Hilfstabelle alle'!296:296)&gt;COUNTIF('Hilfstabelle alle'!$F:$F,"x"),"",INDEX('Hilfstabelle alle'!I:I,SMALL(IF('Hilfstabelle alle'!$F$1:$F$418="x",ROW('Hilfstabelle alle'!$1:$418)),ROW(I280))))</f>
        <v/>
      </c>
      <c r="K291" s="204" t="str">
        <f t="array" ref="K291">IF(ROW('Hilfstabelle alle'!296:296)&gt;COUNTIF('Hilfstabelle alle'!$F:$F,"x"),"",INDEX('Hilfstabelle alle'!J:J,SMALL(IF('Hilfstabelle alle'!$F$1:$F$418="x",ROW('Hilfstabelle alle'!$1:$418)),ROW(J280))))</f>
        <v/>
      </c>
      <c r="L291" s="204" t="str">
        <f t="array" ref="L291">IF(ROW('Hilfstabelle alle'!296:296)&gt;COUNTIF('Hilfstabelle alle'!$F:$F,"x"),"",INDEX('Hilfstabelle alle'!K:K,SMALL(IF('Hilfstabelle alle'!$F$1:$F$418="x",ROW('Hilfstabelle alle'!$1:$418)),ROW(K280))))</f>
        <v/>
      </c>
      <c r="M291" s="205" t="str">
        <f t="array" ref="M291">IF(ROW('Hilfstabelle alle'!296:296)&gt;COUNTIF('Hilfstabelle alle'!$F:$F,"x"),"",INDEX('Hilfstabelle alle'!L:L,SMALL(IF('Hilfstabelle alle'!$F$1:$F$418="x",ROW('Hilfstabelle alle'!$1:$418)),ROW(L280))))</f>
        <v/>
      </c>
      <c r="N291" s="205" t="str">
        <f t="array" ref="N291">IF(ROW('Hilfstabelle alle'!296:296)&gt;COUNTIF('Hilfstabelle alle'!$F:$F,"x"),"",INDEX('Hilfstabelle alle'!M:M,SMALL(IF('Hilfstabelle alle'!$F$1:$F$418="x",ROW('Hilfstabelle alle'!$1:$418)),ROW(M280))))</f>
        <v/>
      </c>
      <c r="O291" s="200" t="str">
        <f t="shared" si="4"/>
        <v/>
      </c>
    </row>
    <row r="292" spans="2:15" s="194" customFormat="1" ht="35.1" customHeight="1" x14ac:dyDescent="0.2">
      <c r="B292" s="195" t="str">
        <f t="array" ref="B292">IF(ROW('Hilfstabelle alle'!297:297)&gt;COUNTIF('Hilfstabelle alle'!$F:$F,"x"),"",INDEX('Hilfstabelle alle'!A:A,SMALL(IF('Hilfstabelle alle'!$F$1:$F$418="x",ROW('Hilfstabelle alle'!$1:$418)),ROW(A281))))</f>
        <v/>
      </c>
      <c r="C292" s="196" t="str">
        <f t="array" ref="C292">IF(ROW('Hilfstabelle alle'!297:297)&gt;COUNTIF('Hilfstabelle alle'!$F:$F,"x"),"",INDEX('Hilfstabelle alle'!B:B,SMALL(IF('Hilfstabelle alle'!$F$1:$F$418="x",ROW('Hilfstabelle alle'!$1:$418)),ROW(B281))))</f>
        <v/>
      </c>
      <c r="D292" s="197" t="str">
        <f t="array" ref="D292">IF(ROW('Hilfstabelle alle'!297:297)&gt;COUNTIF('Hilfstabelle alle'!$F:$F,"x"),"",INDEX('Hilfstabelle alle'!C:C,SMALL(IF('Hilfstabelle alle'!$F$1:$F$418="x",ROW('Hilfstabelle alle'!$1:$418)),ROW(C281))))</f>
        <v/>
      </c>
      <c r="E292" s="198" t="str">
        <f t="array" ref="E292">IF(ROW('Hilfstabelle alle'!297:297)&gt;COUNTIF('Hilfstabelle alle'!$F:$F,"x"),"",INDEX('Hilfstabelle alle'!D:D,SMALL(IF('Hilfstabelle alle'!$F$1:$F$418="x",ROW('Hilfstabelle alle'!$1:$418)),ROW(D281))))</f>
        <v/>
      </c>
      <c r="F292" s="198" t="str">
        <f t="array" ref="F292">IF(ROW('Hilfstabelle alle'!297:297)&gt;COUNTIF('Hilfstabelle alle'!$F:$F,"x"),"",INDEX('Hilfstabelle alle'!E:E,SMALL(IF('Hilfstabelle alle'!$F$1:$F$418="x",ROW('Hilfstabelle alle'!$1:$418)),ROW(E281))))</f>
        <v/>
      </c>
      <c r="G292" s="198" t="str">
        <f t="array" ref="G292">IF(ROW('Hilfstabelle alle'!297:297)&gt;COUNTIF('Hilfstabelle alle'!$F:$F,"x"),"",INDEX('Hilfstabelle alle'!F:F,SMALL(IF('Hilfstabelle alle'!$F$1:$F$418="x",ROW('Hilfstabelle alle'!$1:$418)),ROW(F281))))</f>
        <v/>
      </c>
      <c r="H292" s="198" t="str">
        <f t="array" ref="H292">IF(ROW('Hilfstabelle alle'!297:297)&gt;COUNTIF('Hilfstabelle alle'!$F:$F,"x"),"",INDEX('Hilfstabelle alle'!G:G,SMALL(IF('Hilfstabelle alle'!$F$1:$F$418="x",ROW('Hilfstabelle alle'!$1:$418)),ROW(G281))))</f>
        <v/>
      </c>
      <c r="I292" s="198" t="str">
        <f t="array" ref="I292">IF(ROW('Hilfstabelle alle'!297:297)&gt;COUNTIF('Hilfstabelle alle'!$F:$F,"x"),"",INDEX('Hilfstabelle alle'!H:H,SMALL(IF('Hilfstabelle alle'!$F$1:$F$418="x",ROW('Hilfstabelle alle'!$1:$418)),ROW(H281))))</f>
        <v/>
      </c>
      <c r="J292" s="198" t="str">
        <f t="array" ref="J292">IF(ROW('Hilfstabelle alle'!297:297)&gt;COUNTIF('Hilfstabelle alle'!$F:$F,"x"),"",INDEX('Hilfstabelle alle'!I:I,SMALL(IF('Hilfstabelle alle'!$F$1:$F$418="x",ROW('Hilfstabelle alle'!$1:$418)),ROW(I281))))</f>
        <v/>
      </c>
      <c r="K292" s="198" t="str">
        <f t="array" ref="K292">IF(ROW('Hilfstabelle alle'!297:297)&gt;COUNTIF('Hilfstabelle alle'!$F:$F,"x"),"",INDEX('Hilfstabelle alle'!J:J,SMALL(IF('Hilfstabelle alle'!$F$1:$F$418="x",ROW('Hilfstabelle alle'!$1:$418)),ROW(J281))))</f>
        <v/>
      </c>
      <c r="L292" s="198" t="str">
        <f t="array" ref="L292">IF(ROW('Hilfstabelle alle'!297:297)&gt;COUNTIF('Hilfstabelle alle'!$F:$F,"x"),"",INDEX('Hilfstabelle alle'!K:K,SMALL(IF('Hilfstabelle alle'!$F$1:$F$418="x",ROW('Hilfstabelle alle'!$1:$418)),ROW(K281))))</f>
        <v/>
      </c>
      <c r="M292" s="199" t="str">
        <f t="array" ref="M292">IF(ROW('Hilfstabelle alle'!297:297)&gt;COUNTIF('Hilfstabelle alle'!$F:$F,"x"),"",INDEX('Hilfstabelle alle'!L:L,SMALL(IF('Hilfstabelle alle'!$F$1:$F$418="x",ROW('Hilfstabelle alle'!$1:$418)),ROW(L281))))</f>
        <v/>
      </c>
      <c r="N292" s="199" t="str">
        <f t="array" ref="N292">IF(ROW('Hilfstabelle alle'!297:297)&gt;COUNTIF('Hilfstabelle alle'!$F:$F,"x"),"",INDEX('Hilfstabelle alle'!M:M,SMALL(IF('Hilfstabelle alle'!$F$1:$F$418="x",ROW('Hilfstabelle alle'!$1:$418)),ROW(M281))))</f>
        <v/>
      </c>
      <c r="O292" s="200" t="str">
        <f t="shared" si="4"/>
        <v/>
      </c>
    </row>
    <row r="293" spans="2:15" s="194" customFormat="1" ht="35.1" customHeight="1" x14ac:dyDescent="0.2">
      <c r="B293" s="201" t="str">
        <f t="array" ref="B293">IF(ROW('Hilfstabelle alle'!298:298)&gt;COUNTIF('Hilfstabelle alle'!$F:$F,"x"),"",INDEX('Hilfstabelle alle'!A:A,SMALL(IF('Hilfstabelle alle'!$F$1:$F$418="x",ROW('Hilfstabelle alle'!$1:$418)),ROW(A282))))</f>
        <v/>
      </c>
      <c r="C293" s="202" t="str">
        <f t="array" ref="C293">IF(ROW('Hilfstabelle alle'!298:298)&gt;COUNTIF('Hilfstabelle alle'!$F:$F,"x"),"",INDEX('Hilfstabelle alle'!B:B,SMALL(IF('Hilfstabelle alle'!$F$1:$F$418="x",ROW('Hilfstabelle alle'!$1:$418)),ROW(B282))))</f>
        <v/>
      </c>
      <c r="D293" s="203" t="str">
        <f t="array" ref="D293">IF(ROW('Hilfstabelle alle'!298:298)&gt;COUNTIF('Hilfstabelle alle'!$F:$F,"x"),"",INDEX('Hilfstabelle alle'!C:C,SMALL(IF('Hilfstabelle alle'!$F$1:$F$418="x",ROW('Hilfstabelle alle'!$1:$418)),ROW(C282))))</f>
        <v/>
      </c>
      <c r="E293" s="204" t="str">
        <f t="array" ref="E293">IF(ROW('Hilfstabelle alle'!298:298)&gt;COUNTIF('Hilfstabelle alle'!$F:$F,"x"),"",INDEX('Hilfstabelle alle'!D:D,SMALL(IF('Hilfstabelle alle'!$F$1:$F$418="x",ROW('Hilfstabelle alle'!$1:$418)),ROW(D282))))</f>
        <v/>
      </c>
      <c r="F293" s="204" t="str">
        <f t="array" ref="F293">IF(ROW('Hilfstabelle alle'!298:298)&gt;COUNTIF('Hilfstabelle alle'!$F:$F,"x"),"",INDEX('Hilfstabelle alle'!E:E,SMALL(IF('Hilfstabelle alle'!$F$1:$F$418="x",ROW('Hilfstabelle alle'!$1:$418)),ROW(E282))))</f>
        <v/>
      </c>
      <c r="G293" s="204" t="str">
        <f t="array" ref="G293">IF(ROW('Hilfstabelle alle'!298:298)&gt;COUNTIF('Hilfstabelle alle'!$F:$F,"x"),"",INDEX('Hilfstabelle alle'!F:F,SMALL(IF('Hilfstabelle alle'!$F$1:$F$418="x",ROW('Hilfstabelle alle'!$1:$418)),ROW(F282))))</f>
        <v/>
      </c>
      <c r="H293" s="204" t="str">
        <f t="array" ref="H293">IF(ROW('Hilfstabelle alle'!298:298)&gt;COUNTIF('Hilfstabelle alle'!$F:$F,"x"),"",INDEX('Hilfstabelle alle'!G:G,SMALL(IF('Hilfstabelle alle'!$F$1:$F$418="x",ROW('Hilfstabelle alle'!$1:$418)),ROW(G282))))</f>
        <v/>
      </c>
      <c r="I293" s="204" t="str">
        <f t="array" ref="I293">IF(ROW('Hilfstabelle alle'!298:298)&gt;COUNTIF('Hilfstabelle alle'!$F:$F,"x"),"",INDEX('Hilfstabelle alle'!H:H,SMALL(IF('Hilfstabelle alle'!$F$1:$F$418="x",ROW('Hilfstabelle alle'!$1:$418)),ROW(H282))))</f>
        <v/>
      </c>
      <c r="J293" s="204" t="str">
        <f t="array" ref="J293">IF(ROW('Hilfstabelle alle'!298:298)&gt;COUNTIF('Hilfstabelle alle'!$F:$F,"x"),"",INDEX('Hilfstabelle alle'!I:I,SMALL(IF('Hilfstabelle alle'!$F$1:$F$418="x",ROW('Hilfstabelle alle'!$1:$418)),ROW(I282))))</f>
        <v/>
      </c>
      <c r="K293" s="204" t="str">
        <f t="array" ref="K293">IF(ROW('Hilfstabelle alle'!298:298)&gt;COUNTIF('Hilfstabelle alle'!$F:$F,"x"),"",INDEX('Hilfstabelle alle'!J:J,SMALL(IF('Hilfstabelle alle'!$F$1:$F$418="x",ROW('Hilfstabelle alle'!$1:$418)),ROW(J282))))</f>
        <v/>
      </c>
      <c r="L293" s="204" t="str">
        <f t="array" ref="L293">IF(ROW('Hilfstabelle alle'!298:298)&gt;COUNTIF('Hilfstabelle alle'!$F:$F,"x"),"",INDEX('Hilfstabelle alle'!K:K,SMALL(IF('Hilfstabelle alle'!$F$1:$F$418="x",ROW('Hilfstabelle alle'!$1:$418)),ROW(K282))))</f>
        <v/>
      </c>
      <c r="M293" s="205" t="str">
        <f t="array" ref="M293">IF(ROW('Hilfstabelle alle'!298:298)&gt;COUNTIF('Hilfstabelle alle'!$F:$F,"x"),"",INDEX('Hilfstabelle alle'!L:L,SMALL(IF('Hilfstabelle alle'!$F$1:$F$418="x",ROW('Hilfstabelle alle'!$1:$418)),ROW(L282))))</f>
        <v/>
      </c>
      <c r="N293" s="205" t="str">
        <f t="array" ref="N293">IF(ROW('Hilfstabelle alle'!298:298)&gt;COUNTIF('Hilfstabelle alle'!$F:$F,"x"),"",INDEX('Hilfstabelle alle'!M:M,SMALL(IF('Hilfstabelle alle'!$F$1:$F$418="x",ROW('Hilfstabelle alle'!$1:$418)),ROW(M282))))</f>
        <v/>
      </c>
      <c r="O293" s="200" t="str">
        <f t="shared" si="4"/>
        <v/>
      </c>
    </row>
    <row r="294" spans="2:15" s="194" customFormat="1" ht="35.1" customHeight="1" x14ac:dyDescent="0.2">
      <c r="B294" s="195" t="str">
        <f t="array" ref="B294">IF(ROW('Hilfstabelle alle'!299:299)&gt;COUNTIF('Hilfstabelle alle'!$F:$F,"x"),"",INDEX('Hilfstabelle alle'!A:A,SMALL(IF('Hilfstabelle alle'!$F$1:$F$418="x",ROW('Hilfstabelle alle'!$1:$418)),ROW(A283))))</f>
        <v/>
      </c>
      <c r="C294" s="196" t="str">
        <f t="array" ref="C294">IF(ROW('Hilfstabelle alle'!299:299)&gt;COUNTIF('Hilfstabelle alle'!$F:$F,"x"),"",INDEX('Hilfstabelle alle'!B:B,SMALL(IF('Hilfstabelle alle'!$F$1:$F$418="x",ROW('Hilfstabelle alle'!$1:$418)),ROW(B283))))</f>
        <v/>
      </c>
      <c r="D294" s="197" t="str">
        <f t="array" ref="D294">IF(ROW('Hilfstabelle alle'!299:299)&gt;COUNTIF('Hilfstabelle alle'!$F:$F,"x"),"",INDEX('Hilfstabelle alle'!C:C,SMALL(IF('Hilfstabelle alle'!$F$1:$F$418="x",ROW('Hilfstabelle alle'!$1:$418)),ROW(C283))))</f>
        <v/>
      </c>
      <c r="E294" s="198" t="str">
        <f t="array" ref="E294">IF(ROW('Hilfstabelle alle'!299:299)&gt;COUNTIF('Hilfstabelle alle'!$F:$F,"x"),"",INDEX('Hilfstabelle alle'!D:D,SMALL(IF('Hilfstabelle alle'!$F$1:$F$418="x",ROW('Hilfstabelle alle'!$1:$418)),ROW(D283))))</f>
        <v/>
      </c>
      <c r="F294" s="198" t="str">
        <f t="array" ref="F294">IF(ROW('Hilfstabelle alle'!299:299)&gt;COUNTIF('Hilfstabelle alle'!$F:$F,"x"),"",INDEX('Hilfstabelle alle'!E:E,SMALL(IF('Hilfstabelle alle'!$F$1:$F$418="x",ROW('Hilfstabelle alle'!$1:$418)),ROW(E283))))</f>
        <v/>
      </c>
      <c r="G294" s="198" t="str">
        <f t="array" ref="G294">IF(ROW('Hilfstabelle alle'!299:299)&gt;COUNTIF('Hilfstabelle alle'!$F:$F,"x"),"",INDEX('Hilfstabelle alle'!F:F,SMALL(IF('Hilfstabelle alle'!$F$1:$F$418="x",ROW('Hilfstabelle alle'!$1:$418)),ROW(F283))))</f>
        <v/>
      </c>
      <c r="H294" s="198" t="str">
        <f t="array" ref="H294">IF(ROW('Hilfstabelle alle'!299:299)&gt;COUNTIF('Hilfstabelle alle'!$F:$F,"x"),"",INDEX('Hilfstabelle alle'!G:G,SMALL(IF('Hilfstabelle alle'!$F$1:$F$418="x",ROW('Hilfstabelle alle'!$1:$418)),ROW(G283))))</f>
        <v/>
      </c>
      <c r="I294" s="198" t="str">
        <f t="array" ref="I294">IF(ROW('Hilfstabelle alle'!299:299)&gt;COUNTIF('Hilfstabelle alle'!$F:$F,"x"),"",INDEX('Hilfstabelle alle'!H:H,SMALL(IF('Hilfstabelle alle'!$F$1:$F$418="x",ROW('Hilfstabelle alle'!$1:$418)),ROW(H283))))</f>
        <v/>
      </c>
      <c r="J294" s="198" t="str">
        <f t="array" ref="J294">IF(ROW('Hilfstabelle alle'!299:299)&gt;COUNTIF('Hilfstabelle alle'!$F:$F,"x"),"",INDEX('Hilfstabelle alle'!I:I,SMALL(IF('Hilfstabelle alle'!$F$1:$F$418="x",ROW('Hilfstabelle alle'!$1:$418)),ROW(I283))))</f>
        <v/>
      </c>
      <c r="K294" s="198" t="str">
        <f t="array" ref="K294">IF(ROW('Hilfstabelle alle'!299:299)&gt;COUNTIF('Hilfstabelle alle'!$F:$F,"x"),"",INDEX('Hilfstabelle alle'!J:J,SMALL(IF('Hilfstabelle alle'!$F$1:$F$418="x",ROW('Hilfstabelle alle'!$1:$418)),ROW(J283))))</f>
        <v/>
      </c>
      <c r="L294" s="198" t="str">
        <f t="array" ref="L294">IF(ROW('Hilfstabelle alle'!299:299)&gt;COUNTIF('Hilfstabelle alle'!$F:$F,"x"),"",INDEX('Hilfstabelle alle'!K:K,SMALL(IF('Hilfstabelle alle'!$F$1:$F$418="x",ROW('Hilfstabelle alle'!$1:$418)),ROW(K283))))</f>
        <v/>
      </c>
      <c r="M294" s="199" t="str">
        <f t="array" ref="M294">IF(ROW('Hilfstabelle alle'!299:299)&gt;COUNTIF('Hilfstabelle alle'!$F:$F,"x"),"",INDEX('Hilfstabelle alle'!L:L,SMALL(IF('Hilfstabelle alle'!$F$1:$F$418="x",ROW('Hilfstabelle alle'!$1:$418)),ROW(L283))))</f>
        <v/>
      </c>
      <c r="N294" s="199" t="str">
        <f t="array" ref="N294">IF(ROW('Hilfstabelle alle'!299:299)&gt;COUNTIF('Hilfstabelle alle'!$F:$F,"x"),"",INDEX('Hilfstabelle alle'!M:M,SMALL(IF('Hilfstabelle alle'!$F$1:$F$418="x",ROW('Hilfstabelle alle'!$1:$418)),ROW(M283))))</f>
        <v/>
      </c>
      <c r="O294" s="200" t="str">
        <f t="shared" si="4"/>
        <v/>
      </c>
    </row>
    <row r="295" spans="2:15" s="194" customFormat="1" ht="35.1" customHeight="1" x14ac:dyDescent="0.2">
      <c r="B295" s="201" t="str">
        <f t="array" ref="B295">IF(ROW('Hilfstabelle alle'!300:300)&gt;COUNTIF('Hilfstabelle alle'!$F:$F,"x"),"",INDEX('Hilfstabelle alle'!A:A,SMALL(IF('Hilfstabelle alle'!$F$1:$F$418="x",ROW('Hilfstabelle alle'!$1:$418)),ROW(A284))))</f>
        <v/>
      </c>
      <c r="C295" s="202" t="str">
        <f t="array" ref="C295">IF(ROW('Hilfstabelle alle'!300:300)&gt;COUNTIF('Hilfstabelle alle'!$F:$F,"x"),"",INDEX('Hilfstabelle alle'!B:B,SMALL(IF('Hilfstabelle alle'!$F$1:$F$418="x",ROW('Hilfstabelle alle'!$1:$418)),ROW(B284))))</f>
        <v/>
      </c>
      <c r="D295" s="203" t="str">
        <f t="array" ref="D295">IF(ROW('Hilfstabelle alle'!300:300)&gt;COUNTIF('Hilfstabelle alle'!$F:$F,"x"),"",INDEX('Hilfstabelle alle'!C:C,SMALL(IF('Hilfstabelle alle'!$F$1:$F$418="x",ROW('Hilfstabelle alle'!$1:$418)),ROW(C284))))</f>
        <v/>
      </c>
      <c r="E295" s="204" t="str">
        <f t="array" ref="E295">IF(ROW('Hilfstabelle alle'!300:300)&gt;COUNTIF('Hilfstabelle alle'!$F:$F,"x"),"",INDEX('Hilfstabelle alle'!D:D,SMALL(IF('Hilfstabelle alle'!$F$1:$F$418="x",ROW('Hilfstabelle alle'!$1:$418)),ROW(D284))))</f>
        <v/>
      </c>
      <c r="F295" s="204" t="str">
        <f t="array" ref="F295">IF(ROW('Hilfstabelle alle'!300:300)&gt;COUNTIF('Hilfstabelle alle'!$F:$F,"x"),"",INDEX('Hilfstabelle alle'!E:E,SMALL(IF('Hilfstabelle alle'!$F$1:$F$418="x",ROW('Hilfstabelle alle'!$1:$418)),ROW(E284))))</f>
        <v/>
      </c>
      <c r="G295" s="204" t="str">
        <f t="array" ref="G295">IF(ROW('Hilfstabelle alle'!300:300)&gt;COUNTIF('Hilfstabelle alle'!$F:$F,"x"),"",INDEX('Hilfstabelle alle'!F:F,SMALL(IF('Hilfstabelle alle'!$F$1:$F$418="x",ROW('Hilfstabelle alle'!$1:$418)),ROW(F284))))</f>
        <v/>
      </c>
      <c r="H295" s="204" t="str">
        <f t="array" ref="H295">IF(ROW('Hilfstabelle alle'!300:300)&gt;COUNTIF('Hilfstabelle alle'!$F:$F,"x"),"",INDEX('Hilfstabelle alle'!G:G,SMALL(IF('Hilfstabelle alle'!$F$1:$F$418="x",ROW('Hilfstabelle alle'!$1:$418)),ROW(G284))))</f>
        <v/>
      </c>
      <c r="I295" s="204" t="str">
        <f t="array" ref="I295">IF(ROW('Hilfstabelle alle'!300:300)&gt;COUNTIF('Hilfstabelle alle'!$F:$F,"x"),"",INDEX('Hilfstabelle alle'!H:H,SMALL(IF('Hilfstabelle alle'!$F$1:$F$418="x",ROW('Hilfstabelle alle'!$1:$418)),ROW(H284))))</f>
        <v/>
      </c>
      <c r="J295" s="204" t="str">
        <f t="array" ref="J295">IF(ROW('Hilfstabelle alle'!300:300)&gt;COUNTIF('Hilfstabelle alle'!$F:$F,"x"),"",INDEX('Hilfstabelle alle'!I:I,SMALL(IF('Hilfstabelle alle'!$F$1:$F$418="x",ROW('Hilfstabelle alle'!$1:$418)),ROW(I284))))</f>
        <v/>
      </c>
      <c r="K295" s="204" t="str">
        <f t="array" ref="K295">IF(ROW('Hilfstabelle alle'!300:300)&gt;COUNTIF('Hilfstabelle alle'!$F:$F,"x"),"",INDEX('Hilfstabelle alle'!J:J,SMALL(IF('Hilfstabelle alle'!$F$1:$F$418="x",ROW('Hilfstabelle alle'!$1:$418)),ROW(J284))))</f>
        <v/>
      </c>
      <c r="L295" s="204" t="str">
        <f t="array" ref="L295">IF(ROW('Hilfstabelle alle'!300:300)&gt;COUNTIF('Hilfstabelle alle'!$F:$F,"x"),"",INDEX('Hilfstabelle alle'!K:K,SMALL(IF('Hilfstabelle alle'!$F$1:$F$418="x",ROW('Hilfstabelle alle'!$1:$418)),ROW(K284))))</f>
        <v/>
      </c>
      <c r="M295" s="205" t="str">
        <f t="array" ref="M295">IF(ROW('Hilfstabelle alle'!300:300)&gt;COUNTIF('Hilfstabelle alle'!$F:$F,"x"),"",INDEX('Hilfstabelle alle'!L:L,SMALL(IF('Hilfstabelle alle'!$F$1:$F$418="x",ROW('Hilfstabelle alle'!$1:$418)),ROW(L284))))</f>
        <v/>
      </c>
      <c r="N295" s="205" t="str">
        <f t="array" ref="N295">IF(ROW('Hilfstabelle alle'!300:300)&gt;COUNTIF('Hilfstabelle alle'!$F:$F,"x"),"",INDEX('Hilfstabelle alle'!M:M,SMALL(IF('Hilfstabelle alle'!$F$1:$F$418="x",ROW('Hilfstabelle alle'!$1:$418)),ROW(M284))))</f>
        <v/>
      </c>
      <c r="O295" s="200" t="str">
        <f t="shared" si="4"/>
        <v/>
      </c>
    </row>
    <row r="296" spans="2:15" s="194" customFormat="1" ht="35.1" customHeight="1" x14ac:dyDescent="0.2">
      <c r="B296" s="195" t="str">
        <f t="array" ref="B296">IF(ROW('Hilfstabelle alle'!301:301)&gt;COUNTIF('Hilfstabelle alle'!$F:$F,"x"),"",INDEX('Hilfstabelle alle'!A:A,SMALL(IF('Hilfstabelle alle'!$F$1:$F$418="x",ROW('Hilfstabelle alle'!$1:$418)),ROW(A285))))</f>
        <v/>
      </c>
      <c r="C296" s="196" t="str">
        <f t="array" ref="C296">IF(ROW('Hilfstabelle alle'!301:301)&gt;COUNTIF('Hilfstabelle alle'!$F:$F,"x"),"",INDEX('Hilfstabelle alle'!B:B,SMALL(IF('Hilfstabelle alle'!$F$1:$F$418="x",ROW('Hilfstabelle alle'!$1:$418)),ROW(B285))))</f>
        <v/>
      </c>
      <c r="D296" s="197" t="str">
        <f t="array" ref="D296">IF(ROW('Hilfstabelle alle'!301:301)&gt;COUNTIF('Hilfstabelle alle'!$F:$F,"x"),"",INDEX('Hilfstabelle alle'!C:C,SMALL(IF('Hilfstabelle alle'!$F$1:$F$418="x",ROW('Hilfstabelle alle'!$1:$418)),ROW(C285))))</f>
        <v/>
      </c>
      <c r="E296" s="198" t="str">
        <f t="array" ref="E296">IF(ROW('Hilfstabelle alle'!301:301)&gt;COUNTIF('Hilfstabelle alle'!$F:$F,"x"),"",INDEX('Hilfstabelle alle'!D:D,SMALL(IF('Hilfstabelle alle'!$F$1:$F$418="x",ROW('Hilfstabelle alle'!$1:$418)),ROW(D285))))</f>
        <v/>
      </c>
      <c r="F296" s="198" t="str">
        <f t="array" ref="F296">IF(ROW('Hilfstabelle alle'!301:301)&gt;COUNTIF('Hilfstabelle alle'!$F:$F,"x"),"",INDEX('Hilfstabelle alle'!E:E,SMALL(IF('Hilfstabelle alle'!$F$1:$F$418="x",ROW('Hilfstabelle alle'!$1:$418)),ROW(E285))))</f>
        <v/>
      </c>
      <c r="G296" s="198" t="str">
        <f t="array" ref="G296">IF(ROW('Hilfstabelle alle'!301:301)&gt;COUNTIF('Hilfstabelle alle'!$F:$F,"x"),"",INDEX('Hilfstabelle alle'!F:F,SMALL(IF('Hilfstabelle alle'!$F$1:$F$418="x",ROW('Hilfstabelle alle'!$1:$418)),ROW(F285))))</f>
        <v/>
      </c>
      <c r="H296" s="198" t="str">
        <f t="array" ref="H296">IF(ROW('Hilfstabelle alle'!301:301)&gt;COUNTIF('Hilfstabelle alle'!$F:$F,"x"),"",INDEX('Hilfstabelle alle'!G:G,SMALL(IF('Hilfstabelle alle'!$F$1:$F$418="x",ROW('Hilfstabelle alle'!$1:$418)),ROW(G285))))</f>
        <v/>
      </c>
      <c r="I296" s="198" t="str">
        <f t="array" ref="I296">IF(ROW('Hilfstabelle alle'!301:301)&gt;COUNTIF('Hilfstabelle alle'!$F:$F,"x"),"",INDEX('Hilfstabelle alle'!H:H,SMALL(IF('Hilfstabelle alle'!$F$1:$F$418="x",ROW('Hilfstabelle alle'!$1:$418)),ROW(H285))))</f>
        <v/>
      </c>
      <c r="J296" s="198" t="str">
        <f t="array" ref="J296">IF(ROW('Hilfstabelle alle'!301:301)&gt;COUNTIF('Hilfstabelle alle'!$F:$F,"x"),"",INDEX('Hilfstabelle alle'!I:I,SMALL(IF('Hilfstabelle alle'!$F$1:$F$418="x",ROW('Hilfstabelle alle'!$1:$418)),ROW(I285))))</f>
        <v/>
      </c>
      <c r="K296" s="198" t="str">
        <f t="array" ref="K296">IF(ROW('Hilfstabelle alle'!301:301)&gt;COUNTIF('Hilfstabelle alle'!$F:$F,"x"),"",INDEX('Hilfstabelle alle'!J:J,SMALL(IF('Hilfstabelle alle'!$F$1:$F$418="x",ROW('Hilfstabelle alle'!$1:$418)),ROW(J285))))</f>
        <v/>
      </c>
      <c r="L296" s="198" t="str">
        <f t="array" ref="L296">IF(ROW('Hilfstabelle alle'!301:301)&gt;COUNTIF('Hilfstabelle alle'!$F:$F,"x"),"",INDEX('Hilfstabelle alle'!K:K,SMALL(IF('Hilfstabelle alle'!$F$1:$F$418="x",ROW('Hilfstabelle alle'!$1:$418)),ROW(K285))))</f>
        <v/>
      </c>
      <c r="M296" s="199" t="str">
        <f t="array" ref="M296">IF(ROW('Hilfstabelle alle'!301:301)&gt;COUNTIF('Hilfstabelle alle'!$F:$F,"x"),"",INDEX('Hilfstabelle alle'!L:L,SMALL(IF('Hilfstabelle alle'!$F$1:$F$418="x",ROW('Hilfstabelle alle'!$1:$418)),ROW(L285))))</f>
        <v/>
      </c>
      <c r="N296" s="199" t="str">
        <f t="array" ref="N296">IF(ROW('Hilfstabelle alle'!301:301)&gt;COUNTIF('Hilfstabelle alle'!$F:$F,"x"),"",INDEX('Hilfstabelle alle'!M:M,SMALL(IF('Hilfstabelle alle'!$F$1:$F$418="x",ROW('Hilfstabelle alle'!$1:$418)),ROW(M285))))</f>
        <v/>
      </c>
      <c r="O296" s="200" t="str">
        <f t="shared" si="4"/>
        <v/>
      </c>
    </row>
    <row r="297" spans="2:15" s="194" customFormat="1" ht="35.1" customHeight="1" x14ac:dyDescent="0.2">
      <c r="B297" s="201" t="str">
        <f t="array" ref="B297">IF(ROW('Hilfstabelle alle'!302:302)&gt;COUNTIF('Hilfstabelle alle'!$F:$F,"x"),"",INDEX('Hilfstabelle alle'!A:A,SMALL(IF('Hilfstabelle alle'!$F$1:$F$418="x",ROW('Hilfstabelle alle'!$1:$418)),ROW(A286))))</f>
        <v/>
      </c>
      <c r="C297" s="202" t="str">
        <f t="array" ref="C297">IF(ROW('Hilfstabelle alle'!302:302)&gt;COUNTIF('Hilfstabelle alle'!$F:$F,"x"),"",INDEX('Hilfstabelle alle'!B:B,SMALL(IF('Hilfstabelle alle'!$F$1:$F$418="x",ROW('Hilfstabelle alle'!$1:$418)),ROW(B286))))</f>
        <v/>
      </c>
      <c r="D297" s="203" t="str">
        <f t="array" ref="D297">IF(ROW('Hilfstabelle alle'!302:302)&gt;COUNTIF('Hilfstabelle alle'!$F:$F,"x"),"",INDEX('Hilfstabelle alle'!C:C,SMALL(IF('Hilfstabelle alle'!$F$1:$F$418="x",ROW('Hilfstabelle alle'!$1:$418)),ROW(C286))))</f>
        <v/>
      </c>
      <c r="E297" s="204" t="str">
        <f t="array" ref="E297">IF(ROW('Hilfstabelle alle'!302:302)&gt;COUNTIF('Hilfstabelle alle'!$F:$F,"x"),"",INDEX('Hilfstabelle alle'!D:D,SMALL(IF('Hilfstabelle alle'!$F$1:$F$418="x",ROW('Hilfstabelle alle'!$1:$418)),ROW(D286))))</f>
        <v/>
      </c>
      <c r="F297" s="204" t="str">
        <f t="array" ref="F297">IF(ROW('Hilfstabelle alle'!302:302)&gt;COUNTIF('Hilfstabelle alle'!$F:$F,"x"),"",INDEX('Hilfstabelle alle'!E:E,SMALL(IF('Hilfstabelle alle'!$F$1:$F$418="x",ROW('Hilfstabelle alle'!$1:$418)),ROW(E286))))</f>
        <v/>
      </c>
      <c r="G297" s="204" t="str">
        <f t="array" ref="G297">IF(ROW('Hilfstabelle alle'!302:302)&gt;COUNTIF('Hilfstabelle alle'!$F:$F,"x"),"",INDEX('Hilfstabelle alle'!F:F,SMALL(IF('Hilfstabelle alle'!$F$1:$F$418="x",ROW('Hilfstabelle alle'!$1:$418)),ROW(F286))))</f>
        <v/>
      </c>
      <c r="H297" s="204" t="str">
        <f t="array" ref="H297">IF(ROW('Hilfstabelle alle'!302:302)&gt;COUNTIF('Hilfstabelle alle'!$F:$F,"x"),"",INDEX('Hilfstabelle alle'!G:G,SMALL(IF('Hilfstabelle alle'!$F$1:$F$418="x",ROW('Hilfstabelle alle'!$1:$418)),ROW(G286))))</f>
        <v/>
      </c>
      <c r="I297" s="204" t="str">
        <f t="array" ref="I297">IF(ROW('Hilfstabelle alle'!302:302)&gt;COUNTIF('Hilfstabelle alle'!$F:$F,"x"),"",INDEX('Hilfstabelle alle'!H:H,SMALL(IF('Hilfstabelle alle'!$F$1:$F$418="x",ROW('Hilfstabelle alle'!$1:$418)),ROW(H286))))</f>
        <v/>
      </c>
      <c r="J297" s="204" t="str">
        <f t="array" ref="J297">IF(ROW('Hilfstabelle alle'!302:302)&gt;COUNTIF('Hilfstabelle alle'!$F:$F,"x"),"",INDEX('Hilfstabelle alle'!I:I,SMALL(IF('Hilfstabelle alle'!$F$1:$F$418="x",ROW('Hilfstabelle alle'!$1:$418)),ROW(I286))))</f>
        <v/>
      </c>
      <c r="K297" s="204" t="str">
        <f t="array" ref="K297">IF(ROW('Hilfstabelle alle'!302:302)&gt;COUNTIF('Hilfstabelle alle'!$F:$F,"x"),"",INDEX('Hilfstabelle alle'!J:J,SMALL(IF('Hilfstabelle alle'!$F$1:$F$418="x",ROW('Hilfstabelle alle'!$1:$418)),ROW(J286))))</f>
        <v/>
      </c>
      <c r="L297" s="204" t="str">
        <f t="array" ref="L297">IF(ROW('Hilfstabelle alle'!302:302)&gt;COUNTIF('Hilfstabelle alle'!$F:$F,"x"),"",INDEX('Hilfstabelle alle'!K:K,SMALL(IF('Hilfstabelle alle'!$F$1:$F$418="x",ROW('Hilfstabelle alle'!$1:$418)),ROW(K286))))</f>
        <v/>
      </c>
      <c r="M297" s="205" t="str">
        <f t="array" ref="M297">IF(ROW('Hilfstabelle alle'!302:302)&gt;COUNTIF('Hilfstabelle alle'!$F:$F,"x"),"",INDEX('Hilfstabelle alle'!L:L,SMALL(IF('Hilfstabelle alle'!$F$1:$F$418="x",ROW('Hilfstabelle alle'!$1:$418)),ROW(L286))))</f>
        <v/>
      </c>
      <c r="N297" s="205" t="str">
        <f t="array" ref="N297">IF(ROW('Hilfstabelle alle'!302:302)&gt;COUNTIF('Hilfstabelle alle'!$F:$F,"x"),"",INDEX('Hilfstabelle alle'!M:M,SMALL(IF('Hilfstabelle alle'!$F$1:$F$418="x",ROW('Hilfstabelle alle'!$1:$418)),ROW(M286))))</f>
        <v/>
      </c>
      <c r="O297" s="200" t="str">
        <f t="shared" si="4"/>
        <v/>
      </c>
    </row>
    <row r="298" spans="2:15" s="194" customFormat="1" ht="35.1" customHeight="1" x14ac:dyDescent="0.2">
      <c r="B298" s="195" t="str">
        <f t="array" ref="B298">IF(ROW('Hilfstabelle alle'!303:303)&gt;COUNTIF('Hilfstabelle alle'!$F:$F,"x"),"",INDEX('Hilfstabelle alle'!A:A,SMALL(IF('Hilfstabelle alle'!$F$1:$F$418="x",ROW('Hilfstabelle alle'!$1:$418)),ROW(A287))))</f>
        <v/>
      </c>
      <c r="C298" s="196" t="str">
        <f t="array" ref="C298">IF(ROW('Hilfstabelle alle'!303:303)&gt;COUNTIF('Hilfstabelle alle'!$F:$F,"x"),"",INDEX('Hilfstabelle alle'!B:B,SMALL(IF('Hilfstabelle alle'!$F$1:$F$418="x",ROW('Hilfstabelle alle'!$1:$418)),ROW(B287))))</f>
        <v/>
      </c>
      <c r="D298" s="197" t="str">
        <f t="array" ref="D298">IF(ROW('Hilfstabelle alle'!303:303)&gt;COUNTIF('Hilfstabelle alle'!$F:$F,"x"),"",INDEX('Hilfstabelle alle'!C:C,SMALL(IF('Hilfstabelle alle'!$F$1:$F$418="x",ROW('Hilfstabelle alle'!$1:$418)),ROW(C287))))</f>
        <v/>
      </c>
      <c r="E298" s="198" t="str">
        <f t="array" ref="E298">IF(ROW('Hilfstabelle alle'!303:303)&gt;COUNTIF('Hilfstabelle alle'!$F:$F,"x"),"",INDEX('Hilfstabelle alle'!D:D,SMALL(IF('Hilfstabelle alle'!$F$1:$F$418="x",ROW('Hilfstabelle alle'!$1:$418)),ROW(D287))))</f>
        <v/>
      </c>
      <c r="F298" s="198" t="str">
        <f t="array" ref="F298">IF(ROW('Hilfstabelle alle'!303:303)&gt;COUNTIF('Hilfstabelle alle'!$F:$F,"x"),"",INDEX('Hilfstabelle alle'!E:E,SMALL(IF('Hilfstabelle alle'!$F$1:$F$418="x",ROW('Hilfstabelle alle'!$1:$418)),ROW(E287))))</f>
        <v/>
      </c>
      <c r="G298" s="198" t="str">
        <f t="array" ref="G298">IF(ROW('Hilfstabelle alle'!303:303)&gt;COUNTIF('Hilfstabelle alle'!$F:$F,"x"),"",INDEX('Hilfstabelle alle'!F:F,SMALL(IF('Hilfstabelle alle'!$F$1:$F$418="x",ROW('Hilfstabelle alle'!$1:$418)),ROW(F287))))</f>
        <v/>
      </c>
      <c r="H298" s="198" t="str">
        <f t="array" ref="H298">IF(ROW('Hilfstabelle alle'!303:303)&gt;COUNTIF('Hilfstabelle alle'!$F:$F,"x"),"",INDEX('Hilfstabelle alle'!G:G,SMALL(IF('Hilfstabelle alle'!$F$1:$F$418="x",ROW('Hilfstabelle alle'!$1:$418)),ROW(G287))))</f>
        <v/>
      </c>
      <c r="I298" s="198" t="str">
        <f t="array" ref="I298">IF(ROW('Hilfstabelle alle'!303:303)&gt;COUNTIF('Hilfstabelle alle'!$F:$F,"x"),"",INDEX('Hilfstabelle alle'!H:H,SMALL(IF('Hilfstabelle alle'!$F$1:$F$418="x",ROW('Hilfstabelle alle'!$1:$418)),ROW(H287))))</f>
        <v/>
      </c>
      <c r="J298" s="198" t="str">
        <f t="array" ref="J298">IF(ROW('Hilfstabelle alle'!303:303)&gt;COUNTIF('Hilfstabelle alle'!$F:$F,"x"),"",INDEX('Hilfstabelle alle'!I:I,SMALL(IF('Hilfstabelle alle'!$F$1:$F$418="x",ROW('Hilfstabelle alle'!$1:$418)),ROW(I287))))</f>
        <v/>
      </c>
      <c r="K298" s="198" t="str">
        <f t="array" ref="K298">IF(ROW('Hilfstabelle alle'!303:303)&gt;COUNTIF('Hilfstabelle alle'!$F:$F,"x"),"",INDEX('Hilfstabelle alle'!J:J,SMALL(IF('Hilfstabelle alle'!$F$1:$F$418="x",ROW('Hilfstabelle alle'!$1:$418)),ROW(J287))))</f>
        <v/>
      </c>
      <c r="L298" s="198" t="str">
        <f t="array" ref="L298">IF(ROW('Hilfstabelle alle'!303:303)&gt;COUNTIF('Hilfstabelle alle'!$F:$F,"x"),"",INDEX('Hilfstabelle alle'!K:K,SMALL(IF('Hilfstabelle alle'!$F$1:$F$418="x",ROW('Hilfstabelle alle'!$1:$418)),ROW(K287))))</f>
        <v/>
      </c>
      <c r="M298" s="199" t="str">
        <f t="array" ref="M298">IF(ROW('Hilfstabelle alle'!303:303)&gt;COUNTIF('Hilfstabelle alle'!$F:$F,"x"),"",INDEX('Hilfstabelle alle'!L:L,SMALL(IF('Hilfstabelle alle'!$F$1:$F$418="x",ROW('Hilfstabelle alle'!$1:$418)),ROW(L287))))</f>
        <v/>
      </c>
      <c r="N298" s="199" t="str">
        <f t="array" ref="N298">IF(ROW('Hilfstabelle alle'!303:303)&gt;COUNTIF('Hilfstabelle alle'!$F:$F,"x"),"",INDEX('Hilfstabelle alle'!M:M,SMALL(IF('Hilfstabelle alle'!$F$1:$F$418="x",ROW('Hilfstabelle alle'!$1:$418)),ROW(M287))))</f>
        <v/>
      </c>
      <c r="O298" s="200" t="str">
        <f t="shared" si="4"/>
        <v/>
      </c>
    </row>
    <row r="299" spans="2:15" s="194" customFormat="1" ht="35.1" customHeight="1" x14ac:dyDescent="0.2">
      <c r="B299" s="201" t="str">
        <f t="array" ref="B299">IF(ROW('Hilfstabelle alle'!304:304)&gt;COUNTIF('Hilfstabelle alle'!$F:$F,"x"),"",INDEX('Hilfstabelle alle'!A:A,SMALL(IF('Hilfstabelle alle'!$F$1:$F$418="x",ROW('Hilfstabelle alle'!$1:$418)),ROW(A288))))</f>
        <v/>
      </c>
      <c r="C299" s="202" t="str">
        <f t="array" ref="C299">IF(ROW('Hilfstabelle alle'!304:304)&gt;COUNTIF('Hilfstabelle alle'!$F:$F,"x"),"",INDEX('Hilfstabelle alle'!B:B,SMALL(IF('Hilfstabelle alle'!$F$1:$F$418="x",ROW('Hilfstabelle alle'!$1:$418)),ROW(B288))))</f>
        <v/>
      </c>
      <c r="D299" s="203" t="str">
        <f t="array" ref="D299">IF(ROW('Hilfstabelle alle'!304:304)&gt;COUNTIF('Hilfstabelle alle'!$F:$F,"x"),"",INDEX('Hilfstabelle alle'!C:C,SMALL(IF('Hilfstabelle alle'!$F$1:$F$418="x",ROW('Hilfstabelle alle'!$1:$418)),ROW(C288))))</f>
        <v/>
      </c>
      <c r="E299" s="204" t="str">
        <f t="array" ref="E299">IF(ROW('Hilfstabelle alle'!304:304)&gt;COUNTIF('Hilfstabelle alle'!$F:$F,"x"),"",INDEX('Hilfstabelle alle'!D:D,SMALL(IF('Hilfstabelle alle'!$F$1:$F$418="x",ROW('Hilfstabelle alle'!$1:$418)),ROW(D288))))</f>
        <v/>
      </c>
      <c r="F299" s="204" t="str">
        <f t="array" ref="F299">IF(ROW('Hilfstabelle alle'!304:304)&gt;COUNTIF('Hilfstabelle alle'!$F:$F,"x"),"",INDEX('Hilfstabelle alle'!E:E,SMALL(IF('Hilfstabelle alle'!$F$1:$F$418="x",ROW('Hilfstabelle alle'!$1:$418)),ROW(E288))))</f>
        <v/>
      </c>
      <c r="G299" s="204" t="str">
        <f t="array" ref="G299">IF(ROW('Hilfstabelle alle'!304:304)&gt;COUNTIF('Hilfstabelle alle'!$F:$F,"x"),"",INDEX('Hilfstabelle alle'!F:F,SMALL(IF('Hilfstabelle alle'!$F$1:$F$418="x",ROW('Hilfstabelle alle'!$1:$418)),ROW(F288))))</f>
        <v/>
      </c>
      <c r="H299" s="204" t="str">
        <f t="array" ref="H299">IF(ROW('Hilfstabelle alle'!304:304)&gt;COUNTIF('Hilfstabelle alle'!$F:$F,"x"),"",INDEX('Hilfstabelle alle'!G:G,SMALL(IF('Hilfstabelle alle'!$F$1:$F$418="x",ROW('Hilfstabelle alle'!$1:$418)),ROW(G288))))</f>
        <v/>
      </c>
      <c r="I299" s="204" t="str">
        <f t="array" ref="I299">IF(ROW('Hilfstabelle alle'!304:304)&gt;COUNTIF('Hilfstabelle alle'!$F:$F,"x"),"",INDEX('Hilfstabelle alle'!H:H,SMALL(IF('Hilfstabelle alle'!$F$1:$F$418="x",ROW('Hilfstabelle alle'!$1:$418)),ROW(H288))))</f>
        <v/>
      </c>
      <c r="J299" s="204" t="str">
        <f t="array" ref="J299">IF(ROW('Hilfstabelle alle'!304:304)&gt;COUNTIF('Hilfstabelle alle'!$F:$F,"x"),"",INDEX('Hilfstabelle alle'!I:I,SMALL(IF('Hilfstabelle alle'!$F$1:$F$418="x",ROW('Hilfstabelle alle'!$1:$418)),ROW(I288))))</f>
        <v/>
      </c>
      <c r="K299" s="204" t="str">
        <f t="array" ref="K299">IF(ROW('Hilfstabelle alle'!304:304)&gt;COUNTIF('Hilfstabelle alle'!$F:$F,"x"),"",INDEX('Hilfstabelle alle'!J:J,SMALL(IF('Hilfstabelle alle'!$F$1:$F$418="x",ROW('Hilfstabelle alle'!$1:$418)),ROW(J288))))</f>
        <v/>
      </c>
      <c r="L299" s="204" t="str">
        <f t="array" ref="L299">IF(ROW('Hilfstabelle alle'!304:304)&gt;COUNTIF('Hilfstabelle alle'!$F:$F,"x"),"",INDEX('Hilfstabelle alle'!K:K,SMALL(IF('Hilfstabelle alle'!$F$1:$F$418="x",ROW('Hilfstabelle alle'!$1:$418)),ROW(K288))))</f>
        <v/>
      </c>
      <c r="M299" s="205" t="str">
        <f t="array" ref="M299">IF(ROW('Hilfstabelle alle'!304:304)&gt;COUNTIF('Hilfstabelle alle'!$F:$F,"x"),"",INDEX('Hilfstabelle alle'!L:L,SMALL(IF('Hilfstabelle alle'!$F$1:$F$418="x",ROW('Hilfstabelle alle'!$1:$418)),ROW(L288))))</f>
        <v/>
      </c>
      <c r="N299" s="205" t="str">
        <f t="array" ref="N299">IF(ROW('Hilfstabelle alle'!304:304)&gt;COUNTIF('Hilfstabelle alle'!$F:$F,"x"),"",INDEX('Hilfstabelle alle'!M:M,SMALL(IF('Hilfstabelle alle'!$F$1:$F$418="x",ROW('Hilfstabelle alle'!$1:$418)),ROW(M288))))</f>
        <v/>
      </c>
      <c r="O299" s="200" t="str">
        <f t="shared" si="4"/>
        <v/>
      </c>
    </row>
    <row r="300" spans="2:15" s="194" customFormat="1" ht="35.1" customHeight="1" x14ac:dyDescent="0.2">
      <c r="B300" s="195" t="str">
        <f t="array" ref="B300">IF(ROW('Hilfstabelle alle'!305:305)&gt;COUNTIF('Hilfstabelle alle'!$F:$F,"x"),"",INDEX('Hilfstabelle alle'!A:A,SMALL(IF('Hilfstabelle alle'!$F$1:$F$418="x",ROW('Hilfstabelle alle'!$1:$418)),ROW(A289))))</f>
        <v/>
      </c>
      <c r="C300" s="196" t="str">
        <f t="array" ref="C300">IF(ROW('Hilfstabelle alle'!305:305)&gt;COUNTIF('Hilfstabelle alle'!$F:$F,"x"),"",INDEX('Hilfstabelle alle'!B:B,SMALL(IF('Hilfstabelle alle'!$F$1:$F$418="x",ROW('Hilfstabelle alle'!$1:$418)),ROW(B289))))</f>
        <v/>
      </c>
      <c r="D300" s="197" t="str">
        <f t="array" ref="D300">IF(ROW('Hilfstabelle alle'!305:305)&gt;COUNTIF('Hilfstabelle alle'!$F:$F,"x"),"",INDEX('Hilfstabelle alle'!C:C,SMALL(IF('Hilfstabelle alle'!$F$1:$F$418="x",ROW('Hilfstabelle alle'!$1:$418)),ROW(C289))))</f>
        <v/>
      </c>
      <c r="E300" s="198" t="str">
        <f t="array" ref="E300">IF(ROW('Hilfstabelle alle'!305:305)&gt;COUNTIF('Hilfstabelle alle'!$F:$F,"x"),"",INDEX('Hilfstabelle alle'!D:D,SMALL(IF('Hilfstabelle alle'!$F$1:$F$418="x",ROW('Hilfstabelle alle'!$1:$418)),ROW(D289))))</f>
        <v/>
      </c>
      <c r="F300" s="198" t="str">
        <f t="array" ref="F300">IF(ROW('Hilfstabelle alle'!305:305)&gt;COUNTIF('Hilfstabelle alle'!$F:$F,"x"),"",INDEX('Hilfstabelle alle'!E:E,SMALL(IF('Hilfstabelle alle'!$F$1:$F$418="x",ROW('Hilfstabelle alle'!$1:$418)),ROW(E289))))</f>
        <v/>
      </c>
      <c r="G300" s="198" t="str">
        <f t="array" ref="G300">IF(ROW('Hilfstabelle alle'!305:305)&gt;COUNTIF('Hilfstabelle alle'!$F:$F,"x"),"",INDEX('Hilfstabelle alle'!F:F,SMALL(IF('Hilfstabelle alle'!$F$1:$F$418="x",ROW('Hilfstabelle alle'!$1:$418)),ROW(F289))))</f>
        <v/>
      </c>
      <c r="H300" s="198" t="str">
        <f t="array" ref="H300">IF(ROW('Hilfstabelle alle'!305:305)&gt;COUNTIF('Hilfstabelle alle'!$F:$F,"x"),"",INDEX('Hilfstabelle alle'!G:G,SMALL(IF('Hilfstabelle alle'!$F$1:$F$418="x",ROW('Hilfstabelle alle'!$1:$418)),ROW(G289))))</f>
        <v/>
      </c>
      <c r="I300" s="198" t="str">
        <f t="array" ref="I300">IF(ROW('Hilfstabelle alle'!305:305)&gt;COUNTIF('Hilfstabelle alle'!$F:$F,"x"),"",INDEX('Hilfstabelle alle'!H:H,SMALL(IF('Hilfstabelle alle'!$F$1:$F$418="x",ROW('Hilfstabelle alle'!$1:$418)),ROW(H289))))</f>
        <v/>
      </c>
      <c r="J300" s="198" t="str">
        <f t="array" ref="J300">IF(ROW('Hilfstabelle alle'!305:305)&gt;COUNTIF('Hilfstabelle alle'!$F:$F,"x"),"",INDEX('Hilfstabelle alle'!I:I,SMALL(IF('Hilfstabelle alle'!$F$1:$F$418="x",ROW('Hilfstabelle alle'!$1:$418)),ROW(I289))))</f>
        <v/>
      </c>
      <c r="K300" s="198" t="str">
        <f t="array" ref="K300">IF(ROW('Hilfstabelle alle'!305:305)&gt;COUNTIF('Hilfstabelle alle'!$F:$F,"x"),"",INDEX('Hilfstabelle alle'!J:J,SMALL(IF('Hilfstabelle alle'!$F$1:$F$418="x",ROW('Hilfstabelle alle'!$1:$418)),ROW(J289))))</f>
        <v/>
      </c>
      <c r="L300" s="198" t="str">
        <f t="array" ref="L300">IF(ROW('Hilfstabelle alle'!305:305)&gt;COUNTIF('Hilfstabelle alle'!$F:$F,"x"),"",INDEX('Hilfstabelle alle'!K:K,SMALL(IF('Hilfstabelle alle'!$F$1:$F$418="x",ROW('Hilfstabelle alle'!$1:$418)),ROW(K289))))</f>
        <v/>
      </c>
      <c r="M300" s="199" t="str">
        <f t="array" ref="M300">IF(ROW('Hilfstabelle alle'!305:305)&gt;COUNTIF('Hilfstabelle alle'!$F:$F,"x"),"",INDEX('Hilfstabelle alle'!L:L,SMALL(IF('Hilfstabelle alle'!$F$1:$F$418="x",ROW('Hilfstabelle alle'!$1:$418)),ROW(L289))))</f>
        <v/>
      </c>
      <c r="N300" s="199" t="str">
        <f t="array" ref="N300">IF(ROW('Hilfstabelle alle'!305:305)&gt;COUNTIF('Hilfstabelle alle'!$F:$F,"x"),"",INDEX('Hilfstabelle alle'!M:M,SMALL(IF('Hilfstabelle alle'!$F$1:$F$418="x",ROW('Hilfstabelle alle'!$1:$418)),ROW(M289))))</f>
        <v/>
      </c>
      <c r="O300" s="200" t="str">
        <f t="shared" si="4"/>
        <v/>
      </c>
    </row>
    <row r="301" spans="2:15" s="194" customFormat="1" ht="35.1" customHeight="1" x14ac:dyDescent="0.2">
      <c r="B301" s="201" t="str">
        <f t="array" ref="B301">IF(ROW('Hilfstabelle alle'!306:306)&gt;COUNTIF('Hilfstabelle alle'!$F:$F,"x"),"",INDEX('Hilfstabelle alle'!A:A,SMALL(IF('Hilfstabelle alle'!$F$1:$F$418="x",ROW('Hilfstabelle alle'!$1:$418)),ROW(A290))))</f>
        <v/>
      </c>
      <c r="C301" s="202" t="str">
        <f t="array" ref="C301">IF(ROW('Hilfstabelle alle'!306:306)&gt;COUNTIF('Hilfstabelle alle'!$F:$F,"x"),"",INDEX('Hilfstabelle alle'!B:B,SMALL(IF('Hilfstabelle alle'!$F$1:$F$418="x",ROW('Hilfstabelle alle'!$1:$418)),ROW(B290))))</f>
        <v/>
      </c>
      <c r="D301" s="203" t="str">
        <f t="array" ref="D301">IF(ROW('Hilfstabelle alle'!306:306)&gt;COUNTIF('Hilfstabelle alle'!$F:$F,"x"),"",INDEX('Hilfstabelle alle'!C:C,SMALL(IF('Hilfstabelle alle'!$F$1:$F$418="x",ROW('Hilfstabelle alle'!$1:$418)),ROW(C290))))</f>
        <v/>
      </c>
      <c r="E301" s="204" t="str">
        <f t="array" ref="E301">IF(ROW('Hilfstabelle alle'!306:306)&gt;COUNTIF('Hilfstabelle alle'!$F:$F,"x"),"",INDEX('Hilfstabelle alle'!D:D,SMALL(IF('Hilfstabelle alle'!$F$1:$F$418="x",ROW('Hilfstabelle alle'!$1:$418)),ROW(D290))))</f>
        <v/>
      </c>
      <c r="F301" s="204" t="str">
        <f t="array" ref="F301">IF(ROW('Hilfstabelle alle'!306:306)&gt;COUNTIF('Hilfstabelle alle'!$F:$F,"x"),"",INDEX('Hilfstabelle alle'!E:E,SMALL(IF('Hilfstabelle alle'!$F$1:$F$418="x",ROW('Hilfstabelle alle'!$1:$418)),ROW(E290))))</f>
        <v/>
      </c>
      <c r="G301" s="204" t="str">
        <f t="array" ref="G301">IF(ROW('Hilfstabelle alle'!306:306)&gt;COUNTIF('Hilfstabelle alle'!$F:$F,"x"),"",INDEX('Hilfstabelle alle'!F:F,SMALL(IF('Hilfstabelle alle'!$F$1:$F$418="x",ROW('Hilfstabelle alle'!$1:$418)),ROW(F290))))</f>
        <v/>
      </c>
      <c r="H301" s="204" t="str">
        <f t="array" ref="H301">IF(ROW('Hilfstabelle alle'!306:306)&gt;COUNTIF('Hilfstabelle alle'!$F:$F,"x"),"",INDEX('Hilfstabelle alle'!G:G,SMALL(IF('Hilfstabelle alle'!$F$1:$F$418="x",ROW('Hilfstabelle alle'!$1:$418)),ROW(G290))))</f>
        <v/>
      </c>
      <c r="I301" s="204" t="str">
        <f t="array" ref="I301">IF(ROW('Hilfstabelle alle'!306:306)&gt;COUNTIF('Hilfstabelle alle'!$F:$F,"x"),"",INDEX('Hilfstabelle alle'!H:H,SMALL(IF('Hilfstabelle alle'!$F$1:$F$418="x",ROW('Hilfstabelle alle'!$1:$418)),ROW(H290))))</f>
        <v/>
      </c>
      <c r="J301" s="204" t="str">
        <f t="array" ref="J301">IF(ROW('Hilfstabelle alle'!306:306)&gt;COUNTIF('Hilfstabelle alle'!$F:$F,"x"),"",INDEX('Hilfstabelle alle'!I:I,SMALL(IF('Hilfstabelle alle'!$F$1:$F$418="x",ROW('Hilfstabelle alle'!$1:$418)),ROW(I290))))</f>
        <v/>
      </c>
      <c r="K301" s="204" t="str">
        <f t="array" ref="K301">IF(ROW('Hilfstabelle alle'!306:306)&gt;COUNTIF('Hilfstabelle alle'!$F:$F,"x"),"",INDEX('Hilfstabelle alle'!J:J,SMALL(IF('Hilfstabelle alle'!$F$1:$F$418="x",ROW('Hilfstabelle alle'!$1:$418)),ROW(J290))))</f>
        <v/>
      </c>
      <c r="L301" s="204" t="str">
        <f t="array" ref="L301">IF(ROW('Hilfstabelle alle'!306:306)&gt;COUNTIF('Hilfstabelle alle'!$F:$F,"x"),"",INDEX('Hilfstabelle alle'!K:K,SMALL(IF('Hilfstabelle alle'!$F$1:$F$418="x",ROW('Hilfstabelle alle'!$1:$418)),ROW(K290))))</f>
        <v/>
      </c>
      <c r="M301" s="205" t="str">
        <f t="array" ref="M301">IF(ROW('Hilfstabelle alle'!306:306)&gt;COUNTIF('Hilfstabelle alle'!$F:$F,"x"),"",INDEX('Hilfstabelle alle'!L:L,SMALL(IF('Hilfstabelle alle'!$F$1:$F$418="x",ROW('Hilfstabelle alle'!$1:$418)),ROW(L290))))</f>
        <v/>
      </c>
      <c r="N301" s="205" t="str">
        <f t="array" ref="N301">IF(ROW('Hilfstabelle alle'!306:306)&gt;COUNTIF('Hilfstabelle alle'!$F:$F,"x"),"",INDEX('Hilfstabelle alle'!M:M,SMALL(IF('Hilfstabelle alle'!$F$1:$F$418="x",ROW('Hilfstabelle alle'!$1:$418)),ROW(M290))))</f>
        <v/>
      </c>
      <c r="O301" s="200" t="str">
        <f t="shared" si="4"/>
        <v/>
      </c>
    </row>
    <row r="302" spans="2:15" s="194" customFormat="1" ht="35.1" customHeight="1" x14ac:dyDescent="0.2">
      <c r="B302" s="195" t="str">
        <f t="array" ref="B302">IF(ROW('Hilfstabelle alle'!307:307)&gt;COUNTIF('Hilfstabelle alle'!$F:$F,"x"),"",INDEX('Hilfstabelle alle'!A:A,SMALL(IF('Hilfstabelle alle'!$F$1:$F$418="x",ROW('Hilfstabelle alle'!$1:$418)),ROW(A291))))</f>
        <v/>
      </c>
      <c r="C302" s="196" t="str">
        <f t="array" ref="C302">IF(ROW('Hilfstabelle alle'!307:307)&gt;COUNTIF('Hilfstabelle alle'!$F:$F,"x"),"",INDEX('Hilfstabelle alle'!B:B,SMALL(IF('Hilfstabelle alle'!$F$1:$F$418="x",ROW('Hilfstabelle alle'!$1:$418)),ROW(B291))))</f>
        <v/>
      </c>
      <c r="D302" s="197" t="str">
        <f t="array" ref="D302">IF(ROW('Hilfstabelle alle'!307:307)&gt;COUNTIF('Hilfstabelle alle'!$F:$F,"x"),"",INDEX('Hilfstabelle alle'!C:C,SMALL(IF('Hilfstabelle alle'!$F$1:$F$418="x",ROW('Hilfstabelle alle'!$1:$418)),ROW(C291))))</f>
        <v/>
      </c>
      <c r="E302" s="198" t="str">
        <f t="array" ref="E302">IF(ROW('Hilfstabelle alle'!307:307)&gt;COUNTIF('Hilfstabelle alle'!$F:$F,"x"),"",INDEX('Hilfstabelle alle'!D:D,SMALL(IF('Hilfstabelle alle'!$F$1:$F$418="x",ROW('Hilfstabelle alle'!$1:$418)),ROW(D291))))</f>
        <v/>
      </c>
      <c r="F302" s="198" t="str">
        <f t="array" ref="F302">IF(ROW('Hilfstabelle alle'!307:307)&gt;COUNTIF('Hilfstabelle alle'!$F:$F,"x"),"",INDEX('Hilfstabelle alle'!E:E,SMALL(IF('Hilfstabelle alle'!$F$1:$F$418="x",ROW('Hilfstabelle alle'!$1:$418)),ROW(E291))))</f>
        <v/>
      </c>
      <c r="G302" s="198" t="str">
        <f t="array" ref="G302">IF(ROW('Hilfstabelle alle'!307:307)&gt;COUNTIF('Hilfstabelle alle'!$F:$F,"x"),"",INDEX('Hilfstabelle alle'!F:F,SMALL(IF('Hilfstabelle alle'!$F$1:$F$418="x",ROW('Hilfstabelle alle'!$1:$418)),ROW(F291))))</f>
        <v/>
      </c>
      <c r="H302" s="198" t="str">
        <f t="array" ref="H302">IF(ROW('Hilfstabelle alle'!307:307)&gt;COUNTIF('Hilfstabelle alle'!$F:$F,"x"),"",INDEX('Hilfstabelle alle'!G:G,SMALL(IF('Hilfstabelle alle'!$F$1:$F$418="x",ROW('Hilfstabelle alle'!$1:$418)),ROW(G291))))</f>
        <v/>
      </c>
      <c r="I302" s="198" t="str">
        <f t="array" ref="I302">IF(ROW('Hilfstabelle alle'!307:307)&gt;COUNTIF('Hilfstabelle alle'!$F:$F,"x"),"",INDEX('Hilfstabelle alle'!H:H,SMALL(IF('Hilfstabelle alle'!$F$1:$F$418="x",ROW('Hilfstabelle alle'!$1:$418)),ROW(H291))))</f>
        <v/>
      </c>
      <c r="J302" s="198" t="str">
        <f t="array" ref="J302">IF(ROW('Hilfstabelle alle'!307:307)&gt;COUNTIF('Hilfstabelle alle'!$F:$F,"x"),"",INDEX('Hilfstabelle alle'!I:I,SMALL(IF('Hilfstabelle alle'!$F$1:$F$418="x",ROW('Hilfstabelle alle'!$1:$418)),ROW(I291))))</f>
        <v/>
      </c>
      <c r="K302" s="198" t="str">
        <f t="array" ref="K302">IF(ROW('Hilfstabelle alle'!307:307)&gt;COUNTIF('Hilfstabelle alle'!$F:$F,"x"),"",INDEX('Hilfstabelle alle'!J:J,SMALL(IF('Hilfstabelle alle'!$F$1:$F$418="x",ROW('Hilfstabelle alle'!$1:$418)),ROW(J291))))</f>
        <v/>
      </c>
      <c r="L302" s="198" t="str">
        <f t="array" ref="L302">IF(ROW('Hilfstabelle alle'!307:307)&gt;COUNTIF('Hilfstabelle alle'!$F:$F,"x"),"",INDEX('Hilfstabelle alle'!K:K,SMALL(IF('Hilfstabelle alle'!$F$1:$F$418="x",ROW('Hilfstabelle alle'!$1:$418)),ROW(K291))))</f>
        <v/>
      </c>
      <c r="M302" s="199" t="str">
        <f t="array" ref="M302">IF(ROW('Hilfstabelle alle'!307:307)&gt;COUNTIF('Hilfstabelle alle'!$F:$F,"x"),"",INDEX('Hilfstabelle alle'!L:L,SMALL(IF('Hilfstabelle alle'!$F$1:$F$418="x",ROW('Hilfstabelle alle'!$1:$418)),ROW(L291))))</f>
        <v/>
      </c>
      <c r="N302" s="199" t="str">
        <f t="array" ref="N302">IF(ROW('Hilfstabelle alle'!307:307)&gt;COUNTIF('Hilfstabelle alle'!$F:$F,"x"),"",INDEX('Hilfstabelle alle'!M:M,SMALL(IF('Hilfstabelle alle'!$F$1:$F$418="x",ROW('Hilfstabelle alle'!$1:$418)),ROW(M291))))</f>
        <v/>
      </c>
      <c r="O302" s="200" t="str">
        <f t="shared" si="4"/>
        <v/>
      </c>
    </row>
    <row r="303" spans="2:15" s="194" customFormat="1" ht="35.1" customHeight="1" x14ac:dyDescent="0.2">
      <c r="B303" s="201" t="str">
        <f t="array" ref="B303">IF(ROW('Hilfstabelle alle'!308:308)&gt;COUNTIF('Hilfstabelle alle'!$F:$F,"x"),"",INDEX('Hilfstabelle alle'!A:A,SMALL(IF('Hilfstabelle alle'!$F$1:$F$418="x",ROW('Hilfstabelle alle'!$1:$418)),ROW(A292))))</f>
        <v/>
      </c>
      <c r="C303" s="202" t="str">
        <f t="array" ref="C303">IF(ROW('Hilfstabelle alle'!308:308)&gt;COUNTIF('Hilfstabelle alle'!$F:$F,"x"),"",INDEX('Hilfstabelle alle'!B:B,SMALL(IF('Hilfstabelle alle'!$F$1:$F$418="x",ROW('Hilfstabelle alle'!$1:$418)),ROW(B292))))</f>
        <v/>
      </c>
      <c r="D303" s="203" t="str">
        <f t="array" ref="D303">IF(ROW('Hilfstabelle alle'!308:308)&gt;COUNTIF('Hilfstabelle alle'!$F:$F,"x"),"",INDEX('Hilfstabelle alle'!C:C,SMALL(IF('Hilfstabelle alle'!$F$1:$F$418="x",ROW('Hilfstabelle alle'!$1:$418)),ROW(C292))))</f>
        <v/>
      </c>
      <c r="E303" s="204" t="str">
        <f t="array" ref="E303">IF(ROW('Hilfstabelle alle'!308:308)&gt;COUNTIF('Hilfstabelle alle'!$F:$F,"x"),"",INDEX('Hilfstabelle alle'!D:D,SMALL(IF('Hilfstabelle alle'!$F$1:$F$418="x",ROW('Hilfstabelle alle'!$1:$418)),ROW(D292))))</f>
        <v/>
      </c>
      <c r="F303" s="204" t="str">
        <f t="array" ref="F303">IF(ROW('Hilfstabelle alle'!308:308)&gt;COUNTIF('Hilfstabelle alle'!$F:$F,"x"),"",INDEX('Hilfstabelle alle'!E:E,SMALL(IF('Hilfstabelle alle'!$F$1:$F$418="x",ROW('Hilfstabelle alle'!$1:$418)),ROW(E292))))</f>
        <v/>
      </c>
      <c r="G303" s="204" t="str">
        <f t="array" ref="G303">IF(ROW('Hilfstabelle alle'!308:308)&gt;COUNTIF('Hilfstabelle alle'!$F:$F,"x"),"",INDEX('Hilfstabelle alle'!F:F,SMALL(IF('Hilfstabelle alle'!$F$1:$F$418="x",ROW('Hilfstabelle alle'!$1:$418)),ROW(F292))))</f>
        <v/>
      </c>
      <c r="H303" s="204" t="str">
        <f t="array" ref="H303">IF(ROW('Hilfstabelle alle'!308:308)&gt;COUNTIF('Hilfstabelle alle'!$F:$F,"x"),"",INDEX('Hilfstabelle alle'!G:G,SMALL(IF('Hilfstabelle alle'!$F$1:$F$418="x",ROW('Hilfstabelle alle'!$1:$418)),ROW(G292))))</f>
        <v/>
      </c>
      <c r="I303" s="204" t="str">
        <f t="array" ref="I303">IF(ROW('Hilfstabelle alle'!308:308)&gt;COUNTIF('Hilfstabelle alle'!$F:$F,"x"),"",INDEX('Hilfstabelle alle'!H:H,SMALL(IF('Hilfstabelle alle'!$F$1:$F$418="x",ROW('Hilfstabelle alle'!$1:$418)),ROW(H292))))</f>
        <v/>
      </c>
      <c r="J303" s="204" t="str">
        <f t="array" ref="J303">IF(ROW('Hilfstabelle alle'!308:308)&gt;COUNTIF('Hilfstabelle alle'!$F:$F,"x"),"",INDEX('Hilfstabelle alle'!I:I,SMALL(IF('Hilfstabelle alle'!$F$1:$F$418="x",ROW('Hilfstabelle alle'!$1:$418)),ROW(I292))))</f>
        <v/>
      </c>
      <c r="K303" s="204" t="str">
        <f t="array" ref="K303">IF(ROW('Hilfstabelle alle'!308:308)&gt;COUNTIF('Hilfstabelle alle'!$F:$F,"x"),"",INDEX('Hilfstabelle alle'!J:J,SMALL(IF('Hilfstabelle alle'!$F$1:$F$418="x",ROW('Hilfstabelle alle'!$1:$418)),ROW(J292))))</f>
        <v/>
      </c>
      <c r="L303" s="204" t="str">
        <f t="array" ref="L303">IF(ROW('Hilfstabelle alle'!308:308)&gt;COUNTIF('Hilfstabelle alle'!$F:$F,"x"),"",INDEX('Hilfstabelle alle'!K:K,SMALL(IF('Hilfstabelle alle'!$F$1:$F$418="x",ROW('Hilfstabelle alle'!$1:$418)),ROW(K292))))</f>
        <v/>
      </c>
      <c r="M303" s="205" t="str">
        <f t="array" ref="M303">IF(ROW('Hilfstabelle alle'!308:308)&gt;COUNTIF('Hilfstabelle alle'!$F:$F,"x"),"",INDEX('Hilfstabelle alle'!L:L,SMALL(IF('Hilfstabelle alle'!$F$1:$F$418="x",ROW('Hilfstabelle alle'!$1:$418)),ROW(L292))))</f>
        <v/>
      </c>
      <c r="N303" s="205" t="str">
        <f t="array" ref="N303">IF(ROW('Hilfstabelle alle'!308:308)&gt;COUNTIF('Hilfstabelle alle'!$F:$F,"x"),"",INDEX('Hilfstabelle alle'!M:M,SMALL(IF('Hilfstabelle alle'!$F$1:$F$418="x",ROW('Hilfstabelle alle'!$1:$418)),ROW(M292))))</f>
        <v/>
      </c>
      <c r="O303" s="200" t="str">
        <f t="shared" si="4"/>
        <v/>
      </c>
    </row>
    <row r="304" spans="2:15" s="194" customFormat="1" ht="35.1" customHeight="1" x14ac:dyDescent="0.2">
      <c r="B304" s="195" t="str">
        <f t="array" ref="B304">IF(ROW('Hilfstabelle alle'!309:309)&gt;COUNTIF('Hilfstabelle alle'!$F:$F,"x"),"",INDEX('Hilfstabelle alle'!A:A,SMALL(IF('Hilfstabelle alle'!$F$1:$F$418="x",ROW('Hilfstabelle alle'!$1:$418)),ROW(A293))))</f>
        <v/>
      </c>
      <c r="C304" s="196" t="str">
        <f t="array" ref="C304">IF(ROW('Hilfstabelle alle'!309:309)&gt;COUNTIF('Hilfstabelle alle'!$F:$F,"x"),"",INDEX('Hilfstabelle alle'!B:B,SMALL(IF('Hilfstabelle alle'!$F$1:$F$418="x",ROW('Hilfstabelle alle'!$1:$418)),ROW(B293))))</f>
        <v/>
      </c>
      <c r="D304" s="197" t="str">
        <f t="array" ref="D304">IF(ROW('Hilfstabelle alle'!309:309)&gt;COUNTIF('Hilfstabelle alle'!$F:$F,"x"),"",INDEX('Hilfstabelle alle'!C:C,SMALL(IF('Hilfstabelle alle'!$F$1:$F$418="x",ROW('Hilfstabelle alle'!$1:$418)),ROW(C293))))</f>
        <v/>
      </c>
      <c r="E304" s="198" t="str">
        <f t="array" ref="E304">IF(ROW('Hilfstabelle alle'!309:309)&gt;COUNTIF('Hilfstabelle alle'!$F:$F,"x"),"",INDEX('Hilfstabelle alle'!D:D,SMALL(IF('Hilfstabelle alle'!$F$1:$F$418="x",ROW('Hilfstabelle alle'!$1:$418)),ROW(D293))))</f>
        <v/>
      </c>
      <c r="F304" s="198" t="str">
        <f t="array" ref="F304">IF(ROW('Hilfstabelle alle'!309:309)&gt;COUNTIF('Hilfstabelle alle'!$F:$F,"x"),"",INDEX('Hilfstabelle alle'!E:E,SMALL(IF('Hilfstabelle alle'!$F$1:$F$418="x",ROW('Hilfstabelle alle'!$1:$418)),ROW(E293))))</f>
        <v/>
      </c>
      <c r="G304" s="198" t="str">
        <f t="array" ref="G304">IF(ROW('Hilfstabelle alle'!309:309)&gt;COUNTIF('Hilfstabelle alle'!$F:$F,"x"),"",INDEX('Hilfstabelle alle'!F:F,SMALL(IF('Hilfstabelle alle'!$F$1:$F$418="x",ROW('Hilfstabelle alle'!$1:$418)),ROW(F293))))</f>
        <v/>
      </c>
      <c r="H304" s="198" t="str">
        <f t="array" ref="H304">IF(ROW('Hilfstabelle alle'!309:309)&gt;COUNTIF('Hilfstabelle alle'!$F:$F,"x"),"",INDEX('Hilfstabelle alle'!G:G,SMALL(IF('Hilfstabelle alle'!$F$1:$F$418="x",ROW('Hilfstabelle alle'!$1:$418)),ROW(G293))))</f>
        <v/>
      </c>
      <c r="I304" s="198" t="str">
        <f t="array" ref="I304">IF(ROW('Hilfstabelle alle'!309:309)&gt;COUNTIF('Hilfstabelle alle'!$F:$F,"x"),"",INDEX('Hilfstabelle alle'!H:H,SMALL(IF('Hilfstabelle alle'!$F$1:$F$418="x",ROW('Hilfstabelle alle'!$1:$418)),ROW(H293))))</f>
        <v/>
      </c>
      <c r="J304" s="198" t="str">
        <f t="array" ref="J304">IF(ROW('Hilfstabelle alle'!309:309)&gt;COUNTIF('Hilfstabelle alle'!$F:$F,"x"),"",INDEX('Hilfstabelle alle'!I:I,SMALL(IF('Hilfstabelle alle'!$F$1:$F$418="x",ROW('Hilfstabelle alle'!$1:$418)),ROW(I293))))</f>
        <v/>
      </c>
      <c r="K304" s="198" t="str">
        <f t="array" ref="K304">IF(ROW('Hilfstabelle alle'!309:309)&gt;COUNTIF('Hilfstabelle alle'!$F:$F,"x"),"",INDEX('Hilfstabelle alle'!J:J,SMALL(IF('Hilfstabelle alle'!$F$1:$F$418="x",ROW('Hilfstabelle alle'!$1:$418)),ROW(J293))))</f>
        <v/>
      </c>
      <c r="L304" s="198" t="str">
        <f t="array" ref="L304">IF(ROW('Hilfstabelle alle'!309:309)&gt;COUNTIF('Hilfstabelle alle'!$F:$F,"x"),"",INDEX('Hilfstabelle alle'!K:K,SMALL(IF('Hilfstabelle alle'!$F$1:$F$418="x",ROW('Hilfstabelle alle'!$1:$418)),ROW(K293))))</f>
        <v/>
      </c>
      <c r="M304" s="199" t="str">
        <f t="array" ref="M304">IF(ROW('Hilfstabelle alle'!309:309)&gt;COUNTIF('Hilfstabelle alle'!$F:$F,"x"),"",INDEX('Hilfstabelle alle'!L:L,SMALL(IF('Hilfstabelle alle'!$F$1:$F$418="x",ROW('Hilfstabelle alle'!$1:$418)),ROW(L293))))</f>
        <v/>
      </c>
      <c r="N304" s="199" t="str">
        <f t="array" ref="N304">IF(ROW('Hilfstabelle alle'!309:309)&gt;COUNTIF('Hilfstabelle alle'!$F:$F,"x"),"",INDEX('Hilfstabelle alle'!M:M,SMALL(IF('Hilfstabelle alle'!$F$1:$F$418="x",ROW('Hilfstabelle alle'!$1:$418)),ROW(M293))))</f>
        <v/>
      </c>
      <c r="O304" s="200" t="str">
        <f t="shared" si="4"/>
        <v/>
      </c>
    </row>
    <row r="305" spans="2:15" s="194" customFormat="1" ht="35.1" customHeight="1" x14ac:dyDescent="0.2">
      <c r="B305" s="201" t="str">
        <f t="array" ref="B305">IF(ROW('Hilfstabelle alle'!310:310)&gt;COUNTIF('Hilfstabelle alle'!$F:$F,"x"),"",INDEX('Hilfstabelle alle'!A:A,SMALL(IF('Hilfstabelle alle'!$F$1:$F$418="x",ROW('Hilfstabelle alle'!$1:$418)),ROW(A294))))</f>
        <v/>
      </c>
      <c r="C305" s="202" t="str">
        <f t="array" ref="C305">IF(ROW('Hilfstabelle alle'!310:310)&gt;COUNTIF('Hilfstabelle alle'!$F:$F,"x"),"",INDEX('Hilfstabelle alle'!B:B,SMALL(IF('Hilfstabelle alle'!$F$1:$F$418="x",ROW('Hilfstabelle alle'!$1:$418)),ROW(B294))))</f>
        <v/>
      </c>
      <c r="D305" s="203" t="str">
        <f t="array" ref="D305">IF(ROW('Hilfstabelle alle'!310:310)&gt;COUNTIF('Hilfstabelle alle'!$F:$F,"x"),"",INDEX('Hilfstabelle alle'!C:C,SMALL(IF('Hilfstabelle alle'!$F$1:$F$418="x",ROW('Hilfstabelle alle'!$1:$418)),ROW(C294))))</f>
        <v/>
      </c>
      <c r="E305" s="204" t="str">
        <f t="array" ref="E305">IF(ROW('Hilfstabelle alle'!310:310)&gt;COUNTIF('Hilfstabelle alle'!$F:$F,"x"),"",INDEX('Hilfstabelle alle'!D:D,SMALL(IF('Hilfstabelle alle'!$F$1:$F$418="x",ROW('Hilfstabelle alle'!$1:$418)),ROW(D294))))</f>
        <v/>
      </c>
      <c r="F305" s="204" t="str">
        <f t="array" ref="F305">IF(ROW('Hilfstabelle alle'!310:310)&gt;COUNTIF('Hilfstabelle alle'!$F:$F,"x"),"",INDEX('Hilfstabelle alle'!E:E,SMALL(IF('Hilfstabelle alle'!$F$1:$F$418="x",ROW('Hilfstabelle alle'!$1:$418)),ROW(E294))))</f>
        <v/>
      </c>
      <c r="G305" s="204" t="str">
        <f t="array" ref="G305">IF(ROW('Hilfstabelle alle'!310:310)&gt;COUNTIF('Hilfstabelle alle'!$F:$F,"x"),"",INDEX('Hilfstabelle alle'!F:F,SMALL(IF('Hilfstabelle alle'!$F$1:$F$418="x",ROW('Hilfstabelle alle'!$1:$418)),ROW(F294))))</f>
        <v/>
      </c>
      <c r="H305" s="204" t="str">
        <f t="array" ref="H305">IF(ROW('Hilfstabelle alle'!310:310)&gt;COUNTIF('Hilfstabelle alle'!$F:$F,"x"),"",INDEX('Hilfstabelle alle'!G:G,SMALL(IF('Hilfstabelle alle'!$F$1:$F$418="x",ROW('Hilfstabelle alle'!$1:$418)),ROW(G294))))</f>
        <v/>
      </c>
      <c r="I305" s="204" t="str">
        <f t="array" ref="I305">IF(ROW('Hilfstabelle alle'!310:310)&gt;COUNTIF('Hilfstabelle alle'!$F:$F,"x"),"",INDEX('Hilfstabelle alle'!H:H,SMALL(IF('Hilfstabelle alle'!$F$1:$F$418="x",ROW('Hilfstabelle alle'!$1:$418)),ROW(H294))))</f>
        <v/>
      </c>
      <c r="J305" s="204" t="str">
        <f t="array" ref="J305">IF(ROW('Hilfstabelle alle'!310:310)&gt;COUNTIF('Hilfstabelle alle'!$F:$F,"x"),"",INDEX('Hilfstabelle alle'!I:I,SMALL(IF('Hilfstabelle alle'!$F$1:$F$418="x",ROW('Hilfstabelle alle'!$1:$418)),ROW(I294))))</f>
        <v/>
      </c>
      <c r="K305" s="204" t="str">
        <f t="array" ref="K305">IF(ROW('Hilfstabelle alle'!310:310)&gt;COUNTIF('Hilfstabelle alle'!$F:$F,"x"),"",INDEX('Hilfstabelle alle'!J:J,SMALL(IF('Hilfstabelle alle'!$F$1:$F$418="x",ROW('Hilfstabelle alle'!$1:$418)),ROW(J294))))</f>
        <v/>
      </c>
      <c r="L305" s="204" t="str">
        <f t="array" ref="L305">IF(ROW('Hilfstabelle alle'!310:310)&gt;COUNTIF('Hilfstabelle alle'!$F:$F,"x"),"",INDEX('Hilfstabelle alle'!K:K,SMALL(IF('Hilfstabelle alle'!$F$1:$F$418="x",ROW('Hilfstabelle alle'!$1:$418)),ROW(K294))))</f>
        <v/>
      </c>
      <c r="M305" s="205" t="str">
        <f t="array" ref="M305">IF(ROW('Hilfstabelle alle'!310:310)&gt;COUNTIF('Hilfstabelle alle'!$F:$F,"x"),"",INDEX('Hilfstabelle alle'!L:L,SMALL(IF('Hilfstabelle alle'!$F$1:$F$418="x",ROW('Hilfstabelle alle'!$1:$418)),ROW(L294))))</f>
        <v/>
      </c>
      <c r="N305" s="205" t="str">
        <f t="array" ref="N305">IF(ROW('Hilfstabelle alle'!310:310)&gt;COUNTIF('Hilfstabelle alle'!$F:$F,"x"),"",INDEX('Hilfstabelle alle'!M:M,SMALL(IF('Hilfstabelle alle'!$F$1:$F$418="x",ROW('Hilfstabelle alle'!$1:$418)),ROW(M294))))</f>
        <v/>
      </c>
      <c r="O305" s="200" t="str">
        <f t="shared" si="4"/>
        <v/>
      </c>
    </row>
    <row r="306" spans="2:15" s="194" customFormat="1" ht="35.1" customHeight="1" x14ac:dyDescent="0.2">
      <c r="B306" s="195" t="str">
        <f t="array" ref="B306">IF(ROW('Hilfstabelle alle'!311:311)&gt;COUNTIF('Hilfstabelle alle'!$F:$F,"x"),"",INDEX('Hilfstabelle alle'!A:A,SMALL(IF('Hilfstabelle alle'!$F$1:$F$418="x",ROW('Hilfstabelle alle'!$1:$418)),ROW(A295))))</f>
        <v/>
      </c>
      <c r="C306" s="196" t="str">
        <f t="array" ref="C306">IF(ROW('Hilfstabelle alle'!311:311)&gt;COUNTIF('Hilfstabelle alle'!$F:$F,"x"),"",INDEX('Hilfstabelle alle'!B:B,SMALL(IF('Hilfstabelle alle'!$F$1:$F$418="x",ROW('Hilfstabelle alle'!$1:$418)),ROW(B295))))</f>
        <v/>
      </c>
      <c r="D306" s="197" t="str">
        <f t="array" ref="D306">IF(ROW('Hilfstabelle alle'!311:311)&gt;COUNTIF('Hilfstabelle alle'!$F:$F,"x"),"",INDEX('Hilfstabelle alle'!C:C,SMALL(IF('Hilfstabelle alle'!$F$1:$F$418="x",ROW('Hilfstabelle alle'!$1:$418)),ROW(C295))))</f>
        <v/>
      </c>
      <c r="E306" s="198" t="str">
        <f t="array" ref="E306">IF(ROW('Hilfstabelle alle'!311:311)&gt;COUNTIF('Hilfstabelle alle'!$F:$F,"x"),"",INDEX('Hilfstabelle alle'!D:D,SMALL(IF('Hilfstabelle alle'!$F$1:$F$418="x",ROW('Hilfstabelle alle'!$1:$418)),ROW(D295))))</f>
        <v/>
      </c>
      <c r="F306" s="198" t="str">
        <f t="array" ref="F306">IF(ROW('Hilfstabelle alle'!311:311)&gt;COUNTIF('Hilfstabelle alle'!$F:$F,"x"),"",INDEX('Hilfstabelle alle'!E:E,SMALL(IF('Hilfstabelle alle'!$F$1:$F$418="x",ROW('Hilfstabelle alle'!$1:$418)),ROW(E295))))</f>
        <v/>
      </c>
      <c r="G306" s="198" t="str">
        <f t="array" ref="G306">IF(ROW('Hilfstabelle alle'!311:311)&gt;COUNTIF('Hilfstabelle alle'!$F:$F,"x"),"",INDEX('Hilfstabelle alle'!F:F,SMALL(IF('Hilfstabelle alle'!$F$1:$F$418="x",ROW('Hilfstabelle alle'!$1:$418)),ROW(F295))))</f>
        <v/>
      </c>
      <c r="H306" s="198" t="str">
        <f t="array" ref="H306">IF(ROW('Hilfstabelle alle'!311:311)&gt;COUNTIF('Hilfstabelle alle'!$F:$F,"x"),"",INDEX('Hilfstabelle alle'!G:G,SMALL(IF('Hilfstabelle alle'!$F$1:$F$418="x",ROW('Hilfstabelle alle'!$1:$418)),ROW(G295))))</f>
        <v/>
      </c>
      <c r="I306" s="198" t="str">
        <f t="array" ref="I306">IF(ROW('Hilfstabelle alle'!311:311)&gt;COUNTIF('Hilfstabelle alle'!$F:$F,"x"),"",INDEX('Hilfstabelle alle'!H:H,SMALL(IF('Hilfstabelle alle'!$F$1:$F$418="x",ROW('Hilfstabelle alle'!$1:$418)),ROW(H295))))</f>
        <v/>
      </c>
      <c r="J306" s="198" t="str">
        <f t="array" ref="J306">IF(ROW('Hilfstabelle alle'!311:311)&gt;COUNTIF('Hilfstabelle alle'!$F:$F,"x"),"",INDEX('Hilfstabelle alle'!I:I,SMALL(IF('Hilfstabelle alle'!$F$1:$F$418="x",ROW('Hilfstabelle alle'!$1:$418)),ROW(I295))))</f>
        <v/>
      </c>
      <c r="K306" s="198" t="str">
        <f t="array" ref="K306">IF(ROW('Hilfstabelle alle'!311:311)&gt;COUNTIF('Hilfstabelle alle'!$F:$F,"x"),"",INDEX('Hilfstabelle alle'!J:J,SMALL(IF('Hilfstabelle alle'!$F$1:$F$418="x",ROW('Hilfstabelle alle'!$1:$418)),ROW(J295))))</f>
        <v/>
      </c>
      <c r="L306" s="198" t="str">
        <f t="array" ref="L306">IF(ROW('Hilfstabelle alle'!311:311)&gt;COUNTIF('Hilfstabelle alle'!$F:$F,"x"),"",INDEX('Hilfstabelle alle'!K:K,SMALL(IF('Hilfstabelle alle'!$F$1:$F$418="x",ROW('Hilfstabelle alle'!$1:$418)),ROW(K295))))</f>
        <v/>
      </c>
      <c r="M306" s="199" t="str">
        <f t="array" ref="M306">IF(ROW('Hilfstabelle alle'!311:311)&gt;COUNTIF('Hilfstabelle alle'!$F:$F,"x"),"",INDEX('Hilfstabelle alle'!L:L,SMALL(IF('Hilfstabelle alle'!$F$1:$F$418="x",ROW('Hilfstabelle alle'!$1:$418)),ROW(L295))))</f>
        <v/>
      </c>
      <c r="N306" s="199" t="str">
        <f t="array" ref="N306">IF(ROW('Hilfstabelle alle'!311:311)&gt;COUNTIF('Hilfstabelle alle'!$F:$F,"x"),"",INDEX('Hilfstabelle alle'!M:M,SMALL(IF('Hilfstabelle alle'!$F$1:$F$418="x",ROW('Hilfstabelle alle'!$1:$418)),ROW(M295))))</f>
        <v/>
      </c>
      <c r="O306" s="200" t="str">
        <f t="shared" si="4"/>
        <v/>
      </c>
    </row>
    <row r="307" spans="2:15" s="194" customFormat="1" ht="35.1" customHeight="1" x14ac:dyDescent="0.2">
      <c r="B307" s="201" t="str">
        <f t="array" ref="B307">IF(ROW('Hilfstabelle alle'!312:312)&gt;COUNTIF('Hilfstabelle alle'!$F:$F,"x"),"",INDEX('Hilfstabelle alle'!A:A,SMALL(IF('Hilfstabelle alle'!$F$1:$F$418="x",ROW('Hilfstabelle alle'!$1:$418)),ROW(A296))))</f>
        <v/>
      </c>
      <c r="C307" s="202" t="str">
        <f t="array" ref="C307">IF(ROW('Hilfstabelle alle'!312:312)&gt;COUNTIF('Hilfstabelle alle'!$F:$F,"x"),"",INDEX('Hilfstabelle alle'!B:B,SMALL(IF('Hilfstabelle alle'!$F$1:$F$418="x",ROW('Hilfstabelle alle'!$1:$418)),ROW(B296))))</f>
        <v/>
      </c>
      <c r="D307" s="203" t="str">
        <f t="array" ref="D307">IF(ROW('Hilfstabelle alle'!312:312)&gt;COUNTIF('Hilfstabelle alle'!$F:$F,"x"),"",INDEX('Hilfstabelle alle'!C:C,SMALL(IF('Hilfstabelle alle'!$F$1:$F$418="x",ROW('Hilfstabelle alle'!$1:$418)),ROW(C296))))</f>
        <v/>
      </c>
      <c r="E307" s="204" t="str">
        <f t="array" ref="E307">IF(ROW('Hilfstabelle alle'!312:312)&gt;COUNTIF('Hilfstabelle alle'!$F:$F,"x"),"",INDEX('Hilfstabelle alle'!D:D,SMALL(IF('Hilfstabelle alle'!$F$1:$F$418="x",ROW('Hilfstabelle alle'!$1:$418)),ROW(D296))))</f>
        <v/>
      </c>
      <c r="F307" s="204" t="str">
        <f t="array" ref="F307">IF(ROW('Hilfstabelle alle'!312:312)&gt;COUNTIF('Hilfstabelle alle'!$F:$F,"x"),"",INDEX('Hilfstabelle alle'!E:E,SMALL(IF('Hilfstabelle alle'!$F$1:$F$418="x",ROW('Hilfstabelle alle'!$1:$418)),ROW(E296))))</f>
        <v/>
      </c>
      <c r="G307" s="204" t="str">
        <f t="array" ref="G307">IF(ROW('Hilfstabelle alle'!312:312)&gt;COUNTIF('Hilfstabelle alle'!$F:$F,"x"),"",INDEX('Hilfstabelle alle'!F:F,SMALL(IF('Hilfstabelle alle'!$F$1:$F$418="x",ROW('Hilfstabelle alle'!$1:$418)),ROW(F296))))</f>
        <v/>
      </c>
      <c r="H307" s="204" t="str">
        <f t="array" ref="H307">IF(ROW('Hilfstabelle alle'!312:312)&gt;COUNTIF('Hilfstabelle alle'!$F:$F,"x"),"",INDEX('Hilfstabelle alle'!G:G,SMALL(IF('Hilfstabelle alle'!$F$1:$F$418="x",ROW('Hilfstabelle alle'!$1:$418)),ROW(G296))))</f>
        <v/>
      </c>
      <c r="I307" s="204" t="str">
        <f t="array" ref="I307">IF(ROW('Hilfstabelle alle'!312:312)&gt;COUNTIF('Hilfstabelle alle'!$F:$F,"x"),"",INDEX('Hilfstabelle alle'!H:H,SMALL(IF('Hilfstabelle alle'!$F$1:$F$418="x",ROW('Hilfstabelle alle'!$1:$418)),ROW(H296))))</f>
        <v/>
      </c>
      <c r="J307" s="204" t="str">
        <f t="array" ref="J307">IF(ROW('Hilfstabelle alle'!312:312)&gt;COUNTIF('Hilfstabelle alle'!$F:$F,"x"),"",INDEX('Hilfstabelle alle'!I:I,SMALL(IF('Hilfstabelle alle'!$F$1:$F$418="x",ROW('Hilfstabelle alle'!$1:$418)),ROW(I296))))</f>
        <v/>
      </c>
      <c r="K307" s="204" t="str">
        <f t="array" ref="K307">IF(ROW('Hilfstabelle alle'!312:312)&gt;COUNTIF('Hilfstabelle alle'!$F:$F,"x"),"",INDEX('Hilfstabelle alle'!J:J,SMALL(IF('Hilfstabelle alle'!$F$1:$F$418="x",ROW('Hilfstabelle alle'!$1:$418)),ROW(J296))))</f>
        <v/>
      </c>
      <c r="L307" s="204" t="str">
        <f t="array" ref="L307">IF(ROW('Hilfstabelle alle'!312:312)&gt;COUNTIF('Hilfstabelle alle'!$F:$F,"x"),"",INDEX('Hilfstabelle alle'!K:K,SMALL(IF('Hilfstabelle alle'!$F$1:$F$418="x",ROW('Hilfstabelle alle'!$1:$418)),ROW(K296))))</f>
        <v/>
      </c>
      <c r="M307" s="205" t="str">
        <f t="array" ref="M307">IF(ROW('Hilfstabelle alle'!312:312)&gt;COUNTIF('Hilfstabelle alle'!$F:$F,"x"),"",INDEX('Hilfstabelle alle'!L:L,SMALL(IF('Hilfstabelle alle'!$F$1:$F$418="x",ROW('Hilfstabelle alle'!$1:$418)),ROW(L296))))</f>
        <v/>
      </c>
      <c r="N307" s="205" t="str">
        <f t="array" ref="N307">IF(ROW('Hilfstabelle alle'!312:312)&gt;COUNTIF('Hilfstabelle alle'!$F:$F,"x"),"",INDEX('Hilfstabelle alle'!M:M,SMALL(IF('Hilfstabelle alle'!$F$1:$F$418="x",ROW('Hilfstabelle alle'!$1:$418)),ROW(M296))))</f>
        <v/>
      </c>
      <c r="O307" s="200" t="str">
        <f t="shared" si="4"/>
        <v/>
      </c>
    </row>
    <row r="308" spans="2:15" s="194" customFormat="1" ht="35.1" customHeight="1" x14ac:dyDescent="0.2">
      <c r="B308" s="195" t="str">
        <f t="array" ref="B308">IF(ROW('Hilfstabelle alle'!313:313)&gt;COUNTIF('Hilfstabelle alle'!$F:$F,"x"),"",INDEX('Hilfstabelle alle'!A:A,SMALL(IF('Hilfstabelle alle'!$F$1:$F$418="x",ROW('Hilfstabelle alle'!$1:$418)),ROW(A297))))</f>
        <v/>
      </c>
      <c r="C308" s="196" t="str">
        <f t="array" ref="C308">IF(ROW('Hilfstabelle alle'!313:313)&gt;COUNTIF('Hilfstabelle alle'!$F:$F,"x"),"",INDEX('Hilfstabelle alle'!B:B,SMALL(IF('Hilfstabelle alle'!$F$1:$F$418="x",ROW('Hilfstabelle alle'!$1:$418)),ROW(B297))))</f>
        <v/>
      </c>
      <c r="D308" s="197" t="str">
        <f t="array" ref="D308">IF(ROW('Hilfstabelle alle'!313:313)&gt;COUNTIF('Hilfstabelle alle'!$F:$F,"x"),"",INDEX('Hilfstabelle alle'!C:C,SMALL(IF('Hilfstabelle alle'!$F$1:$F$418="x",ROW('Hilfstabelle alle'!$1:$418)),ROW(C297))))</f>
        <v/>
      </c>
      <c r="E308" s="198" t="str">
        <f t="array" ref="E308">IF(ROW('Hilfstabelle alle'!313:313)&gt;COUNTIF('Hilfstabelle alle'!$F:$F,"x"),"",INDEX('Hilfstabelle alle'!D:D,SMALL(IF('Hilfstabelle alle'!$F$1:$F$418="x",ROW('Hilfstabelle alle'!$1:$418)),ROW(D297))))</f>
        <v/>
      </c>
      <c r="F308" s="198" t="str">
        <f t="array" ref="F308">IF(ROW('Hilfstabelle alle'!313:313)&gt;COUNTIF('Hilfstabelle alle'!$F:$F,"x"),"",INDEX('Hilfstabelle alle'!E:E,SMALL(IF('Hilfstabelle alle'!$F$1:$F$418="x",ROW('Hilfstabelle alle'!$1:$418)),ROW(E297))))</f>
        <v/>
      </c>
      <c r="G308" s="198" t="str">
        <f t="array" ref="G308">IF(ROW('Hilfstabelle alle'!313:313)&gt;COUNTIF('Hilfstabelle alle'!$F:$F,"x"),"",INDEX('Hilfstabelle alle'!F:F,SMALL(IF('Hilfstabelle alle'!$F$1:$F$418="x",ROW('Hilfstabelle alle'!$1:$418)),ROW(F297))))</f>
        <v/>
      </c>
      <c r="H308" s="198" t="str">
        <f t="array" ref="H308">IF(ROW('Hilfstabelle alle'!313:313)&gt;COUNTIF('Hilfstabelle alle'!$F:$F,"x"),"",INDEX('Hilfstabelle alle'!G:G,SMALL(IF('Hilfstabelle alle'!$F$1:$F$418="x",ROW('Hilfstabelle alle'!$1:$418)),ROW(G297))))</f>
        <v/>
      </c>
      <c r="I308" s="198" t="str">
        <f t="array" ref="I308">IF(ROW('Hilfstabelle alle'!313:313)&gt;COUNTIF('Hilfstabelle alle'!$F:$F,"x"),"",INDEX('Hilfstabelle alle'!H:H,SMALL(IF('Hilfstabelle alle'!$F$1:$F$418="x",ROW('Hilfstabelle alle'!$1:$418)),ROW(H297))))</f>
        <v/>
      </c>
      <c r="J308" s="198" t="str">
        <f t="array" ref="J308">IF(ROW('Hilfstabelle alle'!313:313)&gt;COUNTIF('Hilfstabelle alle'!$F:$F,"x"),"",INDEX('Hilfstabelle alle'!I:I,SMALL(IF('Hilfstabelle alle'!$F$1:$F$418="x",ROW('Hilfstabelle alle'!$1:$418)),ROW(I297))))</f>
        <v/>
      </c>
      <c r="K308" s="198" t="str">
        <f t="array" ref="K308">IF(ROW('Hilfstabelle alle'!313:313)&gt;COUNTIF('Hilfstabelle alle'!$F:$F,"x"),"",INDEX('Hilfstabelle alle'!J:J,SMALL(IF('Hilfstabelle alle'!$F$1:$F$418="x",ROW('Hilfstabelle alle'!$1:$418)),ROW(J297))))</f>
        <v/>
      </c>
      <c r="L308" s="198" t="str">
        <f t="array" ref="L308">IF(ROW('Hilfstabelle alle'!313:313)&gt;COUNTIF('Hilfstabelle alle'!$F:$F,"x"),"",INDEX('Hilfstabelle alle'!K:K,SMALL(IF('Hilfstabelle alle'!$F$1:$F$418="x",ROW('Hilfstabelle alle'!$1:$418)),ROW(K297))))</f>
        <v/>
      </c>
      <c r="M308" s="199" t="str">
        <f t="array" ref="M308">IF(ROW('Hilfstabelle alle'!313:313)&gt;COUNTIF('Hilfstabelle alle'!$F:$F,"x"),"",INDEX('Hilfstabelle alle'!L:L,SMALL(IF('Hilfstabelle alle'!$F$1:$F$418="x",ROW('Hilfstabelle alle'!$1:$418)),ROW(L297))))</f>
        <v/>
      </c>
      <c r="N308" s="199" t="str">
        <f t="array" ref="N308">IF(ROW('Hilfstabelle alle'!313:313)&gt;COUNTIF('Hilfstabelle alle'!$F:$F,"x"),"",INDEX('Hilfstabelle alle'!M:M,SMALL(IF('Hilfstabelle alle'!$F$1:$F$418="x",ROW('Hilfstabelle alle'!$1:$418)),ROW(M297))))</f>
        <v/>
      </c>
      <c r="O308" s="200" t="str">
        <f t="shared" si="4"/>
        <v/>
      </c>
    </row>
    <row r="309" spans="2:15" s="194" customFormat="1" ht="35.1" customHeight="1" x14ac:dyDescent="0.2">
      <c r="B309" s="201" t="str">
        <f t="array" ref="B309">IF(ROW('Hilfstabelle alle'!314:314)&gt;COUNTIF('Hilfstabelle alle'!$F:$F,"x"),"",INDEX('Hilfstabelle alle'!A:A,SMALL(IF('Hilfstabelle alle'!$F$1:$F$418="x",ROW('Hilfstabelle alle'!$1:$418)),ROW(A298))))</f>
        <v/>
      </c>
      <c r="C309" s="202" t="str">
        <f t="array" ref="C309">IF(ROW('Hilfstabelle alle'!314:314)&gt;COUNTIF('Hilfstabelle alle'!$F:$F,"x"),"",INDEX('Hilfstabelle alle'!B:B,SMALL(IF('Hilfstabelle alle'!$F$1:$F$418="x",ROW('Hilfstabelle alle'!$1:$418)),ROW(B298))))</f>
        <v/>
      </c>
      <c r="D309" s="203" t="str">
        <f t="array" ref="D309">IF(ROW('Hilfstabelle alle'!314:314)&gt;COUNTIF('Hilfstabelle alle'!$F:$F,"x"),"",INDEX('Hilfstabelle alle'!C:C,SMALL(IF('Hilfstabelle alle'!$F$1:$F$418="x",ROW('Hilfstabelle alle'!$1:$418)),ROW(C298))))</f>
        <v/>
      </c>
      <c r="E309" s="204" t="str">
        <f t="array" ref="E309">IF(ROW('Hilfstabelle alle'!314:314)&gt;COUNTIF('Hilfstabelle alle'!$F:$F,"x"),"",INDEX('Hilfstabelle alle'!D:D,SMALL(IF('Hilfstabelle alle'!$F$1:$F$418="x",ROW('Hilfstabelle alle'!$1:$418)),ROW(D298))))</f>
        <v/>
      </c>
      <c r="F309" s="204" t="str">
        <f t="array" ref="F309">IF(ROW('Hilfstabelle alle'!314:314)&gt;COUNTIF('Hilfstabelle alle'!$F:$F,"x"),"",INDEX('Hilfstabelle alle'!E:E,SMALL(IF('Hilfstabelle alle'!$F$1:$F$418="x",ROW('Hilfstabelle alle'!$1:$418)),ROW(E298))))</f>
        <v/>
      </c>
      <c r="G309" s="204" t="str">
        <f t="array" ref="G309">IF(ROW('Hilfstabelle alle'!314:314)&gt;COUNTIF('Hilfstabelle alle'!$F:$F,"x"),"",INDEX('Hilfstabelle alle'!F:F,SMALL(IF('Hilfstabelle alle'!$F$1:$F$418="x",ROW('Hilfstabelle alle'!$1:$418)),ROW(F298))))</f>
        <v/>
      </c>
      <c r="H309" s="204" t="str">
        <f t="array" ref="H309">IF(ROW('Hilfstabelle alle'!314:314)&gt;COUNTIF('Hilfstabelle alle'!$F:$F,"x"),"",INDEX('Hilfstabelle alle'!G:G,SMALL(IF('Hilfstabelle alle'!$F$1:$F$418="x",ROW('Hilfstabelle alle'!$1:$418)),ROW(G298))))</f>
        <v/>
      </c>
      <c r="I309" s="204" t="str">
        <f t="array" ref="I309">IF(ROW('Hilfstabelle alle'!314:314)&gt;COUNTIF('Hilfstabelle alle'!$F:$F,"x"),"",INDEX('Hilfstabelle alle'!H:H,SMALL(IF('Hilfstabelle alle'!$F$1:$F$418="x",ROW('Hilfstabelle alle'!$1:$418)),ROW(H298))))</f>
        <v/>
      </c>
      <c r="J309" s="204" t="str">
        <f t="array" ref="J309">IF(ROW('Hilfstabelle alle'!314:314)&gt;COUNTIF('Hilfstabelle alle'!$F:$F,"x"),"",INDEX('Hilfstabelle alle'!I:I,SMALL(IF('Hilfstabelle alle'!$F$1:$F$418="x",ROW('Hilfstabelle alle'!$1:$418)),ROW(I298))))</f>
        <v/>
      </c>
      <c r="K309" s="204" t="str">
        <f t="array" ref="K309">IF(ROW('Hilfstabelle alle'!314:314)&gt;COUNTIF('Hilfstabelle alle'!$F:$F,"x"),"",INDEX('Hilfstabelle alle'!J:J,SMALL(IF('Hilfstabelle alle'!$F$1:$F$418="x",ROW('Hilfstabelle alle'!$1:$418)),ROW(J298))))</f>
        <v/>
      </c>
      <c r="L309" s="204" t="str">
        <f t="array" ref="L309">IF(ROW('Hilfstabelle alle'!314:314)&gt;COUNTIF('Hilfstabelle alle'!$F:$F,"x"),"",INDEX('Hilfstabelle alle'!K:K,SMALL(IF('Hilfstabelle alle'!$F$1:$F$418="x",ROW('Hilfstabelle alle'!$1:$418)),ROW(K298))))</f>
        <v/>
      </c>
      <c r="M309" s="205" t="str">
        <f t="array" ref="M309">IF(ROW('Hilfstabelle alle'!314:314)&gt;COUNTIF('Hilfstabelle alle'!$F:$F,"x"),"",INDEX('Hilfstabelle alle'!L:L,SMALL(IF('Hilfstabelle alle'!$F$1:$F$418="x",ROW('Hilfstabelle alle'!$1:$418)),ROW(L298))))</f>
        <v/>
      </c>
      <c r="N309" s="205" t="str">
        <f t="array" ref="N309">IF(ROW('Hilfstabelle alle'!314:314)&gt;COUNTIF('Hilfstabelle alle'!$F:$F,"x"),"",INDEX('Hilfstabelle alle'!M:M,SMALL(IF('Hilfstabelle alle'!$F$1:$F$418="x",ROW('Hilfstabelle alle'!$1:$418)),ROW(M298))))</f>
        <v/>
      </c>
      <c r="O309" s="200" t="str">
        <f t="shared" si="4"/>
        <v/>
      </c>
    </row>
    <row r="310" spans="2:15" s="194" customFormat="1" ht="35.1" customHeight="1" x14ac:dyDescent="0.2">
      <c r="B310" s="195" t="str">
        <f t="array" ref="B310">IF(ROW('Hilfstabelle alle'!315:315)&gt;COUNTIF('Hilfstabelle alle'!$F:$F,"x"),"",INDEX('Hilfstabelle alle'!A:A,SMALL(IF('Hilfstabelle alle'!$F$1:$F$418="x",ROW('Hilfstabelle alle'!$1:$418)),ROW(A299))))</f>
        <v/>
      </c>
      <c r="C310" s="196" t="str">
        <f t="array" ref="C310">IF(ROW('Hilfstabelle alle'!315:315)&gt;COUNTIF('Hilfstabelle alle'!$F:$F,"x"),"",INDEX('Hilfstabelle alle'!B:B,SMALL(IF('Hilfstabelle alle'!$F$1:$F$418="x",ROW('Hilfstabelle alle'!$1:$418)),ROW(B299))))</f>
        <v/>
      </c>
      <c r="D310" s="197" t="str">
        <f t="array" ref="D310">IF(ROW('Hilfstabelle alle'!315:315)&gt;COUNTIF('Hilfstabelle alle'!$F:$F,"x"),"",INDEX('Hilfstabelle alle'!C:C,SMALL(IF('Hilfstabelle alle'!$F$1:$F$418="x",ROW('Hilfstabelle alle'!$1:$418)),ROW(C299))))</f>
        <v/>
      </c>
      <c r="E310" s="198" t="str">
        <f t="array" ref="E310">IF(ROW('Hilfstabelle alle'!315:315)&gt;COUNTIF('Hilfstabelle alle'!$F:$F,"x"),"",INDEX('Hilfstabelle alle'!D:D,SMALL(IF('Hilfstabelle alle'!$F$1:$F$418="x",ROW('Hilfstabelle alle'!$1:$418)),ROW(D299))))</f>
        <v/>
      </c>
      <c r="F310" s="198" t="str">
        <f t="array" ref="F310">IF(ROW('Hilfstabelle alle'!315:315)&gt;COUNTIF('Hilfstabelle alle'!$F:$F,"x"),"",INDEX('Hilfstabelle alle'!E:E,SMALL(IF('Hilfstabelle alle'!$F$1:$F$418="x",ROW('Hilfstabelle alle'!$1:$418)),ROW(E299))))</f>
        <v/>
      </c>
      <c r="G310" s="198" t="str">
        <f t="array" ref="G310">IF(ROW('Hilfstabelle alle'!315:315)&gt;COUNTIF('Hilfstabelle alle'!$F:$F,"x"),"",INDEX('Hilfstabelle alle'!F:F,SMALL(IF('Hilfstabelle alle'!$F$1:$F$418="x",ROW('Hilfstabelle alle'!$1:$418)),ROW(F299))))</f>
        <v/>
      </c>
      <c r="H310" s="198" t="str">
        <f t="array" ref="H310">IF(ROW('Hilfstabelle alle'!315:315)&gt;COUNTIF('Hilfstabelle alle'!$F:$F,"x"),"",INDEX('Hilfstabelle alle'!G:G,SMALL(IF('Hilfstabelle alle'!$F$1:$F$418="x",ROW('Hilfstabelle alle'!$1:$418)),ROW(G299))))</f>
        <v/>
      </c>
      <c r="I310" s="198" t="str">
        <f t="array" ref="I310">IF(ROW('Hilfstabelle alle'!315:315)&gt;COUNTIF('Hilfstabelle alle'!$F:$F,"x"),"",INDEX('Hilfstabelle alle'!H:H,SMALL(IF('Hilfstabelle alle'!$F$1:$F$418="x",ROW('Hilfstabelle alle'!$1:$418)),ROW(H299))))</f>
        <v/>
      </c>
      <c r="J310" s="198" t="str">
        <f t="array" ref="J310">IF(ROW('Hilfstabelle alle'!315:315)&gt;COUNTIF('Hilfstabelle alle'!$F:$F,"x"),"",INDEX('Hilfstabelle alle'!I:I,SMALL(IF('Hilfstabelle alle'!$F$1:$F$418="x",ROW('Hilfstabelle alle'!$1:$418)),ROW(I299))))</f>
        <v/>
      </c>
      <c r="K310" s="198" t="str">
        <f t="array" ref="K310">IF(ROW('Hilfstabelle alle'!315:315)&gt;COUNTIF('Hilfstabelle alle'!$F:$F,"x"),"",INDEX('Hilfstabelle alle'!J:J,SMALL(IF('Hilfstabelle alle'!$F$1:$F$418="x",ROW('Hilfstabelle alle'!$1:$418)),ROW(J299))))</f>
        <v/>
      </c>
      <c r="L310" s="198" t="str">
        <f t="array" ref="L310">IF(ROW('Hilfstabelle alle'!315:315)&gt;COUNTIF('Hilfstabelle alle'!$F:$F,"x"),"",INDEX('Hilfstabelle alle'!K:K,SMALL(IF('Hilfstabelle alle'!$F$1:$F$418="x",ROW('Hilfstabelle alle'!$1:$418)),ROW(K299))))</f>
        <v/>
      </c>
      <c r="M310" s="199" t="str">
        <f t="array" ref="M310">IF(ROW('Hilfstabelle alle'!315:315)&gt;COUNTIF('Hilfstabelle alle'!$F:$F,"x"),"",INDEX('Hilfstabelle alle'!L:L,SMALL(IF('Hilfstabelle alle'!$F$1:$F$418="x",ROW('Hilfstabelle alle'!$1:$418)),ROW(L299))))</f>
        <v/>
      </c>
      <c r="N310" s="199" t="str">
        <f t="array" ref="N310">IF(ROW('Hilfstabelle alle'!315:315)&gt;COUNTIF('Hilfstabelle alle'!$F:$F,"x"),"",INDEX('Hilfstabelle alle'!M:M,SMALL(IF('Hilfstabelle alle'!$F$1:$F$418="x",ROW('Hilfstabelle alle'!$1:$418)),ROW(M299))))</f>
        <v/>
      </c>
      <c r="O310" s="200" t="str">
        <f t="shared" si="4"/>
        <v/>
      </c>
    </row>
    <row r="311" spans="2:15" s="194" customFormat="1" ht="35.1" customHeight="1" x14ac:dyDescent="0.2">
      <c r="B311" s="201" t="str">
        <f t="array" ref="B311">IF(ROW('Hilfstabelle alle'!316:316)&gt;COUNTIF('Hilfstabelle alle'!$F:$F,"x"),"",INDEX('Hilfstabelle alle'!A:A,SMALL(IF('Hilfstabelle alle'!$F$1:$F$418="x",ROW('Hilfstabelle alle'!$1:$418)),ROW(A300))))</f>
        <v/>
      </c>
      <c r="C311" s="202" t="str">
        <f t="array" ref="C311">IF(ROW('Hilfstabelle alle'!316:316)&gt;COUNTIF('Hilfstabelle alle'!$F:$F,"x"),"",INDEX('Hilfstabelle alle'!B:B,SMALL(IF('Hilfstabelle alle'!$F$1:$F$418="x",ROW('Hilfstabelle alle'!$1:$418)),ROW(B300))))</f>
        <v/>
      </c>
      <c r="D311" s="203" t="str">
        <f t="array" ref="D311">IF(ROW('Hilfstabelle alle'!316:316)&gt;COUNTIF('Hilfstabelle alle'!$F:$F,"x"),"",INDEX('Hilfstabelle alle'!C:C,SMALL(IF('Hilfstabelle alle'!$F$1:$F$418="x",ROW('Hilfstabelle alle'!$1:$418)),ROW(C300))))</f>
        <v/>
      </c>
      <c r="E311" s="204" t="str">
        <f t="array" ref="E311">IF(ROW('Hilfstabelle alle'!316:316)&gt;COUNTIF('Hilfstabelle alle'!$F:$F,"x"),"",INDEX('Hilfstabelle alle'!D:D,SMALL(IF('Hilfstabelle alle'!$F$1:$F$418="x",ROW('Hilfstabelle alle'!$1:$418)),ROW(D300))))</f>
        <v/>
      </c>
      <c r="F311" s="204" t="str">
        <f t="array" ref="F311">IF(ROW('Hilfstabelle alle'!316:316)&gt;COUNTIF('Hilfstabelle alle'!$F:$F,"x"),"",INDEX('Hilfstabelle alle'!E:E,SMALL(IF('Hilfstabelle alle'!$F$1:$F$418="x",ROW('Hilfstabelle alle'!$1:$418)),ROW(E300))))</f>
        <v/>
      </c>
      <c r="G311" s="204" t="str">
        <f t="array" ref="G311">IF(ROW('Hilfstabelle alle'!316:316)&gt;COUNTIF('Hilfstabelle alle'!$F:$F,"x"),"",INDEX('Hilfstabelle alle'!F:F,SMALL(IF('Hilfstabelle alle'!$F$1:$F$418="x",ROW('Hilfstabelle alle'!$1:$418)),ROW(F300))))</f>
        <v/>
      </c>
      <c r="H311" s="204" t="str">
        <f t="array" ref="H311">IF(ROW('Hilfstabelle alle'!316:316)&gt;COUNTIF('Hilfstabelle alle'!$F:$F,"x"),"",INDEX('Hilfstabelle alle'!G:G,SMALL(IF('Hilfstabelle alle'!$F$1:$F$418="x",ROW('Hilfstabelle alle'!$1:$418)),ROW(G300))))</f>
        <v/>
      </c>
      <c r="I311" s="204" t="str">
        <f t="array" ref="I311">IF(ROW('Hilfstabelle alle'!316:316)&gt;COUNTIF('Hilfstabelle alle'!$F:$F,"x"),"",INDEX('Hilfstabelle alle'!H:H,SMALL(IF('Hilfstabelle alle'!$F$1:$F$418="x",ROW('Hilfstabelle alle'!$1:$418)),ROW(H300))))</f>
        <v/>
      </c>
      <c r="J311" s="204" t="str">
        <f t="array" ref="J311">IF(ROW('Hilfstabelle alle'!316:316)&gt;COUNTIF('Hilfstabelle alle'!$F:$F,"x"),"",INDEX('Hilfstabelle alle'!I:I,SMALL(IF('Hilfstabelle alle'!$F$1:$F$418="x",ROW('Hilfstabelle alle'!$1:$418)),ROW(I300))))</f>
        <v/>
      </c>
      <c r="K311" s="204" t="str">
        <f t="array" ref="K311">IF(ROW('Hilfstabelle alle'!316:316)&gt;COUNTIF('Hilfstabelle alle'!$F:$F,"x"),"",INDEX('Hilfstabelle alle'!J:J,SMALL(IF('Hilfstabelle alle'!$F$1:$F$418="x",ROW('Hilfstabelle alle'!$1:$418)),ROW(J300))))</f>
        <v/>
      </c>
      <c r="L311" s="204" t="str">
        <f t="array" ref="L311">IF(ROW('Hilfstabelle alle'!316:316)&gt;COUNTIF('Hilfstabelle alle'!$F:$F,"x"),"",INDEX('Hilfstabelle alle'!K:K,SMALL(IF('Hilfstabelle alle'!$F$1:$F$418="x",ROW('Hilfstabelle alle'!$1:$418)),ROW(K300))))</f>
        <v/>
      </c>
      <c r="M311" s="205" t="str">
        <f t="array" ref="M311">IF(ROW('Hilfstabelle alle'!316:316)&gt;COUNTIF('Hilfstabelle alle'!$F:$F,"x"),"",INDEX('Hilfstabelle alle'!L:L,SMALL(IF('Hilfstabelle alle'!$F$1:$F$418="x",ROW('Hilfstabelle alle'!$1:$418)),ROW(L300))))</f>
        <v/>
      </c>
      <c r="N311" s="205" t="str">
        <f t="array" ref="N311">IF(ROW('Hilfstabelle alle'!316:316)&gt;COUNTIF('Hilfstabelle alle'!$F:$F,"x"),"",INDEX('Hilfstabelle alle'!M:M,SMALL(IF('Hilfstabelle alle'!$F$1:$F$418="x",ROW('Hilfstabelle alle'!$1:$418)),ROW(M300))))</f>
        <v/>
      </c>
      <c r="O311" s="200" t="str">
        <f t="shared" si="4"/>
        <v/>
      </c>
    </row>
    <row r="312" spans="2:15" s="194" customFormat="1" ht="35.1" customHeight="1" x14ac:dyDescent="0.2">
      <c r="B312" s="195" t="str">
        <f t="array" ref="B312">IF(ROW('Hilfstabelle alle'!317:317)&gt;COUNTIF('Hilfstabelle alle'!$F:$F,"x"),"",INDEX('Hilfstabelle alle'!A:A,SMALL(IF('Hilfstabelle alle'!$F$1:$F$418="x",ROW('Hilfstabelle alle'!$1:$418)),ROW(A301))))</f>
        <v/>
      </c>
      <c r="C312" s="196" t="str">
        <f t="array" ref="C312">IF(ROW('Hilfstabelle alle'!317:317)&gt;COUNTIF('Hilfstabelle alle'!$F:$F,"x"),"",INDEX('Hilfstabelle alle'!B:B,SMALL(IF('Hilfstabelle alle'!$F$1:$F$418="x",ROW('Hilfstabelle alle'!$1:$418)),ROW(B301))))</f>
        <v/>
      </c>
      <c r="D312" s="197" t="str">
        <f t="array" ref="D312">IF(ROW('Hilfstabelle alle'!317:317)&gt;COUNTIF('Hilfstabelle alle'!$F:$F,"x"),"",INDEX('Hilfstabelle alle'!C:C,SMALL(IF('Hilfstabelle alle'!$F$1:$F$418="x",ROW('Hilfstabelle alle'!$1:$418)),ROW(C301))))</f>
        <v/>
      </c>
      <c r="E312" s="198" t="str">
        <f t="array" ref="E312">IF(ROW('Hilfstabelle alle'!317:317)&gt;COUNTIF('Hilfstabelle alle'!$F:$F,"x"),"",INDEX('Hilfstabelle alle'!D:D,SMALL(IF('Hilfstabelle alle'!$F$1:$F$418="x",ROW('Hilfstabelle alle'!$1:$418)),ROW(D301))))</f>
        <v/>
      </c>
      <c r="F312" s="198" t="str">
        <f t="array" ref="F312">IF(ROW('Hilfstabelle alle'!317:317)&gt;COUNTIF('Hilfstabelle alle'!$F:$F,"x"),"",INDEX('Hilfstabelle alle'!E:E,SMALL(IF('Hilfstabelle alle'!$F$1:$F$418="x",ROW('Hilfstabelle alle'!$1:$418)),ROW(E301))))</f>
        <v/>
      </c>
      <c r="G312" s="198" t="str">
        <f t="array" ref="G312">IF(ROW('Hilfstabelle alle'!317:317)&gt;COUNTIF('Hilfstabelle alle'!$F:$F,"x"),"",INDEX('Hilfstabelle alle'!F:F,SMALL(IF('Hilfstabelle alle'!$F$1:$F$418="x",ROW('Hilfstabelle alle'!$1:$418)),ROW(F301))))</f>
        <v/>
      </c>
      <c r="H312" s="198" t="str">
        <f t="array" ref="H312">IF(ROW('Hilfstabelle alle'!317:317)&gt;COUNTIF('Hilfstabelle alle'!$F:$F,"x"),"",INDEX('Hilfstabelle alle'!G:G,SMALL(IF('Hilfstabelle alle'!$F$1:$F$418="x",ROW('Hilfstabelle alle'!$1:$418)),ROW(G301))))</f>
        <v/>
      </c>
      <c r="I312" s="198" t="str">
        <f t="array" ref="I312">IF(ROW('Hilfstabelle alle'!317:317)&gt;COUNTIF('Hilfstabelle alle'!$F:$F,"x"),"",INDEX('Hilfstabelle alle'!H:H,SMALL(IF('Hilfstabelle alle'!$F$1:$F$418="x",ROW('Hilfstabelle alle'!$1:$418)),ROW(H301))))</f>
        <v/>
      </c>
      <c r="J312" s="198" t="str">
        <f t="array" ref="J312">IF(ROW('Hilfstabelle alle'!317:317)&gt;COUNTIF('Hilfstabelle alle'!$F:$F,"x"),"",INDEX('Hilfstabelle alle'!I:I,SMALL(IF('Hilfstabelle alle'!$F$1:$F$418="x",ROW('Hilfstabelle alle'!$1:$418)),ROW(I301))))</f>
        <v/>
      </c>
      <c r="K312" s="198" t="str">
        <f t="array" ref="K312">IF(ROW('Hilfstabelle alle'!317:317)&gt;COUNTIF('Hilfstabelle alle'!$F:$F,"x"),"",INDEX('Hilfstabelle alle'!J:J,SMALL(IF('Hilfstabelle alle'!$F$1:$F$418="x",ROW('Hilfstabelle alle'!$1:$418)),ROW(J301))))</f>
        <v/>
      </c>
      <c r="L312" s="198" t="str">
        <f t="array" ref="L312">IF(ROW('Hilfstabelle alle'!317:317)&gt;COUNTIF('Hilfstabelle alle'!$F:$F,"x"),"",INDEX('Hilfstabelle alle'!K:K,SMALL(IF('Hilfstabelle alle'!$F$1:$F$418="x",ROW('Hilfstabelle alle'!$1:$418)),ROW(K301))))</f>
        <v/>
      </c>
      <c r="M312" s="199" t="str">
        <f t="array" ref="M312">IF(ROW('Hilfstabelle alle'!317:317)&gt;COUNTIF('Hilfstabelle alle'!$F:$F,"x"),"",INDEX('Hilfstabelle alle'!L:L,SMALL(IF('Hilfstabelle alle'!$F$1:$F$418="x",ROW('Hilfstabelle alle'!$1:$418)),ROW(L301))))</f>
        <v/>
      </c>
      <c r="N312" s="199" t="str">
        <f t="array" ref="N312">IF(ROW('Hilfstabelle alle'!317:317)&gt;COUNTIF('Hilfstabelle alle'!$F:$F,"x"),"",INDEX('Hilfstabelle alle'!M:M,SMALL(IF('Hilfstabelle alle'!$F$1:$F$418="x",ROW('Hilfstabelle alle'!$1:$418)),ROW(M301))))</f>
        <v/>
      </c>
      <c r="O312" s="200" t="str">
        <f t="shared" si="4"/>
        <v/>
      </c>
    </row>
    <row r="313" spans="2:15" s="194" customFormat="1" ht="35.1" customHeight="1" x14ac:dyDescent="0.2">
      <c r="B313" s="201" t="str">
        <f t="array" ref="B313">IF(ROW('Hilfstabelle alle'!318:318)&gt;COUNTIF('Hilfstabelle alle'!$F:$F,"x"),"",INDEX('Hilfstabelle alle'!A:A,SMALL(IF('Hilfstabelle alle'!$F$1:$F$418="x",ROW('Hilfstabelle alle'!$1:$418)),ROW(A302))))</f>
        <v/>
      </c>
      <c r="C313" s="202" t="str">
        <f t="array" ref="C313">IF(ROW('Hilfstabelle alle'!318:318)&gt;COUNTIF('Hilfstabelle alle'!$F:$F,"x"),"",INDEX('Hilfstabelle alle'!B:B,SMALL(IF('Hilfstabelle alle'!$F$1:$F$418="x",ROW('Hilfstabelle alle'!$1:$418)),ROW(B302))))</f>
        <v/>
      </c>
      <c r="D313" s="203" t="str">
        <f t="array" ref="D313">IF(ROW('Hilfstabelle alle'!318:318)&gt;COUNTIF('Hilfstabelle alle'!$F:$F,"x"),"",INDEX('Hilfstabelle alle'!C:C,SMALL(IF('Hilfstabelle alle'!$F$1:$F$418="x",ROW('Hilfstabelle alle'!$1:$418)),ROW(C302))))</f>
        <v/>
      </c>
      <c r="E313" s="204" t="str">
        <f t="array" ref="E313">IF(ROW('Hilfstabelle alle'!318:318)&gt;COUNTIF('Hilfstabelle alle'!$F:$F,"x"),"",INDEX('Hilfstabelle alle'!D:D,SMALL(IF('Hilfstabelle alle'!$F$1:$F$418="x",ROW('Hilfstabelle alle'!$1:$418)),ROW(D302))))</f>
        <v/>
      </c>
      <c r="F313" s="204" t="str">
        <f t="array" ref="F313">IF(ROW('Hilfstabelle alle'!318:318)&gt;COUNTIF('Hilfstabelle alle'!$F:$F,"x"),"",INDEX('Hilfstabelle alle'!E:E,SMALL(IF('Hilfstabelle alle'!$F$1:$F$418="x",ROW('Hilfstabelle alle'!$1:$418)),ROW(E302))))</f>
        <v/>
      </c>
      <c r="G313" s="204" t="str">
        <f t="array" ref="G313">IF(ROW('Hilfstabelle alle'!318:318)&gt;COUNTIF('Hilfstabelle alle'!$F:$F,"x"),"",INDEX('Hilfstabelle alle'!F:F,SMALL(IF('Hilfstabelle alle'!$F$1:$F$418="x",ROW('Hilfstabelle alle'!$1:$418)),ROW(F302))))</f>
        <v/>
      </c>
      <c r="H313" s="204" t="str">
        <f t="array" ref="H313">IF(ROW('Hilfstabelle alle'!318:318)&gt;COUNTIF('Hilfstabelle alle'!$F:$F,"x"),"",INDEX('Hilfstabelle alle'!G:G,SMALL(IF('Hilfstabelle alle'!$F$1:$F$418="x",ROW('Hilfstabelle alle'!$1:$418)),ROW(G302))))</f>
        <v/>
      </c>
      <c r="I313" s="204" t="str">
        <f t="array" ref="I313">IF(ROW('Hilfstabelle alle'!318:318)&gt;COUNTIF('Hilfstabelle alle'!$F:$F,"x"),"",INDEX('Hilfstabelle alle'!H:H,SMALL(IF('Hilfstabelle alle'!$F$1:$F$418="x",ROW('Hilfstabelle alle'!$1:$418)),ROW(H302))))</f>
        <v/>
      </c>
      <c r="J313" s="204" t="str">
        <f t="array" ref="J313">IF(ROW('Hilfstabelle alle'!318:318)&gt;COUNTIF('Hilfstabelle alle'!$F:$F,"x"),"",INDEX('Hilfstabelle alle'!I:I,SMALL(IF('Hilfstabelle alle'!$F$1:$F$418="x",ROW('Hilfstabelle alle'!$1:$418)),ROW(I302))))</f>
        <v/>
      </c>
      <c r="K313" s="204" t="str">
        <f t="array" ref="K313">IF(ROW('Hilfstabelle alle'!318:318)&gt;COUNTIF('Hilfstabelle alle'!$F:$F,"x"),"",INDEX('Hilfstabelle alle'!J:J,SMALL(IF('Hilfstabelle alle'!$F$1:$F$418="x",ROW('Hilfstabelle alle'!$1:$418)),ROW(J302))))</f>
        <v/>
      </c>
      <c r="L313" s="204" t="str">
        <f t="array" ref="L313">IF(ROW('Hilfstabelle alle'!318:318)&gt;COUNTIF('Hilfstabelle alle'!$F:$F,"x"),"",INDEX('Hilfstabelle alle'!K:K,SMALL(IF('Hilfstabelle alle'!$F$1:$F$418="x",ROW('Hilfstabelle alle'!$1:$418)),ROW(K302))))</f>
        <v/>
      </c>
      <c r="M313" s="205" t="str">
        <f t="array" ref="M313">IF(ROW('Hilfstabelle alle'!318:318)&gt;COUNTIF('Hilfstabelle alle'!$F:$F,"x"),"",INDEX('Hilfstabelle alle'!L:L,SMALL(IF('Hilfstabelle alle'!$F$1:$F$418="x",ROW('Hilfstabelle alle'!$1:$418)),ROW(L302))))</f>
        <v/>
      </c>
      <c r="N313" s="205" t="str">
        <f t="array" ref="N313">IF(ROW('Hilfstabelle alle'!318:318)&gt;COUNTIF('Hilfstabelle alle'!$F:$F,"x"),"",INDEX('Hilfstabelle alle'!M:M,SMALL(IF('Hilfstabelle alle'!$F$1:$F$418="x",ROW('Hilfstabelle alle'!$1:$418)),ROW(M302))))</f>
        <v/>
      </c>
      <c r="O313" s="200" t="str">
        <f t="shared" si="4"/>
        <v/>
      </c>
    </row>
    <row r="314" spans="2:15" s="194" customFormat="1" ht="35.1" customHeight="1" x14ac:dyDescent="0.2">
      <c r="B314" s="195" t="str">
        <f t="array" ref="B314">IF(ROW('Hilfstabelle alle'!319:319)&gt;COUNTIF('Hilfstabelle alle'!$F:$F,"x"),"",INDEX('Hilfstabelle alle'!A:A,SMALL(IF('Hilfstabelle alle'!$F$1:$F$418="x",ROW('Hilfstabelle alle'!$1:$418)),ROW(A303))))</f>
        <v/>
      </c>
      <c r="C314" s="196" t="str">
        <f t="array" ref="C314">IF(ROW('Hilfstabelle alle'!319:319)&gt;COUNTIF('Hilfstabelle alle'!$F:$F,"x"),"",INDEX('Hilfstabelle alle'!B:B,SMALL(IF('Hilfstabelle alle'!$F$1:$F$418="x",ROW('Hilfstabelle alle'!$1:$418)),ROW(B303))))</f>
        <v/>
      </c>
      <c r="D314" s="197" t="str">
        <f t="array" ref="D314">IF(ROW('Hilfstabelle alle'!319:319)&gt;COUNTIF('Hilfstabelle alle'!$F:$F,"x"),"",INDEX('Hilfstabelle alle'!C:C,SMALL(IF('Hilfstabelle alle'!$F$1:$F$418="x",ROW('Hilfstabelle alle'!$1:$418)),ROW(C303))))</f>
        <v/>
      </c>
      <c r="E314" s="198" t="str">
        <f t="array" ref="E314">IF(ROW('Hilfstabelle alle'!319:319)&gt;COUNTIF('Hilfstabelle alle'!$F:$F,"x"),"",INDEX('Hilfstabelle alle'!D:D,SMALL(IF('Hilfstabelle alle'!$F$1:$F$418="x",ROW('Hilfstabelle alle'!$1:$418)),ROW(D303))))</f>
        <v/>
      </c>
      <c r="F314" s="198" t="str">
        <f t="array" ref="F314">IF(ROW('Hilfstabelle alle'!319:319)&gt;COUNTIF('Hilfstabelle alle'!$F:$F,"x"),"",INDEX('Hilfstabelle alle'!E:E,SMALL(IF('Hilfstabelle alle'!$F$1:$F$418="x",ROW('Hilfstabelle alle'!$1:$418)),ROW(E303))))</f>
        <v/>
      </c>
      <c r="G314" s="198" t="str">
        <f t="array" ref="G314">IF(ROW('Hilfstabelle alle'!319:319)&gt;COUNTIF('Hilfstabelle alle'!$F:$F,"x"),"",INDEX('Hilfstabelle alle'!F:F,SMALL(IF('Hilfstabelle alle'!$F$1:$F$418="x",ROW('Hilfstabelle alle'!$1:$418)),ROW(F303))))</f>
        <v/>
      </c>
      <c r="H314" s="198" t="str">
        <f t="array" ref="H314">IF(ROW('Hilfstabelle alle'!319:319)&gt;COUNTIF('Hilfstabelle alle'!$F:$F,"x"),"",INDEX('Hilfstabelle alle'!G:G,SMALL(IF('Hilfstabelle alle'!$F$1:$F$418="x",ROW('Hilfstabelle alle'!$1:$418)),ROW(G303))))</f>
        <v/>
      </c>
      <c r="I314" s="198" t="str">
        <f t="array" ref="I314">IF(ROW('Hilfstabelle alle'!319:319)&gt;COUNTIF('Hilfstabelle alle'!$F:$F,"x"),"",INDEX('Hilfstabelle alle'!H:H,SMALL(IF('Hilfstabelle alle'!$F$1:$F$418="x",ROW('Hilfstabelle alle'!$1:$418)),ROW(H303))))</f>
        <v/>
      </c>
      <c r="J314" s="198" t="str">
        <f t="array" ref="J314">IF(ROW('Hilfstabelle alle'!319:319)&gt;COUNTIF('Hilfstabelle alle'!$F:$F,"x"),"",INDEX('Hilfstabelle alle'!I:I,SMALL(IF('Hilfstabelle alle'!$F$1:$F$418="x",ROW('Hilfstabelle alle'!$1:$418)),ROW(I303))))</f>
        <v/>
      </c>
      <c r="K314" s="198" t="str">
        <f t="array" ref="K314">IF(ROW('Hilfstabelle alle'!319:319)&gt;COUNTIF('Hilfstabelle alle'!$F:$F,"x"),"",INDEX('Hilfstabelle alle'!J:J,SMALL(IF('Hilfstabelle alle'!$F$1:$F$418="x",ROW('Hilfstabelle alle'!$1:$418)),ROW(J303))))</f>
        <v/>
      </c>
      <c r="L314" s="198" t="str">
        <f t="array" ref="L314">IF(ROW('Hilfstabelle alle'!319:319)&gt;COUNTIF('Hilfstabelle alle'!$F:$F,"x"),"",INDEX('Hilfstabelle alle'!K:K,SMALL(IF('Hilfstabelle alle'!$F$1:$F$418="x",ROW('Hilfstabelle alle'!$1:$418)),ROW(K303))))</f>
        <v/>
      </c>
      <c r="M314" s="199" t="str">
        <f t="array" ref="M314">IF(ROW('Hilfstabelle alle'!319:319)&gt;COUNTIF('Hilfstabelle alle'!$F:$F,"x"),"",INDEX('Hilfstabelle alle'!L:L,SMALL(IF('Hilfstabelle alle'!$F$1:$F$418="x",ROW('Hilfstabelle alle'!$1:$418)),ROW(L303))))</f>
        <v/>
      </c>
      <c r="N314" s="199" t="str">
        <f t="array" ref="N314">IF(ROW('Hilfstabelle alle'!319:319)&gt;COUNTIF('Hilfstabelle alle'!$F:$F,"x"),"",INDEX('Hilfstabelle alle'!M:M,SMALL(IF('Hilfstabelle alle'!$F$1:$F$418="x",ROW('Hilfstabelle alle'!$1:$418)),ROW(M303))))</f>
        <v/>
      </c>
      <c r="O314" s="200" t="str">
        <f t="shared" si="4"/>
        <v/>
      </c>
    </row>
    <row r="315" spans="2:15" s="194" customFormat="1" ht="35.1" customHeight="1" x14ac:dyDescent="0.2">
      <c r="B315" s="201" t="str">
        <f t="array" ref="B315">IF(ROW('Hilfstabelle alle'!320:320)&gt;COUNTIF('Hilfstabelle alle'!$F:$F,"x"),"",INDEX('Hilfstabelle alle'!A:A,SMALL(IF('Hilfstabelle alle'!$F$1:$F$418="x",ROW('Hilfstabelle alle'!$1:$418)),ROW(A304))))</f>
        <v/>
      </c>
      <c r="C315" s="202" t="str">
        <f t="array" ref="C315">IF(ROW('Hilfstabelle alle'!320:320)&gt;COUNTIF('Hilfstabelle alle'!$F:$F,"x"),"",INDEX('Hilfstabelle alle'!B:B,SMALL(IF('Hilfstabelle alle'!$F$1:$F$418="x",ROW('Hilfstabelle alle'!$1:$418)),ROW(B304))))</f>
        <v/>
      </c>
      <c r="D315" s="203" t="str">
        <f t="array" ref="D315">IF(ROW('Hilfstabelle alle'!320:320)&gt;COUNTIF('Hilfstabelle alle'!$F:$F,"x"),"",INDEX('Hilfstabelle alle'!C:C,SMALL(IF('Hilfstabelle alle'!$F$1:$F$418="x",ROW('Hilfstabelle alle'!$1:$418)),ROW(C304))))</f>
        <v/>
      </c>
      <c r="E315" s="204" t="str">
        <f t="array" ref="E315">IF(ROW('Hilfstabelle alle'!320:320)&gt;COUNTIF('Hilfstabelle alle'!$F:$F,"x"),"",INDEX('Hilfstabelle alle'!D:D,SMALL(IF('Hilfstabelle alle'!$F$1:$F$418="x",ROW('Hilfstabelle alle'!$1:$418)),ROW(D304))))</f>
        <v/>
      </c>
      <c r="F315" s="204" t="str">
        <f t="array" ref="F315">IF(ROW('Hilfstabelle alle'!320:320)&gt;COUNTIF('Hilfstabelle alle'!$F:$F,"x"),"",INDEX('Hilfstabelle alle'!E:E,SMALL(IF('Hilfstabelle alle'!$F$1:$F$418="x",ROW('Hilfstabelle alle'!$1:$418)),ROW(E304))))</f>
        <v/>
      </c>
      <c r="G315" s="204" t="str">
        <f t="array" ref="G315">IF(ROW('Hilfstabelle alle'!320:320)&gt;COUNTIF('Hilfstabelle alle'!$F:$F,"x"),"",INDEX('Hilfstabelle alle'!F:F,SMALL(IF('Hilfstabelle alle'!$F$1:$F$418="x",ROW('Hilfstabelle alle'!$1:$418)),ROW(F304))))</f>
        <v/>
      </c>
      <c r="H315" s="204" t="str">
        <f t="array" ref="H315">IF(ROW('Hilfstabelle alle'!320:320)&gt;COUNTIF('Hilfstabelle alle'!$F:$F,"x"),"",INDEX('Hilfstabelle alle'!G:G,SMALL(IF('Hilfstabelle alle'!$F$1:$F$418="x",ROW('Hilfstabelle alle'!$1:$418)),ROW(G304))))</f>
        <v/>
      </c>
      <c r="I315" s="204" t="str">
        <f t="array" ref="I315">IF(ROW('Hilfstabelle alle'!320:320)&gt;COUNTIF('Hilfstabelle alle'!$F:$F,"x"),"",INDEX('Hilfstabelle alle'!H:H,SMALL(IF('Hilfstabelle alle'!$F$1:$F$418="x",ROW('Hilfstabelle alle'!$1:$418)),ROW(H304))))</f>
        <v/>
      </c>
      <c r="J315" s="204" t="str">
        <f t="array" ref="J315">IF(ROW('Hilfstabelle alle'!320:320)&gt;COUNTIF('Hilfstabelle alle'!$F:$F,"x"),"",INDEX('Hilfstabelle alle'!I:I,SMALL(IF('Hilfstabelle alle'!$F$1:$F$418="x",ROW('Hilfstabelle alle'!$1:$418)),ROW(I304))))</f>
        <v/>
      </c>
      <c r="K315" s="204" t="str">
        <f t="array" ref="K315">IF(ROW('Hilfstabelle alle'!320:320)&gt;COUNTIF('Hilfstabelle alle'!$F:$F,"x"),"",INDEX('Hilfstabelle alle'!J:J,SMALL(IF('Hilfstabelle alle'!$F$1:$F$418="x",ROW('Hilfstabelle alle'!$1:$418)),ROW(J304))))</f>
        <v/>
      </c>
      <c r="L315" s="204" t="str">
        <f t="array" ref="L315">IF(ROW('Hilfstabelle alle'!320:320)&gt;COUNTIF('Hilfstabelle alle'!$F:$F,"x"),"",INDEX('Hilfstabelle alle'!K:K,SMALL(IF('Hilfstabelle alle'!$F$1:$F$418="x",ROW('Hilfstabelle alle'!$1:$418)),ROW(K304))))</f>
        <v/>
      </c>
      <c r="M315" s="205" t="str">
        <f t="array" ref="M315">IF(ROW('Hilfstabelle alle'!320:320)&gt;COUNTIF('Hilfstabelle alle'!$F:$F,"x"),"",INDEX('Hilfstabelle alle'!L:L,SMALL(IF('Hilfstabelle alle'!$F$1:$F$418="x",ROW('Hilfstabelle alle'!$1:$418)),ROW(L304))))</f>
        <v/>
      </c>
      <c r="N315" s="205" t="str">
        <f t="array" ref="N315">IF(ROW('Hilfstabelle alle'!320:320)&gt;COUNTIF('Hilfstabelle alle'!$F:$F,"x"),"",INDEX('Hilfstabelle alle'!M:M,SMALL(IF('Hilfstabelle alle'!$F$1:$F$418="x",ROW('Hilfstabelle alle'!$1:$418)),ROW(M304))))</f>
        <v/>
      </c>
      <c r="O315" s="200" t="str">
        <f t="shared" si="4"/>
        <v/>
      </c>
    </row>
    <row r="316" spans="2:15" s="194" customFormat="1" ht="35.1" customHeight="1" x14ac:dyDescent="0.2">
      <c r="B316" s="195" t="str">
        <f t="array" ref="B316">IF(ROW('Hilfstabelle alle'!321:321)&gt;COUNTIF('Hilfstabelle alle'!$F:$F,"x"),"",INDEX('Hilfstabelle alle'!A:A,SMALL(IF('Hilfstabelle alle'!$F$1:$F$418="x",ROW('Hilfstabelle alle'!$1:$418)),ROW(A305))))</f>
        <v/>
      </c>
      <c r="C316" s="196" t="str">
        <f t="array" ref="C316">IF(ROW('Hilfstabelle alle'!321:321)&gt;COUNTIF('Hilfstabelle alle'!$F:$F,"x"),"",INDEX('Hilfstabelle alle'!B:B,SMALL(IF('Hilfstabelle alle'!$F$1:$F$418="x",ROW('Hilfstabelle alle'!$1:$418)),ROW(B305))))</f>
        <v/>
      </c>
      <c r="D316" s="197" t="str">
        <f t="array" ref="D316">IF(ROW('Hilfstabelle alle'!321:321)&gt;COUNTIF('Hilfstabelle alle'!$F:$F,"x"),"",INDEX('Hilfstabelle alle'!C:C,SMALL(IF('Hilfstabelle alle'!$F$1:$F$418="x",ROW('Hilfstabelle alle'!$1:$418)),ROW(C305))))</f>
        <v/>
      </c>
      <c r="E316" s="198" t="str">
        <f t="array" ref="E316">IF(ROW('Hilfstabelle alle'!321:321)&gt;COUNTIF('Hilfstabelle alle'!$F:$F,"x"),"",INDEX('Hilfstabelle alle'!D:D,SMALL(IF('Hilfstabelle alle'!$F$1:$F$418="x",ROW('Hilfstabelle alle'!$1:$418)),ROW(D305))))</f>
        <v/>
      </c>
      <c r="F316" s="198" t="str">
        <f t="array" ref="F316">IF(ROW('Hilfstabelle alle'!321:321)&gt;COUNTIF('Hilfstabelle alle'!$F:$F,"x"),"",INDEX('Hilfstabelle alle'!E:E,SMALL(IF('Hilfstabelle alle'!$F$1:$F$418="x",ROW('Hilfstabelle alle'!$1:$418)),ROW(E305))))</f>
        <v/>
      </c>
      <c r="G316" s="198" t="str">
        <f t="array" ref="G316">IF(ROW('Hilfstabelle alle'!321:321)&gt;COUNTIF('Hilfstabelle alle'!$F:$F,"x"),"",INDEX('Hilfstabelle alle'!F:F,SMALL(IF('Hilfstabelle alle'!$F$1:$F$418="x",ROW('Hilfstabelle alle'!$1:$418)),ROW(F305))))</f>
        <v/>
      </c>
      <c r="H316" s="198" t="str">
        <f t="array" ref="H316">IF(ROW('Hilfstabelle alle'!321:321)&gt;COUNTIF('Hilfstabelle alle'!$F:$F,"x"),"",INDEX('Hilfstabelle alle'!G:G,SMALL(IF('Hilfstabelle alle'!$F$1:$F$418="x",ROW('Hilfstabelle alle'!$1:$418)),ROW(G305))))</f>
        <v/>
      </c>
      <c r="I316" s="198" t="str">
        <f t="array" ref="I316">IF(ROW('Hilfstabelle alle'!321:321)&gt;COUNTIF('Hilfstabelle alle'!$F:$F,"x"),"",INDEX('Hilfstabelle alle'!H:H,SMALL(IF('Hilfstabelle alle'!$F$1:$F$418="x",ROW('Hilfstabelle alle'!$1:$418)),ROW(H305))))</f>
        <v/>
      </c>
      <c r="J316" s="198" t="str">
        <f t="array" ref="J316">IF(ROW('Hilfstabelle alle'!321:321)&gt;COUNTIF('Hilfstabelle alle'!$F:$F,"x"),"",INDEX('Hilfstabelle alle'!I:I,SMALL(IF('Hilfstabelle alle'!$F$1:$F$418="x",ROW('Hilfstabelle alle'!$1:$418)),ROW(I305))))</f>
        <v/>
      </c>
      <c r="K316" s="198" t="str">
        <f t="array" ref="K316">IF(ROW('Hilfstabelle alle'!321:321)&gt;COUNTIF('Hilfstabelle alle'!$F:$F,"x"),"",INDEX('Hilfstabelle alle'!J:J,SMALL(IF('Hilfstabelle alle'!$F$1:$F$418="x",ROW('Hilfstabelle alle'!$1:$418)),ROW(J305))))</f>
        <v/>
      </c>
      <c r="L316" s="198" t="str">
        <f t="array" ref="L316">IF(ROW('Hilfstabelle alle'!321:321)&gt;COUNTIF('Hilfstabelle alle'!$F:$F,"x"),"",INDEX('Hilfstabelle alle'!K:K,SMALL(IF('Hilfstabelle alle'!$F$1:$F$418="x",ROW('Hilfstabelle alle'!$1:$418)),ROW(K305))))</f>
        <v/>
      </c>
      <c r="M316" s="199" t="str">
        <f t="array" ref="M316">IF(ROW('Hilfstabelle alle'!321:321)&gt;COUNTIF('Hilfstabelle alle'!$F:$F,"x"),"",INDEX('Hilfstabelle alle'!L:L,SMALL(IF('Hilfstabelle alle'!$F$1:$F$418="x",ROW('Hilfstabelle alle'!$1:$418)),ROW(L305))))</f>
        <v/>
      </c>
      <c r="N316" s="199" t="str">
        <f t="array" ref="N316">IF(ROW('Hilfstabelle alle'!321:321)&gt;COUNTIF('Hilfstabelle alle'!$F:$F,"x"),"",INDEX('Hilfstabelle alle'!M:M,SMALL(IF('Hilfstabelle alle'!$F$1:$F$418="x",ROW('Hilfstabelle alle'!$1:$418)),ROW(M305))))</f>
        <v/>
      </c>
      <c r="O316" s="200" t="str">
        <f t="shared" si="4"/>
        <v/>
      </c>
    </row>
    <row r="317" spans="2:15" s="194" customFormat="1" ht="35.1" customHeight="1" x14ac:dyDescent="0.2">
      <c r="B317" s="201" t="str">
        <f t="array" ref="B317">IF(ROW('Hilfstabelle alle'!322:322)&gt;COUNTIF('Hilfstabelle alle'!$F:$F,"x"),"",INDEX('Hilfstabelle alle'!A:A,SMALL(IF('Hilfstabelle alle'!$F$1:$F$418="x",ROW('Hilfstabelle alle'!$1:$418)),ROW(A306))))</f>
        <v/>
      </c>
      <c r="C317" s="202" t="str">
        <f t="array" ref="C317">IF(ROW('Hilfstabelle alle'!322:322)&gt;COUNTIF('Hilfstabelle alle'!$F:$F,"x"),"",INDEX('Hilfstabelle alle'!B:B,SMALL(IF('Hilfstabelle alle'!$F$1:$F$418="x",ROW('Hilfstabelle alle'!$1:$418)),ROW(B306))))</f>
        <v/>
      </c>
      <c r="D317" s="203" t="str">
        <f t="array" ref="D317">IF(ROW('Hilfstabelle alle'!322:322)&gt;COUNTIF('Hilfstabelle alle'!$F:$F,"x"),"",INDEX('Hilfstabelle alle'!C:C,SMALL(IF('Hilfstabelle alle'!$F$1:$F$418="x",ROW('Hilfstabelle alle'!$1:$418)),ROW(C306))))</f>
        <v/>
      </c>
      <c r="E317" s="204" t="str">
        <f t="array" ref="E317">IF(ROW('Hilfstabelle alle'!322:322)&gt;COUNTIF('Hilfstabelle alle'!$F:$F,"x"),"",INDEX('Hilfstabelle alle'!D:D,SMALL(IF('Hilfstabelle alle'!$F$1:$F$418="x",ROW('Hilfstabelle alle'!$1:$418)),ROW(D306))))</f>
        <v/>
      </c>
      <c r="F317" s="204" t="str">
        <f t="array" ref="F317">IF(ROW('Hilfstabelle alle'!322:322)&gt;COUNTIF('Hilfstabelle alle'!$F:$F,"x"),"",INDEX('Hilfstabelle alle'!E:E,SMALL(IF('Hilfstabelle alle'!$F$1:$F$418="x",ROW('Hilfstabelle alle'!$1:$418)),ROW(E306))))</f>
        <v/>
      </c>
      <c r="G317" s="204" t="str">
        <f t="array" ref="G317">IF(ROW('Hilfstabelle alle'!322:322)&gt;COUNTIF('Hilfstabelle alle'!$F:$F,"x"),"",INDEX('Hilfstabelle alle'!F:F,SMALL(IF('Hilfstabelle alle'!$F$1:$F$418="x",ROW('Hilfstabelle alle'!$1:$418)),ROW(F306))))</f>
        <v/>
      </c>
      <c r="H317" s="204" t="str">
        <f t="array" ref="H317">IF(ROW('Hilfstabelle alle'!322:322)&gt;COUNTIF('Hilfstabelle alle'!$F:$F,"x"),"",INDEX('Hilfstabelle alle'!G:G,SMALL(IF('Hilfstabelle alle'!$F$1:$F$418="x",ROW('Hilfstabelle alle'!$1:$418)),ROW(G306))))</f>
        <v/>
      </c>
      <c r="I317" s="204" t="str">
        <f t="array" ref="I317">IF(ROW('Hilfstabelle alle'!322:322)&gt;COUNTIF('Hilfstabelle alle'!$F:$F,"x"),"",INDEX('Hilfstabelle alle'!H:H,SMALL(IF('Hilfstabelle alle'!$F$1:$F$418="x",ROW('Hilfstabelle alle'!$1:$418)),ROW(H306))))</f>
        <v/>
      </c>
      <c r="J317" s="204" t="str">
        <f t="array" ref="J317">IF(ROW('Hilfstabelle alle'!322:322)&gt;COUNTIF('Hilfstabelle alle'!$F:$F,"x"),"",INDEX('Hilfstabelle alle'!I:I,SMALL(IF('Hilfstabelle alle'!$F$1:$F$418="x",ROW('Hilfstabelle alle'!$1:$418)),ROW(I306))))</f>
        <v/>
      </c>
      <c r="K317" s="204" t="str">
        <f t="array" ref="K317">IF(ROW('Hilfstabelle alle'!322:322)&gt;COUNTIF('Hilfstabelle alle'!$F:$F,"x"),"",INDEX('Hilfstabelle alle'!J:J,SMALL(IF('Hilfstabelle alle'!$F$1:$F$418="x",ROW('Hilfstabelle alle'!$1:$418)),ROW(J306))))</f>
        <v/>
      </c>
      <c r="L317" s="204" t="str">
        <f t="array" ref="L317">IF(ROW('Hilfstabelle alle'!322:322)&gt;COUNTIF('Hilfstabelle alle'!$F:$F,"x"),"",INDEX('Hilfstabelle alle'!K:K,SMALL(IF('Hilfstabelle alle'!$F$1:$F$418="x",ROW('Hilfstabelle alle'!$1:$418)),ROW(K306))))</f>
        <v/>
      </c>
      <c r="M317" s="205" t="str">
        <f t="array" ref="M317">IF(ROW('Hilfstabelle alle'!322:322)&gt;COUNTIF('Hilfstabelle alle'!$F:$F,"x"),"",INDEX('Hilfstabelle alle'!L:L,SMALL(IF('Hilfstabelle alle'!$F$1:$F$418="x",ROW('Hilfstabelle alle'!$1:$418)),ROW(L306))))</f>
        <v/>
      </c>
      <c r="N317" s="205" t="str">
        <f t="array" ref="N317">IF(ROW('Hilfstabelle alle'!322:322)&gt;COUNTIF('Hilfstabelle alle'!$F:$F,"x"),"",INDEX('Hilfstabelle alle'!M:M,SMALL(IF('Hilfstabelle alle'!$F$1:$F$418="x",ROW('Hilfstabelle alle'!$1:$418)),ROW(M306))))</f>
        <v/>
      </c>
      <c r="O317" s="200" t="str">
        <f t="shared" si="4"/>
        <v/>
      </c>
    </row>
    <row r="318" spans="2:15" s="194" customFormat="1" ht="35.1" customHeight="1" x14ac:dyDescent="0.2">
      <c r="B318" s="195" t="str">
        <f t="array" ref="B318">IF(ROW('Hilfstabelle alle'!323:323)&gt;COUNTIF('Hilfstabelle alle'!$F:$F,"x"),"",INDEX('Hilfstabelle alle'!A:A,SMALL(IF('Hilfstabelle alle'!$F$1:$F$418="x",ROW('Hilfstabelle alle'!$1:$418)),ROW(A307))))</f>
        <v/>
      </c>
      <c r="C318" s="196" t="str">
        <f t="array" ref="C318">IF(ROW('Hilfstabelle alle'!323:323)&gt;COUNTIF('Hilfstabelle alle'!$F:$F,"x"),"",INDEX('Hilfstabelle alle'!B:B,SMALL(IF('Hilfstabelle alle'!$F$1:$F$418="x",ROW('Hilfstabelle alle'!$1:$418)),ROW(B307))))</f>
        <v/>
      </c>
      <c r="D318" s="197" t="str">
        <f t="array" ref="D318">IF(ROW('Hilfstabelle alle'!323:323)&gt;COUNTIF('Hilfstabelle alle'!$F:$F,"x"),"",INDEX('Hilfstabelle alle'!C:C,SMALL(IF('Hilfstabelle alle'!$F$1:$F$418="x",ROW('Hilfstabelle alle'!$1:$418)),ROW(C307))))</f>
        <v/>
      </c>
      <c r="E318" s="198" t="str">
        <f t="array" ref="E318">IF(ROW('Hilfstabelle alle'!323:323)&gt;COUNTIF('Hilfstabelle alle'!$F:$F,"x"),"",INDEX('Hilfstabelle alle'!D:D,SMALL(IF('Hilfstabelle alle'!$F$1:$F$418="x",ROW('Hilfstabelle alle'!$1:$418)),ROW(D307))))</f>
        <v/>
      </c>
      <c r="F318" s="198" t="str">
        <f t="array" ref="F318">IF(ROW('Hilfstabelle alle'!323:323)&gt;COUNTIF('Hilfstabelle alle'!$F:$F,"x"),"",INDEX('Hilfstabelle alle'!E:E,SMALL(IF('Hilfstabelle alle'!$F$1:$F$418="x",ROW('Hilfstabelle alle'!$1:$418)),ROW(E307))))</f>
        <v/>
      </c>
      <c r="G318" s="198" t="str">
        <f t="array" ref="G318">IF(ROW('Hilfstabelle alle'!323:323)&gt;COUNTIF('Hilfstabelle alle'!$F:$F,"x"),"",INDEX('Hilfstabelle alle'!F:F,SMALL(IF('Hilfstabelle alle'!$F$1:$F$418="x",ROW('Hilfstabelle alle'!$1:$418)),ROW(F307))))</f>
        <v/>
      </c>
      <c r="H318" s="198" t="str">
        <f t="array" ref="H318">IF(ROW('Hilfstabelle alle'!323:323)&gt;COUNTIF('Hilfstabelle alle'!$F:$F,"x"),"",INDEX('Hilfstabelle alle'!G:G,SMALL(IF('Hilfstabelle alle'!$F$1:$F$418="x",ROW('Hilfstabelle alle'!$1:$418)),ROW(G307))))</f>
        <v/>
      </c>
      <c r="I318" s="198" t="str">
        <f t="array" ref="I318">IF(ROW('Hilfstabelle alle'!323:323)&gt;COUNTIF('Hilfstabelle alle'!$F:$F,"x"),"",INDEX('Hilfstabelle alle'!H:H,SMALL(IF('Hilfstabelle alle'!$F$1:$F$418="x",ROW('Hilfstabelle alle'!$1:$418)),ROW(H307))))</f>
        <v/>
      </c>
      <c r="J318" s="198" t="str">
        <f t="array" ref="J318">IF(ROW('Hilfstabelle alle'!323:323)&gt;COUNTIF('Hilfstabelle alle'!$F:$F,"x"),"",INDEX('Hilfstabelle alle'!I:I,SMALL(IF('Hilfstabelle alle'!$F$1:$F$418="x",ROW('Hilfstabelle alle'!$1:$418)),ROW(I307))))</f>
        <v/>
      </c>
      <c r="K318" s="198" t="str">
        <f t="array" ref="K318">IF(ROW('Hilfstabelle alle'!323:323)&gt;COUNTIF('Hilfstabelle alle'!$F:$F,"x"),"",INDEX('Hilfstabelle alle'!J:J,SMALL(IF('Hilfstabelle alle'!$F$1:$F$418="x",ROW('Hilfstabelle alle'!$1:$418)),ROW(J307))))</f>
        <v/>
      </c>
      <c r="L318" s="198" t="str">
        <f t="array" ref="L318">IF(ROW('Hilfstabelle alle'!323:323)&gt;COUNTIF('Hilfstabelle alle'!$F:$F,"x"),"",INDEX('Hilfstabelle alle'!K:K,SMALL(IF('Hilfstabelle alle'!$F$1:$F$418="x",ROW('Hilfstabelle alle'!$1:$418)),ROW(K307))))</f>
        <v/>
      </c>
      <c r="M318" s="199" t="str">
        <f t="array" ref="M318">IF(ROW('Hilfstabelle alle'!323:323)&gt;COUNTIF('Hilfstabelle alle'!$F:$F,"x"),"",INDEX('Hilfstabelle alle'!L:L,SMALL(IF('Hilfstabelle alle'!$F$1:$F$418="x",ROW('Hilfstabelle alle'!$1:$418)),ROW(L307))))</f>
        <v/>
      </c>
      <c r="N318" s="199" t="str">
        <f t="array" ref="N318">IF(ROW('Hilfstabelle alle'!323:323)&gt;COUNTIF('Hilfstabelle alle'!$F:$F,"x"),"",INDEX('Hilfstabelle alle'!M:M,SMALL(IF('Hilfstabelle alle'!$F$1:$F$418="x",ROW('Hilfstabelle alle'!$1:$418)),ROW(M307))))</f>
        <v/>
      </c>
      <c r="O318" s="200" t="str">
        <f t="shared" si="4"/>
        <v/>
      </c>
    </row>
    <row r="319" spans="2:15" s="194" customFormat="1" ht="35.1" customHeight="1" x14ac:dyDescent="0.2">
      <c r="B319" s="201" t="str">
        <f t="array" ref="B319">IF(ROW('Hilfstabelle alle'!324:324)&gt;COUNTIF('Hilfstabelle alle'!$F:$F,"x"),"",INDEX('Hilfstabelle alle'!A:A,SMALL(IF('Hilfstabelle alle'!$F$1:$F$418="x",ROW('Hilfstabelle alle'!$1:$418)),ROW(A308))))</f>
        <v/>
      </c>
      <c r="C319" s="202" t="str">
        <f t="array" ref="C319">IF(ROW('Hilfstabelle alle'!324:324)&gt;COUNTIF('Hilfstabelle alle'!$F:$F,"x"),"",INDEX('Hilfstabelle alle'!B:B,SMALL(IF('Hilfstabelle alle'!$F$1:$F$418="x",ROW('Hilfstabelle alle'!$1:$418)),ROW(B308))))</f>
        <v/>
      </c>
      <c r="D319" s="203" t="str">
        <f t="array" ref="D319">IF(ROW('Hilfstabelle alle'!324:324)&gt;COUNTIF('Hilfstabelle alle'!$F:$F,"x"),"",INDEX('Hilfstabelle alle'!C:C,SMALL(IF('Hilfstabelle alle'!$F$1:$F$418="x",ROW('Hilfstabelle alle'!$1:$418)),ROW(C308))))</f>
        <v/>
      </c>
      <c r="E319" s="204" t="str">
        <f t="array" ref="E319">IF(ROW('Hilfstabelle alle'!324:324)&gt;COUNTIF('Hilfstabelle alle'!$F:$F,"x"),"",INDEX('Hilfstabelle alle'!D:D,SMALL(IF('Hilfstabelle alle'!$F$1:$F$418="x",ROW('Hilfstabelle alle'!$1:$418)),ROW(D308))))</f>
        <v/>
      </c>
      <c r="F319" s="204" t="str">
        <f t="array" ref="F319">IF(ROW('Hilfstabelle alle'!324:324)&gt;COUNTIF('Hilfstabelle alle'!$F:$F,"x"),"",INDEX('Hilfstabelle alle'!E:E,SMALL(IF('Hilfstabelle alle'!$F$1:$F$418="x",ROW('Hilfstabelle alle'!$1:$418)),ROW(E308))))</f>
        <v/>
      </c>
      <c r="G319" s="204" t="str">
        <f t="array" ref="G319">IF(ROW('Hilfstabelle alle'!324:324)&gt;COUNTIF('Hilfstabelle alle'!$F:$F,"x"),"",INDEX('Hilfstabelle alle'!F:F,SMALL(IF('Hilfstabelle alle'!$F$1:$F$418="x",ROW('Hilfstabelle alle'!$1:$418)),ROW(F308))))</f>
        <v/>
      </c>
      <c r="H319" s="204" t="str">
        <f t="array" ref="H319">IF(ROW('Hilfstabelle alle'!324:324)&gt;COUNTIF('Hilfstabelle alle'!$F:$F,"x"),"",INDEX('Hilfstabelle alle'!G:G,SMALL(IF('Hilfstabelle alle'!$F$1:$F$418="x",ROW('Hilfstabelle alle'!$1:$418)),ROW(G308))))</f>
        <v/>
      </c>
      <c r="I319" s="204" t="str">
        <f t="array" ref="I319">IF(ROW('Hilfstabelle alle'!324:324)&gt;COUNTIF('Hilfstabelle alle'!$F:$F,"x"),"",INDEX('Hilfstabelle alle'!H:H,SMALL(IF('Hilfstabelle alle'!$F$1:$F$418="x",ROW('Hilfstabelle alle'!$1:$418)),ROW(H308))))</f>
        <v/>
      </c>
      <c r="J319" s="204" t="str">
        <f t="array" ref="J319">IF(ROW('Hilfstabelle alle'!324:324)&gt;COUNTIF('Hilfstabelle alle'!$F:$F,"x"),"",INDEX('Hilfstabelle alle'!I:I,SMALL(IF('Hilfstabelle alle'!$F$1:$F$418="x",ROW('Hilfstabelle alle'!$1:$418)),ROW(I308))))</f>
        <v/>
      </c>
      <c r="K319" s="204" t="str">
        <f t="array" ref="K319">IF(ROW('Hilfstabelle alle'!324:324)&gt;COUNTIF('Hilfstabelle alle'!$F:$F,"x"),"",INDEX('Hilfstabelle alle'!J:J,SMALL(IF('Hilfstabelle alle'!$F$1:$F$418="x",ROW('Hilfstabelle alle'!$1:$418)),ROW(J308))))</f>
        <v/>
      </c>
      <c r="L319" s="204" t="str">
        <f t="array" ref="L319">IF(ROW('Hilfstabelle alle'!324:324)&gt;COUNTIF('Hilfstabelle alle'!$F:$F,"x"),"",INDEX('Hilfstabelle alle'!K:K,SMALL(IF('Hilfstabelle alle'!$F$1:$F$418="x",ROW('Hilfstabelle alle'!$1:$418)),ROW(K308))))</f>
        <v/>
      </c>
      <c r="M319" s="205" t="str">
        <f t="array" ref="M319">IF(ROW('Hilfstabelle alle'!324:324)&gt;COUNTIF('Hilfstabelle alle'!$F:$F,"x"),"",INDEX('Hilfstabelle alle'!L:L,SMALL(IF('Hilfstabelle alle'!$F$1:$F$418="x",ROW('Hilfstabelle alle'!$1:$418)),ROW(L308))))</f>
        <v/>
      </c>
      <c r="N319" s="205" t="str">
        <f t="array" ref="N319">IF(ROW('Hilfstabelle alle'!324:324)&gt;COUNTIF('Hilfstabelle alle'!$F:$F,"x"),"",INDEX('Hilfstabelle alle'!M:M,SMALL(IF('Hilfstabelle alle'!$F$1:$F$418="x",ROW('Hilfstabelle alle'!$1:$418)),ROW(M308))))</f>
        <v/>
      </c>
      <c r="O319" s="200" t="str">
        <f t="shared" si="4"/>
        <v/>
      </c>
    </row>
    <row r="320" spans="2:15" s="194" customFormat="1" ht="35.1" customHeight="1" x14ac:dyDescent="0.2">
      <c r="B320" s="195" t="str">
        <f t="array" ref="B320">IF(ROW('Hilfstabelle alle'!325:325)&gt;COUNTIF('Hilfstabelle alle'!$F:$F,"x"),"",INDEX('Hilfstabelle alle'!A:A,SMALL(IF('Hilfstabelle alle'!$F$1:$F$418="x",ROW('Hilfstabelle alle'!$1:$418)),ROW(A309))))</f>
        <v/>
      </c>
      <c r="C320" s="196" t="str">
        <f t="array" ref="C320">IF(ROW('Hilfstabelle alle'!325:325)&gt;COUNTIF('Hilfstabelle alle'!$F:$F,"x"),"",INDEX('Hilfstabelle alle'!B:B,SMALL(IF('Hilfstabelle alle'!$F$1:$F$418="x",ROW('Hilfstabelle alle'!$1:$418)),ROW(B309))))</f>
        <v/>
      </c>
      <c r="D320" s="197" t="str">
        <f t="array" ref="D320">IF(ROW('Hilfstabelle alle'!325:325)&gt;COUNTIF('Hilfstabelle alle'!$F:$F,"x"),"",INDEX('Hilfstabelle alle'!C:C,SMALL(IF('Hilfstabelle alle'!$F$1:$F$418="x",ROW('Hilfstabelle alle'!$1:$418)),ROW(C309))))</f>
        <v/>
      </c>
      <c r="E320" s="198" t="str">
        <f t="array" ref="E320">IF(ROW('Hilfstabelle alle'!325:325)&gt;COUNTIF('Hilfstabelle alle'!$F:$F,"x"),"",INDEX('Hilfstabelle alle'!D:D,SMALL(IF('Hilfstabelle alle'!$F$1:$F$418="x",ROW('Hilfstabelle alle'!$1:$418)),ROW(D309))))</f>
        <v/>
      </c>
      <c r="F320" s="198" t="str">
        <f t="array" ref="F320">IF(ROW('Hilfstabelle alle'!325:325)&gt;COUNTIF('Hilfstabelle alle'!$F:$F,"x"),"",INDEX('Hilfstabelle alle'!E:E,SMALL(IF('Hilfstabelle alle'!$F$1:$F$418="x",ROW('Hilfstabelle alle'!$1:$418)),ROW(E309))))</f>
        <v/>
      </c>
      <c r="G320" s="198" t="str">
        <f t="array" ref="G320">IF(ROW('Hilfstabelle alle'!325:325)&gt;COUNTIF('Hilfstabelle alle'!$F:$F,"x"),"",INDEX('Hilfstabelle alle'!F:F,SMALL(IF('Hilfstabelle alle'!$F$1:$F$418="x",ROW('Hilfstabelle alle'!$1:$418)),ROW(F309))))</f>
        <v/>
      </c>
      <c r="H320" s="198" t="str">
        <f t="array" ref="H320">IF(ROW('Hilfstabelle alle'!325:325)&gt;COUNTIF('Hilfstabelle alle'!$F:$F,"x"),"",INDEX('Hilfstabelle alle'!G:G,SMALL(IF('Hilfstabelle alle'!$F$1:$F$418="x",ROW('Hilfstabelle alle'!$1:$418)),ROW(G309))))</f>
        <v/>
      </c>
      <c r="I320" s="198" t="str">
        <f t="array" ref="I320">IF(ROW('Hilfstabelle alle'!325:325)&gt;COUNTIF('Hilfstabelle alle'!$F:$F,"x"),"",INDEX('Hilfstabelle alle'!H:H,SMALL(IF('Hilfstabelle alle'!$F$1:$F$418="x",ROW('Hilfstabelle alle'!$1:$418)),ROW(H309))))</f>
        <v/>
      </c>
      <c r="J320" s="198" t="str">
        <f t="array" ref="J320">IF(ROW('Hilfstabelle alle'!325:325)&gt;COUNTIF('Hilfstabelle alle'!$F:$F,"x"),"",INDEX('Hilfstabelle alle'!I:I,SMALL(IF('Hilfstabelle alle'!$F$1:$F$418="x",ROW('Hilfstabelle alle'!$1:$418)),ROW(I309))))</f>
        <v/>
      </c>
      <c r="K320" s="198" t="str">
        <f t="array" ref="K320">IF(ROW('Hilfstabelle alle'!325:325)&gt;COUNTIF('Hilfstabelle alle'!$F:$F,"x"),"",INDEX('Hilfstabelle alle'!J:J,SMALL(IF('Hilfstabelle alle'!$F$1:$F$418="x",ROW('Hilfstabelle alle'!$1:$418)),ROW(J309))))</f>
        <v/>
      </c>
      <c r="L320" s="198" t="str">
        <f t="array" ref="L320">IF(ROW('Hilfstabelle alle'!325:325)&gt;COUNTIF('Hilfstabelle alle'!$F:$F,"x"),"",INDEX('Hilfstabelle alle'!K:K,SMALL(IF('Hilfstabelle alle'!$F$1:$F$418="x",ROW('Hilfstabelle alle'!$1:$418)),ROW(K309))))</f>
        <v/>
      </c>
      <c r="M320" s="199" t="str">
        <f t="array" ref="M320">IF(ROW('Hilfstabelle alle'!325:325)&gt;COUNTIF('Hilfstabelle alle'!$F:$F,"x"),"",INDEX('Hilfstabelle alle'!L:L,SMALL(IF('Hilfstabelle alle'!$F$1:$F$418="x",ROW('Hilfstabelle alle'!$1:$418)),ROW(L309))))</f>
        <v/>
      </c>
      <c r="N320" s="199" t="str">
        <f t="array" ref="N320">IF(ROW('Hilfstabelle alle'!325:325)&gt;COUNTIF('Hilfstabelle alle'!$F:$F,"x"),"",INDEX('Hilfstabelle alle'!M:M,SMALL(IF('Hilfstabelle alle'!$F$1:$F$418="x",ROW('Hilfstabelle alle'!$1:$418)),ROW(M309))))</f>
        <v/>
      </c>
      <c r="O320" s="200" t="str">
        <f t="shared" si="4"/>
        <v/>
      </c>
    </row>
    <row r="321" spans="2:15" s="194" customFormat="1" ht="35.1" customHeight="1" x14ac:dyDescent="0.2">
      <c r="B321" s="201" t="str">
        <f t="array" ref="B321">IF(ROW('Hilfstabelle alle'!326:326)&gt;COUNTIF('Hilfstabelle alle'!$F:$F,"x"),"",INDEX('Hilfstabelle alle'!A:A,SMALL(IF('Hilfstabelle alle'!$F$1:$F$418="x",ROW('Hilfstabelle alle'!$1:$418)),ROW(A310))))</f>
        <v/>
      </c>
      <c r="C321" s="202" t="str">
        <f t="array" ref="C321">IF(ROW('Hilfstabelle alle'!326:326)&gt;COUNTIF('Hilfstabelle alle'!$F:$F,"x"),"",INDEX('Hilfstabelle alle'!B:B,SMALL(IF('Hilfstabelle alle'!$F$1:$F$418="x",ROW('Hilfstabelle alle'!$1:$418)),ROW(B310))))</f>
        <v/>
      </c>
      <c r="D321" s="203" t="str">
        <f t="array" ref="D321">IF(ROW('Hilfstabelle alle'!326:326)&gt;COUNTIF('Hilfstabelle alle'!$F:$F,"x"),"",INDEX('Hilfstabelle alle'!C:C,SMALL(IF('Hilfstabelle alle'!$F$1:$F$418="x",ROW('Hilfstabelle alle'!$1:$418)),ROW(C310))))</f>
        <v/>
      </c>
      <c r="E321" s="204" t="str">
        <f t="array" ref="E321">IF(ROW('Hilfstabelle alle'!326:326)&gt;COUNTIF('Hilfstabelle alle'!$F:$F,"x"),"",INDEX('Hilfstabelle alle'!D:D,SMALL(IF('Hilfstabelle alle'!$F$1:$F$418="x",ROW('Hilfstabelle alle'!$1:$418)),ROW(D310))))</f>
        <v/>
      </c>
      <c r="F321" s="204" t="str">
        <f t="array" ref="F321">IF(ROW('Hilfstabelle alle'!326:326)&gt;COUNTIF('Hilfstabelle alle'!$F:$F,"x"),"",INDEX('Hilfstabelle alle'!E:E,SMALL(IF('Hilfstabelle alle'!$F$1:$F$418="x",ROW('Hilfstabelle alle'!$1:$418)),ROW(E310))))</f>
        <v/>
      </c>
      <c r="G321" s="204" t="str">
        <f t="array" ref="G321">IF(ROW('Hilfstabelle alle'!326:326)&gt;COUNTIF('Hilfstabelle alle'!$F:$F,"x"),"",INDEX('Hilfstabelle alle'!F:F,SMALL(IF('Hilfstabelle alle'!$F$1:$F$418="x",ROW('Hilfstabelle alle'!$1:$418)),ROW(F310))))</f>
        <v/>
      </c>
      <c r="H321" s="204" t="str">
        <f t="array" ref="H321">IF(ROW('Hilfstabelle alle'!326:326)&gt;COUNTIF('Hilfstabelle alle'!$F:$F,"x"),"",INDEX('Hilfstabelle alle'!G:G,SMALL(IF('Hilfstabelle alle'!$F$1:$F$418="x",ROW('Hilfstabelle alle'!$1:$418)),ROW(G310))))</f>
        <v/>
      </c>
      <c r="I321" s="204" t="str">
        <f t="array" ref="I321">IF(ROW('Hilfstabelle alle'!326:326)&gt;COUNTIF('Hilfstabelle alle'!$F:$F,"x"),"",INDEX('Hilfstabelle alle'!H:H,SMALL(IF('Hilfstabelle alle'!$F$1:$F$418="x",ROW('Hilfstabelle alle'!$1:$418)),ROW(H310))))</f>
        <v/>
      </c>
      <c r="J321" s="204" t="str">
        <f t="array" ref="J321">IF(ROW('Hilfstabelle alle'!326:326)&gt;COUNTIF('Hilfstabelle alle'!$F:$F,"x"),"",INDEX('Hilfstabelle alle'!I:I,SMALL(IF('Hilfstabelle alle'!$F$1:$F$418="x",ROW('Hilfstabelle alle'!$1:$418)),ROW(I310))))</f>
        <v/>
      </c>
      <c r="K321" s="204" t="str">
        <f t="array" ref="K321">IF(ROW('Hilfstabelle alle'!326:326)&gt;COUNTIF('Hilfstabelle alle'!$F:$F,"x"),"",INDEX('Hilfstabelle alle'!J:J,SMALL(IF('Hilfstabelle alle'!$F$1:$F$418="x",ROW('Hilfstabelle alle'!$1:$418)),ROW(J310))))</f>
        <v/>
      </c>
      <c r="L321" s="204" t="str">
        <f t="array" ref="L321">IF(ROW('Hilfstabelle alle'!326:326)&gt;COUNTIF('Hilfstabelle alle'!$F:$F,"x"),"",INDEX('Hilfstabelle alle'!K:K,SMALL(IF('Hilfstabelle alle'!$F$1:$F$418="x",ROW('Hilfstabelle alle'!$1:$418)),ROW(K310))))</f>
        <v/>
      </c>
      <c r="M321" s="205" t="str">
        <f t="array" ref="M321">IF(ROW('Hilfstabelle alle'!326:326)&gt;COUNTIF('Hilfstabelle alle'!$F:$F,"x"),"",INDEX('Hilfstabelle alle'!L:L,SMALL(IF('Hilfstabelle alle'!$F$1:$F$418="x",ROW('Hilfstabelle alle'!$1:$418)),ROW(L310))))</f>
        <v/>
      </c>
      <c r="N321" s="205" t="str">
        <f t="array" ref="N321">IF(ROW('Hilfstabelle alle'!326:326)&gt;COUNTIF('Hilfstabelle alle'!$F:$F,"x"),"",INDEX('Hilfstabelle alle'!M:M,SMALL(IF('Hilfstabelle alle'!$F$1:$F$418="x",ROW('Hilfstabelle alle'!$1:$418)),ROW(M310))))</f>
        <v/>
      </c>
      <c r="O321" s="200" t="str">
        <f t="shared" si="4"/>
        <v/>
      </c>
    </row>
    <row r="322" spans="2:15" s="194" customFormat="1" ht="35.1" customHeight="1" x14ac:dyDescent="0.2">
      <c r="B322" s="195" t="str">
        <f t="array" ref="B322">IF(ROW('Hilfstabelle alle'!327:327)&gt;COUNTIF('Hilfstabelle alle'!$F:$F,"x"),"",INDEX('Hilfstabelle alle'!A:A,SMALL(IF('Hilfstabelle alle'!$F$1:$F$418="x",ROW('Hilfstabelle alle'!$1:$418)),ROW(A311))))</f>
        <v/>
      </c>
      <c r="C322" s="196" t="str">
        <f t="array" ref="C322">IF(ROW('Hilfstabelle alle'!327:327)&gt;COUNTIF('Hilfstabelle alle'!$F:$F,"x"),"",INDEX('Hilfstabelle alle'!B:B,SMALL(IF('Hilfstabelle alle'!$F$1:$F$418="x",ROW('Hilfstabelle alle'!$1:$418)),ROW(B311))))</f>
        <v/>
      </c>
      <c r="D322" s="197" t="str">
        <f t="array" ref="D322">IF(ROW('Hilfstabelle alle'!327:327)&gt;COUNTIF('Hilfstabelle alle'!$F:$F,"x"),"",INDEX('Hilfstabelle alle'!C:C,SMALL(IF('Hilfstabelle alle'!$F$1:$F$418="x",ROW('Hilfstabelle alle'!$1:$418)),ROW(C311))))</f>
        <v/>
      </c>
      <c r="E322" s="198" t="str">
        <f t="array" ref="E322">IF(ROW('Hilfstabelle alle'!327:327)&gt;COUNTIF('Hilfstabelle alle'!$F:$F,"x"),"",INDEX('Hilfstabelle alle'!D:D,SMALL(IF('Hilfstabelle alle'!$F$1:$F$418="x",ROW('Hilfstabelle alle'!$1:$418)),ROW(D311))))</f>
        <v/>
      </c>
      <c r="F322" s="198" t="str">
        <f t="array" ref="F322">IF(ROW('Hilfstabelle alle'!327:327)&gt;COUNTIF('Hilfstabelle alle'!$F:$F,"x"),"",INDEX('Hilfstabelle alle'!E:E,SMALL(IF('Hilfstabelle alle'!$F$1:$F$418="x",ROW('Hilfstabelle alle'!$1:$418)),ROW(E311))))</f>
        <v/>
      </c>
      <c r="G322" s="198" t="str">
        <f t="array" ref="G322">IF(ROW('Hilfstabelle alle'!327:327)&gt;COUNTIF('Hilfstabelle alle'!$F:$F,"x"),"",INDEX('Hilfstabelle alle'!F:F,SMALL(IF('Hilfstabelle alle'!$F$1:$F$418="x",ROW('Hilfstabelle alle'!$1:$418)),ROW(F311))))</f>
        <v/>
      </c>
      <c r="H322" s="198" t="str">
        <f t="array" ref="H322">IF(ROW('Hilfstabelle alle'!327:327)&gt;COUNTIF('Hilfstabelle alle'!$F:$F,"x"),"",INDEX('Hilfstabelle alle'!G:G,SMALL(IF('Hilfstabelle alle'!$F$1:$F$418="x",ROW('Hilfstabelle alle'!$1:$418)),ROW(G311))))</f>
        <v/>
      </c>
      <c r="I322" s="198" t="str">
        <f t="array" ref="I322">IF(ROW('Hilfstabelle alle'!327:327)&gt;COUNTIF('Hilfstabelle alle'!$F:$F,"x"),"",INDEX('Hilfstabelle alle'!H:H,SMALL(IF('Hilfstabelle alle'!$F$1:$F$418="x",ROW('Hilfstabelle alle'!$1:$418)),ROW(H311))))</f>
        <v/>
      </c>
      <c r="J322" s="198" t="str">
        <f t="array" ref="J322">IF(ROW('Hilfstabelle alle'!327:327)&gt;COUNTIF('Hilfstabelle alle'!$F:$F,"x"),"",INDEX('Hilfstabelle alle'!I:I,SMALL(IF('Hilfstabelle alle'!$F$1:$F$418="x",ROW('Hilfstabelle alle'!$1:$418)),ROW(I311))))</f>
        <v/>
      </c>
      <c r="K322" s="198" t="str">
        <f t="array" ref="K322">IF(ROW('Hilfstabelle alle'!327:327)&gt;COUNTIF('Hilfstabelle alle'!$F:$F,"x"),"",INDEX('Hilfstabelle alle'!J:J,SMALL(IF('Hilfstabelle alle'!$F$1:$F$418="x",ROW('Hilfstabelle alle'!$1:$418)),ROW(J311))))</f>
        <v/>
      </c>
      <c r="L322" s="198" t="str">
        <f t="array" ref="L322">IF(ROW('Hilfstabelle alle'!327:327)&gt;COUNTIF('Hilfstabelle alle'!$F:$F,"x"),"",INDEX('Hilfstabelle alle'!K:K,SMALL(IF('Hilfstabelle alle'!$F$1:$F$418="x",ROW('Hilfstabelle alle'!$1:$418)),ROW(K311))))</f>
        <v/>
      </c>
      <c r="M322" s="199" t="str">
        <f t="array" ref="M322">IF(ROW('Hilfstabelle alle'!327:327)&gt;COUNTIF('Hilfstabelle alle'!$F:$F,"x"),"",INDEX('Hilfstabelle alle'!L:L,SMALL(IF('Hilfstabelle alle'!$F$1:$F$418="x",ROW('Hilfstabelle alle'!$1:$418)),ROW(L311))))</f>
        <v/>
      </c>
      <c r="N322" s="199" t="str">
        <f t="array" ref="N322">IF(ROW('Hilfstabelle alle'!327:327)&gt;COUNTIF('Hilfstabelle alle'!$F:$F,"x"),"",INDEX('Hilfstabelle alle'!M:M,SMALL(IF('Hilfstabelle alle'!$F$1:$F$418="x",ROW('Hilfstabelle alle'!$1:$418)),ROW(M311))))</f>
        <v/>
      </c>
      <c r="O322" s="200" t="str">
        <f t="shared" si="4"/>
        <v/>
      </c>
    </row>
    <row r="323" spans="2:15" s="194" customFormat="1" ht="35.1" customHeight="1" x14ac:dyDescent="0.2">
      <c r="B323" s="201" t="str">
        <f t="array" ref="B323">IF(ROW('Hilfstabelle alle'!328:328)&gt;COUNTIF('Hilfstabelle alle'!$F:$F,"x"),"",INDEX('Hilfstabelle alle'!A:A,SMALL(IF('Hilfstabelle alle'!$F$1:$F$418="x",ROW('Hilfstabelle alle'!$1:$418)),ROW(A312))))</f>
        <v/>
      </c>
      <c r="C323" s="202" t="str">
        <f t="array" ref="C323">IF(ROW('Hilfstabelle alle'!328:328)&gt;COUNTIF('Hilfstabelle alle'!$F:$F,"x"),"",INDEX('Hilfstabelle alle'!B:B,SMALL(IF('Hilfstabelle alle'!$F$1:$F$418="x",ROW('Hilfstabelle alle'!$1:$418)),ROW(B312))))</f>
        <v/>
      </c>
      <c r="D323" s="203" t="str">
        <f t="array" ref="D323">IF(ROW('Hilfstabelle alle'!328:328)&gt;COUNTIF('Hilfstabelle alle'!$F:$F,"x"),"",INDEX('Hilfstabelle alle'!C:C,SMALL(IF('Hilfstabelle alle'!$F$1:$F$418="x",ROW('Hilfstabelle alle'!$1:$418)),ROW(C312))))</f>
        <v/>
      </c>
      <c r="E323" s="204" t="str">
        <f t="array" ref="E323">IF(ROW('Hilfstabelle alle'!328:328)&gt;COUNTIF('Hilfstabelle alle'!$F:$F,"x"),"",INDEX('Hilfstabelle alle'!D:D,SMALL(IF('Hilfstabelle alle'!$F$1:$F$418="x",ROW('Hilfstabelle alle'!$1:$418)),ROW(D312))))</f>
        <v/>
      </c>
      <c r="F323" s="204" t="str">
        <f t="array" ref="F323">IF(ROW('Hilfstabelle alle'!328:328)&gt;COUNTIF('Hilfstabelle alle'!$F:$F,"x"),"",INDEX('Hilfstabelle alle'!E:E,SMALL(IF('Hilfstabelle alle'!$F$1:$F$418="x",ROW('Hilfstabelle alle'!$1:$418)),ROW(E312))))</f>
        <v/>
      </c>
      <c r="G323" s="204" t="str">
        <f t="array" ref="G323">IF(ROW('Hilfstabelle alle'!328:328)&gt;COUNTIF('Hilfstabelle alle'!$F:$F,"x"),"",INDEX('Hilfstabelle alle'!F:F,SMALL(IF('Hilfstabelle alle'!$F$1:$F$418="x",ROW('Hilfstabelle alle'!$1:$418)),ROW(F312))))</f>
        <v/>
      </c>
      <c r="H323" s="204" t="str">
        <f t="array" ref="H323">IF(ROW('Hilfstabelle alle'!328:328)&gt;COUNTIF('Hilfstabelle alle'!$F:$F,"x"),"",INDEX('Hilfstabelle alle'!G:G,SMALL(IF('Hilfstabelle alle'!$F$1:$F$418="x",ROW('Hilfstabelle alle'!$1:$418)),ROW(G312))))</f>
        <v/>
      </c>
      <c r="I323" s="204" t="str">
        <f t="array" ref="I323">IF(ROW('Hilfstabelle alle'!328:328)&gt;COUNTIF('Hilfstabelle alle'!$F:$F,"x"),"",INDEX('Hilfstabelle alle'!H:H,SMALL(IF('Hilfstabelle alle'!$F$1:$F$418="x",ROW('Hilfstabelle alle'!$1:$418)),ROW(H312))))</f>
        <v/>
      </c>
      <c r="J323" s="204" t="str">
        <f t="array" ref="J323">IF(ROW('Hilfstabelle alle'!328:328)&gt;COUNTIF('Hilfstabelle alle'!$F:$F,"x"),"",INDEX('Hilfstabelle alle'!I:I,SMALL(IF('Hilfstabelle alle'!$F$1:$F$418="x",ROW('Hilfstabelle alle'!$1:$418)),ROW(I312))))</f>
        <v/>
      </c>
      <c r="K323" s="204" t="str">
        <f t="array" ref="K323">IF(ROW('Hilfstabelle alle'!328:328)&gt;COUNTIF('Hilfstabelle alle'!$F:$F,"x"),"",INDEX('Hilfstabelle alle'!J:J,SMALL(IF('Hilfstabelle alle'!$F$1:$F$418="x",ROW('Hilfstabelle alle'!$1:$418)),ROW(J312))))</f>
        <v/>
      </c>
      <c r="L323" s="204" t="str">
        <f t="array" ref="L323">IF(ROW('Hilfstabelle alle'!328:328)&gt;COUNTIF('Hilfstabelle alle'!$F:$F,"x"),"",INDEX('Hilfstabelle alle'!K:K,SMALL(IF('Hilfstabelle alle'!$F$1:$F$418="x",ROW('Hilfstabelle alle'!$1:$418)),ROW(K312))))</f>
        <v/>
      </c>
      <c r="M323" s="205" t="str">
        <f t="array" ref="M323">IF(ROW('Hilfstabelle alle'!328:328)&gt;COUNTIF('Hilfstabelle alle'!$F:$F,"x"),"",INDEX('Hilfstabelle alle'!L:L,SMALL(IF('Hilfstabelle alle'!$F$1:$F$418="x",ROW('Hilfstabelle alle'!$1:$418)),ROW(L312))))</f>
        <v/>
      </c>
      <c r="N323" s="205" t="str">
        <f t="array" ref="N323">IF(ROW('Hilfstabelle alle'!328:328)&gt;COUNTIF('Hilfstabelle alle'!$F:$F,"x"),"",INDEX('Hilfstabelle alle'!M:M,SMALL(IF('Hilfstabelle alle'!$F$1:$F$418="x",ROW('Hilfstabelle alle'!$1:$418)),ROW(M312))))</f>
        <v/>
      </c>
      <c r="O323" s="200" t="str">
        <f t="shared" si="4"/>
        <v/>
      </c>
    </row>
    <row r="324" spans="2:15" s="194" customFormat="1" ht="35.1" customHeight="1" x14ac:dyDescent="0.2">
      <c r="B324" s="195" t="str">
        <f t="array" ref="B324">IF(ROW('Hilfstabelle alle'!329:329)&gt;COUNTIF('Hilfstabelle alle'!$F:$F,"x"),"",INDEX('Hilfstabelle alle'!A:A,SMALL(IF('Hilfstabelle alle'!$F$1:$F$418="x",ROW('Hilfstabelle alle'!$1:$418)),ROW(A313))))</f>
        <v/>
      </c>
      <c r="C324" s="196" t="str">
        <f t="array" ref="C324">IF(ROW('Hilfstabelle alle'!329:329)&gt;COUNTIF('Hilfstabelle alle'!$F:$F,"x"),"",INDEX('Hilfstabelle alle'!B:B,SMALL(IF('Hilfstabelle alle'!$F$1:$F$418="x",ROW('Hilfstabelle alle'!$1:$418)),ROW(B313))))</f>
        <v/>
      </c>
      <c r="D324" s="197" t="str">
        <f t="array" ref="D324">IF(ROW('Hilfstabelle alle'!329:329)&gt;COUNTIF('Hilfstabelle alle'!$F:$F,"x"),"",INDEX('Hilfstabelle alle'!C:C,SMALL(IF('Hilfstabelle alle'!$F$1:$F$418="x",ROW('Hilfstabelle alle'!$1:$418)),ROW(C313))))</f>
        <v/>
      </c>
      <c r="E324" s="198" t="str">
        <f t="array" ref="E324">IF(ROW('Hilfstabelle alle'!329:329)&gt;COUNTIF('Hilfstabelle alle'!$F:$F,"x"),"",INDEX('Hilfstabelle alle'!D:D,SMALL(IF('Hilfstabelle alle'!$F$1:$F$418="x",ROW('Hilfstabelle alle'!$1:$418)),ROW(D313))))</f>
        <v/>
      </c>
      <c r="F324" s="198" t="str">
        <f t="array" ref="F324">IF(ROW('Hilfstabelle alle'!329:329)&gt;COUNTIF('Hilfstabelle alle'!$F:$F,"x"),"",INDEX('Hilfstabelle alle'!E:E,SMALL(IF('Hilfstabelle alle'!$F$1:$F$418="x",ROW('Hilfstabelle alle'!$1:$418)),ROW(E313))))</f>
        <v/>
      </c>
      <c r="G324" s="198" t="str">
        <f t="array" ref="G324">IF(ROW('Hilfstabelle alle'!329:329)&gt;COUNTIF('Hilfstabelle alle'!$F:$F,"x"),"",INDEX('Hilfstabelle alle'!F:F,SMALL(IF('Hilfstabelle alle'!$F$1:$F$418="x",ROW('Hilfstabelle alle'!$1:$418)),ROW(F313))))</f>
        <v/>
      </c>
      <c r="H324" s="198" t="str">
        <f t="array" ref="H324">IF(ROW('Hilfstabelle alle'!329:329)&gt;COUNTIF('Hilfstabelle alle'!$F:$F,"x"),"",INDEX('Hilfstabelle alle'!G:G,SMALL(IF('Hilfstabelle alle'!$F$1:$F$418="x",ROW('Hilfstabelle alle'!$1:$418)),ROW(G313))))</f>
        <v/>
      </c>
      <c r="I324" s="198" t="str">
        <f t="array" ref="I324">IF(ROW('Hilfstabelle alle'!329:329)&gt;COUNTIF('Hilfstabelle alle'!$F:$F,"x"),"",INDEX('Hilfstabelle alle'!H:H,SMALL(IF('Hilfstabelle alle'!$F$1:$F$418="x",ROW('Hilfstabelle alle'!$1:$418)),ROW(H313))))</f>
        <v/>
      </c>
      <c r="J324" s="198" t="str">
        <f t="array" ref="J324">IF(ROW('Hilfstabelle alle'!329:329)&gt;COUNTIF('Hilfstabelle alle'!$F:$F,"x"),"",INDEX('Hilfstabelle alle'!I:I,SMALL(IF('Hilfstabelle alle'!$F$1:$F$418="x",ROW('Hilfstabelle alle'!$1:$418)),ROW(I313))))</f>
        <v/>
      </c>
      <c r="K324" s="198" t="str">
        <f t="array" ref="K324">IF(ROW('Hilfstabelle alle'!329:329)&gt;COUNTIF('Hilfstabelle alle'!$F:$F,"x"),"",INDEX('Hilfstabelle alle'!J:J,SMALL(IF('Hilfstabelle alle'!$F$1:$F$418="x",ROW('Hilfstabelle alle'!$1:$418)),ROW(J313))))</f>
        <v/>
      </c>
      <c r="L324" s="198" t="str">
        <f t="array" ref="L324">IF(ROW('Hilfstabelle alle'!329:329)&gt;COUNTIF('Hilfstabelle alle'!$F:$F,"x"),"",INDEX('Hilfstabelle alle'!K:K,SMALL(IF('Hilfstabelle alle'!$F$1:$F$418="x",ROW('Hilfstabelle alle'!$1:$418)),ROW(K313))))</f>
        <v/>
      </c>
      <c r="M324" s="199" t="str">
        <f t="array" ref="M324">IF(ROW('Hilfstabelle alle'!329:329)&gt;COUNTIF('Hilfstabelle alle'!$F:$F,"x"),"",INDEX('Hilfstabelle alle'!L:L,SMALL(IF('Hilfstabelle alle'!$F$1:$F$418="x",ROW('Hilfstabelle alle'!$1:$418)),ROW(L313))))</f>
        <v/>
      </c>
      <c r="N324" s="199" t="str">
        <f t="array" ref="N324">IF(ROW('Hilfstabelle alle'!329:329)&gt;COUNTIF('Hilfstabelle alle'!$F:$F,"x"),"",INDEX('Hilfstabelle alle'!M:M,SMALL(IF('Hilfstabelle alle'!$F$1:$F$418="x",ROW('Hilfstabelle alle'!$1:$418)),ROW(M313))))</f>
        <v/>
      </c>
      <c r="O324" s="200" t="str">
        <f t="shared" si="4"/>
        <v/>
      </c>
    </row>
    <row r="325" spans="2:15" s="194" customFormat="1" ht="35.1" customHeight="1" x14ac:dyDescent="0.2">
      <c r="B325" s="201" t="str">
        <f t="array" ref="B325">IF(ROW('Hilfstabelle alle'!330:330)&gt;COUNTIF('Hilfstabelle alle'!$F:$F,"x"),"",INDEX('Hilfstabelle alle'!A:A,SMALL(IF('Hilfstabelle alle'!$F$1:$F$418="x",ROW('Hilfstabelle alle'!$1:$418)),ROW(A314))))</f>
        <v/>
      </c>
      <c r="C325" s="202" t="str">
        <f t="array" ref="C325">IF(ROW('Hilfstabelle alle'!330:330)&gt;COUNTIF('Hilfstabelle alle'!$F:$F,"x"),"",INDEX('Hilfstabelle alle'!B:B,SMALL(IF('Hilfstabelle alle'!$F$1:$F$418="x",ROW('Hilfstabelle alle'!$1:$418)),ROW(B314))))</f>
        <v/>
      </c>
      <c r="D325" s="203" t="str">
        <f t="array" ref="D325">IF(ROW('Hilfstabelle alle'!330:330)&gt;COUNTIF('Hilfstabelle alle'!$F:$F,"x"),"",INDEX('Hilfstabelle alle'!C:C,SMALL(IF('Hilfstabelle alle'!$F$1:$F$418="x",ROW('Hilfstabelle alle'!$1:$418)),ROW(C314))))</f>
        <v/>
      </c>
      <c r="E325" s="204" t="str">
        <f t="array" ref="E325">IF(ROW('Hilfstabelle alle'!330:330)&gt;COUNTIF('Hilfstabelle alle'!$F:$F,"x"),"",INDEX('Hilfstabelle alle'!D:D,SMALL(IF('Hilfstabelle alle'!$F$1:$F$418="x",ROW('Hilfstabelle alle'!$1:$418)),ROW(D314))))</f>
        <v/>
      </c>
      <c r="F325" s="204" t="str">
        <f t="array" ref="F325">IF(ROW('Hilfstabelle alle'!330:330)&gt;COUNTIF('Hilfstabelle alle'!$F:$F,"x"),"",INDEX('Hilfstabelle alle'!E:E,SMALL(IF('Hilfstabelle alle'!$F$1:$F$418="x",ROW('Hilfstabelle alle'!$1:$418)),ROW(E314))))</f>
        <v/>
      </c>
      <c r="G325" s="204" t="str">
        <f t="array" ref="G325">IF(ROW('Hilfstabelle alle'!330:330)&gt;COUNTIF('Hilfstabelle alle'!$F:$F,"x"),"",INDEX('Hilfstabelle alle'!F:F,SMALL(IF('Hilfstabelle alle'!$F$1:$F$418="x",ROW('Hilfstabelle alle'!$1:$418)),ROW(F314))))</f>
        <v/>
      </c>
      <c r="H325" s="204" t="str">
        <f t="array" ref="H325">IF(ROW('Hilfstabelle alle'!330:330)&gt;COUNTIF('Hilfstabelle alle'!$F:$F,"x"),"",INDEX('Hilfstabelle alle'!G:G,SMALL(IF('Hilfstabelle alle'!$F$1:$F$418="x",ROW('Hilfstabelle alle'!$1:$418)),ROW(G314))))</f>
        <v/>
      </c>
      <c r="I325" s="204" t="str">
        <f t="array" ref="I325">IF(ROW('Hilfstabelle alle'!330:330)&gt;COUNTIF('Hilfstabelle alle'!$F:$F,"x"),"",INDEX('Hilfstabelle alle'!H:H,SMALL(IF('Hilfstabelle alle'!$F$1:$F$418="x",ROW('Hilfstabelle alle'!$1:$418)),ROW(H314))))</f>
        <v/>
      </c>
      <c r="J325" s="204" t="str">
        <f t="array" ref="J325">IF(ROW('Hilfstabelle alle'!330:330)&gt;COUNTIF('Hilfstabelle alle'!$F:$F,"x"),"",INDEX('Hilfstabelle alle'!I:I,SMALL(IF('Hilfstabelle alle'!$F$1:$F$418="x",ROW('Hilfstabelle alle'!$1:$418)),ROW(I314))))</f>
        <v/>
      </c>
      <c r="K325" s="204" t="str">
        <f t="array" ref="K325">IF(ROW('Hilfstabelle alle'!330:330)&gt;COUNTIF('Hilfstabelle alle'!$F:$F,"x"),"",INDEX('Hilfstabelle alle'!J:J,SMALL(IF('Hilfstabelle alle'!$F$1:$F$418="x",ROW('Hilfstabelle alle'!$1:$418)),ROW(J314))))</f>
        <v/>
      </c>
      <c r="L325" s="204" t="str">
        <f t="array" ref="L325">IF(ROW('Hilfstabelle alle'!330:330)&gt;COUNTIF('Hilfstabelle alle'!$F:$F,"x"),"",INDEX('Hilfstabelle alle'!K:K,SMALL(IF('Hilfstabelle alle'!$F$1:$F$418="x",ROW('Hilfstabelle alle'!$1:$418)),ROW(K314))))</f>
        <v/>
      </c>
      <c r="M325" s="205" t="str">
        <f t="array" ref="M325">IF(ROW('Hilfstabelle alle'!330:330)&gt;COUNTIF('Hilfstabelle alle'!$F:$F,"x"),"",INDEX('Hilfstabelle alle'!L:L,SMALL(IF('Hilfstabelle alle'!$F$1:$F$418="x",ROW('Hilfstabelle alle'!$1:$418)),ROW(L314))))</f>
        <v/>
      </c>
      <c r="N325" s="205" t="str">
        <f t="array" ref="N325">IF(ROW('Hilfstabelle alle'!330:330)&gt;COUNTIF('Hilfstabelle alle'!$F:$F,"x"),"",INDEX('Hilfstabelle alle'!M:M,SMALL(IF('Hilfstabelle alle'!$F$1:$F$418="x",ROW('Hilfstabelle alle'!$1:$418)),ROW(M314))))</f>
        <v/>
      </c>
      <c r="O325" s="200" t="str">
        <f t="shared" si="4"/>
        <v/>
      </c>
    </row>
    <row r="326" spans="2:15" s="194" customFormat="1" ht="35.1" customHeight="1" x14ac:dyDescent="0.2">
      <c r="B326" s="195" t="str">
        <f t="array" ref="B326">IF(ROW('Hilfstabelle alle'!331:331)&gt;COUNTIF('Hilfstabelle alle'!$F:$F,"x"),"",INDEX('Hilfstabelle alle'!A:A,SMALL(IF('Hilfstabelle alle'!$F$1:$F$418="x",ROW('Hilfstabelle alle'!$1:$418)),ROW(A315))))</f>
        <v/>
      </c>
      <c r="C326" s="196" t="str">
        <f t="array" ref="C326">IF(ROW('Hilfstabelle alle'!331:331)&gt;COUNTIF('Hilfstabelle alle'!$F:$F,"x"),"",INDEX('Hilfstabelle alle'!B:B,SMALL(IF('Hilfstabelle alle'!$F$1:$F$418="x",ROW('Hilfstabelle alle'!$1:$418)),ROW(B315))))</f>
        <v/>
      </c>
      <c r="D326" s="197" t="str">
        <f t="array" ref="D326">IF(ROW('Hilfstabelle alle'!331:331)&gt;COUNTIF('Hilfstabelle alle'!$F:$F,"x"),"",INDEX('Hilfstabelle alle'!C:C,SMALL(IF('Hilfstabelle alle'!$F$1:$F$418="x",ROW('Hilfstabelle alle'!$1:$418)),ROW(C315))))</f>
        <v/>
      </c>
      <c r="E326" s="198" t="str">
        <f t="array" ref="E326">IF(ROW('Hilfstabelle alle'!331:331)&gt;COUNTIF('Hilfstabelle alle'!$F:$F,"x"),"",INDEX('Hilfstabelle alle'!D:D,SMALL(IF('Hilfstabelle alle'!$F$1:$F$418="x",ROW('Hilfstabelle alle'!$1:$418)),ROW(D315))))</f>
        <v/>
      </c>
      <c r="F326" s="198" t="str">
        <f t="array" ref="F326">IF(ROW('Hilfstabelle alle'!331:331)&gt;COUNTIF('Hilfstabelle alle'!$F:$F,"x"),"",INDEX('Hilfstabelle alle'!E:E,SMALL(IF('Hilfstabelle alle'!$F$1:$F$418="x",ROW('Hilfstabelle alle'!$1:$418)),ROW(E315))))</f>
        <v/>
      </c>
      <c r="G326" s="198" t="str">
        <f t="array" ref="G326">IF(ROW('Hilfstabelle alle'!331:331)&gt;COUNTIF('Hilfstabelle alle'!$F:$F,"x"),"",INDEX('Hilfstabelle alle'!F:F,SMALL(IF('Hilfstabelle alle'!$F$1:$F$418="x",ROW('Hilfstabelle alle'!$1:$418)),ROW(F315))))</f>
        <v/>
      </c>
      <c r="H326" s="198" t="str">
        <f t="array" ref="H326">IF(ROW('Hilfstabelle alle'!331:331)&gt;COUNTIF('Hilfstabelle alle'!$F:$F,"x"),"",INDEX('Hilfstabelle alle'!G:G,SMALL(IF('Hilfstabelle alle'!$F$1:$F$418="x",ROW('Hilfstabelle alle'!$1:$418)),ROW(G315))))</f>
        <v/>
      </c>
      <c r="I326" s="198" t="str">
        <f t="array" ref="I326">IF(ROW('Hilfstabelle alle'!331:331)&gt;COUNTIF('Hilfstabelle alle'!$F:$F,"x"),"",INDEX('Hilfstabelle alle'!H:H,SMALL(IF('Hilfstabelle alle'!$F$1:$F$418="x",ROW('Hilfstabelle alle'!$1:$418)),ROW(H315))))</f>
        <v/>
      </c>
      <c r="J326" s="198" t="str">
        <f t="array" ref="J326">IF(ROW('Hilfstabelle alle'!331:331)&gt;COUNTIF('Hilfstabelle alle'!$F:$F,"x"),"",INDEX('Hilfstabelle alle'!I:I,SMALL(IF('Hilfstabelle alle'!$F$1:$F$418="x",ROW('Hilfstabelle alle'!$1:$418)),ROW(I315))))</f>
        <v/>
      </c>
      <c r="K326" s="198" t="str">
        <f t="array" ref="K326">IF(ROW('Hilfstabelle alle'!331:331)&gt;COUNTIF('Hilfstabelle alle'!$F:$F,"x"),"",INDEX('Hilfstabelle alle'!J:J,SMALL(IF('Hilfstabelle alle'!$F$1:$F$418="x",ROW('Hilfstabelle alle'!$1:$418)),ROW(J315))))</f>
        <v/>
      </c>
      <c r="L326" s="198" t="str">
        <f t="array" ref="L326">IF(ROW('Hilfstabelle alle'!331:331)&gt;COUNTIF('Hilfstabelle alle'!$F:$F,"x"),"",INDEX('Hilfstabelle alle'!K:K,SMALL(IF('Hilfstabelle alle'!$F$1:$F$418="x",ROW('Hilfstabelle alle'!$1:$418)),ROW(K315))))</f>
        <v/>
      </c>
      <c r="M326" s="199" t="str">
        <f t="array" ref="M326">IF(ROW('Hilfstabelle alle'!331:331)&gt;COUNTIF('Hilfstabelle alle'!$F:$F,"x"),"",INDEX('Hilfstabelle alle'!L:L,SMALL(IF('Hilfstabelle alle'!$F$1:$F$418="x",ROW('Hilfstabelle alle'!$1:$418)),ROW(L315))))</f>
        <v/>
      </c>
      <c r="N326" s="199" t="str">
        <f t="array" ref="N326">IF(ROW('Hilfstabelle alle'!331:331)&gt;COUNTIF('Hilfstabelle alle'!$F:$F,"x"),"",INDEX('Hilfstabelle alle'!M:M,SMALL(IF('Hilfstabelle alle'!$F$1:$F$418="x",ROW('Hilfstabelle alle'!$1:$418)),ROW(M315))))</f>
        <v/>
      </c>
      <c r="O326" s="200" t="str">
        <f t="shared" si="4"/>
        <v/>
      </c>
    </row>
    <row r="327" spans="2:15" s="194" customFormat="1" ht="35.1" customHeight="1" x14ac:dyDescent="0.2">
      <c r="B327" s="201" t="str">
        <f t="array" ref="B327">IF(ROW('Hilfstabelle alle'!332:332)&gt;COUNTIF('Hilfstabelle alle'!$F:$F,"x"),"",INDEX('Hilfstabelle alle'!A:A,SMALL(IF('Hilfstabelle alle'!$F$1:$F$418="x",ROW('Hilfstabelle alle'!$1:$418)),ROW(A316))))</f>
        <v/>
      </c>
      <c r="C327" s="202" t="str">
        <f t="array" ref="C327">IF(ROW('Hilfstabelle alle'!332:332)&gt;COUNTIF('Hilfstabelle alle'!$F:$F,"x"),"",INDEX('Hilfstabelle alle'!B:B,SMALL(IF('Hilfstabelle alle'!$F$1:$F$418="x",ROW('Hilfstabelle alle'!$1:$418)),ROW(B316))))</f>
        <v/>
      </c>
      <c r="D327" s="203" t="str">
        <f t="array" ref="D327">IF(ROW('Hilfstabelle alle'!332:332)&gt;COUNTIF('Hilfstabelle alle'!$F:$F,"x"),"",INDEX('Hilfstabelle alle'!C:C,SMALL(IF('Hilfstabelle alle'!$F$1:$F$418="x",ROW('Hilfstabelle alle'!$1:$418)),ROW(C316))))</f>
        <v/>
      </c>
      <c r="E327" s="204" t="str">
        <f t="array" ref="E327">IF(ROW('Hilfstabelle alle'!332:332)&gt;COUNTIF('Hilfstabelle alle'!$F:$F,"x"),"",INDEX('Hilfstabelle alle'!D:D,SMALL(IF('Hilfstabelle alle'!$F$1:$F$418="x",ROW('Hilfstabelle alle'!$1:$418)),ROW(D316))))</f>
        <v/>
      </c>
      <c r="F327" s="204" t="str">
        <f t="array" ref="F327">IF(ROW('Hilfstabelle alle'!332:332)&gt;COUNTIF('Hilfstabelle alle'!$F:$F,"x"),"",INDEX('Hilfstabelle alle'!E:E,SMALL(IF('Hilfstabelle alle'!$F$1:$F$418="x",ROW('Hilfstabelle alle'!$1:$418)),ROW(E316))))</f>
        <v/>
      </c>
      <c r="G327" s="204" t="str">
        <f t="array" ref="G327">IF(ROW('Hilfstabelle alle'!332:332)&gt;COUNTIF('Hilfstabelle alle'!$F:$F,"x"),"",INDEX('Hilfstabelle alle'!F:F,SMALL(IF('Hilfstabelle alle'!$F$1:$F$418="x",ROW('Hilfstabelle alle'!$1:$418)),ROW(F316))))</f>
        <v/>
      </c>
      <c r="H327" s="204" t="str">
        <f t="array" ref="H327">IF(ROW('Hilfstabelle alle'!332:332)&gt;COUNTIF('Hilfstabelle alle'!$F:$F,"x"),"",INDEX('Hilfstabelle alle'!G:G,SMALL(IF('Hilfstabelle alle'!$F$1:$F$418="x",ROW('Hilfstabelle alle'!$1:$418)),ROW(G316))))</f>
        <v/>
      </c>
      <c r="I327" s="204" t="str">
        <f t="array" ref="I327">IF(ROW('Hilfstabelle alle'!332:332)&gt;COUNTIF('Hilfstabelle alle'!$F:$F,"x"),"",INDEX('Hilfstabelle alle'!H:H,SMALL(IF('Hilfstabelle alle'!$F$1:$F$418="x",ROW('Hilfstabelle alle'!$1:$418)),ROW(H316))))</f>
        <v/>
      </c>
      <c r="J327" s="204" t="str">
        <f t="array" ref="J327">IF(ROW('Hilfstabelle alle'!332:332)&gt;COUNTIF('Hilfstabelle alle'!$F:$F,"x"),"",INDEX('Hilfstabelle alle'!I:I,SMALL(IF('Hilfstabelle alle'!$F$1:$F$418="x",ROW('Hilfstabelle alle'!$1:$418)),ROW(I316))))</f>
        <v/>
      </c>
      <c r="K327" s="204" t="str">
        <f t="array" ref="K327">IF(ROW('Hilfstabelle alle'!332:332)&gt;COUNTIF('Hilfstabelle alle'!$F:$F,"x"),"",INDEX('Hilfstabelle alle'!J:J,SMALL(IF('Hilfstabelle alle'!$F$1:$F$418="x",ROW('Hilfstabelle alle'!$1:$418)),ROW(J316))))</f>
        <v/>
      </c>
      <c r="L327" s="204" t="str">
        <f t="array" ref="L327">IF(ROW('Hilfstabelle alle'!332:332)&gt;COUNTIF('Hilfstabelle alle'!$F:$F,"x"),"",INDEX('Hilfstabelle alle'!K:K,SMALL(IF('Hilfstabelle alle'!$F$1:$F$418="x",ROW('Hilfstabelle alle'!$1:$418)),ROW(K316))))</f>
        <v/>
      </c>
      <c r="M327" s="205" t="str">
        <f t="array" ref="M327">IF(ROW('Hilfstabelle alle'!332:332)&gt;COUNTIF('Hilfstabelle alle'!$F:$F,"x"),"",INDEX('Hilfstabelle alle'!L:L,SMALL(IF('Hilfstabelle alle'!$F$1:$F$418="x",ROW('Hilfstabelle alle'!$1:$418)),ROW(L316))))</f>
        <v/>
      </c>
      <c r="N327" s="205" t="str">
        <f t="array" ref="N327">IF(ROW('Hilfstabelle alle'!332:332)&gt;COUNTIF('Hilfstabelle alle'!$F:$F,"x"),"",INDEX('Hilfstabelle alle'!M:M,SMALL(IF('Hilfstabelle alle'!$F$1:$F$418="x",ROW('Hilfstabelle alle'!$1:$418)),ROW(M316))))</f>
        <v/>
      </c>
      <c r="O327" s="200" t="str">
        <f t="shared" si="4"/>
        <v/>
      </c>
    </row>
    <row r="328" spans="2:15" s="194" customFormat="1" ht="35.1" customHeight="1" x14ac:dyDescent="0.2">
      <c r="B328" s="195" t="str">
        <f t="array" ref="B328">IF(ROW('Hilfstabelle alle'!333:333)&gt;COUNTIF('Hilfstabelle alle'!$F:$F,"x"),"",INDEX('Hilfstabelle alle'!A:A,SMALL(IF('Hilfstabelle alle'!$F$1:$F$418="x",ROW('Hilfstabelle alle'!$1:$418)),ROW(A317))))</f>
        <v/>
      </c>
      <c r="C328" s="196" t="str">
        <f t="array" ref="C328">IF(ROW('Hilfstabelle alle'!333:333)&gt;COUNTIF('Hilfstabelle alle'!$F:$F,"x"),"",INDEX('Hilfstabelle alle'!B:B,SMALL(IF('Hilfstabelle alle'!$F$1:$F$418="x",ROW('Hilfstabelle alle'!$1:$418)),ROW(B317))))</f>
        <v/>
      </c>
      <c r="D328" s="197" t="str">
        <f t="array" ref="D328">IF(ROW('Hilfstabelle alle'!333:333)&gt;COUNTIF('Hilfstabelle alle'!$F:$F,"x"),"",INDEX('Hilfstabelle alle'!C:C,SMALL(IF('Hilfstabelle alle'!$F$1:$F$418="x",ROW('Hilfstabelle alle'!$1:$418)),ROW(C317))))</f>
        <v/>
      </c>
      <c r="E328" s="198" t="str">
        <f t="array" ref="E328">IF(ROW('Hilfstabelle alle'!333:333)&gt;COUNTIF('Hilfstabelle alle'!$F:$F,"x"),"",INDEX('Hilfstabelle alle'!D:D,SMALL(IF('Hilfstabelle alle'!$F$1:$F$418="x",ROW('Hilfstabelle alle'!$1:$418)),ROW(D317))))</f>
        <v/>
      </c>
      <c r="F328" s="198" t="str">
        <f t="array" ref="F328">IF(ROW('Hilfstabelle alle'!333:333)&gt;COUNTIF('Hilfstabelle alle'!$F:$F,"x"),"",INDEX('Hilfstabelle alle'!E:E,SMALL(IF('Hilfstabelle alle'!$F$1:$F$418="x",ROW('Hilfstabelle alle'!$1:$418)),ROW(E317))))</f>
        <v/>
      </c>
      <c r="G328" s="198" t="str">
        <f t="array" ref="G328">IF(ROW('Hilfstabelle alle'!333:333)&gt;COUNTIF('Hilfstabelle alle'!$F:$F,"x"),"",INDEX('Hilfstabelle alle'!F:F,SMALL(IF('Hilfstabelle alle'!$F$1:$F$418="x",ROW('Hilfstabelle alle'!$1:$418)),ROW(F317))))</f>
        <v/>
      </c>
      <c r="H328" s="198" t="str">
        <f t="array" ref="H328">IF(ROW('Hilfstabelle alle'!333:333)&gt;COUNTIF('Hilfstabelle alle'!$F:$F,"x"),"",INDEX('Hilfstabelle alle'!G:G,SMALL(IF('Hilfstabelle alle'!$F$1:$F$418="x",ROW('Hilfstabelle alle'!$1:$418)),ROW(G317))))</f>
        <v/>
      </c>
      <c r="I328" s="198" t="str">
        <f t="array" ref="I328">IF(ROW('Hilfstabelle alle'!333:333)&gt;COUNTIF('Hilfstabelle alle'!$F:$F,"x"),"",INDEX('Hilfstabelle alle'!H:H,SMALL(IF('Hilfstabelle alle'!$F$1:$F$418="x",ROW('Hilfstabelle alle'!$1:$418)),ROW(H317))))</f>
        <v/>
      </c>
      <c r="J328" s="198" t="str">
        <f t="array" ref="J328">IF(ROW('Hilfstabelle alle'!333:333)&gt;COUNTIF('Hilfstabelle alle'!$F:$F,"x"),"",INDEX('Hilfstabelle alle'!I:I,SMALL(IF('Hilfstabelle alle'!$F$1:$F$418="x",ROW('Hilfstabelle alle'!$1:$418)),ROW(I317))))</f>
        <v/>
      </c>
      <c r="K328" s="198" t="str">
        <f t="array" ref="K328">IF(ROW('Hilfstabelle alle'!333:333)&gt;COUNTIF('Hilfstabelle alle'!$F:$F,"x"),"",INDEX('Hilfstabelle alle'!J:J,SMALL(IF('Hilfstabelle alle'!$F$1:$F$418="x",ROW('Hilfstabelle alle'!$1:$418)),ROW(J317))))</f>
        <v/>
      </c>
      <c r="L328" s="198" t="str">
        <f t="array" ref="L328">IF(ROW('Hilfstabelle alle'!333:333)&gt;COUNTIF('Hilfstabelle alle'!$F:$F,"x"),"",INDEX('Hilfstabelle alle'!K:K,SMALL(IF('Hilfstabelle alle'!$F$1:$F$418="x",ROW('Hilfstabelle alle'!$1:$418)),ROW(K317))))</f>
        <v/>
      </c>
      <c r="M328" s="199" t="str">
        <f t="array" ref="M328">IF(ROW('Hilfstabelle alle'!333:333)&gt;COUNTIF('Hilfstabelle alle'!$F:$F,"x"),"",INDEX('Hilfstabelle alle'!L:L,SMALL(IF('Hilfstabelle alle'!$F$1:$F$418="x",ROW('Hilfstabelle alle'!$1:$418)),ROW(L317))))</f>
        <v/>
      </c>
      <c r="N328" s="199" t="str">
        <f t="array" ref="N328">IF(ROW('Hilfstabelle alle'!333:333)&gt;COUNTIF('Hilfstabelle alle'!$F:$F,"x"),"",INDEX('Hilfstabelle alle'!M:M,SMALL(IF('Hilfstabelle alle'!$F$1:$F$418="x",ROW('Hilfstabelle alle'!$1:$418)),ROW(M317))))</f>
        <v/>
      </c>
      <c r="O328" s="200" t="str">
        <f t="shared" si="4"/>
        <v/>
      </c>
    </row>
    <row r="329" spans="2:15" s="194" customFormat="1" ht="35.1" customHeight="1" x14ac:dyDescent="0.2">
      <c r="B329" s="201" t="str">
        <f t="array" ref="B329">IF(ROW('Hilfstabelle alle'!334:334)&gt;COUNTIF('Hilfstabelle alle'!$F:$F,"x"),"",INDEX('Hilfstabelle alle'!A:A,SMALL(IF('Hilfstabelle alle'!$F$1:$F$418="x",ROW('Hilfstabelle alle'!$1:$418)),ROW(A318))))</f>
        <v/>
      </c>
      <c r="C329" s="202" t="str">
        <f t="array" ref="C329">IF(ROW('Hilfstabelle alle'!334:334)&gt;COUNTIF('Hilfstabelle alle'!$F:$F,"x"),"",INDEX('Hilfstabelle alle'!B:B,SMALL(IF('Hilfstabelle alle'!$F$1:$F$418="x",ROW('Hilfstabelle alle'!$1:$418)),ROW(B318))))</f>
        <v/>
      </c>
      <c r="D329" s="203" t="str">
        <f t="array" ref="D329">IF(ROW('Hilfstabelle alle'!334:334)&gt;COUNTIF('Hilfstabelle alle'!$F:$F,"x"),"",INDEX('Hilfstabelle alle'!C:C,SMALL(IF('Hilfstabelle alle'!$F$1:$F$418="x",ROW('Hilfstabelle alle'!$1:$418)),ROW(C318))))</f>
        <v/>
      </c>
      <c r="E329" s="204" t="str">
        <f t="array" ref="E329">IF(ROW('Hilfstabelle alle'!334:334)&gt;COUNTIF('Hilfstabelle alle'!$F:$F,"x"),"",INDEX('Hilfstabelle alle'!D:D,SMALL(IF('Hilfstabelle alle'!$F$1:$F$418="x",ROW('Hilfstabelle alle'!$1:$418)),ROW(D318))))</f>
        <v/>
      </c>
      <c r="F329" s="204" t="str">
        <f t="array" ref="F329">IF(ROW('Hilfstabelle alle'!334:334)&gt;COUNTIF('Hilfstabelle alle'!$F:$F,"x"),"",INDEX('Hilfstabelle alle'!E:E,SMALL(IF('Hilfstabelle alle'!$F$1:$F$418="x",ROW('Hilfstabelle alle'!$1:$418)),ROW(E318))))</f>
        <v/>
      </c>
      <c r="G329" s="204" t="str">
        <f t="array" ref="G329">IF(ROW('Hilfstabelle alle'!334:334)&gt;COUNTIF('Hilfstabelle alle'!$F:$F,"x"),"",INDEX('Hilfstabelle alle'!F:F,SMALL(IF('Hilfstabelle alle'!$F$1:$F$418="x",ROW('Hilfstabelle alle'!$1:$418)),ROW(F318))))</f>
        <v/>
      </c>
      <c r="H329" s="204" t="str">
        <f t="array" ref="H329">IF(ROW('Hilfstabelle alle'!334:334)&gt;COUNTIF('Hilfstabelle alle'!$F:$F,"x"),"",INDEX('Hilfstabelle alle'!G:G,SMALL(IF('Hilfstabelle alle'!$F$1:$F$418="x",ROW('Hilfstabelle alle'!$1:$418)),ROW(G318))))</f>
        <v/>
      </c>
      <c r="I329" s="204" t="str">
        <f t="array" ref="I329">IF(ROW('Hilfstabelle alle'!334:334)&gt;COUNTIF('Hilfstabelle alle'!$F:$F,"x"),"",INDEX('Hilfstabelle alle'!H:H,SMALL(IF('Hilfstabelle alle'!$F$1:$F$418="x",ROW('Hilfstabelle alle'!$1:$418)),ROW(H318))))</f>
        <v/>
      </c>
      <c r="J329" s="204" t="str">
        <f t="array" ref="J329">IF(ROW('Hilfstabelle alle'!334:334)&gt;COUNTIF('Hilfstabelle alle'!$F:$F,"x"),"",INDEX('Hilfstabelle alle'!I:I,SMALL(IF('Hilfstabelle alle'!$F$1:$F$418="x",ROW('Hilfstabelle alle'!$1:$418)),ROW(I318))))</f>
        <v/>
      </c>
      <c r="K329" s="204" t="str">
        <f t="array" ref="K329">IF(ROW('Hilfstabelle alle'!334:334)&gt;COUNTIF('Hilfstabelle alle'!$F:$F,"x"),"",INDEX('Hilfstabelle alle'!J:J,SMALL(IF('Hilfstabelle alle'!$F$1:$F$418="x",ROW('Hilfstabelle alle'!$1:$418)),ROW(J318))))</f>
        <v/>
      </c>
      <c r="L329" s="204" t="str">
        <f t="array" ref="L329">IF(ROW('Hilfstabelle alle'!334:334)&gt;COUNTIF('Hilfstabelle alle'!$F:$F,"x"),"",INDEX('Hilfstabelle alle'!K:K,SMALL(IF('Hilfstabelle alle'!$F$1:$F$418="x",ROW('Hilfstabelle alle'!$1:$418)),ROW(K318))))</f>
        <v/>
      </c>
      <c r="M329" s="205" t="str">
        <f t="array" ref="M329">IF(ROW('Hilfstabelle alle'!334:334)&gt;COUNTIF('Hilfstabelle alle'!$F:$F,"x"),"",INDEX('Hilfstabelle alle'!L:L,SMALL(IF('Hilfstabelle alle'!$F$1:$F$418="x",ROW('Hilfstabelle alle'!$1:$418)),ROW(L318))))</f>
        <v/>
      </c>
      <c r="N329" s="205" t="str">
        <f t="array" ref="N329">IF(ROW('Hilfstabelle alle'!334:334)&gt;COUNTIF('Hilfstabelle alle'!$F:$F,"x"),"",INDEX('Hilfstabelle alle'!M:M,SMALL(IF('Hilfstabelle alle'!$F$1:$F$418="x",ROW('Hilfstabelle alle'!$1:$418)),ROW(M318))))</f>
        <v/>
      </c>
      <c r="O329" s="200" t="str">
        <f t="shared" si="4"/>
        <v/>
      </c>
    </row>
    <row r="330" spans="2:15" s="194" customFormat="1" ht="35.1" customHeight="1" x14ac:dyDescent="0.2">
      <c r="B330" s="195" t="str">
        <f t="array" ref="B330">IF(ROW('Hilfstabelle alle'!335:335)&gt;COUNTIF('Hilfstabelle alle'!$F:$F,"x"),"",INDEX('Hilfstabelle alle'!A:A,SMALL(IF('Hilfstabelle alle'!$F$1:$F$418="x",ROW('Hilfstabelle alle'!$1:$418)),ROW(A319))))</f>
        <v/>
      </c>
      <c r="C330" s="196" t="str">
        <f t="array" ref="C330">IF(ROW('Hilfstabelle alle'!335:335)&gt;COUNTIF('Hilfstabelle alle'!$F:$F,"x"),"",INDEX('Hilfstabelle alle'!B:B,SMALL(IF('Hilfstabelle alle'!$F$1:$F$418="x",ROW('Hilfstabelle alle'!$1:$418)),ROW(B319))))</f>
        <v/>
      </c>
      <c r="D330" s="197" t="str">
        <f t="array" ref="D330">IF(ROW('Hilfstabelle alle'!335:335)&gt;COUNTIF('Hilfstabelle alle'!$F:$F,"x"),"",INDEX('Hilfstabelle alle'!C:C,SMALL(IF('Hilfstabelle alle'!$F$1:$F$418="x",ROW('Hilfstabelle alle'!$1:$418)),ROW(C319))))</f>
        <v/>
      </c>
      <c r="E330" s="198" t="str">
        <f t="array" ref="E330">IF(ROW('Hilfstabelle alle'!335:335)&gt;COUNTIF('Hilfstabelle alle'!$F:$F,"x"),"",INDEX('Hilfstabelle alle'!D:D,SMALL(IF('Hilfstabelle alle'!$F$1:$F$418="x",ROW('Hilfstabelle alle'!$1:$418)),ROW(D319))))</f>
        <v/>
      </c>
      <c r="F330" s="198" t="str">
        <f t="array" ref="F330">IF(ROW('Hilfstabelle alle'!335:335)&gt;COUNTIF('Hilfstabelle alle'!$F:$F,"x"),"",INDEX('Hilfstabelle alle'!E:E,SMALL(IF('Hilfstabelle alle'!$F$1:$F$418="x",ROW('Hilfstabelle alle'!$1:$418)),ROW(E319))))</f>
        <v/>
      </c>
      <c r="G330" s="198" t="str">
        <f t="array" ref="G330">IF(ROW('Hilfstabelle alle'!335:335)&gt;COUNTIF('Hilfstabelle alle'!$F:$F,"x"),"",INDEX('Hilfstabelle alle'!F:F,SMALL(IF('Hilfstabelle alle'!$F$1:$F$418="x",ROW('Hilfstabelle alle'!$1:$418)),ROW(F319))))</f>
        <v/>
      </c>
      <c r="H330" s="198" t="str">
        <f t="array" ref="H330">IF(ROW('Hilfstabelle alle'!335:335)&gt;COUNTIF('Hilfstabelle alle'!$F:$F,"x"),"",INDEX('Hilfstabelle alle'!G:G,SMALL(IF('Hilfstabelle alle'!$F$1:$F$418="x",ROW('Hilfstabelle alle'!$1:$418)),ROW(G319))))</f>
        <v/>
      </c>
      <c r="I330" s="198" t="str">
        <f t="array" ref="I330">IF(ROW('Hilfstabelle alle'!335:335)&gt;COUNTIF('Hilfstabelle alle'!$F:$F,"x"),"",INDEX('Hilfstabelle alle'!H:H,SMALL(IF('Hilfstabelle alle'!$F$1:$F$418="x",ROW('Hilfstabelle alle'!$1:$418)),ROW(H319))))</f>
        <v/>
      </c>
      <c r="J330" s="198" t="str">
        <f t="array" ref="J330">IF(ROW('Hilfstabelle alle'!335:335)&gt;COUNTIF('Hilfstabelle alle'!$F:$F,"x"),"",INDEX('Hilfstabelle alle'!I:I,SMALL(IF('Hilfstabelle alle'!$F$1:$F$418="x",ROW('Hilfstabelle alle'!$1:$418)),ROW(I319))))</f>
        <v/>
      </c>
      <c r="K330" s="198" t="str">
        <f t="array" ref="K330">IF(ROW('Hilfstabelle alle'!335:335)&gt;COUNTIF('Hilfstabelle alle'!$F:$F,"x"),"",INDEX('Hilfstabelle alle'!J:J,SMALL(IF('Hilfstabelle alle'!$F$1:$F$418="x",ROW('Hilfstabelle alle'!$1:$418)),ROW(J319))))</f>
        <v/>
      </c>
      <c r="L330" s="198" t="str">
        <f t="array" ref="L330">IF(ROW('Hilfstabelle alle'!335:335)&gt;COUNTIF('Hilfstabelle alle'!$F:$F,"x"),"",INDEX('Hilfstabelle alle'!K:K,SMALL(IF('Hilfstabelle alle'!$F$1:$F$418="x",ROW('Hilfstabelle alle'!$1:$418)),ROW(K319))))</f>
        <v/>
      </c>
      <c r="M330" s="199" t="str">
        <f t="array" ref="M330">IF(ROW('Hilfstabelle alle'!335:335)&gt;COUNTIF('Hilfstabelle alle'!$F:$F,"x"),"",INDEX('Hilfstabelle alle'!L:L,SMALL(IF('Hilfstabelle alle'!$F$1:$F$418="x",ROW('Hilfstabelle alle'!$1:$418)),ROW(L319))))</f>
        <v/>
      </c>
      <c r="N330" s="199" t="str">
        <f t="array" ref="N330">IF(ROW('Hilfstabelle alle'!335:335)&gt;COUNTIF('Hilfstabelle alle'!$F:$F,"x"),"",INDEX('Hilfstabelle alle'!M:M,SMALL(IF('Hilfstabelle alle'!$F$1:$F$418="x",ROW('Hilfstabelle alle'!$1:$418)),ROW(M319))))</f>
        <v/>
      </c>
      <c r="O330" s="200" t="str">
        <f t="shared" si="4"/>
        <v/>
      </c>
    </row>
    <row r="331" spans="2:15" s="194" customFormat="1" ht="35.1" customHeight="1" x14ac:dyDescent="0.2">
      <c r="B331" s="201" t="str">
        <f t="array" ref="B331">IF(ROW('Hilfstabelle alle'!336:336)&gt;COUNTIF('Hilfstabelle alle'!$F:$F,"x"),"",INDEX('Hilfstabelle alle'!A:A,SMALL(IF('Hilfstabelle alle'!$F$1:$F$418="x",ROW('Hilfstabelle alle'!$1:$418)),ROW(A320))))</f>
        <v/>
      </c>
      <c r="C331" s="202" t="str">
        <f t="array" ref="C331">IF(ROW('Hilfstabelle alle'!336:336)&gt;COUNTIF('Hilfstabelle alle'!$F:$F,"x"),"",INDEX('Hilfstabelle alle'!B:B,SMALL(IF('Hilfstabelle alle'!$F$1:$F$418="x",ROW('Hilfstabelle alle'!$1:$418)),ROW(B320))))</f>
        <v/>
      </c>
      <c r="D331" s="203" t="str">
        <f t="array" ref="D331">IF(ROW('Hilfstabelle alle'!336:336)&gt;COUNTIF('Hilfstabelle alle'!$F:$F,"x"),"",INDEX('Hilfstabelle alle'!C:C,SMALL(IF('Hilfstabelle alle'!$F$1:$F$418="x",ROW('Hilfstabelle alle'!$1:$418)),ROW(C320))))</f>
        <v/>
      </c>
      <c r="E331" s="204" t="str">
        <f t="array" ref="E331">IF(ROW('Hilfstabelle alle'!336:336)&gt;COUNTIF('Hilfstabelle alle'!$F:$F,"x"),"",INDEX('Hilfstabelle alle'!D:D,SMALL(IF('Hilfstabelle alle'!$F$1:$F$418="x",ROW('Hilfstabelle alle'!$1:$418)),ROW(D320))))</f>
        <v/>
      </c>
      <c r="F331" s="204" t="str">
        <f t="array" ref="F331">IF(ROW('Hilfstabelle alle'!336:336)&gt;COUNTIF('Hilfstabelle alle'!$F:$F,"x"),"",INDEX('Hilfstabelle alle'!E:E,SMALL(IF('Hilfstabelle alle'!$F$1:$F$418="x",ROW('Hilfstabelle alle'!$1:$418)),ROW(E320))))</f>
        <v/>
      </c>
      <c r="G331" s="204" t="str">
        <f t="array" ref="G331">IF(ROW('Hilfstabelle alle'!336:336)&gt;COUNTIF('Hilfstabelle alle'!$F:$F,"x"),"",INDEX('Hilfstabelle alle'!F:F,SMALL(IF('Hilfstabelle alle'!$F$1:$F$418="x",ROW('Hilfstabelle alle'!$1:$418)),ROW(F320))))</f>
        <v/>
      </c>
      <c r="H331" s="204" t="str">
        <f t="array" ref="H331">IF(ROW('Hilfstabelle alle'!336:336)&gt;COUNTIF('Hilfstabelle alle'!$F:$F,"x"),"",INDEX('Hilfstabelle alle'!G:G,SMALL(IF('Hilfstabelle alle'!$F$1:$F$418="x",ROW('Hilfstabelle alle'!$1:$418)),ROW(G320))))</f>
        <v/>
      </c>
      <c r="I331" s="204" t="str">
        <f t="array" ref="I331">IF(ROW('Hilfstabelle alle'!336:336)&gt;COUNTIF('Hilfstabelle alle'!$F:$F,"x"),"",INDEX('Hilfstabelle alle'!H:H,SMALL(IF('Hilfstabelle alle'!$F$1:$F$418="x",ROW('Hilfstabelle alle'!$1:$418)),ROW(H320))))</f>
        <v/>
      </c>
      <c r="J331" s="204" t="str">
        <f t="array" ref="J331">IF(ROW('Hilfstabelle alle'!336:336)&gt;COUNTIF('Hilfstabelle alle'!$F:$F,"x"),"",INDEX('Hilfstabelle alle'!I:I,SMALL(IF('Hilfstabelle alle'!$F$1:$F$418="x",ROW('Hilfstabelle alle'!$1:$418)),ROW(I320))))</f>
        <v/>
      </c>
      <c r="K331" s="204" t="str">
        <f t="array" ref="K331">IF(ROW('Hilfstabelle alle'!336:336)&gt;COUNTIF('Hilfstabelle alle'!$F:$F,"x"),"",INDEX('Hilfstabelle alle'!J:J,SMALL(IF('Hilfstabelle alle'!$F$1:$F$418="x",ROW('Hilfstabelle alle'!$1:$418)),ROW(J320))))</f>
        <v/>
      </c>
      <c r="L331" s="204" t="str">
        <f t="array" ref="L331">IF(ROW('Hilfstabelle alle'!336:336)&gt;COUNTIF('Hilfstabelle alle'!$F:$F,"x"),"",INDEX('Hilfstabelle alle'!K:K,SMALL(IF('Hilfstabelle alle'!$F$1:$F$418="x",ROW('Hilfstabelle alle'!$1:$418)),ROW(K320))))</f>
        <v/>
      </c>
      <c r="M331" s="205" t="str">
        <f t="array" ref="M331">IF(ROW('Hilfstabelle alle'!336:336)&gt;COUNTIF('Hilfstabelle alle'!$F:$F,"x"),"",INDEX('Hilfstabelle alle'!L:L,SMALL(IF('Hilfstabelle alle'!$F$1:$F$418="x",ROW('Hilfstabelle alle'!$1:$418)),ROW(L320))))</f>
        <v/>
      </c>
      <c r="N331" s="205" t="str">
        <f t="array" ref="N331">IF(ROW('Hilfstabelle alle'!336:336)&gt;COUNTIF('Hilfstabelle alle'!$F:$F,"x"),"",INDEX('Hilfstabelle alle'!M:M,SMALL(IF('Hilfstabelle alle'!$F$1:$F$418="x",ROW('Hilfstabelle alle'!$1:$418)),ROW(M320))))</f>
        <v/>
      </c>
      <c r="O331" s="200" t="str">
        <f t="shared" si="4"/>
        <v/>
      </c>
    </row>
    <row r="332" spans="2:15" s="194" customFormat="1" ht="35.1" customHeight="1" x14ac:dyDescent="0.2">
      <c r="B332" s="195" t="str">
        <f t="array" ref="B332">IF(ROW('Hilfstabelle alle'!337:337)&gt;COUNTIF('Hilfstabelle alle'!$F:$F,"x"),"",INDEX('Hilfstabelle alle'!A:A,SMALL(IF('Hilfstabelle alle'!$F$1:$F$418="x",ROW('Hilfstabelle alle'!$1:$418)),ROW(A321))))</f>
        <v/>
      </c>
      <c r="C332" s="196" t="str">
        <f t="array" ref="C332">IF(ROW('Hilfstabelle alle'!337:337)&gt;COUNTIF('Hilfstabelle alle'!$F:$F,"x"),"",INDEX('Hilfstabelle alle'!B:B,SMALL(IF('Hilfstabelle alle'!$F$1:$F$418="x",ROW('Hilfstabelle alle'!$1:$418)),ROW(B321))))</f>
        <v/>
      </c>
      <c r="D332" s="197" t="str">
        <f t="array" ref="D332">IF(ROW('Hilfstabelle alle'!337:337)&gt;COUNTIF('Hilfstabelle alle'!$F:$F,"x"),"",INDEX('Hilfstabelle alle'!C:C,SMALL(IF('Hilfstabelle alle'!$F$1:$F$418="x",ROW('Hilfstabelle alle'!$1:$418)),ROW(C321))))</f>
        <v/>
      </c>
      <c r="E332" s="198" t="str">
        <f t="array" ref="E332">IF(ROW('Hilfstabelle alle'!337:337)&gt;COUNTIF('Hilfstabelle alle'!$F:$F,"x"),"",INDEX('Hilfstabelle alle'!D:D,SMALL(IF('Hilfstabelle alle'!$F$1:$F$418="x",ROW('Hilfstabelle alle'!$1:$418)),ROW(D321))))</f>
        <v/>
      </c>
      <c r="F332" s="198" t="str">
        <f t="array" ref="F332">IF(ROW('Hilfstabelle alle'!337:337)&gt;COUNTIF('Hilfstabelle alle'!$F:$F,"x"),"",INDEX('Hilfstabelle alle'!E:E,SMALL(IF('Hilfstabelle alle'!$F$1:$F$418="x",ROW('Hilfstabelle alle'!$1:$418)),ROW(E321))))</f>
        <v/>
      </c>
      <c r="G332" s="198" t="str">
        <f t="array" ref="G332">IF(ROW('Hilfstabelle alle'!337:337)&gt;COUNTIF('Hilfstabelle alle'!$F:$F,"x"),"",INDEX('Hilfstabelle alle'!F:F,SMALL(IF('Hilfstabelle alle'!$F$1:$F$418="x",ROW('Hilfstabelle alle'!$1:$418)),ROW(F321))))</f>
        <v/>
      </c>
      <c r="H332" s="198" t="str">
        <f t="array" ref="H332">IF(ROW('Hilfstabelle alle'!337:337)&gt;COUNTIF('Hilfstabelle alle'!$F:$F,"x"),"",INDEX('Hilfstabelle alle'!G:G,SMALL(IF('Hilfstabelle alle'!$F$1:$F$418="x",ROW('Hilfstabelle alle'!$1:$418)),ROW(G321))))</f>
        <v/>
      </c>
      <c r="I332" s="198" t="str">
        <f t="array" ref="I332">IF(ROW('Hilfstabelle alle'!337:337)&gt;COUNTIF('Hilfstabelle alle'!$F:$F,"x"),"",INDEX('Hilfstabelle alle'!H:H,SMALL(IF('Hilfstabelle alle'!$F$1:$F$418="x",ROW('Hilfstabelle alle'!$1:$418)),ROW(H321))))</f>
        <v/>
      </c>
      <c r="J332" s="198" t="str">
        <f t="array" ref="J332">IF(ROW('Hilfstabelle alle'!337:337)&gt;COUNTIF('Hilfstabelle alle'!$F:$F,"x"),"",INDEX('Hilfstabelle alle'!I:I,SMALL(IF('Hilfstabelle alle'!$F$1:$F$418="x",ROW('Hilfstabelle alle'!$1:$418)),ROW(I321))))</f>
        <v/>
      </c>
      <c r="K332" s="198" t="str">
        <f t="array" ref="K332">IF(ROW('Hilfstabelle alle'!337:337)&gt;COUNTIF('Hilfstabelle alle'!$F:$F,"x"),"",INDEX('Hilfstabelle alle'!J:J,SMALL(IF('Hilfstabelle alle'!$F$1:$F$418="x",ROW('Hilfstabelle alle'!$1:$418)),ROW(J321))))</f>
        <v/>
      </c>
      <c r="L332" s="198" t="str">
        <f t="array" ref="L332">IF(ROW('Hilfstabelle alle'!337:337)&gt;COUNTIF('Hilfstabelle alle'!$F:$F,"x"),"",INDEX('Hilfstabelle alle'!K:K,SMALL(IF('Hilfstabelle alle'!$F$1:$F$418="x",ROW('Hilfstabelle alle'!$1:$418)),ROW(K321))))</f>
        <v/>
      </c>
      <c r="M332" s="199" t="str">
        <f t="array" ref="M332">IF(ROW('Hilfstabelle alle'!337:337)&gt;COUNTIF('Hilfstabelle alle'!$F:$F,"x"),"",INDEX('Hilfstabelle alle'!L:L,SMALL(IF('Hilfstabelle alle'!$F$1:$F$418="x",ROW('Hilfstabelle alle'!$1:$418)),ROW(L321))))</f>
        <v/>
      </c>
      <c r="N332" s="199" t="str">
        <f t="array" ref="N332">IF(ROW('Hilfstabelle alle'!337:337)&gt;COUNTIF('Hilfstabelle alle'!$F:$F,"x"),"",INDEX('Hilfstabelle alle'!M:M,SMALL(IF('Hilfstabelle alle'!$F$1:$F$418="x",ROW('Hilfstabelle alle'!$1:$418)),ROW(M321))))</f>
        <v/>
      </c>
      <c r="O332" s="200" t="str">
        <f t="shared" si="4"/>
        <v/>
      </c>
    </row>
    <row r="333" spans="2:15" s="194" customFormat="1" ht="35.1" customHeight="1" x14ac:dyDescent="0.2">
      <c r="B333" s="201" t="str">
        <f t="array" ref="B333">IF(ROW('Hilfstabelle alle'!338:338)&gt;COUNTIF('Hilfstabelle alle'!$F:$F,"x"),"",INDEX('Hilfstabelle alle'!A:A,SMALL(IF('Hilfstabelle alle'!$F$1:$F$418="x",ROW('Hilfstabelle alle'!$1:$418)),ROW(A322))))</f>
        <v/>
      </c>
      <c r="C333" s="202" t="str">
        <f t="array" ref="C333">IF(ROW('Hilfstabelle alle'!338:338)&gt;COUNTIF('Hilfstabelle alle'!$F:$F,"x"),"",INDEX('Hilfstabelle alle'!B:B,SMALL(IF('Hilfstabelle alle'!$F$1:$F$418="x",ROW('Hilfstabelle alle'!$1:$418)),ROW(B322))))</f>
        <v/>
      </c>
      <c r="D333" s="203" t="str">
        <f t="array" ref="D333">IF(ROW('Hilfstabelle alle'!338:338)&gt;COUNTIF('Hilfstabelle alle'!$F:$F,"x"),"",INDEX('Hilfstabelle alle'!C:C,SMALL(IF('Hilfstabelle alle'!$F$1:$F$418="x",ROW('Hilfstabelle alle'!$1:$418)),ROW(C322))))</f>
        <v/>
      </c>
      <c r="E333" s="204" t="str">
        <f t="array" ref="E333">IF(ROW('Hilfstabelle alle'!338:338)&gt;COUNTIF('Hilfstabelle alle'!$F:$F,"x"),"",INDEX('Hilfstabelle alle'!D:D,SMALL(IF('Hilfstabelle alle'!$F$1:$F$418="x",ROW('Hilfstabelle alle'!$1:$418)),ROW(D322))))</f>
        <v/>
      </c>
      <c r="F333" s="204" t="str">
        <f t="array" ref="F333">IF(ROW('Hilfstabelle alle'!338:338)&gt;COUNTIF('Hilfstabelle alle'!$F:$F,"x"),"",INDEX('Hilfstabelle alle'!E:E,SMALL(IF('Hilfstabelle alle'!$F$1:$F$418="x",ROW('Hilfstabelle alle'!$1:$418)),ROW(E322))))</f>
        <v/>
      </c>
      <c r="G333" s="204" t="str">
        <f t="array" ref="G333">IF(ROW('Hilfstabelle alle'!338:338)&gt;COUNTIF('Hilfstabelle alle'!$F:$F,"x"),"",INDEX('Hilfstabelle alle'!F:F,SMALL(IF('Hilfstabelle alle'!$F$1:$F$418="x",ROW('Hilfstabelle alle'!$1:$418)),ROW(F322))))</f>
        <v/>
      </c>
      <c r="H333" s="204" t="str">
        <f t="array" ref="H333">IF(ROW('Hilfstabelle alle'!338:338)&gt;COUNTIF('Hilfstabelle alle'!$F:$F,"x"),"",INDEX('Hilfstabelle alle'!G:G,SMALL(IF('Hilfstabelle alle'!$F$1:$F$418="x",ROW('Hilfstabelle alle'!$1:$418)),ROW(G322))))</f>
        <v/>
      </c>
      <c r="I333" s="204" t="str">
        <f t="array" ref="I333">IF(ROW('Hilfstabelle alle'!338:338)&gt;COUNTIF('Hilfstabelle alle'!$F:$F,"x"),"",INDEX('Hilfstabelle alle'!H:H,SMALL(IF('Hilfstabelle alle'!$F$1:$F$418="x",ROW('Hilfstabelle alle'!$1:$418)),ROW(H322))))</f>
        <v/>
      </c>
      <c r="J333" s="204" t="str">
        <f t="array" ref="J333">IF(ROW('Hilfstabelle alle'!338:338)&gt;COUNTIF('Hilfstabelle alle'!$F:$F,"x"),"",INDEX('Hilfstabelle alle'!I:I,SMALL(IF('Hilfstabelle alle'!$F$1:$F$418="x",ROW('Hilfstabelle alle'!$1:$418)),ROW(I322))))</f>
        <v/>
      </c>
      <c r="K333" s="204" t="str">
        <f t="array" ref="K333">IF(ROW('Hilfstabelle alle'!338:338)&gt;COUNTIF('Hilfstabelle alle'!$F:$F,"x"),"",INDEX('Hilfstabelle alle'!J:J,SMALL(IF('Hilfstabelle alle'!$F$1:$F$418="x",ROW('Hilfstabelle alle'!$1:$418)),ROW(J322))))</f>
        <v/>
      </c>
      <c r="L333" s="204" t="str">
        <f t="array" ref="L333">IF(ROW('Hilfstabelle alle'!338:338)&gt;COUNTIF('Hilfstabelle alle'!$F:$F,"x"),"",INDEX('Hilfstabelle alle'!K:K,SMALL(IF('Hilfstabelle alle'!$F$1:$F$418="x",ROW('Hilfstabelle alle'!$1:$418)),ROW(K322))))</f>
        <v/>
      </c>
      <c r="M333" s="205" t="str">
        <f t="array" ref="M333">IF(ROW('Hilfstabelle alle'!338:338)&gt;COUNTIF('Hilfstabelle alle'!$F:$F,"x"),"",INDEX('Hilfstabelle alle'!L:L,SMALL(IF('Hilfstabelle alle'!$F$1:$F$418="x",ROW('Hilfstabelle alle'!$1:$418)),ROW(L322))))</f>
        <v/>
      </c>
      <c r="N333" s="205" t="str">
        <f t="array" ref="N333">IF(ROW('Hilfstabelle alle'!338:338)&gt;COUNTIF('Hilfstabelle alle'!$F:$F,"x"),"",INDEX('Hilfstabelle alle'!M:M,SMALL(IF('Hilfstabelle alle'!$F$1:$F$418="x",ROW('Hilfstabelle alle'!$1:$418)),ROW(M322))))</f>
        <v/>
      </c>
      <c r="O333" s="200" t="str">
        <f t="shared" ref="O333:O337" si="5">IF(D333&lt;&gt;"",1,"")</f>
        <v/>
      </c>
    </row>
    <row r="334" spans="2:15" s="194" customFormat="1" ht="35.1" customHeight="1" x14ac:dyDescent="0.2">
      <c r="B334" s="195" t="str">
        <f t="array" ref="B334">IF(ROW('Hilfstabelle alle'!339:339)&gt;COUNTIF('Hilfstabelle alle'!$F:$F,"x"),"",INDEX('Hilfstabelle alle'!A:A,SMALL(IF('Hilfstabelle alle'!$F$1:$F$418="x",ROW('Hilfstabelle alle'!$1:$418)),ROW(A323))))</f>
        <v/>
      </c>
      <c r="C334" s="196" t="str">
        <f t="array" ref="C334">IF(ROW('Hilfstabelle alle'!339:339)&gt;COUNTIF('Hilfstabelle alle'!$F:$F,"x"),"",INDEX('Hilfstabelle alle'!B:B,SMALL(IF('Hilfstabelle alle'!$F$1:$F$418="x",ROW('Hilfstabelle alle'!$1:$418)),ROW(B323))))</f>
        <v/>
      </c>
      <c r="D334" s="197" t="str">
        <f t="array" ref="D334">IF(ROW('Hilfstabelle alle'!339:339)&gt;COUNTIF('Hilfstabelle alle'!$F:$F,"x"),"",INDEX('Hilfstabelle alle'!C:C,SMALL(IF('Hilfstabelle alle'!$F$1:$F$418="x",ROW('Hilfstabelle alle'!$1:$418)),ROW(C323))))</f>
        <v/>
      </c>
      <c r="E334" s="198" t="str">
        <f t="array" ref="E334">IF(ROW('Hilfstabelle alle'!339:339)&gt;COUNTIF('Hilfstabelle alle'!$F:$F,"x"),"",INDEX('Hilfstabelle alle'!D:D,SMALL(IF('Hilfstabelle alle'!$F$1:$F$418="x",ROW('Hilfstabelle alle'!$1:$418)),ROW(D323))))</f>
        <v/>
      </c>
      <c r="F334" s="198" t="str">
        <f t="array" ref="F334">IF(ROW('Hilfstabelle alle'!339:339)&gt;COUNTIF('Hilfstabelle alle'!$F:$F,"x"),"",INDEX('Hilfstabelle alle'!E:E,SMALL(IF('Hilfstabelle alle'!$F$1:$F$418="x",ROW('Hilfstabelle alle'!$1:$418)),ROW(E323))))</f>
        <v/>
      </c>
      <c r="G334" s="198" t="str">
        <f t="array" ref="G334">IF(ROW('Hilfstabelle alle'!339:339)&gt;COUNTIF('Hilfstabelle alle'!$F:$F,"x"),"",INDEX('Hilfstabelle alle'!F:F,SMALL(IF('Hilfstabelle alle'!$F$1:$F$418="x",ROW('Hilfstabelle alle'!$1:$418)),ROW(F323))))</f>
        <v/>
      </c>
      <c r="H334" s="198" t="str">
        <f t="array" ref="H334">IF(ROW('Hilfstabelle alle'!339:339)&gt;COUNTIF('Hilfstabelle alle'!$F:$F,"x"),"",INDEX('Hilfstabelle alle'!G:G,SMALL(IF('Hilfstabelle alle'!$F$1:$F$418="x",ROW('Hilfstabelle alle'!$1:$418)),ROW(G323))))</f>
        <v/>
      </c>
      <c r="I334" s="198" t="str">
        <f t="array" ref="I334">IF(ROW('Hilfstabelle alle'!339:339)&gt;COUNTIF('Hilfstabelle alle'!$F:$F,"x"),"",INDEX('Hilfstabelle alle'!H:H,SMALL(IF('Hilfstabelle alle'!$F$1:$F$418="x",ROW('Hilfstabelle alle'!$1:$418)),ROW(H323))))</f>
        <v/>
      </c>
      <c r="J334" s="198" t="str">
        <f t="array" ref="J334">IF(ROW('Hilfstabelle alle'!339:339)&gt;COUNTIF('Hilfstabelle alle'!$F:$F,"x"),"",INDEX('Hilfstabelle alle'!I:I,SMALL(IF('Hilfstabelle alle'!$F$1:$F$418="x",ROW('Hilfstabelle alle'!$1:$418)),ROW(I323))))</f>
        <v/>
      </c>
      <c r="K334" s="198" t="str">
        <f t="array" ref="K334">IF(ROW('Hilfstabelle alle'!339:339)&gt;COUNTIF('Hilfstabelle alle'!$F:$F,"x"),"",INDEX('Hilfstabelle alle'!J:J,SMALL(IF('Hilfstabelle alle'!$F$1:$F$418="x",ROW('Hilfstabelle alle'!$1:$418)),ROW(J323))))</f>
        <v/>
      </c>
      <c r="L334" s="198" t="str">
        <f t="array" ref="L334">IF(ROW('Hilfstabelle alle'!339:339)&gt;COUNTIF('Hilfstabelle alle'!$F:$F,"x"),"",INDEX('Hilfstabelle alle'!K:K,SMALL(IF('Hilfstabelle alle'!$F$1:$F$418="x",ROW('Hilfstabelle alle'!$1:$418)),ROW(K323))))</f>
        <v/>
      </c>
      <c r="M334" s="199" t="str">
        <f t="array" ref="M334">IF(ROW('Hilfstabelle alle'!339:339)&gt;COUNTIF('Hilfstabelle alle'!$F:$F,"x"),"",INDEX('Hilfstabelle alle'!L:L,SMALL(IF('Hilfstabelle alle'!$F$1:$F$418="x",ROW('Hilfstabelle alle'!$1:$418)),ROW(L323))))</f>
        <v/>
      </c>
      <c r="N334" s="199" t="str">
        <f t="array" ref="N334">IF(ROW('Hilfstabelle alle'!339:339)&gt;COUNTIF('Hilfstabelle alle'!$F:$F,"x"),"",INDEX('Hilfstabelle alle'!M:M,SMALL(IF('Hilfstabelle alle'!$F$1:$F$418="x",ROW('Hilfstabelle alle'!$1:$418)),ROW(M323))))</f>
        <v/>
      </c>
      <c r="O334" s="200" t="str">
        <f t="shared" si="5"/>
        <v/>
      </c>
    </row>
    <row r="335" spans="2:15" s="194" customFormat="1" ht="35.1" customHeight="1" x14ac:dyDescent="0.2">
      <c r="B335" s="201" t="str">
        <f t="array" ref="B335">IF(ROW('Hilfstabelle alle'!340:340)&gt;COUNTIF('Hilfstabelle alle'!$F:$F,"x"),"",INDEX('Hilfstabelle alle'!A:A,SMALL(IF('Hilfstabelle alle'!$F$1:$F$418="x",ROW('Hilfstabelle alle'!$1:$418)),ROW(A324))))</f>
        <v/>
      </c>
      <c r="C335" s="202" t="str">
        <f t="array" ref="C335">IF(ROW('Hilfstabelle alle'!340:340)&gt;COUNTIF('Hilfstabelle alle'!$F:$F,"x"),"",INDEX('Hilfstabelle alle'!B:B,SMALL(IF('Hilfstabelle alle'!$F$1:$F$418="x",ROW('Hilfstabelle alle'!$1:$418)),ROW(B324))))</f>
        <v/>
      </c>
      <c r="D335" s="203" t="str">
        <f t="array" ref="D335">IF(ROW('Hilfstabelle alle'!340:340)&gt;COUNTIF('Hilfstabelle alle'!$F:$F,"x"),"",INDEX('Hilfstabelle alle'!C:C,SMALL(IF('Hilfstabelle alle'!$F$1:$F$418="x",ROW('Hilfstabelle alle'!$1:$418)),ROW(C324))))</f>
        <v/>
      </c>
      <c r="E335" s="204" t="str">
        <f t="array" ref="E335">IF(ROW('Hilfstabelle alle'!340:340)&gt;COUNTIF('Hilfstabelle alle'!$F:$F,"x"),"",INDEX('Hilfstabelle alle'!D:D,SMALL(IF('Hilfstabelle alle'!$F$1:$F$418="x",ROW('Hilfstabelle alle'!$1:$418)),ROW(D324))))</f>
        <v/>
      </c>
      <c r="F335" s="204" t="str">
        <f t="array" ref="F335">IF(ROW('Hilfstabelle alle'!340:340)&gt;COUNTIF('Hilfstabelle alle'!$F:$F,"x"),"",INDEX('Hilfstabelle alle'!E:E,SMALL(IF('Hilfstabelle alle'!$F$1:$F$418="x",ROW('Hilfstabelle alle'!$1:$418)),ROW(E324))))</f>
        <v/>
      </c>
      <c r="G335" s="204" t="str">
        <f t="array" ref="G335">IF(ROW('Hilfstabelle alle'!340:340)&gt;COUNTIF('Hilfstabelle alle'!$F:$F,"x"),"",INDEX('Hilfstabelle alle'!F:F,SMALL(IF('Hilfstabelle alle'!$F$1:$F$418="x",ROW('Hilfstabelle alle'!$1:$418)),ROW(F324))))</f>
        <v/>
      </c>
      <c r="H335" s="204" t="str">
        <f t="array" ref="H335">IF(ROW('Hilfstabelle alle'!340:340)&gt;COUNTIF('Hilfstabelle alle'!$F:$F,"x"),"",INDEX('Hilfstabelle alle'!G:G,SMALL(IF('Hilfstabelle alle'!$F$1:$F$418="x",ROW('Hilfstabelle alle'!$1:$418)),ROW(G324))))</f>
        <v/>
      </c>
      <c r="I335" s="204" t="str">
        <f t="array" ref="I335">IF(ROW('Hilfstabelle alle'!340:340)&gt;COUNTIF('Hilfstabelle alle'!$F:$F,"x"),"",INDEX('Hilfstabelle alle'!H:H,SMALL(IF('Hilfstabelle alle'!$F$1:$F$418="x",ROW('Hilfstabelle alle'!$1:$418)),ROW(H324))))</f>
        <v/>
      </c>
      <c r="J335" s="204" t="str">
        <f t="array" ref="J335">IF(ROW('Hilfstabelle alle'!340:340)&gt;COUNTIF('Hilfstabelle alle'!$F:$F,"x"),"",INDEX('Hilfstabelle alle'!I:I,SMALL(IF('Hilfstabelle alle'!$F$1:$F$418="x",ROW('Hilfstabelle alle'!$1:$418)),ROW(I324))))</f>
        <v/>
      </c>
      <c r="K335" s="204" t="str">
        <f t="array" ref="K335">IF(ROW('Hilfstabelle alle'!340:340)&gt;COUNTIF('Hilfstabelle alle'!$F:$F,"x"),"",INDEX('Hilfstabelle alle'!J:J,SMALL(IF('Hilfstabelle alle'!$F$1:$F$418="x",ROW('Hilfstabelle alle'!$1:$418)),ROW(J324))))</f>
        <v/>
      </c>
      <c r="L335" s="204" t="str">
        <f t="array" ref="L335">IF(ROW('Hilfstabelle alle'!340:340)&gt;COUNTIF('Hilfstabelle alle'!$F:$F,"x"),"",INDEX('Hilfstabelle alle'!K:K,SMALL(IF('Hilfstabelle alle'!$F$1:$F$418="x",ROW('Hilfstabelle alle'!$1:$418)),ROW(K324))))</f>
        <v/>
      </c>
      <c r="M335" s="205" t="str">
        <f t="array" ref="M335">IF(ROW('Hilfstabelle alle'!340:340)&gt;COUNTIF('Hilfstabelle alle'!$F:$F,"x"),"",INDEX('Hilfstabelle alle'!L:L,SMALL(IF('Hilfstabelle alle'!$F$1:$F$418="x",ROW('Hilfstabelle alle'!$1:$418)),ROW(L324))))</f>
        <v/>
      </c>
      <c r="N335" s="205" t="str">
        <f t="array" ref="N335">IF(ROW('Hilfstabelle alle'!340:340)&gt;COUNTIF('Hilfstabelle alle'!$F:$F,"x"),"",INDEX('Hilfstabelle alle'!M:M,SMALL(IF('Hilfstabelle alle'!$F$1:$F$418="x",ROW('Hilfstabelle alle'!$1:$418)),ROW(M324))))</f>
        <v/>
      </c>
      <c r="O335" s="200" t="str">
        <f t="shared" si="5"/>
        <v/>
      </c>
    </row>
    <row r="336" spans="2:15" s="194" customFormat="1" ht="35.1" customHeight="1" x14ac:dyDescent="0.2">
      <c r="B336" s="195" t="str">
        <f t="array" ref="B336">IF(ROW('Hilfstabelle alle'!341:341)&gt;COUNTIF('Hilfstabelle alle'!$F:$F,"x"),"",INDEX('Hilfstabelle alle'!A:A,SMALL(IF('Hilfstabelle alle'!$F$1:$F$418="x",ROW('Hilfstabelle alle'!$1:$418)),ROW(A325))))</f>
        <v/>
      </c>
      <c r="C336" s="196" t="str">
        <f t="array" ref="C336">IF(ROW('Hilfstabelle alle'!341:341)&gt;COUNTIF('Hilfstabelle alle'!$F:$F,"x"),"",INDEX('Hilfstabelle alle'!B:B,SMALL(IF('Hilfstabelle alle'!$F$1:$F$418="x",ROW('Hilfstabelle alle'!$1:$418)),ROW(B325))))</f>
        <v/>
      </c>
      <c r="D336" s="197" t="str">
        <f t="array" ref="D336">IF(ROW('Hilfstabelle alle'!341:341)&gt;COUNTIF('Hilfstabelle alle'!$F:$F,"x"),"",INDEX('Hilfstabelle alle'!C:C,SMALL(IF('Hilfstabelle alle'!$F$1:$F$418="x",ROW('Hilfstabelle alle'!$1:$418)),ROW(C325))))</f>
        <v/>
      </c>
      <c r="E336" s="198" t="str">
        <f t="array" ref="E336">IF(ROW('Hilfstabelle alle'!341:341)&gt;COUNTIF('Hilfstabelle alle'!$F:$F,"x"),"",INDEX('Hilfstabelle alle'!D:D,SMALL(IF('Hilfstabelle alle'!$F$1:$F$418="x",ROW('Hilfstabelle alle'!$1:$418)),ROW(D325))))</f>
        <v/>
      </c>
      <c r="F336" s="198" t="str">
        <f t="array" ref="F336">IF(ROW('Hilfstabelle alle'!341:341)&gt;COUNTIF('Hilfstabelle alle'!$F:$F,"x"),"",INDEX('Hilfstabelle alle'!E:E,SMALL(IF('Hilfstabelle alle'!$F$1:$F$418="x",ROW('Hilfstabelle alle'!$1:$418)),ROW(E325))))</f>
        <v/>
      </c>
      <c r="G336" s="198" t="str">
        <f t="array" ref="G336">IF(ROW('Hilfstabelle alle'!341:341)&gt;COUNTIF('Hilfstabelle alle'!$F:$F,"x"),"",INDEX('Hilfstabelle alle'!F:F,SMALL(IF('Hilfstabelle alle'!$F$1:$F$418="x",ROW('Hilfstabelle alle'!$1:$418)),ROW(F325))))</f>
        <v/>
      </c>
      <c r="H336" s="198" t="str">
        <f t="array" ref="H336">IF(ROW('Hilfstabelle alle'!341:341)&gt;COUNTIF('Hilfstabelle alle'!$F:$F,"x"),"",INDEX('Hilfstabelle alle'!G:G,SMALL(IF('Hilfstabelle alle'!$F$1:$F$418="x",ROW('Hilfstabelle alle'!$1:$418)),ROW(G325))))</f>
        <v/>
      </c>
      <c r="I336" s="198" t="str">
        <f t="array" ref="I336">IF(ROW('Hilfstabelle alle'!341:341)&gt;COUNTIF('Hilfstabelle alle'!$F:$F,"x"),"",INDEX('Hilfstabelle alle'!H:H,SMALL(IF('Hilfstabelle alle'!$F$1:$F$418="x",ROW('Hilfstabelle alle'!$1:$418)),ROW(H325))))</f>
        <v/>
      </c>
      <c r="J336" s="198" t="str">
        <f t="array" ref="J336">IF(ROW('Hilfstabelle alle'!341:341)&gt;COUNTIF('Hilfstabelle alle'!$F:$F,"x"),"",INDEX('Hilfstabelle alle'!I:I,SMALL(IF('Hilfstabelle alle'!$F$1:$F$418="x",ROW('Hilfstabelle alle'!$1:$418)),ROW(I325))))</f>
        <v/>
      </c>
      <c r="K336" s="198" t="str">
        <f t="array" ref="K336">IF(ROW('Hilfstabelle alle'!341:341)&gt;COUNTIF('Hilfstabelle alle'!$F:$F,"x"),"",INDEX('Hilfstabelle alle'!J:J,SMALL(IF('Hilfstabelle alle'!$F$1:$F$418="x",ROW('Hilfstabelle alle'!$1:$418)),ROW(J325))))</f>
        <v/>
      </c>
      <c r="L336" s="198" t="str">
        <f t="array" ref="L336">IF(ROW('Hilfstabelle alle'!341:341)&gt;COUNTIF('Hilfstabelle alle'!$F:$F,"x"),"",INDEX('Hilfstabelle alle'!K:K,SMALL(IF('Hilfstabelle alle'!$F$1:$F$418="x",ROW('Hilfstabelle alle'!$1:$418)),ROW(K325))))</f>
        <v/>
      </c>
      <c r="M336" s="199" t="str">
        <f t="array" ref="M336">IF(ROW('Hilfstabelle alle'!341:341)&gt;COUNTIF('Hilfstabelle alle'!$F:$F,"x"),"",INDEX('Hilfstabelle alle'!L:L,SMALL(IF('Hilfstabelle alle'!$F$1:$F$418="x",ROW('Hilfstabelle alle'!$1:$418)),ROW(L325))))</f>
        <v/>
      </c>
      <c r="N336" s="199" t="str">
        <f t="array" ref="N336">IF(ROW('Hilfstabelle alle'!341:341)&gt;COUNTIF('Hilfstabelle alle'!$F:$F,"x"),"",INDEX('Hilfstabelle alle'!M:M,SMALL(IF('Hilfstabelle alle'!$F$1:$F$418="x",ROW('Hilfstabelle alle'!$1:$418)),ROW(M325))))</f>
        <v/>
      </c>
      <c r="O336" s="200" t="str">
        <f t="shared" si="5"/>
        <v/>
      </c>
    </row>
    <row r="337" spans="2:15" s="194" customFormat="1" ht="35.1" customHeight="1" x14ac:dyDescent="0.2">
      <c r="B337" s="201" t="str">
        <f t="array" ref="B337">IF(ROW('Hilfstabelle alle'!342:342)&gt;COUNTIF('Hilfstabelle alle'!$F:$F,"x"),"",INDEX('Hilfstabelle alle'!A:A,SMALL(IF('Hilfstabelle alle'!$F$1:$F$418="x",ROW('Hilfstabelle alle'!$1:$418)),ROW(A326))))</f>
        <v/>
      </c>
      <c r="C337" s="202" t="str">
        <f t="array" ref="C337">IF(ROW('Hilfstabelle alle'!342:342)&gt;COUNTIF('Hilfstabelle alle'!$F:$F,"x"),"",INDEX('Hilfstabelle alle'!B:B,SMALL(IF('Hilfstabelle alle'!$F$1:$F$418="x",ROW('Hilfstabelle alle'!$1:$418)),ROW(B326))))</f>
        <v/>
      </c>
      <c r="D337" s="203" t="str">
        <f t="array" ref="D337">IF(ROW('Hilfstabelle alle'!342:342)&gt;COUNTIF('Hilfstabelle alle'!$F:$F,"x"),"",INDEX('Hilfstabelle alle'!C:C,SMALL(IF('Hilfstabelle alle'!$F$1:$F$418="x",ROW('Hilfstabelle alle'!$1:$418)),ROW(C326))))</f>
        <v/>
      </c>
      <c r="E337" s="204" t="str">
        <f t="array" ref="E337">IF(ROW('Hilfstabelle alle'!342:342)&gt;COUNTIF('Hilfstabelle alle'!$F:$F,"x"),"",INDEX('Hilfstabelle alle'!D:D,SMALL(IF('Hilfstabelle alle'!$F$1:$F$418="x",ROW('Hilfstabelle alle'!$1:$418)),ROW(D326))))</f>
        <v/>
      </c>
      <c r="F337" s="204" t="str">
        <f t="array" ref="F337">IF(ROW('Hilfstabelle alle'!342:342)&gt;COUNTIF('Hilfstabelle alle'!$F:$F,"x"),"",INDEX('Hilfstabelle alle'!E:E,SMALL(IF('Hilfstabelle alle'!$F$1:$F$418="x",ROW('Hilfstabelle alle'!$1:$418)),ROW(E326))))</f>
        <v/>
      </c>
      <c r="G337" s="204" t="str">
        <f t="array" ref="G337">IF(ROW('Hilfstabelle alle'!342:342)&gt;COUNTIF('Hilfstabelle alle'!$F:$F,"x"),"",INDEX('Hilfstabelle alle'!F:F,SMALL(IF('Hilfstabelle alle'!$F$1:$F$418="x",ROW('Hilfstabelle alle'!$1:$418)),ROW(F326))))</f>
        <v/>
      </c>
      <c r="H337" s="204" t="str">
        <f t="array" ref="H337">IF(ROW('Hilfstabelle alle'!342:342)&gt;COUNTIF('Hilfstabelle alle'!$F:$F,"x"),"",INDEX('Hilfstabelle alle'!G:G,SMALL(IF('Hilfstabelle alle'!$F$1:$F$418="x",ROW('Hilfstabelle alle'!$1:$418)),ROW(G326))))</f>
        <v/>
      </c>
      <c r="I337" s="204" t="str">
        <f t="array" ref="I337">IF(ROW('Hilfstabelle alle'!342:342)&gt;COUNTIF('Hilfstabelle alle'!$F:$F,"x"),"",INDEX('Hilfstabelle alle'!H:H,SMALL(IF('Hilfstabelle alle'!$F$1:$F$418="x",ROW('Hilfstabelle alle'!$1:$418)),ROW(H326))))</f>
        <v/>
      </c>
      <c r="J337" s="204" t="str">
        <f t="array" ref="J337">IF(ROW('Hilfstabelle alle'!342:342)&gt;COUNTIF('Hilfstabelle alle'!$F:$F,"x"),"",INDEX('Hilfstabelle alle'!I:I,SMALL(IF('Hilfstabelle alle'!$F$1:$F$418="x",ROW('Hilfstabelle alle'!$1:$418)),ROW(I326))))</f>
        <v/>
      </c>
      <c r="K337" s="204" t="str">
        <f t="array" ref="K337">IF(ROW('Hilfstabelle alle'!342:342)&gt;COUNTIF('Hilfstabelle alle'!$F:$F,"x"),"",INDEX('Hilfstabelle alle'!J:J,SMALL(IF('Hilfstabelle alle'!$F$1:$F$418="x",ROW('Hilfstabelle alle'!$1:$418)),ROW(J326))))</f>
        <v/>
      </c>
      <c r="L337" s="204" t="str">
        <f t="array" ref="L337">IF(ROW('Hilfstabelle alle'!342:342)&gt;COUNTIF('Hilfstabelle alle'!$F:$F,"x"),"",INDEX('Hilfstabelle alle'!K:K,SMALL(IF('Hilfstabelle alle'!$F$1:$F$418="x",ROW('Hilfstabelle alle'!$1:$418)),ROW(K326))))</f>
        <v/>
      </c>
      <c r="M337" s="205" t="str">
        <f t="array" ref="M337">IF(ROW('Hilfstabelle alle'!342:342)&gt;COUNTIF('Hilfstabelle alle'!$F:$F,"x"),"",INDEX('Hilfstabelle alle'!L:L,SMALL(IF('Hilfstabelle alle'!$F$1:$F$418="x",ROW('Hilfstabelle alle'!$1:$418)),ROW(L326))))</f>
        <v/>
      </c>
      <c r="N337" s="205" t="str">
        <f t="array" ref="N337">IF(ROW('Hilfstabelle alle'!342:342)&gt;COUNTIF('Hilfstabelle alle'!$F:$F,"x"),"",INDEX('Hilfstabelle alle'!M:M,SMALL(IF('Hilfstabelle alle'!$F$1:$F$418="x",ROW('Hilfstabelle alle'!$1:$418)),ROW(M326))))</f>
        <v/>
      </c>
      <c r="O337" s="200" t="str">
        <f t="shared" si="5"/>
        <v/>
      </c>
    </row>
  </sheetData>
  <sheetProtection algorithmName="SHA-512" hashValue="om96vIHajs4aDhJoa4uvsZdBZwtWmCTUCgxR6ypbH6MYtP2Ki0IisJVU/FyhEiUkA7EmKyvO3UDUbnnixlavfQ==" saltValue="26XjpdPJ7x3L0IXOVFREYg==" spinCount="100000" sheet="1" autoFilter="0"/>
  <autoFilter ref="B11:L337"/>
  <mergeCells count="2">
    <mergeCell ref="L6:L9"/>
    <mergeCell ref="M6:N9"/>
  </mergeCells>
  <conditionalFormatting sqref="L6:L9">
    <cfRule type="cellIs" dxfId="11" priority="1" operator="equal">
      <formula>0</formula>
    </cfRule>
    <cfRule type="cellIs" dxfId="10" priority="2" operator="greaterThan">
      <formula>0</formula>
    </cfRule>
    <cfRule type="cellIs" dxfId="9" priority="3"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F32"/>
  <sheetViews>
    <sheetView showZeros="0" zoomScaleNormal="100" zoomScaleSheetLayoutView="115" workbookViewId="0"/>
  </sheetViews>
  <sheetFormatPr baseColWidth="10" defaultColWidth="11" defaultRowHeight="12.75" x14ac:dyDescent="0.2"/>
  <cols>
    <col min="1" max="1" width="1.625" style="33" customWidth="1"/>
    <col min="2" max="2" width="62.375" style="33" customWidth="1"/>
    <col min="3" max="3" width="9.125" style="37" customWidth="1"/>
    <col min="4" max="4" width="11" style="39" customWidth="1"/>
    <col min="5" max="5" width="1.625" style="33" customWidth="1"/>
    <col min="6" max="16384" width="11" style="33"/>
  </cols>
  <sheetData>
    <row r="2" spans="2:4" s="29" customFormat="1" ht="18" x14ac:dyDescent="0.25">
      <c r="B2" s="142"/>
      <c r="C2" s="27"/>
      <c r="D2" s="28"/>
    </row>
    <row r="3" spans="2:4" s="29" customFormat="1" ht="18" x14ac:dyDescent="0.25">
      <c r="B3" s="26"/>
      <c r="C3" s="27"/>
      <c r="D3" s="28"/>
    </row>
    <row r="4" spans="2:4" s="29" customFormat="1" ht="35.25" customHeight="1" x14ac:dyDescent="0.25">
      <c r="B4" s="382"/>
      <c r="C4" s="382"/>
      <c r="D4" s="382"/>
    </row>
    <row r="5" spans="2:4" s="29" customFormat="1" ht="18" x14ac:dyDescent="0.25">
      <c r="B5" s="295" t="s">
        <v>9</v>
      </c>
      <c r="C5" s="27"/>
      <c r="D5" s="28"/>
    </row>
    <row r="6" spans="2:4" s="40" customFormat="1" ht="11.25" x14ac:dyDescent="0.2">
      <c r="B6" s="41"/>
      <c r="C6" s="41"/>
      <c r="D6" s="41"/>
    </row>
    <row r="7" spans="2:4" x14ac:dyDescent="0.2">
      <c r="B7" s="30"/>
      <c r="C7" s="31"/>
      <c r="D7" s="32"/>
    </row>
    <row r="8" spans="2:4" x14ac:dyDescent="0.2">
      <c r="B8" s="34" t="s">
        <v>134</v>
      </c>
      <c r="C8" s="143"/>
      <c r="D8" s="35" t="s">
        <v>12</v>
      </c>
    </row>
    <row r="9" spans="2:4" x14ac:dyDescent="0.2">
      <c r="B9" s="34"/>
      <c r="C9" s="144"/>
      <c r="D9" s="35"/>
    </row>
    <row r="10" spans="2:4" x14ac:dyDescent="0.2">
      <c r="B10" s="34" t="s">
        <v>135</v>
      </c>
      <c r="C10" s="143"/>
      <c r="D10" s="35" t="s">
        <v>12</v>
      </c>
    </row>
    <row r="11" spans="2:4" x14ac:dyDescent="0.2">
      <c r="B11" s="34"/>
      <c r="C11" s="144"/>
      <c r="D11" s="35"/>
    </row>
    <row r="12" spans="2:4" x14ac:dyDescent="0.2">
      <c r="B12" s="36" t="s">
        <v>11</v>
      </c>
      <c r="C12" s="143"/>
      <c r="D12" s="35" t="s">
        <v>13</v>
      </c>
    </row>
    <row r="13" spans="2:4" x14ac:dyDescent="0.2">
      <c r="B13" s="34"/>
      <c r="C13" s="144"/>
      <c r="D13" s="35"/>
    </row>
    <row r="14" spans="2:4" x14ac:dyDescent="0.2">
      <c r="B14" s="34" t="s">
        <v>10</v>
      </c>
      <c r="C14" s="143"/>
      <c r="D14" s="35" t="s">
        <v>13</v>
      </c>
    </row>
    <row r="15" spans="2:4" x14ac:dyDescent="0.2">
      <c r="B15" s="34"/>
      <c r="C15" s="144"/>
      <c r="D15" s="35"/>
    </row>
    <row r="16" spans="2:4" x14ac:dyDescent="0.2">
      <c r="B16" s="34" t="s">
        <v>136</v>
      </c>
      <c r="C16" s="144">
        <f>C8*50.8</f>
        <v>0</v>
      </c>
      <c r="D16" s="35" t="s">
        <v>12</v>
      </c>
    </row>
    <row r="17" spans="2:6" x14ac:dyDescent="0.2">
      <c r="B17" s="34"/>
      <c r="C17" s="144"/>
      <c r="D17" s="35"/>
    </row>
    <row r="18" spans="2:6" x14ac:dyDescent="0.2">
      <c r="B18" s="34" t="s">
        <v>137</v>
      </c>
      <c r="C18" s="144" t="str">
        <f>IF(AND(C12&lt;&gt;"",C14&lt;&gt;""),(C16-(C8*(50.8-(C14/5))))+(C8*7.4/100),"")</f>
        <v/>
      </c>
      <c r="D18" s="35" t="s">
        <v>12</v>
      </c>
    </row>
    <row r="19" spans="2:6" x14ac:dyDescent="0.2">
      <c r="B19" s="34"/>
      <c r="C19" s="144"/>
      <c r="D19" s="35"/>
    </row>
    <row r="20" spans="2:6" x14ac:dyDescent="0.2">
      <c r="B20" s="34" t="s">
        <v>441</v>
      </c>
      <c r="C20" s="144" t="str">
        <f>IF(C18&lt;&gt;"",C16-C18,"")</f>
        <v/>
      </c>
      <c r="D20" s="35" t="s">
        <v>12</v>
      </c>
    </row>
    <row r="21" spans="2:6" x14ac:dyDescent="0.2">
      <c r="B21" s="34"/>
      <c r="C21" s="144"/>
      <c r="D21" s="35"/>
      <c r="F21" s="37"/>
    </row>
    <row r="22" spans="2:6" x14ac:dyDescent="0.2">
      <c r="B22" s="34" t="s">
        <v>138</v>
      </c>
      <c r="C22" s="144">
        <f>IF(C20&lt;&gt;0,C10*50.8,"")</f>
        <v>0</v>
      </c>
      <c r="D22" s="35" t="s">
        <v>12</v>
      </c>
    </row>
    <row r="23" spans="2:6" x14ac:dyDescent="0.2">
      <c r="B23" s="34"/>
      <c r="C23" s="144"/>
      <c r="D23" s="38"/>
    </row>
    <row r="24" spans="2:6" x14ac:dyDescent="0.2">
      <c r="B24" s="34" t="s">
        <v>143</v>
      </c>
      <c r="C24" s="144" t="str">
        <f>IF(C22&lt;&gt;0,C18*(C10/C8),"")</f>
        <v/>
      </c>
      <c r="D24" s="35" t="s">
        <v>12</v>
      </c>
    </row>
    <row r="25" spans="2:6" x14ac:dyDescent="0.2">
      <c r="B25" s="34"/>
      <c r="C25" s="144"/>
      <c r="D25" s="38"/>
    </row>
    <row r="26" spans="2:6" x14ac:dyDescent="0.2">
      <c r="B26" s="34" t="s">
        <v>442</v>
      </c>
      <c r="C26" s="144" t="str">
        <f>IF(C24&lt;&gt;"",C22-C24,"")</f>
        <v/>
      </c>
      <c r="D26" s="35" t="s">
        <v>12</v>
      </c>
    </row>
    <row r="27" spans="2:6" x14ac:dyDescent="0.2">
      <c r="B27" s="34"/>
      <c r="C27" s="31"/>
      <c r="D27" s="38"/>
    </row>
    <row r="28" spans="2:6" x14ac:dyDescent="0.2">
      <c r="B28" s="34"/>
      <c r="C28" s="31"/>
      <c r="D28" s="38"/>
    </row>
    <row r="29" spans="2:6" x14ac:dyDescent="0.2">
      <c r="B29" s="34"/>
      <c r="C29" s="31"/>
      <c r="D29" s="38"/>
    </row>
    <row r="30" spans="2:6" x14ac:dyDescent="0.2">
      <c r="B30" s="34"/>
      <c r="C30" s="31"/>
      <c r="D30" s="38"/>
    </row>
    <row r="31" spans="2:6" s="40" customFormat="1" ht="31.5" customHeight="1" x14ac:dyDescent="0.2">
      <c r="B31" s="383" t="s">
        <v>144</v>
      </c>
      <c r="C31" s="383"/>
      <c r="D31" s="383"/>
    </row>
    <row r="32" spans="2:6" s="40" customFormat="1" ht="11.25" x14ac:dyDescent="0.2">
      <c r="B32" s="383" t="s">
        <v>145</v>
      </c>
      <c r="C32" s="383"/>
      <c r="D32" s="383"/>
    </row>
  </sheetData>
  <sheetProtection algorithmName="SHA-512" hashValue="ShffsOjgrQrZJWkmsWQlNkH6abGsxX0g8Xl69qgobGrynmxo5buxWSpgWgH9EoiAbqA/fcaDChoP7JX3OIepUA==" saltValue="enc11AjCL4UNSR9BnkyLxw==" spinCount="100000" sheet="1" objects="1" scenarios="1"/>
  <mergeCells count="3">
    <mergeCell ref="B4:D4"/>
    <mergeCell ref="B31:D31"/>
    <mergeCell ref="B32:D32"/>
  </mergeCells>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7"/>
  <sheetViews>
    <sheetView showZeros="0" zoomScaleNormal="100" zoomScaleSheetLayoutView="100" workbookViewId="0">
      <pane xSplit="11" ySplit="11" topLeftCell="O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 style="53" hidden="1" customWidth="1"/>
    <col min="13" max="13" width="8.375" style="163" hidden="1" customWidth="1"/>
    <col min="14" max="14" width="9.125" style="53" hidden="1"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x14ac:dyDescent="0.25">
      <c r="B4" s="170" t="s">
        <v>427</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hidden="1" customHeight="1" x14ac:dyDescent="0.2">
      <c r="B6" s="171"/>
      <c r="C6" s="172"/>
      <c r="D6" s="173"/>
      <c r="E6" s="65"/>
      <c r="F6" s="64"/>
      <c r="G6" s="64"/>
      <c r="H6" s="64"/>
      <c r="I6" s="64"/>
      <c r="J6" s="64"/>
      <c r="L6" s="404"/>
      <c r="M6" s="407"/>
      <c r="N6" s="408"/>
    </row>
    <row r="7" spans="1:15" hidden="1" x14ac:dyDescent="0.2">
      <c r="B7" s="174"/>
      <c r="C7" s="62"/>
      <c r="D7" s="175"/>
      <c r="E7" s="176"/>
      <c r="F7" s="64"/>
      <c r="G7" s="64"/>
      <c r="H7" s="64"/>
      <c r="I7" s="177"/>
      <c r="J7" s="64"/>
      <c r="L7" s="405"/>
      <c r="M7" s="409"/>
      <c r="N7" s="410"/>
    </row>
    <row r="8" spans="1:15" hidden="1" x14ac:dyDescent="0.2">
      <c r="B8" s="178"/>
      <c r="C8" s="179"/>
      <c r="D8" s="180"/>
      <c r="E8" s="181"/>
      <c r="F8" s="64"/>
      <c r="G8" s="64"/>
      <c r="H8" s="64"/>
      <c r="I8" s="182"/>
      <c r="J8" s="64"/>
      <c r="L8" s="405"/>
      <c r="M8" s="409"/>
      <c r="N8" s="410"/>
    </row>
    <row r="9" spans="1:15" hidden="1" x14ac:dyDescent="0.2">
      <c r="B9" s="183"/>
      <c r="C9" s="184"/>
      <c r="D9" s="185"/>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06"/>
      <c r="G11" s="64"/>
      <c r="H11" s="64"/>
      <c r="I11" s="64"/>
      <c r="J11" s="64"/>
      <c r="L11" s="191" t="s">
        <v>15</v>
      </c>
      <c r="M11" s="192" t="s">
        <v>106</v>
      </c>
      <c r="N11" s="193" t="s">
        <v>142</v>
      </c>
    </row>
    <row r="12" spans="1:15" s="194" customFormat="1" ht="35.1" customHeight="1" x14ac:dyDescent="0.2">
      <c r="B12" s="195" t="str">
        <f t="array" ref="B12">IF(ROW('Hilfstabelle alle'!1:1)&gt;COUNTIF('Hilfstabelle alle'!$G:$G,"x"),"",INDEX('Hilfstabelle alle'!A:A,SMALL(IF('Hilfstabelle alle'!$G$1:$G$418="x",ROW('Hilfstabelle alle'!$1:$418)),ROW(A1))))</f>
        <v/>
      </c>
      <c r="C12" s="196" t="str">
        <f t="array" ref="C12">IF(ROW('Hilfstabelle alle'!1:1)&gt;COUNTIF('Hilfstabelle alle'!$G:$G,"x"),"",INDEX('Hilfstabelle alle'!B:B,SMALL(IF('Hilfstabelle alle'!$G$1:$G$418="x",ROW('Hilfstabelle alle'!$1:$418)),ROW(B1))))</f>
        <v/>
      </c>
      <c r="D12" s="197" t="str">
        <f t="array" ref="D12">IF(ROW('Hilfstabelle alle'!1:1)&gt;COUNTIF('Hilfstabelle alle'!$G:$G,"x"),"",INDEX('Hilfstabelle alle'!C:C,SMALL(IF('Hilfstabelle alle'!$G$1:$G$418="x",ROW('Hilfstabelle alle'!$1:$418)),ROW(C1))))</f>
        <v/>
      </c>
      <c r="E12" s="198" t="str">
        <f t="array" ref="E12">IF(ROW('Hilfstabelle alle'!1:1)&gt;COUNTIF('Hilfstabelle alle'!$G:$G,"x"),"",INDEX('Hilfstabelle alle'!D:D,SMALL(IF('Hilfstabelle alle'!$G$1:$G$418="x",ROW('Hilfstabelle alle'!$1:$418)),ROW(D1))))</f>
        <v/>
      </c>
      <c r="F12" s="198" t="str">
        <f t="array" ref="F12">IF(ROW('Hilfstabelle alle'!1:1)&gt;COUNTIF('Hilfstabelle alle'!$G:$G,"x"),"",INDEX('Hilfstabelle alle'!E:E,SMALL(IF('Hilfstabelle alle'!$G$1:$G$418="x",ROW('Hilfstabelle alle'!$1:$418)),ROW(E1))))</f>
        <v/>
      </c>
      <c r="G12" s="198" t="str">
        <f t="array" ref="G12">IF(ROW('Hilfstabelle alle'!1:1)&gt;COUNTIF('Hilfstabelle alle'!$G:$G,"x"),"",INDEX('Hilfstabelle alle'!F:F,SMALL(IF('Hilfstabelle alle'!$G$1:$G$418="x",ROW('Hilfstabelle alle'!$1:$418)),ROW(F1))))</f>
        <v/>
      </c>
      <c r="H12" s="198" t="str">
        <f t="array" ref="H12">IF(ROW('Hilfstabelle alle'!1:1)&gt;COUNTIF('Hilfstabelle alle'!$G:$G,"x"),"",INDEX('Hilfstabelle alle'!G:G,SMALL(IF('Hilfstabelle alle'!$G$1:$G$418="x",ROW('Hilfstabelle alle'!$1:$418)),ROW(G1))))</f>
        <v/>
      </c>
      <c r="I12" s="198" t="str">
        <f t="array" ref="I12">IF(ROW('Hilfstabelle alle'!1:1)&gt;COUNTIF('Hilfstabelle alle'!$G:$G,"x"),"",INDEX('Hilfstabelle alle'!H:H,SMALL(IF('Hilfstabelle alle'!$G$1:$G$418="x",ROW('Hilfstabelle alle'!$1:$418)),ROW(H1))))</f>
        <v/>
      </c>
      <c r="J12" s="198" t="str">
        <f t="array" ref="J12">IF(ROW('Hilfstabelle alle'!1:1)&gt;COUNTIF('Hilfstabelle alle'!$G:$G,"x"),"",INDEX('Hilfstabelle alle'!I:I,SMALL(IF('Hilfstabelle alle'!$G$1:$G$418="x",ROW('Hilfstabelle alle'!$1:$418)),ROW(I1))))</f>
        <v/>
      </c>
      <c r="K12" s="198" t="str">
        <f t="array" ref="K12">IF(ROW('Hilfstabelle alle'!1:1)&gt;COUNTIF('Hilfstabelle alle'!$G:$G,"x"),"",INDEX('Hilfstabelle alle'!J:J,SMALL(IF('Hilfstabelle alle'!$G$1:$G$418="x",ROW('Hilfstabelle alle'!$1:$418)),ROW(J1))))</f>
        <v/>
      </c>
      <c r="L12" s="198" t="str">
        <f t="array" ref="L12">IF(ROW('Hilfstabelle alle'!1:1)&gt;COUNTIF('Hilfstabelle alle'!$G:$G,"x"),"",INDEX('Hilfstabelle alle'!K:K,SMALL(IF('Hilfstabelle alle'!$G$1:$G$418="x",ROW('Hilfstabelle alle'!$1:$418)),ROW(K1))))</f>
        <v/>
      </c>
      <c r="M12" s="199" t="str">
        <f t="array" ref="M12">IF(ROW('Hilfstabelle alle'!1:1)&gt;COUNTIF('Hilfstabelle alle'!$G:$G,"x"),"",INDEX('Hilfstabelle alle'!L:L,SMALL(IF('Hilfstabelle alle'!$G$1:$G$418="x",ROW('Hilfstabelle alle'!$1:$418)),ROW(L1))))</f>
        <v/>
      </c>
      <c r="N12" s="199" t="str">
        <f t="array" ref="N12">IF(ROW('Hilfstabelle alle'!1:1)&gt;COUNTIF('Hilfstabelle alle'!$G:$G,"x"),"",INDEX('Hilfstabelle alle'!M:M,SMALL(IF('Hilfstabelle alle'!$G$1:$G$418="x",ROW('Hilfstabelle alle'!$1:$418)),ROW(M1))))</f>
        <v/>
      </c>
      <c r="O12" s="200" t="str">
        <f>IF(D12&lt;&gt;"",1,"")</f>
        <v/>
      </c>
    </row>
    <row r="13" spans="1:15" s="194" customFormat="1" ht="35.1" customHeight="1" x14ac:dyDescent="0.2">
      <c r="B13" s="201" t="str">
        <f t="array" ref="B13">IF(ROW('Hilfstabelle alle'!2:2)&gt;COUNTIF('Hilfstabelle alle'!$G:$G,"x"),"",INDEX('Hilfstabelle alle'!A:A,SMALL(IF('Hilfstabelle alle'!$G$1:$G$418="x",ROW('Hilfstabelle alle'!$1:$418)),ROW(A2))))</f>
        <v/>
      </c>
      <c r="C13" s="202" t="str">
        <f t="array" ref="C13">IF(ROW('Hilfstabelle alle'!2:2)&gt;COUNTIF('Hilfstabelle alle'!$G:$G,"x"),"",INDEX('Hilfstabelle alle'!B:B,SMALL(IF('Hilfstabelle alle'!$G$1:$G$418="x",ROW('Hilfstabelle alle'!$1:$418)),ROW(B2))))</f>
        <v/>
      </c>
      <c r="D13" s="203" t="str">
        <f t="array" ref="D13">IF(ROW('Hilfstabelle alle'!2:2)&gt;COUNTIF('Hilfstabelle alle'!$G:$G,"x"),"",INDEX('Hilfstabelle alle'!C:C,SMALL(IF('Hilfstabelle alle'!$G$1:$G$418="x",ROW('Hilfstabelle alle'!$1:$418)),ROW(C2))))</f>
        <v/>
      </c>
      <c r="E13" s="204" t="str">
        <f t="array" ref="E13">IF(ROW('Hilfstabelle alle'!2:2)&gt;COUNTIF('Hilfstabelle alle'!$G:$G,"x"),"",INDEX('Hilfstabelle alle'!D:D,SMALL(IF('Hilfstabelle alle'!$G$1:$G$418="x",ROW('Hilfstabelle alle'!$1:$418)),ROW(D2))))</f>
        <v/>
      </c>
      <c r="F13" s="204" t="str">
        <f t="array" ref="F13">IF(ROW('Hilfstabelle alle'!2:2)&gt;COUNTIF('Hilfstabelle alle'!$G:$G,"x"),"",INDEX('Hilfstabelle alle'!E:E,SMALL(IF('Hilfstabelle alle'!$G$1:$G$418="x",ROW('Hilfstabelle alle'!$1:$418)),ROW(E2))))</f>
        <v/>
      </c>
      <c r="G13" s="204" t="str">
        <f t="array" ref="G13">IF(ROW('Hilfstabelle alle'!2:2)&gt;COUNTIF('Hilfstabelle alle'!$G:$G,"x"),"",INDEX('Hilfstabelle alle'!F:F,SMALL(IF('Hilfstabelle alle'!$G$1:$G$418="x",ROW('Hilfstabelle alle'!$1:$418)),ROW(F2))))</f>
        <v/>
      </c>
      <c r="H13" s="204" t="str">
        <f t="array" ref="H13">IF(ROW('Hilfstabelle alle'!2:2)&gt;COUNTIF('Hilfstabelle alle'!$G:$G,"x"),"",INDEX('Hilfstabelle alle'!G:G,SMALL(IF('Hilfstabelle alle'!$G$1:$G$418="x",ROW('Hilfstabelle alle'!$1:$418)),ROW(G2))))</f>
        <v/>
      </c>
      <c r="I13" s="204" t="str">
        <f t="array" ref="I13">IF(ROW('Hilfstabelle alle'!2:2)&gt;COUNTIF('Hilfstabelle alle'!$G:$G,"x"),"",INDEX('Hilfstabelle alle'!H:H,SMALL(IF('Hilfstabelle alle'!$G$1:$G$418="x",ROW('Hilfstabelle alle'!$1:$418)),ROW(H2))))</f>
        <v/>
      </c>
      <c r="J13" s="204" t="str">
        <f t="array" ref="J13">IF(ROW('Hilfstabelle alle'!2:2)&gt;COUNTIF('Hilfstabelle alle'!$G:$G,"x"),"",INDEX('Hilfstabelle alle'!I:I,SMALL(IF('Hilfstabelle alle'!$G$1:$G$418="x",ROW('Hilfstabelle alle'!$1:$418)),ROW(I2))))</f>
        <v/>
      </c>
      <c r="K13" s="204" t="str">
        <f t="array" ref="K13">IF(ROW('Hilfstabelle alle'!2:2)&gt;COUNTIF('Hilfstabelle alle'!$G:$G,"x"),"",INDEX('Hilfstabelle alle'!J:J,SMALL(IF('Hilfstabelle alle'!$G$1:$G$418="x",ROW('Hilfstabelle alle'!$1:$418)),ROW(J2))))</f>
        <v/>
      </c>
      <c r="L13" s="204" t="str">
        <f t="array" ref="L13">IF(ROW('Hilfstabelle alle'!2:2)&gt;COUNTIF('Hilfstabelle alle'!$G:$G,"x"),"",INDEX('Hilfstabelle alle'!K:K,SMALL(IF('Hilfstabelle alle'!$G$1:$G$418="x",ROW('Hilfstabelle alle'!$1:$418)),ROW(K2))))</f>
        <v/>
      </c>
      <c r="M13" s="205" t="str">
        <f t="array" ref="M13">IF(ROW('Hilfstabelle alle'!2:2)&gt;COUNTIF('Hilfstabelle alle'!$G:$G,"x"),"",INDEX('Hilfstabelle alle'!L:L,SMALL(IF('Hilfstabelle alle'!$G$1:$G$418="x",ROW('Hilfstabelle alle'!$1:$418)),ROW(L2))))</f>
        <v/>
      </c>
      <c r="N13" s="205" t="str">
        <f t="array" ref="N13">IF(ROW('Hilfstabelle alle'!2:2)&gt;COUNTIF('Hilfstabelle alle'!$G:$G,"x"),"",INDEX('Hilfstabelle alle'!M:M,SMALL(IF('Hilfstabelle alle'!$G$1:$G$418="x",ROW('Hilfstabelle alle'!$1:$418)),ROW(M2))))</f>
        <v/>
      </c>
      <c r="O13" s="200" t="str">
        <f t="shared" ref="O13:O76" si="0">IF(D13&lt;&gt;"",1,"")</f>
        <v/>
      </c>
    </row>
    <row r="14" spans="1:15" s="194" customFormat="1" ht="35.1" customHeight="1" x14ac:dyDescent="0.2">
      <c r="B14" s="195" t="str">
        <f t="array" ref="B14">IF(ROW('Hilfstabelle alle'!3:3)&gt;COUNTIF('Hilfstabelle alle'!$G:$G,"x"),"",INDEX('Hilfstabelle alle'!A:A,SMALL(IF('Hilfstabelle alle'!$G$1:$G$418="x",ROW('Hilfstabelle alle'!$1:$418)),ROW(A3))))</f>
        <v/>
      </c>
      <c r="C14" s="196" t="str">
        <f t="array" ref="C14">IF(ROW('Hilfstabelle alle'!3:3)&gt;COUNTIF('Hilfstabelle alle'!$G:$G,"x"),"",INDEX('Hilfstabelle alle'!B:B,SMALL(IF('Hilfstabelle alle'!$G$1:$G$418="x",ROW('Hilfstabelle alle'!$1:$418)),ROW(B3))))</f>
        <v/>
      </c>
      <c r="D14" s="197" t="str">
        <f t="array" ref="D14">IF(ROW('Hilfstabelle alle'!3:3)&gt;COUNTIF('Hilfstabelle alle'!$G:$G,"x"),"",INDEX('Hilfstabelle alle'!C:C,SMALL(IF('Hilfstabelle alle'!$G$1:$G$418="x",ROW('Hilfstabelle alle'!$1:$418)),ROW(C3))))</f>
        <v/>
      </c>
      <c r="E14" s="198" t="str">
        <f t="array" ref="E14">IF(ROW('Hilfstabelle alle'!3:3)&gt;COUNTIF('Hilfstabelle alle'!$G:$G,"x"),"",INDEX('Hilfstabelle alle'!D:D,SMALL(IF('Hilfstabelle alle'!$G$1:$G$418="x",ROW('Hilfstabelle alle'!$1:$418)),ROW(D3))))</f>
        <v/>
      </c>
      <c r="F14" s="198" t="str">
        <f t="array" ref="F14">IF(ROW('Hilfstabelle alle'!3:3)&gt;COUNTIF('Hilfstabelle alle'!$G:$G,"x"),"",INDEX('Hilfstabelle alle'!E:E,SMALL(IF('Hilfstabelle alle'!$G$1:$G$418="x",ROW('Hilfstabelle alle'!$1:$418)),ROW(E3))))</f>
        <v/>
      </c>
      <c r="G14" s="198" t="str">
        <f t="array" ref="G14">IF(ROW('Hilfstabelle alle'!3:3)&gt;COUNTIF('Hilfstabelle alle'!$G:$G,"x"),"",INDEX('Hilfstabelle alle'!F:F,SMALL(IF('Hilfstabelle alle'!$G$1:$G$418="x",ROW('Hilfstabelle alle'!$1:$418)),ROW(F3))))</f>
        <v/>
      </c>
      <c r="H14" s="198" t="str">
        <f t="array" ref="H14">IF(ROW('Hilfstabelle alle'!3:3)&gt;COUNTIF('Hilfstabelle alle'!$G:$G,"x"),"",INDEX('Hilfstabelle alle'!G:G,SMALL(IF('Hilfstabelle alle'!$G$1:$G$418="x",ROW('Hilfstabelle alle'!$1:$418)),ROW(G3))))</f>
        <v/>
      </c>
      <c r="I14" s="198" t="str">
        <f t="array" ref="I14">IF(ROW('Hilfstabelle alle'!3:3)&gt;COUNTIF('Hilfstabelle alle'!$G:$G,"x"),"",INDEX('Hilfstabelle alle'!H:H,SMALL(IF('Hilfstabelle alle'!$G$1:$G$418="x",ROW('Hilfstabelle alle'!$1:$418)),ROW(H3))))</f>
        <v/>
      </c>
      <c r="J14" s="198" t="str">
        <f t="array" ref="J14">IF(ROW('Hilfstabelle alle'!3:3)&gt;COUNTIF('Hilfstabelle alle'!$G:$G,"x"),"",INDEX('Hilfstabelle alle'!I:I,SMALL(IF('Hilfstabelle alle'!$G$1:$G$418="x",ROW('Hilfstabelle alle'!$1:$418)),ROW(I3))))</f>
        <v/>
      </c>
      <c r="K14" s="198" t="str">
        <f t="array" ref="K14">IF(ROW('Hilfstabelle alle'!3:3)&gt;COUNTIF('Hilfstabelle alle'!$G:$G,"x"),"",INDEX('Hilfstabelle alle'!J:J,SMALL(IF('Hilfstabelle alle'!$G$1:$G$418="x",ROW('Hilfstabelle alle'!$1:$418)),ROW(J3))))</f>
        <v/>
      </c>
      <c r="L14" s="198" t="str">
        <f t="array" ref="L14">IF(ROW('Hilfstabelle alle'!3:3)&gt;COUNTIF('Hilfstabelle alle'!$G:$G,"x"),"",INDEX('Hilfstabelle alle'!K:K,SMALL(IF('Hilfstabelle alle'!$G$1:$G$418="x",ROW('Hilfstabelle alle'!$1:$418)),ROW(K3))))</f>
        <v/>
      </c>
      <c r="M14" s="199" t="str">
        <f t="array" ref="M14">IF(ROW('Hilfstabelle alle'!3:3)&gt;COUNTIF('Hilfstabelle alle'!$G:$G,"x"),"",INDEX('Hilfstabelle alle'!L:L,SMALL(IF('Hilfstabelle alle'!$G$1:$G$418="x",ROW('Hilfstabelle alle'!$1:$418)),ROW(L3))))</f>
        <v/>
      </c>
      <c r="N14" s="199" t="str">
        <f t="array" ref="N14">IF(ROW('Hilfstabelle alle'!3:3)&gt;COUNTIF('Hilfstabelle alle'!$G:$G,"x"),"",INDEX('Hilfstabelle alle'!M:M,SMALL(IF('Hilfstabelle alle'!$G$1:$G$418="x",ROW('Hilfstabelle alle'!$1:$418)),ROW(M3))))</f>
        <v/>
      </c>
      <c r="O14" s="200" t="str">
        <f t="shared" si="0"/>
        <v/>
      </c>
    </row>
    <row r="15" spans="1:15" s="194" customFormat="1" ht="35.1" customHeight="1" x14ac:dyDescent="0.2">
      <c r="B15" s="201" t="str">
        <f t="array" ref="B15">IF(ROW('Hilfstabelle alle'!4:4)&gt;COUNTIF('Hilfstabelle alle'!$G:$G,"x"),"",INDEX('Hilfstabelle alle'!A:A,SMALL(IF('Hilfstabelle alle'!$G$1:$G$418="x",ROW('Hilfstabelle alle'!$1:$418)),ROW(A4))))</f>
        <v/>
      </c>
      <c r="C15" s="202" t="str">
        <f t="array" ref="C15">IF(ROW('Hilfstabelle alle'!4:4)&gt;COUNTIF('Hilfstabelle alle'!$G:$G,"x"),"",INDEX('Hilfstabelle alle'!B:B,SMALL(IF('Hilfstabelle alle'!$G$1:$G$418="x",ROW('Hilfstabelle alle'!$1:$418)),ROW(B4))))</f>
        <v/>
      </c>
      <c r="D15" s="203" t="str">
        <f t="array" ref="D15">IF(ROW('Hilfstabelle alle'!4:4)&gt;COUNTIF('Hilfstabelle alle'!$G:$G,"x"),"",INDEX('Hilfstabelle alle'!C:C,SMALL(IF('Hilfstabelle alle'!$G$1:$G$418="x",ROW('Hilfstabelle alle'!$1:$418)),ROW(C4))))</f>
        <v/>
      </c>
      <c r="E15" s="204" t="str">
        <f t="array" ref="E15">IF(ROW('Hilfstabelle alle'!4:4)&gt;COUNTIF('Hilfstabelle alle'!$G:$G,"x"),"",INDEX('Hilfstabelle alle'!D:D,SMALL(IF('Hilfstabelle alle'!$G$1:$G$418="x",ROW('Hilfstabelle alle'!$1:$418)),ROW(D4))))</f>
        <v/>
      </c>
      <c r="F15" s="204" t="str">
        <f t="array" ref="F15">IF(ROW('Hilfstabelle alle'!4:4)&gt;COUNTIF('Hilfstabelle alle'!$G:$G,"x"),"",INDEX('Hilfstabelle alle'!E:E,SMALL(IF('Hilfstabelle alle'!$G$1:$G$418="x",ROW('Hilfstabelle alle'!$1:$418)),ROW(E4))))</f>
        <v/>
      </c>
      <c r="G15" s="204" t="str">
        <f t="array" ref="G15">IF(ROW('Hilfstabelle alle'!4:4)&gt;COUNTIF('Hilfstabelle alle'!$G:$G,"x"),"",INDEX('Hilfstabelle alle'!F:F,SMALL(IF('Hilfstabelle alle'!$G$1:$G$418="x",ROW('Hilfstabelle alle'!$1:$418)),ROW(F4))))</f>
        <v/>
      </c>
      <c r="H15" s="204" t="str">
        <f t="array" ref="H15">IF(ROW('Hilfstabelle alle'!4:4)&gt;COUNTIF('Hilfstabelle alle'!$G:$G,"x"),"",INDEX('Hilfstabelle alle'!G:G,SMALL(IF('Hilfstabelle alle'!$G$1:$G$418="x",ROW('Hilfstabelle alle'!$1:$418)),ROW(G4))))</f>
        <v/>
      </c>
      <c r="I15" s="204" t="str">
        <f t="array" ref="I15">IF(ROW('Hilfstabelle alle'!4:4)&gt;COUNTIF('Hilfstabelle alle'!$G:$G,"x"),"",INDEX('Hilfstabelle alle'!H:H,SMALL(IF('Hilfstabelle alle'!$G$1:$G$418="x",ROW('Hilfstabelle alle'!$1:$418)),ROW(H4))))</f>
        <v/>
      </c>
      <c r="J15" s="204" t="str">
        <f t="array" ref="J15">IF(ROW('Hilfstabelle alle'!4:4)&gt;COUNTIF('Hilfstabelle alle'!$G:$G,"x"),"",INDEX('Hilfstabelle alle'!I:I,SMALL(IF('Hilfstabelle alle'!$G$1:$G$418="x",ROW('Hilfstabelle alle'!$1:$418)),ROW(I4))))</f>
        <v/>
      </c>
      <c r="K15" s="204" t="str">
        <f t="array" ref="K15">IF(ROW('Hilfstabelle alle'!4:4)&gt;COUNTIF('Hilfstabelle alle'!$G:$G,"x"),"",INDEX('Hilfstabelle alle'!J:J,SMALL(IF('Hilfstabelle alle'!$G$1:$G$418="x",ROW('Hilfstabelle alle'!$1:$418)),ROW(J4))))</f>
        <v/>
      </c>
      <c r="L15" s="204" t="str">
        <f t="array" ref="L15">IF(ROW('Hilfstabelle alle'!4:4)&gt;COUNTIF('Hilfstabelle alle'!$G:$G,"x"),"",INDEX('Hilfstabelle alle'!K:K,SMALL(IF('Hilfstabelle alle'!$G$1:$G$418="x",ROW('Hilfstabelle alle'!$1:$418)),ROW(K4))))</f>
        <v/>
      </c>
      <c r="M15" s="205" t="str">
        <f t="array" ref="M15">IF(ROW('Hilfstabelle alle'!4:4)&gt;COUNTIF('Hilfstabelle alle'!$G:$G,"x"),"",INDEX('Hilfstabelle alle'!L:L,SMALL(IF('Hilfstabelle alle'!$G$1:$G$418="x",ROW('Hilfstabelle alle'!$1:$418)),ROW(L4))))</f>
        <v/>
      </c>
      <c r="N15" s="205" t="str">
        <f t="array" ref="N15">IF(ROW('Hilfstabelle alle'!4:4)&gt;COUNTIF('Hilfstabelle alle'!$G:$G,"x"),"",INDEX('Hilfstabelle alle'!M:M,SMALL(IF('Hilfstabelle alle'!$G$1:$G$418="x",ROW('Hilfstabelle alle'!$1:$418)),ROW(M4))))</f>
        <v/>
      </c>
      <c r="O15" s="200" t="str">
        <f t="shared" si="0"/>
        <v/>
      </c>
    </row>
    <row r="16" spans="1:15" s="194" customFormat="1" ht="35.1" customHeight="1" x14ac:dyDescent="0.2">
      <c r="B16" s="195" t="str">
        <f t="array" ref="B16">IF(ROW('Hilfstabelle alle'!5:5)&gt;COUNTIF('Hilfstabelle alle'!$G:$G,"x"),"",INDEX('Hilfstabelle alle'!A:A,SMALL(IF('Hilfstabelle alle'!$G$1:$G$418="x",ROW('Hilfstabelle alle'!$1:$418)),ROW(A5))))</f>
        <v/>
      </c>
      <c r="C16" s="196" t="str">
        <f t="array" ref="C16">IF(ROW('Hilfstabelle alle'!5:5)&gt;COUNTIF('Hilfstabelle alle'!$G:$G,"x"),"",INDEX('Hilfstabelle alle'!B:B,SMALL(IF('Hilfstabelle alle'!$G$1:$G$418="x",ROW('Hilfstabelle alle'!$1:$418)),ROW(B5))))</f>
        <v/>
      </c>
      <c r="D16" s="197" t="str">
        <f t="array" ref="D16">IF(ROW('Hilfstabelle alle'!5:5)&gt;COUNTIF('Hilfstabelle alle'!$G:$G,"x"),"",INDEX('Hilfstabelle alle'!C:C,SMALL(IF('Hilfstabelle alle'!$G$1:$G$418="x",ROW('Hilfstabelle alle'!$1:$418)),ROW(C5))))</f>
        <v/>
      </c>
      <c r="E16" s="198" t="str">
        <f t="array" ref="E16">IF(ROW('Hilfstabelle alle'!5:5)&gt;COUNTIF('Hilfstabelle alle'!$G:$G,"x"),"",INDEX('Hilfstabelle alle'!D:D,SMALL(IF('Hilfstabelle alle'!$G$1:$G$418="x",ROW('Hilfstabelle alle'!$1:$418)),ROW(D5))))</f>
        <v/>
      </c>
      <c r="F16" s="198" t="str">
        <f t="array" ref="F16">IF(ROW('Hilfstabelle alle'!5:5)&gt;COUNTIF('Hilfstabelle alle'!$G:$G,"x"),"",INDEX('Hilfstabelle alle'!E:E,SMALL(IF('Hilfstabelle alle'!$G$1:$G$418="x",ROW('Hilfstabelle alle'!$1:$418)),ROW(E5))))</f>
        <v/>
      </c>
      <c r="G16" s="198" t="str">
        <f t="array" ref="G16">IF(ROW('Hilfstabelle alle'!5:5)&gt;COUNTIF('Hilfstabelle alle'!$G:$G,"x"),"",INDEX('Hilfstabelle alle'!F:F,SMALL(IF('Hilfstabelle alle'!$G$1:$G$418="x",ROW('Hilfstabelle alle'!$1:$418)),ROW(F5))))</f>
        <v/>
      </c>
      <c r="H16" s="198" t="str">
        <f t="array" ref="H16">IF(ROW('Hilfstabelle alle'!5:5)&gt;COUNTIF('Hilfstabelle alle'!$G:$G,"x"),"",INDEX('Hilfstabelle alle'!G:G,SMALL(IF('Hilfstabelle alle'!$G$1:$G$418="x",ROW('Hilfstabelle alle'!$1:$418)),ROW(G5))))</f>
        <v/>
      </c>
      <c r="I16" s="198" t="str">
        <f t="array" ref="I16">IF(ROW('Hilfstabelle alle'!5:5)&gt;COUNTIF('Hilfstabelle alle'!$G:$G,"x"),"",INDEX('Hilfstabelle alle'!H:H,SMALL(IF('Hilfstabelle alle'!$G$1:$G$418="x",ROW('Hilfstabelle alle'!$1:$418)),ROW(H5))))</f>
        <v/>
      </c>
      <c r="J16" s="198" t="str">
        <f t="array" ref="J16">IF(ROW('Hilfstabelle alle'!5:5)&gt;COUNTIF('Hilfstabelle alle'!$G:$G,"x"),"",INDEX('Hilfstabelle alle'!I:I,SMALL(IF('Hilfstabelle alle'!$G$1:$G$418="x",ROW('Hilfstabelle alle'!$1:$418)),ROW(I5))))</f>
        <v/>
      </c>
      <c r="K16" s="198" t="str">
        <f t="array" ref="K16">IF(ROW('Hilfstabelle alle'!5:5)&gt;COUNTIF('Hilfstabelle alle'!$G:$G,"x"),"",INDEX('Hilfstabelle alle'!J:J,SMALL(IF('Hilfstabelle alle'!$G$1:$G$418="x",ROW('Hilfstabelle alle'!$1:$418)),ROW(J5))))</f>
        <v/>
      </c>
      <c r="L16" s="198" t="str">
        <f t="array" ref="L16">IF(ROW('Hilfstabelle alle'!5:5)&gt;COUNTIF('Hilfstabelle alle'!$G:$G,"x"),"",INDEX('Hilfstabelle alle'!K:K,SMALL(IF('Hilfstabelle alle'!$G$1:$G$418="x",ROW('Hilfstabelle alle'!$1:$418)),ROW(K5))))</f>
        <v/>
      </c>
      <c r="M16" s="199" t="str">
        <f t="array" ref="M16">IF(ROW('Hilfstabelle alle'!5:5)&gt;COUNTIF('Hilfstabelle alle'!$G:$G,"x"),"",INDEX('Hilfstabelle alle'!L:L,SMALL(IF('Hilfstabelle alle'!$G$1:$G$418="x",ROW('Hilfstabelle alle'!$1:$418)),ROW(L5))))</f>
        <v/>
      </c>
      <c r="N16" s="199" t="str">
        <f t="array" ref="N16">IF(ROW('Hilfstabelle alle'!5:5)&gt;COUNTIF('Hilfstabelle alle'!$G:$G,"x"),"",INDEX('Hilfstabelle alle'!M:M,SMALL(IF('Hilfstabelle alle'!$G$1:$G$418="x",ROW('Hilfstabelle alle'!$1:$418)),ROW(M5))))</f>
        <v/>
      </c>
      <c r="O16" s="200" t="str">
        <f t="shared" si="0"/>
        <v/>
      </c>
    </row>
    <row r="17" spans="2:15" s="194" customFormat="1" ht="35.1" customHeight="1" x14ac:dyDescent="0.2">
      <c r="B17" s="201" t="str">
        <f t="array" ref="B17">IF(ROW('Hilfstabelle alle'!6:6)&gt;COUNTIF('Hilfstabelle alle'!$G:$G,"x"),"",INDEX('Hilfstabelle alle'!A:A,SMALL(IF('Hilfstabelle alle'!$G$1:$G$418="x",ROW('Hilfstabelle alle'!$1:$418)),ROW(A6))))</f>
        <v/>
      </c>
      <c r="C17" s="202" t="str">
        <f t="array" ref="C17">IF(ROW('Hilfstabelle alle'!6:6)&gt;COUNTIF('Hilfstabelle alle'!$G:$G,"x"),"",INDEX('Hilfstabelle alle'!B:B,SMALL(IF('Hilfstabelle alle'!$G$1:$G$418="x",ROW('Hilfstabelle alle'!$1:$418)),ROW(B6))))</f>
        <v/>
      </c>
      <c r="D17" s="203" t="str">
        <f t="array" ref="D17">IF(ROW('Hilfstabelle alle'!6:6)&gt;COUNTIF('Hilfstabelle alle'!$G:$G,"x"),"",INDEX('Hilfstabelle alle'!C:C,SMALL(IF('Hilfstabelle alle'!$G$1:$G$418="x",ROW('Hilfstabelle alle'!$1:$418)),ROW(C6))))</f>
        <v/>
      </c>
      <c r="E17" s="204" t="str">
        <f t="array" ref="E17">IF(ROW('Hilfstabelle alle'!6:6)&gt;COUNTIF('Hilfstabelle alle'!$G:$G,"x"),"",INDEX('Hilfstabelle alle'!D:D,SMALL(IF('Hilfstabelle alle'!$G$1:$G$418="x",ROW('Hilfstabelle alle'!$1:$418)),ROW(D6))))</f>
        <v/>
      </c>
      <c r="F17" s="204" t="str">
        <f t="array" ref="F17">IF(ROW('Hilfstabelle alle'!6:6)&gt;COUNTIF('Hilfstabelle alle'!$G:$G,"x"),"",INDEX('Hilfstabelle alle'!E:E,SMALL(IF('Hilfstabelle alle'!$G$1:$G$418="x",ROW('Hilfstabelle alle'!$1:$418)),ROW(E6))))</f>
        <v/>
      </c>
      <c r="G17" s="204" t="str">
        <f t="array" ref="G17">IF(ROW('Hilfstabelle alle'!6:6)&gt;COUNTIF('Hilfstabelle alle'!$G:$G,"x"),"",INDEX('Hilfstabelle alle'!F:F,SMALL(IF('Hilfstabelle alle'!$G$1:$G$418="x",ROW('Hilfstabelle alle'!$1:$418)),ROW(F6))))</f>
        <v/>
      </c>
      <c r="H17" s="204" t="str">
        <f t="array" ref="H17">IF(ROW('Hilfstabelle alle'!6:6)&gt;COUNTIF('Hilfstabelle alle'!$G:$G,"x"),"",INDEX('Hilfstabelle alle'!G:G,SMALL(IF('Hilfstabelle alle'!$G$1:$G$418="x",ROW('Hilfstabelle alle'!$1:$418)),ROW(G6))))</f>
        <v/>
      </c>
      <c r="I17" s="204" t="str">
        <f t="array" ref="I17">IF(ROW('Hilfstabelle alle'!6:6)&gt;COUNTIF('Hilfstabelle alle'!$G:$G,"x"),"",INDEX('Hilfstabelle alle'!H:H,SMALL(IF('Hilfstabelle alle'!$G$1:$G$418="x",ROW('Hilfstabelle alle'!$1:$418)),ROW(H6))))</f>
        <v/>
      </c>
      <c r="J17" s="204" t="str">
        <f t="array" ref="J17">IF(ROW('Hilfstabelle alle'!6:6)&gt;COUNTIF('Hilfstabelle alle'!$G:$G,"x"),"",INDEX('Hilfstabelle alle'!I:I,SMALL(IF('Hilfstabelle alle'!$G$1:$G$418="x",ROW('Hilfstabelle alle'!$1:$418)),ROW(I6))))</f>
        <v/>
      </c>
      <c r="K17" s="204" t="str">
        <f t="array" ref="K17">IF(ROW('Hilfstabelle alle'!6:6)&gt;COUNTIF('Hilfstabelle alle'!$G:$G,"x"),"",INDEX('Hilfstabelle alle'!J:J,SMALL(IF('Hilfstabelle alle'!$G$1:$G$418="x",ROW('Hilfstabelle alle'!$1:$418)),ROW(J6))))</f>
        <v/>
      </c>
      <c r="L17" s="204" t="str">
        <f t="array" ref="L17">IF(ROW('Hilfstabelle alle'!6:6)&gt;COUNTIF('Hilfstabelle alle'!$G:$G,"x"),"",INDEX('Hilfstabelle alle'!K:K,SMALL(IF('Hilfstabelle alle'!$G$1:$G$418="x",ROW('Hilfstabelle alle'!$1:$418)),ROW(K6))))</f>
        <v/>
      </c>
      <c r="M17" s="205" t="str">
        <f t="array" ref="M17">IF(ROW('Hilfstabelle alle'!6:6)&gt;COUNTIF('Hilfstabelle alle'!$G:$G,"x"),"",INDEX('Hilfstabelle alle'!L:L,SMALL(IF('Hilfstabelle alle'!$G$1:$G$418="x",ROW('Hilfstabelle alle'!$1:$418)),ROW(L6))))</f>
        <v/>
      </c>
      <c r="N17" s="205" t="str">
        <f t="array" ref="N17">IF(ROW('Hilfstabelle alle'!6:6)&gt;COUNTIF('Hilfstabelle alle'!$G:$G,"x"),"",INDEX('Hilfstabelle alle'!M:M,SMALL(IF('Hilfstabelle alle'!$G$1:$G$418="x",ROW('Hilfstabelle alle'!$1:$418)),ROW(M6))))</f>
        <v/>
      </c>
      <c r="O17" s="200" t="str">
        <f t="shared" si="0"/>
        <v/>
      </c>
    </row>
    <row r="18" spans="2:15" s="194" customFormat="1" ht="35.1" customHeight="1" x14ac:dyDescent="0.2">
      <c r="B18" s="195" t="str">
        <f t="array" ref="B18">IF(ROW('Hilfstabelle alle'!7:7)&gt;COUNTIF('Hilfstabelle alle'!$G:$G,"x"),"",INDEX('Hilfstabelle alle'!A:A,SMALL(IF('Hilfstabelle alle'!$G$1:$G$418="x",ROW('Hilfstabelle alle'!$1:$418)),ROW(A7))))</f>
        <v/>
      </c>
      <c r="C18" s="196" t="str">
        <f t="array" ref="C18">IF(ROW('Hilfstabelle alle'!7:7)&gt;COUNTIF('Hilfstabelle alle'!$G:$G,"x"),"",INDEX('Hilfstabelle alle'!B:B,SMALL(IF('Hilfstabelle alle'!$G$1:$G$418="x",ROW('Hilfstabelle alle'!$1:$418)),ROW(B7))))</f>
        <v/>
      </c>
      <c r="D18" s="197" t="str">
        <f t="array" ref="D18">IF(ROW('Hilfstabelle alle'!7:7)&gt;COUNTIF('Hilfstabelle alle'!$G:$G,"x"),"",INDEX('Hilfstabelle alle'!C:C,SMALL(IF('Hilfstabelle alle'!$G$1:$G$418="x",ROW('Hilfstabelle alle'!$1:$418)),ROW(C7))))</f>
        <v/>
      </c>
      <c r="E18" s="198" t="str">
        <f t="array" ref="E18">IF(ROW('Hilfstabelle alle'!7:7)&gt;COUNTIF('Hilfstabelle alle'!$G:$G,"x"),"",INDEX('Hilfstabelle alle'!D:D,SMALL(IF('Hilfstabelle alle'!$G$1:$G$418="x",ROW('Hilfstabelle alle'!$1:$418)),ROW(D7))))</f>
        <v/>
      </c>
      <c r="F18" s="198" t="str">
        <f t="array" ref="F18">IF(ROW('Hilfstabelle alle'!7:7)&gt;COUNTIF('Hilfstabelle alle'!$G:$G,"x"),"",INDEX('Hilfstabelle alle'!E:E,SMALL(IF('Hilfstabelle alle'!$G$1:$G$418="x",ROW('Hilfstabelle alle'!$1:$418)),ROW(E7))))</f>
        <v/>
      </c>
      <c r="G18" s="198" t="str">
        <f t="array" ref="G18">IF(ROW('Hilfstabelle alle'!7:7)&gt;COUNTIF('Hilfstabelle alle'!$G:$G,"x"),"",INDEX('Hilfstabelle alle'!F:F,SMALL(IF('Hilfstabelle alle'!$G$1:$G$418="x",ROW('Hilfstabelle alle'!$1:$418)),ROW(F7))))</f>
        <v/>
      </c>
      <c r="H18" s="198" t="str">
        <f t="array" ref="H18">IF(ROW('Hilfstabelle alle'!7:7)&gt;COUNTIF('Hilfstabelle alle'!$G:$G,"x"),"",INDEX('Hilfstabelle alle'!G:G,SMALL(IF('Hilfstabelle alle'!$G$1:$G$418="x",ROW('Hilfstabelle alle'!$1:$418)),ROW(G7))))</f>
        <v/>
      </c>
      <c r="I18" s="198" t="str">
        <f t="array" ref="I18">IF(ROW('Hilfstabelle alle'!7:7)&gt;COUNTIF('Hilfstabelle alle'!$G:$G,"x"),"",INDEX('Hilfstabelle alle'!H:H,SMALL(IF('Hilfstabelle alle'!$G$1:$G$418="x",ROW('Hilfstabelle alle'!$1:$418)),ROW(H7))))</f>
        <v/>
      </c>
      <c r="J18" s="198" t="str">
        <f t="array" ref="J18">IF(ROW('Hilfstabelle alle'!7:7)&gt;COUNTIF('Hilfstabelle alle'!$G:$G,"x"),"",INDEX('Hilfstabelle alle'!I:I,SMALL(IF('Hilfstabelle alle'!$G$1:$G$418="x",ROW('Hilfstabelle alle'!$1:$418)),ROW(I7))))</f>
        <v/>
      </c>
      <c r="K18" s="198" t="str">
        <f t="array" ref="K18">IF(ROW('Hilfstabelle alle'!7:7)&gt;COUNTIF('Hilfstabelle alle'!$G:$G,"x"),"",INDEX('Hilfstabelle alle'!J:J,SMALL(IF('Hilfstabelle alle'!$G$1:$G$418="x",ROW('Hilfstabelle alle'!$1:$418)),ROW(J7))))</f>
        <v/>
      </c>
      <c r="L18" s="198" t="str">
        <f t="array" ref="L18">IF(ROW('Hilfstabelle alle'!7:7)&gt;COUNTIF('Hilfstabelle alle'!$G:$G,"x"),"",INDEX('Hilfstabelle alle'!K:K,SMALL(IF('Hilfstabelle alle'!$G$1:$G$418="x",ROW('Hilfstabelle alle'!$1:$418)),ROW(K7))))</f>
        <v/>
      </c>
      <c r="M18" s="199" t="str">
        <f t="array" ref="M18">IF(ROW('Hilfstabelle alle'!7:7)&gt;COUNTIF('Hilfstabelle alle'!$G:$G,"x"),"",INDEX('Hilfstabelle alle'!L:L,SMALL(IF('Hilfstabelle alle'!$G$1:$G$418="x",ROW('Hilfstabelle alle'!$1:$418)),ROW(L7))))</f>
        <v/>
      </c>
      <c r="N18" s="199" t="str">
        <f t="array" ref="N18">IF(ROW('Hilfstabelle alle'!7:7)&gt;COUNTIF('Hilfstabelle alle'!$G:$G,"x"),"",INDEX('Hilfstabelle alle'!M:M,SMALL(IF('Hilfstabelle alle'!$G$1:$G$418="x",ROW('Hilfstabelle alle'!$1:$418)),ROW(M7))))</f>
        <v/>
      </c>
      <c r="O18" s="200" t="str">
        <f t="shared" si="0"/>
        <v/>
      </c>
    </row>
    <row r="19" spans="2:15" s="194" customFormat="1" ht="35.1" customHeight="1" x14ac:dyDescent="0.2">
      <c r="B19" s="201" t="str">
        <f t="array" ref="B19">IF(ROW('Hilfstabelle alle'!8:8)&gt;COUNTIF('Hilfstabelle alle'!$G:$G,"x"),"",INDEX('Hilfstabelle alle'!A:A,SMALL(IF('Hilfstabelle alle'!$G$1:$G$418="x",ROW('Hilfstabelle alle'!$1:$418)),ROW(A8))))</f>
        <v/>
      </c>
      <c r="C19" s="202" t="str">
        <f t="array" ref="C19">IF(ROW('Hilfstabelle alle'!8:8)&gt;COUNTIF('Hilfstabelle alle'!$G:$G,"x"),"",INDEX('Hilfstabelle alle'!B:B,SMALL(IF('Hilfstabelle alle'!$G$1:$G$418="x",ROW('Hilfstabelle alle'!$1:$418)),ROW(B8))))</f>
        <v/>
      </c>
      <c r="D19" s="203" t="str">
        <f t="array" ref="D19">IF(ROW('Hilfstabelle alle'!8:8)&gt;COUNTIF('Hilfstabelle alle'!$G:$G,"x"),"",INDEX('Hilfstabelle alle'!C:C,SMALL(IF('Hilfstabelle alle'!$G$1:$G$418="x",ROW('Hilfstabelle alle'!$1:$418)),ROW(C8))))</f>
        <v/>
      </c>
      <c r="E19" s="204" t="str">
        <f t="array" ref="E19">IF(ROW('Hilfstabelle alle'!8:8)&gt;COUNTIF('Hilfstabelle alle'!$G:$G,"x"),"",INDEX('Hilfstabelle alle'!D:D,SMALL(IF('Hilfstabelle alle'!$G$1:$G$418="x",ROW('Hilfstabelle alle'!$1:$418)),ROW(D8))))</f>
        <v/>
      </c>
      <c r="F19" s="204" t="str">
        <f t="array" ref="F19">IF(ROW('Hilfstabelle alle'!8:8)&gt;COUNTIF('Hilfstabelle alle'!$G:$G,"x"),"",INDEX('Hilfstabelle alle'!E:E,SMALL(IF('Hilfstabelle alle'!$G$1:$G$418="x",ROW('Hilfstabelle alle'!$1:$418)),ROW(E8))))</f>
        <v/>
      </c>
      <c r="G19" s="204" t="str">
        <f t="array" ref="G19">IF(ROW('Hilfstabelle alle'!8:8)&gt;COUNTIF('Hilfstabelle alle'!$G:$G,"x"),"",INDEX('Hilfstabelle alle'!F:F,SMALL(IF('Hilfstabelle alle'!$G$1:$G$418="x",ROW('Hilfstabelle alle'!$1:$418)),ROW(F8))))</f>
        <v/>
      </c>
      <c r="H19" s="204" t="str">
        <f t="array" ref="H19">IF(ROW('Hilfstabelle alle'!8:8)&gt;COUNTIF('Hilfstabelle alle'!$G:$G,"x"),"",INDEX('Hilfstabelle alle'!G:G,SMALL(IF('Hilfstabelle alle'!$G$1:$G$418="x",ROW('Hilfstabelle alle'!$1:$418)),ROW(G8))))</f>
        <v/>
      </c>
      <c r="I19" s="204" t="str">
        <f t="array" ref="I19">IF(ROW('Hilfstabelle alle'!8:8)&gt;COUNTIF('Hilfstabelle alle'!$G:$G,"x"),"",INDEX('Hilfstabelle alle'!H:H,SMALL(IF('Hilfstabelle alle'!$G$1:$G$418="x",ROW('Hilfstabelle alle'!$1:$418)),ROW(H8))))</f>
        <v/>
      </c>
      <c r="J19" s="204" t="str">
        <f t="array" ref="J19">IF(ROW('Hilfstabelle alle'!8:8)&gt;COUNTIF('Hilfstabelle alle'!$G:$G,"x"),"",INDEX('Hilfstabelle alle'!I:I,SMALL(IF('Hilfstabelle alle'!$G$1:$G$418="x",ROW('Hilfstabelle alle'!$1:$418)),ROW(I8))))</f>
        <v/>
      </c>
      <c r="K19" s="204" t="str">
        <f t="array" ref="K19">IF(ROW('Hilfstabelle alle'!8:8)&gt;COUNTIF('Hilfstabelle alle'!$G:$G,"x"),"",INDEX('Hilfstabelle alle'!J:J,SMALL(IF('Hilfstabelle alle'!$G$1:$G$418="x",ROW('Hilfstabelle alle'!$1:$418)),ROW(J8))))</f>
        <v/>
      </c>
      <c r="L19" s="204" t="str">
        <f t="array" ref="L19">IF(ROW('Hilfstabelle alle'!8:8)&gt;COUNTIF('Hilfstabelle alle'!$G:$G,"x"),"",INDEX('Hilfstabelle alle'!K:K,SMALL(IF('Hilfstabelle alle'!$G$1:$G$418="x",ROW('Hilfstabelle alle'!$1:$418)),ROW(K8))))</f>
        <v/>
      </c>
      <c r="M19" s="205" t="str">
        <f t="array" ref="M19">IF(ROW('Hilfstabelle alle'!8:8)&gt;COUNTIF('Hilfstabelle alle'!$G:$G,"x"),"",INDEX('Hilfstabelle alle'!L:L,SMALL(IF('Hilfstabelle alle'!$G$1:$G$418="x",ROW('Hilfstabelle alle'!$1:$418)),ROW(L8))))</f>
        <v/>
      </c>
      <c r="N19" s="205" t="str">
        <f t="array" ref="N19">IF(ROW('Hilfstabelle alle'!8:8)&gt;COUNTIF('Hilfstabelle alle'!$G:$G,"x"),"",INDEX('Hilfstabelle alle'!M:M,SMALL(IF('Hilfstabelle alle'!$G$1:$G$418="x",ROW('Hilfstabelle alle'!$1:$418)),ROW(M8))))</f>
        <v/>
      </c>
      <c r="O19" s="200" t="str">
        <f t="shared" si="0"/>
        <v/>
      </c>
    </row>
    <row r="20" spans="2:15" s="194" customFormat="1" ht="35.1" customHeight="1" x14ac:dyDescent="0.2">
      <c r="B20" s="195" t="str">
        <f t="array" ref="B20">IF(ROW('Hilfstabelle alle'!9:9)&gt;COUNTIF('Hilfstabelle alle'!$G:$G,"x"),"",INDEX('Hilfstabelle alle'!A:A,SMALL(IF('Hilfstabelle alle'!$G$1:$G$418="x",ROW('Hilfstabelle alle'!$1:$418)),ROW(A9))))</f>
        <v/>
      </c>
      <c r="C20" s="196" t="str">
        <f t="array" ref="C20">IF(ROW('Hilfstabelle alle'!9:9)&gt;COUNTIF('Hilfstabelle alle'!$G:$G,"x"),"",INDEX('Hilfstabelle alle'!B:B,SMALL(IF('Hilfstabelle alle'!$G$1:$G$418="x",ROW('Hilfstabelle alle'!$1:$418)),ROW(B9))))</f>
        <v/>
      </c>
      <c r="D20" s="197" t="str">
        <f t="array" ref="D20">IF(ROW('Hilfstabelle alle'!9:9)&gt;COUNTIF('Hilfstabelle alle'!$G:$G,"x"),"",INDEX('Hilfstabelle alle'!C:C,SMALL(IF('Hilfstabelle alle'!$G$1:$G$418="x",ROW('Hilfstabelle alle'!$1:$418)),ROW(C9))))</f>
        <v/>
      </c>
      <c r="E20" s="198" t="str">
        <f t="array" ref="E20">IF(ROW('Hilfstabelle alle'!9:9)&gt;COUNTIF('Hilfstabelle alle'!$G:$G,"x"),"",INDEX('Hilfstabelle alle'!D:D,SMALL(IF('Hilfstabelle alle'!$G$1:$G$418="x",ROW('Hilfstabelle alle'!$1:$418)),ROW(D9))))</f>
        <v/>
      </c>
      <c r="F20" s="198" t="str">
        <f t="array" ref="F20">IF(ROW('Hilfstabelle alle'!9:9)&gt;COUNTIF('Hilfstabelle alle'!$G:$G,"x"),"",INDEX('Hilfstabelle alle'!E:E,SMALL(IF('Hilfstabelle alle'!$G$1:$G$418="x",ROW('Hilfstabelle alle'!$1:$418)),ROW(E9))))</f>
        <v/>
      </c>
      <c r="G20" s="198" t="str">
        <f t="array" ref="G20">IF(ROW('Hilfstabelle alle'!9:9)&gt;COUNTIF('Hilfstabelle alle'!$G:$G,"x"),"",INDEX('Hilfstabelle alle'!F:F,SMALL(IF('Hilfstabelle alle'!$G$1:$G$418="x",ROW('Hilfstabelle alle'!$1:$418)),ROW(F9))))</f>
        <v/>
      </c>
      <c r="H20" s="198" t="str">
        <f t="array" ref="H20">IF(ROW('Hilfstabelle alle'!9:9)&gt;COUNTIF('Hilfstabelle alle'!$G:$G,"x"),"",INDEX('Hilfstabelle alle'!G:G,SMALL(IF('Hilfstabelle alle'!$G$1:$G$418="x",ROW('Hilfstabelle alle'!$1:$418)),ROW(G9))))</f>
        <v/>
      </c>
      <c r="I20" s="198" t="str">
        <f t="array" ref="I20">IF(ROW('Hilfstabelle alle'!9:9)&gt;COUNTIF('Hilfstabelle alle'!$G:$G,"x"),"",INDEX('Hilfstabelle alle'!H:H,SMALL(IF('Hilfstabelle alle'!$G$1:$G$418="x",ROW('Hilfstabelle alle'!$1:$418)),ROW(H9))))</f>
        <v/>
      </c>
      <c r="J20" s="198" t="str">
        <f t="array" ref="J20">IF(ROW('Hilfstabelle alle'!9:9)&gt;COUNTIF('Hilfstabelle alle'!$G:$G,"x"),"",INDEX('Hilfstabelle alle'!I:I,SMALL(IF('Hilfstabelle alle'!$G$1:$G$418="x",ROW('Hilfstabelle alle'!$1:$418)),ROW(I9))))</f>
        <v/>
      </c>
      <c r="K20" s="198" t="str">
        <f t="array" ref="K20">IF(ROW('Hilfstabelle alle'!9:9)&gt;COUNTIF('Hilfstabelle alle'!$G:$G,"x"),"",INDEX('Hilfstabelle alle'!J:J,SMALL(IF('Hilfstabelle alle'!$G$1:$G$418="x",ROW('Hilfstabelle alle'!$1:$418)),ROW(J9))))</f>
        <v/>
      </c>
      <c r="L20" s="198" t="str">
        <f t="array" ref="L20">IF(ROW('Hilfstabelle alle'!9:9)&gt;COUNTIF('Hilfstabelle alle'!$G:$G,"x"),"",INDEX('Hilfstabelle alle'!K:K,SMALL(IF('Hilfstabelle alle'!$G$1:$G$418="x",ROW('Hilfstabelle alle'!$1:$418)),ROW(K9))))</f>
        <v/>
      </c>
      <c r="M20" s="199" t="str">
        <f t="array" ref="M20">IF(ROW('Hilfstabelle alle'!9:9)&gt;COUNTIF('Hilfstabelle alle'!$G:$G,"x"),"",INDEX('Hilfstabelle alle'!L:L,SMALL(IF('Hilfstabelle alle'!$G$1:$G$418="x",ROW('Hilfstabelle alle'!$1:$418)),ROW(L9))))</f>
        <v/>
      </c>
      <c r="N20" s="199" t="str">
        <f t="array" ref="N20">IF(ROW('Hilfstabelle alle'!9:9)&gt;COUNTIF('Hilfstabelle alle'!$G:$G,"x"),"",INDEX('Hilfstabelle alle'!M:M,SMALL(IF('Hilfstabelle alle'!$G$1:$G$418="x",ROW('Hilfstabelle alle'!$1:$418)),ROW(M9))))</f>
        <v/>
      </c>
      <c r="O20" s="200" t="str">
        <f t="shared" si="0"/>
        <v/>
      </c>
    </row>
    <row r="21" spans="2:15" s="194" customFormat="1" ht="35.1" customHeight="1" x14ac:dyDescent="0.2">
      <c r="B21" s="201" t="str">
        <f t="array" ref="B21">IF(ROW('Hilfstabelle alle'!10:10)&gt;COUNTIF('Hilfstabelle alle'!$G:$G,"x"),"",INDEX('Hilfstabelle alle'!A:A,SMALL(IF('Hilfstabelle alle'!$G$1:$G$418="x",ROW('Hilfstabelle alle'!$1:$418)),ROW(A10))))</f>
        <v/>
      </c>
      <c r="C21" s="202" t="str">
        <f t="array" ref="C21">IF(ROW('Hilfstabelle alle'!10:10)&gt;COUNTIF('Hilfstabelle alle'!$G:$G,"x"),"",INDEX('Hilfstabelle alle'!B:B,SMALL(IF('Hilfstabelle alle'!$G$1:$G$418="x",ROW('Hilfstabelle alle'!$1:$418)),ROW(B10))))</f>
        <v/>
      </c>
      <c r="D21" s="203" t="str">
        <f t="array" ref="D21">IF(ROW('Hilfstabelle alle'!10:10)&gt;COUNTIF('Hilfstabelle alle'!$G:$G,"x"),"",INDEX('Hilfstabelle alle'!C:C,SMALL(IF('Hilfstabelle alle'!$G$1:$G$418="x",ROW('Hilfstabelle alle'!$1:$418)),ROW(C10))))</f>
        <v/>
      </c>
      <c r="E21" s="204" t="str">
        <f t="array" ref="E21">IF(ROW('Hilfstabelle alle'!10:10)&gt;COUNTIF('Hilfstabelle alle'!$G:$G,"x"),"",INDEX('Hilfstabelle alle'!D:D,SMALL(IF('Hilfstabelle alle'!$G$1:$G$418="x",ROW('Hilfstabelle alle'!$1:$418)),ROW(D10))))</f>
        <v/>
      </c>
      <c r="F21" s="204" t="str">
        <f t="array" ref="F21">IF(ROW('Hilfstabelle alle'!10:10)&gt;COUNTIF('Hilfstabelle alle'!$G:$G,"x"),"",INDEX('Hilfstabelle alle'!E:E,SMALL(IF('Hilfstabelle alle'!$G$1:$G$418="x",ROW('Hilfstabelle alle'!$1:$418)),ROW(E10))))</f>
        <v/>
      </c>
      <c r="G21" s="204" t="str">
        <f t="array" ref="G21">IF(ROW('Hilfstabelle alle'!10:10)&gt;COUNTIF('Hilfstabelle alle'!$G:$G,"x"),"",INDEX('Hilfstabelle alle'!F:F,SMALL(IF('Hilfstabelle alle'!$G$1:$G$418="x",ROW('Hilfstabelle alle'!$1:$418)),ROW(F10))))</f>
        <v/>
      </c>
      <c r="H21" s="204" t="str">
        <f t="array" ref="H21">IF(ROW('Hilfstabelle alle'!10:10)&gt;COUNTIF('Hilfstabelle alle'!$G:$G,"x"),"",INDEX('Hilfstabelle alle'!G:G,SMALL(IF('Hilfstabelle alle'!$G$1:$G$418="x",ROW('Hilfstabelle alle'!$1:$418)),ROW(G10))))</f>
        <v/>
      </c>
      <c r="I21" s="204" t="str">
        <f t="array" ref="I21">IF(ROW('Hilfstabelle alle'!10:10)&gt;COUNTIF('Hilfstabelle alle'!$G:$G,"x"),"",INDEX('Hilfstabelle alle'!H:H,SMALL(IF('Hilfstabelle alle'!$G$1:$G$418="x",ROW('Hilfstabelle alle'!$1:$418)),ROW(H10))))</f>
        <v/>
      </c>
      <c r="J21" s="204" t="str">
        <f t="array" ref="J21">IF(ROW('Hilfstabelle alle'!10:10)&gt;COUNTIF('Hilfstabelle alle'!$G:$G,"x"),"",INDEX('Hilfstabelle alle'!I:I,SMALL(IF('Hilfstabelle alle'!$G$1:$G$418="x",ROW('Hilfstabelle alle'!$1:$418)),ROW(I10))))</f>
        <v/>
      </c>
      <c r="K21" s="204" t="str">
        <f t="array" ref="K21">IF(ROW('Hilfstabelle alle'!10:10)&gt;COUNTIF('Hilfstabelle alle'!$G:$G,"x"),"",INDEX('Hilfstabelle alle'!J:J,SMALL(IF('Hilfstabelle alle'!$G$1:$G$418="x",ROW('Hilfstabelle alle'!$1:$418)),ROW(J10))))</f>
        <v/>
      </c>
      <c r="L21" s="204" t="str">
        <f t="array" ref="L21">IF(ROW('Hilfstabelle alle'!10:10)&gt;COUNTIF('Hilfstabelle alle'!$G:$G,"x"),"",INDEX('Hilfstabelle alle'!K:K,SMALL(IF('Hilfstabelle alle'!$G$1:$G$418="x",ROW('Hilfstabelle alle'!$1:$418)),ROW(K10))))</f>
        <v/>
      </c>
      <c r="M21" s="205" t="str">
        <f t="array" ref="M21">IF(ROW('Hilfstabelle alle'!10:10)&gt;COUNTIF('Hilfstabelle alle'!$G:$G,"x"),"",INDEX('Hilfstabelle alle'!L:L,SMALL(IF('Hilfstabelle alle'!$G$1:$G$418="x",ROW('Hilfstabelle alle'!$1:$418)),ROW(L10))))</f>
        <v/>
      </c>
      <c r="N21" s="205" t="str">
        <f t="array" ref="N21">IF(ROW('Hilfstabelle alle'!10:10)&gt;COUNTIF('Hilfstabelle alle'!$G:$G,"x"),"",INDEX('Hilfstabelle alle'!M:M,SMALL(IF('Hilfstabelle alle'!$G$1:$G$418="x",ROW('Hilfstabelle alle'!$1:$418)),ROW(M10))))</f>
        <v/>
      </c>
      <c r="O21" s="200" t="str">
        <f t="shared" si="0"/>
        <v/>
      </c>
    </row>
    <row r="22" spans="2:15" s="194" customFormat="1" ht="35.1" customHeight="1" x14ac:dyDescent="0.2">
      <c r="B22" s="195" t="str">
        <f t="array" ref="B22">IF(ROW('Hilfstabelle alle'!11:11)&gt;COUNTIF('Hilfstabelle alle'!$G:$G,"x"),"",INDEX('Hilfstabelle alle'!A:A,SMALL(IF('Hilfstabelle alle'!$G$1:$G$418="x",ROW('Hilfstabelle alle'!$1:$418)),ROW(A11))))</f>
        <v/>
      </c>
      <c r="C22" s="196" t="str">
        <f t="array" ref="C22">IF(ROW('Hilfstabelle alle'!11:11)&gt;COUNTIF('Hilfstabelle alle'!$G:$G,"x"),"",INDEX('Hilfstabelle alle'!B:B,SMALL(IF('Hilfstabelle alle'!$G$1:$G$418="x",ROW('Hilfstabelle alle'!$1:$418)),ROW(B11))))</f>
        <v/>
      </c>
      <c r="D22" s="197" t="str">
        <f t="array" ref="D22">IF(ROW('Hilfstabelle alle'!11:11)&gt;COUNTIF('Hilfstabelle alle'!$G:$G,"x"),"",INDEX('Hilfstabelle alle'!C:C,SMALL(IF('Hilfstabelle alle'!$G$1:$G$418="x",ROW('Hilfstabelle alle'!$1:$418)),ROW(C11))))</f>
        <v/>
      </c>
      <c r="E22" s="198" t="str">
        <f t="array" ref="E22">IF(ROW('Hilfstabelle alle'!11:11)&gt;COUNTIF('Hilfstabelle alle'!$G:$G,"x"),"",INDEX('Hilfstabelle alle'!D:D,SMALL(IF('Hilfstabelle alle'!$G$1:$G$418="x",ROW('Hilfstabelle alle'!$1:$418)),ROW(D11))))</f>
        <v/>
      </c>
      <c r="F22" s="198" t="str">
        <f t="array" ref="F22">IF(ROW('Hilfstabelle alle'!11:11)&gt;COUNTIF('Hilfstabelle alle'!$G:$G,"x"),"",INDEX('Hilfstabelle alle'!E:E,SMALL(IF('Hilfstabelle alle'!$G$1:$G$418="x",ROW('Hilfstabelle alle'!$1:$418)),ROW(E11))))</f>
        <v/>
      </c>
      <c r="G22" s="198" t="str">
        <f t="array" ref="G22">IF(ROW('Hilfstabelle alle'!11:11)&gt;COUNTIF('Hilfstabelle alle'!$G:$G,"x"),"",INDEX('Hilfstabelle alle'!F:F,SMALL(IF('Hilfstabelle alle'!$G$1:$G$418="x",ROW('Hilfstabelle alle'!$1:$418)),ROW(F11))))</f>
        <v/>
      </c>
      <c r="H22" s="198" t="str">
        <f t="array" ref="H22">IF(ROW('Hilfstabelle alle'!11:11)&gt;COUNTIF('Hilfstabelle alle'!$G:$G,"x"),"",INDEX('Hilfstabelle alle'!G:G,SMALL(IF('Hilfstabelle alle'!$G$1:$G$418="x",ROW('Hilfstabelle alle'!$1:$418)),ROW(G11))))</f>
        <v/>
      </c>
      <c r="I22" s="198" t="str">
        <f t="array" ref="I22">IF(ROW('Hilfstabelle alle'!11:11)&gt;COUNTIF('Hilfstabelle alle'!$G:$G,"x"),"",INDEX('Hilfstabelle alle'!H:H,SMALL(IF('Hilfstabelle alle'!$G$1:$G$418="x",ROW('Hilfstabelle alle'!$1:$418)),ROW(H11))))</f>
        <v/>
      </c>
      <c r="J22" s="198" t="str">
        <f t="array" ref="J22">IF(ROW('Hilfstabelle alle'!11:11)&gt;COUNTIF('Hilfstabelle alle'!$G:$G,"x"),"",INDEX('Hilfstabelle alle'!I:I,SMALL(IF('Hilfstabelle alle'!$G$1:$G$418="x",ROW('Hilfstabelle alle'!$1:$418)),ROW(I11))))</f>
        <v/>
      </c>
      <c r="K22" s="198" t="str">
        <f t="array" ref="K22">IF(ROW('Hilfstabelle alle'!11:11)&gt;COUNTIF('Hilfstabelle alle'!$G:$G,"x"),"",INDEX('Hilfstabelle alle'!J:J,SMALL(IF('Hilfstabelle alle'!$G$1:$G$418="x",ROW('Hilfstabelle alle'!$1:$418)),ROW(J11))))</f>
        <v/>
      </c>
      <c r="L22" s="198" t="str">
        <f t="array" ref="L22">IF(ROW('Hilfstabelle alle'!11:11)&gt;COUNTIF('Hilfstabelle alle'!$G:$G,"x"),"",INDEX('Hilfstabelle alle'!K:K,SMALL(IF('Hilfstabelle alle'!$G$1:$G$418="x",ROW('Hilfstabelle alle'!$1:$418)),ROW(K11))))</f>
        <v/>
      </c>
      <c r="M22" s="199" t="str">
        <f t="array" ref="M22">IF(ROW('Hilfstabelle alle'!11:11)&gt;COUNTIF('Hilfstabelle alle'!$G:$G,"x"),"",INDEX('Hilfstabelle alle'!L:L,SMALL(IF('Hilfstabelle alle'!$G$1:$G$418="x",ROW('Hilfstabelle alle'!$1:$418)),ROW(L11))))</f>
        <v/>
      </c>
      <c r="N22" s="199" t="str">
        <f t="array" ref="N22">IF(ROW('Hilfstabelle alle'!11:11)&gt;COUNTIF('Hilfstabelle alle'!$G:$G,"x"),"",INDEX('Hilfstabelle alle'!M:M,SMALL(IF('Hilfstabelle alle'!$G$1:$G$418="x",ROW('Hilfstabelle alle'!$1:$418)),ROW(M11))))</f>
        <v/>
      </c>
      <c r="O22" s="200" t="str">
        <f t="shared" si="0"/>
        <v/>
      </c>
    </row>
    <row r="23" spans="2:15" s="194" customFormat="1" ht="35.1" customHeight="1" x14ac:dyDescent="0.2">
      <c r="B23" s="201" t="str">
        <f t="array" ref="B23">IF(ROW('Hilfstabelle alle'!12:12)&gt;COUNTIF('Hilfstabelle alle'!$G:$G,"x"),"",INDEX('Hilfstabelle alle'!A:A,SMALL(IF('Hilfstabelle alle'!$G$1:$G$418="x",ROW('Hilfstabelle alle'!$1:$418)),ROW(A12))))</f>
        <v/>
      </c>
      <c r="C23" s="202" t="str">
        <f t="array" ref="C23">IF(ROW('Hilfstabelle alle'!12:12)&gt;COUNTIF('Hilfstabelle alle'!$G:$G,"x"),"",INDEX('Hilfstabelle alle'!B:B,SMALL(IF('Hilfstabelle alle'!$G$1:$G$418="x",ROW('Hilfstabelle alle'!$1:$418)),ROW(B12))))</f>
        <v/>
      </c>
      <c r="D23" s="203" t="str">
        <f t="array" ref="D23">IF(ROW('Hilfstabelle alle'!12:12)&gt;COUNTIF('Hilfstabelle alle'!$G:$G,"x"),"",INDEX('Hilfstabelle alle'!C:C,SMALL(IF('Hilfstabelle alle'!$G$1:$G$418="x",ROW('Hilfstabelle alle'!$1:$418)),ROW(C12))))</f>
        <v/>
      </c>
      <c r="E23" s="204" t="str">
        <f t="array" ref="E23">IF(ROW('Hilfstabelle alle'!12:12)&gt;COUNTIF('Hilfstabelle alle'!$G:$G,"x"),"",INDEX('Hilfstabelle alle'!D:D,SMALL(IF('Hilfstabelle alle'!$G$1:$G$418="x",ROW('Hilfstabelle alle'!$1:$418)),ROW(D12))))</f>
        <v/>
      </c>
      <c r="F23" s="204" t="str">
        <f t="array" ref="F23">IF(ROW('Hilfstabelle alle'!12:12)&gt;COUNTIF('Hilfstabelle alle'!$G:$G,"x"),"",INDEX('Hilfstabelle alle'!E:E,SMALL(IF('Hilfstabelle alle'!$G$1:$G$418="x",ROW('Hilfstabelle alle'!$1:$418)),ROW(E12))))</f>
        <v/>
      </c>
      <c r="G23" s="204" t="str">
        <f t="array" ref="G23">IF(ROW('Hilfstabelle alle'!12:12)&gt;COUNTIF('Hilfstabelle alle'!$G:$G,"x"),"",INDEX('Hilfstabelle alle'!F:F,SMALL(IF('Hilfstabelle alle'!$G$1:$G$418="x",ROW('Hilfstabelle alle'!$1:$418)),ROW(F12))))</f>
        <v/>
      </c>
      <c r="H23" s="204" t="str">
        <f t="array" ref="H23">IF(ROW('Hilfstabelle alle'!12:12)&gt;COUNTIF('Hilfstabelle alle'!$G:$G,"x"),"",INDEX('Hilfstabelle alle'!G:G,SMALL(IF('Hilfstabelle alle'!$G$1:$G$418="x",ROW('Hilfstabelle alle'!$1:$418)),ROW(G12))))</f>
        <v/>
      </c>
      <c r="I23" s="204" t="str">
        <f t="array" ref="I23">IF(ROW('Hilfstabelle alle'!12:12)&gt;COUNTIF('Hilfstabelle alle'!$G:$G,"x"),"",INDEX('Hilfstabelle alle'!H:H,SMALL(IF('Hilfstabelle alle'!$G$1:$G$418="x",ROW('Hilfstabelle alle'!$1:$418)),ROW(H12))))</f>
        <v/>
      </c>
      <c r="J23" s="204" t="str">
        <f t="array" ref="J23">IF(ROW('Hilfstabelle alle'!12:12)&gt;COUNTIF('Hilfstabelle alle'!$G:$G,"x"),"",INDEX('Hilfstabelle alle'!I:I,SMALL(IF('Hilfstabelle alle'!$G$1:$G$418="x",ROW('Hilfstabelle alle'!$1:$418)),ROW(I12))))</f>
        <v/>
      </c>
      <c r="K23" s="204" t="str">
        <f t="array" ref="K23">IF(ROW('Hilfstabelle alle'!12:12)&gt;COUNTIF('Hilfstabelle alle'!$G:$G,"x"),"",INDEX('Hilfstabelle alle'!J:J,SMALL(IF('Hilfstabelle alle'!$G$1:$G$418="x",ROW('Hilfstabelle alle'!$1:$418)),ROW(J12))))</f>
        <v/>
      </c>
      <c r="L23" s="204" t="str">
        <f t="array" ref="L23">IF(ROW('Hilfstabelle alle'!12:12)&gt;COUNTIF('Hilfstabelle alle'!$G:$G,"x"),"",INDEX('Hilfstabelle alle'!K:K,SMALL(IF('Hilfstabelle alle'!$G$1:$G$418="x",ROW('Hilfstabelle alle'!$1:$418)),ROW(K12))))</f>
        <v/>
      </c>
      <c r="M23" s="205" t="str">
        <f t="array" ref="M23">IF(ROW('Hilfstabelle alle'!12:12)&gt;COUNTIF('Hilfstabelle alle'!$G:$G,"x"),"",INDEX('Hilfstabelle alle'!L:L,SMALL(IF('Hilfstabelle alle'!$G$1:$G$418="x",ROW('Hilfstabelle alle'!$1:$418)),ROW(L12))))</f>
        <v/>
      </c>
      <c r="N23" s="205" t="str">
        <f t="array" ref="N23">IF(ROW('Hilfstabelle alle'!12:12)&gt;COUNTIF('Hilfstabelle alle'!$G:$G,"x"),"",INDEX('Hilfstabelle alle'!M:M,SMALL(IF('Hilfstabelle alle'!$G$1:$G$418="x",ROW('Hilfstabelle alle'!$1:$418)),ROW(M12))))</f>
        <v/>
      </c>
      <c r="O23" s="200" t="str">
        <f t="shared" si="0"/>
        <v/>
      </c>
    </row>
    <row r="24" spans="2:15" s="194" customFormat="1" ht="35.1" customHeight="1" x14ac:dyDescent="0.2">
      <c r="B24" s="195" t="str">
        <f t="array" ref="B24">IF(ROW('Hilfstabelle alle'!13:13)&gt;COUNTIF('Hilfstabelle alle'!$G:$G,"x"),"",INDEX('Hilfstabelle alle'!A:A,SMALL(IF('Hilfstabelle alle'!$G$1:$G$418="x",ROW('Hilfstabelle alle'!$1:$418)),ROW(A13))))</f>
        <v/>
      </c>
      <c r="C24" s="196" t="str">
        <f t="array" ref="C24">IF(ROW('Hilfstabelle alle'!13:13)&gt;COUNTIF('Hilfstabelle alle'!$G:$G,"x"),"",INDEX('Hilfstabelle alle'!B:B,SMALL(IF('Hilfstabelle alle'!$G$1:$G$418="x",ROW('Hilfstabelle alle'!$1:$418)),ROW(B13))))</f>
        <v/>
      </c>
      <c r="D24" s="197" t="str">
        <f t="array" ref="D24">IF(ROW('Hilfstabelle alle'!13:13)&gt;COUNTIF('Hilfstabelle alle'!$G:$G,"x"),"",INDEX('Hilfstabelle alle'!C:C,SMALL(IF('Hilfstabelle alle'!$G$1:$G$418="x",ROW('Hilfstabelle alle'!$1:$418)),ROW(C13))))</f>
        <v/>
      </c>
      <c r="E24" s="198" t="str">
        <f t="array" ref="E24">IF(ROW('Hilfstabelle alle'!13:13)&gt;COUNTIF('Hilfstabelle alle'!$G:$G,"x"),"",INDEX('Hilfstabelle alle'!D:D,SMALL(IF('Hilfstabelle alle'!$G$1:$G$418="x",ROW('Hilfstabelle alle'!$1:$418)),ROW(D13))))</f>
        <v/>
      </c>
      <c r="F24" s="198" t="str">
        <f t="array" ref="F24">IF(ROW('Hilfstabelle alle'!13:13)&gt;COUNTIF('Hilfstabelle alle'!$G:$G,"x"),"",INDEX('Hilfstabelle alle'!E:E,SMALL(IF('Hilfstabelle alle'!$G$1:$G$418="x",ROW('Hilfstabelle alle'!$1:$418)),ROW(E13))))</f>
        <v/>
      </c>
      <c r="G24" s="198" t="str">
        <f t="array" ref="G24">IF(ROW('Hilfstabelle alle'!13:13)&gt;COUNTIF('Hilfstabelle alle'!$G:$G,"x"),"",INDEX('Hilfstabelle alle'!F:F,SMALL(IF('Hilfstabelle alle'!$G$1:$G$418="x",ROW('Hilfstabelle alle'!$1:$418)),ROW(F13))))</f>
        <v/>
      </c>
      <c r="H24" s="198" t="str">
        <f t="array" ref="H24">IF(ROW('Hilfstabelle alle'!13:13)&gt;COUNTIF('Hilfstabelle alle'!$G:$G,"x"),"",INDEX('Hilfstabelle alle'!G:G,SMALL(IF('Hilfstabelle alle'!$G$1:$G$418="x",ROW('Hilfstabelle alle'!$1:$418)),ROW(G13))))</f>
        <v/>
      </c>
      <c r="I24" s="198" t="str">
        <f t="array" ref="I24">IF(ROW('Hilfstabelle alle'!13:13)&gt;COUNTIF('Hilfstabelle alle'!$G:$G,"x"),"",INDEX('Hilfstabelle alle'!H:H,SMALL(IF('Hilfstabelle alle'!$G$1:$G$418="x",ROW('Hilfstabelle alle'!$1:$418)),ROW(H13))))</f>
        <v/>
      </c>
      <c r="J24" s="198" t="str">
        <f t="array" ref="J24">IF(ROW('Hilfstabelle alle'!13:13)&gt;COUNTIF('Hilfstabelle alle'!$G:$G,"x"),"",INDEX('Hilfstabelle alle'!I:I,SMALL(IF('Hilfstabelle alle'!$G$1:$G$418="x",ROW('Hilfstabelle alle'!$1:$418)),ROW(I13))))</f>
        <v/>
      </c>
      <c r="K24" s="198" t="str">
        <f t="array" ref="K24">IF(ROW('Hilfstabelle alle'!13:13)&gt;COUNTIF('Hilfstabelle alle'!$G:$G,"x"),"",INDEX('Hilfstabelle alle'!J:J,SMALL(IF('Hilfstabelle alle'!$G$1:$G$418="x",ROW('Hilfstabelle alle'!$1:$418)),ROW(J13))))</f>
        <v/>
      </c>
      <c r="L24" s="198" t="str">
        <f t="array" ref="L24">IF(ROW('Hilfstabelle alle'!13:13)&gt;COUNTIF('Hilfstabelle alle'!$G:$G,"x"),"",INDEX('Hilfstabelle alle'!K:K,SMALL(IF('Hilfstabelle alle'!$G$1:$G$418="x",ROW('Hilfstabelle alle'!$1:$418)),ROW(K13))))</f>
        <v/>
      </c>
      <c r="M24" s="199" t="str">
        <f t="array" ref="M24">IF(ROW('Hilfstabelle alle'!13:13)&gt;COUNTIF('Hilfstabelle alle'!$G:$G,"x"),"",INDEX('Hilfstabelle alle'!L:L,SMALL(IF('Hilfstabelle alle'!$G$1:$G$418="x",ROW('Hilfstabelle alle'!$1:$418)),ROW(L13))))</f>
        <v/>
      </c>
      <c r="N24" s="199" t="str">
        <f t="array" ref="N24">IF(ROW('Hilfstabelle alle'!13:13)&gt;COUNTIF('Hilfstabelle alle'!$G:$G,"x"),"",INDEX('Hilfstabelle alle'!M:M,SMALL(IF('Hilfstabelle alle'!$G$1:$G$418="x",ROW('Hilfstabelle alle'!$1:$418)),ROW(M13))))</f>
        <v/>
      </c>
      <c r="O24" s="200" t="str">
        <f t="shared" si="0"/>
        <v/>
      </c>
    </row>
    <row r="25" spans="2:15" s="194" customFormat="1" ht="35.1" customHeight="1" x14ac:dyDescent="0.2">
      <c r="B25" s="201" t="str">
        <f t="array" ref="B25">IF(ROW('Hilfstabelle alle'!14:14)&gt;COUNTIF('Hilfstabelle alle'!$G:$G,"x"),"",INDEX('Hilfstabelle alle'!A:A,SMALL(IF('Hilfstabelle alle'!$G$1:$G$418="x",ROW('Hilfstabelle alle'!$1:$418)),ROW(A14))))</f>
        <v/>
      </c>
      <c r="C25" s="202" t="str">
        <f t="array" ref="C25">IF(ROW('Hilfstabelle alle'!14:14)&gt;COUNTIF('Hilfstabelle alle'!$G:$G,"x"),"",INDEX('Hilfstabelle alle'!B:B,SMALL(IF('Hilfstabelle alle'!$G$1:$G$418="x",ROW('Hilfstabelle alle'!$1:$418)),ROW(B14))))</f>
        <v/>
      </c>
      <c r="D25" s="203" t="str">
        <f t="array" ref="D25">IF(ROW('Hilfstabelle alle'!14:14)&gt;COUNTIF('Hilfstabelle alle'!$G:$G,"x"),"",INDEX('Hilfstabelle alle'!C:C,SMALL(IF('Hilfstabelle alle'!$G$1:$G$418="x",ROW('Hilfstabelle alle'!$1:$418)),ROW(C14))))</f>
        <v/>
      </c>
      <c r="E25" s="204" t="str">
        <f t="array" ref="E25">IF(ROW('Hilfstabelle alle'!14:14)&gt;COUNTIF('Hilfstabelle alle'!$G:$G,"x"),"",INDEX('Hilfstabelle alle'!D:D,SMALL(IF('Hilfstabelle alle'!$G$1:$G$418="x",ROW('Hilfstabelle alle'!$1:$418)),ROW(D14))))</f>
        <v/>
      </c>
      <c r="F25" s="204" t="str">
        <f t="array" ref="F25">IF(ROW('Hilfstabelle alle'!14:14)&gt;COUNTIF('Hilfstabelle alle'!$G:$G,"x"),"",INDEX('Hilfstabelle alle'!E:E,SMALL(IF('Hilfstabelle alle'!$G$1:$G$418="x",ROW('Hilfstabelle alle'!$1:$418)),ROW(E14))))</f>
        <v/>
      </c>
      <c r="G25" s="204" t="str">
        <f t="array" ref="G25">IF(ROW('Hilfstabelle alle'!14:14)&gt;COUNTIF('Hilfstabelle alle'!$G:$G,"x"),"",INDEX('Hilfstabelle alle'!F:F,SMALL(IF('Hilfstabelle alle'!$G$1:$G$418="x",ROW('Hilfstabelle alle'!$1:$418)),ROW(F14))))</f>
        <v/>
      </c>
      <c r="H25" s="204" t="str">
        <f t="array" ref="H25">IF(ROW('Hilfstabelle alle'!14:14)&gt;COUNTIF('Hilfstabelle alle'!$G:$G,"x"),"",INDEX('Hilfstabelle alle'!G:G,SMALL(IF('Hilfstabelle alle'!$G$1:$G$418="x",ROW('Hilfstabelle alle'!$1:$418)),ROW(G14))))</f>
        <v/>
      </c>
      <c r="I25" s="204" t="str">
        <f t="array" ref="I25">IF(ROW('Hilfstabelle alle'!14:14)&gt;COUNTIF('Hilfstabelle alle'!$G:$G,"x"),"",INDEX('Hilfstabelle alle'!H:H,SMALL(IF('Hilfstabelle alle'!$G$1:$G$418="x",ROW('Hilfstabelle alle'!$1:$418)),ROW(H14))))</f>
        <v/>
      </c>
      <c r="J25" s="204" t="str">
        <f t="array" ref="J25">IF(ROW('Hilfstabelle alle'!14:14)&gt;COUNTIF('Hilfstabelle alle'!$G:$G,"x"),"",INDEX('Hilfstabelle alle'!I:I,SMALL(IF('Hilfstabelle alle'!$G$1:$G$418="x",ROW('Hilfstabelle alle'!$1:$418)),ROW(I14))))</f>
        <v/>
      </c>
      <c r="K25" s="204" t="str">
        <f t="array" ref="K25">IF(ROW('Hilfstabelle alle'!14:14)&gt;COUNTIF('Hilfstabelle alle'!$G:$G,"x"),"",INDEX('Hilfstabelle alle'!J:J,SMALL(IF('Hilfstabelle alle'!$G$1:$G$418="x",ROW('Hilfstabelle alle'!$1:$418)),ROW(J14))))</f>
        <v/>
      </c>
      <c r="L25" s="204" t="str">
        <f t="array" ref="L25">IF(ROW('Hilfstabelle alle'!14:14)&gt;COUNTIF('Hilfstabelle alle'!$G:$G,"x"),"",INDEX('Hilfstabelle alle'!K:K,SMALL(IF('Hilfstabelle alle'!$G$1:$G$418="x",ROW('Hilfstabelle alle'!$1:$418)),ROW(K14))))</f>
        <v/>
      </c>
      <c r="M25" s="205" t="str">
        <f t="array" ref="M25">IF(ROW('Hilfstabelle alle'!14:14)&gt;COUNTIF('Hilfstabelle alle'!$G:$G,"x"),"",INDEX('Hilfstabelle alle'!L:L,SMALL(IF('Hilfstabelle alle'!$G$1:$G$418="x",ROW('Hilfstabelle alle'!$1:$418)),ROW(L14))))</f>
        <v/>
      </c>
      <c r="N25" s="205" t="str">
        <f t="array" ref="N25">IF(ROW('Hilfstabelle alle'!14:14)&gt;COUNTIF('Hilfstabelle alle'!$G:$G,"x"),"",INDEX('Hilfstabelle alle'!M:M,SMALL(IF('Hilfstabelle alle'!$G$1:$G$418="x",ROW('Hilfstabelle alle'!$1:$418)),ROW(M14))))</f>
        <v/>
      </c>
      <c r="O25" s="200" t="str">
        <f t="shared" si="0"/>
        <v/>
      </c>
    </row>
    <row r="26" spans="2:15" s="194" customFormat="1" ht="35.1" customHeight="1" x14ac:dyDescent="0.2">
      <c r="B26" s="195" t="str">
        <f t="array" ref="B26">IF(ROW('Hilfstabelle alle'!15:15)&gt;COUNTIF('Hilfstabelle alle'!$G:$G,"x"),"",INDEX('Hilfstabelle alle'!A:A,SMALL(IF('Hilfstabelle alle'!$G$1:$G$418="x",ROW('Hilfstabelle alle'!$1:$418)),ROW(A15))))</f>
        <v/>
      </c>
      <c r="C26" s="196" t="str">
        <f t="array" ref="C26">IF(ROW('Hilfstabelle alle'!15:15)&gt;COUNTIF('Hilfstabelle alle'!$G:$G,"x"),"",INDEX('Hilfstabelle alle'!B:B,SMALL(IF('Hilfstabelle alle'!$G$1:$G$418="x",ROW('Hilfstabelle alle'!$1:$418)),ROW(B15))))</f>
        <v/>
      </c>
      <c r="D26" s="197" t="str">
        <f t="array" ref="D26">IF(ROW('Hilfstabelle alle'!15:15)&gt;COUNTIF('Hilfstabelle alle'!$G:$G,"x"),"",INDEX('Hilfstabelle alle'!C:C,SMALL(IF('Hilfstabelle alle'!$G$1:$G$418="x",ROW('Hilfstabelle alle'!$1:$418)),ROW(C15))))</f>
        <v/>
      </c>
      <c r="E26" s="198" t="str">
        <f t="array" ref="E26">IF(ROW('Hilfstabelle alle'!15:15)&gt;COUNTIF('Hilfstabelle alle'!$G:$G,"x"),"",INDEX('Hilfstabelle alle'!D:D,SMALL(IF('Hilfstabelle alle'!$G$1:$G$418="x",ROW('Hilfstabelle alle'!$1:$418)),ROW(D15))))</f>
        <v/>
      </c>
      <c r="F26" s="198" t="str">
        <f t="array" ref="F26">IF(ROW('Hilfstabelle alle'!15:15)&gt;COUNTIF('Hilfstabelle alle'!$G:$G,"x"),"",INDEX('Hilfstabelle alle'!E:E,SMALL(IF('Hilfstabelle alle'!$G$1:$G$418="x",ROW('Hilfstabelle alle'!$1:$418)),ROW(E15))))</f>
        <v/>
      </c>
      <c r="G26" s="198" t="str">
        <f t="array" ref="G26">IF(ROW('Hilfstabelle alle'!15:15)&gt;COUNTIF('Hilfstabelle alle'!$G:$G,"x"),"",INDEX('Hilfstabelle alle'!F:F,SMALL(IF('Hilfstabelle alle'!$G$1:$G$418="x",ROW('Hilfstabelle alle'!$1:$418)),ROW(F15))))</f>
        <v/>
      </c>
      <c r="H26" s="198" t="str">
        <f t="array" ref="H26">IF(ROW('Hilfstabelle alle'!15:15)&gt;COUNTIF('Hilfstabelle alle'!$G:$G,"x"),"",INDEX('Hilfstabelle alle'!G:G,SMALL(IF('Hilfstabelle alle'!$G$1:$G$418="x",ROW('Hilfstabelle alle'!$1:$418)),ROW(G15))))</f>
        <v/>
      </c>
      <c r="I26" s="198" t="str">
        <f t="array" ref="I26">IF(ROW('Hilfstabelle alle'!15:15)&gt;COUNTIF('Hilfstabelle alle'!$G:$G,"x"),"",INDEX('Hilfstabelle alle'!H:H,SMALL(IF('Hilfstabelle alle'!$G$1:$G$418="x",ROW('Hilfstabelle alle'!$1:$418)),ROW(H15))))</f>
        <v/>
      </c>
      <c r="J26" s="198" t="str">
        <f t="array" ref="J26">IF(ROW('Hilfstabelle alle'!15:15)&gt;COUNTIF('Hilfstabelle alle'!$G:$G,"x"),"",INDEX('Hilfstabelle alle'!I:I,SMALL(IF('Hilfstabelle alle'!$G$1:$G$418="x",ROW('Hilfstabelle alle'!$1:$418)),ROW(I15))))</f>
        <v/>
      </c>
      <c r="K26" s="198" t="str">
        <f t="array" ref="K26">IF(ROW('Hilfstabelle alle'!15:15)&gt;COUNTIF('Hilfstabelle alle'!$G:$G,"x"),"",INDEX('Hilfstabelle alle'!J:J,SMALL(IF('Hilfstabelle alle'!$G$1:$G$418="x",ROW('Hilfstabelle alle'!$1:$418)),ROW(J15))))</f>
        <v/>
      </c>
      <c r="L26" s="198" t="str">
        <f t="array" ref="L26">IF(ROW('Hilfstabelle alle'!15:15)&gt;COUNTIF('Hilfstabelle alle'!$G:$G,"x"),"",INDEX('Hilfstabelle alle'!K:K,SMALL(IF('Hilfstabelle alle'!$G$1:$G$418="x",ROW('Hilfstabelle alle'!$1:$418)),ROW(K15))))</f>
        <v/>
      </c>
      <c r="M26" s="199" t="str">
        <f t="array" ref="M26">IF(ROW('Hilfstabelle alle'!15:15)&gt;COUNTIF('Hilfstabelle alle'!$G:$G,"x"),"",INDEX('Hilfstabelle alle'!L:L,SMALL(IF('Hilfstabelle alle'!$G$1:$G$418="x",ROW('Hilfstabelle alle'!$1:$418)),ROW(L15))))</f>
        <v/>
      </c>
      <c r="N26" s="199" t="str">
        <f t="array" ref="N26">IF(ROW('Hilfstabelle alle'!15:15)&gt;COUNTIF('Hilfstabelle alle'!$G:$G,"x"),"",INDEX('Hilfstabelle alle'!M:M,SMALL(IF('Hilfstabelle alle'!$G$1:$G$418="x",ROW('Hilfstabelle alle'!$1:$418)),ROW(M15))))</f>
        <v/>
      </c>
      <c r="O26" s="200" t="str">
        <f t="shared" si="0"/>
        <v/>
      </c>
    </row>
    <row r="27" spans="2:15" s="194" customFormat="1" ht="35.1" customHeight="1" x14ac:dyDescent="0.2">
      <c r="B27" s="201" t="str">
        <f t="array" ref="B27">IF(ROW('Hilfstabelle alle'!16:16)&gt;COUNTIF('Hilfstabelle alle'!$G:$G,"x"),"",INDEX('Hilfstabelle alle'!A:A,SMALL(IF('Hilfstabelle alle'!$G$1:$G$418="x",ROW('Hilfstabelle alle'!$1:$418)),ROW(A16))))</f>
        <v/>
      </c>
      <c r="C27" s="202" t="str">
        <f t="array" ref="C27">IF(ROW('Hilfstabelle alle'!16:16)&gt;COUNTIF('Hilfstabelle alle'!$G:$G,"x"),"",INDEX('Hilfstabelle alle'!B:B,SMALL(IF('Hilfstabelle alle'!$G$1:$G$418="x",ROW('Hilfstabelle alle'!$1:$418)),ROW(B16))))</f>
        <v/>
      </c>
      <c r="D27" s="203" t="str">
        <f t="array" ref="D27">IF(ROW('Hilfstabelle alle'!16:16)&gt;COUNTIF('Hilfstabelle alle'!$G:$G,"x"),"",INDEX('Hilfstabelle alle'!C:C,SMALL(IF('Hilfstabelle alle'!$G$1:$G$418="x",ROW('Hilfstabelle alle'!$1:$418)),ROW(C16))))</f>
        <v/>
      </c>
      <c r="E27" s="204" t="str">
        <f t="array" ref="E27">IF(ROW('Hilfstabelle alle'!16:16)&gt;COUNTIF('Hilfstabelle alle'!$G:$G,"x"),"",INDEX('Hilfstabelle alle'!D:D,SMALL(IF('Hilfstabelle alle'!$G$1:$G$418="x",ROW('Hilfstabelle alle'!$1:$418)),ROW(D16))))</f>
        <v/>
      </c>
      <c r="F27" s="204" t="str">
        <f t="array" ref="F27">IF(ROW('Hilfstabelle alle'!16:16)&gt;COUNTIF('Hilfstabelle alle'!$G:$G,"x"),"",INDEX('Hilfstabelle alle'!E:E,SMALL(IF('Hilfstabelle alle'!$G$1:$G$418="x",ROW('Hilfstabelle alle'!$1:$418)),ROW(E16))))</f>
        <v/>
      </c>
      <c r="G27" s="204" t="str">
        <f t="array" ref="G27">IF(ROW('Hilfstabelle alle'!16:16)&gt;COUNTIF('Hilfstabelle alle'!$G:$G,"x"),"",INDEX('Hilfstabelle alle'!F:F,SMALL(IF('Hilfstabelle alle'!$G$1:$G$418="x",ROW('Hilfstabelle alle'!$1:$418)),ROW(F16))))</f>
        <v/>
      </c>
      <c r="H27" s="204" t="str">
        <f t="array" ref="H27">IF(ROW('Hilfstabelle alle'!16:16)&gt;COUNTIF('Hilfstabelle alle'!$G:$G,"x"),"",INDEX('Hilfstabelle alle'!G:G,SMALL(IF('Hilfstabelle alle'!$G$1:$G$418="x",ROW('Hilfstabelle alle'!$1:$418)),ROW(G16))))</f>
        <v/>
      </c>
      <c r="I27" s="204" t="str">
        <f t="array" ref="I27">IF(ROW('Hilfstabelle alle'!16:16)&gt;COUNTIF('Hilfstabelle alle'!$G:$G,"x"),"",INDEX('Hilfstabelle alle'!H:H,SMALL(IF('Hilfstabelle alle'!$G$1:$G$418="x",ROW('Hilfstabelle alle'!$1:$418)),ROW(H16))))</f>
        <v/>
      </c>
      <c r="J27" s="204" t="str">
        <f t="array" ref="J27">IF(ROW('Hilfstabelle alle'!16:16)&gt;COUNTIF('Hilfstabelle alle'!$G:$G,"x"),"",INDEX('Hilfstabelle alle'!I:I,SMALL(IF('Hilfstabelle alle'!$G$1:$G$418="x",ROW('Hilfstabelle alle'!$1:$418)),ROW(I16))))</f>
        <v/>
      </c>
      <c r="K27" s="204" t="str">
        <f t="array" ref="K27">IF(ROW('Hilfstabelle alle'!16:16)&gt;COUNTIF('Hilfstabelle alle'!$G:$G,"x"),"",INDEX('Hilfstabelle alle'!J:J,SMALL(IF('Hilfstabelle alle'!$G$1:$G$418="x",ROW('Hilfstabelle alle'!$1:$418)),ROW(J16))))</f>
        <v/>
      </c>
      <c r="L27" s="204" t="str">
        <f t="array" ref="L27">IF(ROW('Hilfstabelle alle'!16:16)&gt;COUNTIF('Hilfstabelle alle'!$G:$G,"x"),"",INDEX('Hilfstabelle alle'!K:K,SMALL(IF('Hilfstabelle alle'!$G$1:$G$418="x",ROW('Hilfstabelle alle'!$1:$418)),ROW(K16))))</f>
        <v/>
      </c>
      <c r="M27" s="205" t="str">
        <f t="array" ref="M27">IF(ROW('Hilfstabelle alle'!16:16)&gt;COUNTIF('Hilfstabelle alle'!$G:$G,"x"),"",INDEX('Hilfstabelle alle'!L:L,SMALL(IF('Hilfstabelle alle'!$G$1:$G$418="x",ROW('Hilfstabelle alle'!$1:$418)),ROW(L16))))</f>
        <v/>
      </c>
      <c r="N27" s="205" t="str">
        <f t="array" ref="N27">IF(ROW('Hilfstabelle alle'!16:16)&gt;COUNTIF('Hilfstabelle alle'!$G:$G,"x"),"",INDEX('Hilfstabelle alle'!M:M,SMALL(IF('Hilfstabelle alle'!$G$1:$G$418="x",ROW('Hilfstabelle alle'!$1:$418)),ROW(M16))))</f>
        <v/>
      </c>
      <c r="O27" s="200" t="str">
        <f t="shared" si="0"/>
        <v/>
      </c>
    </row>
    <row r="28" spans="2:15" s="194" customFormat="1" ht="35.1" customHeight="1" x14ac:dyDescent="0.2">
      <c r="B28" s="195" t="str">
        <f t="array" ref="B28">IF(ROW('Hilfstabelle alle'!17:17)&gt;COUNTIF('Hilfstabelle alle'!$G:$G,"x"),"",INDEX('Hilfstabelle alle'!A:A,SMALL(IF('Hilfstabelle alle'!$G$1:$G$418="x",ROW('Hilfstabelle alle'!$1:$418)),ROW(A17))))</f>
        <v/>
      </c>
      <c r="C28" s="196" t="str">
        <f t="array" ref="C28">IF(ROW('Hilfstabelle alle'!17:17)&gt;COUNTIF('Hilfstabelle alle'!$G:$G,"x"),"",INDEX('Hilfstabelle alle'!B:B,SMALL(IF('Hilfstabelle alle'!$G$1:$G$418="x",ROW('Hilfstabelle alle'!$1:$418)),ROW(B17))))</f>
        <v/>
      </c>
      <c r="D28" s="197" t="str">
        <f t="array" ref="D28">IF(ROW('Hilfstabelle alle'!17:17)&gt;COUNTIF('Hilfstabelle alle'!$G:$G,"x"),"",INDEX('Hilfstabelle alle'!C:C,SMALL(IF('Hilfstabelle alle'!$G$1:$G$418="x",ROW('Hilfstabelle alle'!$1:$418)),ROW(C17))))</f>
        <v/>
      </c>
      <c r="E28" s="198" t="str">
        <f t="array" ref="E28">IF(ROW('Hilfstabelle alle'!17:17)&gt;COUNTIF('Hilfstabelle alle'!$G:$G,"x"),"",INDEX('Hilfstabelle alle'!D:D,SMALL(IF('Hilfstabelle alle'!$G$1:$G$418="x",ROW('Hilfstabelle alle'!$1:$418)),ROW(D17))))</f>
        <v/>
      </c>
      <c r="F28" s="198" t="str">
        <f t="array" ref="F28">IF(ROW('Hilfstabelle alle'!17:17)&gt;COUNTIF('Hilfstabelle alle'!$G:$G,"x"),"",INDEX('Hilfstabelle alle'!E:E,SMALL(IF('Hilfstabelle alle'!$G$1:$G$418="x",ROW('Hilfstabelle alle'!$1:$418)),ROW(E17))))</f>
        <v/>
      </c>
      <c r="G28" s="198" t="str">
        <f t="array" ref="G28">IF(ROW('Hilfstabelle alle'!17:17)&gt;COUNTIF('Hilfstabelle alle'!$G:$G,"x"),"",INDEX('Hilfstabelle alle'!F:F,SMALL(IF('Hilfstabelle alle'!$G$1:$G$418="x",ROW('Hilfstabelle alle'!$1:$418)),ROW(F17))))</f>
        <v/>
      </c>
      <c r="H28" s="198" t="str">
        <f t="array" ref="H28">IF(ROW('Hilfstabelle alle'!17:17)&gt;COUNTIF('Hilfstabelle alle'!$G:$G,"x"),"",INDEX('Hilfstabelle alle'!G:G,SMALL(IF('Hilfstabelle alle'!$G$1:$G$418="x",ROW('Hilfstabelle alle'!$1:$418)),ROW(G17))))</f>
        <v/>
      </c>
      <c r="I28" s="198" t="str">
        <f t="array" ref="I28">IF(ROW('Hilfstabelle alle'!17:17)&gt;COUNTIF('Hilfstabelle alle'!$G:$G,"x"),"",INDEX('Hilfstabelle alle'!H:H,SMALL(IF('Hilfstabelle alle'!$G$1:$G$418="x",ROW('Hilfstabelle alle'!$1:$418)),ROW(H17))))</f>
        <v/>
      </c>
      <c r="J28" s="198" t="str">
        <f t="array" ref="J28">IF(ROW('Hilfstabelle alle'!17:17)&gt;COUNTIF('Hilfstabelle alle'!$G:$G,"x"),"",INDEX('Hilfstabelle alle'!I:I,SMALL(IF('Hilfstabelle alle'!$G$1:$G$418="x",ROW('Hilfstabelle alle'!$1:$418)),ROW(I17))))</f>
        <v/>
      </c>
      <c r="K28" s="198" t="str">
        <f t="array" ref="K28">IF(ROW('Hilfstabelle alle'!17:17)&gt;COUNTIF('Hilfstabelle alle'!$G:$G,"x"),"",INDEX('Hilfstabelle alle'!J:J,SMALL(IF('Hilfstabelle alle'!$G$1:$G$418="x",ROW('Hilfstabelle alle'!$1:$418)),ROW(J17))))</f>
        <v/>
      </c>
      <c r="L28" s="198" t="str">
        <f t="array" ref="L28">IF(ROW('Hilfstabelle alle'!17:17)&gt;COUNTIF('Hilfstabelle alle'!$G:$G,"x"),"",INDEX('Hilfstabelle alle'!K:K,SMALL(IF('Hilfstabelle alle'!$G$1:$G$418="x",ROW('Hilfstabelle alle'!$1:$418)),ROW(K17))))</f>
        <v/>
      </c>
      <c r="M28" s="199" t="str">
        <f t="array" ref="M28">IF(ROW('Hilfstabelle alle'!17:17)&gt;COUNTIF('Hilfstabelle alle'!$G:$G,"x"),"",INDEX('Hilfstabelle alle'!L:L,SMALL(IF('Hilfstabelle alle'!$G$1:$G$418="x",ROW('Hilfstabelle alle'!$1:$418)),ROW(L17))))</f>
        <v/>
      </c>
      <c r="N28" s="199" t="str">
        <f t="array" ref="N28">IF(ROW('Hilfstabelle alle'!17:17)&gt;COUNTIF('Hilfstabelle alle'!$G:$G,"x"),"",INDEX('Hilfstabelle alle'!M:M,SMALL(IF('Hilfstabelle alle'!$G$1:$G$418="x",ROW('Hilfstabelle alle'!$1:$418)),ROW(M17))))</f>
        <v/>
      </c>
      <c r="O28" s="200" t="str">
        <f t="shared" si="0"/>
        <v/>
      </c>
    </row>
    <row r="29" spans="2:15" s="194" customFormat="1" ht="35.1" customHeight="1" x14ac:dyDescent="0.2">
      <c r="B29" s="201" t="str">
        <f t="array" ref="B29">IF(ROW('Hilfstabelle alle'!18:18)&gt;COUNTIF('Hilfstabelle alle'!$G:$G,"x"),"",INDEX('Hilfstabelle alle'!A:A,SMALL(IF('Hilfstabelle alle'!$G$1:$G$418="x",ROW('Hilfstabelle alle'!$1:$418)),ROW(A18))))</f>
        <v/>
      </c>
      <c r="C29" s="202" t="str">
        <f t="array" ref="C29">IF(ROW('Hilfstabelle alle'!18:18)&gt;COUNTIF('Hilfstabelle alle'!$G:$G,"x"),"",INDEX('Hilfstabelle alle'!B:B,SMALL(IF('Hilfstabelle alle'!$G$1:$G$418="x",ROW('Hilfstabelle alle'!$1:$418)),ROW(B18))))</f>
        <v/>
      </c>
      <c r="D29" s="203" t="str">
        <f t="array" ref="D29">IF(ROW('Hilfstabelle alle'!18:18)&gt;COUNTIF('Hilfstabelle alle'!$G:$G,"x"),"",INDEX('Hilfstabelle alle'!C:C,SMALL(IF('Hilfstabelle alle'!$G$1:$G$418="x",ROW('Hilfstabelle alle'!$1:$418)),ROW(C18))))</f>
        <v/>
      </c>
      <c r="E29" s="204" t="str">
        <f t="array" ref="E29">IF(ROW('Hilfstabelle alle'!18:18)&gt;COUNTIF('Hilfstabelle alle'!$G:$G,"x"),"",INDEX('Hilfstabelle alle'!D:D,SMALL(IF('Hilfstabelle alle'!$G$1:$G$418="x",ROW('Hilfstabelle alle'!$1:$418)),ROW(D18))))</f>
        <v/>
      </c>
      <c r="F29" s="204" t="str">
        <f t="array" ref="F29">IF(ROW('Hilfstabelle alle'!18:18)&gt;COUNTIF('Hilfstabelle alle'!$G:$G,"x"),"",INDEX('Hilfstabelle alle'!E:E,SMALL(IF('Hilfstabelle alle'!$G$1:$G$418="x",ROW('Hilfstabelle alle'!$1:$418)),ROW(E18))))</f>
        <v/>
      </c>
      <c r="G29" s="204" t="str">
        <f t="array" ref="G29">IF(ROW('Hilfstabelle alle'!18:18)&gt;COUNTIF('Hilfstabelle alle'!$G:$G,"x"),"",INDEX('Hilfstabelle alle'!F:F,SMALL(IF('Hilfstabelle alle'!$G$1:$G$418="x",ROW('Hilfstabelle alle'!$1:$418)),ROW(F18))))</f>
        <v/>
      </c>
      <c r="H29" s="204" t="str">
        <f t="array" ref="H29">IF(ROW('Hilfstabelle alle'!18:18)&gt;COUNTIF('Hilfstabelle alle'!$G:$G,"x"),"",INDEX('Hilfstabelle alle'!G:G,SMALL(IF('Hilfstabelle alle'!$G$1:$G$418="x",ROW('Hilfstabelle alle'!$1:$418)),ROW(G18))))</f>
        <v/>
      </c>
      <c r="I29" s="204" t="str">
        <f t="array" ref="I29">IF(ROW('Hilfstabelle alle'!18:18)&gt;COUNTIF('Hilfstabelle alle'!$G:$G,"x"),"",INDEX('Hilfstabelle alle'!H:H,SMALL(IF('Hilfstabelle alle'!$G$1:$G$418="x",ROW('Hilfstabelle alle'!$1:$418)),ROW(H18))))</f>
        <v/>
      </c>
      <c r="J29" s="204" t="str">
        <f t="array" ref="J29">IF(ROW('Hilfstabelle alle'!18:18)&gt;COUNTIF('Hilfstabelle alle'!$G:$G,"x"),"",INDEX('Hilfstabelle alle'!I:I,SMALL(IF('Hilfstabelle alle'!$G$1:$G$418="x",ROW('Hilfstabelle alle'!$1:$418)),ROW(I18))))</f>
        <v/>
      </c>
      <c r="K29" s="204" t="str">
        <f t="array" ref="K29">IF(ROW('Hilfstabelle alle'!18:18)&gt;COUNTIF('Hilfstabelle alle'!$G:$G,"x"),"",INDEX('Hilfstabelle alle'!J:J,SMALL(IF('Hilfstabelle alle'!$G$1:$G$418="x",ROW('Hilfstabelle alle'!$1:$418)),ROW(J18))))</f>
        <v/>
      </c>
      <c r="L29" s="204" t="str">
        <f t="array" ref="L29">IF(ROW('Hilfstabelle alle'!18:18)&gt;COUNTIF('Hilfstabelle alle'!$G:$G,"x"),"",INDEX('Hilfstabelle alle'!K:K,SMALL(IF('Hilfstabelle alle'!$G$1:$G$418="x",ROW('Hilfstabelle alle'!$1:$418)),ROW(K18))))</f>
        <v/>
      </c>
      <c r="M29" s="205" t="str">
        <f t="array" ref="M29">IF(ROW('Hilfstabelle alle'!18:18)&gt;COUNTIF('Hilfstabelle alle'!$G:$G,"x"),"",INDEX('Hilfstabelle alle'!L:L,SMALL(IF('Hilfstabelle alle'!$G$1:$G$418="x",ROW('Hilfstabelle alle'!$1:$418)),ROW(L18))))</f>
        <v/>
      </c>
      <c r="N29" s="205" t="str">
        <f t="array" ref="N29">IF(ROW('Hilfstabelle alle'!18:18)&gt;COUNTIF('Hilfstabelle alle'!$G:$G,"x"),"",INDEX('Hilfstabelle alle'!M:M,SMALL(IF('Hilfstabelle alle'!$G$1:$G$418="x",ROW('Hilfstabelle alle'!$1:$418)),ROW(M18))))</f>
        <v/>
      </c>
      <c r="O29" s="200" t="str">
        <f t="shared" si="0"/>
        <v/>
      </c>
    </row>
    <row r="30" spans="2:15" s="194" customFormat="1" ht="35.1" customHeight="1" x14ac:dyDescent="0.2">
      <c r="B30" s="195" t="str">
        <f t="array" ref="B30">IF(ROW('Hilfstabelle alle'!19:19)&gt;COUNTIF('Hilfstabelle alle'!$G:$G,"x"),"",INDEX('Hilfstabelle alle'!A:A,SMALL(IF('Hilfstabelle alle'!$G$1:$G$418="x",ROW('Hilfstabelle alle'!$1:$418)),ROW(A19))))</f>
        <v/>
      </c>
      <c r="C30" s="196" t="str">
        <f t="array" ref="C30">IF(ROW('Hilfstabelle alle'!19:19)&gt;COUNTIF('Hilfstabelle alle'!$G:$G,"x"),"",INDEX('Hilfstabelle alle'!B:B,SMALL(IF('Hilfstabelle alle'!$G$1:$G$418="x",ROW('Hilfstabelle alle'!$1:$418)),ROW(B19))))</f>
        <v/>
      </c>
      <c r="D30" s="197" t="str">
        <f t="array" ref="D30">IF(ROW('Hilfstabelle alle'!19:19)&gt;COUNTIF('Hilfstabelle alle'!$G:$G,"x"),"",INDEX('Hilfstabelle alle'!C:C,SMALL(IF('Hilfstabelle alle'!$G$1:$G$418="x",ROW('Hilfstabelle alle'!$1:$418)),ROW(C19))))</f>
        <v/>
      </c>
      <c r="E30" s="198" t="str">
        <f t="array" ref="E30">IF(ROW('Hilfstabelle alle'!19:19)&gt;COUNTIF('Hilfstabelle alle'!$G:$G,"x"),"",INDEX('Hilfstabelle alle'!D:D,SMALL(IF('Hilfstabelle alle'!$G$1:$G$418="x",ROW('Hilfstabelle alle'!$1:$418)),ROW(D19))))</f>
        <v/>
      </c>
      <c r="F30" s="198" t="str">
        <f t="array" ref="F30">IF(ROW('Hilfstabelle alle'!19:19)&gt;COUNTIF('Hilfstabelle alle'!$G:$G,"x"),"",INDEX('Hilfstabelle alle'!E:E,SMALL(IF('Hilfstabelle alle'!$G$1:$G$418="x",ROW('Hilfstabelle alle'!$1:$418)),ROW(E19))))</f>
        <v/>
      </c>
      <c r="G30" s="198" t="str">
        <f t="array" ref="G30">IF(ROW('Hilfstabelle alle'!19:19)&gt;COUNTIF('Hilfstabelle alle'!$G:$G,"x"),"",INDEX('Hilfstabelle alle'!F:F,SMALL(IF('Hilfstabelle alle'!$G$1:$G$418="x",ROW('Hilfstabelle alle'!$1:$418)),ROW(F19))))</f>
        <v/>
      </c>
      <c r="H30" s="198" t="str">
        <f t="array" ref="H30">IF(ROW('Hilfstabelle alle'!19:19)&gt;COUNTIF('Hilfstabelle alle'!$G:$G,"x"),"",INDEX('Hilfstabelle alle'!G:G,SMALL(IF('Hilfstabelle alle'!$G$1:$G$418="x",ROW('Hilfstabelle alle'!$1:$418)),ROW(G19))))</f>
        <v/>
      </c>
      <c r="I30" s="198" t="str">
        <f t="array" ref="I30">IF(ROW('Hilfstabelle alle'!19:19)&gt;COUNTIF('Hilfstabelle alle'!$G:$G,"x"),"",INDEX('Hilfstabelle alle'!H:H,SMALL(IF('Hilfstabelle alle'!$G$1:$G$418="x",ROW('Hilfstabelle alle'!$1:$418)),ROW(H19))))</f>
        <v/>
      </c>
      <c r="J30" s="198" t="str">
        <f t="array" ref="J30">IF(ROW('Hilfstabelle alle'!19:19)&gt;COUNTIF('Hilfstabelle alle'!$G:$G,"x"),"",INDEX('Hilfstabelle alle'!I:I,SMALL(IF('Hilfstabelle alle'!$G$1:$G$418="x",ROW('Hilfstabelle alle'!$1:$418)),ROW(I19))))</f>
        <v/>
      </c>
      <c r="K30" s="198" t="str">
        <f t="array" ref="K30">IF(ROW('Hilfstabelle alle'!19:19)&gt;COUNTIF('Hilfstabelle alle'!$G:$G,"x"),"",INDEX('Hilfstabelle alle'!J:J,SMALL(IF('Hilfstabelle alle'!$G$1:$G$418="x",ROW('Hilfstabelle alle'!$1:$418)),ROW(J19))))</f>
        <v/>
      </c>
      <c r="L30" s="198" t="str">
        <f t="array" ref="L30">IF(ROW('Hilfstabelle alle'!19:19)&gt;COUNTIF('Hilfstabelle alle'!$G:$G,"x"),"",INDEX('Hilfstabelle alle'!K:K,SMALL(IF('Hilfstabelle alle'!$G$1:$G$418="x",ROW('Hilfstabelle alle'!$1:$418)),ROW(K19))))</f>
        <v/>
      </c>
      <c r="M30" s="199" t="str">
        <f t="array" ref="M30">IF(ROW('Hilfstabelle alle'!19:19)&gt;COUNTIF('Hilfstabelle alle'!$G:$G,"x"),"",INDEX('Hilfstabelle alle'!L:L,SMALL(IF('Hilfstabelle alle'!$G$1:$G$418="x",ROW('Hilfstabelle alle'!$1:$418)),ROW(L19))))</f>
        <v/>
      </c>
      <c r="N30" s="199" t="str">
        <f t="array" ref="N30">IF(ROW('Hilfstabelle alle'!19:19)&gt;COUNTIF('Hilfstabelle alle'!$G:$G,"x"),"",INDEX('Hilfstabelle alle'!M:M,SMALL(IF('Hilfstabelle alle'!$G$1:$G$418="x",ROW('Hilfstabelle alle'!$1:$418)),ROW(M19))))</f>
        <v/>
      </c>
      <c r="O30" s="200" t="str">
        <f t="shared" si="0"/>
        <v/>
      </c>
    </row>
    <row r="31" spans="2:15" s="194" customFormat="1" ht="35.1" customHeight="1" x14ac:dyDescent="0.2">
      <c r="B31" s="201" t="str">
        <f t="array" ref="B31">IF(ROW('Hilfstabelle alle'!20:20)&gt;COUNTIF('Hilfstabelle alle'!$G:$G,"x"),"",INDEX('Hilfstabelle alle'!A:A,SMALL(IF('Hilfstabelle alle'!$G$1:$G$418="x",ROW('Hilfstabelle alle'!$1:$418)),ROW(A20))))</f>
        <v/>
      </c>
      <c r="C31" s="202" t="str">
        <f t="array" ref="C31">IF(ROW('Hilfstabelle alle'!20:20)&gt;COUNTIF('Hilfstabelle alle'!$G:$G,"x"),"",INDEX('Hilfstabelle alle'!B:B,SMALL(IF('Hilfstabelle alle'!$G$1:$G$418="x",ROW('Hilfstabelle alle'!$1:$418)),ROW(B20))))</f>
        <v/>
      </c>
      <c r="D31" s="203" t="str">
        <f t="array" ref="D31">IF(ROW('Hilfstabelle alle'!20:20)&gt;COUNTIF('Hilfstabelle alle'!$G:$G,"x"),"",INDEX('Hilfstabelle alle'!C:C,SMALL(IF('Hilfstabelle alle'!$G$1:$G$418="x",ROW('Hilfstabelle alle'!$1:$418)),ROW(C20))))</f>
        <v/>
      </c>
      <c r="E31" s="204" t="str">
        <f t="array" ref="E31">IF(ROW('Hilfstabelle alle'!20:20)&gt;COUNTIF('Hilfstabelle alle'!$G:$G,"x"),"",INDEX('Hilfstabelle alle'!D:D,SMALL(IF('Hilfstabelle alle'!$G$1:$G$418="x",ROW('Hilfstabelle alle'!$1:$418)),ROW(D20))))</f>
        <v/>
      </c>
      <c r="F31" s="204" t="str">
        <f t="array" ref="F31">IF(ROW('Hilfstabelle alle'!20:20)&gt;COUNTIF('Hilfstabelle alle'!$G:$G,"x"),"",INDEX('Hilfstabelle alle'!E:E,SMALL(IF('Hilfstabelle alle'!$G$1:$G$418="x",ROW('Hilfstabelle alle'!$1:$418)),ROW(E20))))</f>
        <v/>
      </c>
      <c r="G31" s="204" t="str">
        <f t="array" ref="G31">IF(ROW('Hilfstabelle alle'!20:20)&gt;COUNTIF('Hilfstabelle alle'!$G:$G,"x"),"",INDEX('Hilfstabelle alle'!F:F,SMALL(IF('Hilfstabelle alle'!$G$1:$G$418="x",ROW('Hilfstabelle alle'!$1:$418)),ROW(F20))))</f>
        <v/>
      </c>
      <c r="H31" s="204" t="str">
        <f t="array" ref="H31">IF(ROW('Hilfstabelle alle'!20:20)&gt;COUNTIF('Hilfstabelle alle'!$G:$G,"x"),"",INDEX('Hilfstabelle alle'!G:G,SMALL(IF('Hilfstabelle alle'!$G$1:$G$418="x",ROW('Hilfstabelle alle'!$1:$418)),ROW(G20))))</f>
        <v/>
      </c>
      <c r="I31" s="204" t="str">
        <f t="array" ref="I31">IF(ROW('Hilfstabelle alle'!20:20)&gt;COUNTIF('Hilfstabelle alle'!$G:$G,"x"),"",INDEX('Hilfstabelle alle'!H:H,SMALL(IF('Hilfstabelle alle'!$G$1:$G$418="x",ROW('Hilfstabelle alle'!$1:$418)),ROW(H20))))</f>
        <v/>
      </c>
      <c r="J31" s="204" t="str">
        <f t="array" ref="J31">IF(ROW('Hilfstabelle alle'!20:20)&gt;COUNTIF('Hilfstabelle alle'!$G:$G,"x"),"",INDEX('Hilfstabelle alle'!I:I,SMALL(IF('Hilfstabelle alle'!$G$1:$G$418="x",ROW('Hilfstabelle alle'!$1:$418)),ROW(I20))))</f>
        <v/>
      </c>
      <c r="K31" s="204" t="str">
        <f t="array" ref="K31">IF(ROW('Hilfstabelle alle'!20:20)&gt;COUNTIF('Hilfstabelle alle'!$G:$G,"x"),"",INDEX('Hilfstabelle alle'!J:J,SMALL(IF('Hilfstabelle alle'!$G$1:$G$418="x",ROW('Hilfstabelle alle'!$1:$418)),ROW(J20))))</f>
        <v/>
      </c>
      <c r="L31" s="204" t="str">
        <f t="array" ref="L31">IF(ROW('Hilfstabelle alle'!20:20)&gt;COUNTIF('Hilfstabelle alle'!$G:$G,"x"),"",INDEX('Hilfstabelle alle'!K:K,SMALL(IF('Hilfstabelle alle'!$G$1:$G$418="x",ROW('Hilfstabelle alle'!$1:$418)),ROW(K20))))</f>
        <v/>
      </c>
      <c r="M31" s="205" t="str">
        <f t="array" ref="M31">IF(ROW('Hilfstabelle alle'!20:20)&gt;COUNTIF('Hilfstabelle alle'!$G:$G,"x"),"",INDEX('Hilfstabelle alle'!L:L,SMALL(IF('Hilfstabelle alle'!$G$1:$G$418="x",ROW('Hilfstabelle alle'!$1:$418)),ROW(L20))))</f>
        <v/>
      </c>
      <c r="N31" s="205" t="str">
        <f t="array" ref="N31">IF(ROW('Hilfstabelle alle'!20:20)&gt;COUNTIF('Hilfstabelle alle'!$G:$G,"x"),"",INDEX('Hilfstabelle alle'!M:M,SMALL(IF('Hilfstabelle alle'!$G$1:$G$418="x",ROW('Hilfstabelle alle'!$1:$418)),ROW(M20))))</f>
        <v/>
      </c>
      <c r="O31" s="200" t="str">
        <f t="shared" si="0"/>
        <v/>
      </c>
    </row>
    <row r="32" spans="2:15" s="194" customFormat="1" ht="35.1" customHeight="1" x14ac:dyDescent="0.2">
      <c r="B32" s="195" t="str">
        <f t="array" ref="B32">IF(ROW('Hilfstabelle alle'!21:21)&gt;COUNTIF('Hilfstabelle alle'!$G:$G,"x"),"",INDEX('Hilfstabelle alle'!A:A,SMALL(IF('Hilfstabelle alle'!$G$1:$G$418="x",ROW('Hilfstabelle alle'!$1:$418)),ROW(A21))))</f>
        <v/>
      </c>
      <c r="C32" s="196" t="str">
        <f t="array" ref="C32">IF(ROW('Hilfstabelle alle'!21:21)&gt;COUNTIF('Hilfstabelle alle'!$G:$G,"x"),"",INDEX('Hilfstabelle alle'!B:B,SMALL(IF('Hilfstabelle alle'!$G$1:$G$418="x",ROW('Hilfstabelle alle'!$1:$418)),ROW(B21))))</f>
        <v/>
      </c>
      <c r="D32" s="197" t="str">
        <f t="array" ref="D32">IF(ROW('Hilfstabelle alle'!21:21)&gt;COUNTIF('Hilfstabelle alle'!$G:$G,"x"),"",INDEX('Hilfstabelle alle'!C:C,SMALL(IF('Hilfstabelle alle'!$G$1:$G$418="x",ROW('Hilfstabelle alle'!$1:$418)),ROW(C21))))</f>
        <v/>
      </c>
      <c r="E32" s="198" t="str">
        <f t="array" ref="E32">IF(ROW('Hilfstabelle alle'!21:21)&gt;COUNTIF('Hilfstabelle alle'!$G:$G,"x"),"",INDEX('Hilfstabelle alle'!D:D,SMALL(IF('Hilfstabelle alle'!$G$1:$G$418="x",ROW('Hilfstabelle alle'!$1:$418)),ROW(D21))))</f>
        <v/>
      </c>
      <c r="F32" s="198" t="str">
        <f t="array" ref="F32">IF(ROW('Hilfstabelle alle'!21:21)&gt;COUNTIF('Hilfstabelle alle'!$G:$G,"x"),"",INDEX('Hilfstabelle alle'!E:E,SMALL(IF('Hilfstabelle alle'!$G$1:$G$418="x",ROW('Hilfstabelle alle'!$1:$418)),ROW(E21))))</f>
        <v/>
      </c>
      <c r="G32" s="198" t="str">
        <f t="array" ref="G32">IF(ROW('Hilfstabelle alle'!21:21)&gt;COUNTIF('Hilfstabelle alle'!$G:$G,"x"),"",INDEX('Hilfstabelle alle'!F:F,SMALL(IF('Hilfstabelle alle'!$G$1:$G$418="x",ROW('Hilfstabelle alle'!$1:$418)),ROW(F21))))</f>
        <v/>
      </c>
      <c r="H32" s="198" t="str">
        <f t="array" ref="H32">IF(ROW('Hilfstabelle alle'!21:21)&gt;COUNTIF('Hilfstabelle alle'!$G:$G,"x"),"",INDEX('Hilfstabelle alle'!G:G,SMALL(IF('Hilfstabelle alle'!$G$1:$G$418="x",ROW('Hilfstabelle alle'!$1:$418)),ROW(G21))))</f>
        <v/>
      </c>
      <c r="I32" s="198" t="str">
        <f t="array" ref="I32">IF(ROW('Hilfstabelle alle'!21:21)&gt;COUNTIF('Hilfstabelle alle'!$G:$G,"x"),"",INDEX('Hilfstabelle alle'!H:H,SMALL(IF('Hilfstabelle alle'!$G$1:$G$418="x",ROW('Hilfstabelle alle'!$1:$418)),ROW(H21))))</f>
        <v/>
      </c>
      <c r="J32" s="198" t="str">
        <f t="array" ref="J32">IF(ROW('Hilfstabelle alle'!21:21)&gt;COUNTIF('Hilfstabelle alle'!$G:$G,"x"),"",INDEX('Hilfstabelle alle'!I:I,SMALL(IF('Hilfstabelle alle'!$G$1:$G$418="x",ROW('Hilfstabelle alle'!$1:$418)),ROW(I21))))</f>
        <v/>
      </c>
      <c r="K32" s="198" t="str">
        <f t="array" ref="K32">IF(ROW('Hilfstabelle alle'!21:21)&gt;COUNTIF('Hilfstabelle alle'!$G:$G,"x"),"",INDEX('Hilfstabelle alle'!J:J,SMALL(IF('Hilfstabelle alle'!$G$1:$G$418="x",ROW('Hilfstabelle alle'!$1:$418)),ROW(J21))))</f>
        <v/>
      </c>
      <c r="L32" s="198" t="str">
        <f t="array" ref="L32">IF(ROW('Hilfstabelle alle'!21:21)&gt;COUNTIF('Hilfstabelle alle'!$G:$G,"x"),"",INDEX('Hilfstabelle alle'!K:K,SMALL(IF('Hilfstabelle alle'!$G$1:$G$418="x",ROW('Hilfstabelle alle'!$1:$418)),ROW(K21))))</f>
        <v/>
      </c>
      <c r="M32" s="199" t="str">
        <f t="array" ref="M32">IF(ROW('Hilfstabelle alle'!21:21)&gt;COUNTIF('Hilfstabelle alle'!$G:$G,"x"),"",INDEX('Hilfstabelle alle'!L:L,SMALL(IF('Hilfstabelle alle'!$G$1:$G$418="x",ROW('Hilfstabelle alle'!$1:$418)),ROW(L21))))</f>
        <v/>
      </c>
      <c r="N32" s="199" t="str">
        <f t="array" ref="N32">IF(ROW('Hilfstabelle alle'!21:21)&gt;COUNTIF('Hilfstabelle alle'!$G:$G,"x"),"",INDEX('Hilfstabelle alle'!M:M,SMALL(IF('Hilfstabelle alle'!$G$1:$G$418="x",ROW('Hilfstabelle alle'!$1:$418)),ROW(M21))))</f>
        <v/>
      </c>
      <c r="O32" s="200" t="str">
        <f t="shared" si="0"/>
        <v/>
      </c>
    </row>
    <row r="33" spans="2:15" s="194" customFormat="1" ht="35.1" customHeight="1" x14ac:dyDescent="0.2">
      <c r="B33" s="201" t="str">
        <f t="array" ref="B33">IF(ROW('Hilfstabelle alle'!22:22)&gt;COUNTIF('Hilfstabelle alle'!$G:$G,"x"),"",INDEX('Hilfstabelle alle'!A:A,SMALL(IF('Hilfstabelle alle'!$G$1:$G$418="x",ROW('Hilfstabelle alle'!$1:$418)),ROW(A22))))</f>
        <v/>
      </c>
      <c r="C33" s="202" t="str">
        <f t="array" ref="C33">IF(ROW('Hilfstabelle alle'!22:22)&gt;COUNTIF('Hilfstabelle alle'!$G:$G,"x"),"",INDEX('Hilfstabelle alle'!B:B,SMALL(IF('Hilfstabelle alle'!$G$1:$G$418="x",ROW('Hilfstabelle alle'!$1:$418)),ROW(B22))))</f>
        <v/>
      </c>
      <c r="D33" s="203" t="str">
        <f t="array" ref="D33">IF(ROW('Hilfstabelle alle'!22:22)&gt;COUNTIF('Hilfstabelle alle'!$G:$G,"x"),"",INDEX('Hilfstabelle alle'!C:C,SMALL(IF('Hilfstabelle alle'!$G$1:$G$418="x",ROW('Hilfstabelle alle'!$1:$418)),ROW(C22))))</f>
        <v/>
      </c>
      <c r="E33" s="204" t="str">
        <f t="array" ref="E33">IF(ROW('Hilfstabelle alle'!22:22)&gt;COUNTIF('Hilfstabelle alle'!$G:$G,"x"),"",INDEX('Hilfstabelle alle'!D:D,SMALL(IF('Hilfstabelle alle'!$G$1:$G$418="x",ROW('Hilfstabelle alle'!$1:$418)),ROW(D22))))</f>
        <v/>
      </c>
      <c r="F33" s="204" t="str">
        <f t="array" ref="F33">IF(ROW('Hilfstabelle alle'!22:22)&gt;COUNTIF('Hilfstabelle alle'!$G:$G,"x"),"",INDEX('Hilfstabelle alle'!E:E,SMALL(IF('Hilfstabelle alle'!$G$1:$G$418="x",ROW('Hilfstabelle alle'!$1:$418)),ROW(E22))))</f>
        <v/>
      </c>
      <c r="G33" s="204" t="str">
        <f t="array" ref="G33">IF(ROW('Hilfstabelle alle'!22:22)&gt;COUNTIF('Hilfstabelle alle'!$G:$G,"x"),"",INDEX('Hilfstabelle alle'!F:F,SMALL(IF('Hilfstabelle alle'!$G$1:$G$418="x",ROW('Hilfstabelle alle'!$1:$418)),ROW(F22))))</f>
        <v/>
      </c>
      <c r="H33" s="204" t="str">
        <f t="array" ref="H33">IF(ROW('Hilfstabelle alle'!22:22)&gt;COUNTIF('Hilfstabelle alle'!$G:$G,"x"),"",INDEX('Hilfstabelle alle'!G:G,SMALL(IF('Hilfstabelle alle'!$G$1:$G$418="x",ROW('Hilfstabelle alle'!$1:$418)),ROW(G22))))</f>
        <v/>
      </c>
      <c r="I33" s="204" t="str">
        <f t="array" ref="I33">IF(ROW('Hilfstabelle alle'!22:22)&gt;COUNTIF('Hilfstabelle alle'!$G:$G,"x"),"",INDEX('Hilfstabelle alle'!H:H,SMALL(IF('Hilfstabelle alle'!$G$1:$G$418="x",ROW('Hilfstabelle alle'!$1:$418)),ROW(H22))))</f>
        <v/>
      </c>
      <c r="J33" s="204" t="str">
        <f t="array" ref="J33">IF(ROW('Hilfstabelle alle'!22:22)&gt;COUNTIF('Hilfstabelle alle'!$G:$G,"x"),"",INDEX('Hilfstabelle alle'!I:I,SMALL(IF('Hilfstabelle alle'!$G$1:$G$418="x",ROW('Hilfstabelle alle'!$1:$418)),ROW(I22))))</f>
        <v/>
      </c>
      <c r="K33" s="204" t="str">
        <f t="array" ref="K33">IF(ROW('Hilfstabelle alle'!22:22)&gt;COUNTIF('Hilfstabelle alle'!$G:$G,"x"),"",INDEX('Hilfstabelle alle'!J:J,SMALL(IF('Hilfstabelle alle'!$G$1:$G$418="x",ROW('Hilfstabelle alle'!$1:$418)),ROW(J22))))</f>
        <v/>
      </c>
      <c r="L33" s="204" t="str">
        <f t="array" ref="L33">IF(ROW('Hilfstabelle alle'!22:22)&gt;COUNTIF('Hilfstabelle alle'!$G:$G,"x"),"",INDEX('Hilfstabelle alle'!K:K,SMALL(IF('Hilfstabelle alle'!$G$1:$G$418="x",ROW('Hilfstabelle alle'!$1:$418)),ROW(K22))))</f>
        <v/>
      </c>
      <c r="M33" s="205" t="str">
        <f t="array" ref="M33">IF(ROW('Hilfstabelle alle'!22:22)&gt;COUNTIF('Hilfstabelle alle'!$G:$G,"x"),"",INDEX('Hilfstabelle alle'!L:L,SMALL(IF('Hilfstabelle alle'!$G$1:$G$418="x",ROW('Hilfstabelle alle'!$1:$418)),ROW(L22))))</f>
        <v/>
      </c>
      <c r="N33" s="205" t="str">
        <f t="array" ref="N33">IF(ROW('Hilfstabelle alle'!22:22)&gt;COUNTIF('Hilfstabelle alle'!$G:$G,"x"),"",INDEX('Hilfstabelle alle'!M:M,SMALL(IF('Hilfstabelle alle'!$G$1:$G$418="x",ROW('Hilfstabelle alle'!$1:$418)),ROW(M22))))</f>
        <v/>
      </c>
      <c r="O33" s="200" t="str">
        <f t="shared" si="0"/>
        <v/>
      </c>
    </row>
    <row r="34" spans="2:15" s="194" customFormat="1" ht="35.1" customHeight="1" x14ac:dyDescent="0.2">
      <c r="B34" s="195" t="str">
        <f t="array" ref="B34">IF(ROW('Hilfstabelle alle'!23:23)&gt;COUNTIF('Hilfstabelle alle'!$G:$G,"x"),"",INDEX('Hilfstabelle alle'!A:A,SMALL(IF('Hilfstabelle alle'!$G$1:$G$418="x",ROW('Hilfstabelle alle'!$1:$418)),ROW(A23))))</f>
        <v/>
      </c>
      <c r="C34" s="196" t="str">
        <f t="array" ref="C34">IF(ROW('Hilfstabelle alle'!23:23)&gt;COUNTIF('Hilfstabelle alle'!$G:$G,"x"),"",INDEX('Hilfstabelle alle'!B:B,SMALL(IF('Hilfstabelle alle'!$G$1:$G$418="x",ROW('Hilfstabelle alle'!$1:$418)),ROW(B23))))</f>
        <v/>
      </c>
      <c r="D34" s="197" t="str">
        <f t="array" ref="D34">IF(ROW('Hilfstabelle alle'!23:23)&gt;COUNTIF('Hilfstabelle alle'!$G:$G,"x"),"",INDEX('Hilfstabelle alle'!C:C,SMALL(IF('Hilfstabelle alle'!$G$1:$G$418="x",ROW('Hilfstabelle alle'!$1:$418)),ROW(C23))))</f>
        <v/>
      </c>
      <c r="E34" s="198" t="str">
        <f t="array" ref="E34">IF(ROW('Hilfstabelle alle'!23:23)&gt;COUNTIF('Hilfstabelle alle'!$G:$G,"x"),"",INDEX('Hilfstabelle alle'!D:D,SMALL(IF('Hilfstabelle alle'!$G$1:$G$418="x",ROW('Hilfstabelle alle'!$1:$418)),ROW(D23))))</f>
        <v/>
      </c>
      <c r="F34" s="198" t="str">
        <f t="array" ref="F34">IF(ROW('Hilfstabelle alle'!23:23)&gt;COUNTIF('Hilfstabelle alle'!$G:$G,"x"),"",INDEX('Hilfstabelle alle'!E:E,SMALL(IF('Hilfstabelle alle'!$G$1:$G$418="x",ROW('Hilfstabelle alle'!$1:$418)),ROW(E23))))</f>
        <v/>
      </c>
      <c r="G34" s="198" t="str">
        <f t="array" ref="G34">IF(ROW('Hilfstabelle alle'!23:23)&gt;COUNTIF('Hilfstabelle alle'!$G:$G,"x"),"",INDEX('Hilfstabelle alle'!F:F,SMALL(IF('Hilfstabelle alle'!$G$1:$G$418="x",ROW('Hilfstabelle alle'!$1:$418)),ROW(F23))))</f>
        <v/>
      </c>
      <c r="H34" s="198" t="str">
        <f t="array" ref="H34">IF(ROW('Hilfstabelle alle'!23:23)&gt;COUNTIF('Hilfstabelle alle'!$G:$G,"x"),"",INDEX('Hilfstabelle alle'!G:G,SMALL(IF('Hilfstabelle alle'!$G$1:$G$418="x",ROW('Hilfstabelle alle'!$1:$418)),ROW(G23))))</f>
        <v/>
      </c>
      <c r="I34" s="198" t="str">
        <f t="array" ref="I34">IF(ROW('Hilfstabelle alle'!23:23)&gt;COUNTIF('Hilfstabelle alle'!$G:$G,"x"),"",INDEX('Hilfstabelle alle'!H:H,SMALL(IF('Hilfstabelle alle'!$G$1:$G$418="x",ROW('Hilfstabelle alle'!$1:$418)),ROW(H23))))</f>
        <v/>
      </c>
      <c r="J34" s="198" t="str">
        <f t="array" ref="J34">IF(ROW('Hilfstabelle alle'!23:23)&gt;COUNTIF('Hilfstabelle alle'!$G:$G,"x"),"",INDEX('Hilfstabelle alle'!I:I,SMALL(IF('Hilfstabelle alle'!$G$1:$G$418="x",ROW('Hilfstabelle alle'!$1:$418)),ROW(I23))))</f>
        <v/>
      </c>
      <c r="K34" s="198" t="str">
        <f t="array" ref="K34">IF(ROW('Hilfstabelle alle'!23:23)&gt;COUNTIF('Hilfstabelle alle'!$G:$G,"x"),"",INDEX('Hilfstabelle alle'!J:J,SMALL(IF('Hilfstabelle alle'!$G$1:$G$418="x",ROW('Hilfstabelle alle'!$1:$418)),ROW(J23))))</f>
        <v/>
      </c>
      <c r="L34" s="198" t="str">
        <f t="array" ref="L34">IF(ROW('Hilfstabelle alle'!23:23)&gt;COUNTIF('Hilfstabelle alle'!$G:$G,"x"),"",INDEX('Hilfstabelle alle'!K:K,SMALL(IF('Hilfstabelle alle'!$G$1:$G$418="x",ROW('Hilfstabelle alle'!$1:$418)),ROW(K23))))</f>
        <v/>
      </c>
      <c r="M34" s="199" t="str">
        <f t="array" ref="M34">IF(ROW('Hilfstabelle alle'!23:23)&gt;COUNTIF('Hilfstabelle alle'!$G:$G,"x"),"",INDEX('Hilfstabelle alle'!L:L,SMALL(IF('Hilfstabelle alle'!$G$1:$G$418="x",ROW('Hilfstabelle alle'!$1:$418)),ROW(L23))))</f>
        <v/>
      </c>
      <c r="N34" s="199" t="str">
        <f t="array" ref="N34">IF(ROW('Hilfstabelle alle'!23:23)&gt;COUNTIF('Hilfstabelle alle'!$G:$G,"x"),"",INDEX('Hilfstabelle alle'!M:M,SMALL(IF('Hilfstabelle alle'!$G$1:$G$418="x",ROW('Hilfstabelle alle'!$1:$418)),ROW(M23))))</f>
        <v/>
      </c>
      <c r="O34" s="200" t="str">
        <f t="shared" si="0"/>
        <v/>
      </c>
    </row>
    <row r="35" spans="2:15" s="194" customFormat="1" ht="35.1" customHeight="1" x14ac:dyDescent="0.2">
      <c r="B35" s="201" t="str">
        <f t="array" ref="B35">IF(ROW('Hilfstabelle alle'!24:24)&gt;COUNTIF('Hilfstabelle alle'!$G:$G,"x"),"",INDEX('Hilfstabelle alle'!A:A,SMALL(IF('Hilfstabelle alle'!$G$1:$G$418="x",ROW('Hilfstabelle alle'!$1:$418)),ROW(A24))))</f>
        <v/>
      </c>
      <c r="C35" s="202" t="str">
        <f t="array" ref="C35">IF(ROW('Hilfstabelle alle'!24:24)&gt;COUNTIF('Hilfstabelle alle'!$G:$G,"x"),"",INDEX('Hilfstabelle alle'!B:B,SMALL(IF('Hilfstabelle alle'!$G$1:$G$418="x",ROW('Hilfstabelle alle'!$1:$418)),ROW(B24))))</f>
        <v/>
      </c>
      <c r="D35" s="203" t="str">
        <f t="array" ref="D35">IF(ROW('Hilfstabelle alle'!24:24)&gt;COUNTIF('Hilfstabelle alle'!$G:$G,"x"),"",INDEX('Hilfstabelle alle'!C:C,SMALL(IF('Hilfstabelle alle'!$G$1:$G$418="x",ROW('Hilfstabelle alle'!$1:$418)),ROW(C24))))</f>
        <v/>
      </c>
      <c r="E35" s="204" t="str">
        <f t="array" ref="E35">IF(ROW('Hilfstabelle alle'!24:24)&gt;COUNTIF('Hilfstabelle alle'!$G:$G,"x"),"",INDEX('Hilfstabelle alle'!D:D,SMALL(IF('Hilfstabelle alle'!$G$1:$G$418="x",ROW('Hilfstabelle alle'!$1:$418)),ROW(D24))))</f>
        <v/>
      </c>
      <c r="F35" s="204" t="str">
        <f t="array" ref="F35">IF(ROW('Hilfstabelle alle'!24:24)&gt;COUNTIF('Hilfstabelle alle'!$G:$G,"x"),"",INDEX('Hilfstabelle alle'!E:E,SMALL(IF('Hilfstabelle alle'!$G$1:$G$418="x",ROW('Hilfstabelle alle'!$1:$418)),ROW(E24))))</f>
        <v/>
      </c>
      <c r="G35" s="204" t="str">
        <f t="array" ref="G35">IF(ROW('Hilfstabelle alle'!24:24)&gt;COUNTIF('Hilfstabelle alle'!$G:$G,"x"),"",INDEX('Hilfstabelle alle'!F:F,SMALL(IF('Hilfstabelle alle'!$G$1:$G$418="x",ROW('Hilfstabelle alle'!$1:$418)),ROW(F24))))</f>
        <v/>
      </c>
      <c r="H35" s="204" t="str">
        <f t="array" ref="H35">IF(ROW('Hilfstabelle alle'!24:24)&gt;COUNTIF('Hilfstabelle alle'!$G:$G,"x"),"",INDEX('Hilfstabelle alle'!G:G,SMALL(IF('Hilfstabelle alle'!$G$1:$G$418="x",ROW('Hilfstabelle alle'!$1:$418)),ROW(G24))))</f>
        <v/>
      </c>
      <c r="I35" s="204" t="str">
        <f t="array" ref="I35">IF(ROW('Hilfstabelle alle'!24:24)&gt;COUNTIF('Hilfstabelle alle'!$G:$G,"x"),"",INDEX('Hilfstabelle alle'!H:H,SMALL(IF('Hilfstabelle alle'!$G$1:$G$418="x",ROW('Hilfstabelle alle'!$1:$418)),ROW(H24))))</f>
        <v/>
      </c>
      <c r="J35" s="204" t="str">
        <f t="array" ref="J35">IF(ROW('Hilfstabelle alle'!24:24)&gt;COUNTIF('Hilfstabelle alle'!$G:$G,"x"),"",INDEX('Hilfstabelle alle'!I:I,SMALL(IF('Hilfstabelle alle'!$G$1:$G$418="x",ROW('Hilfstabelle alle'!$1:$418)),ROW(I24))))</f>
        <v/>
      </c>
      <c r="K35" s="204" t="str">
        <f t="array" ref="K35">IF(ROW('Hilfstabelle alle'!24:24)&gt;COUNTIF('Hilfstabelle alle'!$G:$G,"x"),"",INDEX('Hilfstabelle alle'!J:J,SMALL(IF('Hilfstabelle alle'!$G$1:$G$418="x",ROW('Hilfstabelle alle'!$1:$418)),ROW(J24))))</f>
        <v/>
      </c>
      <c r="L35" s="204" t="str">
        <f t="array" ref="L35">IF(ROW('Hilfstabelle alle'!24:24)&gt;COUNTIF('Hilfstabelle alle'!$G:$G,"x"),"",INDEX('Hilfstabelle alle'!K:K,SMALL(IF('Hilfstabelle alle'!$G$1:$G$418="x",ROW('Hilfstabelle alle'!$1:$418)),ROW(K24))))</f>
        <v/>
      </c>
      <c r="M35" s="205" t="str">
        <f t="array" ref="M35">IF(ROW('Hilfstabelle alle'!24:24)&gt;COUNTIF('Hilfstabelle alle'!$G:$G,"x"),"",INDEX('Hilfstabelle alle'!L:L,SMALL(IF('Hilfstabelle alle'!$G$1:$G$418="x",ROW('Hilfstabelle alle'!$1:$418)),ROW(L24))))</f>
        <v/>
      </c>
      <c r="N35" s="205" t="str">
        <f t="array" ref="N35">IF(ROW('Hilfstabelle alle'!24:24)&gt;COUNTIF('Hilfstabelle alle'!$G:$G,"x"),"",INDEX('Hilfstabelle alle'!M:M,SMALL(IF('Hilfstabelle alle'!$G$1:$G$418="x",ROW('Hilfstabelle alle'!$1:$418)),ROW(M24))))</f>
        <v/>
      </c>
      <c r="O35" s="200" t="str">
        <f t="shared" si="0"/>
        <v/>
      </c>
    </row>
    <row r="36" spans="2:15" s="194" customFormat="1" ht="35.1" customHeight="1" x14ac:dyDescent="0.2">
      <c r="B36" s="195" t="str">
        <f t="array" ref="B36">IF(ROW('Hilfstabelle alle'!25:25)&gt;COUNTIF('Hilfstabelle alle'!$G:$G,"x"),"",INDEX('Hilfstabelle alle'!A:A,SMALL(IF('Hilfstabelle alle'!$G$1:$G$418="x",ROW('Hilfstabelle alle'!$1:$418)),ROW(A25))))</f>
        <v/>
      </c>
      <c r="C36" s="196" t="str">
        <f t="array" ref="C36">IF(ROW('Hilfstabelle alle'!25:25)&gt;COUNTIF('Hilfstabelle alle'!$G:$G,"x"),"",INDEX('Hilfstabelle alle'!B:B,SMALL(IF('Hilfstabelle alle'!$G$1:$G$418="x",ROW('Hilfstabelle alle'!$1:$418)),ROW(B25))))</f>
        <v/>
      </c>
      <c r="D36" s="197" t="str">
        <f t="array" ref="D36">IF(ROW('Hilfstabelle alle'!25:25)&gt;COUNTIF('Hilfstabelle alle'!$G:$G,"x"),"",INDEX('Hilfstabelle alle'!C:C,SMALL(IF('Hilfstabelle alle'!$G$1:$G$418="x",ROW('Hilfstabelle alle'!$1:$418)),ROW(C25))))</f>
        <v/>
      </c>
      <c r="E36" s="198" t="str">
        <f t="array" ref="E36">IF(ROW('Hilfstabelle alle'!25:25)&gt;COUNTIF('Hilfstabelle alle'!$G:$G,"x"),"",INDEX('Hilfstabelle alle'!D:D,SMALL(IF('Hilfstabelle alle'!$G$1:$G$418="x",ROW('Hilfstabelle alle'!$1:$418)),ROW(D25))))</f>
        <v/>
      </c>
      <c r="F36" s="198" t="str">
        <f t="array" ref="F36">IF(ROW('Hilfstabelle alle'!25:25)&gt;COUNTIF('Hilfstabelle alle'!$G:$G,"x"),"",INDEX('Hilfstabelle alle'!E:E,SMALL(IF('Hilfstabelle alle'!$G$1:$G$418="x",ROW('Hilfstabelle alle'!$1:$418)),ROW(E25))))</f>
        <v/>
      </c>
      <c r="G36" s="198" t="str">
        <f t="array" ref="G36">IF(ROW('Hilfstabelle alle'!25:25)&gt;COUNTIF('Hilfstabelle alle'!$G:$G,"x"),"",INDEX('Hilfstabelle alle'!F:F,SMALL(IF('Hilfstabelle alle'!$G$1:$G$418="x",ROW('Hilfstabelle alle'!$1:$418)),ROW(F25))))</f>
        <v/>
      </c>
      <c r="H36" s="198" t="str">
        <f t="array" ref="H36">IF(ROW('Hilfstabelle alle'!25:25)&gt;COUNTIF('Hilfstabelle alle'!$G:$G,"x"),"",INDEX('Hilfstabelle alle'!G:G,SMALL(IF('Hilfstabelle alle'!$G$1:$G$418="x",ROW('Hilfstabelle alle'!$1:$418)),ROW(G25))))</f>
        <v/>
      </c>
      <c r="I36" s="198" t="str">
        <f t="array" ref="I36">IF(ROW('Hilfstabelle alle'!25:25)&gt;COUNTIF('Hilfstabelle alle'!$G:$G,"x"),"",INDEX('Hilfstabelle alle'!H:H,SMALL(IF('Hilfstabelle alle'!$G$1:$G$418="x",ROW('Hilfstabelle alle'!$1:$418)),ROW(H25))))</f>
        <v/>
      </c>
      <c r="J36" s="198" t="str">
        <f t="array" ref="J36">IF(ROW('Hilfstabelle alle'!25:25)&gt;COUNTIF('Hilfstabelle alle'!$G:$G,"x"),"",INDEX('Hilfstabelle alle'!I:I,SMALL(IF('Hilfstabelle alle'!$G$1:$G$418="x",ROW('Hilfstabelle alle'!$1:$418)),ROW(I25))))</f>
        <v/>
      </c>
      <c r="K36" s="198" t="str">
        <f t="array" ref="K36">IF(ROW('Hilfstabelle alle'!25:25)&gt;COUNTIF('Hilfstabelle alle'!$G:$G,"x"),"",INDEX('Hilfstabelle alle'!J:J,SMALL(IF('Hilfstabelle alle'!$G$1:$G$418="x",ROW('Hilfstabelle alle'!$1:$418)),ROW(J25))))</f>
        <v/>
      </c>
      <c r="L36" s="198" t="str">
        <f t="array" ref="L36">IF(ROW('Hilfstabelle alle'!25:25)&gt;COUNTIF('Hilfstabelle alle'!$G:$G,"x"),"",INDEX('Hilfstabelle alle'!K:K,SMALL(IF('Hilfstabelle alle'!$G$1:$G$418="x",ROW('Hilfstabelle alle'!$1:$418)),ROW(K25))))</f>
        <v/>
      </c>
      <c r="M36" s="199" t="str">
        <f t="array" ref="M36">IF(ROW('Hilfstabelle alle'!25:25)&gt;COUNTIF('Hilfstabelle alle'!$G:$G,"x"),"",INDEX('Hilfstabelle alle'!L:L,SMALL(IF('Hilfstabelle alle'!$G$1:$G$418="x",ROW('Hilfstabelle alle'!$1:$418)),ROW(L25))))</f>
        <v/>
      </c>
      <c r="N36" s="199" t="str">
        <f t="array" ref="N36">IF(ROW('Hilfstabelle alle'!25:25)&gt;COUNTIF('Hilfstabelle alle'!$G:$G,"x"),"",INDEX('Hilfstabelle alle'!M:M,SMALL(IF('Hilfstabelle alle'!$G$1:$G$418="x",ROW('Hilfstabelle alle'!$1:$418)),ROW(M25))))</f>
        <v/>
      </c>
      <c r="O36" s="200" t="str">
        <f t="shared" si="0"/>
        <v/>
      </c>
    </row>
    <row r="37" spans="2:15" s="194" customFormat="1" ht="35.1" customHeight="1" x14ac:dyDescent="0.2">
      <c r="B37" s="201" t="str">
        <f t="array" ref="B37">IF(ROW('Hilfstabelle alle'!26:26)&gt;COUNTIF('Hilfstabelle alle'!$G:$G,"x"),"",INDEX('Hilfstabelle alle'!A:A,SMALL(IF('Hilfstabelle alle'!$G$1:$G$418="x",ROW('Hilfstabelle alle'!$1:$418)),ROW(A26))))</f>
        <v/>
      </c>
      <c r="C37" s="202" t="str">
        <f t="array" ref="C37">IF(ROW('Hilfstabelle alle'!26:26)&gt;COUNTIF('Hilfstabelle alle'!$G:$G,"x"),"",INDEX('Hilfstabelle alle'!B:B,SMALL(IF('Hilfstabelle alle'!$G$1:$G$418="x",ROW('Hilfstabelle alle'!$1:$418)),ROW(B26))))</f>
        <v/>
      </c>
      <c r="D37" s="203" t="str">
        <f t="array" ref="D37">IF(ROW('Hilfstabelle alle'!26:26)&gt;COUNTIF('Hilfstabelle alle'!$G:$G,"x"),"",INDEX('Hilfstabelle alle'!C:C,SMALL(IF('Hilfstabelle alle'!$G$1:$G$418="x",ROW('Hilfstabelle alle'!$1:$418)),ROW(C26))))</f>
        <v/>
      </c>
      <c r="E37" s="204" t="str">
        <f t="array" ref="E37">IF(ROW('Hilfstabelle alle'!26:26)&gt;COUNTIF('Hilfstabelle alle'!$G:$G,"x"),"",INDEX('Hilfstabelle alle'!D:D,SMALL(IF('Hilfstabelle alle'!$G$1:$G$418="x",ROW('Hilfstabelle alle'!$1:$418)),ROW(D26))))</f>
        <v/>
      </c>
      <c r="F37" s="204" t="str">
        <f t="array" ref="F37">IF(ROW('Hilfstabelle alle'!26:26)&gt;COUNTIF('Hilfstabelle alle'!$G:$G,"x"),"",INDEX('Hilfstabelle alle'!E:E,SMALL(IF('Hilfstabelle alle'!$G$1:$G$418="x",ROW('Hilfstabelle alle'!$1:$418)),ROW(E26))))</f>
        <v/>
      </c>
      <c r="G37" s="204" t="str">
        <f t="array" ref="G37">IF(ROW('Hilfstabelle alle'!26:26)&gt;COUNTIF('Hilfstabelle alle'!$G:$G,"x"),"",INDEX('Hilfstabelle alle'!F:F,SMALL(IF('Hilfstabelle alle'!$G$1:$G$418="x",ROW('Hilfstabelle alle'!$1:$418)),ROW(F26))))</f>
        <v/>
      </c>
      <c r="H37" s="204" t="str">
        <f t="array" ref="H37">IF(ROW('Hilfstabelle alle'!26:26)&gt;COUNTIF('Hilfstabelle alle'!$G:$G,"x"),"",INDEX('Hilfstabelle alle'!G:G,SMALL(IF('Hilfstabelle alle'!$G$1:$G$418="x",ROW('Hilfstabelle alle'!$1:$418)),ROW(G26))))</f>
        <v/>
      </c>
      <c r="I37" s="204" t="str">
        <f t="array" ref="I37">IF(ROW('Hilfstabelle alle'!26:26)&gt;COUNTIF('Hilfstabelle alle'!$G:$G,"x"),"",INDEX('Hilfstabelle alle'!H:H,SMALL(IF('Hilfstabelle alle'!$G$1:$G$418="x",ROW('Hilfstabelle alle'!$1:$418)),ROW(H26))))</f>
        <v/>
      </c>
      <c r="J37" s="204" t="str">
        <f t="array" ref="J37">IF(ROW('Hilfstabelle alle'!26:26)&gt;COUNTIF('Hilfstabelle alle'!$G:$G,"x"),"",INDEX('Hilfstabelle alle'!I:I,SMALL(IF('Hilfstabelle alle'!$G$1:$G$418="x",ROW('Hilfstabelle alle'!$1:$418)),ROW(I26))))</f>
        <v/>
      </c>
      <c r="K37" s="204" t="str">
        <f t="array" ref="K37">IF(ROW('Hilfstabelle alle'!26:26)&gt;COUNTIF('Hilfstabelle alle'!$G:$G,"x"),"",INDEX('Hilfstabelle alle'!J:J,SMALL(IF('Hilfstabelle alle'!$G$1:$G$418="x",ROW('Hilfstabelle alle'!$1:$418)),ROW(J26))))</f>
        <v/>
      </c>
      <c r="L37" s="204" t="str">
        <f t="array" ref="L37">IF(ROW('Hilfstabelle alle'!26:26)&gt;COUNTIF('Hilfstabelle alle'!$G:$G,"x"),"",INDEX('Hilfstabelle alle'!K:K,SMALL(IF('Hilfstabelle alle'!$G$1:$G$418="x",ROW('Hilfstabelle alle'!$1:$418)),ROW(K26))))</f>
        <v/>
      </c>
      <c r="M37" s="205" t="str">
        <f t="array" ref="M37">IF(ROW('Hilfstabelle alle'!26:26)&gt;COUNTIF('Hilfstabelle alle'!$G:$G,"x"),"",INDEX('Hilfstabelle alle'!L:L,SMALL(IF('Hilfstabelle alle'!$G$1:$G$418="x",ROW('Hilfstabelle alle'!$1:$418)),ROW(L26))))</f>
        <v/>
      </c>
      <c r="N37" s="205" t="str">
        <f t="array" ref="N37">IF(ROW('Hilfstabelle alle'!26:26)&gt;COUNTIF('Hilfstabelle alle'!$G:$G,"x"),"",INDEX('Hilfstabelle alle'!M:M,SMALL(IF('Hilfstabelle alle'!$G$1:$G$418="x",ROW('Hilfstabelle alle'!$1:$418)),ROW(M26))))</f>
        <v/>
      </c>
      <c r="O37" s="200" t="str">
        <f t="shared" si="0"/>
        <v/>
      </c>
    </row>
    <row r="38" spans="2:15" s="194" customFormat="1" ht="35.1" customHeight="1" x14ac:dyDescent="0.2">
      <c r="B38" s="195" t="str">
        <f t="array" ref="B38">IF(ROW('Hilfstabelle alle'!27:27)&gt;COUNTIF('Hilfstabelle alle'!$G:$G,"x"),"",INDEX('Hilfstabelle alle'!A:A,SMALL(IF('Hilfstabelle alle'!$G$1:$G$418="x",ROW('Hilfstabelle alle'!$1:$418)),ROW(A27))))</f>
        <v/>
      </c>
      <c r="C38" s="196" t="str">
        <f t="array" ref="C38">IF(ROW('Hilfstabelle alle'!27:27)&gt;COUNTIF('Hilfstabelle alle'!$G:$G,"x"),"",INDEX('Hilfstabelle alle'!B:B,SMALL(IF('Hilfstabelle alle'!$G$1:$G$418="x",ROW('Hilfstabelle alle'!$1:$418)),ROW(B27))))</f>
        <v/>
      </c>
      <c r="D38" s="197" t="str">
        <f t="array" ref="D38">IF(ROW('Hilfstabelle alle'!27:27)&gt;COUNTIF('Hilfstabelle alle'!$G:$G,"x"),"",INDEX('Hilfstabelle alle'!C:C,SMALL(IF('Hilfstabelle alle'!$G$1:$G$418="x",ROW('Hilfstabelle alle'!$1:$418)),ROW(C27))))</f>
        <v/>
      </c>
      <c r="E38" s="198" t="str">
        <f t="array" ref="E38">IF(ROW('Hilfstabelle alle'!27:27)&gt;COUNTIF('Hilfstabelle alle'!$G:$G,"x"),"",INDEX('Hilfstabelle alle'!D:D,SMALL(IF('Hilfstabelle alle'!$G$1:$G$418="x",ROW('Hilfstabelle alle'!$1:$418)),ROW(D27))))</f>
        <v/>
      </c>
      <c r="F38" s="198" t="str">
        <f t="array" ref="F38">IF(ROW('Hilfstabelle alle'!27:27)&gt;COUNTIF('Hilfstabelle alle'!$G:$G,"x"),"",INDEX('Hilfstabelle alle'!E:E,SMALL(IF('Hilfstabelle alle'!$G$1:$G$418="x",ROW('Hilfstabelle alle'!$1:$418)),ROW(E27))))</f>
        <v/>
      </c>
      <c r="G38" s="198" t="str">
        <f t="array" ref="G38">IF(ROW('Hilfstabelle alle'!27:27)&gt;COUNTIF('Hilfstabelle alle'!$G:$G,"x"),"",INDEX('Hilfstabelle alle'!F:F,SMALL(IF('Hilfstabelle alle'!$G$1:$G$418="x",ROW('Hilfstabelle alle'!$1:$418)),ROW(F27))))</f>
        <v/>
      </c>
      <c r="H38" s="198" t="str">
        <f t="array" ref="H38">IF(ROW('Hilfstabelle alle'!27:27)&gt;COUNTIF('Hilfstabelle alle'!$G:$G,"x"),"",INDEX('Hilfstabelle alle'!G:G,SMALL(IF('Hilfstabelle alle'!$G$1:$G$418="x",ROW('Hilfstabelle alle'!$1:$418)),ROW(G27))))</f>
        <v/>
      </c>
      <c r="I38" s="198" t="str">
        <f t="array" ref="I38">IF(ROW('Hilfstabelle alle'!27:27)&gt;COUNTIF('Hilfstabelle alle'!$G:$G,"x"),"",INDEX('Hilfstabelle alle'!H:H,SMALL(IF('Hilfstabelle alle'!$G$1:$G$418="x",ROW('Hilfstabelle alle'!$1:$418)),ROW(H27))))</f>
        <v/>
      </c>
      <c r="J38" s="198" t="str">
        <f t="array" ref="J38">IF(ROW('Hilfstabelle alle'!27:27)&gt;COUNTIF('Hilfstabelle alle'!$G:$G,"x"),"",INDEX('Hilfstabelle alle'!I:I,SMALL(IF('Hilfstabelle alle'!$G$1:$G$418="x",ROW('Hilfstabelle alle'!$1:$418)),ROW(I27))))</f>
        <v/>
      </c>
      <c r="K38" s="198" t="str">
        <f t="array" ref="K38">IF(ROW('Hilfstabelle alle'!27:27)&gt;COUNTIF('Hilfstabelle alle'!$G:$G,"x"),"",INDEX('Hilfstabelle alle'!J:J,SMALL(IF('Hilfstabelle alle'!$G$1:$G$418="x",ROW('Hilfstabelle alle'!$1:$418)),ROW(J27))))</f>
        <v/>
      </c>
      <c r="L38" s="198" t="str">
        <f t="array" ref="L38">IF(ROW('Hilfstabelle alle'!27:27)&gt;COUNTIF('Hilfstabelle alle'!$G:$G,"x"),"",INDEX('Hilfstabelle alle'!K:K,SMALL(IF('Hilfstabelle alle'!$G$1:$G$418="x",ROW('Hilfstabelle alle'!$1:$418)),ROW(K27))))</f>
        <v/>
      </c>
      <c r="M38" s="199" t="str">
        <f t="array" ref="M38">IF(ROW('Hilfstabelle alle'!27:27)&gt;COUNTIF('Hilfstabelle alle'!$G:$G,"x"),"",INDEX('Hilfstabelle alle'!L:L,SMALL(IF('Hilfstabelle alle'!$G$1:$G$418="x",ROW('Hilfstabelle alle'!$1:$418)),ROW(L27))))</f>
        <v/>
      </c>
      <c r="N38" s="199" t="str">
        <f t="array" ref="N38">IF(ROW('Hilfstabelle alle'!27:27)&gt;COUNTIF('Hilfstabelle alle'!$G:$G,"x"),"",INDEX('Hilfstabelle alle'!M:M,SMALL(IF('Hilfstabelle alle'!$G$1:$G$418="x",ROW('Hilfstabelle alle'!$1:$418)),ROW(M27))))</f>
        <v/>
      </c>
      <c r="O38" s="200" t="str">
        <f t="shared" si="0"/>
        <v/>
      </c>
    </row>
    <row r="39" spans="2:15" s="194" customFormat="1" ht="35.1" customHeight="1" x14ac:dyDescent="0.2">
      <c r="B39" s="201" t="str">
        <f t="array" ref="B39">IF(ROW('Hilfstabelle alle'!28:28)&gt;COUNTIF('Hilfstabelle alle'!$G:$G,"x"),"",INDEX('Hilfstabelle alle'!A:A,SMALL(IF('Hilfstabelle alle'!$G$1:$G$418="x",ROW('Hilfstabelle alle'!$1:$418)),ROW(A28))))</f>
        <v/>
      </c>
      <c r="C39" s="202" t="str">
        <f t="array" ref="C39">IF(ROW('Hilfstabelle alle'!28:28)&gt;COUNTIF('Hilfstabelle alle'!$G:$G,"x"),"",INDEX('Hilfstabelle alle'!B:B,SMALL(IF('Hilfstabelle alle'!$G$1:$G$418="x",ROW('Hilfstabelle alle'!$1:$418)),ROW(B28))))</f>
        <v/>
      </c>
      <c r="D39" s="203" t="str">
        <f t="array" ref="D39">IF(ROW('Hilfstabelle alle'!28:28)&gt;COUNTIF('Hilfstabelle alle'!$G:$G,"x"),"",INDEX('Hilfstabelle alle'!C:C,SMALL(IF('Hilfstabelle alle'!$G$1:$G$418="x",ROW('Hilfstabelle alle'!$1:$418)),ROW(C28))))</f>
        <v/>
      </c>
      <c r="E39" s="204" t="str">
        <f t="array" ref="E39">IF(ROW('Hilfstabelle alle'!28:28)&gt;COUNTIF('Hilfstabelle alle'!$G:$G,"x"),"",INDEX('Hilfstabelle alle'!D:D,SMALL(IF('Hilfstabelle alle'!$G$1:$G$418="x",ROW('Hilfstabelle alle'!$1:$418)),ROW(D28))))</f>
        <v/>
      </c>
      <c r="F39" s="204" t="str">
        <f t="array" ref="F39">IF(ROW('Hilfstabelle alle'!28:28)&gt;COUNTIF('Hilfstabelle alle'!$G:$G,"x"),"",INDEX('Hilfstabelle alle'!E:E,SMALL(IF('Hilfstabelle alle'!$G$1:$G$418="x",ROW('Hilfstabelle alle'!$1:$418)),ROW(E28))))</f>
        <v/>
      </c>
      <c r="G39" s="204" t="str">
        <f t="array" ref="G39">IF(ROW('Hilfstabelle alle'!28:28)&gt;COUNTIF('Hilfstabelle alle'!$G:$G,"x"),"",INDEX('Hilfstabelle alle'!F:F,SMALL(IF('Hilfstabelle alle'!$G$1:$G$418="x",ROW('Hilfstabelle alle'!$1:$418)),ROW(F28))))</f>
        <v/>
      </c>
      <c r="H39" s="204" t="str">
        <f t="array" ref="H39">IF(ROW('Hilfstabelle alle'!28:28)&gt;COUNTIF('Hilfstabelle alle'!$G:$G,"x"),"",INDEX('Hilfstabelle alle'!G:G,SMALL(IF('Hilfstabelle alle'!$G$1:$G$418="x",ROW('Hilfstabelle alle'!$1:$418)),ROW(G28))))</f>
        <v/>
      </c>
      <c r="I39" s="204" t="str">
        <f t="array" ref="I39">IF(ROW('Hilfstabelle alle'!28:28)&gt;COUNTIF('Hilfstabelle alle'!$G:$G,"x"),"",INDEX('Hilfstabelle alle'!H:H,SMALL(IF('Hilfstabelle alle'!$G$1:$G$418="x",ROW('Hilfstabelle alle'!$1:$418)),ROW(H28))))</f>
        <v/>
      </c>
      <c r="J39" s="204" t="str">
        <f t="array" ref="J39">IF(ROW('Hilfstabelle alle'!28:28)&gt;COUNTIF('Hilfstabelle alle'!$G:$G,"x"),"",INDEX('Hilfstabelle alle'!I:I,SMALL(IF('Hilfstabelle alle'!$G$1:$G$418="x",ROW('Hilfstabelle alle'!$1:$418)),ROW(I28))))</f>
        <v/>
      </c>
      <c r="K39" s="204" t="str">
        <f t="array" ref="K39">IF(ROW('Hilfstabelle alle'!28:28)&gt;COUNTIF('Hilfstabelle alle'!$G:$G,"x"),"",INDEX('Hilfstabelle alle'!J:J,SMALL(IF('Hilfstabelle alle'!$G$1:$G$418="x",ROW('Hilfstabelle alle'!$1:$418)),ROW(J28))))</f>
        <v/>
      </c>
      <c r="L39" s="204" t="str">
        <f t="array" ref="L39">IF(ROW('Hilfstabelle alle'!28:28)&gt;COUNTIF('Hilfstabelle alle'!$G:$G,"x"),"",INDEX('Hilfstabelle alle'!K:K,SMALL(IF('Hilfstabelle alle'!$G$1:$G$418="x",ROW('Hilfstabelle alle'!$1:$418)),ROW(K28))))</f>
        <v/>
      </c>
      <c r="M39" s="205" t="str">
        <f t="array" ref="M39">IF(ROW('Hilfstabelle alle'!28:28)&gt;COUNTIF('Hilfstabelle alle'!$G:$G,"x"),"",INDEX('Hilfstabelle alle'!L:L,SMALL(IF('Hilfstabelle alle'!$G$1:$G$418="x",ROW('Hilfstabelle alle'!$1:$418)),ROW(L28))))</f>
        <v/>
      </c>
      <c r="N39" s="205" t="str">
        <f t="array" ref="N39">IF(ROW('Hilfstabelle alle'!28:28)&gt;COUNTIF('Hilfstabelle alle'!$G:$G,"x"),"",INDEX('Hilfstabelle alle'!M:M,SMALL(IF('Hilfstabelle alle'!$G$1:$G$418="x",ROW('Hilfstabelle alle'!$1:$418)),ROW(M28))))</f>
        <v/>
      </c>
      <c r="O39" s="200" t="str">
        <f t="shared" si="0"/>
        <v/>
      </c>
    </row>
    <row r="40" spans="2:15" s="194" customFormat="1" ht="35.1" customHeight="1" x14ac:dyDescent="0.2">
      <c r="B40" s="195" t="str">
        <f t="array" ref="B40">IF(ROW('Hilfstabelle alle'!29:29)&gt;COUNTIF('Hilfstabelle alle'!$G:$G,"x"),"",INDEX('Hilfstabelle alle'!A:A,SMALL(IF('Hilfstabelle alle'!$G$1:$G$418="x",ROW('Hilfstabelle alle'!$1:$418)),ROW(A29))))</f>
        <v/>
      </c>
      <c r="C40" s="196" t="str">
        <f t="array" ref="C40">IF(ROW('Hilfstabelle alle'!29:29)&gt;COUNTIF('Hilfstabelle alle'!$G:$G,"x"),"",INDEX('Hilfstabelle alle'!B:B,SMALL(IF('Hilfstabelle alle'!$G$1:$G$418="x",ROW('Hilfstabelle alle'!$1:$418)),ROW(B29))))</f>
        <v/>
      </c>
      <c r="D40" s="197" t="str">
        <f t="array" ref="D40">IF(ROW('Hilfstabelle alle'!29:29)&gt;COUNTIF('Hilfstabelle alle'!$G:$G,"x"),"",INDEX('Hilfstabelle alle'!C:C,SMALL(IF('Hilfstabelle alle'!$G$1:$G$418="x",ROW('Hilfstabelle alle'!$1:$418)),ROW(C29))))</f>
        <v/>
      </c>
      <c r="E40" s="198" t="str">
        <f t="array" ref="E40">IF(ROW('Hilfstabelle alle'!29:29)&gt;COUNTIF('Hilfstabelle alle'!$G:$G,"x"),"",INDEX('Hilfstabelle alle'!D:D,SMALL(IF('Hilfstabelle alle'!$G$1:$G$418="x",ROW('Hilfstabelle alle'!$1:$418)),ROW(D29))))</f>
        <v/>
      </c>
      <c r="F40" s="198" t="str">
        <f t="array" ref="F40">IF(ROW('Hilfstabelle alle'!29:29)&gt;COUNTIF('Hilfstabelle alle'!$G:$G,"x"),"",INDEX('Hilfstabelle alle'!E:E,SMALL(IF('Hilfstabelle alle'!$G$1:$G$418="x",ROW('Hilfstabelle alle'!$1:$418)),ROW(E29))))</f>
        <v/>
      </c>
      <c r="G40" s="198" t="str">
        <f t="array" ref="G40">IF(ROW('Hilfstabelle alle'!29:29)&gt;COUNTIF('Hilfstabelle alle'!$G:$G,"x"),"",INDEX('Hilfstabelle alle'!F:F,SMALL(IF('Hilfstabelle alle'!$G$1:$G$418="x",ROW('Hilfstabelle alle'!$1:$418)),ROW(F29))))</f>
        <v/>
      </c>
      <c r="H40" s="198" t="str">
        <f t="array" ref="H40">IF(ROW('Hilfstabelle alle'!29:29)&gt;COUNTIF('Hilfstabelle alle'!$G:$G,"x"),"",INDEX('Hilfstabelle alle'!G:G,SMALL(IF('Hilfstabelle alle'!$G$1:$G$418="x",ROW('Hilfstabelle alle'!$1:$418)),ROW(G29))))</f>
        <v/>
      </c>
      <c r="I40" s="198" t="str">
        <f t="array" ref="I40">IF(ROW('Hilfstabelle alle'!29:29)&gt;COUNTIF('Hilfstabelle alle'!$G:$G,"x"),"",INDEX('Hilfstabelle alle'!H:H,SMALL(IF('Hilfstabelle alle'!$G$1:$G$418="x",ROW('Hilfstabelle alle'!$1:$418)),ROW(H29))))</f>
        <v/>
      </c>
      <c r="J40" s="198" t="str">
        <f t="array" ref="J40">IF(ROW('Hilfstabelle alle'!29:29)&gt;COUNTIF('Hilfstabelle alle'!$G:$G,"x"),"",INDEX('Hilfstabelle alle'!I:I,SMALL(IF('Hilfstabelle alle'!$G$1:$G$418="x",ROW('Hilfstabelle alle'!$1:$418)),ROW(I29))))</f>
        <v/>
      </c>
      <c r="K40" s="198" t="str">
        <f t="array" ref="K40">IF(ROW('Hilfstabelle alle'!29:29)&gt;COUNTIF('Hilfstabelle alle'!$G:$G,"x"),"",INDEX('Hilfstabelle alle'!J:J,SMALL(IF('Hilfstabelle alle'!$G$1:$G$418="x",ROW('Hilfstabelle alle'!$1:$418)),ROW(J29))))</f>
        <v/>
      </c>
      <c r="L40" s="198" t="str">
        <f t="array" ref="L40">IF(ROW('Hilfstabelle alle'!29:29)&gt;COUNTIF('Hilfstabelle alle'!$G:$G,"x"),"",INDEX('Hilfstabelle alle'!K:K,SMALL(IF('Hilfstabelle alle'!$G$1:$G$418="x",ROW('Hilfstabelle alle'!$1:$418)),ROW(K29))))</f>
        <v/>
      </c>
      <c r="M40" s="199" t="str">
        <f t="array" ref="M40">IF(ROW('Hilfstabelle alle'!29:29)&gt;COUNTIF('Hilfstabelle alle'!$G:$G,"x"),"",INDEX('Hilfstabelle alle'!L:L,SMALL(IF('Hilfstabelle alle'!$G$1:$G$418="x",ROW('Hilfstabelle alle'!$1:$418)),ROW(L29))))</f>
        <v/>
      </c>
      <c r="N40" s="199" t="str">
        <f t="array" ref="N40">IF(ROW('Hilfstabelle alle'!29:29)&gt;COUNTIF('Hilfstabelle alle'!$G:$G,"x"),"",INDEX('Hilfstabelle alle'!M:M,SMALL(IF('Hilfstabelle alle'!$G$1:$G$418="x",ROW('Hilfstabelle alle'!$1:$418)),ROW(M29))))</f>
        <v/>
      </c>
      <c r="O40" s="200" t="str">
        <f t="shared" si="0"/>
        <v/>
      </c>
    </row>
    <row r="41" spans="2:15" s="194" customFormat="1" ht="35.1" customHeight="1" x14ac:dyDescent="0.2">
      <c r="B41" s="201" t="str">
        <f t="array" ref="B41">IF(ROW('Hilfstabelle alle'!30:30)&gt;COUNTIF('Hilfstabelle alle'!$G:$G,"x"),"",INDEX('Hilfstabelle alle'!A:A,SMALL(IF('Hilfstabelle alle'!$G$1:$G$418="x",ROW('Hilfstabelle alle'!$1:$418)),ROW(A30))))</f>
        <v/>
      </c>
      <c r="C41" s="202" t="str">
        <f t="array" ref="C41">IF(ROW('Hilfstabelle alle'!30:30)&gt;COUNTIF('Hilfstabelle alle'!$G:$G,"x"),"",INDEX('Hilfstabelle alle'!B:B,SMALL(IF('Hilfstabelle alle'!$G$1:$G$418="x",ROW('Hilfstabelle alle'!$1:$418)),ROW(B30))))</f>
        <v/>
      </c>
      <c r="D41" s="203" t="str">
        <f t="array" ref="D41">IF(ROW('Hilfstabelle alle'!30:30)&gt;COUNTIF('Hilfstabelle alle'!$G:$G,"x"),"",INDEX('Hilfstabelle alle'!C:C,SMALL(IF('Hilfstabelle alle'!$G$1:$G$418="x",ROW('Hilfstabelle alle'!$1:$418)),ROW(C30))))</f>
        <v/>
      </c>
      <c r="E41" s="204" t="str">
        <f t="array" ref="E41">IF(ROW('Hilfstabelle alle'!30:30)&gt;COUNTIF('Hilfstabelle alle'!$G:$G,"x"),"",INDEX('Hilfstabelle alle'!D:D,SMALL(IF('Hilfstabelle alle'!$G$1:$G$418="x",ROW('Hilfstabelle alle'!$1:$418)),ROW(D30))))</f>
        <v/>
      </c>
      <c r="F41" s="204" t="str">
        <f t="array" ref="F41">IF(ROW('Hilfstabelle alle'!30:30)&gt;COUNTIF('Hilfstabelle alle'!$G:$G,"x"),"",INDEX('Hilfstabelle alle'!E:E,SMALL(IF('Hilfstabelle alle'!$G$1:$G$418="x",ROW('Hilfstabelle alle'!$1:$418)),ROW(E30))))</f>
        <v/>
      </c>
      <c r="G41" s="204" t="str">
        <f t="array" ref="G41">IF(ROW('Hilfstabelle alle'!30:30)&gt;COUNTIF('Hilfstabelle alle'!$G:$G,"x"),"",INDEX('Hilfstabelle alle'!F:F,SMALL(IF('Hilfstabelle alle'!$G$1:$G$418="x",ROW('Hilfstabelle alle'!$1:$418)),ROW(F30))))</f>
        <v/>
      </c>
      <c r="H41" s="204" t="str">
        <f t="array" ref="H41">IF(ROW('Hilfstabelle alle'!30:30)&gt;COUNTIF('Hilfstabelle alle'!$G:$G,"x"),"",INDEX('Hilfstabelle alle'!G:G,SMALL(IF('Hilfstabelle alle'!$G$1:$G$418="x",ROW('Hilfstabelle alle'!$1:$418)),ROW(G30))))</f>
        <v/>
      </c>
      <c r="I41" s="204" t="str">
        <f t="array" ref="I41">IF(ROW('Hilfstabelle alle'!30:30)&gt;COUNTIF('Hilfstabelle alle'!$G:$G,"x"),"",INDEX('Hilfstabelle alle'!H:H,SMALL(IF('Hilfstabelle alle'!$G$1:$G$418="x",ROW('Hilfstabelle alle'!$1:$418)),ROW(H30))))</f>
        <v/>
      </c>
      <c r="J41" s="204" t="str">
        <f t="array" ref="J41">IF(ROW('Hilfstabelle alle'!30:30)&gt;COUNTIF('Hilfstabelle alle'!$G:$G,"x"),"",INDEX('Hilfstabelle alle'!I:I,SMALL(IF('Hilfstabelle alle'!$G$1:$G$418="x",ROW('Hilfstabelle alle'!$1:$418)),ROW(I30))))</f>
        <v/>
      </c>
      <c r="K41" s="204" t="str">
        <f t="array" ref="K41">IF(ROW('Hilfstabelle alle'!30:30)&gt;COUNTIF('Hilfstabelle alle'!$G:$G,"x"),"",INDEX('Hilfstabelle alle'!J:J,SMALL(IF('Hilfstabelle alle'!$G$1:$G$418="x",ROW('Hilfstabelle alle'!$1:$418)),ROW(J30))))</f>
        <v/>
      </c>
      <c r="L41" s="204" t="str">
        <f t="array" ref="L41">IF(ROW('Hilfstabelle alle'!30:30)&gt;COUNTIF('Hilfstabelle alle'!$G:$G,"x"),"",INDEX('Hilfstabelle alle'!K:K,SMALL(IF('Hilfstabelle alle'!$G$1:$G$418="x",ROW('Hilfstabelle alle'!$1:$418)),ROW(K30))))</f>
        <v/>
      </c>
      <c r="M41" s="205" t="str">
        <f t="array" ref="M41">IF(ROW('Hilfstabelle alle'!30:30)&gt;COUNTIF('Hilfstabelle alle'!$G:$G,"x"),"",INDEX('Hilfstabelle alle'!L:L,SMALL(IF('Hilfstabelle alle'!$G$1:$G$418="x",ROW('Hilfstabelle alle'!$1:$418)),ROW(L30))))</f>
        <v/>
      </c>
      <c r="N41" s="205" t="str">
        <f t="array" ref="N41">IF(ROW('Hilfstabelle alle'!30:30)&gt;COUNTIF('Hilfstabelle alle'!$G:$G,"x"),"",INDEX('Hilfstabelle alle'!M:M,SMALL(IF('Hilfstabelle alle'!$G$1:$G$418="x",ROW('Hilfstabelle alle'!$1:$418)),ROW(M30))))</f>
        <v/>
      </c>
      <c r="O41" s="200" t="str">
        <f t="shared" si="0"/>
        <v/>
      </c>
    </row>
    <row r="42" spans="2:15" s="194" customFormat="1" ht="35.1" customHeight="1" x14ac:dyDescent="0.2">
      <c r="B42" s="195" t="str">
        <f t="array" ref="B42">IF(ROW('Hilfstabelle alle'!31:31)&gt;COUNTIF('Hilfstabelle alle'!$G:$G,"x"),"",INDEX('Hilfstabelle alle'!A:A,SMALL(IF('Hilfstabelle alle'!$G$1:$G$418="x",ROW('Hilfstabelle alle'!$1:$418)),ROW(A31))))</f>
        <v/>
      </c>
      <c r="C42" s="196" t="str">
        <f t="array" ref="C42">IF(ROW('Hilfstabelle alle'!31:31)&gt;COUNTIF('Hilfstabelle alle'!$G:$G,"x"),"",INDEX('Hilfstabelle alle'!B:B,SMALL(IF('Hilfstabelle alle'!$G$1:$G$418="x",ROW('Hilfstabelle alle'!$1:$418)),ROW(B31))))</f>
        <v/>
      </c>
      <c r="D42" s="197" t="str">
        <f t="array" ref="D42">IF(ROW('Hilfstabelle alle'!31:31)&gt;COUNTIF('Hilfstabelle alle'!$G:$G,"x"),"",INDEX('Hilfstabelle alle'!C:C,SMALL(IF('Hilfstabelle alle'!$G$1:$G$418="x",ROW('Hilfstabelle alle'!$1:$418)),ROW(C31))))</f>
        <v/>
      </c>
      <c r="E42" s="198" t="str">
        <f t="array" ref="E42">IF(ROW('Hilfstabelle alle'!31:31)&gt;COUNTIF('Hilfstabelle alle'!$G:$G,"x"),"",INDEX('Hilfstabelle alle'!D:D,SMALL(IF('Hilfstabelle alle'!$G$1:$G$418="x",ROW('Hilfstabelle alle'!$1:$418)),ROW(D31))))</f>
        <v/>
      </c>
      <c r="F42" s="198" t="str">
        <f t="array" ref="F42">IF(ROW('Hilfstabelle alle'!31:31)&gt;COUNTIF('Hilfstabelle alle'!$G:$G,"x"),"",INDEX('Hilfstabelle alle'!E:E,SMALL(IF('Hilfstabelle alle'!$G$1:$G$418="x",ROW('Hilfstabelle alle'!$1:$418)),ROW(E31))))</f>
        <v/>
      </c>
      <c r="G42" s="198" t="str">
        <f t="array" ref="G42">IF(ROW('Hilfstabelle alle'!31:31)&gt;COUNTIF('Hilfstabelle alle'!$G:$G,"x"),"",INDEX('Hilfstabelle alle'!F:F,SMALL(IF('Hilfstabelle alle'!$G$1:$G$418="x",ROW('Hilfstabelle alle'!$1:$418)),ROW(F31))))</f>
        <v/>
      </c>
      <c r="H42" s="198" t="str">
        <f t="array" ref="H42">IF(ROW('Hilfstabelle alle'!31:31)&gt;COUNTIF('Hilfstabelle alle'!$G:$G,"x"),"",INDEX('Hilfstabelle alle'!G:G,SMALL(IF('Hilfstabelle alle'!$G$1:$G$418="x",ROW('Hilfstabelle alle'!$1:$418)),ROW(G31))))</f>
        <v/>
      </c>
      <c r="I42" s="198" t="str">
        <f t="array" ref="I42">IF(ROW('Hilfstabelle alle'!31:31)&gt;COUNTIF('Hilfstabelle alle'!$G:$G,"x"),"",INDEX('Hilfstabelle alle'!H:H,SMALL(IF('Hilfstabelle alle'!$G$1:$G$418="x",ROW('Hilfstabelle alle'!$1:$418)),ROW(H31))))</f>
        <v/>
      </c>
      <c r="J42" s="198" t="str">
        <f t="array" ref="J42">IF(ROW('Hilfstabelle alle'!31:31)&gt;COUNTIF('Hilfstabelle alle'!$G:$G,"x"),"",INDEX('Hilfstabelle alle'!I:I,SMALL(IF('Hilfstabelle alle'!$G$1:$G$418="x",ROW('Hilfstabelle alle'!$1:$418)),ROW(I31))))</f>
        <v/>
      </c>
      <c r="K42" s="198" t="str">
        <f t="array" ref="K42">IF(ROW('Hilfstabelle alle'!31:31)&gt;COUNTIF('Hilfstabelle alle'!$G:$G,"x"),"",INDEX('Hilfstabelle alle'!J:J,SMALL(IF('Hilfstabelle alle'!$G$1:$G$418="x",ROW('Hilfstabelle alle'!$1:$418)),ROW(J31))))</f>
        <v/>
      </c>
      <c r="L42" s="198" t="str">
        <f t="array" ref="L42">IF(ROW('Hilfstabelle alle'!31:31)&gt;COUNTIF('Hilfstabelle alle'!$G:$G,"x"),"",INDEX('Hilfstabelle alle'!K:K,SMALL(IF('Hilfstabelle alle'!$G$1:$G$418="x",ROW('Hilfstabelle alle'!$1:$418)),ROW(K31))))</f>
        <v/>
      </c>
      <c r="M42" s="199" t="str">
        <f t="array" ref="M42">IF(ROW('Hilfstabelle alle'!31:31)&gt;COUNTIF('Hilfstabelle alle'!$G:$G,"x"),"",INDEX('Hilfstabelle alle'!L:L,SMALL(IF('Hilfstabelle alle'!$G$1:$G$418="x",ROW('Hilfstabelle alle'!$1:$418)),ROW(L31))))</f>
        <v/>
      </c>
      <c r="N42" s="199" t="str">
        <f t="array" ref="N42">IF(ROW('Hilfstabelle alle'!31:31)&gt;COUNTIF('Hilfstabelle alle'!$G:$G,"x"),"",INDEX('Hilfstabelle alle'!M:M,SMALL(IF('Hilfstabelle alle'!$G$1:$G$418="x",ROW('Hilfstabelle alle'!$1:$418)),ROW(M31))))</f>
        <v/>
      </c>
      <c r="O42" s="200" t="str">
        <f t="shared" si="0"/>
        <v/>
      </c>
    </row>
    <row r="43" spans="2:15" s="194" customFormat="1" ht="35.1" customHeight="1" x14ac:dyDescent="0.2">
      <c r="B43" s="201" t="str">
        <f t="array" ref="B43">IF(ROW('Hilfstabelle alle'!32:32)&gt;COUNTIF('Hilfstabelle alle'!$G:$G,"x"),"",INDEX('Hilfstabelle alle'!A:A,SMALL(IF('Hilfstabelle alle'!$G$1:$G$418="x",ROW('Hilfstabelle alle'!$1:$418)),ROW(A32))))</f>
        <v/>
      </c>
      <c r="C43" s="202" t="str">
        <f t="array" ref="C43">IF(ROW('Hilfstabelle alle'!32:32)&gt;COUNTIF('Hilfstabelle alle'!$G:$G,"x"),"",INDEX('Hilfstabelle alle'!B:B,SMALL(IF('Hilfstabelle alle'!$G$1:$G$418="x",ROW('Hilfstabelle alle'!$1:$418)),ROW(B32))))</f>
        <v/>
      </c>
      <c r="D43" s="203" t="str">
        <f t="array" ref="D43">IF(ROW('Hilfstabelle alle'!32:32)&gt;COUNTIF('Hilfstabelle alle'!$G:$G,"x"),"",INDEX('Hilfstabelle alle'!C:C,SMALL(IF('Hilfstabelle alle'!$G$1:$G$418="x",ROW('Hilfstabelle alle'!$1:$418)),ROW(C32))))</f>
        <v/>
      </c>
      <c r="E43" s="204" t="str">
        <f t="array" ref="E43">IF(ROW('Hilfstabelle alle'!32:32)&gt;COUNTIF('Hilfstabelle alle'!$G:$G,"x"),"",INDEX('Hilfstabelle alle'!D:D,SMALL(IF('Hilfstabelle alle'!$G$1:$G$418="x",ROW('Hilfstabelle alle'!$1:$418)),ROW(D32))))</f>
        <v/>
      </c>
      <c r="F43" s="204" t="str">
        <f t="array" ref="F43">IF(ROW('Hilfstabelle alle'!32:32)&gt;COUNTIF('Hilfstabelle alle'!$G:$G,"x"),"",INDEX('Hilfstabelle alle'!E:E,SMALL(IF('Hilfstabelle alle'!$G$1:$G$418="x",ROW('Hilfstabelle alle'!$1:$418)),ROW(E32))))</f>
        <v/>
      </c>
      <c r="G43" s="204" t="str">
        <f t="array" ref="G43">IF(ROW('Hilfstabelle alle'!32:32)&gt;COUNTIF('Hilfstabelle alle'!$G:$G,"x"),"",INDEX('Hilfstabelle alle'!F:F,SMALL(IF('Hilfstabelle alle'!$G$1:$G$418="x",ROW('Hilfstabelle alle'!$1:$418)),ROW(F32))))</f>
        <v/>
      </c>
      <c r="H43" s="204" t="str">
        <f t="array" ref="H43">IF(ROW('Hilfstabelle alle'!32:32)&gt;COUNTIF('Hilfstabelle alle'!$G:$G,"x"),"",INDEX('Hilfstabelle alle'!G:G,SMALL(IF('Hilfstabelle alle'!$G$1:$G$418="x",ROW('Hilfstabelle alle'!$1:$418)),ROW(G32))))</f>
        <v/>
      </c>
      <c r="I43" s="204" t="str">
        <f t="array" ref="I43">IF(ROW('Hilfstabelle alle'!32:32)&gt;COUNTIF('Hilfstabelle alle'!$G:$G,"x"),"",INDEX('Hilfstabelle alle'!H:H,SMALL(IF('Hilfstabelle alle'!$G$1:$G$418="x",ROW('Hilfstabelle alle'!$1:$418)),ROW(H32))))</f>
        <v/>
      </c>
      <c r="J43" s="204" t="str">
        <f t="array" ref="J43">IF(ROW('Hilfstabelle alle'!32:32)&gt;COUNTIF('Hilfstabelle alle'!$G:$G,"x"),"",INDEX('Hilfstabelle alle'!I:I,SMALL(IF('Hilfstabelle alle'!$G$1:$G$418="x",ROW('Hilfstabelle alle'!$1:$418)),ROW(I32))))</f>
        <v/>
      </c>
      <c r="K43" s="204" t="str">
        <f t="array" ref="K43">IF(ROW('Hilfstabelle alle'!32:32)&gt;COUNTIF('Hilfstabelle alle'!$G:$G,"x"),"",INDEX('Hilfstabelle alle'!J:J,SMALL(IF('Hilfstabelle alle'!$G$1:$G$418="x",ROW('Hilfstabelle alle'!$1:$418)),ROW(J32))))</f>
        <v/>
      </c>
      <c r="L43" s="204" t="str">
        <f t="array" ref="L43">IF(ROW('Hilfstabelle alle'!32:32)&gt;COUNTIF('Hilfstabelle alle'!$G:$G,"x"),"",INDEX('Hilfstabelle alle'!K:K,SMALL(IF('Hilfstabelle alle'!$G$1:$G$418="x",ROW('Hilfstabelle alle'!$1:$418)),ROW(K32))))</f>
        <v/>
      </c>
      <c r="M43" s="205" t="str">
        <f t="array" ref="M43">IF(ROW('Hilfstabelle alle'!32:32)&gt;COUNTIF('Hilfstabelle alle'!$G:$G,"x"),"",INDEX('Hilfstabelle alle'!L:L,SMALL(IF('Hilfstabelle alle'!$G$1:$G$418="x",ROW('Hilfstabelle alle'!$1:$418)),ROW(L32))))</f>
        <v/>
      </c>
      <c r="N43" s="205" t="str">
        <f t="array" ref="N43">IF(ROW('Hilfstabelle alle'!32:32)&gt;COUNTIF('Hilfstabelle alle'!$G:$G,"x"),"",INDEX('Hilfstabelle alle'!M:M,SMALL(IF('Hilfstabelle alle'!$G$1:$G$418="x",ROW('Hilfstabelle alle'!$1:$418)),ROW(M32))))</f>
        <v/>
      </c>
      <c r="O43" s="200" t="str">
        <f t="shared" si="0"/>
        <v/>
      </c>
    </row>
    <row r="44" spans="2:15" s="194" customFormat="1" ht="35.1" customHeight="1" x14ac:dyDescent="0.2">
      <c r="B44" s="195" t="str">
        <f t="array" ref="B44">IF(ROW('Hilfstabelle alle'!33:33)&gt;COUNTIF('Hilfstabelle alle'!$G:$G,"x"),"",INDEX('Hilfstabelle alle'!A:A,SMALL(IF('Hilfstabelle alle'!$G$1:$G$418="x",ROW('Hilfstabelle alle'!$1:$418)),ROW(A33))))</f>
        <v/>
      </c>
      <c r="C44" s="196" t="str">
        <f t="array" ref="C44">IF(ROW('Hilfstabelle alle'!33:33)&gt;COUNTIF('Hilfstabelle alle'!$G:$G,"x"),"",INDEX('Hilfstabelle alle'!B:B,SMALL(IF('Hilfstabelle alle'!$G$1:$G$418="x",ROW('Hilfstabelle alle'!$1:$418)),ROW(B33))))</f>
        <v/>
      </c>
      <c r="D44" s="197" t="str">
        <f t="array" ref="D44">IF(ROW('Hilfstabelle alle'!33:33)&gt;COUNTIF('Hilfstabelle alle'!$G:$G,"x"),"",INDEX('Hilfstabelle alle'!C:C,SMALL(IF('Hilfstabelle alle'!$G$1:$G$418="x",ROW('Hilfstabelle alle'!$1:$418)),ROW(C33))))</f>
        <v/>
      </c>
      <c r="E44" s="198" t="str">
        <f t="array" ref="E44">IF(ROW('Hilfstabelle alle'!33:33)&gt;COUNTIF('Hilfstabelle alle'!$G:$G,"x"),"",INDEX('Hilfstabelle alle'!D:D,SMALL(IF('Hilfstabelle alle'!$G$1:$G$418="x",ROW('Hilfstabelle alle'!$1:$418)),ROW(D33))))</f>
        <v/>
      </c>
      <c r="F44" s="198" t="str">
        <f t="array" ref="F44">IF(ROW('Hilfstabelle alle'!33:33)&gt;COUNTIF('Hilfstabelle alle'!$G:$G,"x"),"",INDEX('Hilfstabelle alle'!E:E,SMALL(IF('Hilfstabelle alle'!$G$1:$G$418="x",ROW('Hilfstabelle alle'!$1:$418)),ROW(E33))))</f>
        <v/>
      </c>
      <c r="G44" s="198" t="str">
        <f t="array" ref="G44">IF(ROW('Hilfstabelle alle'!33:33)&gt;COUNTIF('Hilfstabelle alle'!$G:$G,"x"),"",INDEX('Hilfstabelle alle'!F:F,SMALL(IF('Hilfstabelle alle'!$G$1:$G$418="x",ROW('Hilfstabelle alle'!$1:$418)),ROW(F33))))</f>
        <v/>
      </c>
      <c r="H44" s="198" t="str">
        <f t="array" ref="H44">IF(ROW('Hilfstabelle alle'!33:33)&gt;COUNTIF('Hilfstabelle alle'!$G:$G,"x"),"",INDEX('Hilfstabelle alle'!G:G,SMALL(IF('Hilfstabelle alle'!$G$1:$G$418="x",ROW('Hilfstabelle alle'!$1:$418)),ROW(G33))))</f>
        <v/>
      </c>
      <c r="I44" s="198" t="str">
        <f t="array" ref="I44">IF(ROW('Hilfstabelle alle'!33:33)&gt;COUNTIF('Hilfstabelle alle'!$G:$G,"x"),"",INDEX('Hilfstabelle alle'!H:H,SMALL(IF('Hilfstabelle alle'!$G$1:$G$418="x",ROW('Hilfstabelle alle'!$1:$418)),ROW(H33))))</f>
        <v/>
      </c>
      <c r="J44" s="198" t="str">
        <f t="array" ref="J44">IF(ROW('Hilfstabelle alle'!33:33)&gt;COUNTIF('Hilfstabelle alle'!$G:$G,"x"),"",INDEX('Hilfstabelle alle'!I:I,SMALL(IF('Hilfstabelle alle'!$G$1:$G$418="x",ROW('Hilfstabelle alle'!$1:$418)),ROW(I33))))</f>
        <v/>
      </c>
      <c r="K44" s="198" t="str">
        <f t="array" ref="K44">IF(ROW('Hilfstabelle alle'!33:33)&gt;COUNTIF('Hilfstabelle alle'!$G:$G,"x"),"",INDEX('Hilfstabelle alle'!J:J,SMALL(IF('Hilfstabelle alle'!$G$1:$G$418="x",ROW('Hilfstabelle alle'!$1:$418)),ROW(J33))))</f>
        <v/>
      </c>
      <c r="L44" s="198" t="str">
        <f t="array" ref="L44">IF(ROW('Hilfstabelle alle'!33:33)&gt;COUNTIF('Hilfstabelle alle'!$G:$G,"x"),"",INDEX('Hilfstabelle alle'!K:K,SMALL(IF('Hilfstabelle alle'!$G$1:$G$418="x",ROW('Hilfstabelle alle'!$1:$418)),ROW(K33))))</f>
        <v/>
      </c>
      <c r="M44" s="199" t="str">
        <f t="array" ref="M44">IF(ROW('Hilfstabelle alle'!33:33)&gt;COUNTIF('Hilfstabelle alle'!$G:$G,"x"),"",INDEX('Hilfstabelle alle'!L:L,SMALL(IF('Hilfstabelle alle'!$G$1:$G$418="x",ROW('Hilfstabelle alle'!$1:$418)),ROW(L33))))</f>
        <v/>
      </c>
      <c r="N44" s="199" t="str">
        <f t="array" ref="N44">IF(ROW('Hilfstabelle alle'!33:33)&gt;COUNTIF('Hilfstabelle alle'!$G:$G,"x"),"",INDEX('Hilfstabelle alle'!M:M,SMALL(IF('Hilfstabelle alle'!$G$1:$G$418="x",ROW('Hilfstabelle alle'!$1:$418)),ROW(M33))))</f>
        <v/>
      </c>
      <c r="O44" s="200" t="str">
        <f t="shared" si="0"/>
        <v/>
      </c>
    </row>
    <row r="45" spans="2:15" s="194" customFormat="1" ht="35.1" customHeight="1" x14ac:dyDescent="0.2">
      <c r="B45" s="201" t="str">
        <f t="array" ref="B45">IF(ROW('Hilfstabelle alle'!34:34)&gt;COUNTIF('Hilfstabelle alle'!$G:$G,"x"),"",INDEX('Hilfstabelle alle'!A:A,SMALL(IF('Hilfstabelle alle'!$G$1:$G$418="x",ROW('Hilfstabelle alle'!$1:$418)),ROW(A34))))</f>
        <v/>
      </c>
      <c r="C45" s="202" t="str">
        <f t="array" ref="C45">IF(ROW('Hilfstabelle alle'!34:34)&gt;COUNTIF('Hilfstabelle alle'!$G:$G,"x"),"",INDEX('Hilfstabelle alle'!B:B,SMALL(IF('Hilfstabelle alle'!$G$1:$G$418="x",ROW('Hilfstabelle alle'!$1:$418)),ROW(B34))))</f>
        <v/>
      </c>
      <c r="D45" s="203" t="str">
        <f t="array" ref="D45">IF(ROW('Hilfstabelle alle'!34:34)&gt;COUNTIF('Hilfstabelle alle'!$G:$G,"x"),"",INDEX('Hilfstabelle alle'!C:C,SMALL(IF('Hilfstabelle alle'!$G$1:$G$418="x",ROW('Hilfstabelle alle'!$1:$418)),ROW(C34))))</f>
        <v/>
      </c>
      <c r="E45" s="204" t="str">
        <f t="array" ref="E45">IF(ROW('Hilfstabelle alle'!34:34)&gt;COUNTIF('Hilfstabelle alle'!$G:$G,"x"),"",INDEX('Hilfstabelle alle'!D:D,SMALL(IF('Hilfstabelle alle'!$G$1:$G$418="x",ROW('Hilfstabelle alle'!$1:$418)),ROW(D34))))</f>
        <v/>
      </c>
      <c r="F45" s="204" t="str">
        <f t="array" ref="F45">IF(ROW('Hilfstabelle alle'!34:34)&gt;COUNTIF('Hilfstabelle alle'!$G:$G,"x"),"",INDEX('Hilfstabelle alle'!E:E,SMALL(IF('Hilfstabelle alle'!$G$1:$G$418="x",ROW('Hilfstabelle alle'!$1:$418)),ROW(E34))))</f>
        <v/>
      </c>
      <c r="G45" s="204" t="str">
        <f t="array" ref="G45">IF(ROW('Hilfstabelle alle'!34:34)&gt;COUNTIF('Hilfstabelle alle'!$G:$G,"x"),"",INDEX('Hilfstabelle alle'!F:F,SMALL(IF('Hilfstabelle alle'!$G$1:$G$418="x",ROW('Hilfstabelle alle'!$1:$418)),ROW(F34))))</f>
        <v/>
      </c>
      <c r="H45" s="204" t="str">
        <f t="array" ref="H45">IF(ROW('Hilfstabelle alle'!34:34)&gt;COUNTIF('Hilfstabelle alle'!$G:$G,"x"),"",INDEX('Hilfstabelle alle'!G:G,SMALL(IF('Hilfstabelle alle'!$G$1:$G$418="x",ROW('Hilfstabelle alle'!$1:$418)),ROW(G34))))</f>
        <v/>
      </c>
      <c r="I45" s="204" t="str">
        <f t="array" ref="I45">IF(ROW('Hilfstabelle alle'!34:34)&gt;COUNTIF('Hilfstabelle alle'!$G:$G,"x"),"",INDEX('Hilfstabelle alle'!H:H,SMALL(IF('Hilfstabelle alle'!$G$1:$G$418="x",ROW('Hilfstabelle alle'!$1:$418)),ROW(H34))))</f>
        <v/>
      </c>
      <c r="J45" s="204" t="str">
        <f t="array" ref="J45">IF(ROW('Hilfstabelle alle'!34:34)&gt;COUNTIF('Hilfstabelle alle'!$G:$G,"x"),"",INDEX('Hilfstabelle alle'!I:I,SMALL(IF('Hilfstabelle alle'!$G$1:$G$418="x",ROW('Hilfstabelle alle'!$1:$418)),ROW(I34))))</f>
        <v/>
      </c>
      <c r="K45" s="204" t="str">
        <f t="array" ref="K45">IF(ROW('Hilfstabelle alle'!34:34)&gt;COUNTIF('Hilfstabelle alle'!$G:$G,"x"),"",INDEX('Hilfstabelle alle'!J:J,SMALL(IF('Hilfstabelle alle'!$G$1:$G$418="x",ROW('Hilfstabelle alle'!$1:$418)),ROW(J34))))</f>
        <v/>
      </c>
      <c r="L45" s="204" t="str">
        <f t="array" ref="L45">IF(ROW('Hilfstabelle alle'!34:34)&gt;COUNTIF('Hilfstabelle alle'!$G:$G,"x"),"",INDEX('Hilfstabelle alle'!K:K,SMALL(IF('Hilfstabelle alle'!$G$1:$G$418="x",ROW('Hilfstabelle alle'!$1:$418)),ROW(K34))))</f>
        <v/>
      </c>
      <c r="M45" s="205" t="str">
        <f t="array" ref="M45">IF(ROW('Hilfstabelle alle'!34:34)&gt;COUNTIF('Hilfstabelle alle'!$G:$G,"x"),"",INDEX('Hilfstabelle alle'!L:L,SMALL(IF('Hilfstabelle alle'!$G$1:$G$418="x",ROW('Hilfstabelle alle'!$1:$418)),ROW(L34))))</f>
        <v/>
      </c>
      <c r="N45" s="205" t="str">
        <f t="array" ref="N45">IF(ROW('Hilfstabelle alle'!34:34)&gt;COUNTIF('Hilfstabelle alle'!$G:$G,"x"),"",INDEX('Hilfstabelle alle'!M:M,SMALL(IF('Hilfstabelle alle'!$G$1:$G$418="x",ROW('Hilfstabelle alle'!$1:$418)),ROW(M34))))</f>
        <v/>
      </c>
      <c r="O45" s="200" t="str">
        <f t="shared" si="0"/>
        <v/>
      </c>
    </row>
    <row r="46" spans="2:15" s="194" customFormat="1" ht="35.1" customHeight="1" x14ac:dyDescent="0.2">
      <c r="B46" s="195" t="str">
        <f t="array" ref="B46">IF(ROW('Hilfstabelle alle'!35:35)&gt;COUNTIF('Hilfstabelle alle'!$G:$G,"x"),"",INDEX('Hilfstabelle alle'!A:A,SMALL(IF('Hilfstabelle alle'!$G$1:$G$418="x",ROW('Hilfstabelle alle'!$1:$418)),ROW(A35))))</f>
        <v/>
      </c>
      <c r="C46" s="196" t="str">
        <f t="array" ref="C46">IF(ROW('Hilfstabelle alle'!35:35)&gt;COUNTIF('Hilfstabelle alle'!$G:$G,"x"),"",INDEX('Hilfstabelle alle'!B:B,SMALL(IF('Hilfstabelle alle'!$G$1:$G$418="x",ROW('Hilfstabelle alle'!$1:$418)),ROW(B35))))</f>
        <v/>
      </c>
      <c r="D46" s="197" t="str">
        <f t="array" ref="D46">IF(ROW('Hilfstabelle alle'!35:35)&gt;COUNTIF('Hilfstabelle alle'!$G:$G,"x"),"",INDEX('Hilfstabelle alle'!C:C,SMALL(IF('Hilfstabelle alle'!$G$1:$G$418="x",ROW('Hilfstabelle alle'!$1:$418)),ROW(C35))))</f>
        <v/>
      </c>
      <c r="E46" s="198" t="str">
        <f t="array" ref="E46">IF(ROW('Hilfstabelle alle'!35:35)&gt;COUNTIF('Hilfstabelle alle'!$G:$G,"x"),"",INDEX('Hilfstabelle alle'!D:D,SMALL(IF('Hilfstabelle alle'!$G$1:$G$418="x",ROW('Hilfstabelle alle'!$1:$418)),ROW(D35))))</f>
        <v/>
      </c>
      <c r="F46" s="198" t="str">
        <f t="array" ref="F46">IF(ROW('Hilfstabelle alle'!35:35)&gt;COUNTIF('Hilfstabelle alle'!$G:$G,"x"),"",INDEX('Hilfstabelle alle'!E:E,SMALL(IF('Hilfstabelle alle'!$G$1:$G$418="x",ROW('Hilfstabelle alle'!$1:$418)),ROW(E35))))</f>
        <v/>
      </c>
      <c r="G46" s="198" t="str">
        <f t="array" ref="G46">IF(ROW('Hilfstabelle alle'!35:35)&gt;COUNTIF('Hilfstabelle alle'!$G:$G,"x"),"",INDEX('Hilfstabelle alle'!F:F,SMALL(IF('Hilfstabelle alle'!$G$1:$G$418="x",ROW('Hilfstabelle alle'!$1:$418)),ROW(F35))))</f>
        <v/>
      </c>
      <c r="H46" s="198" t="str">
        <f t="array" ref="H46">IF(ROW('Hilfstabelle alle'!35:35)&gt;COUNTIF('Hilfstabelle alle'!$G:$G,"x"),"",INDEX('Hilfstabelle alle'!G:G,SMALL(IF('Hilfstabelle alle'!$G$1:$G$418="x",ROW('Hilfstabelle alle'!$1:$418)),ROW(G35))))</f>
        <v/>
      </c>
      <c r="I46" s="198" t="str">
        <f t="array" ref="I46">IF(ROW('Hilfstabelle alle'!35:35)&gt;COUNTIF('Hilfstabelle alle'!$G:$G,"x"),"",INDEX('Hilfstabelle alle'!H:H,SMALL(IF('Hilfstabelle alle'!$G$1:$G$418="x",ROW('Hilfstabelle alle'!$1:$418)),ROW(H35))))</f>
        <v/>
      </c>
      <c r="J46" s="198" t="str">
        <f t="array" ref="J46">IF(ROW('Hilfstabelle alle'!35:35)&gt;COUNTIF('Hilfstabelle alle'!$G:$G,"x"),"",INDEX('Hilfstabelle alle'!I:I,SMALL(IF('Hilfstabelle alle'!$G$1:$G$418="x",ROW('Hilfstabelle alle'!$1:$418)),ROW(I35))))</f>
        <v/>
      </c>
      <c r="K46" s="198" t="str">
        <f t="array" ref="K46">IF(ROW('Hilfstabelle alle'!35:35)&gt;COUNTIF('Hilfstabelle alle'!$G:$G,"x"),"",INDEX('Hilfstabelle alle'!J:J,SMALL(IF('Hilfstabelle alle'!$G$1:$G$418="x",ROW('Hilfstabelle alle'!$1:$418)),ROW(J35))))</f>
        <v/>
      </c>
      <c r="L46" s="198" t="str">
        <f t="array" ref="L46">IF(ROW('Hilfstabelle alle'!35:35)&gt;COUNTIF('Hilfstabelle alle'!$G:$G,"x"),"",INDEX('Hilfstabelle alle'!K:K,SMALL(IF('Hilfstabelle alle'!$G$1:$G$418="x",ROW('Hilfstabelle alle'!$1:$418)),ROW(K35))))</f>
        <v/>
      </c>
      <c r="M46" s="199" t="str">
        <f t="array" ref="M46">IF(ROW('Hilfstabelle alle'!35:35)&gt;COUNTIF('Hilfstabelle alle'!$G:$G,"x"),"",INDEX('Hilfstabelle alle'!L:L,SMALL(IF('Hilfstabelle alle'!$G$1:$G$418="x",ROW('Hilfstabelle alle'!$1:$418)),ROW(L35))))</f>
        <v/>
      </c>
      <c r="N46" s="199" t="str">
        <f t="array" ref="N46">IF(ROW('Hilfstabelle alle'!35:35)&gt;COUNTIF('Hilfstabelle alle'!$G:$G,"x"),"",INDEX('Hilfstabelle alle'!M:M,SMALL(IF('Hilfstabelle alle'!$G$1:$G$418="x",ROW('Hilfstabelle alle'!$1:$418)),ROW(M35))))</f>
        <v/>
      </c>
      <c r="O46" s="200" t="str">
        <f t="shared" si="0"/>
        <v/>
      </c>
    </row>
    <row r="47" spans="2:15" s="194" customFormat="1" ht="35.1" customHeight="1" x14ac:dyDescent="0.2">
      <c r="B47" s="201" t="str">
        <f t="array" ref="B47">IF(ROW('Hilfstabelle alle'!36:36)&gt;COUNTIF('Hilfstabelle alle'!$G:$G,"x"),"",INDEX('Hilfstabelle alle'!A:A,SMALL(IF('Hilfstabelle alle'!$G$1:$G$418="x",ROW('Hilfstabelle alle'!$1:$418)),ROW(A36))))</f>
        <v/>
      </c>
      <c r="C47" s="202" t="str">
        <f t="array" ref="C47">IF(ROW('Hilfstabelle alle'!36:36)&gt;COUNTIF('Hilfstabelle alle'!$G:$G,"x"),"",INDEX('Hilfstabelle alle'!B:B,SMALL(IF('Hilfstabelle alle'!$G$1:$G$418="x",ROW('Hilfstabelle alle'!$1:$418)),ROW(B36))))</f>
        <v/>
      </c>
      <c r="D47" s="203" t="str">
        <f t="array" ref="D47">IF(ROW('Hilfstabelle alle'!36:36)&gt;COUNTIF('Hilfstabelle alle'!$G:$G,"x"),"",INDEX('Hilfstabelle alle'!C:C,SMALL(IF('Hilfstabelle alle'!$G$1:$G$418="x",ROW('Hilfstabelle alle'!$1:$418)),ROW(C36))))</f>
        <v/>
      </c>
      <c r="E47" s="204" t="str">
        <f t="array" ref="E47">IF(ROW('Hilfstabelle alle'!36:36)&gt;COUNTIF('Hilfstabelle alle'!$G:$G,"x"),"",INDEX('Hilfstabelle alle'!D:D,SMALL(IF('Hilfstabelle alle'!$G$1:$G$418="x",ROW('Hilfstabelle alle'!$1:$418)),ROW(D36))))</f>
        <v/>
      </c>
      <c r="F47" s="204" t="str">
        <f t="array" ref="F47">IF(ROW('Hilfstabelle alle'!36:36)&gt;COUNTIF('Hilfstabelle alle'!$G:$G,"x"),"",INDEX('Hilfstabelle alle'!E:E,SMALL(IF('Hilfstabelle alle'!$G$1:$G$418="x",ROW('Hilfstabelle alle'!$1:$418)),ROW(E36))))</f>
        <v/>
      </c>
      <c r="G47" s="204" t="str">
        <f t="array" ref="G47">IF(ROW('Hilfstabelle alle'!36:36)&gt;COUNTIF('Hilfstabelle alle'!$G:$G,"x"),"",INDEX('Hilfstabelle alle'!F:F,SMALL(IF('Hilfstabelle alle'!$G$1:$G$418="x",ROW('Hilfstabelle alle'!$1:$418)),ROW(F36))))</f>
        <v/>
      </c>
      <c r="H47" s="204" t="str">
        <f t="array" ref="H47">IF(ROW('Hilfstabelle alle'!36:36)&gt;COUNTIF('Hilfstabelle alle'!$G:$G,"x"),"",INDEX('Hilfstabelle alle'!G:G,SMALL(IF('Hilfstabelle alle'!$G$1:$G$418="x",ROW('Hilfstabelle alle'!$1:$418)),ROW(G36))))</f>
        <v/>
      </c>
      <c r="I47" s="204" t="str">
        <f t="array" ref="I47">IF(ROW('Hilfstabelle alle'!36:36)&gt;COUNTIF('Hilfstabelle alle'!$G:$G,"x"),"",INDEX('Hilfstabelle alle'!H:H,SMALL(IF('Hilfstabelle alle'!$G$1:$G$418="x",ROW('Hilfstabelle alle'!$1:$418)),ROW(H36))))</f>
        <v/>
      </c>
      <c r="J47" s="204" t="str">
        <f t="array" ref="J47">IF(ROW('Hilfstabelle alle'!36:36)&gt;COUNTIF('Hilfstabelle alle'!$G:$G,"x"),"",INDEX('Hilfstabelle alle'!I:I,SMALL(IF('Hilfstabelle alle'!$G$1:$G$418="x",ROW('Hilfstabelle alle'!$1:$418)),ROW(I36))))</f>
        <v/>
      </c>
      <c r="K47" s="204" t="str">
        <f t="array" ref="K47">IF(ROW('Hilfstabelle alle'!36:36)&gt;COUNTIF('Hilfstabelle alle'!$G:$G,"x"),"",INDEX('Hilfstabelle alle'!J:J,SMALL(IF('Hilfstabelle alle'!$G$1:$G$418="x",ROW('Hilfstabelle alle'!$1:$418)),ROW(J36))))</f>
        <v/>
      </c>
      <c r="L47" s="204" t="str">
        <f t="array" ref="L47">IF(ROW('Hilfstabelle alle'!36:36)&gt;COUNTIF('Hilfstabelle alle'!$G:$G,"x"),"",INDEX('Hilfstabelle alle'!K:K,SMALL(IF('Hilfstabelle alle'!$G$1:$G$418="x",ROW('Hilfstabelle alle'!$1:$418)),ROW(K36))))</f>
        <v/>
      </c>
      <c r="M47" s="205" t="str">
        <f t="array" ref="M47">IF(ROW('Hilfstabelle alle'!36:36)&gt;COUNTIF('Hilfstabelle alle'!$G:$G,"x"),"",INDEX('Hilfstabelle alle'!L:L,SMALL(IF('Hilfstabelle alle'!$G$1:$G$418="x",ROW('Hilfstabelle alle'!$1:$418)),ROW(L36))))</f>
        <v/>
      </c>
      <c r="N47" s="205" t="str">
        <f t="array" ref="N47">IF(ROW('Hilfstabelle alle'!36:36)&gt;COUNTIF('Hilfstabelle alle'!$G:$G,"x"),"",INDEX('Hilfstabelle alle'!M:M,SMALL(IF('Hilfstabelle alle'!$G$1:$G$418="x",ROW('Hilfstabelle alle'!$1:$418)),ROW(M36))))</f>
        <v/>
      </c>
      <c r="O47" s="200" t="str">
        <f t="shared" si="0"/>
        <v/>
      </c>
    </row>
    <row r="48" spans="2:15" s="194" customFormat="1" ht="35.1" customHeight="1" x14ac:dyDescent="0.2">
      <c r="B48" s="195" t="str">
        <f t="array" ref="B48">IF(ROW('Hilfstabelle alle'!37:37)&gt;COUNTIF('Hilfstabelle alle'!$G:$G,"x"),"",INDEX('Hilfstabelle alle'!A:A,SMALL(IF('Hilfstabelle alle'!$G$1:$G$418="x",ROW('Hilfstabelle alle'!$1:$418)),ROW(A37))))</f>
        <v/>
      </c>
      <c r="C48" s="196" t="str">
        <f t="array" ref="C48">IF(ROW('Hilfstabelle alle'!37:37)&gt;COUNTIF('Hilfstabelle alle'!$G:$G,"x"),"",INDEX('Hilfstabelle alle'!B:B,SMALL(IF('Hilfstabelle alle'!$G$1:$G$418="x",ROW('Hilfstabelle alle'!$1:$418)),ROW(B37))))</f>
        <v/>
      </c>
      <c r="D48" s="197" t="str">
        <f t="array" ref="D48">IF(ROW('Hilfstabelle alle'!37:37)&gt;COUNTIF('Hilfstabelle alle'!$G:$G,"x"),"",INDEX('Hilfstabelle alle'!C:C,SMALL(IF('Hilfstabelle alle'!$G$1:$G$418="x",ROW('Hilfstabelle alle'!$1:$418)),ROW(C37))))</f>
        <v/>
      </c>
      <c r="E48" s="198" t="str">
        <f t="array" ref="E48">IF(ROW('Hilfstabelle alle'!37:37)&gt;COUNTIF('Hilfstabelle alle'!$G:$G,"x"),"",INDEX('Hilfstabelle alle'!D:D,SMALL(IF('Hilfstabelle alle'!$G$1:$G$418="x",ROW('Hilfstabelle alle'!$1:$418)),ROW(D37))))</f>
        <v/>
      </c>
      <c r="F48" s="198" t="str">
        <f t="array" ref="F48">IF(ROW('Hilfstabelle alle'!37:37)&gt;COUNTIF('Hilfstabelle alle'!$G:$G,"x"),"",INDEX('Hilfstabelle alle'!E:E,SMALL(IF('Hilfstabelle alle'!$G$1:$G$418="x",ROW('Hilfstabelle alle'!$1:$418)),ROW(E37))))</f>
        <v/>
      </c>
      <c r="G48" s="198" t="str">
        <f t="array" ref="G48">IF(ROW('Hilfstabelle alle'!37:37)&gt;COUNTIF('Hilfstabelle alle'!$G:$G,"x"),"",INDEX('Hilfstabelle alle'!F:F,SMALL(IF('Hilfstabelle alle'!$G$1:$G$418="x",ROW('Hilfstabelle alle'!$1:$418)),ROW(F37))))</f>
        <v/>
      </c>
      <c r="H48" s="198" t="str">
        <f t="array" ref="H48">IF(ROW('Hilfstabelle alle'!37:37)&gt;COUNTIF('Hilfstabelle alle'!$G:$G,"x"),"",INDEX('Hilfstabelle alle'!G:G,SMALL(IF('Hilfstabelle alle'!$G$1:$G$418="x",ROW('Hilfstabelle alle'!$1:$418)),ROW(G37))))</f>
        <v/>
      </c>
      <c r="I48" s="198" t="str">
        <f t="array" ref="I48">IF(ROW('Hilfstabelle alle'!37:37)&gt;COUNTIF('Hilfstabelle alle'!$G:$G,"x"),"",INDEX('Hilfstabelle alle'!H:H,SMALL(IF('Hilfstabelle alle'!$G$1:$G$418="x",ROW('Hilfstabelle alle'!$1:$418)),ROW(H37))))</f>
        <v/>
      </c>
      <c r="J48" s="198" t="str">
        <f t="array" ref="J48">IF(ROW('Hilfstabelle alle'!37:37)&gt;COUNTIF('Hilfstabelle alle'!$G:$G,"x"),"",INDEX('Hilfstabelle alle'!I:I,SMALL(IF('Hilfstabelle alle'!$G$1:$G$418="x",ROW('Hilfstabelle alle'!$1:$418)),ROW(I37))))</f>
        <v/>
      </c>
      <c r="K48" s="198" t="str">
        <f t="array" ref="K48">IF(ROW('Hilfstabelle alle'!37:37)&gt;COUNTIF('Hilfstabelle alle'!$G:$G,"x"),"",INDEX('Hilfstabelle alle'!J:J,SMALL(IF('Hilfstabelle alle'!$G$1:$G$418="x",ROW('Hilfstabelle alle'!$1:$418)),ROW(J37))))</f>
        <v/>
      </c>
      <c r="L48" s="198" t="str">
        <f t="array" ref="L48">IF(ROW('Hilfstabelle alle'!37:37)&gt;COUNTIF('Hilfstabelle alle'!$G:$G,"x"),"",INDEX('Hilfstabelle alle'!K:K,SMALL(IF('Hilfstabelle alle'!$G$1:$G$418="x",ROW('Hilfstabelle alle'!$1:$418)),ROW(K37))))</f>
        <v/>
      </c>
      <c r="M48" s="199" t="str">
        <f t="array" ref="M48">IF(ROW('Hilfstabelle alle'!37:37)&gt;COUNTIF('Hilfstabelle alle'!$G:$G,"x"),"",INDEX('Hilfstabelle alle'!L:L,SMALL(IF('Hilfstabelle alle'!$G$1:$G$418="x",ROW('Hilfstabelle alle'!$1:$418)),ROW(L37))))</f>
        <v/>
      </c>
      <c r="N48" s="199" t="str">
        <f t="array" ref="N48">IF(ROW('Hilfstabelle alle'!37:37)&gt;COUNTIF('Hilfstabelle alle'!$G:$G,"x"),"",INDEX('Hilfstabelle alle'!M:M,SMALL(IF('Hilfstabelle alle'!$G$1:$G$418="x",ROW('Hilfstabelle alle'!$1:$418)),ROW(M37))))</f>
        <v/>
      </c>
      <c r="O48" s="200" t="str">
        <f t="shared" si="0"/>
        <v/>
      </c>
    </row>
    <row r="49" spans="2:15" s="194" customFormat="1" ht="35.1" customHeight="1" x14ac:dyDescent="0.2">
      <c r="B49" s="201" t="str">
        <f t="array" ref="B49">IF(ROW('Hilfstabelle alle'!38:38)&gt;COUNTIF('Hilfstabelle alle'!$G:$G,"x"),"",INDEX('Hilfstabelle alle'!A:A,SMALL(IF('Hilfstabelle alle'!$G$1:$G$418="x",ROW('Hilfstabelle alle'!$1:$418)),ROW(A38))))</f>
        <v/>
      </c>
      <c r="C49" s="202" t="str">
        <f t="array" ref="C49">IF(ROW('Hilfstabelle alle'!38:38)&gt;COUNTIF('Hilfstabelle alle'!$G:$G,"x"),"",INDEX('Hilfstabelle alle'!B:B,SMALL(IF('Hilfstabelle alle'!$G$1:$G$418="x",ROW('Hilfstabelle alle'!$1:$418)),ROW(B38))))</f>
        <v/>
      </c>
      <c r="D49" s="203" t="str">
        <f t="array" ref="D49">IF(ROW('Hilfstabelle alle'!38:38)&gt;COUNTIF('Hilfstabelle alle'!$G:$G,"x"),"",INDEX('Hilfstabelle alle'!C:C,SMALL(IF('Hilfstabelle alle'!$G$1:$G$418="x",ROW('Hilfstabelle alle'!$1:$418)),ROW(C38))))</f>
        <v/>
      </c>
      <c r="E49" s="204" t="str">
        <f t="array" ref="E49">IF(ROW('Hilfstabelle alle'!38:38)&gt;COUNTIF('Hilfstabelle alle'!$G:$G,"x"),"",INDEX('Hilfstabelle alle'!D:D,SMALL(IF('Hilfstabelle alle'!$G$1:$G$418="x",ROW('Hilfstabelle alle'!$1:$418)),ROW(D38))))</f>
        <v/>
      </c>
      <c r="F49" s="204" t="str">
        <f t="array" ref="F49">IF(ROW('Hilfstabelle alle'!38:38)&gt;COUNTIF('Hilfstabelle alle'!$G:$G,"x"),"",INDEX('Hilfstabelle alle'!E:E,SMALL(IF('Hilfstabelle alle'!$G$1:$G$418="x",ROW('Hilfstabelle alle'!$1:$418)),ROW(E38))))</f>
        <v/>
      </c>
      <c r="G49" s="204" t="str">
        <f t="array" ref="G49">IF(ROW('Hilfstabelle alle'!38:38)&gt;COUNTIF('Hilfstabelle alle'!$G:$G,"x"),"",INDEX('Hilfstabelle alle'!F:F,SMALL(IF('Hilfstabelle alle'!$G$1:$G$418="x",ROW('Hilfstabelle alle'!$1:$418)),ROW(F38))))</f>
        <v/>
      </c>
      <c r="H49" s="204" t="str">
        <f t="array" ref="H49">IF(ROW('Hilfstabelle alle'!38:38)&gt;COUNTIF('Hilfstabelle alle'!$G:$G,"x"),"",INDEX('Hilfstabelle alle'!G:G,SMALL(IF('Hilfstabelle alle'!$G$1:$G$418="x",ROW('Hilfstabelle alle'!$1:$418)),ROW(G38))))</f>
        <v/>
      </c>
      <c r="I49" s="204" t="str">
        <f t="array" ref="I49">IF(ROW('Hilfstabelle alle'!38:38)&gt;COUNTIF('Hilfstabelle alle'!$G:$G,"x"),"",INDEX('Hilfstabelle alle'!H:H,SMALL(IF('Hilfstabelle alle'!$G$1:$G$418="x",ROW('Hilfstabelle alle'!$1:$418)),ROW(H38))))</f>
        <v/>
      </c>
      <c r="J49" s="204" t="str">
        <f t="array" ref="J49">IF(ROW('Hilfstabelle alle'!38:38)&gt;COUNTIF('Hilfstabelle alle'!$G:$G,"x"),"",INDEX('Hilfstabelle alle'!I:I,SMALL(IF('Hilfstabelle alle'!$G$1:$G$418="x",ROW('Hilfstabelle alle'!$1:$418)),ROW(I38))))</f>
        <v/>
      </c>
      <c r="K49" s="204" t="str">
        <f t="array" ref="K49">IF(ROW('Hilfstabelle alle'!38:38)&gt;COUNTIF('Hilfstabelle alle'!$G:$G,"x"),"",INDEX('Hilfstabelle alle'!J:J,SMALL(IF('Hilfstabelle alle'!$G$1:$G$418="x",ROW('Hilfstabelle alle'!$1:$418)),ROW(J38))))</f>
        <v/>
      </c>
      <c r="L49" s="204" t="str">
        <f t="array" ref="L49">IF(ROW('Hilfstabelle alle'!38:38)&gt;COUNTIF('Hilfstabelle alle'!$G:$G,"x"),"",INDEX('Hilfstabelle alle'!K:K,SMALL(IF('Hilfstabelle alle'!$G$1:$G$418="x",ROW('Hilfstabelle alle'!$1:$418)),ROW(K38))))</f>
        <v/>
      </c>
      <c r="M49" s="205" t="str">
        <f t="array" ref="M49">IF(ROW('Hilfstabelle alle'!38:38)&gt;COUNTIF('Hilfstabelle alle'!$G:$G,"x"),"",INDEX('Hilfstabelle alle'!L:L,SMALL(IF('Hilfstabelle alle'!$G$1:$G$418="x",ROW('Hilfstabelle alle'!$1:$418)),ROW(L38))))</f>
        <v/>
      </c>
      <c r="N49" s="205" t="str">
        <f t="array" ref="N49">IF(ROW('Hilfstabelle alle'!38:38)&gt;COUNTIF('Hilfstabelle alle'!$G:$G,"x"),"",INDEX('Hilfstabelle alle'!M:M,SMALL(IF('Hilfstabelle alle'!$G$1:$G$418="x",ROW('Hilfstabelle alle'!$1:$418)),ROW(M38))))</f>
        <v/>
      </c>
      <c r="O49" s="200" t="str">
        <f t="shared" si="0"/>
        <v/>
      </c>
    </row>
    <row r="50" spans="2:15" s="194" customFormat="1" ht="35.1" customHeight="1" x14ac:dyDescent="0.2">
      <c r="B50" s="195" t="str">
        <f t="array" ref="B50">IF(ROW('Hilfstabelle alle'!39:39)&gt;COUNTIF('Hilfstabelle alle'!$G:$G,"x"),"",INDEX('Hilfstabelle alle'!A:A,SMALL(IF('Hilfstabelle alle'!$G$1:$G$418="x",ROW('Hilfstabelle alle'!$1:$418)),ROW(A39))))</f>
        <v/>
      </c>
      <c r="C50" s="196" t="str">
        <f t="array" ref="C50">IF(ROW('Hilfstabelle alle'!39:39)&gt;COUNTIF('Hilfstabelle alle'!$G:$G,"x"),"",INDEX('Hilfstabelle alle'!B:B,SMALL(IF('Hilfstabelle alle'!$G$1:$G$418="x",ROW('Hilfstabelle alle'!$1:$418)),ROW(B39))))</f>
        <v/>
      </c>
      <c r="D50" s="197" t="str">
        <f t="array" ref="D50">IF(ROW('Hilfstabelle alle'!39:39)&gt;COUNTIF('Hilfstabelle alle'!$G:$G,"x"),"",INDEX('Hilfstabelle alle'!C:C,SMALL(IF('Hilfstabelle alle'!$G$1:$G$418="x",ROW('Hilfstabelle alle'!$1:$418)),ROW(C39))))</f>
        <v/>
      </c>
      <c r="E50" s="198" t="str">
        <f t="array" ref="E50">IF(ROW('Hilfstabelle alle'!39:39)&gt;COUNTIF('Hilfstabelle alle'!$G:$G,"x"),"",INDEX('Hilfstabelle alle'!D:D,SMALL(IF('Hilfstabelle alle'!$G$1:$G$418="x",ROW('Hilfstabelle alle'!$1:$418)),ROW(D39))))</f>
        <v/>
      </c>
      <c r="F50" s="198" t="str">
        <f t="array" ref="F50">IF(ROW('Hilfstabelle alle'!39:39)&gt;COUNTIF('Hilfstabelle alle'!$G:$G,"x"),"",INDEX('Hilfstabelle alle'!E:E,SMALL(IF('Hilfstabelle alle'!$G$1:$G$418="x",ROW('Hilfstabelle alle'!$1:$418)),ROW(E39))))</f>
        <v/>
      </c>
      <c r="G50" s="198" t="str">
        <f t="array" ref="G50">IF(ROW('Hilfstabelle alle'!39:39)&gt;COUNTIF('Hilfstabelle alle'!$G:$G,"x"),"",INDEX('Hilfstabelle alle'!F:F,SMALL(IF('Hilfstabelle alle'!$G$1:$G$418="x",ROW('Hilfstabelle alle'!$1:$418)),ROW(F39))))</f>
        <v/>
      </c>
      <c r="H50" s="198" t="str">
        <f t="array" ref="H50">IF(ROW('Hilfstabelle alle'!39:39)&gt;COUNTIF('Hilfstabelle alle'!$G:$G,"x"),"",INDEX('Hilfstabelle alle'!G:G,SMALL(IF('Hilfstabelle alle'!$G$1:$G$418="x",ROW('Hilfstabelle alle'!$1:$418)),ROW(G39))))</f>
        <v/>
      </c>
      <c r="I50" s="198" t="str">
        <f t="array" ref="I50">IF(ROW('Hilfstabelle alle'!39:39)&gt;COUNTIF('Hilfstabelle alle'!$G:$G,"x"),"",INDEX('Hilfstabelle alle'!H:H,SMALL(IF('Hilfstabelle alle'!$G$1:$G$418="x",ROW('Hilfstabelle alle'!$1:$418)),ROW(H39))))</f>
        <v/>
      </c>
      <c r="J50" s="198" t="str">
        <f t="array" ref="J50">IF(ROW('Hilfstabelle alle'!39:39)&gt;COUNTIF('Hilfstabelle alle'!$G:$G,"x"),"",INDEX('Hilfstabelle alle'!I:I,SMALL(IF('Hilfstabelle alle'!$G$1:$G$418="x",ROW('Hilfstabelle alle'!$1:$418)),ROW(I39))))</f>
        <v/>
      </c>
      <c r="K50" s="198" t="str">
        <f t="array" ref="K50">IF(ROW('Hilfstabelle alle'!39:39)&gt;COUNTIF('Hilfstabelle alle'!$G:$G,"x"),"",INDEX('Hilfstabelle alle'!J:J,SMALL(IF('Hilfstabelle alle'!$G$1:$G$418="x",ROW('Hilfstabelle alle'!$1:$418)),ROW(J39))))</f>
        <v/>
      </c>
      <c r="L50" s="198" t="str">
        <f t="array" ref="L50">IF(ROW('Hilfstabelle alle'!39:39)&gt;COUNTIF('Hilfstabelle alle'!$G:$G,"x"),"",INDEX('Hilfstabelle alle'!K:K,SMALL(IF('Hilfstabelle alle'!$G$1:$G$418="x",ROW('Hilfstabelle alle'!$1:$418)),ROW(K39))))</f>
        <v/>
      </c>
      <c r="M50" s="199" t="str">
        <f t="array" ref="M50">IF(ROW('Hilfstabelle alle'!39:39)&gt;COUNTIF('Hilfstabelle alle'!$G:$G,"x"),"",INDEX('Hilfstabelle alle'!L:L,SMALL(IF('Hilfstabelle alle'!$G$1:$G$418="x",ROW('Hilfstabelle alle'!$1:$418)),ROW(L39))))</f>
        <v/>
      </c>
      <c r="N50" s="199" t="str">
        <f t="array" ref="N50">IF(ROW('Hilfstabelle alle'!39:39)&gt;COUNTIF('Hilfstabelle alle'!$G:$G,"x"),"",INDEX('Hilfstabelle alle'!M:M,SMALL(IF('Hilfstabelle alle'!$G$1:$G$418="x",ROW('Hilfstabelle alle'!$1:$418)),ROW(M39))))</f>
        <v/>
      </c>
      <c r="O50" s="200" t="str">
        <f t="shared" si="0"/>
        <v/>
      </c>
    </row>
    <row r="51" spans="2:15" s="194" customFormat="1" ht="35.1" customHeight="1" x14ac:dyDescent="0.2">
      <c r="B51" s="201" t="str">
        <f t="array" ref="B51">IF(ROW('Hilfstabelle alle'!40:40)&gt;COUNTIF('Hilfstabelle alle'!$G:$G,"x"),"",INDEX('Hilfstabelle alle'!A:A,SMALL(IF('Hilfstabelle alle'!$G$1:$G$418="x",ROW('Hilfstabelle alle'!$1:$418)),ROW(A40))))</f>
        <v/>
      </c>
      <c r="C51" s="202" t="str">
        <f t="array" ref="C51">IF(ROW('Hilfstabelle alle'!40:40)&gt;COUNTIF('Hilfstabelle alle'!$G:$G,"x"),"",INDEX('Hilfstabelle alle'!B:B,SMALL(IF('Hilfstabelle alle'!$G$1:$G$418="x",ROW('Hilfstabelle alle'!$1:$418)),ROW(B40))))</f>
        <v/>
      </c>
      <c r="D51" s="203" t="str">
        <f t="array" ref="D51">IF(ROW('Hilfstabelle alle'!40:40)&gt;COUNTIF('Hilfstabelle alle'!$G:$G,"x"),"",INDEX('Hilfstabelle alle'!C:C,SMALL(IF('Hilfstabelle alle'!$G$1:$G$418="x",ROW('Hilfstabelle alle'!$1:$418)),ROW(C40))))</f>
        <v/>
      </c>
      <c r="E51" s="204" t="str">
        <f t="array" ref="E51">IF(ROW('Hilfstabelle alle'!40:40)&gt;COUNTIF('Hilfstabelle alle'!$G:$G,"x"),"",INDEX('Hilfstabelle alle'!D:D,SMALL(IF('Hilfstabelle alle'!$G$1:$G$418="x",ROW('Hilfstabelle alle'!$1:$418)),ROW(D40))))</f>
        <v/>
      </c>
      <c r="F51" s="204" t="str">
        <f t="array" ref="F51">IF(ROW('Hilfstabelle alle'!40:40)&gt;COUNTIF('Hilfstabelle alle'!$G:$G,"x"),"",INDEX('Hilfstabelle alle'!E:E,SMALL(IF('Hilfstabelle alle'!$G$1:$G$418="x",ROW('Hilfstabelle alle'!$1:$418)),ROW(E40))))</f>
        <v/>
      </c>
      <c r="G51" s="204" t="str">
        <f t="array" ref="G51">IF(ROW('Hilfstabelle alle'!40:40)&gt;COUNTIF('Hilfstabelle alle'!$G:$G,"x"),"",INDEX('Hilfstabelle alle'!F:F,SMALL(IF('Hilfstabelle alle'!$G$1:$G$418="x",ROW('Hilfstabelle alle'!$1:$418)),ROW(F40))))</f>
        <v/>
      </c>
      <c r="H51" s="204" t="str">
        <f t="array" ref="H51">IF(ROW('Hilfstabelle alle'!40:40)&gt;COUNTIF('Hilfstabelle alle'!$G:$G,"x"),"",INDEX('Hilfstabelle alle'!G:G,SMALL(IF('Hilfstabelle alle'!$G$1:$G$418="x",ROW('Hilfstabelle alle'!$1:$418)),ROW(G40))))</f>
        <v/>
      </c>
      <c r="I51" s="204" t="str">
        <f t="array" ref="I51">IF(ROW('Hilfstabelle alle'!40:40)&gt;COUNTIF('Hilfstabelle alle'!$G:$G,"x"),"",INDEX('Hilfstabelle alle'!H:H,SMALL(IF('Hilfstabelle alle'!$G$1:$G$418="x",ROW('Hilfstabelle alle'!$1:$418)),ROW(H40))))</f>
        <v/>
      </c>
      <c r="J51" s="204" t="str">
        <f t="array" ref="J51">IF(ROW('Hilfstabelle alle'!40:40)&gt;COUNTIF('Hilfstabelle alle'!$G:$G,"x"),"",INDEX('Hilfstabelle alle'!I:I,SMALL(IF('Hilfstabelle alle'!$G$1:$G$418="x",ROW('Hilfstabelle alle'!$1:$418)),ROW(I40))))</f>
        <v/>
      </c>
      <c r="K51" s="204" t="str">
        <f t="array" ref="K51">IF(ROW('Hilfstabelle alle'!40:40)&gt;COUNTIF('Hilfstabelle alle'!$G:$G,"x"),"",INDEX('Hilfstabelle alle'!J:J,SMALL(IF('Hilfstabelle alle'!$G$1:$G$418="x",ROW('Hilfstabelle alle'!$1:$418)),ROW(J40))))</f>
        <v/>
      </c>
      <c r="L51" s="204" t="str">
        <f t="array" ref="L51">IF(ROW('Hilfstabelle alle'!40:40)&gt;COUNTIF('Hilfstabelle alle'!$G:$G,"x"),"",INDEX('Hilfstabelle alle'!K:K,SMALL(IF('Hilfstabelle alle'!$G$1:$G$418="x",ROW('Hilfstabelle alle'!$1:$418)),ROW(K40))))</f>
        <v/>
      </c>
      <c r="M51" s="205" t="str">
        <f t="array" ref="M51">IF(ROW('Hilfstabelle alle'!40:40)&gt;COUNTIF('Hilfstabelle alle'!$G:$G,"x"),"",INDEX('Hilfstabelle alle'!L:L,SMALL(IF('Hilfstabelle alle'!$G$1:$G$418="x",ROW('Hilfstabelle alle'!$1:$418)),ROW(L40))))</f>
        <v/>
      </c>
      <c r="N51" s="205" t="str">
        <f t="array" ref="N51">IF(ROW('Hilfstabelle alle'!40:40)&gt;COUNTIF('Hilfstabelle alle'!$G:$G,"x"),"",INDEX('Hilfstabelle alle'!M:M,SMALL(IF('Hilfstabelle alle'!$G$1:$G$418="x",ROW('Hilfstabelle alle'!$1:$418)),ROW(M40))))</f>
        <v/>
      </c>
      <c r="O51" s="200" t="str">
        <f t="shared" si="0"/>
        <v/>
      </c>
    </row>
    <row r="52" spans="2:15" s="194" customFormat="1" ht="35.1" customHeight="1" x14ac:dyDescent="0.2">
      <c r="B52" s="195" t="str">
        <f t="array" ref="B52">IF(ROW('Hilfstabelle alle'!41:41)&gt;COUNTIF('Hilfstabelle alle'!$G:$G,"x"),"",INDEX('Hilfstabelle alle'!A:A,SMALL(IF('Hilfstabelle alle'!$G$1:$G$418="x",ROW('Hilfstabelle alle'!$1:$418)),ROW(A41))))</f>
        <v/>
      </c>
      <c r="C52" s="196" t="str">
        <f t="array" ref="C52">IF(ROW('Hilfstabelle alle'!41:41)&gt;COUNTIF('Hilfstabelle alle'!$G:$G,"x"),"",INDEX('Hilfstabelle alle'!B:B,SMALL(IF('Hilfstabelle alle'!$G$1:$G$418="x",ROW('Hilfstabelle alle'!$1:$418)),ROW(B41))))</f>
        <v/>
      </c>
      <c r="D52" s="197" t="str">
        <f t="array" ref="D52">IF(ROW('Hilfstabelle alle'!41:41)&gt;COUNTIF('Hilfstabelle alle'!$G:$G,"x"),"",INDEX('Hilfstabelle alle'!C:C,SMALL(IF('Hilfstabelle alle'!$G$1:$G$418="x",ROW('Hilfstabelle alle'!$1:$418)),ROW(C41))))</f>
        <v/>
      </c>
      <c r="E52" s="198" t="str">
        <f t="array" ref="E52">IF(ROW('Hilfstabelle alle'!41:41)&gt;COUNTIF('Hilfstabelle alle'!$G:$G,"x"),"",INDEX('Hilfstabelle alle'!D:D,SMALL(IF('Hilfstabelle alle'!$G$1:$G$418="x",ROW('Hilfstabelle alle'!$1:$418)),ROW(D41))))</f>
        <v/>
      </c>
      <c r="F52" s="198" t="str">
        <f t="array" ref="F52">IF(ROW('Hilfstabelle alle'!41:41)&gt;COUNTIF('Hilfstabelle alle'!$G:$G,"x"),"",INDEX('Hilfstabelle alle'!E:E,SMALL(IF('Hilfstabelle alle'!$G$1:$G$418="x",ROW('Hilfstabelle alle'!$1:$418)),ROW(E41))))</f>
        <v/>
      </c>
      <c r="G52" s="198" t="str">
        <f t="array" ref="G52">IF(ROW('Hilfstabelle alle'!41:41)&gt;COUNTIF('Hilfstabelle alle'!$G:$G,"x"),"",INDEX('Hilfstabelle alle'!F:F,SMALL(IF('Hilfstabelle alle'!$G$1:$G$418="x",ROW('Hilfstabelle alle'!$1:$418)),ROW(F41))))</f>
        <v/>
      </c>
      <c r="H52" s="198" t="str">
        <f t="array" ref="H52">IF(ROW('Hilfstabelle alle'!41:41)&gt;COUNTIF('Hilfstabelle alle'!$G:$G,"x"),"",INDEX('Hilfstabelle alle'!G:G,SMALL(IF('Hilfstabelle alle'!$G$1:$G$418="x",ROW('Hilfstabelle alle'!$1:$418)),ROW(G41))))</f>
        <v/>
      </c>
      <c r="I52" s="198" t="str">
        <f t="array" ref="I52">IF(ROW('Hilfstabelle alle'!41:41)&gt;COUNTIF('Hilfstabelle alle'!$G:$G,"x"),"",INDEX('Hilfstabelle alle'!H:H,SMALL(IF('Hilfstabelle alle'!$G$1:$G$418="x",ROW('Hilfstabelle alle'!$1:$418)),ROW(H41))))</f>
        <v/>
      </c>
      <c r="J52" s="198" t="str">
        <f t="array" ref="J52">IF(ROW('Hilfstabelle alle'!41:41)&gt;COUNTIF('Hilfstabelle alle'!$G:$G,"x"),"",INDEX('Hilfstabelle alle'!I:I,SMALL(IF('Hilfstabelle alle'!$G$1:$G$418="x",ROW('Hilfstabelle alle'!$1:$418)),ROW(I41))))</f>
        <v/>
      </c>
      <c r="K52" s="198" t="str">
        <f t="array" ref="K52">IF(ROW('Hilfstabelle alle'!41:41)&gt;COUNTIF('Hilfstabelle alle'!$G:$G,"x"),"",INDEX('Hilfstabelle alle'!J:J,SMALL(IF('Hilfstabelle alle'!$G$1:$G$418="x",ROW('Hilfstabelle alle'!$1:$418)),ROW(J41))))</f>
        <v/>
      </c>
      <c r="L52" s="198" t="str">
        <f t="array" ref="L52">IF(ROW('Hilfstabelle alle'!41:41)&gt;COUNTIF('Hilfstabelle alle'!$G:$G,"x"),"",INDEX('Hilfstabelle alle'!K:K,SMALL(IF('Hilfstabelle alle'!$G$1:$G$418="x",ROW('Hilfstabelle alle'!$1:$418)),ROW(K41))))</f>
        <v/>
      </c>
      <c r="M52" s="199" t="str">
        <f t="array" ref="M52">IF(ROW('Hilfstabelle alle'!41:41)&gt;COUNTIF('Hilfstabelle alle'!$G:$G,"x"),"",INDEX('Hilfstabelle alle'!L:L,SMALL(IF('Hilfstabelle alle'!$G$1:$G$418="x",ROW('Hilfstabelle alle'!$1:$418)),ROW(L41))))</f>
        <v/>
      </c>
      <c r="N52" s="199" t="str">
        <f t="array" ref="N52">IF(ROW('Hilfstabelle alle'!41:41)&gt;COUNTIF('Hilfstabelle alle'!$G:$G,"x"),"",INDEX('Hilfstabelle alle'!M:M,SMALL(IF('Hilfstabelle alle'!$G$1:$G$418="x",ROW('Hilfstabelle alle'!$1:$418)),ROW(M41))))</f>
        <v/>
      </c>
      <c r="O52" s="200" t="str">
        <f t="shared" si="0"/>
        <v/>
      </c>
    </row>
    <row r="53" spans="2:15" s="194" customFormat="1" ht="35.1" customHeight="1" x14ac:dyDescent="0.2">
      <c r="B53" s="201" t="str">
        <f t="array" ref="B53">IF(ROW('Hilfstabelle alle'!42:42)&gt;COUNTIF('Hilfstabelle alle'!$G:$G,"x"),"",INDEX('Hilfstabelle alle'!A:A,SMALL(IF('Hilfstabelle alle'!$G$1:$G$418="x",ROW('Hilfstabelle alle'!$1:$418)),ROW(A42))))</f>
        <v/>
      </c>
      <c r="C53" s="202" t="str">
        <f t="array" ref="C53">IF(ROW('Hilfstabelle alle'!42:42)&gt;COUNTIF('Hilfstabelle alle'!$G:$G,"x"),"",INDEX('Hilfstabelle alle'!B:B,SMALL(IF('Hilfstabelle alle'!$G$1:$G$418="x",ROW('Hilfstabelle alle'!$1:$418)),ROW(B42))))</f>
        <v/>
      </c>
      <c r="D53" s="203" t="str">
        <f t="array" ref="D53">IF(ROW('Hilfstabelle alle'!42:42)&gt;COUNTIF('Hilfstabelle alle'!$G:$G,"x"),"",INDEX('Hilfstabelle alle'!C:C,SMALL(IF('Hilfstabelle alle'!$G$1:$G$418="x",ROW('Hilfstabelle alle'!$1:$418)),ROW(C42))))</f>
        <v/>
      </c>
      <c r="E53" s="204" t="str">
        <f t="array" ref="E53">IF(ROW('Hilfstabelle alle'!42:42)&gt;COUNTIF('Hilfstabelle alle'!$G:$G,"x"),"",INDEX('Hilfstabelle alle'!D:D,SMALL(IF('Hilfstabelle alle'!$G$1:$G$418="x",ROW('Hilfstabelle alle'!$1:$418)),ROW(D42))))</f>
        <v/>
      </c>
      <c r="F53" s="204" t="str">
        <f t="array" ref="F53">IF(ROW('Hilfstabelle alle'!42:42)&gt;COUNTIF('Hilfstabelle alle'!$G:$G,"x"),"",INDEX('Hilfstabelle alle'!E:E,SMALL(IF('Hilfstabelle alle'!$G$1:$G$418="x",ROW('Hilfstabelle alle'!$1:$418)),ROW(E42))))</f>
        <v/>
      </c>
      <c r="G53" s="204" t="str">
        <f t="array" ref="G53">IF(ROW('Hilfstabelle alle'!42:42)&gt;COUNTIF('Hilfstabelle alle'!$G:$G,"x"),"",INDEX('Hilfstabelle alle'!F:F,SMALL(IF('Hilfstabelle alle'!$G$1:$G$418="x",ROW('Hilfstabelle alle'!$1:$418)),ROW(F42))))</f>
        <v/>
      </c>
      <c r="H53" s="204" t="str">
        <f t="array" ref="H53">IF(ROW('Hilfstabelle alle'!42:42)&gt;COUNTIF('Hilfstabelle alle'!$G:$G,"x"),"",INDEX('Hilfstabelle alle'!G:G,SMALL(IF('Hilfstabelle alle'!$G$1:$G$418="x",ROW('Hilfstabelle alle'!$1:$418)),ROW(G42))))</f>
        <v/>
      </c>
      <c r="I53" s="204" t="str">
        <f t="array" ref="I53">IF(ROW('Hilfstabelle alle'!42:42)&gt;COUNTIF('Hilfstabelle alle'!$G:$G,"x"),"",INDEX('Hilfstabelle alle'!H:H,SMALL(IF('Hilfstabelle alle'!$G$1:$G$418="x",ROW('Hilfstabelle alle'!$1:$418)),ROW(H42))))</f>
        <v/>
      </c>
      <c r="J53" s="204" t="str">
        <f t="array" ref="J53">IF(ROW('Hilfstabelle alle'!42:42)&gt;COUNTIF('Hilfstabelle alle'!$G:$G,"x"),"",INDEX('Hilfstabelle alle'!I:I,SMALL(IF('Hilfstabelle alle'!$G$1:$G$418="x",ROW('Hilfstabelle alle'!$1:$418)),ROW(I42))))</f>
        <v/>
      </c>
      <c r="K53" s="204" t="str">
        <f t="array" ref="K53">IF(ROW('Hilfstabelle alle'!42:42)&gt;COUNTIF('Hilfstabelle alle'!$G:$G,"x"),"",INDEX('Hilfstabelle alle'!J:J,SMALL(IF('Hilfstabelle alle'!$G$1:$G$418="x",ROW('Hilfstabelle alle'!$1:$418)),ROW(J42))))</f>
        <v/>
      </c>
      <c r="L53" s="204" t="str">
        <f t="array" ref="L53">IF(ROW('Hilfstabelle alle'!42:42)&gt;COUNTIF('Hilfstabelle alle'!$G:$G,"x"),"",INDEX('Hilfstabelle alle'!K:K,SMALL(IF('Hilfstabelle alle'!$G$1:$G$418="x",ROW('Hilfstabelle alle'!$1:$418)),ROW(K42))))</f>
        <v/>
      </c>
      <c r="M53" s="205" t="str">
        <f t="array" ref="M53">IF(ROW('Hilfstabelle alle'!42:42)&gt;COUNTIF('Hilfstabelle alle'!$G:$G,"x"),"",INDEX('Hilfstabelle alle'!L:L,SMALL(IF('Hilfstabelle alle'!$G$1:$G$418="x",ROW('Hilfstabelle alle'!$1:$418)),ROW(L42))))</f>
        <v/>
      </c>
      <c r="N53" s="205" t="str">
        <f t="array" ref="N53">IF(ROW('Hilfstabelle alle'!42:42)&gt;COUNTIF('Hilfstabelle alle'!$G:$G,"x"),"",INDEX('Hilfstabelle alle'!M:M,SMALL(IF('Hilfstabelle alle'!$G$1:$G$418="x",ROW('Hilfstabelle alle'!$1:$418)),ROW(M42))))</f>
        <v/>
      </c>
      <c r="O53" s="200" t="str">
        <f t="shared" si="0"/>
        <v/>
      </c>
    </row>
    <row r="54" spans="2:15" s="194" customFormat="1" ht="35.1" customHeight="1" x14ac:dyDescent="0.2">
      <c r="B54" s="195" t="str">
        <f t="array" ref="B54">IF(ROW('Hilfstabelle alle'!43:43)&gt;COUNTIF('Hilfstabelle alle'!$G:$G,"x"),"",INDEX('Hilfstabelle alle'!A:A,SMALL(IF('Hilfstabelle alle'!$G$1:$G$418="x",ROW('Hilfstabelle alle'!$1:$418)),ROW(A43))))</f>
        <v/>
      </c>
      <c r="C54" s="196" t="str">
        <f t="array" ref="C54">IF(ROW('Hilfstabelle alle'!43:43)&gt;COUNTIF('Hilfstabelle alle'!$G:$G,"x"),"",INDEX('Hilfstabelle alle'!B:B,SMALL(IF('Hilfstabelle alle'!$G$1:$G$418="x",ROW('Hilfstabelle alle'!$1:$418)),ROW(B43))))</f>
        <v/>
      </c>
      <c r="D54" s="197" t="str">
        <f t="array" ref="D54">IF(ROW('Hilfstabelle alle'!43:43)&gt;COUNTIF('Hilfstabelle alle'!$G:$G,"x"),"",INDEX('Hilfstabelle alle'!C:C,SMALL(IF('Hilfstabelle alle'!$G$1:$G$418="x",ROW('Hilfstabelle alle'!$1:$418)),ROW(C43))))</f>
        <v/>
      </c>
      <c r="E54" s="198" t="str">
        <f t="array" ref="E54">IF(ROW('Hilfstabelle alle'!43:43)&gt;COUNTIF('Hilfstabelle alle'!$G:$G,"x"),"",INDEX('Hilfstabelle alle'!D:D,SMALL(IF('Hilfstabelle alle'!$G$1:$G$418="x",ROW('Hilfstabelle alle'!$1:$418)),ROW(D43))))</f>
        <v/>
      </c>
      <c r="F54" s="198" t="str">
        <f t="array" ref="F54">IF(ROW('Hilfstabelle alle'!43:43)&gt;COUNTIF('Hilfstabelle alle'!$G:$G,"x"),"",INDEX('Hilfstabelle alle'!E:E,SMALL(IF('Hilfstabelle alle'!$G$1:$G$418="x",ROW('Hilfstabelle alle'!$1:$418)),ROW(E43))))</f>
        <v/>
      </c>
      <c r="G54" s="198" t="str">
        <f t="array" ref="G54">IF(ROW('Hilfstabelle alle'!43:43)&gt;COUNTIF('Hilfstabelle alle'!$G:$G,"x"),"",INDEX('Hilfstabelle alle'!F:F,SMALL(IF('Hilfstabelle alle'!$G$1:$G$418="x",ROW('Hilfstabelle alle'!$1:$418)),ROW(F43))))</f>
        <v/>
      </c>
      <c r="H54" s="198" t="str">
        <f t="array" ref="H54">IF(ROW('Hilfstabelle alle'!43:43)&gt;COUNTIF('Hilfstabelle alle'!$G:$G,"x"),"",INDEX('Hilfstabelle alle'!G:G,SMALL(IF('Hilfstabelle alle'!$G$1:$G$418="x",ROW('Hilfstabelle alle'!$1:$418)),ROW(G43))))</f>
        <v/>
      </c>
      <c r="I54" s="198" t="str">
        <f t="array" ref="I54">IF(ROW('Hilfstabelle alle'!43:43)&gt;COUNTIF('Hilfstabelle alle'!$G:$G,"x"),"",INDEX('Hilfstabelle alle'!H:H,SMALL(IF('Hilfstabelle alle'!$G$1:$G$418="x",ROW('Hilfstabelle alle'!$1:$418)),ROW(H43))))</f>
        <v/>
      </c>
      <c r="J54" s="198" t="str">
        <f t="array" ref="J54">IF(ROW('Hilfstabelle alle'!43:43)&gt;COUNTIF('Hilfstabelle alle'!$G:$G,"x"),"",INDEX('Hilfstabelle alle'!I:I,SMALL(IF('Hilfstabelle alle'!$G$1:$G$418="x",ROW('Hilfstabelle alle'!$1:$418)),ROW(I43))))</f>
        <v/>
      </c>
      <c r="K54" s="198" t="str">
        <f t="array" ref="K54">IF(ROW('Hilfstabelle alle'!43:43)&gt;COUNTIF('Hilfstabelle alle'!$G:$G,"x"),"",INDEX('Hilfstabelle alle'!J:J,SMALL(IF('Hilfstabelle alle'!$G$1:$G$418="x",ROW('Hilfstabelle alle'!$1:$418)),ROW(J43))))</f>
        <v/>
      </c>
      <c r="L54" s="198" t="str">
        <f t="array" ref="L54">IF(ROW('Hilfstabelle alle'!43:43)&gt;COUNTIF('Hilfstabelle alle'!$G:$G,"x"),"",INDEX('Hilfstabelle alle'!K:K,SMALL(IF('Hilfstabelle alle'!$G$1:$G$418="x",ROW('Hilfstabelle alle'!$1:$418)),ROW(K43))))</f>
        <v/>
      </c>
      <c r="M54" s="199" t="str">
        <f t="array" ref="M54">IF(ROW('Hilfstabelle alle'!43:43)&gt;COUNTIF('Hilfstabelle alle'!$G:$G,"x"),"",INDEX('Hilfstabelle alle'!L:L,SMALL(IF('Hilfstabelle alle'!$G$1:$G$418="x",ROW('Hilfstabelle alle'!$1:$418)),ROW(L43))))</f>
        <v/>
      </c>
      <c r="N54" s="199" t="str">
        <f t="array" ref="N54">IF(ROW('Hilfstabelle alle'!43:43)&gt;COUNTIF('Hilfstabelle alle'!$G:$G,"x"),"",INDEX('Hilfstabelle alle'!M:M,SMALL(IF('Hilfstabelle alle'!$G$1:$G$418="x",ROW('Hilfstabelle alle'!$1:$418)),ROW(M43))))</f>
        <v/>
      </c>
      <c r="O54" s="200" t="str">
        <f t="shared" si="0"/>
        <v/>
      </c>
    </row>
    <row r="55" spans="2:15" s="194" customFormat="1" ht="35.1" customHeight="1" x14ac:dyDescent="0.2">
      <c r="B55" s="201" t="str">
        <f t="array" ref="B55">IF(ROW('Hilfstabelle alle'!44:44)&gt;COUNTIF('Hilfstabelle alle'!$G:$G,"x"),"",INDEX('Hilfstabelle alle'!A:A,SMALL(IF('Hilfstabelle alle'!$G$1:$G$418="x",ROW('Hilfstabelle alle'!$1:$418)),ROW(A44))))</f>
        <v/>
      </c>
      <c r="C55" s="202" t="str">
        <f t="array" ref="C55">IF(ROW('Hilfstabelle alle'!44:44)&gt;COUNTIF('Hilfstabelle alle'!$G:$G,"x"),"",INDEX('Hilfstabelle alle'!B:B,SMALL(IF('Hilfstabelle alle'!$G$1:$G$418="x",ROW('Hilfstabelle alle'!$1:$418)),ROW(B44))))</f>
        <v/>
      </c>
      <c r="D55" s="203" t="str">
        <f t="array" ref="D55">IF(ROW('Hilfstabelle alle'!44:44)&gt;COUNTIF('Hilfstabelle alle'!$G:$G,"x"),"",INDEX('Hilfstabelle alle'!C:C,SMALL(IF('Hilfstabelle alle'!$G$1:$G$418="x",ROW('Hilfstabelle alle'!$1:$418)),ROW(C44))))</f>
        <v/>
      </c>
      <c r="E55" s="204" t="str">
        <f t="array" ref="E55">IF(ROW('Hilfstabelle alle'!44:44)&gt;COUNTIF('Hilfstabelle alle'!$G:$G,"x"),"",INDEX('Hilfstabelle alle'!D:D,SMALL(IF('Hilfstabelle alle'!$G$1:$G$418="x",ROW('Hilfstabelle alle'!$1:$418)),ROW(D44))))</f>
        <v/>
      </c>
      <c r="F55" s="204" t="str">
        <f t="array" ref="F55">IF(ROW('Hilfstabelle alle'!44:44)&gt;COUNTIF('Hilfstabelle alle'!$G:$G,"x"),"",INDEX('Hilfstabelle alle'!E:E,SMALL(IF('Hilfstabelle alle'!$G$1:$G$418="x",ROW('Hilfstabelle alle'!$1:$418)),ROW(E44))))</f>
        <v/>
      </c>
      <c r="G55" s="204" t="str">
        <f t="array" ref="G55">IF(ROW('Hilfstabelle alle'!44:44)&gt;COUNTIF('Hilfstabelle alle'!$G:$G,"x"),"",INDEX('Hilfstabelle alle'!F:F,SMALL(IF('Hilfstabelle alle'!$G$1:$G$418="x",ROW('Hilfstabelle alle'!$1:$418)),ROW(F44))))</f>
        <v/>
      </c>
      <c r="H55" s="204" t="str">
        <f t="array" ref="H55">IF(ROW('Hilfstabelle alle'!44:44)&gt;COUNTIF('Hilfstabelle alle'!$G:$G,"x"),"",INDEX('Hilfstabelle alle'!G:G,SMALL(IF('Hilfstabelle alle'!$G$1:$G$418="x",ROW('Hilfstabelle alle'!$1:$418)),ROW(G44))))</f>
        <v/>
      </c>
      <c r="I55" s="204" t="str">
        <f t="array" ref="I55">IF(ROW('Hilfstabelle alle'!44:44)&gt;COUNTIF('Hilfstabelle alle'!$G:$G,"x"),"",INDEX('Hilfstabelle alle'!H:H,SMALL(IF('Hilfstabelle alle'!$G$1:$G$418="x",ROW('Hilfstabelle alle'!$1:$418)),ROW(H44))))</f>
        <v/>
      </c>
      <c r="J55" s="204" t="str">
        <f t="array" ref="J55">IF(ROW('Hilfstabelle alle'!44:44)&gt;COUNTIF('Hilfstabelle alle'!$G:$G,"x"),"",INDEX('Hilfstabelle alle'!I:I,SMALL(IF('Hilfstabelle alle'!$G$1:$G$418="x",ROW('Hilfstabelle alle'!$1:$418)),ROW(I44))))</f>
        <v/>
      </c>
      <c r="K55" s="204" t="str">
        <f t="array" ref="K55">IF(ROW('Hilfstabelle alle'!44:44)&gt;COUNTIF('Hilfstabelle alle'!$G:$G,"x"),"",INDEX('Hilfstabelle alle'!J:J,SMALL(IF('Hilfstabelle alle'!$G$1:$G$418="x",ROW('Hilfstabelle alle'!$1:$418)),ROW(J44))))</f>
        <v/>
      </c>
      <c r="L55" s="204" t="str">
        <f t="array" ref="L55">IF(ROW('Hilfstabelle alle'!44:44)&gt;COUNTIF('Hilfstabelle alle'!$G:$G,"x"),"",INDEX('Hilfstabelle alle'!K:K,SMALL(IF('Hilfstabelle alle'!$G$1:$G$418="x",ROW('Hilfstabelle alle'!$1:$418)),ROW(K44))))</f>
        <v/>
      </c>
      <c r="M55" s="205" t="str">
        <f t="array" ref="M55">IF(ROW('Hilfstabelle alle'!44:44)&gt;COUNTIF('Hilfstabelle alle'!$G:$G,"x"),"",INDEX('Hilfstabelle alle'!L:L,SMALL(IF('Hilfstabelle alle'!$G$1:$G$418="x",ROW('Hilfstabelle alle'!$1:$418)),ROW(L44))))</f>
        <v/>
      </c>
      <c r="N55" s="205" t="str">
        <f t="array" ref="N55">IF(ROW('Hilfstabelle alle'!44:44)&gt;COUNTIF('Hilfstabelle alle'!$G:$G,"x"),"",INDEX('Hilfstabelle alle'!M:M,SMALL(IF('Hilfstabelle alle'!$G$1:$G$418="x",ROW('Hilfstabelle alle'!$1:$418)),ROW(M44))))</f>
        <v/>
      </c>
      <c r="O55" s="200" t="str">
        <f t="shared" si="0"/>
        <v/>
      </c>
    </row>
    <row r="56" spans="2:15" s="194" customFormat="1" ht="35.1" customHeight="1" x14ac:dyDescent="0.2">
      <c r="B56" s="195" t="str">
        <f t="array" ref="B56">IF(ROW('Hilfstabelle alle'!45:45)&gt;COUNTIF('Hilfstabelle alle'!$G:$G,"x"),"",INDEX('Hilfstabelle alle'!A:A,SMALL(IF('Hilfstabelle alle'!$G$1:$G$418="x",ROW('Hilfstabelle alle'!$1:$418)),ROW(A45))))</f>
        <v/>
      </c>
      <c r="C56" s="196" t="str">
        <f t="array" ref="C56">IF(ROW('Hilfstabelle alle'!45:45)&gt;COUNTIF('Hilfstabelle alle'!$G:$G,"x"),"",INDEX('Hilfstabelle alle'!B:B,SMALL(IF('Hilfstabelle alle'!$G$1:$G$418="x",ROW('Hilfstabelle alle'!$1:$418)),ROW(B45))))</f>
        <v/>
      </c>
      <c r="D56" s="197" t="str">
        <f t="array" ref="D56">IF(ROW('Hilfstabelle alle'!45:45)&gt;COUNTIF('Hilfstabelle alle'!$G:$G,"x"),"",INDEX('Hilfstabelle alle'!C:C,SMALL(IF('Hilfstabelle alle'!$G$1:$G$418="x",ROW('Hilfstabelle alle'!$1:$418)),ROW(C45))))</f>
        <v/>
      </c>
      <c r="E56" s="198" t="str">
        <f t="array" ref="E56">IF(ROW('Hilfstabelle alle'!45:45)&gt;COUNTIF('Hilfstabelle alle'!$G:$G,"x"),"",INDEX('Hilfstabelle alle'!D:D,SMALL(IF('Hilfstabelle alle'!$G$1:$G$418="x",ROW('Hilfstabelle alle'!$1:$418)),ROW(D45))))</f>
        <v/>
      </c>
      <c r="F56" s="198" t="str">
        <f t="array" ref="F56">IF(ROW('Hilfstabelle alle'!45:45)&gt;COUNTIF('Hilfstabelle alle'!$G:$G,"x"),"",INDEX('Hilfstabelle alle'!E:E,SMALL(IF('Hilfstabelle alle'!$G$1:$G$418="x",ROW('Hilfstabelle alle'!$1:$418)),ROW(E45))))</f>
        <v/>
      </c>
      <c r="G56" s="198" t="str">
        <f t="array" ref="G56">IF(ROW('Hilfstabelle alle'!45:45)&gt;COUNTIF('Hilfstabelle alle'!$G:$G,"x"),"",INDEX('Hilfstabelle alle'!F:F,SMALL(IF('Hilfstabelle alle'!$G$1:$G$418="x",ROW('Hilfstabelle alle'!$1:$418)),ROW(F45))))</f>
        <v/>
      </c>
      <c r="H56" s="198" t="str">
        <f t="array" ref="H56">IF(ROW('Hilfstabelle alle'!45:45)&gt;COUNTIF('Hilfstabelle alle'!$G:$G,"x"),"",INDEX('Hilfstabelle alle'!G:G,SMALL(IF('Hilfstabelle alle'!$G$1:$G$418="x",ROW('Hilfstabelle alle'!$1:$418)),ROW(G45))))</f>
        <v/>
      </c>
      <c r="I56" s="198" t="str">
        <f t="array" ref="I56">IF(ROW('Hilfstabelle alle'!45:45)&gt;COUNTIF('Hilfstabelle alle'!$G:$G,"x"),"",INDEX('Hilfstabelle alle'!H:H,SMALL(IF('Hilfstabelle alle'!$G$1:$G$418="x",ROW('Hilfstabelle alle'!$1:$418)),ROW(H45))))</f>
        <v/>
      </c>
      <c r="J56" s="198" t="str">
        <f t="array" ref="J56">IF(ROW('Hilfstabelle alle'!45:45)&gt;COUNTIF('Hilfstabelle alle'!$G:$G,"x"),"",INDEX('Hilfstabelle alle'!I:I,SMALL(IF('Hilfstabelle alle'!$G$1:$G$418="x",ROW('Hilfstabelle alle'!$1:$418)),ROW(I45))))</f>
        <v/>
      </c>
      <c r="K56" s="198" t="str">
        <f t="array" ref="K56">IF(ROW('Hilfstabelle alle'!45:45)&gt;COUNTIF('Hilfstabelle alle'!$G:$G,"x"),"",INDEX('Hilfstabelle alle'!J:J,SMALL(IF('Hilfstabelle alle'!$G$1:$G$418="x",ROW('Hilfstabelle alle'!$1:$418)),ROW(J45))))</f>
        <v/>
      </c>
      <c r="L56" s="198" t="str">
        <f t="array" ref="L56">IF(ROW('Hilfstabelle alle'!45:45)&gt;COUNTIF('Hilfstabelle alle'!$G:$G,"x"),"",INDEX('Hilfstabelle alle'!K:K,SMALL(IF('Hilfstabelle alle'!$G$1:$G$418="x",ROW('Hilfstabelle alle'!$1:$418)),ROW(K45))))</f>
        <v/>
      </c>
      <c r="M56" s="199" t="str">
        <f t="array" ref="M56">IF(ROW('Hilfstabelle alle'!45:45)&gt;COUNTIF('Hilfstabelle alle'!$G:$G,"x"),"",INDEX('Hilfstabelle alle'!L:L,SMALL(IF('Hilfstabelle alle'!$G$1:$G$418="x",ROW('Hilfstabelle alle'!$1:$418)),ROW(L45))))</f>
        <v/>
      </c>
      <c r="N56" s="199" t="str">
        <f t="array" ref="N56">IF(ROW('Hilfstabelle alle'!45:45)&gt;COUNTIF('Hilfstabelle alle'!$G:$G,"x"),"",INDEX('Hilfstabelle alle'!M:M,SMALL(IF('Hilfstabelle alle'!$G$1:$G$418="x",ROW('Hilfstabelle alle'!$1:$418)),ROW(M45))))</f>
        <v/>
      </c>
      <c r="O56" s="200" t="str">
        <f t="shared" si="0"/>
        <v/>
      </c>
    </row>
    <row r="57" spans="2:15" s="194" customFormat="1" ht="35.1" customHeight="1" x14ac:dyDescent="0.2">
      <c r="B57" s="201" t="str">
        <f t="array" ref="B57">IF(ROW('Hilfstabelle alle'!46:46)&gt;COUNTIF('Hilfstabelle alle'!$G:$G,"x"),"",INDEX('Hilfstabelle alle'!A:A,SMALL(IF('Hilfstabelle alle'!$G$1:$G$418="x",ROW('Hilfstabelle alle'!$1:$418)),ROW(A46))))</f>
        <v/>
      </c>
      <c r="C57" s="202" t="str">
        <f t="array" ref="C57">IF(ROW('Hilfstabelle alle'!46:46)&gt;COUNTIF('Hilfstabelle alle'!$G:$G,"x"),"",INDEX('Hilfstabelle alle'!B:B,SMALL(IF('Hilfstabelle alle'!$G$1:$G$418="x",ROW('Hilfstabelle alle'!$1:$418)),ROW(B46))))</f>
        <v/>
      </c>
      <c r="D57" s="203" t="str">
        <f t="array" ref="D57">IF(ROW('Hilfstabelle alle'!46:46)&gt;COUNTIF('Hilfstabelle alle'!$G:$G,"x"),"",INDEX('Hilfstabelle alle'!C:C,SMALL(IF('Hilfstabelle alle'!$G$1:$G$418="x",ROW('Hilfstabelle alle'!$1:$418)),ROW(C46))))</f>
        <v/>
      </c>
      <c r="E57" s="204" t="str">
        <f t="array" ref="E57">IF(ROW('Hilfstabelle alle'!46:46)&gt;COUNTIF('Hilfstabelle alle'!$G:$G,"x"),"",INDEX('Hilfstabelle alle'!D:D,SMALL(IF('Hilfstabelle alle'!$G$1:$G$418="x",ROW('Hilfstabelle alle'!$1:$418)),ROW(D46))))</f>
        <v/>
      </c>
      <c r="F57" s="204" t="str">
        <f t="array" ref="F57">IF(ROW('Hilfstabelle alle'!46:46)&gt;COUNTIF('Hilfstabelle alle'!$G:$G,"x"),"",INDEX('Hilfstabelle alle'!E:E,SMALL(IF('Hilfstabelle alle'!$G$1:$G$418="x",ROW('Hilfstabelle alle'!$1:$418)),ROW(E46))))</f>
        <v/>
      </c>
      <c r="G57" s="204" t="str">
        <f t="array" ref="G57">IF(ROW('Hilfstabelle alle'!46:46)&gt;COUNTIF('Hilfstabelle alle'!$G:$G,"x"),"",INDEX('Hilfstabelle alle'!F:F,SMALL(IF('Hilfstabelle alle'!$G$1:$G$418="x",ROW('Hilfstabelle alle'!$1:$418)),ROW(F46))))</f>
        <v/>
      </c>
      <c r="H57" s="204" t="str">
        <f t="array" ref="H57">IF(ROW('Hilfstabelle alle'!46:46)&gt;COUNTIF('Hilfstabelle alle'!$G:$G,"x"),"",INDEX('Hilfstabelle alle'!G:G,SMALL(IF('Hilfstabelle alle'!$G$1:$G$418="x",ROW('Hilfstabelle alle'!$1:$418)),ROW(G46))))</f>
        <v/>
      </c>
      <c r="I57" s="204" t="str">
        <f t="array" ref="I57">IF(ROW('Hilfstabelle alle'!46:46)&gt;COUNTIF('Hilfstabelle alle'!$G:$G,"x"),"",INDEX('Hilfstabelle alle'!H:H,SMALL(IF('Hilfstabelle alle'!$G$1:$G$418="x",ROW('Hilfstabelle alle'!$1:$418)),ROW(H46))))</f>
        <v/>
      </c>
      <c r="J57" s="204" t="str">
        <f t="array" ref="J57">IF(ROW('Hilfstabelle alle'!46:46)&gt;COUNTIF('Hilfstabelle alle'!$G:$G,"x"),"",INDEX('Hilfstabelle alle'!I:I,SMALL(IF('Hilfstabelle alle'!$G$1:$G$418="x",ROW('Hilfstabelle alle'!$1:$418)),ROW(I46))))</f>
        <v/>
      </c>
      <c r="K57" s="204" t="str">
        <f t="array" ref="K57">IF(ROW('Hilfstabelle alle'!46:46)&gt;COUNTIF('Hilfstabelle alle'!$G:$G,"x"),"",INDEX('Hilfstabelle alle'!J:J,SMALL(IF('Hilfstabelle alle'!$G$1:$G$418="x",ROW('Hilfstabelle alle'!$1:$418)),ROW(J46))))</f>
        <v/>
      </c>
      <c r="L57" s="204" t="str">
        <f t="array" ref="L57">IF(ROW('Hilfstabelle alle'!46:46)&gt;COUNTIF('Hilfstabelle alle'!$G:$G,"x"),"",INDEX('Hilfstabelle alle'!K:K,SMALL(IF('Hilfstabelle alle'!$G$1:$G$418="x",ROW('Hilfstabelle alle'!$1:$418)),ROW(K46))))</f>
        <v/>
      </c>
      <c r="M57" s="205" t="str">
        <f t="array" ref="M57">IF(ROW('Hilfstabelle alle'!46:46)&gt;COUNTIF('Hilfstabelle alle'!$G:$G,"x"),"",INDEX('Hilfstabelle alle'!L:L,SMALL(IF('Hilfstabelle alle'!$G$1:$G$418="x",ROW('Hilfstabelle alle'!$1:$418)),ROW(L46))))</f>
        <v/>
      </c>
      <c r="N57" s="205" t="str">
        <f t="array" ref="N57">IF(ROW('Hilfstabelle alle'!46:46)&gt;COUNTIF('Hilfstabelle alle'!$G:$G,"x"),"",INDEX('Hilfstabelle alle'!M:M,SMALL(IF('Hilfstabelle alle'!$G$1:$G$418="x",ROW('Hilfstabelle alle'!$1:$418)),ROW(M46))))</f>
        <v/>
      </c>
      <c r="O57" s="200" t="str">
        <f t="shared" si="0"/>
        <v/>
      </c>
    </row>
    <row r="58" spans="2:15" s="194" customFormat="1" ht="35.1" customHeight="1" x14ac:dyDescent="0.2">
      <c r="B58" s="195" t="str">
        <f t="array" ref="B58">IF(ROW('Hilfstabelle alle'!47:47)&gt;COUNTIF('Hilfstabelle alle'!$G:$G,"x"),"",INDEX('Hilfstabelle alle'!A:A,SMALL(IF('Hilfstabelle alle'!$G$1:$G$418="x",ROW('Hilfstabelle alle'!$1:$418)),ROW(A47))))</f>
        <v/>
      </c>
      <c r="C58" s="196" t="str">
        <f t="array" ref="C58">IF(ROW('Hilfstabelle alle'!47:47)&gt;COUNTIF('Hilfstabelle alle'!$G:$G,"x"),"",INDEX('Hilfstabelle alle'!B:B,SMALL(IF('Hilfstabelle alle'!$G$1:$G$418="x",ROW('Hilfstabelle alle'!$1:$418)),ROW(B47))))</f>
        <v/>
      </c>
      <c r="D58" s="197" t="str">
        <f t="array" ref="D58">IF(ROW('Hilfstabelle alle'!47:47)&gt;COUNTIF('Hilfstabelle alle'!$G:$G,"x"),"",INDEX('Hilfstabelle alle'!C:C,SMALL(IF('Hilfstabelle alle'!$G$1:$G$418="x",ROW('Hilfstabelle alle'!$1:$418)),ROW(C47))))</f>
        <v/>
      </c>
      <c r="E58" s="198" t="str">
        <f t="array" ref="E58">IF(ROW('Hilfstabelle alle'!47:47)&gt;COUNTIF('Hilfstabelle alle'!$G:$G,"x"),"",INDEX('Hilfstabelle alle'!D:D,SMALL(IF('Hilfstabelle alle'!$G$1:$G$418="x",ROW('Hilfstabelle alle'!$1:$418)),ROW(D47))))</f>
        <v/>
      </c>
      <c r="F58" s="198" t="str">
        <f t="array" ref="F58">IF(ROW('Hilfstabelle alle'!47:47)&gt;COUNTIF('Hilfstabelle alle'!$G:$G,"x"),"",INDEX('Hilfstabelle alle'!E:E,SMALL(IF('Hilfstabelle alle'!$G$1:$G$418="x",ROW('Hilfstabelle alle'!$1:$418)),ROW(E47))))</f>
        <v/>
      </c>
      <c r="G58" s="198" t="str">
        <f t="array" ref="G58">IF(ROW('Hilfstabelle alle'!47:47)&gt;COUNTIF('Hilfstabelle alle'!$G:$G,"x"),"",INDEX('Hilfstabelle alle'!F:F,SMALL(IF('Hilfstabelle alle'!$G$1:$G$418="x",ROW('Hilfstabelle alle'!$1:$418)),ROW(F47))))</f>
        <v/>
      </c>
      <c r="H58" s="198" t="str">
        <f t="array" ref="H58">IF(ROW('Hilfstabelle alle'!47:47)&gt;COUNTIF('Hilfstabelle alle'!$G:$G,"x"),"",INDEX('Hilfstabelle alle'!G:G,SMALL(IF('Hilfstabelle alle'!$G$1:$G$418="x",ROW('Hilfstabelle alle'!$1:$418)),ROW(G47))))</f>
        <v/>
      </c>
      <c r="I58" s="198" t="str">
        <f t="array" ref="I58">IF(ROW('Hilfstabelle alle'!47:47)&gt;COUNTIF('Hilfstabelle alle'!$G:$G,"x"),"",INDEX('Hilfstabelle alle'!H:H,SMALL(IF('Hilfstabelle alle'!$G$1:$G$418="x",ROW('Hilfstabelle alle'!$1:$418)),ROW(H47))))</f>
        <v/>
      </c>
      <c r="J58" s="198" t="str">
        <f t="array" ref="J58">IF(ROW('Hilfstabelle alle'!47:47)&gt;COUNTIF('Hilfstabelle alle'!$G:$G,"x"),"",INDEX('Hilfstabelle alle'!I:I,SMALL(IF('Hilfstabelle alle'!$G$1:$G$418="x",ROW('Hilfstabelle alle'!$1:$418)),ROW(I47))))</f>
        <v/>
      </c>
      <c r="K58" s="198" t="str">
        <f t="array" ref="K58">IF(ROW('Hilfstabelle alle'!47:47)&gt;COUNTIF('Hilfstabelle alle'!$G:$G,"x"),"",INDEX('Hilfstabelle alle'!J:J,SMALL(IF('Hilfstabelle alle'!$G$1:$G$418="x",ROW('Hilfstabelle alle'!$1:$418)),ROW(J47))))</f>
        <v/>
      </c>
      <c r="L58" s="198" t="str">
        <f t="array" ref="L58">IF(ROW('Hilfstabelle alle'!47:47)&gt;COUNTIF('Hilfstabelle alle'!$G:$G,"x"),"",INDEX('Hilfstabelle alle'!K:K,SMALL(IF('Hilfstabelle alle'!$G$1:$G$418="x",ROW('Hilfstabelle alle'!$1:$418)),ROW(K47))))</f>
        <v/>
      </c>
      <c r="M58" s="199" t="str">
        <f t="array" ref="M58">IF(ROW('Hilfstabelle alle'!47:47)&gt;COUNTIF('Hilfstabelle alle'!$G:$G,"x"),"",INDEX('Hilfstabelle alle'!L:L,SMALL(IF('Hilfstabelle alle'!$G$1:$G$418="x",ROW('Hilfstabelle alle'!$1:$418)),ROW(L47))))</f>
        <v/>
      </c>
      <c r="N58" s="199" t="str">
        <f t="array" ref="N58">IF(ROW('Hilfstabelle alle'!47:47)&gt;COUNTIF('Hilfstabelle alle'!$G:$G,"x"),"",INDEX('Hilfstabelle alle'!M:M,SMALL(IF('Hilfstabelle alle'!$G$1:$G$418="x",ROW('Hilfstabelle alle'!$1:$418)),ROW(M47))))</f>
        <v/>
      </c>
      <c r="O58" s="200" t="str">
        <f t="shared" si="0"/>
        <v/>
      </c>
    </row>
    <row r="59" spans="2:15" s="194" customFormat="1" ht="35.1" customHeight="1" x14ac:dyDescent="0.2">
      <c r="B59" s="201" t="str">
        <f t="array" ref="B59">IF(ROW('Hilfstabelle alle'!48:48)&gt;COUNTIF('Hilfstabelle alle'!$G:$G,"x"),"",INDEX('Hilfstabelle alle'!A:A,SMALL(IF('Hilfstabelle alle'!$G$1:$G$418="x",ROW('Hilfstabelle alle'!$1:$418)),ROW(A48))))</f>
        <v/>
      </c>
      <c r="C59" s="202" t="str">
        <f t="array" ref="C59">IF(ROW('Hilfstabelle alle'!48:48)&gt;COUNTIF('Hilfstabelle alle'!$G:$G,"x"),"",INDEX('Hilfstabelle alle'!B:B,SMALL(IF('Hilfstabelle alle'!$G$1:$G$418="x",ROW('Hilfstabelle alle'!$1:$418)),ROW(B48))))</f>
        <v/>
      </c>
      <c r="D59" s="203" t="str">
        <f t="array" ref="D59">IF(ROW('Hilfstabelle alle'!48:48)&gt;COUNTIF('Hilfstabelle alle'!$G:$G,"x"),"",INDEX('Hilfstabelle alle'!C:C,SMALL(IF('Hilfstabelle alle'!$G$1:$G$418="x",ROW('Hilfstabelle alle'!$1:$418)),ROW(C48))))</f>
        <v/>
      </c>
      <c r="E59" s="204" t="str">
        <f t="array" ref="E59">IF(ROW('Hilfstabelle alle'!48:48)&gt;COUNTIF('Hilfstabelle alle'!$G:$G,"x"),"",INDEX('Hilfstabelle alle'!D:D,SMALL(IF('Hilfstabelle alle'!$G$1:$G$418="x",ROW('Hilfstabelle alle'!$1:$418)),ROW(D48))))</f>
        <v/>
      </c>
      <c r="F59" s="204" t="str">
        <f t="array" ref="F59">IF(ROW('Hilfstabelle alle'!48:48)&gt;COUNTIF('Hilfstabelle alle'!$G:$G,"x"),"",INDEX('Hilfstabelle alle'!E:E,SMALL(IF('Hilfstabelle alle'!$G$1:$G$418="x",ROW('Hilfstabelle alle'!$1:$418)),ROW(E48))))</f>
        <v/>
      </c>
      <c r="G59" s="204" t="str">
        <f t="array" ref="G59">IF(ROW('Hilfstabelle alle'!48:48)&gt;COUNTIF('Hilfstabelle alle'!$G:$G,"x"),"",INDEX('Hilfstabelle alle'!F:F,SMALL(IF('Hilfstabelle alle'!$G$1:$G$418="x",ROW('Hilfstabelle alle'!$1:$418)),ROW(F48))))</f>
        <v/>
      </c>
      <c r="H59" s="204" t="str">
        <f t="array" ref="H59">IF(ROW('Hilfstabelle alle'!48:48)&gt;COUNTIF('Hilfstabelle alle'!$G:$G,"x"),"",INDEX('Hilfstabelle alle'!G:G,SMALL(IF('Hilfstabelle alle'!$G$1:$G$418="x",ROW('Hilfstabelle alle'!$1:$418)),ROW(G48))))</f>
        <v/>
      </c>
      <c r="I59" s="204" t="str">
        <f t="array" ref="I59">IF(ROW('Hilfstabelle alle'!48:48)&gt;COUNTIF('Hilfstabelle alle'!$G:$G,"x"),"",INDEX('Hilfstabelle alle'!H:H,SMALL(IF('Hilfstabelle alle'!$G$1:$G$418="x",ROW('Hilfstabelle alle'!$1:$418)),ROW(H48))))</f>
        <v/>
      </c>
      <c r="J59" s="204" t="str">
        <f t="array" ref="J59">IF(ROW('Hilfstabelle alle'!48:48)&gt;COUNTIF('Hilfstabelle alle'!$G:$G,"x"),"",INDEX('Hilfstabelle alle'!I:I,SMALL(IF('Hilfstabelle alle'!$G$1:$G$418="x",ROW('Hilfstabelle alle'!$1:$418)),ROW(I48))))</f>
        <v/>
      </c>
      <c r="K59" s="204" t="str">
        <f t="array" ref="K59">IF(ROW('Hilfstabelle alle'!48:48)&gt;COUNTIF('Hilfstabelle alle'!$G:$G,"x"),"",INDEX('Hilfstabelle alle'!J:J,SMALL(IF('Hilfstabelle alle'!$G$1:$G$418="x",ROW('Hilfstabelle alle'!$1:$418)),ROW(J48))))</f>
        <v/>
      </c>
      <c r="L59" s="204" t="str">
        <f t="array" ref="L59">IF(ROW('Hilfstabelle alle'!48:48)&gt;COUNTIF('Hilfstabelle alle'!$G:$G,"x"),"",INDEX('Hilfstabelle alle'!K:K,SMALL(IF('Hilfstabelle alle'!$G$1:$G$418="x",ROW('Hilfstabelle alle'!$1:$418)),ROW(K48))))</f>
        <v/>
      </c>
      <c r="M59" s="205" t="str">
        <f t="array" ref="M59">IF(ROW('Hilfstabelle alle'!48:48)&gt;COUNTIF('Hilfstabelle alle'!$G:$G,"x"),"",INDEX('Hilfstabelle alle'!L:L,SMALL(IF('Hilfstabelle alle'!$G$1:$G$418="x",ROW('Hilfstabelle alle'!$1:$418)),ROW(L48))))</f>
        <v/>
      </c>
      <c r="N59" s="205" t="str">
        <f t="array" ref="N59">IF(ROW('Hilfstabelle alle'!48:48)&gt;COUNTIF('Hilfstabelle alle'!$G:$G,"x"),"",INDEX('Hilfstabelle alle'!M:M,SMALL(IF('Hilfstabelle alle'!$G$1:$G$418="x",ROW('Hilfstabelle alle'!$1:$418)),ROW(M48))))</f>
        <v/>
      </c>
      <c r="O59" s="200" t="str">
        <f t="shared" si="0"/>
        <v/>
      </c>
    </row>
    <row r="60" spans="2:15" s="194" customFormat="1" ht="35.1" customHeight="1" x14ac:dyDescent="0.2">
      <c r="B60" s="195" t="str">
        <f t="array" ref="B60">IF(ROW('Hilfstabelle alle'!49:49)&gt;COUNTIF('Hilfstabelle alle'!$G:$G,"x"),"",INDEX('Hilfstabelle alle'!A:A,SMALL(IF('Hilfstabelle alle'!$G$1:$G$418="x",ROW('Hilfstabelle alle'!$1:$418)),ROW(A49))))</f>
        <v/>
      </c>
      <c r="C60" s="196" t="str">
        <f t="array" ref="C60">IF(ROW('Hilfstabelle alle'!49:49)&gt;COUNTIF('Hilfstabelle alle'!$G:$G,"x"),"",INDEX('Hilfstabelle alle'!B:B,SMALL(IF('Hilfstabelle alle'!$G$1:$G$418="x",ROW('Hilfstabelle alle'!$1:$418)),ROW(B49))))</f>
        <v/>
      </c>
      <c r="D60" s="197" t="str">
        <f t="array" ref="D60">IF(ROW('Hilfstabelle alle'!49:49)&gt;COUNTIF('Hilfstabelle alle'!$G:$G,"x"),"",INDEX('Hilfstabelle alle'!C:C,SMALL(IF('Hilfstabelle alle'!$G$1:$G$418="x",ROW('Hilfstabelle alle'!$1:$418)),ROW(C49))))</f>
        <v/>
      </c>
      <c r="E60" s="198" t="str">
        <f t="array" ref="E60">IF(ROW('Hilfstabelle alle'!49:49)&gt;COUNTIF('Hilfstabelle alle'!$G:$G,"x"),"",INDEX('Hilfstabelle alle'!D:D,SMALL(IF('Hilfstabelle alle'!$G$1:$G$418="x",ROW('Hilfstabelle alle'!$1:$418)),ROW(D49))))</f>
        <v/>
      </c>
      <c r="F60" s="198" t="str">
        <f t="array" ref="F60">IF(ROW('Hilfstabelle alle'!49:49)&gt;COUNTIF('Hilfstabelle alle'!$G:$G,"x"),"",INDEX('Hilfstabelle alle'!E:E,SMALL(IF('Hilfstabelle alle'!$G$1:$G$418="x",ROW('Hilfstabelle alle'!$1:$418)),ROW(E49))))</f>
        <v/>
      </c>
      <c r="G60" s="198" t="str">
        <f t="array" ref="G60">IF(ROW('Hilfstabelle alle'!49:49)&gt;COUNTIF('Hilfstabelle alle'!$G:$G,"x"),"",INDEX('Hilfstabelle alle'!F:F,SMALL(IF('Hilfstabelle alle'!$G$1:$G$418="x",ROW('Hilfstabelle alle'!$1:$418)),ROW(F49))))</f>
        <v/>
      </c>
      <c r="H60" s="198" t="str">
        <f t="array" ref="H60">IF(ROW('Hilfstabelle alle'!49:49)&gt;COUNTIF('Hilfstabelle alle'!$G:$G,"x"),"",INDEX('Hilfstabelle alle'!G:G,SMALL(IF('Hilfstabelle alle'!$G$1:$G$418="x",ROW('Hilfstabelle alle'!$1:$418)),ROW(G49))))</f>
        <v/>
      </c>
      <c r="I60" s="198" t="str">
        <f t="array" ref="I60">IF(ROW('Hilfstabelle alle'!49:49)&gt;COUNTIF('Hilfstabelle alle'!$G:$G,"x"),"",INDEX('Hilfstabelle alle'!H:H,SMALL(IF('Hilfstabelle alle'!$G$1:$G$418="x",ROW('Hilfstabelle alle'!$1:$418)),ROW(H49))))</f>
        <v/>
      </c>
      <c r="J60" s="198" t="str">
        <f t="array" ref="J60">IF(ROW('Hilfstabelle alle'!49:49)&gt;COUNTIF('Hilfstabelle alle'!$G:$G,"x"),"",INDEX('Hilfstabelle alle'!I:I,SMALL(IF('Hilfstabelle alle'!$G$1:$G$418="x",ROW('Hilfstabelle alle'!$1:$418)),ROW(I49))))</f>
        <v/>
      </c>
      <c r="K60" s="198" t="str">
        <f t="array" ref="K60">IF(ROW('Hilfstabelle alle'!49:49)&gt;COUNTIF('Hilfstabelle alle'!$G:$G,"x"),"",INDEX('Hilfstabelle alle'!J:J,SMALL(IF('Hilfstabelle alle'!$G$1:$G$418="x",ROW('Hilfstabelle alle'!$1:$418)),ROW(J49))))</f>
        <v/>
      </c>
      <c r="L60" s="198" t="str">
        <f t="array" ref="L60">IF(ROW('Hilfstabelle alle'!49:49)&gt;COUNTIF('Hilfstabelle alle'!$G:$G,"x"),"",INDEX('Hilfstabelle alle'!K:K,SMALL(IF('Hilfstabelle alle'!$G$1:$G$418="x",ROW('Hilfstabelle alle'!$1:$418)),ROW(K49))))</f>
        <v/>
      </c>
      <c r="M60" s="199" t="str">
        <f t="array" ref="M60">IF(ROW('Hilfstabelle alle'!49:49)&gt;COUNTIF('Hilfstabelle alle'!$G:$G,"x"),"",INDEX('Hilfstabelle alle'!L:L,SMALL(IF('Hilfstabelle alle'!$G$1:$G$418="x",ROW('Hilfstabelle alle'!$1:$418)),ROW(L49))))</f>
        <v/>
      </c>
      <c r="N60" s="199" t="str">
        <f t="array" ref="N60">IF(ROW('Hilfstabelle alle'!49:49)&gt;COUNTIF('Hilfstabelle alle'!$G:$G,"x"),"",INDEX('Hilfstabelle alle'!M:M,SMALL(IF('Hilfstabelle alle'!$G$1:$G$418="x",ROW('Hilfstabelle alle'!$1:$418)),ROW(M49))))</f>
        <v/>
      </c>
      <c r="O60" s="200" t="str">
        <f t="shared" si="0"/>
        <v/>
      </c>
    </row>
    <row r="61" spans="2:15" s="194" customFormat="1" ht="35.1" customHeight="1" x14ac:dyDescent="0.2">
      <c r="B61" s="201" t="str">
        <f t="array" ref="B61">IF(ROW('Hilfstabelle alle'!50:50)&gt;COUNTIF('Hilfstabelle alle'!$G:$G,"x"),"",INDEX('Hilfstabelle alle'!A:A,SMALL(IF('Hilfstabelle alle'!$G$1:$G$418="x",ROW('Hilfstabelle alle'!$1:$418)),ROW(A50))))</f>
        <v/>
      </c>
      <c r="C61" s="202" t="str">
        <f t="array" ref="C61">IF(ROW('Hilfstabelle alle'!50:50)&gt;COUNTIF('Hilfstabelle alle'!$G:$G,"x"),"",INDEX('Hilfstabelle alle'!B:B,SMALL(IF('Hilfstabelle alle'!$G$1:$G$418="x",ROW('Hilfstabelle alle'!$1:$418)),ROW(B50))))</f>
        <v/>
      </c>
      <c r="D61" s="203" t="str">
        <f t="array" ref="D61">IF(ROW('Hilfstabelle alle'!50:50)&gt;COUNTIF('Hilfstabelle alle'!$G:$G,"x"),"",INDEX('Hilfstabelle alle'!C:C,SMALL(IF('Hilfstabelle alle'!$G$1:$G$418="x",ROW('Hilfstabelle alle'!$1:$418)),ROW(C50))))</f>
        <v/>
      </c>
      <c r="E61" s="204" t="str">
        <f t="array" ref="E61">IF(ROW('Hilfstabelle alle'!50:50)&gt;COUNTIF('Hilfstabelle alle'!$G:$G,"x"),"",INDEX('Hilfstabelle alle'!D:D,SMALL(IF('Hilfstabelle alle'!$G$1:$G$418="x",ROW('Hilfstabelle alle'!$1:$418)),ROW(D50))))</f>
        <v/>
      </c>
      <c r="F61" s="204" t="str">
        <f t="array" ref="F61">IF(ROW('Hilfstabelle alle'!50:50)&gt;COUNTIF('Hilfstabelle alle'!$G:$G,"x"),"",INDEX('Hilfstabelle alle'!E:E,SMALL(IF('Hilfstabelle alle'!$G$1:$G$418="x",ROW('Hilfstabelle alle'!$1:$418)),ROW(E50))))</f>
        <v/>
      </c>
      <c r="G61" s="204" t="str">
        <f t="array" ref="G61">IF(ROW('Hilfstabelle alle'!50:50)&gt;COUNTIF('Hilfstabelle alle'!$G:$G,"x"),"",INDEX('Hilfstabelle alle'!F:F,SMALL(IF('Hilfstabelle alle'!$G$1:$G$418="x",ROW('Hilfstabelle alle'!$1:$418)),ROW(F50))))</f>
        <v/>
      </c>
      <c r="H61" s="204" t="str">
        <f t="array" ref="H61">IF(ROW('Hilfstabelle alle'!50:50)&gt;COUNTIF('Hilfstabelle alle'!$G:$G,"x"),"",INDEX('Hilfstabelle alle'!G:G,SMALL(IF('Hilfstabelle alle'!$G$1:$G$418="x",ROW('Hilfstabelle alle'!$1:$418)),ROW(G50))))</f>
        <v/>
      </c>
      <c r="I61" s="204" t="str">
        <f t="array" ref="I61">IF(ROW('Hilfstabelle alle'!50:50)&gt;COUNTIF('Hilfstabelle alle'!$G:$G,"x"),"",INDEX('Hilfstabelle alle'!H:H,SMALL(IF('Hilfstabelle alle'!$G$1:$G$418="x",ROW('Hilfstabelle alle'!$1:$418)),ROW(H50))))</f>
        <v/>
      </c>
      <c r="J61" s="204" t="str">
        <f t="array" ref="J61">IF(ROW('Hilfstabelle alle'!50:50)&gt;COUNTIF('Hilfstabelle alle'!$G:$G,"x"),"",INDEX('Hilfstabelle alle'!I:I,SMALL(IF('Hilfstabelle alle'!$G$1:$G$418="x",ROW('Hilfstabelle alle'!$1:$418)),ROW(I50))))</f>
        <v/>
      </c>
      <c r="K61" s="204" t="str">
        <f t="array" ref="K61">IF(ROW('Hilfstabelle alle'!50:50)&gt;COUNTIF('Hilfstabelle alle'!$G:$G,"x"),"",INDEX('Hilfstabelle alle'!J:J,SMALL(IF('Hilfstabelle alle'!$G$1:$G$418="x",ROW('Hilfstabelle alle'!$1:$418)),ROW(J50))))</f>
        <v/>
      </c>
      <c r="L61" s="204" t="str">
        <f t="array" ref="L61">IF(ROW('Hilfstabelle alle'!50:50)&gt;COUNTIF('Hilfstabelle alle'!$G:$G,"x"),"",INDEX('Hilfstabelle alle'!K:K,SMALL(IF('Hilfstabelle alle'!$G$1:$G$418="x",ROW('Hilfstabelle alle'!$1:$418)),ROW(K50))))</f>
        <v/>
      </c>
      <c r="M61" s="205" t="str">
        <f t="array" ref="M61">IF(ROW('Hilfstabelle alle'!50:50)&gt;COUNTIF('Hilfstabelle alle'!$G:$G,"x"),"",INDEX('Hilfstabelle alle'!L:L,SMALL(IF('Hilfstabelle alle'!$G$1:$G$418="x",ROW('Hilfstabelle alle'!$1:$418)),ROW(L50))))</f>
        <v/>
      </c>
      <c r="N61" s="205" t="str">
        <f t="array" ref="N61">IF(ROW('Hilfstabelle alle'!50:50)&gt;COUNTIF('Hilfstabelle alle'!$G:$G,"x"),"",INDEX('Hilfstabelle alle'!M:M,SMALL(IF('Hilfstabelle alle'!$G$1:$G$418="x",ROW('Hilfstabelle alle'!$1:$418)),ROW(M50))))</f>
        <v/>
      </c>
      <c r="O61" s="200" t="str">
        <f t="shared" si="0"/>
        <v/>
      </c>
    </row>
    <row r="62" spans="2:15" s="194" customFormat="1" ht="35.1" customHeight="1" x14ac:dyDescent="0.2">
      <c r="B62" s="195" t="str">
        <f t="array" ref="B62">IF(ROW('Hilfstabelle alle'!51:51)&gt;COUNTIF('Hilfstabelle alle'!$G:$G,"x"),"",INDEX('Hilfstabelle alle'!A:A,SMALL(IF('Hilfstabelle alle'!$G$1:$G$418="x",ROW('Hilfstabelle alle'!$1:$418)),ROW(A51))))</f>
        <v/>
      </c>
      <c r="C62" s="196" t="str">
        <f t="array" ref="C62">IF(ROW('Hilfstabelle alle'!51:51)&gt;COUNTIF('Hilfstabelle alle'!$G:$G,"x"),"",INDEX('Hilfstabelle alle'!B:B,SMALL(IF('Hilfstabelle alle'!$G$1:$G$418="x",ROW('Hilfstabelle alle'!$1:$418)),ROW(B51))))</f>
        <v/>
      </c>
      <c r="D62" s="197" t="str">
        <f t="array" ref="D62">IF(ROW('Hilfstabelle alle'!51:51)&gt;COUNTIF('Hilfstabelle alle'!$G:$G,"x"),"",INDEX('Hilfstabelle alle'!C:C,SMALL(IF('Hilfstabelle alle'!$G$1:$G$418="x",ROW('Hilfstabelle alle'!$1:$418)),ROW(C51))))</f>
        <v/>
      </c>
      <c r="E62" s="198" t="str">
        <f t="array" ref="E62">IF(ROW('Hilfstabelle alle'!51:51)&gt;COUNTIF('Hilfstabelle alle'!$G:$G,"x"),"",INDEX('Hilfstabelle alle'!D:D,SMALL(IF('Hilfstabelle alle'!$G$1:$G$418="x",ROW('Hilfstabelle alle'!$1:$418)),ROW(D51))))</f>
        <v/>
      </c>
      <c r="F62" s="198" t="str">
        <f t="array" ref="F62">IF(ROW('Hilfstabelle alle'!51:51)&gt;COUNTIF('Hilfstabelle alle'!$G:$G,"x"),"",INDEX('Hilfstabelle alle'!E:E,SMALL(IF('Hilfstabelle alle'!$G$1:$G$418="x",ROW('Hilfstabelle alle'!$1:$418)),ROW(E51))))</f>
        <v/>
      </c>
      <c r="G62" s="198" t="str">
        <f t="array" ref="G62">IF(ROW('Hilfstabelle alle'!51:51)&gt;COUNTIF('Hilfstabelle alle'!$G:$G,"x"),"",INDEX('Hilfstabelle alle'!F:F,SMALL(IF('Hilfstabelle alle'!$G$1:$G$418="x",ROW('Hilfstabelle alle'!$1:$418)),ROW(F51))))</f>
        <v/>
      </c>
      <c r="H62" s="198" t="str">
        <f t="array" ref="H62">IF(ROW('Hilfstabelle alle'!51:51)&gt;COUNTIF('Hilfstabelle alle'!$G:$G,"x"),"",INDEX('Hilfstabelle alle'!G:G,SMALL(IF('Hilfstabelle alle'!$G$1:$G$418="x",ROW('Hilfstabelle alle'!$1:$418)),ROW(G51))))</f>
        <v/>
      </c>
      <c r="I62" s="198" t="str">
        <f t="array" ref="I62">IF(ROW('Hilfstabelle alle'!51:51)&gt;COUNTIF('Hilfstabelle alle'!$G:$G,"x"),"",INDEX('Hilfstabelle alle'!H:H,SMALL(IF('Hilfstabelle alle'!$G$1:$G$418="x",ROW('Hilfstabelle alle'!$1:$418)),ROW(H51))))</f>
        <v/>
      </c>
      <c r="J62" s="198" t="str">
        <f t="array" ref="J62">IF(ROW('Hilfstabelle alle'!51:51)&gt;COUNTIF('Hilfstabelle alle'!$G:$G,"x"),"",INDEX('Hilfstabelle alle'!I:I,SMALL(IF('Hilfstabelle alle'!$G$1:$G$418="x",ROW('Hilfstabelle alle'!$1:$418)),ROW(I51))))</f>
        <v/>
      </c>
      <c r="K62" s="198" t="str">
        <f t="array" ref="K62">IF(ROW('Hilfstabelle alle'!51:51)&gt;COUNTIF('Hilfstabelle alle'!$G:$G,"x"),"",INDEX('Hilfstabelle alle'!J:J,SMALL(IF('Hilfstabelle alle'!$G$1:$G$418="x",ROW('Hilfstabelle alle'!$1:$418)),ROW(J51))))</f>
        <v/>
      </c>
      <c r="L62" s="198" t="str">
        <f t="array" ref="L62">IF(ROW('Hilfstabelle alle'!51:51)&gt;COUNTIF('Hilfstabelle alle'!$G:$G,"x"),"",INDEX('Hilfstabelle alle'!K:K,SMALL(IF('Hilfstabelle alle'!$G$1:$G$418="x",ROW('Hilfstabelle alle'!$1:$418)),ROW(K51))))</f>
        <v/>
      </c>
      <c r="M62" s="199" t="str">
        <f t="array" ref="M62">IF(ROW('Hilfstabelle alle'!51:51)&gt;COUNTIF('Hilfstabelle alle'!$G:$G,"x"),"",INDEX('Hilfstabelle alle'!L:L,SMALL(IF('Hilfstabelle alle'!$G$1:$G$418="x",ROW('Hilfstabelle alle'!$1:$418)),ROW(L51))))</f>
        <v/>
      </c>
      <c r="N62" s="199" t="str">
        <f t="array" ref="N62">IF(ROW('Hilfstabelle alle'!51:51)&gt;COUNTIF('Hilfstabelle alle'!$G:$G,"x"),"",INDEX('Hilfstabelle alle'!M:M,SMALL(IF('Hilfstabelle alle'!$G$1:$G$418="x",ROW('Hilfstabelle alle'!$1:$418)),ROW(M51))))</f>
        <v/>
      </c>
      <c r="O62" s="200" t="str">
        <f t="shared" si="0"/>
        <v/>
      </c>
    </row>
    <row r="63" spans="2:15" s="194" customFormat="1" ht="35.1" customHeight="1" x14ac:dyDescent="0.2">
      <c r="B63" s="201" t="str">
        <f t="array" ref="B63">IF(ROW('Hilfstabelle alle'!52:52)&gt;COUNTIF('Hilfstabelle alle'!$G:$G,"x"),"",INDEX('Hilfstabelle alle'!A:A,SMALL(IF('Hilfstabelle alle'!$G$1:$G$418="x",ROW('Hilfstabelle alle'!$1:$418)),ROW(A52))))</f>
        <v/>
      </c>
      <c r="C63" s="202" t="str">
        <f t="array" ref="C63">IF(ROW('Hilfstabelle alle'!52:52)&gt;COUNTIF('Hilfstabelle alle'!$G:$G,"x"),"",INDEX('Hilfstabelle alle'!B:B,SMALL(IF('Hilfstabelle alle'!$G$1:$G$418="x",ROW('Hilfstabelle alle'!$1:$418)),ROW(B52))))</f>
        <v/>
      </c>
      <c r="D63" s="203" t="str">
        <f t="array" ref="D63">IF(ROW('Hilfstabelle alle'!52:52)&gt;COUNTIF('Hilfstabelle alle'!$G:$G,"x"),"",INDEX('Hilfstabelle alle'!C:C,SMALL(IF('Hilfstabelle alle'!$G$1:$G$418="x",ROW('Hilfstabelle alle'!$1:$418)),ROW(C52))))</f>
        <v/>
      </c>
      <c r="E63" s="204" t="str">
        <f t="array" ref="E63">IF(ROW('Hilfstabelle alle'!52:52)&gt;COUNTIF('Hilfstabelle alle'!$G:$G,"x"),"",INDEX('Hilfstabelle alle'!D:D,SMALL(IF('Hilfstabelle alle'!$G$1:$G$418="x",ROW('Hilfstabelle alle'!$1:$418)),ROW(D52))))</f>
        <v/>
      </c>
      <c r="F63" s="204" t="str">
        <f t="array" ref="F63">IF(ROW('Hilfstabelle alle'!52:52)&gt;COUNTIF('Hilfstabelle alle'!$G:$G,"x"),"",INDEX('Hilfstabelle alle'!E:E,SMALL(IF('Hilfstabelle alle'!$G$1:$G$418="x",ROW('Hilfstabelle alle'!$1:$418)),ROW(E52))))</f>
        <v/>
      </c>
      <c r="G63" s="204" t="str">
        <f t="array" ref="G63">IF(ROW('Hilfstabelle alle'!52:52)&gt;COUNTIF('Hilfstabelle alle'!$G:$G,"x"),"",INDEX('Hilfstabelle alle'!F:F,SMALL(IF('Hilfstabelle alle'!$G$1:$G$418="x",ROW('Hilfstabelle alle'!$1:$418)),ROW(F52))))</f>
        <v/>
      </c>
      <c r="H63" s="204" t="str">
        <f t="array" ref="H63">IF(ROW('Hilfstabelle alle'!52:52)&gt;COUNTIF('Hilfstabelle alle'!$G:$G,"x"),"",INDEX('Hilfstabelle alle'!G:G,SMALL(IF('Hilfstabelle alle'!$G$1:$G$418="x",ROW('Hilfstabelle alle'!$1:$418)),ROW(G52))))</f>
        <v/>
      </c>
      <c r="I63" s="204" t="str">
        <f t="array" ref="I63">IF(ROW('Hilfstabelle alle'!52:52)&gt;COUNTIF('Hilfstabelle alle'!$G:$G,"x"),"",INDEX('Hilfstabelle alle'!H:H,SMALL(IF('Hilfstabelle alle'!$G$1:$G$418="x",ROW('Hilfstabelle alle'!$1:$418)),ROW(H52))))</f>
        <v/>
      </c>
      <c r="J63" s="204" t="str">
        <f t="array" ref="J63">IF(ROW('Hilfstabelle alle'!52:52)&gt;COUNTIF('Hilfstabelle alle'!$G:$G,"x"),"",INDEX('Hilfstabelle alle'!I:I,SMALL(IF('Hilfstabelle alle'!$G$1:$G$418="x",ROW('Hilfstabelle alle'!$1:$418)),ROW(I52))))</f>
        <v/>
      </c>
      <c r="K63" s="204" t="str">
        <f t="array" ref="K63">IF(ROW('Hilfstabelle alle'!52:52)&gt;COUNTIF('Hilfstabelle alle'!$G:$G,"x"),"",INDEX('Hilfstabelle alle'!J:J,SMALL(IF('Hilfstabelle alle'!$G$1:$G$418="x",ROW('Hilfstabelle alle'!$1:$418)),ROW(J52))))</f>
        <v/>
      </c>
      <c r="L63" s="204" t="str">
        <f t="array" ref="L63">IF(ROW('Hilfstabelle alle'!52:52)&gt;COUNTIF('Hilfstabelle alle'!$G:$G,"x"),"",INDEX('Hilfstabelle alle'!K:K,SMALL(IF('Hilfstabelle alle'!$G$1:$G$418="x",ROW('Hilfstabelle alle'!$1:$418)),ROW(K52))))</f>
        <v/>
      </c>
      <c r="M63" s="205" t="str">
        <f t="array" ref="M63">IF(ROW('Hilfstabelle alle'!52:52)&gt;COUNTIF('Hilfstabelle alle'!$G:$G,"x"),"",INDEX('Hilfstabelle alle'!L:L,SMALL(IF('Hilfstabelle alle'!$G$1:$G$418="x",ROW('Hilfstabelle alle'!$1:$418)),ROW(L52))))</f>
        <v/>
      </c>
      <c r="N63" s="205" t="str">
        <f t="array" ref="N63">IF(ROW('Hilfstabelle alle'!52:52)&gt;COUNTIF('Hilfstabelle alle'!$G:$G,"x"),"",INDEX('Hilfstabelle alle'!M:M,SMALL(IF('Hilfstabelle alle'!$G$1:$G$418="x",ROW('Hilfstabelle alle'!$1:$418)),ROW(M52))))</f>
        <v/>
      </c>
      <c r="O63" s="200" t="str">
        <f t="shared" si="0"/>
        <v/>
      </c>
    </row>
    <row r="64" spans="2:15" s="194" customFormat="1" ht="35.1" customHeight="1" x14ac:dyDescent="0.2">
      <c r="B64" s="195" t="str">
        <f t="array" ref="B64">IF(ROW('Hilfstabelle alle'!53:53)&gt;COUNTIF('Hilfstabelle alle'!$G:$G,"x"),"",INDEX('Hilfstabelle alle'!A:A,SMALL(IF('Hilfstabelle alle'!$G$1:$G$418="x",ROW('Hilfstabelle alle'!$1:$418)),ROW(A53))))</f>
        <v/>
      </c>
      <c r="C64" s="196" t="str">
        <f t="array" ref="C64">IF(ROW('Hilfstabelle alle'!53:53)&gt;COUNTIF('Hilfstabelle alle'!$G:$G,"x"),"",INDEX('Hilfstabelle alle'!B:B,SMALL(IF('Hilfstabelle alle'!$G$1:$G$418="x",ROW('Hilfstabelle alle'!$1:$418)),ROW(B53))))</f>
        <v/>
      </c>
      <c r="D64" s="197" t="str">
        <f t="array" ref="D64">IF(ROW('Hilfstabelle alle'!53:53)&gt;COUNTIF('Hilfstabelle alle'!$G:$G,"x"),"",INDEX('Hilfstabelle alle'!C:C,SMALL(IF('Hilfstabelle alle'!$G$1:$G$418="x",ROW('Hilfstabelle alle'!$1:$418)),ROW(C53))))</f>
        <v/>
      </c>
      <c r="E64" s="198" t="str">
        <f t="array" ref="E64">IF(ROW('Hilfstabelle alle'!53:53)&gt;COUNTIF('Hilfstabelle alle'!$G:$G,"x"),"",INDEX('Hilfstabelle alle'!D:D,SMALL(IF('Hilfstabelle alle'!$G$1:$G$418="x",ROW('Hilfstabelle alle'!$1:$418)),ROW(D53))))</f>
        <v/>
      </c>
      <c r="F64" s="198" t="str">
        <f t="array" ref="F64">IF(ROW('Hilfstabelle alle'!53:53)&gt;COUNTIF('Hilfstabelle alle'!$G:$G,"x"),"",INDEX('Hilfstabelle alle'!E:E,SMALL(IF('Hilfstabelle alle'!$G$1:$G$418="x",ROW('Hilfstabelle alle'!$1:$418)),ROW(E53))))</f>
        <v/>
      </c>
      <c r="G64" s="198" t="str">
        <f t="array" ref="G64">IF(ROW('Hilfstabelle alle'!53:53)&gt;COUNTIF('Hilfstabelle alle'!$G:$G,"x"),"",INDEX('Hilfstabelle alle'!F:F,SMALL(IF('Hilfstabelle alle'!$G$1:$G$418="x",ROW('Hilfstabelle alle'!$1:$418)),ROW(F53))))</f>
        <v/>
      </c>
      <c r="H64" s="198" t="str">
        <f t="array" ref="H64">IF(ROW('Hilfstabelle alle'!53:53)&gt;COUNTIF('Hilfstabelle alle'!$G:$G,"x"),"",INDEX('Hilfstabelle alle'!G:G,SMALL(IF('Hilfstabelle alle'!$G$1:$G$418="x",ROW('Hilfstabelle alle'!$1:$418)),ROW(G53))))</f>
        <v/>
      </c>
      <c r="I64" s="198" t="str">
        <f t="array" ref="I64">IF(ROW('Hilfstabelle alle'!53:53)&gt;COUNTIF('Hilfstabelle alle'!$G:$G,"x"),"",INDEX('Hilfstabelle alle'!H:H,SMALL(IF('Hilfstabelle alle'!$G$1:$G$418="x",ROW('Hilfstabelle alle'!$1:$418)),ROW(H53))))</f>
        <v/>
      </c>
      <c r="J64" s="198" t="str">
        <f t="array" ref="J64">IF(ROW('Hilfstabelle alle'!53:53)&gt;COUNTIF('Hilfstabelle alle'!$G:$G,"x"),"",INDEX('Hilfstabelle alle'!I:I,SMALL(IF('Hilfstabelle alle'!$G$1:$G$418="x",ROW('Hilfstabelle alle'!$1:$418)),ROW(I53))))</f>
        <v/>
      </c>
      <c r="K64" s="198" t="str">
        <f t="array" ref="K64">IF(ROW('Hilfstabelle alle'!53:53)&gt;COUNTIF('Hilfstabelle alle'!$G:$G,"x"),"",INDEX('Hilfstabelle alle'!J:J,SMALL(IF('Hilfstabelle alle'!$G$1:$G$418="x",ROW('Hilfstabelle alle'!$1:$418)),ROW(J53))))</f>
        <v/>
      </c>
      <c r="L64" s="198" t="str">
        <f t="array" ref="L64">IF(ROW('Hilfstabelle alle'!53:53)&gt;COUNTIF('Hilfstabelle alle'!$G:$G,"x"),"",INDEX('Hilfstabelle alle'!K:K,SMALL(IF('Hilfstabelle alle'!$G$1:$G$418="x",ROW('Hilfstabelle alle'!$1:$418)),ROW(K53))))</f>
        <v/>
      </c>
      <c r="M64" s="199" t="str">
        <f t="array" ref="M64">IF(ROW('Hilfstabelle alle'!53:53)&gt;COUNTIF('Hilfstabelle alle'!$G:$G,"x"),"",INDEX('Hilfstabelle alle'!L:L,SMALL(IF('Hilfstabelle alle'!$G$1:$G$418="x",ROW('Hilfstabelle alle'!$1:$418)),ROW(L53))))</f>
        <v/>
      </c>
      <c r="N64" s="199" t="str">
        <f t="array" ref="N64">IF(ROW('Hilfstabelle alle'!53:53)&gt;COUNTIF('Hilfstabelle alle'!$G:$G,"x"),"",INDEX('Hilfstabelle alle'!M:M,SMALL(IF('Hilfstabelle alle'!$G$1:$G$418="x",ROW('Hilfstabelle alle'!$1:$418)),ROW(M53))))</f>
        <v/>
      </c>
      <c r="O64" s="200" t="str">
        <f t="shared" si="0"/>
        <v/>
      </c>
    </row>
    <row r="65" spans="2:15" s="194" customFormat="1" ht="35.1" customHeight="1" x14ac:dyDescent="0.2">
      <c r="B65" s="201" t="str">
        <f t="array" ref="B65">IF(ROW('Hilfstabelle alle'!54:54)&gt;COUNTIF('Hilfstabelle alle'!$G:$G,"x"),"",INDEX('Hilfstabelle alle'!A:A,SMALL(IF('Hilfstabelle alle'!$G$1:$G$418="x",ROW('Hilfstabelle alle'!$1:$418)),ROW(A54))))</f>
        <v/>
      </c>
      <c r="C65" s="202" t="str">
        <f t="array" ref="C65">IF(ROW('Hilfstabelle alle'!54:54)&gt;COUNTIF('Hilfstabelle alle'!$G:$G,"x"),"",INDEX('Hilfstabelle alle'!B:B,SMALL(IF('Hilfstabelle alle'!$G$1:$G$418="x",ROW('Hilfstabelle alle'!$1:$418)),ROW(B54))))</f>
        <v/>
      </c>
      <c r="D65" s="203" t="str">
        <f t="array" ref="D65">IF(ROW('Hilfstabelle alle'!54:54)&gt;COUNTIF('Hilfstabelle alle'!$G:$G,"x"),"",INDEX('Hilfstabelle alle'!C:C,SMALL(IF('Hilfstabelle alle'!$G$1:$G$418="x",ROW('Hilfstabelle alle'!$1:$418)),ROW(C54))))</f>
        <v/>
      </c>
      <c r="E65" s="204" t="str">
        <f t="array" ref="E65">IF(ROW('Hilfstabelle alle'!54:54)&gt;COUNTIF('Hilfstabelle alle'!$G:$G,"x"),"",INDEX('Hilfstabelle alle'!D:D,SMALL(IF('Hilfstabelle alle'!$G$1:$G$418="x",ROW('Hilfstabelle alle'!$1:$418)),ROW(D54))))</f>
        <v/>
      </c>
      <c r="F65" s="204" t="str">
        <f t="array" ref="F65">IF(ROW('Hilfstabelle alle'!54:54)&gt;COUNTIF('Hilfstabelle alle'!$G:$G,"x"),"",INDEX('Hilfstabelle alle'!E:E,SMALL(IF('Hilfstabelle alle'!$G$1:$G$418="x",ROW('Hilfstabelle alle'!$1:$418)),ROW(E54))))</f>
        <v/>
      </c>
      <c r="G65" s="204" t="str">
        <f t="array" ref="G65">IF(ROW('Hilfstabelle alle'!54:54)&gt;COUNTIF('Hilfstabelle alle'!$G:$G,"x"),"",INDEX('Hilfstabelle alle'!F:F,SMALL(IF('Hilfstabelle alle'!$G$1:$G$418="x",ROW('Hilfstabelle alle'!$1:$418)),ROW(F54))))</f>
        <v/>
      </c>
      <c r="H65" s="204" t="str">
        <f t="array" ref="H65">IF(ROW('Hilfstabelle alle'!54:54)&gt;COUNTIF('Hilfstabelle alle'!$G:$G,"x"),"",INDEX('Hilfstabelle alle'!G:G,SMALL(IF('Hilfstabelle alle'!$G$1:$G$418="x",ROW('Hilfstabelle alle'!$1:$418)),ROW(G54))))</f>
        <v/>
      </c>
      <c r="I65" s="204" t="str">
        <f t="array" ref="I65">IF(ROW('Hilfstabelle alle'!54:54)&gt;COUNTIF('Hilfstabelle alle'!$G:$G,"x"),"",INDEX('Hilfstabelle alle'!H:H,SMALL(IF('Hilfstabelle alle'!$G$1:$G$418="x",ROW('Hilfstabelle alle'!$1:$418)),ROW(H54))))</f>
        <v/>
      </c>
      <c r="J65" s="204" t="str">
        <f t="array" ref="J65">IF(ROW('Hilfstabelle alle'!54:54)&gt;COUNTIF('Hilfstabelle alle'!$G:$G,"x"),"",INDEX('Hilfstabelle alle'!I:I,SMALL(IF('Hilfstabelle alle'!$G$1:$G$418="x",ROW('Hilfstabelle alle'!$1:$418)),ROW(I54))))</f>
        <v/>
      </c>
      <c r="K65" s="204" t="str">
        <f t="array" ref="K65">IF(ROW('Hilfstabelle alle'!54:54)&gt;COUNTIF('Hilfstabelle alle'!$G:$G,"x"),"",INDEX('Hilfstabelle alle'!J:J,SMALL(IF('Hilfstabelle alle'!$G$1:$G$418="x",ROW('Hilfstabelle alle'!$1:$418)),ROW(J54))))</f>
        <v/>
      </c>
      <c r="L65" s="204" t="str">
        <f t="array" ref="L65">IF(ROW('Hilfstabelle alle'!54:54)&gt;COUNTIF('Hilfstabelle alle'!$G:$G,"x"),"",INDEX('Hilfstabelle alle'!K:K,SMALL(IF('Hilfstabelle alle'!$G$1:$G$418="x",ROW('Hilfstabelle alle'!$1:$418)),ROW(K54))))</f>
        <v/>
      </c>
      <c r="M65" s="205" t="str">
        <f t="array" ref="M65">IF(ROW('Hilfstabelle alle'!54:54)&gt;COUNTIF('Hilfstabelle alle'!$G:$G,"x"),"",INDEX('Hilfstabelle alle'!L:L,SMALL(IF('Hilfstabelle alle'!$G$1:$G$418="x",ROW('Hilfstabelle alle'!$1:$418)),ROW(L54))))</f>
        <v/>
      </c>
      <c r="N65" s="205" t="str">
        <f t="array" ref="N65">IF(ROW('Hilfstabelle alle'!54:54)&gt;COUNTIF('Hilfstabelle alle'!$G:$G,"x"),"",INDEX('Hilfstabelle alle'!M:M,SMALL(IF('Hilfstabelle alle'!$G$1:$G$418="x",ROW('Hilfstabelle alle'!$1:$418)),ROW(M54))))</f>
        <v/>
      </c>
      <c r="O65" s="200" t="str">
        <f t="shared" si="0"/>
        <v/>
      </c>
    </row>
    <row r="66" spans="2:15" s="194" customFormat="1" ht="35.1" customHeight="1" x14ac:dyDescent="0.2">
      <c r="B66" s="195" t="str">
        <f t="array" ref="B66">IF(ROW('Hilfstabelle alle'!55:55)&gt;COUNTIF('Hilfstabelle alle'!$G:$G,"x"),"",INDEX('Hilfstabelle alle'!A:A,SMALL(IF('Hilfstabelle alle'!$G$1:$G$418="x",ROW('Hilfstabelle alle'!$1:$418)),ROW(A55))))</f>
        <v/>
      </c>
      <c r="C66" s="196" t="str">
        <f t="array" ref="C66">IF(ROW('Hilfstabelle alle'!55:55)&gt;COUNTIF('Hilfstabelle alle'!$G:$G,"x"),"",INDEX('Hilfstabelle alle'!B:B,SMALL(IF('Hilfstabelle alle'!$G$1:$G$418="x",ROW('Hilfstabelle alle'!$1:$418)),ROW(B55))))</f>
        <v/>
      </c>
      <c r="D66" s="197" t="str">
        <f t="array" ref="D66">IF(ROW('Hilfstabelle alle'!55:55)&gt;COUNTIF('Hilfstabelle alle'!$G:$G,"x"),"",INDEX('Hilfstabelle alle'!C:C,SMALL(IF('Hilfstabelle alle'!$G$1:$G$418="x",ROW('Hilfstabelle alle'!$1:$418)),ROW(C55))))</f>
        <v/>
      </c>
      <c r="E66" s="198" t="str">
        <f t="array" ref="E66">IF(ROW('Hilfstabelle alle'!55:55)&gt;COUNTIF('Hilfstabelle alle'!$G:$G,"x"),"",INDEX('Hilfstabelle alle'!D:D,SMALL(IF('Hilfstabelle alle'!$G$1:$G$418="x",ROW('Hilfstabelle alle'!$1:$418)),ROW(D55))))</f>
        <v/>
      </c>
      <c r="F66" s="198" t="str">
        <f t="array" ref="F66">IF(ROW('Hilfstabelle alle'!55:55)&gt;COUNTIF('Hilfstabelle alle'!$G:$G,"x"),"",INDEX('Hilfstabelle alle'!E:E,SMALL(IF('Hilfstabelle alle'!$G$1:$G$418="x",ROW('Hilfstabelle alle'!$1:$418)),ROW(E55))))</f>
        <v/>
      </c>
      <c r="G66" s="198" t="str">
        <f t="array" ref="G66">IF(ROW('Hilfstabelle alle'!55:55)&gt;COUNTIF('Hilfstabelle alle'!$G:$G,"x"),"",INDEX('Hilfstabelle alle'!F:F,SMALL(IF('Hilfstabelle alle'!$G$1:$G$418="x",ROW('Hilfstabelle alle'!$1:$418)),ROW(F55))))</f>
        <v/>
      </c>
      <c r="H66" s="198" t="str">
        <f t="array" ref="H66">IF(ROW('Hilfstabelle alle'!55:55)&gt;COUNTIF('Hilfstabelle alle'!$G:$G,"x"),"",INDEX('Hilfstabelle alle'!G:G,SMALL(IF('Hilfstabelle alle'!$G$1:$G$418="x",ROW('Hilfstabelle alle'!$1:$418)),ROW(G55))))</f>
        <v/>
      </c>
      <c r="I66" s="198" t="str">
        <f t="array" ref="I66">IF(ROW('Hilfstabelle alle'!55:55)&gt;COUNTIF('Hilfstabelle alle'!$G:$G,"x"),"",INDEX('Hilfstabelle alle'!H:H,SMALL(IF('Hilfstabelle alle'!$G$1:$G$418="x",ROW('Hilfstabelle alle'!$1:$418)),ROW(H55))))</f>
        <v/>
      </c>
      <c r="J66" s="198" t="str">
        <f t="array" ref="J66">IF(ROW('Hilfstabelle alle'!55:55)&gt;COUNTIF('Hilfstabelle alle'!$G:$G,"x"),"",INDEX('Hilfstabelle alle'!I:I,SMALL(IF('Hilfstabelle alle'!$G$1:$G$418="x",ROW('Hilfstabelle alle'!$1:$418)),ROW(I55))))</f>
        <v/>
      </c>
      <c r="K66" s="198" t="str">
        <f t="array" ref="K66">IF(ROW('Hilfstabelle alle'!55:55)&gt;COUNTIF('Hilfstabelle alle'!$G:$G,"x"),"",INDEX('Hilfstabelle alle'!J:J,SMALL(IF('Hilfstabelle alle'!$G$1:$G$418="x",ROW('Hilfstabelle alle'!$1:$418)),ROW(J55))))</f>
        <v/>
      </c>
      <c r="L66" s="198" t="str">
        <f t="array" ref="L66">IF(ROW('Hilfstabelle alle'!55:55)&gt;COUNTIF('Hilfstabelle alle'!$G:$G,"x"),"",INDEX('Hilfstabelle alle'!K:K,SMALL(IF('Hilfstabelle alle'!$G$1:$G$418="x",ROW('Hilfstabelle alle'!$1:$418)),ROW(K55))))</f>
        <v/>
      </c>
      <c r="M66" s="199" t="str">
        <f t="array" ref="M66">IF(ROW('Hilfstabelle alle'!55:55)&gt;COUNTIF('Hilfstabelle alle'!$G:$G,"x"),"",INDEX('Hilfstabelle alle'!L:L,SMALL(IF('Hilfstabelle alle'!$G$1:$G$418="x",ROW('Hilfstabelle alle'!$1:$418)),ROW(L55))))</f>
        <v/>
      </c>
      <c r="N66" s="199" t="str">
        <f t="array" ref="N66">IF(ROW('Hilfstabelle alle'!55:55)&gt;COUNTIF('Hilfstabelle alle'!$G:$G,"x"),"",INDEX('Hilfstabelle alle'!M:M,SMALL(IF('Hilfstabelle alle'!$G$1:$G$418="x",ROW('Hilfstabelle alle'!$1:$418)),ROW(M55))))</f>
        <v/>
      </c>
      <c r="O66" s="200" t="str">
        <f t="shared" si="0"/>
        <v/>
      </c>
    </row>
    <row r="67" spans="2:15" s="194" customFormat="1" ht="35.1" customHeight="1" x14ac:dyDescent="0.2">
      <c r="B67" s="201" t="str">
        <f t="array" ref="B67">IF(ROW('Hilfstabelle alle'!56:56)&gt;COUNTIF('Hilfstabelle alle'!$G:$G,"x"),"",INDEX('Hilfstabelle alle'!A:A,SMALL(IF('Hilfstabelle alle'!$G$1:$G$418="x",ROW('Hilfstabelle alle'!$1:$418)),ROW(A56))))</f>
        <v/>
      </c>
      <c r="C67" s="202" t="str">
        <f t="array" ref="C67">IF(ROW('Hilfstabelle alle'!56:56)&gt;COUNTIF('Hilfstabelle alle'!$G:$G,"x"),"",INDEX('Hilfstabelle alle'!B:B,SMALL(IF('Hilfstabelle alle'!$G$1:$G$418="x",ROW('Hilfstabelle alle'!$1:$418)),ROW(B56))))</f>
        <v/>
      </c>
      <c r="D67" s="203" t="str">
        <f t="array" ref="D67">IF(ROW('Hilfstabelle alle'!56:56)&gt;COUNTIF('Hilfstabelle alle'!$G:$G,"x"),"",INDEX('Hilfstabelle alle'!C:C,SMALL(IF('Hilfstabelle alle'!$G$1:$G$418="x",ROW('Hilfstabelle alle'!$1:$418)),ROW(C56))))</f>
        <v/>
      </c>
      <c r="E67" s="204" t="str">
        <f t="array" ref="E67">IF(ROW('Hilfstabelle alle'!56:56)&gt;COUNTIF('Hilfstabelle alle'!$G:$G,"x"),"",INDEX('Hilfstabelle alle'!D:D,SMALL(IF('Hilfstabelle alle'!$G$1:$G$418="x",ROW('Hilfstabelle alle'!$1:$418)),ROW(D56))))</f>
        <v/>
      </c>
      <c r="F67" s="204" t="str">
        <f t="array" ref="F67">IF(ROW('Hilfstabelle alle'!56:56)&gt;COUNTIF('Hilfstabelle alle'!$G:$G,"x"),"",INDEX('Hilfstabelle alle'!E:E,SMALL(IF('Hilfstabelle alle'!$G$1:$G$418="x",ROW('Hilfstabelle alle'!$1:$418)),ROW(E56))))</f>
        <v/>
      </c>
      <c r="G67" s="204" t="str">
        <f t="array" ref="G67">IF(ROW('Hilfstabelle alle'!56:56)&gt;COUNTIF('Hilfstabelle alle'!$G:$G,"x"),"",INDEX('Hilfstabelle alle'!F:F,SMALL(IF('Hilfstabelle alle'!$G$1:$G$418="x",ROW('Hilfstabelle alle'!$1:$418)),ROW(F56))))</f>
        <v/>
      </c>
      <c r="H67" s="204" t="str">
        <f t="array" ref="H67">IF(ROW('Hilfstabelle alle'!56:56)&gt;COUNTIF('Hilfstabelle alle'!$G:$G,"x"),"",INDEX('Hilfstabelle alle'!G:G,SMALL(IF('Hilfstabelle alle'!$G$1:$G$418="x",ROW('Hilfstabelle alle'!$1:$418)),ROW(G56))))</f>
        <v/>
      </c>
      <c r="I67" s="204" t="str">
        <f t="array" ref="I67">IF(ROW('Hilfstabelle alle'!56:56)&gt;COUNTIF('Hilfstabelle alle'!$G:$G,"x"),"",INDEX('Hilfstabelle alle'!H:H,SMALL(IF('Hilfstabelle alle'!$G$1:$G$418="x",ROW('Hilfstabelle alle'!$1:$418)),ROW(H56))))</f>
        <v/>
      </c>
      <c r="J67" s="204" t="str">
        <f t="array" ref="J67">IF(ROW('Hilfstabelle alle'!56:56)&gt;COUNTIF('Hilfstabelle alle'!$G:$G,"x"),"",INDEX('Hilfstabelle alle'!I:I,SMALL(IF('Hilfstabelle alle'!$G$1:$G$418="x",ROW('Hilfstabelle alle'!$1:$418)),ROW(I56))))</f>
        <v/>
      </c>
      <c r="K67" s="204" t="str">
        <f t="array" ref="K67">IF(ROW('Hilfstabelle alle'!56:56)&gt;COUNTIF('Hilfstabelle alle'!$G:$G,"x"),"",INDEX('Hilfstabelle alle'!J:J,SMALL(IF('Hilfstabelle alle'!$G$1:$G$418="x",ROW('Hilfstabelle alle'!$1:$418)),ROW(J56))))</f>
        <v/>
      </c>
      <c r="L67" s="204" t="str">
        <f t="array" ref="L67">IF(ROW('Hilfstabelle alle'!56:56)&gt;COUNTIF('Hilfstabelle alle'!$G:$G,"x"),"",INDEX('Hilfstabelle alle'!K:K,SMALL(IF('Hilfstabelle alle'!$G$1:$G$418="x",ROW('Hilfstabelle alle'!$1:$418)),ROW(K56))))</f>
        <v/>
      </c>
      <c r="M67" s="205" t="str">
        <f t="array" ref="M67">IF(ROW('Hilfstabelle alle'!56:56)&gt;COUNTIF('Hilfstabelle alle'!$G:$G,"x"),"",INDEX('Hilfstabelle alle'!L:L,SMALL(IF('Hilfstabelle alle'!$G$1:$G$418="x",ROW('Hilfstabelle alle'!$1:$418)),ROW(L56))))</f>
        <v/>
      </c>
      <c r="N67" s="205" t="str">
        <f t="array" ref="N67">IF(ROW('Hilfstabelle alle'!56:56)&gt;COUNTIF('Hilfstabelle alle'!$G:$G,"x"),"",INDEX('Hilfstabelle alle'!M:M,SMALL(IF('Hilfstabelle alle'!$G$1:$G$418="x",ROW('Hilfstabelle alle'!$1:$418)),ROW(M56))))</f>
        <v/>
      </c>
      <c r="O67" s="200" t="str">
        <f t="shared" si="0"/>
        <v/>
      </c>
    </row>
    <row r="68" spans="2:15" s="194" customFormat="1" ht="35.1" customHeight="1" x14ac:dyDescent="0.2">
      <c r="B68" s="195" t="str">
        <f t="array" ref="B68">IF(ROW('Hilfstabelle alle'!57:57)&gt;COUNTIF('Hilfstabelle alle'!$G:$G,"x"),"",INDEX('Hilfstabelle alle'!A:A,SMALL(IF('Hilfstabelle alle'!$G$1:$G$418="x",ROW('Hilfstabelle alle'!$1:$418)),ROW(A57))))</f>
        <v/>
      </c>
      <c r="C68" s="196" t="str">
        <f t="array" ref="C68">IF(ROW('Hilfstabelle alle'!57:57)&gt;COUNTIF('Hilfstabelle alle'!$G:$G,"x"),"",INDEX('Hilfstabelle alle'!B:B,SMALL(IF('Hilfstabelle alle'!$G$1:$G$418="x",ROW('Hilfstabelle alle'!$1:$418)),ROW(B57))))</f>
        <v/>
      </c>
      <c r="D68" s="197" t="str">
        <f t="array" ref="D68">IF(ROW('Hilfstabelle alle'!57:57)&gt;COUNTIF('Hilfstabelle alle'!$G:$G,"x"),"",INDEX('Hilfstabelle alle'!C:C,SMALL(IF('Hilfstabelle alle'!$G$1:$G$418="x",ROW('Hilfstabelle alle'!$1:$418)),ROW(C57))))</f>
        <v/>
      </c>
      <c r="E68" s="198" t="str">
        <f t="array" ref="E68">IF(ROW('Hilfstabelle alle'!57:57)&gt;COUNTIF('Hilfstabelle alle'!$G:$G,"x"),"",INDEX('Hilfstabelle alle'!D:D,SMALL(IF('Hilfstabelle alle'!$G$1:$G$418="x",ROW('Hilfstabelle alle'!$1:$418)),ROW(D57))))</f>
        <v/>
      </c>
      <c r="F68" s="198" t="str">
        <f t="array" ref="F68">IF(ROW('Hilfstabelle alle'!57:57)&gt;COUNTIF('Hilfstabelle alle'!$G:$G,"x"),"",INDEX('Hilfstabelle alle'!E:E,SMALL(IF('Hilfstabelle alle'!$G$1:$G$418="x",ROW('Hilfstabelle alle'!$1:$418)),ROW(E57))))</f>
        <v/>
      </c>
      <c r="G68" s="198" t="str">
        <f t="array" ref="G68">IF(ROW('Hilfstabelle alle'!57:57)&gt;COUNTIF('Hilfstabelle alle'!$G:$G,"x"),"",INDEX('Hilfstabelle alle'!F:F,SMALL(IF('Hilfstabelle alle'!$G$1:$G$418="x",ROW('Hilfstabelle alle'!$1:$418)),ROW(F57))))</f>
        <v/>
      </c>
      <c r="H68" s="198" t="str">
        <f t="array" ref="H68">IF(ROW('Hilfstabelle alle'!57:57)&gt;COUNTIF('Hilfstabelle alle'!$G:$G,"x"),"",INDEX('Hilfstabelle alle'!G:G,SMALL(IF('Hilfstabelle alle'!$G$1:$G$418="x",ROW('Hilfstabelle alle'!$1:$418)),ROW(G57))))</f>
        <v/>
      </c>
      <c r="I68" s="198" t="str">
        <f t="array" ref="I68">IF(ROW('Hilfstabelle alle'!57:57)&gt;COUNTIF('Hilfstabelle alle'!$G:$G,"x"),"",INDEX('Hilfstabelle alle'!H:H,SMALL(IF('Hilfstabelle alle'!$G$1:$G$418="x",ROW('Hilfstabelle alle'!$1:$418)),ROW(H57))))</f>
        <v/>
      </c>
      <c r="J68" s="198" t="str">
        <f t="array" ref="J68">IF(ROW('Hilfstabelle alle'!57:57)&gt;COUNTIF('Hilfstabelle alle'!$G:$G,"x"),"",INDEX('Hilfstabelle alle'!I:I,SMALL(IF('Hilfstabelle alle'!$G$1:$G$418="x",ROW('Hilfstabelle alle'!$1:$418)),ROW(I57))))</f>
        <v/>
      </c>
      <c r="K68" s="198" t="str">
        <f t="array" ref="K68">IF(ROW('Hilfstabelle alle'!57:57)&gt;COUNTIF('Hilfstabelle alle'!$G:$G,"x"),"",INDEX('Hilfstabelle alle'!J:J,SMALL(IF('Hilfstabelle alle'!$G$1:$G$418="x",ROW('Hilfstabelle alle'!$1:$418)),ROW(J57))))</f>
        <v/>
      </c>
      <c r="L68" s="198" t="str">
        <f t="array" ref="L68">IF(ROW('Hilfstabelle alle'!57:57)&gt;COUNTIF('Hilfstabelle alle'!$G:$G,"x"),"",INDEX('Hilfstabelle alle'!K:K,SMALL(IF('Hilfstabelle alle'!$G$1:$G$418="x",ROW('Hilfstabelle alle'!$1:$418)),ROW(K57))))</f>
        <v/>
      </c>
      <c r="M68" s="199" t="str">
        <f t="array" ref="M68">IF(ROW('Hilfstabelle alle'!57:57)&gt;COUNTIF('Hilfstabelle alle'!$G:$G,"x"),"",INDEX('Hilfstabelle alle'!L:L,SMALL(IF('Hilfstabelle alle'!$G$1:$G$418="x",ROW('Hilfstabelle alle'!$1:$418)),ROW(L57))))</f>
        <v/>
      </c>
      <c r="N68" s="199" t="str">
        <f t="array" ref="N68">IF(ROW('Hilfstabelle alle'!57:57)&gt;COUNTIF('Hilfstabelle alle'!$G:$G,"x"),"",INDEX('Hilfstabelle alle'!M:M,SMALL(IF('Hilfstabelle alle'!$G$1:$G$418="x",ROW('Hilfstabelle alle'!$1:$418)),ROW(M57))))</f>
        <v/>
      </c>
      <c r="O68" s="200" t="str">
        <f t="shared" si="0"/>
        <v/>
      </c>
    </row>
    <row r="69" spans="2:15" s="194" customFormat="1" ht="35.1" customHeight="1" x14ac:dyDescent="0.2">
      <c r="B69" s="201" t="str">
        <f t="array" ref="B69">IF(ROW('Hilfstabelle alle'!58:58)&gt;COUNTIF('Hilfstabelle alle'!$G:$G,"x"),"",INDEX('Hilfstabelle alle'!A:A,SMALL(IF('Hilfstabelle alle'!$G$1:$G$418="x",ROW('Hilfstabelle alle'!$1:$418)),ROW(A58))))</f>
        <v/>
      </c>
      <c r="C69" s="202" t="str">
        <f t="array" ref="C69">IF(ROW('Hilfstabelle alle'!58:58)&gt;COUNTIF('Hilfstabelle alle'!$G:$G,"x"),"",INDEX('Hilfstabelle alle'!B:B,SMALL(IF('Hilfstabelle alle'!$G$1:$G$418="x",ROW('Hilfstabelle alle'!$1:$418)),ROW(B58))))</f>
        <v/>
      </c>
      <c r="D69" s="203" t="str">
        <f t="array" ref="D69">IF(ROW('Hilfstabelle alle'!58:58)&gt;COUNTIF('Hilfstabelle alle'!$G:$G,"x"),"",INDEX('Hilfstabelle alle'!C:C,SMALL(IF('Hilfstabelle alle'!$G$1:$G$418="x",ROW('Hilfstabelle alle'!$1:$418)),ROW(C58))))</f>
        <v/>
      </c>
      <c r="E69" s="204" t="str">
        <f t="array" ref="E69">IF(ROW('Hilfstabelle alle'!58:58)&gt;COUNTIF('Hilfstabelle alle'!$G:$G,"x"),"",INDEX('Hilfstabelle alle'!D:D,SMALL(IF('Hilfstabelle alle'!$G$1:$G$418="x",ROW('Hilfstabelle alle'!$1:$418)),ROW(D58))))</f>
        <v/>
      </c>
      <c r="F69" s="204" t="str">
        <f t="array" ref="F69">IF(ROW('Hilfstabelle alle'!58:58)&gt;COUNTIF('Hilfstabelle alle'!$G:$G,"x"),"",INDEX('Hilfstabelle alle'!E:E,SMALL(IF('Hilfstabelle alle'!$G$1:$G$418="x",ROW('Hilfstabelle alle'!$1:$418)),ROW(E58))))</f>
        <v/>
      </c>
      <c r="G69" s="204" t="str">
        <f t="array" ref="G69">IF(ROW('Hilfstabelle alle'!58:58)&gt;COUNTIF('Hilfstabelle alle'!$G:$G,"x"),"",INDEX('Hilfstabelle alle'!F:F,SMALL(IF('Hilfstabelle alle'!$G$1:$G$418="x",ROW('Hilfstabelle alle'!$1:$418)),ROW(F58))))</f>
        <v/>
      </c>
      <c r="H69" s="204" t="str">
        <f t="array" ref="H69">IF(ROW('Hilfstabelle alle'!58:58)&gt;COUNTIF('Hilfstabelle alle'!$G:$G,"x"),"",INDEX('Hilfstabelle alle'!G:G,SMALL(IF('Hilfstabelle alle'!$G$1:$G$418="x",ROW('Hilfstabelle alle'!$1:$418)),ROW(G58))))</f>
        <v/>
      </c>
      <c r="I69" s="204" t="str">
        <f t="array" ref="I69">IF(ROW('Hilfstabelle alle'!58:58)&gt;COUNTIF('Hilfstabelle alle'!$G:$G,"x"),"",INDEX('Hilfstabelle alle'!H:H,SMALL(IF('Hilfstabelle alle'!$G$1:$G$418="x",ROW('Hilfstabelle alle'!$1:$418)),ROW(H58))))</f>
        <v/>
      </c>
      <c r="J69" s="204" t="str">
        <f t="array" ref="J69">IF(ROW('Hilfstabelle alle'!58:58)&gt;COUNTIF('Hilfstabelle alle'!$G:$G,"x"),"",INDEX('Hilfstabelle alle'!I:I,SMALL(IF('Hilfstabelle alle'!$G$1:$G$418="x",ROW('Hilfstabelle alle'!$1:$418)),ROW(I58))))</f>
        <v/>
      </c>
      <c r="K69" s="204" t="str">
        <f t="array" ref="K69">IF(ROW('Hilfstabelle alle'!58:58)&gt;COUNTIF('Hilfstabelle alle'!$G:$G,"x"),"",INDEX('Hilfstabelle alle'!J:J,SMALL(IF('Hilfstabelle alle'!$G$1:$G$418="x",ROW('Hilfstabelle alle'!$1:$418)),ROW(J58))))</f>
        <v/>
      </c>
      <c r="L69" s="204" t="str">
        <f t="array" ref="L69">IF(ROW('Hilfstabelle alle'!58:58)&gt;COUNTIF('Hilfstabelle alle'!$G:$G,"x"),"",INDEX('Hilfstabelle alle'!K:K,SMALL(IF('Hilfstabelle alle'!$G$1:$G$418="x",ROW('Hilfstabelle alle'!$1:$418)),ROW(K58))))</f>
        <v/>
      </c>
      <c r="M69" s="205" t="str">
        <f t="array" ref="M69">IF(ROW('Hilfstabelle alle'!58:58)&gt;COUNTIF('Hilfstabelle alle'!$G:$G,"x"),"",INDEX('Hilfstabelle alle'!L:L,SMALL(IF('Hilfstabelle alle'!$G$1:$G$418="x",ROW('Hilfstabelle alle'!$1:$418)),ROW(L58))))</f>
        <v/>
      </c>
      <c r="N69" s="205" t="str">
        <f t="array" ref="N69">IF(ROW('Hilfstabelle alle'!58:58)&gt;COUNTIF('Hilfstabelle alle'!$G:$G,"x"),"",INDEX('Hilfstabelle alle'!M:M,SMALL(IF('Hilfstabelle alle'!$G$1:$G$418="x",ROW('Hilfstabelle alle'!$1:$418)),ROW(M58))))</f>
        <v/>
      </c>
      <c r="O69" s="200" t="str">
        <f t="shared" si="0"/>
        <v/>
      </c>
    </row>
    <row r="70" spans="2:15" s="194" customFormat="1" ht="35.1" customHeight="1" x14ac:dyDescent="0.2">
      <c r="B70" s="195" t="str">
        <f t="array" ref="B70">IF(ROW('Hilfstabelle alle'!59:59)&gt;COUNTIF('Hilfstabelle alle'!$G:$G,"x"),"",INDEX('Hilfstabelle alle'!A:A,SMALL(IF('Hilfstabelle alle'!$G$1:$G$418="x",ROW('Hilfstabelle alle'!$1:$418)),ROW(A59))))</f>
        <v/>
      </c>
      <c r="C70" s="196" t="str">
        <f t="array" ref="C70">IF(ROW('Hilfstabelle alle'!59:59)&gt;COUNTIF('Hilfstabelle alle'!$G:$G,"x"),"",INDEX('Hilfstabelle alle'!B:B,SMALL(IF('Hilfstabelle alle'!$G$1:$G$418="x",ROW('Hilfstabelle alle'!$1:$418)),ROW(B59))))</f>
        <v/>
      </c>
      <c r="D70" s="197" t="str">
        <f t="array" ref="D70">IF(ROW('Hilfstabelle alle'!59:59)&gt;COUNTIF('Hilfstabelle alle'!$G:$G,"x"),"",INDEX('Hilfstabelle alle'!C:C,SMALL(IF('Hilfstabelle alle'!$G$1:$G$418="x",ROW('Hilfstabelle alle'!$1:$418)),ROW(C59))))</f>
        <v/>
      </c>
      <c r="E70" s="198" t="str">
        <f t="array" ref="E70">IF(ROW('Hilfstabelle alle'!59:59)&gt;COUNTIF('Hilfstabelle alle'!$G:$G,"x"),"",INDEX('Hilfstabelle alle'!D:D,SMALL(IF('Hilfstabelle alle'!$G$1:$G$418="x",ROW('Hilfstabelle alle'!$1:$418)),ROW(D59))))</f>
        <v/>
      </c>
      <c r="F70" s="198" t="str">
        <f t="array" ref="F70">IF(ROW('Hilfstabelle alle'!59:59)&gt;COUNTIF('Hilfstabelle alle'!$G:$G,"x"),"",INDEX('Hilfstabelle alle'!E:E,SMALL(IF('Hilfstabelle alle'!$G$1:$G$418="x",ROW('Hilfstabelle alle'!$1:$418)),ROW(E59))))</f>
        <v/>
      </c>
      <c r="G70" s="198" t="str">
        <f t="array" ref="G70">IF(ROW('Hilfstabelle alle'!59:59)&gt;COUNTIF('Hilfstabelle alle'!$G:$G,"x"),"",INDEX('Hilfstabelle alle'!F:F,SMALL(IF('Hilfstabelle alle'!$G$1:$G$418="x",ROW('Hilfstabelle alle'!$1:$418)),ROW(F59))))</f>
        <v/>
      </c>
      <c r="H70" s="198" t="str">
        <f t="array" ref="H70">IF(ROW('Hilfstabelle alle'!59:59)&gt;COUNTIF('Hilfstabelle alle'!$G:$G,"x"),"",INDEX('Hilfstabelle alle'!G:G,SMALL(IF('Hilfstabelle alle'!$G$1:$G$418="x",ROW('Hilfstabelle alle'!$1:$418)),ROW(G59))))</f>
        <v/>
      </c>
      <c r="I70" s="198" t="str">
        <f t="array" ref="I70">IF(ROW('Hilfstabelle alle'!59:59)&gt;COUNTIF('Hilfstabelle alle'!$G:$G,"x"),"",INDEX('Hilfstabelle alle'!H:H,SMALL(IF('Hilfstabelle alle'!$G$1:$G$418="x",ROW('Hilfstabelle alle'!$1:$418)),ROW(H59))))</f>
        <v/>
      </c>
      <c r="J70" s="198" t="str">
        <f t="array" ref="J70">IF(ROW('Hilfstabelle alle'!59:59)&gt;COUNTIF('Hilfstabelle alle'!$G:$G,"x"),"",INDEX('Hilfstabelle alle'!I:I,SMALL(IF('Hilfstabelle alle'!$G$1:$G$418="x",ROW('Hilfstabelle alle'!$1:$418)),ROW(I59))))</f>
        <v/>
      </c>
      <c r="K70" s="198" t="str">
        <f t="array" ref="K70">IF(ROW('Hilfstabelle alle'!59:59)&gt;COUNTIF('Hilfstabelle alle'!$G:$G,"x"),"",INDEX('Hilfstabelle alle'!J:J,SMALL(IF('Hilfstabelle alle'!$G$1:$G$418="x",ROW('Hilfstabelle alle'!$1:$418)),ROW(J59))))</f>
        <v/>
      </c>
      <c r="L70" s="198" t="str">
        <f t="array" ref="L70">IF(ROW('Hilfstabelle alle'!59:59)&gt;COUNTIF('Hilfstabelle alle'!$G:$G,"x"),"",INDEX('Hilfstabelle alle'!K:K,SMALL(IF('Hilfstabelle alle'!$G$1:$G$418="x",ROW('Hilfstabelle alle'!$1:$418)),ROW(K59))))</f>
        <v/>
      </c>
      <c r="M70" s="199" t="str">
        <f t="array" ref="M70">IF(ROW('Hilfstabelle alle'!59:59)&gt;COUNTIF('Hilfstabelle alle'!$G:$G,"x"),"",INDEX('Hilfstabelle alle'!L:L,SMALL(IF('Hilfstabelle alle'!$G$1:$G$418="x",ROW('Hilfstabelle alle'!$1:$418)),ROW(L59))))</f>
        <v/>
      </c>
      <c r="N70" s="199" t="str">
        <f t="array" ref="N70">IF(ROW('Hilfstabelle alle'!59:59)&gt;COUNTIF('Hilfstabelle alle'!$G:$G,"x"),"",INDEX('Hilfstabelle alle'!M:M,SMALL(IF('Hilfstabelle alle'!$G$1:$G$418="x",ROW('Hilfstabelle alle'!$1:$418)),ROW(M59))))</f>
        <v/>
      </c>
      <c r="O70" s="200" t="str">
        <f t="shared" si="0"/>
        <v/>
      </c>
    </row>
    <row r="71" spans="2:15" s="194" customFormat="1" ht="35.1" customHeight="1" x14ac:dyDescent="0.2">
      <c r="B71" s="201" t="str">
        <f t="array" ref="B71">IF(ROW('Hilfstabelle alle'!60:60)&gt;COUNTIF('Hilfstabelle alle'!$G:$G,"x"),"",INDEX('Hilfstabelle alle'!A:A,SMALL(IF('Hilfstabelle alle'!$G$1:$G$418="x",ROW('Hilfstabelle alle'!$1:$418)),ROW(A60))))</f>
        <v/>
      </c>
      <c r="C71" s="202" t="str">
        <f t="array" ref="C71">IF(ROW('Hilfstabelle alle'!60:60)&gt;COUNTIF('Hilfstabelle alle'!$G:$G,"x"),"",INDEX('Hilfstabelle alle'!B:B,SMALL(IF('Hilfstabelle alle'!$G$1:$G$418="x",ROW('Hilfstabelle alle'!$1:$418)),ROW(B60))))</f>
        <v/>
      </c>
      <c r="D71" s="203" t="str">
        <f t="array" ref="D71">IF(ROW('Hilfstabelle alle'!60:60)&gt;COUNTIF('Hilfstabelle alle'!$G:$G,"x"),"",INDEX('Hilfstabelle alle'!C:C,SMALL(IF('Hilfstabelle alle'!$G$1:$G$418="x",ROW('Hilfstabelle alle'!$1:$418)),ROW(C60))))</f>
        <v/>
      </c>
      <c r="E71" s="204" t="str">
        <f t="array" ref="E71">IF(ROW('Hilfstabelle alle'!60:60)&gt;COUNTIF('Hilfstabelle alle'!$G:$G,"x"),"",INDEX('Hilfstabelle alle'!D:D,SMALL(IF('Hilfstabelle alle'!$G$1:$G$418="x",ROW('Hilfstabelle alle'!$1:$418)),ROW(D60))))</f>
        <v/>
      </c>
      <c r="F71" s="204" t="str">
        <f t="array" ref="F71">IF(ROW('Hilfstabelle alle'!60:60)&gt;COUNTIF('Hilfstabelle alle'!$G:$G,"x"),"",INDEX('Hilfstabelle alle'!E:E,SMALL(IF('Hilfstabelle alle'!$G$1:$G$418="x",ROW('Hilfstabelle alle'!$1:$418)),ROW(E60))))</f>
        <v/>
      </c>
      <c r="G71" s="204" t="str">
        <f t="array" ref="G71">IF(ROW('Hilfstabelle alle'!60:60)&gt;COUNTIF('Hilfstabelle alle'!$G:$G,"x"),"",INDEX('Hilfstabelle alle'!F:F,SMALL(IF('Hilfstabelle alle'!$G$1:$G$418="x",ROW('Hilfstabelle alle'!$1:$418)),ROW(F60))))</f>
        <v/>
      </c>
      <c r="H71" s="204" t="str">
        <f t="array" ref="H71">IF(ROW('Hilfstabelle alle'!60:60)&gt;COUNTIF('Hilfstabelle alle'!$G:$G,"x"),"",INDEX('Hilfstabelle alle'!G:G,SMALL(IF('Hilfstabelle alle'!$G$1:$G$418="x",ROW('Hilfstabelle alle'!$1:$418)),ROW(G60))))</f>
        <v/>
      </c>
      <c r="I71" s="204" t="str">
        <f t="array" ref="I71">IF(ROW('Hilfstabelle alle'!60:60)&gt;COUNTIF('Hilfstabelle alle'!$G:$G,"x"),"",INDEX('Hilfstabelle alle'!H:H,SMALL(IF('Hilfstabelle alle'!$G$1:$G$418="x",ROW('Hilfstabelle alle'!$1:$418)),ROW(H60))))</f>
        <v/>
      </c>
      <c r="J71" s="204" t="str">
        <f t="array" ref="J71">IF(ROW('Hilfstabelle alle'!60:60)&gt;COUNTIF('Hilfstabelle alle'!$G:$G,"x"),"",INDEX('Hilfstabelle alle'!I:I,SMALL(IF('Hilfstabelle alle'!$G$1:$G$418="x",ROW('Hilfstabelle alle'!$1:$418)),ROW(I60))))</f>
        <v/>
      </c>
      <c r="K71" s="204" t="str">
        <f t="array" ref="K71">IF(ROW('Hilfstabelle alle'!60:60)&gt;COUNTIF('Hilfstabelle alle'!$G:$G,"x"),"",INDEX('Hilfstabelle alle'!J:J,SMALL(IF('Hilfstabelle alle'!$G$1:$G$418="x",ROW('Hilfstabelle alle'!$1:$418)),ROW(J60))))</f>
        <v/>
      </c>
      <c r="L71" s="204" t="str">
        <f t="array" ref="L71">IF(ROW('Hilfstabelle alle'!60:60)&gt;COUNTIF('Hilfstabelle alle'!$G:$G,"x"),"",INDEX('Hilfstabelle alle'!K:K,SMALL(IF('Hilfstabelle alle'!$G$1:$G$418="x",ROW('Hilfstabelle alle'!$1:$418)),ROW(K60))))</f>
        <v/>
      </c>
      <c r="M71" s="205" t="str">
        <f t="array" ref="M71">IF(ROW('Hilfstabelle alle'!60:60)&gt;COUNTIF('Hilfstabelle alle'!$G:$G,"x"),"",INDEX('Hilfstabelle alle'!L:L,SMALL(IF('Hilfstabelle alle'!$G$1:$G$418="x",ROW('Hilfstabelle alle'!$1:$418)),ROW(L60))))</f>
        <v/>
      </c>
      <c r="N71" s="205" t="str">
        <f t="array" ref="N71">IF(ROW('Hilfstabelle alle'!60:60)&gt;COUNTIF('Hilfstabelle alle'!$G:$G,"x"),"",INDEX('Hilfstabelle alle'!M:M,SMALL(IF('Hilfstabelle alle'!$G$1:$G$418="x",ROW('Hilfstabelle alle'!$1:$418)),ROW(M60))))</f>
        <v/>
      </c>
      <c r="O71" s="200" t="str">
        <f t="shared" si="0"/>
        <v/>
      </c>
    </row>
    <row r="72" spans="2:15" s="194" customFormat="1" ht="35.1" customHeight="1" x14ac:dyDescent="0.2">
      <c r="B72" s="195" t="str">
        <f t="array" ref="B72">IF(ROW('Hilfstabelle alle'!61:61)&gt;COUNTIF('Hilfstabelle alle'!$G:$G,"x"),"",INDEX('Hilfstabelle alle'!A:A,SMALL(IF('Hilfstabelle alle'!$G$1:$G$418="x",ROW('Hilfstabelle alle'!$1:$418)),ROW(A61))))</f>
        <v/>
      </c>
      <c r="C72" s="196" t="str">
        <f t="array" ref="C72">IF(ROW('Hilfstabelle alle'!61:61)&gt;COUNTIF('Hilfstabelle alle'!$G:$G,"x"),"",INDEX('Hilfstabelle alle'!B:B,SMALL(IF('Hilfstabelle alle'!$G$1:$G$418="x",ROW('Hilfstabelle alle'!$1:$418)),ROW(B61))))</f>
        <v/>
      </c>
      <c r="D72" s="197" t="str">
        <f t="array" ref="D72">IF(ROW('Hilfstabelle alle'!61:61)&gt;COUNTIF('Hilfstabelle alle'!$G:$G,"x"),"",INDEX('Hilfstabelle alle'!C:C,SMALL(IF('Hilfstabelle alle'!$G$1:$G$418="x",ROW('Hilfstabelle alle'!$1:$418)),ROW(C61))))</f>
        <v/>
      </c>
      <c r="E72" s="198" t="str">
        <f t="array" ref="E72">IF(ROW('Hilfstabelle alle'!61:61)&gt;COUNTIF('Hilfstabelle alle'!$G:$G,"x"),"",INDEX('Hilfstabelle alle'!D:D,SMALL(IF('Hilfstabelle alle'!$G$1:$G$418="x",ROW('Hilfstabelle alle'!$1:$418)),ROW(D61))))</f>
        <v/>
      </c>
      <c r="F72" s="198" t="str">
        <f t="array" ref="F72">IF(ROW('Hilfstabelle alle'!61:61)&gt;COUNTIF('Hilfstabelle alle'!$G:$G,"x"),"",INDEX('Hilfstabelle alle'!E:E,SMALL(IF('Hilfstabelle alle'!$G$1:$G$418="x",ROW('Hilfstabelle alle'!$1:$418)),ROW(E61))))</f>
        <v/>
      </c>
      <c r="G72" s="198" t="str">
        <f t="array" ref="G72">IF(ROW('Hilfstabelle alle'!61:61)&gt;COUNTIF('Hilfstabelle alle'!$G:$G,"x"),"",INDEX('Hilfstabelle alle'!F:F,SMALL(IF('Hilfstabelle alle'!$G$1:$G$418="x",ROW('Hilfstabelle alle'!$1:$418)),ROW(F61))))</f>
        <v/>
      </c>
      <c r="H72" s="198" t="str">
        <f t="array" ref="H72">IF(ROW('Hilfstabelle alle'!61:61)&gt;COUNTIF('Hilfstabelle alle'!$G:$G,"x"),"",INDEX('Hilfstabelle alle'!G:G,SMALL(IF('Hilfstabelle alle'!$G$1:$G$418="x",ROW('Hilfstabelle alle'!$1:$418)),ROW(G61))))</f>
        <v/>
      </c>
      <c r="I72" s="198" t="str">
        <f t="array" ref="I72">IF(ROW('Hilfstabelle alle'!61:61)&gt;COUNTIF('Hilfstabelle alle'!$G:$G,"x"),"",INDEX('Hilfstabelle alle'!H:H,SMALL(IF('Hilfstabelle alle'!$G$1:$G$418="x",ROW('Hilfstabelle alle'!$1:$418)),ROW(H61))))</f>
        <v/>
      </c>
      <c r="J72" s="198" t="str">
        <f t="array" ref="J72">IF(ROW('Hilfstabelle alle'!61:61)&gt;COUNTIF('Hilfstabelle alle'!$G:$G,"x"),"",INDEX('Hilfstabelle alle'!I:I,SMALL(IF('Hilfstabelle alle'!$G$1:$G$418="x",ROW('Hilfstabelle alle'!$1:$418)),ROW(I61))))</f>
        <v/>
      </c>
      <c r="K72" s="198" t="str">
        <f t="array" ref="K72">IF(ROW('Hilfstabelle alle'!61:61)&gt;COUNTIF('Hilfstabelle alle'!$G:$G,"x"),"",INDEX('Hilfstabelle alle'!J:J,SMALL(IF('Hilfstabelle alle'!$G$1:$G$418="x",ROW('Hilfstabelle alle'!$1:$418)),ROW(J61))))</f>
        <v/>
      </c>
      <c r="L72" s="198" t="str">
        <f t="array" ref="L72">IF(ROW('Hilfstabelle alle'!61:61)&gt;COUNTIF('Hilfstabelle alle'!$G:$G,"x"),"",INDEX('Hilfstabelle alle'!K:K,SMALL(IF('Hilfstabelle alle'!$G$1:$G$418="x",ROW('Hilfstabelle alle'!$1:$418)),ROW(K61))))</f>
        <v/>
      </c>
      <c r="M72" s="199" t="str">
        <f t="array" ref="M72">IF(ROW('Hilfstabelle alle'!61:61)&gt;COUNTIF('Hilfstabelle alle'!$G:$G,"x"),"",INDEX('Hilfstabelle alle'!L:L,SMALL(IF('Hilfstabelle alle'!$G$1:$G$418="x",ROW('Hilfstabelle alle'!$1:$418)),ROW(L61))))</f>
        <v/>
      </c>
      <c r="N72" s="199" t="str">
        <f t="array" ref="N72">IF(ROW('Hilfstabelle alle'!61:61)&gt;COUNTIF('Hilfstabelle alle'!$G:$G,"x"),"",INDEX('Hilfstabelle alle'!M:M,SMALL(IF('Hilfstabelle alle'!$G$1:$G$418="x",ROW('Hilfstabelle alle'!$1:$418)),ROW(M61))))</f>
        <v/>
      </c>
      <c r="O72" s="200" t="str">
        <f t="shared" si="0"/>
        <v/>
      </c>
    </row>
    <row r="73" spans="2:15" s="194" customFormat="1" ht="35.1" customHeight="1" x14ac:dyDescent="0.2">
      <c r="B73" s="201" t="str">
        <f t="array" ref="B73">IF(ROW('Hilfstabelle alle'!62:62)&gt;COUNTIF('Hilfstabelle alle'!$G:$G,"x"),"",INDEX('Hilfstabelle alle'!A:A,SMALL(IF('Hilfstabelle alle'!$G$1:$G$418="x",ROW('Hilfstabelle alle'!$1:$418)),ROW(A62))))</f>
        <v/>
      </c>
      <c r="C73" s="202" t="str">
        <f t="array" ref="C73">IF(ROW('Hilfstabelle alle'!62:62)&gt;COUNTIF('Hilfstabelle alle'!$G:$G,"x"),"",INDEX('Hilfstabelle alle'!B:B,SMALL(IF('Hilfstabelle alle'!$G$1:$G$418="x",ROW('Hilfstabelle alle'!$1:$418)),ROW(B62))))</f>
        <v/>
      </c>
      <c r="D73" s="203" t="str">
        <f t="array" ref="D73">IF(ROW('Hilfstabelle alle'!62:62)&gt;COUNTIF('Hilfstabelle alle'!$G:$G,"x"),"",INDEX('Hilfstabelle alle'!C:C,SMALL(IF('Hilfstabelle alle'!$G$1:$G$418="x",ROW('Hilfstabelle alle'!$1:$418)),ROW(C62))))</f>
        <v/>
      </c>
      <c r="E73" s="204" t="str">
        <f t="array" ref="E73">IF(ROW('Hilfstabelle alle'!62:62)&gt;COUNTIF('Hilfstabelle alle'!$G:$G,"x"),"",INDEX('Hilfstabelle alle'!D:D,SMALL(IF('Hilfstabelle alle'!$G$1:$G$418="x",ROW('Hilfstabelle alle'!$1:$418)),ROW(D62))))</f>
        <v/>
      </c>
      <c r="F73" s="204" t="str">
        <f t="array" ref="F73">IF(ROW('Hilfstabelle alle'!62:62)&gt;COUNTIF('Hilfstabelle alle'!$G:$G,"x"),"",INDEX('Hilfstabelle alle'!E:E,SMALL(IF('Hilfstabelle alle'!$G$1:$G$418="x",ROW('Hilfstabelle alle'!$1:$418)),ROW(E62))))</f>
        <v/>
      </c>
      <c r="G73" s="204" t="str">
        <f t="array" ref="G73">IF(ROW('Hilfstabelle alle'!62:62)&gt;COUNTIF('Hilfstabelle alle'!$G:$G,"x"),"",INDEX('Hilfstabelle alle'!F:F,SMALL(IF('Hilfstabelle alle'!$G$1:$G$418="x",ROW('Hilfstabelle alle'!$1:$418)),ROW(F62))))</f>
        <v/>
      </c>
      <c r="H73" s="204" t="str">
        <f t="array" ref="H73">IF(ROW('Hilfstabelle alle'!62:62)&gt;COUNTIF('Hilfstabelle alle'!$G:$G,"x"),"",INDEX('Hilfstabelle alle'!G:G,SMALL(IF('Hilfstabelle alle'!$G$1:$G$418="x",ROW('Hilfstabelle alle'!$1:$418)),ROW(G62))))</f>
        <v/>
      </c>
      <c r="I73" s="204" t="str">
        <f t="array" ref="I73">IF(ROW('Hilfstabelle alle'!62:62)&gt;COUNTIF('Hilfstabelle alle'!$G:$G,"x"),"",INDEX('Hilfstabelle alle'!H:H,SMALL(IF('Hilfstabelle alle'!$G$1:$G$418="x",ROW('Hilfstabelle alle'!$1:$418)),ROW(H62))))</f>
        <v/>
      </c>
      <c r="J73" s="204" t="str">
        <f t="array" ref="J73">IF(ROW('Hilfstabelle alle'!62:62)&gt;COUNTIF('Hilfstabelle alle'!$G:$G,"x"),"",INDEX('Hilfstabelle alle'!I:I,SMALL(IF('Hilfstabelle alle'!$G$1:$G$418="x",ROW('Hilfstabelle alle'!$1:$418)),ROW(I62))))</f>
        <v/>
      </c>
      <c r="K73" s="204" t="str">
        <f t="array" ref="K73">IF(ROW('Hilfstabelle alle'!62:62)&gt;COUNTIF('Hilfstabelle alle'!$G:$G,"x"),"",INDEX('Hilfstabelle alle'!J:J,SMALL(IF('Hilfstabelle alle'!$G$1:$G$418="x",ROW('Hilfstabelle alle'!$1:$418)),ROW(J62))))</f>
        <v/>
      </c>
      <c r="L73" s="204" t="str">
        <f t="array" ref="L73">IF(ROW('Hilfstabelle alle'!62:62)&gt;COUNTIF('Hilfstabelle alle'!$G:$G,"x"),"",INDEX('Hilfstabelle alle'!K:K,SMALL(IF('Hilfstabelle alle'!$G$1:$G$418="x",ROW('Hilfstabelle alle'!$1:$418)),ROW(K62))))</f>
        <v/>
      </c>
      <c r="M73" s="205" t="str">
        <f t="array" ref="M73">IF(ROW('Hilfstabelle alle'!62:62)&gt;COUNTIF('Hilfstabelle alle'!$G:$G,"x"),"",INDEX('Hilfstabelle alle'!L:L,SMALL(IF('Hilfstabelle alle'!$G$1:$G$418="x",ROW('Hilfstabelle alle'!$1:$418)),ROW(L62))))</f>
        <v/>
      </c>
      <c r="N73" s="205" t="str">
        <f t="array" ref="N73">IF(ROW('Hilfstabelle alle'!62:62)&gt;COUNTIF('Hilfstabelle alle'!$G:$G,"x"),"",INDEX('Hilfstabelle alle'!M:M,SMALL(IF('Hilfstabelle alle'!$G$1:$G$418="x",ROW('Hilfstabelle alle'!$1:$418)),ROW(M62))))</f>
        <v/>
      </c>
      <c r="O73" s="200" t="str">
        <f t="shared" si="0"/>
        <v/>
      </c>
    </row>
    <row r="74" spans="2:15" s="194" customFormat="1" ht="35.1" customHeight="1" x14ac:dyDescent="0.2">
      <c r="B74" s="195" t="str">
        <f t="array" ref="B74">IF(ROW('Hilfstabelle alle'!63:63)&gt;COUNTIF('Hilfstabelle alle'!$G:$G,"x"),"",INDEX('Hilfstabelle alle'!A:A,SMALL(IF('Hilfstabelle alle'!$G$1:$G$418="x",ROW('Hilfstabelle alle'!$1:$418)),ROW(A63))))</f>
        <v/>
      </c>
      <c r="C74" s="196" t="str">
        <f t="array" ref="C74">IF(ROW('Hilfstabelle alle'!63:63)&gt;COUNTIF('Hilfstabelle alle'!$G:$G,"x"),"",INDEX('Hilfstabelle alle'!B:B,SMALL(IF('Hilfstabelle alle'!$G$1:$G$418="x",ROW('Hilfstabelle alle'!$1:$418)),ROW(B63))))</f>
        <v/>
      </c>
      <c r="D74" s="197" t="str">
        <f t="array" ref="D74">IF(ROW('Hilfstabelle alle'!63:63)&gt;COUNTIF('Hilfstabelle alle'!$G:$G,"x"),"",INDEX('Hilfstabelle alle'!C:C,SMALL(IF('Hilfstabelle alle'!$G$1:$G$418="x",ROW('Hilfstabelle alle'!$1:$418)),ROW(C63))))</f>
        <v/>
      </c>
      <c r="E74" s="198" t="str">
        <f t="array" ref="E74">IF(ROW('Hilfstabelle alle'!63:63)&gt;COUNTIF('Hilfstabelle alle'!$G:$G,"x"),"",INDEX('Hilfstabelle alle'!D:D,SMALL(IF('Hilfstabelle alle'!$G$1:$G$418="x",ROW('Hilfstabelle alle'!$1:$418)),ROW(D63))))</f>
        <v/>
      </c>
      <c r="F74" s="198" t="str">
        <f t="array" ref="F74">IF(ROW('Hilfstabelle alle'!63:63)&gt;COUNTIF('Hilfstabelle alle'!$G:$G,"x"),"",INDEX('Hilfstabelle alle'!E:E,SMALL(IF('Hilfstabelle alle'!$G$1:$G$418="x",ROW('Hilfstabelle alle'!$1:$418)),ROW(E63))))</f>
        <v/>
      </c>
      <c r="G74" s="198" t="str">
        <f t="array" ref="G74">IF(ROW('Hilfstabelle alle'!63:63)&gt;COUNTIF('Hilfstabelle alle'!$G:$G,"x"),"",INDEX('Hilfstabelle alle'!F:F,SMALL(IF('Hilfstabelle alle'!$G$1:$G$418="x",ROW('Hilfstabelle alle'!$1:$418)),ROW(F63))))</f>
        <v/>
      </c>
      <c r="H74" s="198" t="str">
        <f t="array" ref="H74">IF(ROW('Hilfstabelle alle'!63:63)&gt;COUNTIF('Hilfstabelle alle'!$G:$G,"x"),"",INDEX('Hilfstabelle alle'!G:G,SMALL(IF('Hilfstabelle alle'!$G$1:$G$418="x",ROW('Hilfstabelle alle'!$1:$418)),ROW(G63))))</f>
        <v/>
      </c>
      <c r="I74" s="198" t="str">
        <f t="array" ref="I74">IF(ROW('Hilfstabelle alle'!63:63)&gt;COUNTIF('Hilfstabelle alle'!$G:$G,"x"),"",INDEX('Hilfstabelle alle'!H:H,SMALL(IF('Hilfstabelle alle'!$G$1:$G$418="x",ROW('Hilfstabelle alle'!$1:$418)),ROW(H63))))</f>
        <v/>
      </c>
      <c r="J74" s="198" t="str">
        <f t="array" ref="J74">IF(ROW('Hilfstabelle alle'!63:63)&gt;COUNTIF('Hilfstabelle alle'!$G:$G,"x"),"",INDEX('Hilfstabelle alle'!I:I,SMALL(IF('Hilfstabelle alle'!$G$1:$G$418="x",ROW('Hilfstabelle alle'!$1:$418)),ROW(I63))))</f>
        <v/>
      </c>
      <c r="K74" s="198" t="str">
        <f t="array" ref="K74">IF(ROW('Hilfstabelle alle'!63:63)&gt;COUNTIF('Hilfstabelle alle'!$G:$G,"x"),"",INDEX('Hilfstabelle alle'!J:J,SMALL(IF('Hilfstabelle alle'!$G$1:$G$418="x",ROW('Hilfstabelle alle'!$1:$418)),ROW(J63))))</f>
        <v/>
      </c>
      <c r="L74" s="198" t="str">
        <f t="array" ref="L74">IF(ROW('Hilfstabelle alle'!63:63)&gt;COUNTIF('Hilfstabelle alle'!$G:$G,"x"),"",INDEX('Hilfstabelle alle'!K:K,SMALL(IF('Hilfstabelle alle'!$G$1:$G$418="x",ROW('Hilfstabelle alle'!$1:$418)),ROW(K63))))</f>
        <v/>
      </c>
      <c r="M74" s="199" t="str">
        <f t="array" ref="M74">IF(ROW('Hilfstabelle alle'!63:63)&gt;COUNTIF('Hilfstabelle alle'!$G:$G,"x"),"",INDEX('Hilfstabelle alle'!L:L,SMALL(IF('Hilfstabelle alle'!$G$1:$G$418="x",ROW('Hilfstabelle alle'!$1:$418)),ROW(L63))))</f>
        <v/>
      </c>
      <c r="N74" s="199" t="str">
        <f t="array" ref="N74">IF(ROW('Hilfstabelle alle'!63:63)&gt;COUNTIF('Hilfstabelle alle'!$G:$G,"x"),"",INDEX('Hilfstabelle alle'!M:M,SMALL(IF('Hilfstabelle alle'!$G$1:$G$418="x",ROW('Hilfstabelle alle'!$1:$418)),ROW(M63))))</f>
        <v/>
      </c>
      <c r="O74" s="200" t="str">
        <f t="shared" si="0"/>
        <v/>
      </c>
    </row>
    <row r="75" spans="2:15" s="194" customFormat="1" ht="35.1" customHeight="1" x14ac:dyDescent="0.2">
      <c r="B75" s="201" t="str">
        <f t="array" ref="B75">IF(ROW('Hilfstabelle alle'!64:64)&gt;COUNTIF('Hilfstabelle alle'!$G:$G,"x"),"",INDEX('Hilfstabelle alle'!A:A,SMALL(IF('Hilfstabelle alle'!$G$1:$G$418="x",ROW('Hilfstabelle alle'!$1:$418)),ROW(A64))))</f>
        <v/>
      </c>
      <c r="C75" s="202" t="str">
        <f t="array" ref="C75">IF(ROW('Hilfstabelle alle'!64:64)&gt;COUNTIF('Hilfstabelle alle'!$G:$G,"x"),"",INDEX('Hilfstabelle alle'!B:B,SMALL(IF('Hilfstabelle alle'!$G$1:$G$418="x",ROW('Hilfstabelle alle'!$1:$418)),ROW(B64))))</f>
        <v/>
      </c>
      <c r="D75" s="203" t="str">
        <f t="array" ref="D75">IF(ROW('Hilfstabelle alle'!64:64)&gt;COUNTIF('Hilfstabelle alle'!$G:$G,"x"),"",INDEX('Hilfstabelle alle'!C:C,SMALL(IF('Hilfstabelle alle'!$G$1:$G$418="x",ROW('Hilfstabelle alle'!$1:$418)),ROW(C64))))</f>
        <v/>
      </c>
      <c r="E75" s="204" t="str">
        <f t="array" ref="E75">IF(ROW('Hilfstabelle alle'!64:64)&gt;COUNTIF('Hilfstabelle alle'!$G:$G,"x"),"",INDEX('Hilfstabelle alle'!D:D,SMALL(IF('Hilfstabelle alle'!$G$1:$G$418="x",ROW('Hilfstabelle alle'!$1:$418)),ROW(D64))))</f>
        <v/>
      </c>
      <c r="F75" s="204" t="str">
        <f t="array" ref="F75">IF(ROW('Hilfstabelle alle'!64:64)&gt;COUNTIF('Hilfstabelle alle'!$G:$G,"x"),"",INDEX('Hilfstabelle alle'!E:E,SMALL(IF('Hilfstabelle alle'!$G$1:$G$418="x",ROW('Hilfstabelle alle'!$1:$418)),ROW(E64))))</f>
        <v/>
      </c>
      <c r="G75" s="204" t="str">
        <f t="array" ref="G75">IF(ROW('Hilfstabelle alle'!64:64)&gt;COUNTIF('Hilfstabelle alle'!$G:$G,"x"),"",INDEX('Hilfstabelle alle'!F:F,SMALL(IF('Hilfstabelle alle'!$G$1:$G$418="x",ROW('Hilfstabelle alle'!$1:$418)),ROW(F64))))</f>
        <v/>
      </c>
      <c r="H75" s="204" t="str">
        <f t="array" ref="H75">IF(ROW('Hilfstabelle alle'!64:64)&gt;COUNTIF('Hilfstabelle alle'!$G:$G,"x"),"",INDEX('Hilfstabelle alle'!G:G,SMALL(IF('Hilfstabelle alle'!$G$1:$G$418="x",ROW('Hilfstabelle alle'!$1:$418)),ROW(G64))))</f>
        <v/>
      </c>
      <c r="I75" s="204" t="str">
        <f t="array" ref="I75">IF(ROW('Hilfstabelle alle'!64:64)&gt;COUNTIF('Hilfstabelle alle'!$G:$G,"x"),"",INDEX('Hilfstabelle alle'!H:H,SMALL(IF('Hilfstabelle alle'!$G$1:$G$418="x",ROW('Hilfstabelle alle'!$1:$418)),ROW(H64))))</f>
        <v/>
      </c>
      <c r="J75" s="204" t="str">
        <f t="array" ref="J75">IF(ROW('Hilfstabelle alle'!64:64)&gt;COUNTIF('Hilfstabelle alle'!$G:$G,"x"),"",INDEX('Hilfstabelle alle'!I:I,SMALL(IF('Hilfstabelle alle'!$G$1:$G$418="x",ROW('Hilfstabelle alle'!$1:$418)),ROW(I64))))</f>
        <v/>
      </c>
      <c r="K75" s="204" t="str">
        <f t="array" ref="K75">IF(ROW('Hilfstabelle alle'!64:64)&gt;COUNTIF('Hilfstabelle alle'!$G:$G,"x"),"",INDEX('Hilfstabelle alle'!J:J,SMALL(IF('Hilfstabelle alle'!$G$1:$G$418="x",ROW('Hilfstabelle alle'!$1:$418)),ROW(J64))))</f>
        <v/>
      </c>
      <c r="L75" s="204" t="str">
        <f t="array" ref="L75">IF(ROW('Hilfstabelle alle'!64:64)&gt;COUNTIF('Hilfstabelle alle'!$G:$G,"x"),"",INDEX('Hilfstabelle alle'!K:K,SMALL(IF('Hilfstabelle alle'!$G$1:$G$418="x",ROW('Hilfstabelle alle'!$1:$418)),ROW(K64))))</f>
        <v/>
      </c>
      <c r="M75" s="205" t="str">
        <f t="array" ref="M75">IF(ROW('Hilfstabelle alle'!64:64)&gt;COUNTIF('Hilfstabelle alle'!$G:$G,"x"),"",INDEX('Hilfstabelle alle'!L:L,SMALL(IF('Hilfstabelle alle'!$G$1:$G$418="x",ROW('Hilfstabelle alle'!$1:$418)),ROW(L64))))</f>
        <v/>
      </c>
      <c r="N75" s="205" t="str">
        <f t="array" ref="N75">IF(ROW('Hilfstabelle alle'!64:64)&gt;COUNTIF('Hilfstabelle alle'!$G:$G,"x"),"",INDEX('Hilfstabelle alle'!M:M,SMALL(IF('Hilfstabelle alle'!$G$1:$G$418="x",ROW('Hilfstabelle alle'!$1:$418)),ROW(M64))))</f>
        <v/>
      </c>
      <c r="O75" s="200" t="str">
        <f t="shared" si="0"/>
        <v/>
      </c>
    </row>
    <row r="76" spans="2:15" s="194" customFormat="1" ht="35.1" customHeight="1" x14ac:dyDescent="0.2">
      <c r="B76" s="195" t="str">
        <f t="array" ref="B76">IF(ROW('Hilfstabelle alle'!65:65)&gt;COUNTIF('Hilfstabelle alle'!$G:$G,"x"),"",INDEX('Hilfstabelle alle'!A:A,SMALL(IF('Hilfstabelle alle'!$G$1:$G$418="x",ROW('Hilfstabelle alle'!$1:$418)),ROW(A65))))</f>
        <v/>
      </c>
      <c r="C76" s="196" t="str">
        <f t="array" ref="C76">IF(ROW('Hilfstabelle alle'!65:65)&gt;COUNTIF('Hilfstabelle alle'!$G:$G,"x"),"",INDEX('Hilfstabelle alle'!B:B,SMALL(IF('Hilfstabelle alle'!$G$1:$G$418="x",ROW('Hilfstabelle alle'!$1:$418)),ROW(B65))))</f>
        <v/>
      </c>
      <c r="D76" s="197" t="str">
        <f t="array" ref="D76">IF(ROW('Hilfstabelle alle'!65:65)&gt;COUNTIF('Hilfstabelle alle'!$G:$G,"x"),"",INDEX('Hilfstabelle alle'!C:C,SMALL(IF('Hilfstabelle alle'!$G$1:$G$418="x",ROW('Hilfstabelle alle'!$1:$418)),ROW(C65))))</f>
        <v/>
      </c>
      <c r="E76" s="198" t="str">
        <f t="array" ref="E76">IF(ROW('Hilfstabelle alle'!65:65)&gt;COUNTIF('Hilfstabelle alle'!$G:$G,"x"),"",INDEX('Hilfstabelle alle'!D:D,SMALL(IF('Hilfstabelle alle'!$G$1:$G$418="x",ROW('Hilfstabelle alle'!$1:$418)),ROW(D65))))</f>
        <v/>
      </c>
      <c r="F76" s="198" t="str">
        <f t="array" ref="F76">IF(ROW('Hilfstabelle alle'!65:65)&gt;COUNTIF('Hilfstabelle alle'!$G:$G,"x"),"",INDEX('Hilfstabelle alle'!E:E,SMALL(IF('Hilfstabelle alle'!$G$1:$G$418="x",ROW('Hilfstabelle alle'!$1:$418)),ROW(E65))))</f>
        <v/>
      </c>
      <c r="G76" s="198" t="str">
        <f t="array" ref="G76">IF(ROW('Hilfstabelle alle'!65:65)&gt;COUNTIF('Hilfstabelle alle'!$G:$G,"x"),"",INDEX('Hilfstabelle alle'!F:F,SMALL(IF('Hilfstabelle alle'!$G$1:$G$418="x",ROW('Hilfstabelle alle'!$1:$418)),ROW(F65))))</f>
        <v/>
      </c>
      <c r="H76" s="198" t="str">
        <f t="array" ref="H76">IF(ROW('Hilfstabelle alle'!65:65)&gt;COUNTIF('Hilfstabelle alle'!$G:$G,"x"),"",INDEX('Hilfstabelle alle'!G:G,SMALL(IF('Hilfstabelle alle'!$G$1:$G$418="x",ROW('Hilfstabelle alle'!$1:$418)),ROW(G65))))</f>
        <v/>
      </c>
      <c r="I76" s="198" t="str">
        <f t="array" ref="I76">IF(ROW('Hilfstabelle alle'!65:65)&gt;COUNTIF('Hilfstabelle alle'!$G:$G,"x"),"",INDEX('Hilfstabelle alle'!H:H,SMALL(IF('Hilfstabelle alle'!$G$1:$G$418="x",ROW('Hilfstabelle alle'!$1:$418)),ROW(H65))))</f>
        <v/>
      </c>
      <c r="J76" s="198" t="str">
        <f t="array" ref="J76">IF(ROW('Hilfstabelle alle'!65:65)&gt;COUNTIF('Hilfstabelle alle'!$G:$G,"x"),"",INDEX('Hilfstabelle alle'!I:I,SMALL(IF('Hilfstabelle alle'!$G$1:$G$418="x",ROW('Hilfstabelle alle'!$1:$418)),ROW(I65))))</f>
        <v/>
      </c>
      <c r="K76" s="198" t="str">
        <f t="array" ref="K76">IF(ROW('Hilfstabelle alle'!65:65)&gt;COUNTIF('Hilfstabelle alle'!$G:$G,"x"),"",INDEX('Hilfstabelle alle'!J:J,SMALL(IF('Hilfstabelle alle'!$G$1:$G$418="x",ROW('Hilfstabelle alle'!$1:$418)),ROW(J65))))</f>
        <v/>
      </c>
      <c r="L76" s="198" t="str">
        <f t="array" ref="L76">IF(ROW('Hilfstabelle alle'!65:65)&gt;COUNTIF('Hilfstabelle alle'!$G:$G,"x"),"",INDEX('Hilfstabelle alle'!K:K,SMALL(IF('Hilfstabelle alle'!$G$1:$G$418="x",ROW('Hilfstabelle alle'!$1:$418)),ROW(K65))))</f>
        <v/>
      </c>
      <c r="M76" s="199" t="str">
        <f t="array" ref="M76">IF(ROW('Hilfstabelle alle'!65:65)&gt;COUNTIF('Hilfstabelle alle'!$G:$G,"x"),"",INDEX('Hilfstabelle alle'!L:L,SMALL(IF('Hilfstabelle alle'!$G$1:$G$418="x",ROW('Hilfstabelle alle'!$1:$418)),ROW(L65))))</f>
        <v/>
      </c>
      <c r="N76" s="199" t="str">
        <f t="array" ref="N76">IF(ROW('Hilfstabelle alle'!65:65)&gt;COUNTIF('Hilfstabelle alle'!$G:$G,"x"),"",INDEX('Hilfstabelle alle'!M:M,SMALL(IF('Hilfstabelle alle'!$G$1:$G$418="x",ROW('Hilfstabelle alle'!$1:$418)),ROW(M65))))</f>
        <v/>
      </c>
      <c r="O76" s="200" t="str">
        <f t="shared" si="0"/>
        <v/>
      </c>
    </row>
    <row r="77" spans="2:15" s="194" customFormat="1" ht="35.1" customHeight="1" x14ac:dyDescent="0.2">
      <c r="B77" s="201" t="str">
        <f t="array" ref="B77">IF(ROW('Hilfstabelle alle'!66:66)&gt;COUNTIF('Hilfstabelle alle'!$G:$G,"x"),"",INDEX('Hilfstabelle alle'!A:A,SMALL(IF('Hilfstabelle alle'!$G$1:$G$418="x",ROW('Hilfstabelle alle'!$1:$418)),ROW(A66))))</f>
        <v/>
      </c>
      <c r="C77" s="202" t="str">
        <f t="array" ref="C77">IF(ROW('Hilfstabelle alle'!66:66)&gt;COUNTIF('Hilfstabelle alle'!$G:$G,"x"),"",INDEX('Hilfstabelle alle'!B:B,SMALL(IF('Hilfstabelle alle'!$G$1:$G$418="x",ROW('Hilfstabelle alle'!$1:$418)),ROW(B66))))</f>
        <v/>
      </c>
      <c r="D77" s="203" t="str">
        <f t="array" ref="D77">IF(ROW('Hilfstabelle alle'!66:66)&gt;COUNTIF('Hilfstabelle alle'!$G:$G,"x"),"",INDEX('Hilfstabelle alle'!C:C,SMALL(IF('Hilfstabelle alle'!$G$1:$G$418="x",ROW('Hilfstabelle alle'!$1:$418)),ROW(C66))))</f>
        <v/>
      </c>
      <c r="E77" s="204" t="str">
        <f t="array" ref="E77">IF(ROW('Hilfstabelle alle'!66:66)&gt;COUNTIF('Hilfstabelle alle'!$G:$G,"x"),"",INDEX('Hilfstabelle alle'!D:D,SMALL(IF('Hilfstabelle alle'!$G$1:$G$418="x",ROW('Hilfstabelle alle'!$1:$418)),ROW(D66))))</f>
        <v/>
      </c>
      <c r="F77" s="204" t="str">
        <f t="array" ref="F77">IF(ROW('Hilfstabelle alle'!66:66)&gt;COUNTIF('Hilfstabelle alle'!$G:$G,"x"),"",INDEX('Hilfstabelle alle'!E:E,SMALL(IF('Hilfstabelle alle'!$G$1:$G$418="x",ROW('Hilfstabelle alle'!$1:$418)),ROW(E66))))</f>
        <v/>
      </c>
      <c r="G77" s="204" t="str">
        <f t="array" ref="G77">IF(ROW('Hilfstabelle alle'!66:66)&gt;COUNTIF('Hilfstabelle alle'!$G:$G,"x"),"",INDEX('Hilfstabelle alle'!F:F,SMALL(IF('Hilfstabelle alle'!$G$1:$G$418="x",ROW('Hilfstabelle alle'!$1:$418)),ROW(F66))))</f>
        <v/>
      </c>
      <c r="H77" s="204" t="str">
        <f t="array" ref="H77">IF(ROW('Hilfstabelle alle'!66:66)&gt;COUNTIF('Hilfstabelle alle'!$G:$G,"x"),"",INDEX('Hilfstabelle alle'!G:G,SMALL(IF('Hilfstabelle alle'!$G$1:$G$418="x",ROW('Hilfstabelle alle'!$1:$418)),ROW(G66))))</f>
        <v/>
      </c>
      <c r="I77" s="204" t="str">
        <f t="array" ref="I77">IF(ROW('Hilfstabelle alle'!66:66)&gt;COUNTIF('Hilfstabelle alle'!$G:$G,"x"),"",INDEX('Hilfstabelle alle'!H:H,SMALL(IF('Hilfstabelle alle'!$G$1:$G$418="x",ROW('Hilfstabelle alle'!$1:$418)),ROW(H66))))</f>
        <v/>
      </c>
      <c r="J77" s="204" t="str">
        <f t="array" ref="J77">IF(ROW('Hilfstabelle alle'!66:66)&gt;COUNTIF('Hilfstabelle alle'!$G:$G,"x"),"",INDEX('Hilfstabelle alle'!I:I,SMALL(IF('Hilfstabelle alle'!$G$1:$G$418="x",ROW('Hilfstabelle alle'!$1:$418)),ROW(I66))))</f>
        <v/>
      </c>
      <c r="K77" s="204" t="str">
        <f t="array" ref="K77">IF(ROW('Hilfstabelle alle'!66:66)&gt;COUNTIF('Hilfstabelle alle'!$G:$G,"x"),"",INDEX('Hilfstabelle alle'!J:J,SMALL(IF('Hilfstabelle alle'!$G$1:$G$418="x",ROW('Hilfstabelle alle'!$1:$418)),ROW(J66))))</f>
        <v/>
      </c>
      <c r="L77" s="204" t="str">
        <f t="array" ref="L77">IF(ROW('Hilfstabelle alle'!66:66)&gt;COUNTIF('Hilfstabelle alle'!$G:$G,"x"),"",INDEX('Hilfstabelle alle'!K:K,SMALL(IF('Hilfstabelle alle'!$G$1:$G$418="x",ROW('Hilfstabelle alle'!$1:$418)),ROW(K66))))</f>
        <v/>
      </c>
      <c r="M77" s="205" t="str">
        <f t="array" ref="M77">IF(ROW('Hilfstabelle alle'!66:66)&gt;COUNTIF('Hilfstabelle alle'!$G:$G,"x"),"",INDEX('Hilfstabelle alle'!L:L,SMALL(IF('Hilfstabelle alle'!$G$1:$G$418="x",ROW('Hilfstabelle alle'!$1:$418)),ROW(L66))))</f>
        <v/>
      </c>
      <c r="N77" s="205" t="str">
        <f t="array" ref="N77">IF(ROW('Hilfstabelle alle'!66:66)&gt;COUNTIF('Hilfstabelle alle'!$G:$G,"x"),"",INDEX('Hilfstabelle alle'!M:M,SMALL(IF('Hilfstabelle alle'!$G$1:$G$418="x",ROW('Hilfstabelle alle'!$1:$418)),ROW(M66))))</f>
        <v/>
      </c>
      <c r="O77" s="200" t="str">
        <f t="shared" ref="O77:O140" si="1">IF(D77&lt;&gt;"",1,"")</f>
        <v/>
      </c>
    </row>
    <row r="78" spans="2:15" s="194" customFormat="1" ht="35.1" customHeight="1" x14ac:dyDescent="0.2">
      <c r="B78" s="195" t="str">
        <f t="array" ref="B78">IF(ROW('Hilfstabelle alle'!67:67)&gt;COUNTIF('Hilfstabelle alle'!$G:$G,"x"),"",INDEX('Hilfstabelle alle'!A:A,SMALL(IF('Hilfstabelle alle'!$G$1:$G$418="x",ROW('Hilfstabelle alle'!$1:$418)),ROW(A67))))</f>
        <v/>
      </c>
      <c r="C78" s="196" t="str">
        <f t="array" ref="C78">IF(ROW('Hilfstabelle alle'!67:67)&gt;COUNTIF('Hilfstabelle alle'!$G:$G,"x"),"",INDEX('Hilfstabelle alle'!B:B,SMALL(IF('Hilfstabelle alle'!$G$1:$G$418="x",ROW('Hilfstabelle alle'!$1:$418)),ROW(B67))))</f>
        <v/>
      </c>
      <c r="D78" s="197" t="str">
        <f t="array" ref="D78">IF(ROW('Hilfstabelle alle'!67:67)&gt;COUNTIF('Hilfstabelle alle'!$G:$G,"x"),"",INDEX('Hilfstabelle alle'!C:C,SMALL(IF('Hilfstabelle alle'!$G$1:$G$418="x",ROW('Hilfstabelle alle'!$1:$418)),ROW(C67))))</f>
        <v/>
      </c>
      <c r="E78" s="198" t="str">
        <f t="array" ref="E78">IF(ROW('Hilfstabelle alle'!67:67)&gt;COUNTIF('Hilfstabelle alle'!$G:$G,"x"),"",INDEX('Hilfstabelle alle'!D:D,SMALL(IF('Hilfstabelle alle'!$G$1:$G$418="x",ROW('Hilfstabelle alle'!$1:$418)),ROW(D67))))</f>
        <v/>
      </c>
      <c r="F78" s="198" t="str">
        <f t="array" ref="F78">IF(ROW('Hilfstabelle alle'!67:67)&gt;COUNTIF('Hilfstabelle alle'!$G:$G,"x"),"",INDEX('Hilfstabelle alle'!E:E,SMALL(IF('Hilfstabelle alle'!$G$1:$G$418="x",ROW('Hilfstabelle alle'!$1:$418)),ROW(E67))))</f>
        <v/>
      </c>
      <c r="G78" s="198" t="str">
        <f t="array" ref="G78">IF(ROW('Hilfstabelle alle'!67:67)&gt;COUNTIF('Hilfstabelle alle'!$G:$G,"x"),"",INDEX('Hilfstabelle alle'!F:F,SMALL(IF('Hilfstabelle alle'!$G$1:$G$418="x",ROW('Hilfstabelle alle'!$1:$418)),ROW(F67))))</f>
        <v/>
      </c>
      <c r="H78" s="198" t="str">
        <f t="array" ref="H78">IF(ROW('Hilfstabelle alle'!67:67)&gt;COUNTIF('Hilfstabelle alle'!$G:$G,"x"),"",INDEX('Hilfstabelle alle'!G:G,SMALL(IF('Hilfstabelle alle'!$G$1:$G$418="x",ROW('Hilfstabelle alle'!$1:$418)),ROW(G67))))</f>
        <v/>
      </c>
      <c r="I78" s="198" t="str">
        <f t="array" ref="I78">IF(ROW('Hilfstabelle alle'!67:67)&gt;COUNTIF('Hilfstabelle alle'!$G:$G,"x"),"",INDEX('Hilfstabelle alle'!H:H,SMALL(IF('Hilfstabelle alle'!$G$1:$G$418="x",ROW('Hilfstabelle alle'!$1:$418)),ROW(H67))))</f>
        <v/>
      </c>
      <c r="J78" s="198" t="str">
        <f t="array" ref="J78">IF(ROW('Hilfstabelle alle'!67:67)&gt;COUNTIF('Hilfstabelle alle'!$G:$G,"x"),"",INDEX('Hilfstabelle alle'!I:I,SMALL(IF('Hilfstabelle alle'!$G$1:$G$418="x",ROW('Hilfstabelle alle'!$1:$418)),ROW(I67))))</f>
        <v/>
      </c>
      <c r="K78" s="198" t="str">
        <f t="array" ref="K78">IF(ROW('Hilfstabelle alle'!67:67)&gt;COUNTIF('Hilfstabelle alle'!$G:$G,"x"),"",INDEX('Hilfstabelle alle'!J:J,SMALL(IF('Hilfstabelle alle'!$G$1:$G$418="x",ROW('Hilfstabelle alle'!$1:$418)),ROW(J67))))</f>
        <v/>
      </c>
      <c r="L78" s="198" t="str">
        <f t="array" ref="L78">IF(ROW('Hilfstabelle alle'!67:67)&gt;COUNTIF('Hilfstabelle alle'!$G:$G,"x"),"",INDEX('Hilfstabelle alle'!K:K,SMALL(IF('Hilfstabelle alle'!$G$1:$G$418="x",ROW('Hilfstabelle alle'!$1:$418)),ROW(K67))))</f>
        <v/>
      </c>
      <c r="M78" s="199" t="str">
        <f t="array" ref="M78">IF(ROW('Hilfstabelle alle'!67:67)&gt;COUNTIF('Hilfstabelle alle'!$G:$G,"x"),"",INDEX('Hilfstabelle alle'!L:L,SMALL(IF('Hilfstabelle alle'!$G$1:$G$418="x",ROW('Hilfstabelle alle'!$1:$418)),ROW(L67))))</f>
        <v/>
      </c>
      <c r="N78" s="199" t="str">
        <f t="array" ref="N78">IF(ROW('Hilfstabelle alle'!67:67)&gt;COUNTIF('Hilfstabelle alle'!$G:$G,"x"),"",INDEX('Hilfstabelle alle'!M:M,SMALL(IF('Hilfstabelle alle'!$G$1:$G$418="x",ROW('Hilfstabelle alle'!$1:$418)),ROW(M67))))</f>
        <v/>
      </c>
      <c r="O78" s="200" t="str">
        <f t="shared" si="1"/>
        <v/>
      </c>
    </row>
    <row r="79" spans="2:15" s="194" customFormat="1" ht="35.1" customHeight="1" x14ac:dyDescent="0.2">
      <c r="B79" s="201" t="str">
        <f t="array" ref="B79">IF(ROW('Hilfstabelle alle'!68:68)&gt;COUNTIF('Hilfstabelle alle'!$G:$G,"x"),"",INDEX('Hilfstabelle alle'!A:A,SMALL(IF('Hilfstabelle alle'!$G$1:$G$418="x",ROW('Hilfstabelle alle'!$1:$418)),ROW(A68))))</f>
        <v/>
      </c>
      <c r="C79" s="202" t="str">
        <f t="array" ref="C79">IF(ROW('Hilfstabelle alle'!68:68)&gt;COUNTIF('Hilfstabelle alle'!$G:$G,"x"),"",INDEX('Hilfstabelle alle'!B:B,SMALL(IF('Hilfstabelle alle'!$G$1:$G$418="x",ROW('Hilfstabelle alle'!$1:$418)),ROW(B68))))</f>
        <v/>
      </c>
      <c r="D79" s="203" t="str">
        <f t="array" ref="D79">IF(ROW('Hilfstabelle alle'!68:68)&gt;COUNTIF('Hilfstabelle alle'!$G:$G,"x"),"",INDEX('Hilfstabelle alle'!C:C,SMALL(IF('Hilfstabelle alle'!$G$1:$G$418="x",ROW('Hilfstabelle alle'!$1:$418)),ROW(C68))))</f>
        <v/>
      </c>
      <c r="E79" s="204" t="str">
        <f t="array" ref="E79">IF(ROW('Hilfstabelle alle'!68:68)&gt;COUNTIF('Hilfstabelle alle'!$G:$G,"x"),"",INDEX('Hilfstabelle alle'!D:D,SMALL(IF('Hilfstabelle alle'!$G$1:$G$418="x",ROW('Hilfstabelle alle'!$1:$418)),ROW(D68))))</f>
        <v/>
      </c>
      <c r="F79" s="204" t="str">
        <f t="array" ref="F79">IF(ROW('Hilfstabelle alle'!68:68)&gt;COUNTIF('Hilfstabelle alle'!$G:$G,"x"),"",INDEX('Hilfstabelle alle'!E:E,SMALL(IF('Hilfstabelle alle'!$G$1:$G$418="x",ROW('Hilfstabelle alle'!$1:$418)),ROW(E68))))</f>
        <v/>
      </c>
      <c r="G79" s="204" t="str">
        <f t="array" ref="G79">IF(ROW('Hilfstabelle alle'!68:68)&gt;COUNTIF('Hilfstabelle alle'!$G:$G,"x"),"",INDEX('Hilfstabelle alle'!F:F,SMALL(IF('Hilfstabelle alle'!$G$1:$G$418="x",ROW('Hilfstabelle alle'!$1:$418)),ROW(F68))))</f>
        <v/>
      </c>
      <c r="H79" s="204" t="str">
        <f t="array" ref="H79">IF(ROW('Hilfstabelle alle'!68:68)&gt;COUNTIF('Hilfstabelle alle'!$G:$G,"x"),"",INDEX('Hilfstabelle alle'!G:G,SMALL(IF('Hilfstabelle alle'!$G$1:$G$418="x",ROW('Hilfstabelle alle'!$1:$418)),ROW(G68))))</f>
        <v/>
      </c>
      <c r="I79" s="204" t="str">
        <f t="array" ref="I79">IF(ROW('Hilfstabelle alle'!68:68)&gt;COUNTIF('Hilfstabelle alle'!$G:$G,"x"),"",INDEX('Hilfstabelle alle'!H:H,SMALL(IF('Hilfstabelle alle'!$G$1:$G$418="x",ROW('Hilfstabelle alle'!$1:$418)),ROW(H68))))</f>
        <v/>
      </c>
      <c r="J79" s="204" t="str">
        <f t="array" ref="J79">IF(ROW('Hilfstabelle alle'!68:68)&gt;COUNTIF('Hilfstabelle alle'!$G:$G,"x"),"",INDEX('Hilfstabelle alle'!I:I,SMALL(IF('Hilfstabelle alle'!$G$1:$G$418="x",ROW('Hilfstabelle alle'!$1:$418)),ROW(I68))))</f>
        <v/>
      </c>
      <c r="K79" s="204" t="str">
        <f t="array" ref="K79">IF(ROW('Hilfstabelle alle'!68:68)&gt;COUNTIF('Hilfstabelle alle'!$G:$G,"x"),"",INDEX('Hilfstabelle alle'!J:J,SMALL(IF('Hilfstabelle alle'!$G$1:$G$418="x",ROW('Hilfstabelle alle'!$1:$418)),ROW(J68))))</f>
        <v/>
      </c>
      <c r="L79" s="204" t="str">
        <f t="array" ref="L79">IF(ROW('Hilfstabelle alle'!68:68)&gt;COUNTIF('Hilfstabelle alle'!$G:$G,"x"),"",INDEX('Hilfstabelle alle'!K:K,SMALL(IF('Hilfstabelle alle'!$G$1:$G$418="x",ROW('Hilfstabelle alle'!$1:$418)),ROW(K68))))</f>
        <v/>
      </c>
      <c r="M79" s="205" t="str">
        <f t="array" ref="M79">IF(ROW('Hilfstabelle alle'!68:68)&gt;COUNTIF('Hilfstabelle alle'!$G:$G,"x"),"",INDEX('Hilfstabelle alle'!L:L,SMALL(IF('Hilfstabelle alle'!$G$1:$G$418="x",ROW('Hilfstabelle alle'!$1:$418)),ROW(L68))))</f>
        <v/>
      </c>
      <c r="N79" s="205" t="str">
        <f t="array" ref="N79">IF(ROW('Hilfstabelle alle'!68:68)&gt;COUNTIF('Hilfstabelle alle'!$G:$G,"x"),"",INDEX('Hilfstabelle alle'!M:M,SMALL(IF('Hilfstabelle alle'!$G$1:$G$418="x",ROW('Hilfstabelle alle'!$1:$418)),ROW(M68))))</f>
        <v/>
      </c>
      <c r="O79" s="200" t="str">
        <f t="shared" si="1"/>
        <v/>
      </c>
    </row>
    <row r="80" spans="2:15" s="194" customFormat="1" ht="35.1" customHeight="1" x14ac:dyDescent="0.2">
      <c r="B80" s="195" t="str">
        <f t="array" ref="B80">IF(ROW('Hilfstabelle alle'!69:69)&gt;COUNTIF('Hilfstabelle alle'!$G:$G,"x"),"",INDEX('Hilfstabelle alle'!A:A,SMALL(IF('Hilfstabelle alle'!$G$1:$G$418="x",ROW('Hilfstabelle alle'!$1:$418)),ROW(A69))))</f>
        <v/>
      </c>
      <c r="C80" s="196" t="str">
        <f t="array" ref="C80">IF(ROW('Hilfstabelle alle'!69:69)&gt;COUNTIF('Hilfstabelle alle'!$G:$G,"x"),"",INDEX('Hilfstabelle alle'!B:B,SMALL(IF('Hilfstabelle alle'!$G$1:$G$418="x",ROW('Hilfstabelle alle'!$1:$418)),ROW(B69))))</f>
        <v/>
      </c>
      <c r="D80" s="197" t="str">
        <f t="array" ref="D80">IF(ROW('Hilfstabelle alle'!69:69)&gt;COUNTIF('Hilfstabelle alle'!$G:$G,"x"),"",INDEX('Hilfstabelle alle'!C:C,SMALL(IF('Hilfstabelle alle'!$G$1:$G$418="x",ROW('Hilfstabelle alle'!$1:$418)),ROW(C69))))</f>
        <v/>
      </c>
      <c r="E80" s="198" t="str">
        <f t="array" ref="E80">IF(ROW('Hilfstabelle alle'!69:69)&gt;COUNTIF('Hilfstabelle alle'!$G:$G,"x"),"",INDEX('Hilfstabelle alle'!D:D,SMALL(IF('Hilfstabelle alle'!$G$1:$G$418="x",ROW('Hilfstabelle alle'!$1:$418)),ROW(D69))))</f>
        <v/>
      </c>
      <c r="F80" s="198" t="str">
        <f t="array" ref="F80">IF(ROW('Hilfstabelle alle'!69:69)&gt;COUNTIF('Hilfstabelle alle'!$G:$G,"x"),"",INDEX('Hilfstabelle alle'!E:E,SMALL(IF('Hilfstabelle alle'!$G$1:$G$418="x",ROW('Hilfstabelle alle'!$1:$418)),ROW(E69))))</f>
        <v/>
      </c>
      <c r="G80" s="198" t="str">
        <f t="array" ref="G80">IF(ROW('Hilfstabelle alle'!69:69)&gt;COUNTIF('Hilfstabelle alle'!$G:$G,"x"),"",INDEX('Hilfstabelle alle'!F:F,SMALL(IF('Hilfstabelle alle'!$G$1:$G$418="x",ROW('Hilfstabelle alle'!$1:$418)),ROW(F69))))</f>
        <v/>
      </c>
      <c r="H80" s="198" t="str">
        <f t="array" ref="H80">IF(ROW('Hilfstabelle alle'!69:69)&gt;COUNTIF('Hilfstabelle alle'!$G:$G,"x"),"",INDEX('Hilfstabelle alle'!G:G,SMALL(IF('Hilfstabelle alle'!$G$1:$G$418="x",ROW('Hilfstabelle alle'!$1:$418)),ROW(G69))))</f>
        <v/>
      </c>
      <c r="I80" s="198" t="str">
        <f t="array" ref="I80">IF(ROW('Hilfstabelle alle'!69:69)&gt;COUNTIF('Hilfstabelle alle'!$G:$G,"x"),"",INDEX('Hilfstabelle alle'!H:H,SMALL(IF('Hilfstabelle alle'!$G$1:$G$418="x",ROW('Hilfstabelle alle'!$1:$418)),ROW(H69))))</f>
        <v/>
      </c>
      <c r="J80" s="198" t="str">
        <f t="array" ref="J80">IF(ROW('Hilfstabelle alle'!69:69)&gt;COUNTIF('Hilfstabelle alle'!$G:$G,"x"),"",INDEX('Hilfstabelle alle'!I:I,SMALL(IF('Hilfstabelle alle'!$G$1:$G$418="x",ROW('Hilfstabelle alle'!$1:$418)),ROW(I69))))</f>
        <v/>
      </c>
      <c r="K80" s="198" t="str">
        <f t="array" ref="K80">IF(ROW('Hilfstabelle alle'!69:69)&gt;COUNTIF('Hilfstabelle alle'!$G:$G,"x"),"",INDEX('Hilfstabelle alle'!J:J,SMALL(IF('Hilfstabelle alle'!$G$1:$G$418="x",ROW('Hilfstabelle alle'!$1:$418)),ROW(J69))))</f>
        <v/>
      </c>
      <c r="L80" s="198" t="str">
        <f t="array" ref="L80">IF(ROW('Hilfstabelle alle'!69:69)&gt;COUNTIF('Hilfstabelle alle'!$G:$G,"x"),"",INDEX('Hilfstabelle alle'!K:K,SMALL(IF('Hilfstabelle alle'!$G$1:$G$418="x",ROW('Hilfstabelle alle'!$1:$418)),ROW(K69))))</f>
        <v/>
      </c>
      <c r="M80" s="199" t="str">
        <f t="array" ref="M80">IF(ROW('Hilfstabelle alle'!69:69)&gt;COUNTIF('Hilfstabelle alle'!$G:$G,"x"),"",INDEX('Hilfstabelle alle'!L:L,SMALL(IF('Hilfstabelle alle'!$G$1:$G$418="x",ROW('Hilfstabelle alle'!$1:$418)),ROW(L69))))</f>
        <v/>
      </c>
      <c r="N80" s="199" t="str">
        <f t="array" ref="N80">IF(ROW('Hilfstabelle alle'!69:69)&gt;COUNTIF('Hilfstabelle alle'!$G:$G,"x"),"",INDEX('Hilfstabelle alle'!M:M,SMALL(IF('Hilfstabelle alle'!$G$1:$G$418="x",ROW('Hilfstabelle alle'!$1:$418)),ROW(M69))))</f>
        <v/>
      </c>
      <c r="O80" s="200" t="str">
        <f t="shared" si="1"/>
        <v/>
      </c>
    </row>
    <row r="81" spans="2:15" s="194" customFormat="1" ht="35.1" customHeight="1" x14ac:dyDescent="0.2">
      <c r="B81" s="201" t="str">
        <f t="array" ref="B81">IF(ROW('Hilfstabelle alle'!70:70)&gt;COUNTIF('Hilfstabelle alle'!$G:$G,"x"),"",INDEX('Hilfstabelle alle'!A:A,SMALL(IF('Hilfstabelle alle'!$G$1:$G$418="x",ROW('Hilfstabelle alle'!$1:$418)),ROW(A70))))</f>
        <v/>
      </c>
      <c r="C81" s="202" t="str">
        <f t="array" ref="C81">IF(ROW('Hilfstabelle alle'!70:70)&gt;COUNTIF('Hilfstabelle alle'!$G:$G,"x"),"",INDEX('Hilfstabelle alle'!B:B,SMALL(IF('Hilfstabelle alle'!$G$1:$G$418="x",ROW('Hilfstabelle alle'!$1:$418)),ROW(B70))))</f>
        <v/>
      </c>
      <c r="D81" s="203" t="str">
        <f t="array" ref="D81">IF(ROW('Hilfstabelle alle'!70:70)&gt;COUNTIF('Hilfstabelle alle'!$G:$G,"x"),"",INDEX('Hilfstabelle alle'!C:C,SMALL(IF('Hilfstabelle alle'!$G$1:$G$418="x",ROW('Hilfstabelle alle'!$1:$418)),ROW(C70))))</f>
        <v/>
      </c>
      <c r="E81" s="204" t="str">
        <f t="array" ref="E81">IF(ROW('Hilfstabelle alle'!70:70)&gt;COUNTIF('Hilfstabelle alle'!$G:$G,"x"),"",INDEX('Hilfstabelle alle'!D:D,SMALL(IF('Hilfstabelle alle'!$G$1:$G$418="x",ROW('Hilfstabelle alle'!$1:$418)),ROW(D70))))</f>
        <v/>
      </c>
      <c r="F81" s="204" t="str">
        <f t="array" ref="F81">IF(ROW('Hilfstabelle alle'!70:70)&gt;COUNTIF('Hilfstabelle alle'!$G:$G,"x"),"",INDEX('Hilfstabelle alle'!E:E,SMALL(IF('Hilfstabelle alle'!$G$1:$G$418="x",ROW('Hilfstabelle alle'!$1:$418)),ROW(E70))))</f>
        <v/>
      </c>
      <c r="G81" s="204" t="str">
        <f t="array" ref="G81">IF(ROW('Hilfstabelle alle'!70:70)&gt;COUNTIF('Hilfstabelle alle'!$G:$G,"x"),"",INDEX('Hilfstabelle alle'!F:F,SMALL(IF('Hilfstabelle alle'!$G$1:$G$418="x",ROW('Hilfstabelle alle'!$1:$418)),ROW(F70))))</f>
        <v/>
      </c>
      <c r="H81" s="204" t="str">
        <f t="array" ref="H81">IF(ROW('Hilfstabelle alle'!70:70)&gt;COUNTIF('Hilfstabelle alle'!$G:$G,"x"),"",INDEX('Hilfstabelle alle'!G:G,SMALL(IF('Hilfstabelle alle'!$G$1:$G$418="x",ROW('Hilfstabelle alle'!$1:$418)),ROW(G70))))</f>
        <v/>
      </c>
      <c r="I81" s="204" t="str">
        <f t="array" ref="I81">IF(ROW('Hilfstabelle alle'!70:70)&gt;COUNTIF('Hilfstabelle alle'!$G:$G,"x"),"",INDEX('Hilfstabelle alle'!H:H,SMALL(IF('Hilfstabelle alle'!$G$1:$G$418="x",ROW('Hilfstabelle alle'!$1:$418)),ROW(H70))))</f>
        <v/>
      </c>
      <c r="J81" s="204" t="str">
        <f t="array" ref="J81">IF(ROW('Hilfstabelle alle'!70:70)&gt;COUNTIF('Hilfstabelle alle'!$G:$G,"x"),"",INDEX('Hilfstabelle alle'!I:I,SMALL(IF('Hilfstabelle alle'!$G$1:$G$418="x",ROW('Hilfstabelle alle'!$1:$418)),ROW(I70))))</f>
        <v/>
      </c>
      <c r="K81" s="204" t="str">
        <f t="array" ref="K81">IF(ROW('Hilfstabelle alle'!70:70)&gt;COUNTIF('Hilfstabelle alle'!$G:$G,"x"),"",INDEX('Hilfstabelle alle'!J:J,SMALL(IF('Hilfstabelle alle'!$G$1:$G$418="x",ROW('Hilfstabelle alle'!$1:$418)),ROW(J70))))</f>
        <v/>
      </c>
      <c r="L81" s="204" t="str">
        <f t="array" ref="L81">IF(ROW('Hilfstabelle alle'!70:70)&gt;COUNTIF('Hilfstabelle alle'!$G:$G,"x"),"",INDEX('Hilfstabelle alle'!K:K,SMALL(IF('Hilfstabelle alle'!$G$1:$G$418="x",ROW('Hilfstabelle alle'!$1:$418)),ROW(K70))))</f>
        <v/>
      </c>
      <c r="M81" s="205" t="str">
        <f t="array" ref="M81">IF(ROW('Hilfstabelle alle'!70:70)&gt;COUNTIF('Hilfstabelle alle'!$G:$G,"x"),"",INDEX('Hilfstabelle alle'!L:L,SMALL(IF('Hilfstabelle alle'!$G$1:$G$418="x",ROW('Hilfstabelle alle'!$1:$418)),ROW(L70))))</f>
        <v/>
      </c>
      <c r="N81" s="205" t="str">
        <f t="array" ref="N81">IF(ROW('Hilfstabelle alle'!70:70)&gt;COUNTIF('Hilfstabelle alle'!$G:$G,"x"),"",INDEX('Hilfstabelle alle'!M:M,SMALL(IF('Hilfstabelle alle'!$G$1:$G$418="x",ROW('Hilfstabelle alle'!$1:$418)),ROW(M70))))</f>
        <v/>
      </c>
      <c r="O81" s="200" t="str">
        <f t="shared" si="1"/>
        <v/>
      </c>
    </row>
    <row r="82" spans="2:15" s="194" customFormat="1" ht="35.1" customHeight="1" x14ac:dyDescent="0.2">
      <c r="B82" s="195" t="str">
        <f t="array" ref="B82">IF(ROW('Hilfstabelle alle'!71:71)&gt;COUNTIF('Hilfstabelle alle'!$G:$G,"x"),"",INDEX('Hilfstabelle alle'!A:A,SMALL(IF('Hilfstabelle alle'!$G$1:$G$418="x",ROW('Hilfstabelle alle'!$1:$418)),ROW(A71))))</f>
        <v/>
      </c>
      <c r="C82" s="196" t="str">
        <f t="array" ref="C82">IF(ROW('Hilfstabelle alle'!71:71)&gt;COUNTIF('Hilfstabelle alle'!$G:$G,"x"),"",INDEX('Hilfstabelle alle'!B:B,SMALL(IF('Hilfstabelle alle'!$G$1:$G$418="x",ROW('Hilfstabelle alle'!$1:$418)),ROW(B71))))</f>
        <v/>
      </c>
      <c r="D82" s="197" t="str">
        <f t="array" ref="D82">IF(ROW('Hilfstabelle alle'!71:71)&gt;COUNTIF('Hilfstabelle alle'!$G:$G,"x"),"",INDEX('Hilfstabelle alle'!C:C,SMALL(IF('Hilfstabelle alle'!$G$1:$G$418="x",ROW('Hilfstabelle alle'!$1:$418)),ROW(C71))))</f>
        <v/>
      </c>
      <c r="E82" s="198" t="str">
        <f t="array" ref="E82">IF(ROW('Hilfstabelle alle'!71:71)&gt;COUNTIF('Hilfstabelle alle'!$G:$G,"x"),"",INDEX('Hilfstabelle alle'!D:D,SMALL(IF('Hilfstabelle alle'!$G$1:$G$418="x",ROW('Hilfstabelle alle'!$1:$418)),ROW(D71))))</f>
        <v/>
      </c>
      <c r="F82" s="198" t="str">
        <f t="array" ref="F82">IF(ROW('Hilfstabelle alle'!71:71)&gt;COUNTIF('Hilfstabelle alle'!$G:$G,"x"),"",INDEX('Hilfstabelle alle'!E:E,SMALL(IF('Hilfstabelle alle'!$G$1:$G$418="x",ROW('Hilfstabelle alle'!$1:$418)),ROW(E71))))</f>
        <v/>
      </c>
      <c r="G82" s="198" t="str">
        <f t="array" ref="G82">IF(ROW('Hilfstabelle alle'!71:71)&gt;COUNTIF('Hilfstabelle alle'!$G:$G,"x"),"",INDEX('Hilfstabelle alle'!F:F,SMALL(IF('Hilfstabelle alle'!$G$1:$G$418="x",ROW('Hilfstabelle alle'!$1:$418)),ROW(F71))))</f>
        <v/>
      </c>
      <c r="H82" s="198" t="str">
        <f t="array" ref="H82">IF(ROW('Hilfstabelle alle'!71:71)&gt;COUNTIF('Hilfstabelle alle'!$G:$G,"x"),"",INDEX('Hilfstabelle alle'!G:G,SMALL(IF('Hilfstabelle alle'!$G$1:$G$418="x",ROW('Hilfstabelle alle'!$1:$418)),ROW(G71))))</f>
        <v/>
      </c>
      <c r="I82" s="198" t="str">
        <f t="array" ref="I82">IF(ROW('Hilfstabelle alle'!71:71)&gt;COUNTIF('Hilfstabelle alle'!$G:$G,"x"),"",INDEX('Hilfstabelle alle'!H:H,SMALL(IF('Hilfstabelle alle'!$G$1:$G$418="x",ROW('Hilfstabelle alle'!$1:$418)),ROW(H71))))</f>
        <v/>
      </c>
      <c r="J82" s="198" t="str">
        <f t="array" ref="J82">IF(ROW('Hilfstabelle alle'!71:71)&gt;COUNTIF('Hilfstabelle alle'!$G:$G,"x"),"",INDEX('Hilfstabelle alle'!I:I,SMALL(IF('Hilfstabelle alle'!$G$1:$G$418="x",ROW('Hilfstabelle alle'!$1:$418)),ROW(I71))))</f>
        <v/>
      </c>
      <c r="K82" s="198" t="str">
        <f t="array" ref="K82">IF(ROW('Hilfstabelle alle'!71:71)&gt;COUNTIF('Hilfstabelle alle'!$G:$G,"x"),"",INDEX('Hilfstabelle alle'!J:J,SMALL(IF('Hilfstabelle alle'!$G$1:$G$418="x",ROW('Hilfstabelle alle'!$1:$418)),ROW(J71))))</f>
        <v/>
      </c>
      <c r="L82" s="198" t="str">
        <f t="array" ref="L82">IF(ROW('Hilfstabelle alle'!71:71)&gt;COUNTIF('Hilfstabelle alle'!$G:$G,"x"),"",INDEX('Hilfstabelle alle'!K:K,SMALL(IF('Hilfstabelle alle'!$G$1:$G$418="x",ROW('Hilfstabelle alle'!$1:$418)),ROW(K71))))</f>
        <v/>
      </c>
      <c r="M82" s="199" t="str">
        <f t="array" ref="M82">IF(ROW('Hilfstabelle alle'!71:71)&gt;COUNTIF('Hilfstabelle alle'!$G:$G,"x"),"",INDEX('Hilfstabelle alle'!L:L,SMALL(IF('Hilfstabelle alle'!$G$1:$G$418="x",ROW('Hilfstabelle alle'!$1:$418)),ROW(L71))))</f>
        <v/>
      </c>
      <c r="N82" s="199" t="str">
        <f t="array" ref="N82">IF(ROW('Hilfstabelle alle'!71:71)&gt;COUNTIF('Hilfstabelle alle'!$G:$G,"x"),"",INDEX('Hilfstabelle alle'!M:M,SMALL(IF('Hilfstabelle alle'!$G$1:$G$418="x",ROW('Hilfstabelle alle'!$1:$418)),ROW(M71))))</f>
        <v/>
      </c>
      <c r="O82" s="200" t="str">
        <f t="shared" si="1"/>
        <v/>
      </c>
    </row>
    <row r="83" spans="2:15" s="194" customFormat="1" ht="35.1" customHeight="1" x14ac:dyDescent="0.2">
      <c r="B83" s="201" t="str">
        <f t="array" ref="B83">IF(ROW('Hilfstabelle alle'!72:72)&gt;COUNTIF('Hilfstabelle alle'!$G:$G,"x"),"",INDEX('Hilfstabelle alle'!A:A,SMALL(IF('Hilfstabelle alle'!$G$1:$G$418="x",ROW('Hilfstabelle alle'!$1:$418)),ROW(A72))))</f>
        <v/>
      </c>
      <c r="C83" s="202" t="str">
        <f t="array" ref="C83">IF(ROW('Hilfstabelle alle'!72:72)&gt;COUNTIF('Hilfstabelle alle'!$G:$G,"x"),"",INDEX('Hilfstabelle alle'!B:B,SMALL(IF('Hilfstabelle alle'!$G$1:$G$418="x",ROW('Hilfstabelle alle'!$1:$418)),ROW(B72))))</f>
        <v/>
      </c>
      <c r="D83" s="203" t="str">
        <f t="array" ref="D83">IF(ROW('Hilfstabelle alle'!72:72)&gt;COUNTIF('Hilfstabelle alle'!$G:$G,"x"),"",INDEX('Hilfstabelle alle'!C:C,SMALL(IF('Hilfstabelle alle'!$G$1:$G$418="x",ROW('Hilfstabelle alle'!$1:$418)),ROW(C72))))</f>
        <v/>
      </c>
      <c r="E83" s="204" t="str">
        <f t="array" ref="E83">IF(ROW('Hilfstabelle alle'!72:72)&gt;COUNTIF('Hilfstabelle alle'!$G:$G,"x"),"",INDEX('Hilfstabelle alle'!D:D,SMALL(IF('Hilfstabelle alle'!$G$1:$G$418="x",ROW('Hilfstabelle alle'!$1:$418)),ROW(D72))))</f>
        <v/>
      </c>
      <c r="F83" s="204" t="str">
        <f t="array" ref="F83">IF(ROW('Hilfstabelle alle'!72:72)&gt;COUNTIF('Hilfstabelle alle'!$G:$G,"x"),"",INDEX('Hilfstabelle alle'!E:E,SMALL(IF('Hilfstabelle alle'!$G$1:$G$418="x",ROW('Hilfstabelle alle'!$1:$418)),ROW(E72))))</f>
        <v/>
      </c>
      <c r="G83" s="204" t="str">
        <f t="array" ref="G83">IF(ROW('Hilfstabelle alle'!72:72)&gt;COUNTIF('Hilfstabelle alle'!$G:$G,"x"),"",INDEX('Hilfstabelle alle'!F:F,SMALL(IF('Hilfstabelle alle'!$G$1:$G$418="x",ROW('Hilfstabelle alle'!$1:$418)),ROW(F72))))</f>
        <v/>
      </c>
      <c r="H83" s="204" t="str">
        <f t="array" ref="H83">IF(ROW('Hilfstabelle alle'!72:72)&gt;COUNTIF('Hilfstabelle alle'!$G:$G,"x"),"",INDEX('Hilfstabelle alle'!G:G,SMALL(IF('Hilfstabelle alle'!$G$1:$G$418="x",ROW('Hilfstabelle alle'!$1:$418)),ROW(G72))))</f>
        <v/>
      </c>
      <c r="I83" s="204" t="str">
        <f t="array" ref="I83">IF(ROW('Hilfstabelle alle'!72:72)&gt;COUNTIF('Hilfstabelle alle'!$G:$G,"x"),"",INDEX('Hilfstabelle alle'!H:H,SMALL(IF('Hilfstabelle alle'!$G$1:$G$418="x",ROW('Hilfstabelle alle'!$1:$418)),ROW(H72))))</f>
        <v/>
      </c>
      <c r="J83" s="204" t="str">
        <f t="array" ref="J83">IF(ROW('Hilfstabelle alle'!72:72)&gt;COUNTIF('Hilfstabelle alle'!$G:$G,"x"),"",INDEX('Hilfstabelle alle'!I:I,SMALL(IF('Hilfstabelle alle'!$G$1:$G$418="x",ROW('Hilfstabelle alle'!$1:$418)),ROW(I72))))</f>
        <v/>
      </c>
      <c r="K83" s="204" t="str">
        <f t="array" ref="K83">IF(ROW('Hilfstabelle alle'!72:72)&gt;COUNTIF('Hilfstabelle alle'!$G:$G,"x"),"",INDEX('Hilfstabelle alle'!J:J,SMALL(IF('Hilfstabelle alle'!$G$1:$G$418="x",ROW('Hilfstabelle alle'!$1:$418)),ROW(J72))))</f>
        <v/>
      </c>
      <c r="L83" s="204" t="str">
        <f t="array" ref="L83">IF(ROW('Hilfstabelle alle'!72:72)&gt;COUNTIF('Hilfstabelle alle'!$G:$G,"x"),"",INDEX('Hilfstabelle alle'!K:K,SMALL(IF('Hilfstabelle alle'!$G$1:$G$418="x",ROW('Hilfstabelle alle'!$1:$418)),ROW(K72))))</f>
        <v/>
      </c>
      <c r="M83" s="205" t="str">
        <f t="array" ref="M83">IF(ROW('Hilfstabelle alle'!72:72)&gt;COUNTIF('Hilfstabelle alle'!$G:$G,"x"),"",INDEX('Hilfstabelle alle'!L:L,SMALL(IF('Hilfstabelle alle'!$G$1:$G$418="x",ROW('Hilfstabelle alle'!$1:$418)),ROW(L72))))</f>
        <v/>
      </c>
      <c r="N83" s="205" t="str">
        <f t="array" ref="N83">IF(ROW('Hilfstabelle alle'!72:72)&gt;COUNTIF('Hilfstabelle alle'!$G:$G,"x"),"",INDEX('Hilfstabelle alle'!M:M,SMALL(IF('Hilfstabelle alle'!$G$1:$G$418="x",ROW('Hilfstabelle alle'!$1:$418)),ROW(M72))))</f>
        <v/>
      </c>
      <c r="O83" s="200" t="str">
        <f t="shared" si="1"/>
        <v/>
      </c>
    </row>
    <row r="84" spans="2:15" s="194" customFormat="1" ht="35.1" customHeight="1" x14ac:dyDescent="0.2">
      <c r="B84" s="195" t="str">
        <f t="array" ref="B84">IF(ROW('Hilfstabelle alle'!73:73)&gt;COUNTIF('Hilfstabelle alle'!$G:$G,"x"),"",INDEX('Hilfstabelle alle'!A:A,SMALL(IF('Hilfstabelle alle'!$G$1:$G$418="x",ROW('Hilfstabelle alle'!$1:$418)),ROW(A73))))</f>
        <v/>
      </c>
      <c r="C84" s="196" t="str">
        <f t="array" ref="C84">IF(ROW('Hilfstabelle alle'!73:73)&gt;COUNTIF('Hilfstabelle alle'!$G:$G,"x"),"",INDEX('Hilfstabelle alle'!B:B,SMALL(IF('Hilfstabelle alle'!$G$1:$G$418="x",ROW('Hilfstabelle alle'!$1:$418)),ROW(B73))))</f>
        <v/>
      </c>
      <c r="D84" s="197" t="str">
        <f t="array" ref="D84">IF(ROW('Hilfstabelle alle'!73:73)&gt;COUNTIF('Hilfstabelle alle'!$G:$G,"x"),"",INDEX('Hilfstabelle alle'!C:C,SMALL(IF('Hilfstabelle alle'!$G$1:$G$418="x",ROW('Hilfstabelle alle'!$1:$418)),ROW(C73))))</f>
        <v/>
      </c>
      <c r="E84" s="198" t="str">
        <f t="array" ref="E84">IF(ROW('Hilfstabelle alle'!73:73)&gt;COUNTIF('Hilfstabelle alle'!$G:$G,"x"),"",INDEX('Hilfstabelle alle'!D:D,SMALL(IF('Hilfstabelle alle'!$G$1:$G$418="x",ROW('Hilfstabelle alle'!$1:$418)),ROW(D73))))</f>
        <v/>
      </c>
      <c r="F84" s="198" t="str">
        <f t="array" ref="F84">IF(ROW('Hilfstabelle alle'!73:73)&gt;COUNTIF('Hilfstabelle alle'!$G:$G,"x"),"",INDEX('Hilfstabelle alle'!E:E,SMALL(IF('Hilfstabelle alle'!$G$1:$G$418="x",ROW('Hilfstabelle alle'!$1:$418)),ROW(E73))))</f>
        <v/>
      </c>
      <c r="G84" s="198" t="str">
        <f t="array" ref="G84">IF(ROW('Hilfstabelle alle'!73:73)&gt;COUNTIF('Hilfstabelle alle'!$G:$G,"x"),"",INDEX('Hilfstabelle alle'!F:F,SMALL(IF('Hilfstabelle alle'!$G$1:$G$418="x",ROW('Hilfstabelle alle'!$1:$418)),ROW(F73))))</f>
        <v/>
      </c>
      <c r="H84" s="198" t="str">
        <f t="array" ref="H84">IF(ROW('Hilfstabelle alle'!73:73)&gt;COUNTIF('Hilfstabelle alle'!$G:$G,"x"),"",INDEX('Hilfstabelle alle'!G:G,SMALL(IF('Hilfstabelle alle'!$G$1:$G$418="x",ROW('Hilfstabelle alle'!$1:$418)),ROW(G73))))</f>
        <v/>
      </c>
      <c r="I84" s="198" t="str">
        <f t="array" ref="I84">IF(ROW('Hilfstabelle alle'!73:73)&gt;COUNTIF('Hilfstabelle alle'!$G:$G,"x"),"",INDEX('Hilfstabelle alle'!H:H,SMALL(IF('Hilfstabelle alle'!$G$1:$G$418="x",ROW('Hilfstabelle alle'!$1:$418)),ROW(H73))))</f>
        <v/>
      </c>
      <c r="J84" s="198" t="str">
        <f t="array" ref="J84">IF(ROW('Hilfstabelle alle'!73:73)&gt;COUNTIF('Hilfstabelle alle'!$G:$G,"x"),"",INDEX('Hilfstabelle alle'!I:I,SMALL(IF('Hilfstabelle alle'!$G$1:$G$418="x",ROW('Hilfstabelle alle'!$1:$418)),ROW(I73))))</f>
        <v/>
      </c>
      <c r="K84" s="198" t="str">
        <f t="array" ref="K84">IF(ROW('Hilfstabelle alle'!73:73)&gt;COUNTIF('Hilfstabelle alle'!$G:$G,"x"),"",INDEX('Hilfstabelle alle'!J:J,SMALL(IF('Hilfstabelle alle'!$G$1:$G$418="x",ROW('Hilfstabelle alle'!$1:$418)),ROW(J73))))</f>
        <v/>
      </c>
      <c r="L84" s="198" t="str">
        <f t="array" ref="L84">IF(ROW('Hilfstabelle alle'!73:73)&gt;COUNTIF('Hilfstabelle alle'!$G:$G,"x"),"",INDEX('Hilfstabelle alle'!K:K,SMALL(IF('Hilfstabelle alle'!$G$1:$G$418="x",ROW('Hilfstabelle alle'!$1:$418)),ROW(K73))))</f>
        <v/>
      </c>
      <c r="M84" s="199" t="str">
        <f t="array" ref="M84">IF(ROW('Hilfstabelle alle'!73:73)&gt;COUNTIF('Hilfstabelle alle'!$G:$G,"x"),"",INDEX('Hilfstabelle alle'!L:L,SMALL(IF('Hilfstabelle alle'!$G$1:$G$418="x",ROW('Hilfstabelle alle'!$1:$418)),ROW(L73))))</f>
        <v/>
      </c>
      <c r="N84" s="199" t="str">
        <f t="array" ref="N84">IF(ROW('Hilfstabelle alle'!73:73)&gt;COUNTIF('Hilfstabelle alle'!$G:$G,"x"),"",INDEX('Hilfstabelle alle'!M:M,SMALL(IF('Hilfstabelle alle'!$G$1:$G$418="x",ROW('Hilfstabelle alle'!$1:$418)),ROW(M73))))</f>
        <v/>
      </c>
      <c r="O84" s="200" t="str">
        <f t="shared" si="1"/>
        <v/>
      </c>
    </row>
    <row r="85" spans="2:15" s="194" customFormat="1" ht="35.1" customHeight="1" x14ac:dyDescent="0.2">
      <c r="B85" s="201" t="str">
        <f t="array" ref="B85">IF(ROW('Hilfstabelle alle'!74:74)&gt;COUNTIF('Hilfstabelle alle'!$G:$G,"x"),"",INDEX('Hilfstabelle alle'!A:A,SMALL(IF('Hilfstabelle alle'!$G$1:$G$418="x",ROW('Hilfstabelle alle'!$1:$418)),ROW(A74))))</f>
        <v/>
      </c>
      <c r="C85" s="202" t="str">
        <f t="array" ref="C85">IF(ROW('Hilfstabelle alle'!74:74)&gt;COUNTIF('Hilfstabelle alle'!$G:$G,"x"),"",INDEX('Hilfstabelle alle'!B:B,SMALL(IF('Hilfstabelle alle'!$G$1:$G$418="x",ROW('Hilfstabelle alle'!$1:$418)),ROW(B74))))</f>
        <v/>
      </c>
      <c r="D85" s="203" t="str">
        <f t="array" ref="D85">IF(ROW('Hilfstabelle alle'!74:74)&gt;COUNTIF('Hilfstabelle alle'!$G:$G,"x"),"",INDEX('Hilfstabelle alle'!C:C,SMALL(IF('Hilfstabelle alle'!$G$1:$G$418="x",ROW('Hilfstabelle alle'!$1:$418)),ROW(C74))))</f>
        <v/>
      </c>
      <c r="E85" s="204" t="str">
        <f t="array" ref="E85">IF(ROW('Hilfstabelle alle'!74:74)&gt;COUNTIF('Hilfstabelle alle'!$G:$G,"x"),"",INDEX('Hilfstabelle alle'!D:D,SMALL(IF('Hilfstabelle alle'!$G$1:$G$418="x",ROW('Hilfstabelle alle'!$1:$418)),ROW(D74))))</f>
        <v/>
      </c>
      <c r="F85" s="204" t="str">
        <f t="array" ref="F85">IF(ROW('Hilfstabelle alle'!74:74)&gt;COUNTIF('Hilfstabelle alle'!$G:$G,"x"),"",INDEX('Hilfstabelle alle'!E:E,SMALL(IF('Hilfstabelle alle'!$G$1:$G$418="x",ROW('Hilfstabelle alle'!$1:$418)),ROW(E74))))</f>
        <v/>
      </c>
      <c r="G85" s="204" t="str">
        <f t="array" ref="G85">IF(ROW('Hilfstabelle alle'!74:74)&gt;COUNTIF('Hilfstabelle alle'!$G:$G,"x"),"",INDEX('Hilfstabelle alle'!F:F,SMALL(IF('Hilfstabelle alle'!$G$1:$G$418="x",ROW('Hilfstabelle alle'!$1:$418)),ROW(F74))))</f>
        <v/>
      </c>
      <c r="H85" s="204" t="str">
        <f t="array" ref="H85">IF(ROW('Hilfstabelle alle'!74:74)&gt;COUNTIF('Hilfstabelle alle'!$G:$G,"x"),"",INDEX('Hilfstabelle alle'!G:G,SMALL(IF('Hilfstabelle alle'!$G$1:$G$418="x",ROW('Hilfstabelle alle'!$1:$418)),ROW(G74))))</f>
        <v/>
      </c>
      <c r="I85" s="204" t="str">
        <f t="array" ref="I85">IF(ROW('Hilfstabelle alle'!74:74)&gt;COUNTIF('Hilfstabelle alle'!$G:$G,"x"),"",INDEX('Hilfstabelle alle'!H:H,SMALL(IF('Hilfstabelle alle'!$G$1:$G$418="x",ROW('Hilfstabelle alle'!$1:$418)),ROW(H74))))</f>
        <v/>
      </c>
      <c r="J85" s="204" t="str">
        <f t="array" ref="J85">IF(ROW('Hilfstabelle alle'!74:74)&gt;COUNTIF('Hilfstabelle alle'!$G:$G,"x"),"",INDEX('Hilfstabelle alle'!I:I,SMALL(IF('Hilfstabelle alle'!$G$1:$G$418="x",ROW('Hilfstabelle alle'!$1:$418)),ROW(I74))))</f>
        <v/>
      </c>
      <c r="K85" s="204" t="str">
        <f t="array" ref="K85">IF(ROW('Hilfstabelle alle'!74:74)&gt;COUNTIF('Hilfstabelle alle'!$G:$G,"x"),"",INDEX('Hilfstabelle alle'!J:J,SMALL(IF('Hilfstabelle alle'!$G$1:$G$418="x",ROW('Hilfstabelle alle'!$1:$418)),ROW(J74))))</f>
        <v/>
      </c>
      <c r="L85" s="204" t="str">
        <f t="array" ref="L85">IF(ROW('Hilfstabelle alle'!74:74)&gt;COUNTIF('Hilfstabelle alle'!$G:$G,"x"),"",INDEX('Hilfstabelle alle'!K:K,SMALL(IF('Hilfstabelle alle'!$G$1:$G$418="x",ROW('Hilfstabelle alle'!$1:$418)),ROW(K74))))</f>
        <v/>
      </c>
      <c r="M85" s="205" t="str">
        <f t="array" ref="M85">IF(ROW('Hilfstabelle alle'!74:74)&gt;COUNTIF('Hilfstabelle alle'!$G:$G,"x"),"",INDEX('Hilfstabelle alle'!L:L,SMALL(IF('Hilfstabelle alle'!$G$1:$G$418="x",ROW('Hilfstabelle alle'!$1:$418)),ROW(L74))))</f>
        <v/>
      </c>
      <c r="N85" s="205" t="str">
        <f t="array" ref="N85">IF(ROW('Hilfstabelle alle'!74:74)&gt;COUNTIF('Hilfstabelle alle'!$G:$G,"x"),"",INDEX('Hilfstabelle alle'!M:M,SMALL(IF('Hilfstabelle alle'!$G$1:$G$418="x",ROW('Hilfstabelle alle'!$1:$418)),ROW(M74))))</f>
        <v/>
      </c>
      <c r="O85" s="200" t="str">
        <f t="shared" si="1"/>
        <v/>
      </c>
    </row>
    <row r="86" spans="2:15" s="194" customFormat="1" ht="35.1" customHeight="1" x14ac:dyDescent="0.2">
      <c r="B86" s="195" t="str">
        <f t="array" ref="B86">IF(ROW('Hilfstabelle alle'!75:75)&gt;COUNTIF('Hilfstabelle alle'!$G:$G,"x"),"",INDEX('Hilfstabelle alle'!A:A,SMALL(IF('Hilfstabelle alle'!$G$1:$G$418="x",ROW('Hilfstabelle alle'!$1:$418)),ROW(A75))))</f>
        <v/>
      </c>
      <c r="C86" s="196" t="str">
        <f t="array" ref="C86">IF(ROW('Hilfstabelle alle'!75:75)&gt;COUNTIF('Hilfstabelle alle'!$G:$G,"x"),"",INDEX('Hilfstabelle alle'!B:B,SMALL(IF('Hilfstabelle alle'!$G$1:$G$418="x",ROW('Hilfstabelle alle'!$1:$418)),ROW(B75))))</f>
        <v/>
      </c>
      <c r="D86" s="197" t="str">
        <f t="array" ref="D86">IF(ROW('Hilfstabelle alle'!75:75)&gt;COUNTIF('Hilfstabelle alle'!$G:$G,"x"),"",INDEX('Hilfstabelle alle'!C:C,SMALL(IF('Hilfstabelle alle'!$G$1:$G$418="x",ROW('Hilfstabelle alle'!$1:$418)),ROW(C75))))</f>
        <v/>
      </c>
      <c r="E86" s="198" t="str">
        <f t="array" ref="E86">IF(ROW('Hilfstabelle alle'!75:75)&gt;COUNTIF('Hilfstabelle alle'!$G:$G,"x"),"",INDEX('Hilfstabelle alle'!D:D,SMALL(IF('Hilfstabelle alle'!$G$1:$G$418="x",ROW('Hilfstabelle alle'!$1:$418)),ROW(D75))))</f>
        <v/>
      </c>
      <c r="F86" s="198" t="str">
        <f t="array" ref="F86">IF(ROW('Hilfstabelle alle'!75:75)&gt;COUNTIF('Hilfstabelle alle'!$G:$G,"x"),"",INDEX('Hilfstabelle alle'!E:E,SMALL(IF('Hilfstabelle alle'!$G$1:$G$418="x",ROW('Hilfstabelle alle'!$1:$418)),ROW(E75))))</f>
        <v/>
      </c>
      <c r="G86" s="198" t="str">
        <f t="array" ref="G86">IF(ROW('Hilfstabelle alle'!75:75)&gt;COUNTIF('Hilfstabelle alle'!$G:$G,"x"),"",INDEX('Hilfstabelle alle'!F:F,SMALL(IF('Hilfstabelle alle'!$G$1:$G$418="x",ROW('Hilfstabelle alle'!$1:$418)),ROW(F75))))</f>
        <v/>
      </c>
      <c r="H86" s="198" t="str">
        <f t="array" ref="H86">IF(ROW('Hilfstabelle alle'!75:75)&gt;COUNTIF('Hilfstabelle alle'!$G:$G,"x"),"",INDEX('Hilfstabelle alle'!G:G,SMALL(IF('Hilfstabelle alle'!$G$1:$G$418="x",ROW('Hilfstabelle alle'!$1:$418)),ROW(G75))))</f>
        <v/>
      </c>
      <c r="I86" s="198" t="str">
        <f t="array" ref="I86">IF(ROW('Hilfstabelle alle'!75:75)&gt;COUNTIF('Hilfstabelle alle'!$G:$G,"x"),"",INDEX('Hilfstabelle alle'!H:H,SMALL(IF('Hilfstabelle alle'!$G$1:$G$418="x",ROW('Hilfstabelle alle'!$1:$418)),ROW(H75))))</f>
        <v/>
      </c>
      <c r="J86" s="198" t="str">
        <f t="array" ref="J86">IF(ROW('Hilfstabelle alle'!75:75)&gt;COUNTIF('Hilfstabelle alle'!$G:$G,"x"),"",INDEX('Hilfstabelle alle'!I:I,SMALL(IF('Hilfstabelle alle'!$G$1:$G$418="x",ROW('Hilfstabelle alle'!$1:$418)),ROW(I75))))</f>
        <v/>
      </c>
      <c r="K86" s="198" t="str">
        <f t="array" ref="K86">IF(ROW('Hilfstabelle alle'!75:75)&gt;COUNTIF('Hilfstabelle alle'!$G:$G,"x"),"",INDEX('Hilfstabelle alle'!J:J,SMALL(IF('Hilfstabelle alle'!$G$1:$G$418="x",ROW('Hilfstabelle alle'!$1:$418)),ROW(J75))))</f>
        <v/>
      </c>
      <c r="L86" s="198" t="str">
        <f t="array" ref="L86">IF(ROW('Hilfstabelle alle'!75:75)&gt;COUNTIF('Hilfstabelle alle'!$G:$G,"x"),"",INDEX('Hilfstabelle alle'!K:K,SMALL(IF('Hilfstabelle alle'!$G$1:$G$418="x",ROW('Hilfstabelle alle'!$1:$418)),ROW(K75))))</f>
        <v/>
      </c>
      <c r="M86" s="199" t="str">
        <f t="array" ref="M86">IF(ROW('Hilfstabelle alle'!75:75)&gt;COUNTIF('Hilfstabelle alle'!$G:$G,"x"),"",INDEX('Hilfstabelle alle'!L:L,SMALL(IF('Hilfstabelle alle'!$G$1:$G$418="x",ROW('Hilfstabelle alle'!$1:$418)),ROW(L75))))</f>
        <v/>
      </c>
      <c r="N86" s="199" t="str">
        <f t="array" ref="N86">IF(ROW('Hilfstabelle alle'!75:75)&gt;COUNTIF('Hilfstabelle alle'!$G:$G,"x"),"",INDEX('Hilfstabelle alle'!M:M,SMALL(IF('Hilfstabelle alle'!$G$1:$G$418="x",ROW('Hilfstabelle alle'!$1:$418)),ROW(M75))))</f>
        <v/>
      </c>
      <c r="O86" s="200" t="str">
        <f t="shared" si="1"/>
        <v/>
      </c>
    </row>
    <row r="87" spans="2:15" s="194" customFormat="1" ht="35.1" customHeight="1" x14ac:dyDescent="0.2">
      <c r="B87" s="201" t="str">
        <f t="array" ref="B87">IF(ROW('Hilfstabelle alle'!76:76)&gt;COUNTIF('Hilfstabelle alle'!$G:$G,"x"),"",INDEX('Hilfstabelle alle'!A:A,SMALL(IF('Hilfstabelle alle'!$G$1:$G$418="x",ROW('Hilfstabelle alle'!$1:$418)),ROW(A76))))</f>
        <v/>
      </c>
      <c r="C87" s="202" t="str">
        <f t="array" ref="C87">IF(ROW('Hilfstabelle alle'!76:76)&gt;COUNTIF('Hilfstabelle alle'!$G:$G,"x"),"",INDEX('Hilfstabelle alle'!B:B,SMALL(IF('Hilfstabelle alle'!$G$1:$G$418="x",ROW('Hilfstabelle alle'!$1:$418)),ROW(B76))))</f>
        <v/>
      </c>
      <c r="D87" s="203" t="str">
        <f t="array" ref="D87">IF(ROW('Hilfstabelle alle'!76:76)&gt;COUNTIF('Hilfstabelle alle'!$G:$G,"x"),"",INDEX('Hilfstabelle alle'!C:C,SMALL(IF('Hilfstabelle alle'!$G$1:$G$418="x",ROW('Hilfstabelle alle'!$1:$418)),ROW(C76))))</f>
        <v/>
      </c>
      <c r="E87" s="204" t="str">
        <f t="array" ref="E87">IF(ROW('Hilfstabelle alle'!76:76)&gt;COUNTIF('Hilfstabelle alle'!$G:$G,"x"),"",INDEX('Hilfstabelle alle'!D:D,SMALL(IF('Hilfstabelle alle'!$G$1:$G$418="x",ROW('Hilfstabelle alle'!$1:$418)),ROW(D76))))</f>
        <v/>
      </c>
      <c r="F87" s="204" t="str">
        <f t="array" ref="F87">IF(ROW('Hilfstabelle alle'!76:76)&gt;COUNTIF('Hilfstabelle alle'!$G:$G,"x"),"",INDEX('Hilfstabelle alle'!E:E,SMALL(IF('Hilfstabelle alle'!$G$1:$G$418="x",ROW('Hilfstabelle alle'!$1:$418)),ROW(E76))))</f>
        <v/>
      </c>
      <c r="G87" s="204" t="str">
        <f t="array" ref="G87">IF(ROW('Hilfstabelle alle'!76:76)&gt;COUNTIF('Hilfstabelle alle'!$G:$G,"x"),"",INDEX('Hilfstabelle alle'!F:F,SMALL(IF('Hilfstabelle alle'!$G$1:$G$418="x",ROW('Hilfstabelle alle'!$1:$418)),ROW(F76))))</f>
        <v/>
      </c>
      <c r="H87" s="204" t="str">
        <f t="array" ref="H87">IF(ROW('Hilfstabelle alle'!76:76)&gt;COUNTIF('Hilfstabelle alle'!$G:$G,"x"),"",INDEX('Hilfstabelle alle'!G:G,SMALL(IF('Hilfstabelle alle'!$G$1:$G$418="x",ROW('Hilfstabelle alle'!$1:$418)),ROW(G76))))</f>
        <v/>
      </c>
      <c r="I87" s="204" t="str">
        <f t="array" ref="I87">IF(ROW('Hilfstabelle alle'!76:76)&gt;COUNTIF('Hilfstabelle alle'!$G:$G,"x"),"",INDEX('Hilfstabelle alle'!H:H,SMALL(IF('Hilfstabelle alle'!$G$1:$G$418="x",ROW('Hilfstabelle alle'!$1:$418)),ROW(H76))))</f>
        <v/>
      </c>
      <c r="J87" s="204" t="str">
        <f t="array" ref="J87">IF(ROW('Hilfstabelle alle'!76:76)&gt;COUNTIF('Hilfstabelle alle'!$G:$G,"x"),"",INDEX('Hilfstabelle alle'!I:I,SMALL(IF('Hilfstabelle alle'!$G$1:$G$418="x",ROW('Hilfstabelle alle'!$1:$418)),ROW(I76))))</f>
        <v/>
      </c>
      <c r="K87" s="204" t="str">
        <f t="array" ref="K87">IF(ROW('Hilfstabelle alle'!76:76)&gt;COUNTIF('Hilfstabelle alle'!$G:$G,"x"),"",INDEX('Hilfstabelle alle'!J:J,SMALL(IF('Hilfstabelle alle'!$G$1:$G$418="x",ROW('Hilfstabelle alle'!$1:$418)),ROW(J76))))</f>
        <v/>
      </c>
      <c r="L87" s="204" t="str">
        <f t="array" ref="L87">IF(ROW('Hilfstabelle alle'!76:76)&gt;COUNTIF('Hilfstabelle alle'!$G:$G,"x"),"",INDEX('Hilfstabelle alle'!K:K,SMALL(IF('Hilfstabelle alle'!$G$1:$G$418="x",ROW('Hilfstabelle alle'!$1:$418)),ROW(K76))))</f>
        <v/>
      </c>
      <c r="M87" s="205" t="str">
        <f t="array" ref="M87">IF(ROW('Hilfstabelle alle'!76:76)&gt;COUNTIF('Hilfstabelle alle'!$G:$G,"x"),"",INDEX('Hilfstabelle alle'!L:L,SMALL(IF('Hilfstabelle alle'!$G$1:$G$418="x",ROW('Hilfstabelle alle'!$1:$418)),ROW(L76))))</f>
        <v/>
      </c>
      <c r="N87" s="205" t="str">
        <f t="array" ref="N87">IF(ROW('Hilfstabelle alle'!76:76)&gt;COUNTIF('Hilfstabelle alle'!$G:$G,"x"),"",INDEX('Hilfstabelle alle'!M:M,SMALL(IF('Hilfstabelle alle'!$G$1:$G$418="x",ROW('Hilfstabelle alle'!$1:$418)),ROW(M76))))</f>
        <v/>
      </c>
      <c r="O87" s="200" t="str">
        <f t="shared" si="1"/>
        <v/>
      </c>
    </row>
    <row r="88" spans="2:15" s="194" customFormat="1" ht="35.1" customHeight="1" x14ac:dyDescent="0.2">
      <c r="B88" s="195" t="str">
        <f t="array" ref="B88">IF(ROW('Hilfstabelle alle'!77:77)&gt;COUNTIF('Hilfstabelle alle'!$G:$G,"x"),"",INDEX('Hilfstabelle alle'!A:A,SMALL(IF('Hilfstabelle alle'!$G$1:$G$418="x",ROW('Hilfstabelle alle'!$1:$418)),ROW(A77))))</f>
        <v/>
      </c>
      <c r="C88" s="196" t="str">
        <f t="array" ref="C88">IF(ROW('Hilfstabelle alle'!77:77)&gt;COUNTIF('Hilfstabelle alle'!$G:$G,"x"),"",INDEX('Hilfstabelle alle'!B:B,SMALL(IF('Hilfstabelle alle'!$G$1:$G$418="x",ROW('Hilfstabelle alle'!$1:$418)),ROW(B77))))</f>
        <v/>
      </c>
      <c r="D88" s="197" t="str">
        <f t="array" ref="D88">IF(ROW('Hilfstabelle alle'!77:77)&gt;COUNTIF('Hilfstabelle alle'!$G:$G,"x"),"",INDEX('Hilfstabelle alle'!C:C,SMALL(IF('Hilfstabelle alle'!$G$1:$G$418="x",ROW('Hilfstabelle alle'!$1:$418)),ROW(C77))))</f>
        <v/>
      </c>
      <c r="E88" s="198" t="str">
        <f t="array" ref="E88">IF(ROW('Hilfstabelle alle'!77:77)&gt;COUNTIF('Hilfstabelle alle'!$G:$G,"x"),"",INDEX('Hilfstabelle alle'!D:D,SMALL(IF('Hilfstabelle alle'!$G$1:$G$418="x",ROW('Hilfstabelle alle'!$1:$418)),ROW(D77))))</f>
        <v/>
      </c>
      <c r="F88" s="198" t="str">
        <f t="array" ref="F88">IF(ROW('Hilfstabelle alle'!77:77)&gt;COUNTIF('Hilfstabelle alle'!$G:$G,"x"),"",INDEX('Hilfstabelle alle'!E:E,SMALL(IF('Hilfstabelle alle'!$G$1:$G$418="x",ROW('Hilfstabelle alle'!$1:$418)),ROW(E77))))</f>
        <v/>
      </c>
      <c r="G88" s="198" t="str">
        <f t="array" ref="G88">IF(ROW('Hilfstabelle alle'!77:77)&gt;COUNTIF('Hilfstabelle alle'!$G:$G,"x"),"",INDEX('Hilfstabelle alle'!F:F,SMALL(IF('Hilfstabelle alle'!$G$1:$G$418="x",ROW('Hilfstabelle alle'!$1:$418)),ROW(F77))))</f>
        <v/>
      </c>
      <c r="H88" s="198" t="str">
        <f t="array" ref="H88">IF(ROW('Hilfstabelle alle'!77:77)&gt;COUNTIF('Hilfstabelle alle'!$G:$G,"x"),"",INDEX('Hilfstabelle alle'!G:G,SMALL(IF('Hilfstabelle alle'!$G$1:$G$418="x",ROW('Hilfstabelle alle'!$1:$418)),ROW(G77))))</f>
        <v/>
      </c>
      <c r="I88" s="198" t="str">
        <f t="array" ref="I88">IF(ROW('Hilfstabelle alle'!77:77)&gt;COUNTIF('Hilfstabelle alle'!$G:$G,"x"),"",INDEX('Hilfstabelle alle'!H:H,SMALL(IF('Hilfstabelle alle'!$G$1:$G$418="x",ROW('Hilfstabelle alle'!$1:$418)),ROW(H77))))</f>
        <v/>
      </c>
      <c r="J88" s="198" t="str">
        <f t="array" ref="J88">IF(ROW('Hilfstabelle alle'!77:77)&gt;COUNTIF('Hilfstabelle alle'!$G:$G,"x"),"",INDEX('Hilfstabelle alle'!I:I,SMALL(IF('Hilfstabelle alle'!$G$1:$G$418="x",ROW('Hilfstabelle alle'!$1:$418)),ROW(I77))))</f>
        <v/>
      </c>
      <c r="K88" s="198" t="str">
        <f t="array" ref="K88">IF(ROW('Hilfstabelle alle'!77:77)&gt;COUNTIF('Hilfstabelle alle'!$G:$G,"x"),"",INDEX('Hilfstabelle alle'!J:J,SMALL(IF('Hilfstabelle alle'!$G$1:$G$418="x",ROW('Hilfstabelle alle'!$1:$418)),ROW(J77))))</f>
        <v/>
      </c>
      <c r="L88" s="198" t="str">
        <f t="array" ref="L88">IF(ROW('Hilfstabelle alle'!77:77)&gt;COUNTIF('Hilfstabelle alle'!$G:$G,"x"),"",INDEX('Hilfstabelle alle'!K:K,SMALL(IF('Hilfstabelle alle'!$G$1:$G$418="x",ROW('Hilfstabelle alle'!$1:$418)),ROW(K77))))</f>
        <v/>
      </c>
      <c r="M88" s="199" t="str">
        <f t="array" ref="M88">IF(ROW('Hilfstabelle alle'!77:77)&gt;COUNTIF('Hilfstabelle alle'!$G:$G,"x"),"",INDEX('Hilfstabelle alle'!L:L,SMALL(IF('Hilfstabelle alle'!$G$1:$G$418="x",ROW('Hilfstabelle alle'!$1:$418)),ROW(L77))))</f>
        <v/>
      </c>
      <c r="N88" s="199" t="str">
        <f t="array" ref="N88">IF(ROW('Hilfstabelle alle'!77:77)&gt;COUNTIF('Hilfstabelle alle'!$G:$G,"x"),"",INDEX('Hilfstabelle alle'!M:M,SMALL(IF('Hilfstabelle alle'!$G$1:$G$418="x",ROW('Hilfstabelle alle'!$1:$418)),ROW(M77))))</f>
        <v/>
      </c>
      <c r="O88" s="200" t="str">
        <f t="shared" si="1"/>
        <v/>
      </c>
    </row>
    <row r="89" spans="2:15" s="194" customFormat="1" ht="35.1" customHeight="1" x14ac:dyDescent="0.2">
      <c r="B89" s="201" t="str">
        <f t="array" ref="B89">IF(ROW('Hilfstabelle alle'!78:78)&gt;COUNTIF('Hilfstabelle alle'!$G:$G,"x"),"",INDEX('Hilfstabelle alle'!A:A,SMALL(IF('Hilfstabelle alle'!$G$1:$G$418="x",ROW('Hilfstabelle alle'!$1:$418)),ROW(A78))))</f>
        <v/>
      </c>
      <c r="C89" s="202" t="str">
        <f t="array" ref="C89">IF(ROW('Hilfstabelle alle'!78:78)&gt;COUNTIF('Hilfstabelle alle'!$G:$G,"x"),"",INDEX('Hilfstabelle alle'!B:B,SMALL(IF('Hilfstabelle alle'!$G$1:$G$418="x",ROW('Hilfstabelle alle'!$1:$418)),ROW(B78))))</f>
        <v/>
      </c>
      <c r="D89" s="203" t="str">
        <f t="array" ref="D89">IF(ROW('Hilfstabelle alle'!78:78)&gt;COUNTIF('Hilfstabelle alle'!$G:$G,"x"),"",INDEX('Hilfstabelle alle'!C:C,SMALL(IF('Hilfstabelle alle'!$G$1:$G$418="x",ROW('Hilfstabelle alle'!$1:$418)),ROW(C78))))</f>
        <v/>
      </c>
      <c r="E89" s="204" t="str">
        <f t="array" ref="E89">IF(ROW('Hilfstabelle alle'!78:78)&gt;COUNTIF('Hilfstabelle alle'!$G:$G,"x"),"",INDEX('Hilfstabelle alle'!D:D,SMALL(IF('Hilfstabelle alle'!$G$1:$G$418="x",ROW('Hilfstabelle alle'!$1:$418)),ROW(D78))))</f>
        <v/>
      </c>
      <c r="F89" s="204" t="str">
        <f t="array" ref="F89">IF(ROW('Hilfstabelle alle'!78:78)&gt;COUNTIF('Hilfstabelle alle'!$G:$G,"x"),"",INDEX('Hilfstabelle alle'!E:E,SMALL(IF('Hilfstabelle alle'!$G$1:$G$418="x",ROW('Hilfstabelle alle'!$1:$418)),ROW(E78))))</f>
        <v/>
      </c>
      <c r="G89" s="204" t="str">
        <f t="array" ref="G89">IF(ROW('Hilfstabelle alle'!78:78)&gt;COUNTIF('Hilfstabelle alle'!$G:$G,"x"),"",INDEX('Hilfstabelle alle'!F:F,SMALL(IF('Hilfstabelle alle'!$G$1:$G$418="x",ROW('Hilfstabelle alle'!$1:$418)),ROW(F78))))</f>
        <v/>
      </c>
      <c r="H89" s="204" t="str">
        <f t="array" ref="H89">IF(ROW('Hilfstabelle alle'!78:78)&gt;COUNTIF('Hilfstabelle alle'!$G:$G,"x"),"",INDEX('Hilfstabelle alle'!G:G,SMALL(IF('Hilfstabelle alle'!$G$1:$G$418="x",ROW('Hilfstabelle alle'!$1:$418)),ROW(G78))))</f>
        <v/>
      </c>
      <c r="I89" s="204" t="str">
        <f t="array" ref="I89">IF(ROW('Hilfstabelle alle'!78:78)&gt;COUNTIF('Hilfstabelle alle'!$G:$G,"x"),"",INDEX('Hilfstabelle alle'!H:H,SMALL(IF('Hilfstabelle alle'!$G$1:$G$418="x",ROW('Hilfstabelle alle'!$1:$418)),ROW(H78))))</f>
        <v/>
      </c>
      <c r="J89" s="204" t="str">
        <f t="array" ref="J89">IF(ROW('Hilfstabelle alle'!78:78)&gt;COUNTIF('Hilfstabelle alle'!$G:$G,"x"),"",INDEX('Hilfstabelle alle'!I:I,SMALL(IF('Hilfstabelle alle'!$G$1:$G$418="x",ROW('Hilfstabelle alle'!$1:$418)),ROW(I78))))</f>
        <v/>
      </c>
      <c r="K89" s="204" t="str">
        <f t="array" ref="K89">IF(ROW('Hilfstabelle alle'!78:78)&gt;COUNTIF('Hilfstabelle alle'!$G:$G,"x"),"",INDEX('Hilfstabelle alle'!J:J,SMALL(IF('Hilfstabelle alle'!$G$1:$G$418="x",ROW('Hilfstabelle alle'!$1:$418)),ROW(J78))))</f>
        <v/>
      </c>
      <c r="L89" s="204" t="str">
        <f t="array" ref="L89">IF(ROW('Hilfstabelle alle'!78:78)&gt;COUNTIF('Hilfstabelle alle'!$G:$G,"x"),"",INDEX('Hilfstabelle alle'!K:K,SMALL(IF('Hilfstabelle alle'!$G$1:$G$418="x",ROW('Hilfstabelle alle'!$1:$418)),ROW(K78))))</f>
        <v/>
      </c>
      <c r="M89" s="205" t="str">
        <f t="array" ref="M89">IF(ROW('Hilfstabelle alle'!78:78)&gt;COUNTIF('Hilfstabelle alle'!$G:$G,"x"),"",INDEX('Hilfstabelle alle'!L:L,SMALL(IF('Hilfstabelle alle'!$G$1:$G$418="x",ROW('Hilfstabelle alle'!$1:$418)),ROW(L78))))</f>
        <v/>
      </c>
      <c r="N89" s="205" t="str">
        <f t="array" ref="N89">IF(ROW('Hilfstabelle alle'!78:78)&gt;COUNTIF('Hilfstabelle alle'!$G:$G,"x"),"",INDEX('Hilfstabelle alle'!M:M,SMALL(IF('Hilfstabelle alle'!$G$1:$G$418="x",ROW('Hilfstabelle alle'!$1:$418)),ROW(M78))))</f>
        <v/>
      </c>
      <c r="O89" s="200" t="str">
        <f t="shared" si="1"/>
        <v/>
      </c>
    </row>
    <row r="90" spans="2:15" s="194" customFormat="1" ht="35.1" customHeight="1" x14ac:dyDescent="0.2">
      <c r="B90" s="195" t="str">
        <f t="array" ref="B90">IF(ROW('Hilfstabelle alle'!79:79)&gt;COUNTIF('Hilfstabelle alle'!$G:$G,"x"),"",INDEX('Hilfstabelle alle'!A:A,SMALL(IF('Hilfstabelle alle'!$G$1:$G$418="x",ROW('Hilfstabelle alle'!$1:$418)),ROW(A79))))</f>
        <v/>
      </c>
      <c r="C90" s="196" t="str">
        <f t="array" ref="C90">IF(ROW('Hilfstabelle alle'!79:79)&gt;COUNTIF('Hilfstabelle alle'!$G:$G,"x"),"",INDEX('Hilfstabelle alle'!B:B,SMALL(IF('Hilfstabelle alle'!$G$1:$G$418="x",ROW('Hilfstabelle alle'!$1:$418)),ROW(B79))))</f>
        <v/>
      </c>
      <c r="D90" s="197" t="str">
        <f t="array" ref="D90">IF(ROW('Hilfstabelle alle'!79:79)&gt;COUNTIF('Hilfstabelle alle'!$G:$G,"x"),"",INDEX('Hilfstabelle alle'!C:C,SMALL(IF('Hilfstabelle alle'!$G$1:$G$418="x",ROW('Hilfstabelle alle'!$1:$418)),ROW(C79))))</f>
        <v/>
      </c>
      <c r="E90" s="198" t="str">
        <f t="array" ref="E90">IF(ROW('Hilfstabelle alle'!79:79)&gt;COUNTIF('Hilfstabelle alle'!$G:$G,"x"),"",INDEX('Hilfstabelle alle'!D:D,SMALL(IF('Hilfstabelle alle'!$G$1:$G$418="x",ROW('Hilfstabelle alle'!$1:$418)),ROW(D79))))</f>
        <v/>
      </c>
      <c r="F90" s="198" t="str">
        <f t="array" ref="F90">IF(ROW('Hilfstabelle alle'!79:79)&gt;COUNTIF('Hilfstabelle alle'!$G:$G,"x"),"",INDEX('Hilfstabelle alle'!E:E,SMALL(IF('Hilfstabelle alle'!$G$1:$G$418="x",ROW('Hilfstabelle alle'!$1:$418)),ROW(E79))))</f>
        <v/>
      </c>
      <c r="G90" s="198" t="str">
        <f t="array" ref="G90">IF(ROW('Hilfstabelle alle'!79:79)&gt;COUNTIF('Hilfstabelle alle'!$G:$G,"x"),"",INDEX('Hilfstabelle alle'!F:F,SMALL(IF('Hilfstabelle alle'!$G$1:$G$418="x",ROW('Hilfstabelle alle'!$1:$418)),ROW(F79))))</f>
        <v/>
      </c>
      <c r="H90" s="198" t="str">
        <f t="array" ref="H90">IF(ROW('Hilfstabelle alle'!79:79)&gt;COUNTIF('Hilfstabelle alle'!$G:$G,"x"),"",INDEX('Hilfstabelle alle'!G:G,SMALL(IF('Hilfstabelle alle'!$G$1:$G$418="x",ROW('Hilfstabelle alle'!$1:$418)),ROW(G79))))</f>
        <v/>
      </c>
      <c r="I90" s="198" t="str">
        <f t="array" ref="I90">IF(ROW('Hilfstabelle alle'!79:79)&gt;COUNTIF('Hilfstabelle alle'!$G:$G,"x"),"",INDEX('Hilfstabelle alle'!H:H,SMALL(IF('Hilfstabelle alle'!$G$1:$G$418="x",ROW('Hilfstabelle alle'!$1:$418)),ROW(H79))))</f>
        <v/>
      </c>
      <c r="J90" s="198" t="str">
        <f t="array" ref="J90">IF(ROW('Hilfstabelle alle'!79:79)&gt;COUNTIF('Hilfstabelle alle'!$G:$G,"x"),"",INDEX('Hilfstabelle alle'!I:I,SMALL(IF('Hilfstabelle alle'!$G$1:$G$418="x",ROW('Hilfstabelle alle'!$1:$418)),ROW(I79))))</f>
        <v/>
      </c>
      <c r="K90" s="198" t="str">
        <f t="array" ref="K90">IF(ROW('Hilfstabelle alle'!79:79)&gt;COUNTIF('Hilfstabelle alle'!$G:$G,"x"),"",INDEX('Hilfstabelle alle'!J:J,SMALL(IF('Hilfstabelle alle'!$G$1:$G$418="x",ROW('Hilfstabelle alle'!$1:$418)),ROW(J79))))</f>
        <v/>
      </c>
      <c r="L90" s="198" t="str">
        <f t="array" ref="L90">IF(ROW('Hilfstabelle alle'!79:79)&gt;COUNTIF('Hilfstabelle alle'!$G:$G,"x"),"",INDEX('Hilfstabelle alle'!K:K,SMALL(IF('Hilfstabelle alle'!$G$1:$G$418="x",ROW('Hilfstabelle alle'!$1:$418)),ROW(K79))))</f>
        <v/>
      </c>
      <c r="M90" s="199" t="str">
        <f t="array" ref="M90">IF(ROW('Hilfstabelle alle'!79:79)&gt;COUNTIF('Hilfstabelle alle'!$G:$G,"x"),"",INDEX('Hilfstabelle alle'!L:L,SMALL(IF('Hilfstabelle alle'!$G$1:$G$418="x",ROW('Hilfstabelle alle'!$1:$418)),ROW(L79))))</f>
        <v/>
      </c>
      <c r="N90" s="199" t="str">
        <f t="array" ref="N90">IF(ROW('Hilfstabelle alle'!79:79)&gt;COUNTIF('Hilfstabelle alle'!$G:$G,"x"),"",INDEX('Hilfstabelle alle'!M:M,SMALL(IF('Hilfstabelle alle'!$G$1:$G$418="x",ROW('Hilfstabelle alle'!$1:$418)),ROW(M79))))</f>
        <v/>
      </c>
      <c r="O90" s="200" t="str">
        <f t="shared" si="1"/>
        <v/>
      </c>
    </row>
    <row r="91" spans="2:15" s="194" customFormat="1" ht="35.1" customHeight="1" x14ac:dyDescent="0.2">
      <c r="B91" s="201" t="str">
        <f t="array" ref="B91">IF(ROW('Hilfstabelle alle'!80:80)&gt;COUNTIF('Hilfstabelle alle'!$G:$G,"x"),"",INDEX('Hilfstabelle alle'!A:A,SMALL(IF('Hilfstabelle alle'!$G$1:$G$418="x",ROW('Hilfstabelle alle'!$1:$418)),ROW(A80))))</f>
        <v/>
      </c>
      <c r="C91" s="202" t="str">
        <f t="array" ref="C91">IF(ROW('Hilfstabelle alle'!80:80)&gt;COUNTIF('Hilfstabelle alle'!$G:$G,"x"),"",INDEX('Hilfstabelle alle'!B:B,SMALL(IF('Hilfstabelle alle'!$G$1:$G$418="x",ROW('Hilfstabelle alle'!$1:$418)),ROW(B80))))</f>
        <v/>
      </c>
      <c r="D91" s="203" t="str">
        <f t="array" ref="D91">IF(ROW('Hilfstabelle alle'!80:80)&gt;COUNTIF('Hilfstabelle alle'!$G:$G,"x"),"",INDEX('Hilfstabelle alle'!C:C,SMALL(IF('Hilfstabelle alle'!$G$1:$G$418="x",ROW('Hilfstabelle alle'!$1:$418)),ROW(C80))))</f>
        <v/>
      </c>
      <c r="E91" s="204" t="str">
        <f t="array" ref="E91">IF(ROW('Hilfstabelle alle'!80:80)&gt;COUNTIF('Hilfstabelle alle'!$G:$G,"x"),"",INDEX('Hilfstabelle alle'!D:D,SMALL(IF('Hilfstabelle alle'!$G$1:$G$418="x",ROW('Hilfstabelle alle'!$1:$418)),ROW(D80))))</f>
        <v/>
      </c>
      <c r="F91" s="204" t="str">
        <f t="array" ref="F91">IF(ROW('Hilfstabelle alle'!80:80)&gt;COUNTIF('Hilfstabelle alle'!$G:$G,"x"),"",INDEX('Hilfstabelle alle'!E:E,SMALL(IF('Hilfstabelle alle'!$G$1:$G$418="x",ROW('Hilfstabelle alle'!$1:$418)),ROW(E80))))</f>
        <v/>
      </c>
      <c r="G91" s="204" t="str">
        <f t="array" ref="G91">IF(ROW('Hilfstabelle alle'!80:80)&gt;COUNTIF('Hilfstabelle alle'!$G:$G,"x"),"",INDEX('Hilfstabelle alle'!F:F,SMALL(IF('Hilfstabelle alle'!$G$1:$G$418="x",ROW('Hilfstabelle alle'!$1:$418)),ROW(F80))))</f>
        <v/>
      </c>
      <c r="H91" s="204" t="str">
        <f t="array" ref="H91">IF(ROW('Hilfstabelle alle'!80:80)&gt;COUNTIF('Hilfstabelle alle'!$G:$G,"x"),"",INDEX('Hilfstabelle alle'!G:G,SMALL(IF('Hilfstabelle alle'!$G$1:$G$418="x",ROW('Hilfstabelle alle'!$1:$418)),ROW(G80))))</f>
        <v/>
      </c>
      <c r="I91" s="204" t="str">
        <f t="array" ref="I91">IF(ROW('Hilfstabelle alle'!80:80)&gt;COUNTIF('Hilfstabelle alle'!$G:$G,"x"),"",INDEX('Hilfstabelle alle'!H:H,SMALL(IF('Hilfstabelle alle'!$G$1:$G$418="x",ROW('Hilfstabelle alle'!$1:$418)),ROW(H80))))</f>
        <v/>
      </c>
      <c r="J91" s="204" t="str">
        <f t="array" ref="J91">IF(ROW('Hilfstabelle alle'!80:80)&gt;COUNTIF('Hilfstabelle alle'!$G:$G,"x"),"",INDEX('Hilfstabelle alle'!I:I,SMALL(IF('Hilfstabelle alle'!$G$1:$G$418="x",ROW('Hilfstabelle alle'!$1:$418)),ROW(I80))))</f>
        <v/>
      </c>
      <c r="K91" s="204" t="str">
        <f t="array" ref="K91">IF(ROW('Hilfstabelle alle'!80:80)&gt;COUNTIF('Hilfstabelle alle'!$G:$G,"x"),"",INDEX('Hilfstabelle alle'!J:J,SMALL(IF('Hilfstabelle alle'!$G$1:$G$418="x",ROW('Hilfstabelle alle'!$1:$418)),ROW(J80))))</f>
        <v/>
      </c>
      <c r="L91" s="204" t="str">
        <f t="array" ref="L91">IF(ROW('Hilfstabelle alle'!80:80)&gt;COUNTIF('Hilfstabelle alle'!$G:$G,"x"),"",INDEX('Hilfstabelle alle'!K:K,SMALL(IF('Hilfstabelle alle'!$G$1:$G$418="x",ROW('Hilfstabelle alle'!$1:$418)),ROW(K80))))</f>
        <v/>
      </c>
      <c r="M91" s="205" t="str">
        <f t="array" ref="M91">IF(ROW('Hilfstabelle alle'!80:80)&gt;COUNTIF('Hilfstabelle alle'!$G:$G,"x"),"",INDEX('Hilfstabelle alle'!L:L,SMALL(IF('Hilfstabelle alle'!$G$1:$G$418="x",ROW('Hilfstabelle alle'!$1:$418)),ROW(L80))))</f>
        <v/>
      </c>
      <c r="N91" s="205" t="str">
        <f t="array" ref="N91">IF(ROW('Hilfstabelle alle'!80:80)&gt;COUNTIF('Hilfstabelle alle'!$G:$G,"x"),"",INDEX('Hilfstabelle alle'!M:M,SMALL(IF('Hilfstabelle alle'!$G$1:$G$418="x",ROW('Hilfstabelle alle'!$1:$418)),ROW(M80))))</f>
        <v/>
      </c>
      <c r="O91" s="200" t="str">
        <f t="shared" si="1"/>
        <v/>
      </c>
    </row>
    <row r="92" spans="2:15" s="194" customFormat="1" ht="35.1" customHeight="1" x14ac:dyDescent="0.2">
      <c r="B92" s="195" t="str">
        <f t="array" ref="B92">IF(ROW('Hilfstabelle alle'!81:81)&gt;COUNTIF('Hilfstabelle alle'!$G:$G,"x"),"",INDEX('Hilfstabelle alle'!A:A,SMALL(IF('Hilfstabelle alle'!$G$1:$G$418="x",ROW('Hilfstabelle alle'!$1:$418)),ROW(A81))))</f>
        <v/>
      </c>
      <c r="C92" s="196" t="str">
        <f t="array" ref="C92">IF(ROW('Hilfstabelle alle'!81:81)&gt;COUNTIF('Hilfstabelle alle'!$G:$G,"x"),"",INDEX('Hilfstabelle alle'!B:B,SMALL(IF('Hilfstabelle alle'!$G$1:$G$418="x",ROW('Hilfstabelle alle'!$1:$418)),ROW(B81))))</f>
        <v/>
      </c>
      <c r="D92" s="197" t="str">
        <f t="array" ref="D92">IF(ROW('Hilfstabelle alle'!81:81)&gt;COUNTIF('Hilfstabelle alle'!$G:$G,"x"),"",INDEX('Hilfstabelle alle'!C:C,SMALL(IF('Hilfstabelle alle'!$G$1:$G$418="x",ROW('Hilfstabelle alle'!$1:$418)),ROW(C81))))</f>
        <v/>
      </c>
      <c r="E92" s="198" t="str">
        <f t="array" ref="E92">IF(ROW('Hilfstabelle alle'!81:81)&gt;COUNTIF('Hilfstabelle alle'!$G:$G,"x"),"",INDEX('Hilfstabelle alle'!D:D,SMALL(IF('Hilfstabelle alle'!$G$1:$G$418="x",ROW('Hilfstabelle alle'!$1:$418)),ROW(D81))))</f>
        <v/>
      </c>
      <c r="F92" s="198" t="str">
        <f t="array" ref="F92">IF(ROW('Hilfstabelle alle'!81:81)&gt;COUNTIF('Hilfstabelle alle'!$G:$G,"x"),"",INDEX('Hilfstabelle alle'!E:E,SMALL(IF('Hilfstabelle alle'!$G$1:$G$418="x",ROW('Hilfstabelle alle'!$1:$418)),ROW(E81))))</f>
        <v/>
      </c>
      <c r="G92" s="198" t="str">
        <f t="array" ref="G92">IF(ROW('Hilfstabelle alle'!81:81)&gt;COUNTIF('Hilfstabelle alle'!$G:$G,"x"),"",INDEX('Hilfstabelle alle'!F:F,SMALL(IF('Hilfstabelle alle'!$G$1:$G$418="x",ROW('Hilfstabelle alle'!$1:$418)),ROW(F81))))</f>
        <v/>
      </c>
      <c r="H92" s="198" t="str">
        <f t="array" ref="H92">IF(ROW('Hilfstabelle alle'!81:81)&gt;COUNTIF('Hilfstabelle alle'!$G:$G,"x"),"",INDEX('Hilfstabelle alle'!G:G,SMALL(IF('Hilfstabelle alle'!$G$1:$G$418="x",ROW('Hilfstabelle alle'!$1:$418)),ROW(G81))))</f>
        <v/>
      </c>
      <c r="I92" s="198" t="str">
        <f t="array" ref="I92">IF(ROW('Hilfstabelle alle'!81:81)&gt;COUNTIF('Hilfstabelle alle'!$G:$G,"x"),"",INDEX('Hilfstabelle alle'!H:H,SMALL(IF('Hilfstabelle alle'!$G$1:$G$418="x",ROW('Hilfstabelle alle'!$1:$418)),ROW(H81))))</f>
        <v/>
      </c>
      <c r="J92" s="198" t="str">
        <f t="array" ref="J92">IF(ROW('Hilfstabelle alle'!81:81)&gt;COUNTIF('Hilfstabelle alle'!$G:$G,"x"),"",INDEX('Hilfstabelle alle'!I:I,SMALL(IF('Hilfstabelle alle'!$G$1:$G$418="x",ROW('Hilfstabelle alle'!$1:$418)),ROW(I81))))</f>
        <v/>
      </c>
      <c r="K92" s="198" t="str">
        <f t="array" ref="K92">IF(ROW('Hilfstabelle alle'!81:81)&gt;COUNTIF('Hilfstabelle alle'!$G:$G,"x"),"",INDEX('Hilfstabelle alle'!J:J,SMALL(IF('Hilfstabelle alle'!$G$1:$G$418="x",ROW('Hilfstabelle alle'!$1:$418)),ROW(J81))))</f>
        <v/>
      </c>
      <c r="L92" s="198" t="str">
        <f t="array" ref="L92">IF(ROW('Hilfstabelle alle'!81:81)&gt;COUNTIF('Hilfstabelle alle'!$G:$G,"x"),"",INDEX('Hilfstabelle alle'!K:K,SMALL(IF('Hilfstabelle alle'!$G$1:$G$418="x",ROW('Hilfstabelle alle'!$1:$418)),ROW(K81))))</f>
        <v/>
      </c>
      <c r="M92" s="199" t="str">
        <f t="array" ref="M92">IF(ROW('Hilfstabelle alle'!81:81)&gt;COUNTIF('Hilfstabelle alle'!$G:$G,"x"),"",INDEX('Hilfstabelle alle'!L:L,SMALL(IF('Hilfstabelle alle'!$G$1:$G$418="x",ROW('Hilfstabelle alle'!$1:$418)),ROW(L81))))</f>
        <v/>
      </c>
      <c r="N92" s="199" t="str">
        <f t="array" ref="N92">IF(ROW('Hilfstabelle alle'!81:81)&gt;COUNTIF('Hilfstabelle alle'!$G:$G,"x"),"",INDEX('Hilfstabelle alle'!M:M,SMALL(IF('Hilfstabelle alle'!$G$1:$G$418="x",ROW('Hilfstabelle alle'!$1:$418)),ROW(M81))))</f>
        <v/>
      </c>
      <c r="O92" s="200" t="str">
        <f t="shared" si="1"/>
        <v/>
      </c>
    </row>
    <row r="93" spans="2:15" s="194" customFormat="1" ht="35.1" customHeight="1" x14ac:dyDescent="0.2">
      <c r="B93" s="201" t="str">
        <f t="array" ref="B93">IF(ROW('Hilfstabelle alle'!98:98)&gt;COUNTIF('Hilfstabelle alle'!$G:$G,"x"),"",INDEX('Hilfstabelle alle'!A:A,SMALL(IF('Hilfstabelle alle'!$G$1:$G$418="x",ROW('Hilfstabelle alle'!$1:$418)),ROW(A82))))</f>
        <v/>
      </c>
      <c r="C93" s="202" t="str">
        <f t="array" ref="C93">IF(ROW('Hilfstabelle alle'!98:98)&gt;COUNTIF('Hilfstabelle alle'!$G:$G,"x"),"",INDEX('Hilfstabelle alle'!B:B,SMALL(IF('Hilfstabelle alle'!$G$1:$G$418="x",ROW('Hilfstabelle alle'!$1:$418)),ROW(B82))))</f>
        <v/>
      </c>
      <c r="D93" s="203" t="str">
        <f t="array" ref="D93">IF(ROW('Hilfstabelle alle'!98:98)&gt;COUNTIF('Hilfstabelle alle'!$G:$G,"x"),"",INDEX('Hilfstabelle alle'!C:C,SMALL(IF('Hilfstabelle alle'!$G$1:$G$418="x",ROW('Hilfstabelle alle'!$1:$418)),ROW(C82))))</f>
        <v/>
      </c>
      <c r="E93" s="204" t="str">
        <f t="array" ref="E93">IF(ROW('Hilfstabelle alle'!98:98)&gt;COUNTIF('Hilfstabelle alle'!$G:$G,"x"),"",INDEX('Hilfstabelle alle'!D:D,SMALL(IF('Hilfstabelle alle'!$G$1:$G$418="x",ROW('Hilfstabelle alle'!$1:$418)),ROW(D82))))</f>
        <v/>
      </c>
      <c r="F93" s="204" t="str">
        <f t="array" ref="F93">IF(ROW('Hilfstabelle alle'!98:98)&gt;COUNTIF('Hilfstabelle alle'!$G:$G,"x"),"",INDEX('Hilfstabelle alle'!E:E,SMALL(IF('Hilfstabelle alle'!$G$1:$G$418="x",ROW('Hilfstabelle alle'!$1:$418)),ROW(E82))))</f>
        <v/>
      </c>
      <c r="G93" s="204" t="str">
        <f t="array" ref="G93">IF(ROW('Hilfstabelle alle'!98:98)&gt;COUNTIF('Hilfstabelle alle'!$G:$G,"x"),"",INDEX('Hilfstabelle alle'!F:F,SMALL(IF('Hilfstabelle alle'!$G$1:$G$418="x",ROW('Hilfstabelle alle'!$1:$418)),ROW(F82))))</f>
        <v/>
      </c>
      <c r="H93" s="204" t="str">
        <f t="array" ref="H93">IF(ROW('Hilfstabelle alle'!98:98)&gt;COUNTIF('Hilfstabelle alle'!$G:$G,"x"),"",INDEX('Hilfstabelle alle'!G:G,SMALL(IF('Hilfstabelle alle'!$G$1:$G$418="x",ROW('Hilfstabelle alle'!$1:$418)),ROW(G82))))</f>
        <v/>
      </c>
      <c r="I93" s="204" t="str">
        <f t="array" ref="I93">IF(ROW('Hilfstabelle alle'!98:98)&gt;COUNTIF('Hilfstabelle alle'!$G:$G,"x"),"",INDEX('Hilfstabelle alle'!H:H,SMALL(IF('Hilfstabelle alle'!$G$1:$G$418="x",ROW('Hilfstabelle alle'!$1:$418)),ROW(H82))))</f>
        <v/>
      </c>
      <c r="J93" s="204" t="str">
        <f t="array" ref="J93">IF(ROW('Hilfstabelle alle'!98:98)&gt;COUNTIF('Hilfstabelle alle'!$G:$G,"x"),"",INDEX('Hilfstabelle alle'!I:I,SMALL(IF('Hilfstabelle alle'!$G$1:$G$418="x",ROW('Hilfstabelle alle'!$1:$418)),ROW(I82))))</f>
        <v/>
      </c>
      <c r="K93" s="204" t="str">
        <f t="array" ref="K93">IF(ROW('Hilfstabelle alle'!98:98)&gt;COUNTIF('Hilfstabelle alle'!$G:$G,"x"),"",INDEX('Hilfstabelle alle'!J:J,SMALL(IF('Hilfstabelle alle'!$G$1:$G$418="x",ROW('Hilfstabelle alle'!$1:$418)),ROW(J82))))</f>
        <v/>
      </c>
      <c r="L93" s="204" t="str">
        <f t="array" ref="L93">IF(ROW('Hilfstabelle alle'!98:98)&gt;COUNTIF('Hilfstabelle alle'!$G:$G,"x"),"",INDEX('Hilfstabelle alle'!K:K,SMALL(IF('Hilfstabelle alle'!$G$1:$G$418="x",ROW('Hilfstabelle alle'!$1:$418)),ROW(K82))))</f>
        <v/>
      </c>
      <c r="M93" s="205" t="str">
        <f t="array" ref="M93">IF(ROW('Hilfstabelle alle'!98:98)&gt;COUNTIF('Hilfstabelle alle'!$G:$G,"x"),"",INDEX('Hilfstabelle alle'!L:L,SMALL(IF('Hilfstabelle alle'!$G$1:$G$418="x",ROW('Hilfstabelle alle'!$1:$418)),ROW(L82))))</f>
        <v/>
      </c>
      <c r="N93" s="205" t="str">
        <f t="array" ref="N93">IF(ROW('Hilfstabelle alle'!98:98)&gt;COUNTIF('Hilfstabelle alle'!$G:$G,"x"),"",INDEX('Hilfstabelle alle'!M:M,SMALL(IF('Hilfstabelle alle'!$G$1:$G$418="x",ROW('Hilfstabelle alle'!$1:$418)),ROW(M82))))</f>
        <v/>
      </c>
      <c r="O93" s="200" t="str">
        <f t="shared" si="1"/>
        <v/>
      </c>
    </row>
    <row r="94" spans="2:15" s="194" customFormat="1" ht="35.1" customHeight="1" x14ac:dyDescent="0.2">
      <c r="B94" s="195" t="str">
        <f t="array" ref="B94">IF(ROW('Hilfstabelle alle'!99:99)&gt;COUNTIF('Hilfstabelle alle'!$G:$G,"x"),"",INDEX('Hilfstabelle alle'!A:A,SMALL(IF('Hilfstabelle alle'!$G$1:$G$418="x",ROW('Hilfstabelle alle'!$1:$418)),ROW(A83))))</f>
        <v/>
      </c>
      <c r="C94" s="196" t="str">
        <f t="array" ref="C94">IF(ROW('Hilfstabelle alle'!99:99)&gt;COUNTIF('Hilfstabelle alle'!$G:$G,"x"),"",INDEX('Hilfstabelle alle'!B:B,SMALL(IF('Hilfstabelle alle'!$G$1:$G$418="x",ROW('Hilfstabelle alle'!$1:$418)),ROW(B83))))</f>
        <v/>
      </c>
      <c r="D94" s="197" t="str">
        <f t="array" ref="D94">IF(ROW('Hilfstabelle alle'!99:99)&gt;COUNTIF('Hilfstabelle alle'!$G:$G,"x"),"",INDEX('Hilfstabelle alle'!C:C,SMALL(IF('Hilfstabelle alle'!$G$1:$G$418="x",ROW('Hilfstabelle alle'!$1:$418)),ROW(C83))))</f>
        <v/>
      </c>
      <c r="E94" s="198" t="str">
        <f t="array" ref="E94">IF(ROW('Hilfstabelle alle'!99:99)&gt;COUNTIF('Hilfstabelle alle'!$G:$G,"x"),"",INDEX('Hilfstabelle alle'!D:D,SMALL(IF('Hilfstabelle alle'!$G$1:$G$418="x",ROW('Hilfstabelle alle'!$1:$418)),ROW(D83))))</f>
        <v/>
      </c>
      <c r="F94" s="198" t="str">
        <f t="array" ref="F94">IF(ROW('Hilfstabelle alle'!99:99)&gt;COUNTIF('Hilfstabelle alle'!$G:$G,"x"),"",INDEX('Hilfstabelle alle'!E:E,SMALL(IF('Hilfstabelle alle'!$G$1:$G$418="x",ROW('Hilfstabelle alle'!$1:$418)),ROW(E83))))</f>
        <v/>
      </c>
      <c r="G94" s="198" t="str">
        <f t="array" ref="G94">IF(ROW('Hilfstabelle alle'!99:99)&gt;COUNTIF('Hilfstabelle alle'!$G:$G,"x"),"",INDEX('Hilfstabelle alle'!F:F,SMALL(IF('Hilfstabelle alle'!$G$1:$G$418="x",ROW('Hilfstabelle alle'!$1:$418)),ROW(F83))))</f>
        <v/>
      </c>
      <c r="H94" s="198" t="str">
        <f t="array" ref="H94">IF(ROW('Hilfstabelle alle'!99:99)&gt;COUNTIF('Hilfstabelle alle'!$G:$G,"x"),"",INDEX('Hilfstabelle alle'!G:G,SMALL(IF('Hilfstabelle alle'!$G$1:$G$418="x",ROW('Hilfstabelle alle'!$1:$418)),ROW(G83))))</f>
        <v/>
      </c>
      <c r="I94" s="198" t="str">
        <f t="array" ref="I94">IF(ROW('Hilfstabelle alle'!99:99)&gt;COUNTIF('Hilfstabelle alle'!$G:$G,"x"),"",INDEX('Hilfstabelle alle'!H:H,SMALL(IF('Hilfstabelle alle'!$G$1:$G$418="x",ROW('Hilfstabelle alle'!$1:$418)),ROW(H83))))</f>
        <v/>
      </c>
      <c r="J94" s="198" t="str">
        <f t="array" ref="J94">IF(ROW('Hilfstabelle alle'!99:99)&gt;COUNTIF('Hilfstabelle alle'!$G:$G,"x"),"",INDEX('Hilfstabelle alle'!I:I,SMALL(IF('Hilfstabelle alle'!$G$1:$G$418="x",ROW('Hilfstabelle alle'!$1:$418)),ROW(I83))))</f>
        <v/>
      </c>
      <c r="K94" s="198" t="str">
        <f t="array" ref="K94">IF(ROW('Hilfstabelle alle'!99:99)&gt;COUNTIF('Hilfstabelle alle'!$G:$G,"x"),"",INDEX('Hilfstabelle alle'!J:J,SMALL(IF('Hilfstabelle alle'!$G$1:$G$418="x",ROW('Hilfstabelle alle'!$1:$418)),ROW(J83))))</f>
        <v/>
      </c>
      <c r="L94" s="198" t="str">
        <f t="array" ref="L94">IF(ROW('Hilfstabelle alle'!99:99)&gt;COUNTIF('Hilfstabelle alle'!$G:$G,"x"),"",INDEX('Hilfstabelle alle'!K:K,SMALL(IF('Hilfstabelle alle'!$G$1:$G$418="x",ROW('Hilfstabelle alle'!$1:$418)),ROW(K83))))</f>
        <v/>
      </c>
      <c r="M94" s="199" t="str">
        <f t="array" ref="M94">IF(ROW('Hilfstabelle alle'!99:99)&gt;COUNTIF('Hilfstabelle alle'!$G:$G,"x"),"",INDEX('Hilfstabelle alle'!L:L,SMALL(IF('Hilfstabelle alle'!$G$1:$G$418="x",ROW('Hilfstabelle alle'!$1:$418)),ROW(L83))))</f>
        <v/>
      </c>
      <c r="N94" s="199" t="str">
        <f t="array" ref="N94">IF(ROW('Hilfstabelle alle'!99:99)&gt;COUNTIF('Hilfstabelle alle'!$G:$G,"x"),"",INDEX('Hilfstabelle alle'!M:M,SMALL(IF('Hilfstabelle alle'!$G$1:$G$418="x",ROW('Hilfstabelle alle'!$1:$418)),ROW(M83))))</f>
        <v/>
      </c>
      <c r="O94" s="200" t="str">
        <f t="shared" si="1"/>
        <v/>
      </c>
    </row>
    <row r="95" spans="2:15" s="194" customFormat="1" ht="35.1" customHeight="1" x14ac:dyDescent="0.2">
      <c r="B95" s="201" t="str">
        <f t="array" ref="B95">IF(ROW('Hilfstabelle alle'!100:100)&gt;COUNTIF('Hilfstabelle alle'!$G:$G,"x"),"",INDEX('Hilfstabelle alle'!A:A,SMALL(IF('Hilfstabelle alle'!$G$1:$G$418="x",ROW('Hilfstabelle alle'!$1:$418)),ROW(A84))))</f>
        <v/>
      </c>
      <c r="C95" s="202" t="str">
        <f t="array" ref="C95">IF(ROW('Hilfstabelle alle'!100:100)&gt;COUNTIF('Hilfstabelle alle'!$G:$G,"x"),"",INDEX('Hilfstabelle alle'!B:B,SMALL(IF('Hilfstabelle alle'!$G$1:$G$418="x",ROW('Hilfstabelle alle'!$1:$418)),ROW(B84))))</f>
        <v/>
      </c>
      <c r="D95" s="203" t="str">
        <f t="array" ref="D95">IF(ROW('Hilfstabelle alle'!100:100)&gt;COUNTIF('Hilfstabelle alle'!$G:$G,"x"),"",INDEX('Hilfstabelle alle'!C:C,SMALL(IF('Hilfstabelle alle'!$G$1:$G$418="x",ROW('Hilfstabelle alle'!$1:$418)),ROW(C84))))</f>
        <v/>
      </c>
      <c r="E95" s="204" t="str">
        <f t="array" ref="E95">IF(ROW('Hilfstabelle alle'!100:100)&gt;COUNTIF('Hilfstabelle alle'!$G:$G,"x"),"",INDEX('Hilfstabelle alle'!D:D,SMALL(IF('Hilfstabelle alle'!$G$1:$G$418="x",ROW('Hilfstabelle alle'!$1:$418)),ROW(D84))))</f>
        <v/>
      </c>
      <c r="F95" s="204" t="str">
        <f t="array" ref="F95">IF(ROW('Hilfstabelle alle'!100:100)&gt;COUNTIF('Hilfstabelle alle'!$G:$G,"x"),"",INDEX('Hilfstabelle alle'!E:E,SMALL(IF('Hilfstabelle alle'!$G$1:$G$418="x",ROW('Hilfstabelle alle'!$1:$418)),ROW(E84))))</f>
        <v/>
      </c>
      <c r="G95" s="204" t="str">
        <f t="array" ref="G95">IF(ROW('Hilfstabelle alle'!100:100)&gt;COUNTIF('Hilfstabelle alle'!$G:$G,"x"),"",INDEX('Hilfstabelle alle'!F:F,SMALL(IF('Hilfstabelle alle'!$G$1:$G$418="x",ROW('Hilfstabelle alle'!$1:$418)),ROW(F84))))</f>
        <v/>
      </c>
      <c r="H95" s="204" t="str">
        <f t="array" ref="H95">IF(ROW('Hilfstabelle alle'!100:100)&gt;COUNTIF('Hilfstabelle alle'!$G:$G,"x"),"",INDEX('Hilfstabelle alle'!G:G,SMALL(IF('Hilfstabelle alle'!$G$1:$G$418="x",ROW('Hilfstabelle alle'!$1:$418)),ROW(G84))))</f>
        <v/>
      </c>
      <c r="I95" s="204" t="str">
        <f t="array" ref="I95">IF(ROW('Hilfstabelle alle'!100:100)&gt;COUNTIF('Hilfstabelle alle'!$G:$G,"x"),"",INDEX('Hilfstabelle alle'!H:H,SMALL(IF('Hilfstabelle alle'!$G$1:$G$418="x",ROW('Hilfstabelle alle'!$1:$418)),ROW(H84))))</f>
        <v/>
      </c>
      <c r="J95" s="204" t="str">
        <f t="array" ref="J95">IF(ROW('Hilfstabelle alle'!100:100)&gt;COUNTIF('Hilfstabelle alle'!$G:$G,"x"),"",INDEX('Hilfstabelle alle'!I:I,SMALL(IF('Hilfstabelle alle'!$G$1:$G$418="x",ROW('Hilfstabelle alle'!$1:$418)),ROW(I84))))</f>
        <v/>
      </c>
      <c r="K95" s="204" t="str">
        <f t="array" ref="K95">IF(ROW('Hilfstabelle alle'!100:100)&gt;COUNTIF('Hilfstabelle alle'!$G:$G,"x"),"",INDEX('Hilfstabelle alle'!J:J,SMALL(IF('Hilfstabelle alle'!$G$1:$G$418="x",ROW('Hilfstabelle alle'!$1:$418)),ROW(J84))))</f>
        <v/>
      </c>
      <c r="L95" s="204" t="str">
        <f t="array" ref="L95">IF(ROW('Hilfstabelle alle'!100:100)&gt;COUNTIF('Hilfstabelle alle'!$G:$G,"x"),"",INDEX('Hilfstabelle alle'!K:K,SMALL(IF('Hilfstabelle alle'!$G$1:$G$418="x",ROW('Hilfstabelle alle'!$1:$418)),ROW(K84))))</f>
        <v/>
      </c>
      <c r="M95" s="205" t="str">
        <f t="array" ref="M95">IF(ROW('Hilfstabelle alle'!100:100)&gt;COUNTIF('Hilfstabelle alle'!$G:$G,"x"),"",INDEX('Hilfstabelle alle'!L:L,SMALL(IF('Hilfstabelle alle'!$G$1:$G$418="x",ROW('Hilfstabelle alle'!$1:$418)),ROW(L84))))</f>
        <v/>
      </c>
      <c r="N95" s="205" t="str">
        <f t="array" ref="N95">IF(ROW('Hilfstabelle alle'!100:100)&gt;COUNTIF('Hilfstabelle alle'!$G:$G,"x"),"",INDEX('Hilfstabelle alle'!M:M,SMALL(IF('Hilfstabelle alle'!$G$1:$G$418="x",ROW('Hilfstabelle alle'!$1:$418)),ROW(M84))))</f>
        <v/>
      </c>
      <c r="O95" s="200" t="str">
        <f t="shared" si="1"/>
        <v/>
      </c>
    </row>
    <row r="96" spans="2:15" s="194" customFormat="1" ht="35.1" customHeight="1" x14ac:dyDescent="0.2">
      <c r="B96" s="195" t="str">
        <f t="array" ref="B96">IF(ROW('Hilfstabelle alle'!101:101)&gt;COUNTIF('Hilfstabelle alle'!$G:$G,"x"),"",INDEX('Hilfstabelle alle'!A:A,SMALL(IF('Hilfstabelle alle'!$G$1:$G$418="x",ROW('Hilfstabelle alle'!$1:$418)),ROW(A85))))</f>
        <v/>
      </c>
      <c r="C96" s="196" t="str">
        <f t="array" ref="C96">IF(ROW('Hilfstabelle alle'!101:101)&gt;COUNTIF('Hilfstabelle alle'!$G:$G,"x"),"",INDEX('Hilfstabelle alle'!B:B,SMALL(IF('Hilfstabelle alle'!$G$1:$G$418="x",ROW('Hilfstabelle alle'!$1:$418)),ROW(B85))))</f>
        <v/>
      </c>
      <c r="D96" s="197" t="str">
        <f t="array" ref="D96">IF(ROW('Hilfstabelle alle'!101:101)&gt;COUNTIF('Hilfstabelle alle'!$G:$G,"x"),"",INDEX('Hilfstabelle alle'!C:C,SMALL(IF('Hilfstabelle alle'!$G$1:$G$418="x",ROW('Hilfstabelle alle'!$1:$418)),ROW(C85))))</f>
        <v/>
      </c>
      <c r="E96" s="198" t="str">
        <f t="array" ref="E96">IF(ROW('Hilfstabelle alle'!101:101)&gt;COUNTIF('Hilfstabelle alle'!$G:$G,"x"),"",INDEX('Hilfstabelle alle'!D:D,SMALL(IF('Hilfstabelle alle'!$G$1:$G$418="x",ROW('Hilfstabelle alle'!$1:$418)),ROW(D85))))</f>
        <v/>
      </c>
      <c r="F96" s="198" t="str">
        <f t="array" ref="F96">IF(ROW('Hilfstabelle alle'!101:101)&gt;COUNTIF('Hilfstabelle alle'!$G:$G,"x"),"",INDEX('Hilfstabelle alle'!E:E,SMALL(IF('Hilfstabelle alle'!$G$1:$G$418="x",ROW('Hilfstabelle alle'!$1:$418)),ROW(E85))))</f>
        <v/>
      </c>
      <c r="G96" s="198" t="str">
        <f t="array" ref="G96">IF(ROW('Hilfstabelle alle'!101:101)&gt;COUNTIF('Hilfstabelle alle'!$G:$G,"x"),"",INDEX('Hilfstabelle alle'!F:F,SMALL(IF('Hilfstabelle alle'!$G$1:$G$418="x",ROW('Hilfstabelle alle'!$1:$418)),ROW(F85))))</f>
        <v/>
      </c>
      <c r="H96" s="198" t="str">
        <f t="array" ref="H96">IF(ROW('Hilfstabelle alle'!101:101)&gt;COUNTIF('Hilfstabelle alle'!$G:$G,"x"),"",INDEX('Hilfstabelle alle'!G:G,SMALL(IF('Hilfstabelle alle'!$G$1:$G$418="x",ROW('Hilfstabelle alle'!$1:$418)),ROW(G85))))</f>
        <v/>
      </c>
      <c r="I96" s="198" t="str">
        <f t="array" ref="I96">IF(ROW('Hilfstabelle alle'!101:101)&gt;COUNTIF('Hilfstabelle alle'!$G:$G,"x"),"",INDEX('Hilfstabelle alle'!H:H,SMALL(IF('Hilfstabelle alle'!$G$1:$G$418="x",ROW('Hilfstabelle alle'!$1:$418)),ROW(H85))))</f>
        <v/>
      </c>
      <c r="J96" s="198" t="str">
        <f t="array" ref="J96">IF(ROW('Hilfstabelle alle'!101:101)&gt;COUNTIF('Hilfstabelle alle'!$G:$G,"x"),"",INDEX('Hilfstabelle alle'!I:I,SMALL(IF('Hilfstabelle alle'!$G$1:$G$418="x",ROW('Hilfstabelle alle'!$1:$418)),ROW(I85))))</f>
        <v/>
      </c>
      <c r="K96" s="198" t="str">
        <f t="array" ref="K96">IF(ROW('Hilfstabelle alle'!101:101)&gt;COUNTIF('Hilfstabelle alle'!$G:$G,"x"),"",INDEX('Hilfstabelle alle'!J:J,SMALL(IF('Hilfstabelle alle'!$G$1:$G$418="x",ROW('Hilfstabelle alle'!$1:$418)),ROW(J85))))</f>
        <v/>
      </c>
      <c r="L96" s="198" t="str">
        <f t="array" ref="L96">IF(ROW('Hilfstabelle alle'!101:101)&gt;COUNTIF('Hilfstabelle alle'!$G:$G,"x"),"",INDEX('Hilfstabelle alle'!K:K,SMALL(IF('Hilfstabelle alle'!$G$1:$G$418="x",ROW('Hilfstabelle alle'!$1:$418)),ROW(K85))))</f>
        <v/>
      </c>
      <c r="M96" s="199" t="str">
        <f t="array" ref="M96">IF(ROW('Hilfstabelle alle'!101:101)&gt;COUNTIF('Hilfstabelle alle'!$G:$G,"x"),"",INDEX('Hilfstabelle alle'!L:L,SMALL(IF('Hilfstabelle alle'!$G$1:$G$418="x",ROW('Hilfstabelle alle'!$1:$418)),ROW(L85))))</f>
        <v/>
      </c>
      <c r="N96" s="199" t="str">
        <f t="array" ref="N96">IF(ROW('Hilfstabelle alle'!101:101)&gt;COUNTIF('Hilfstabelle alle'!$G:$G,"x"),"",INDEX('Hilfstabelle alle'!M:M,SMALL(IF('Hilfstabelle alle'!$G$1:$G$418="x",ROW('Hilfstabelle alle'!$1:$418)),ROW(M85))))</f>
        <v/>
      </c>
      <c r="O96" s="200" t="str">
        <f t="shared" si="1"/>
        <v/>
      </c>
    </row>
    <row r="97" spans="2:15" s="194" customFormat="1" ht="35.1" customHeight="1" x14ac:dyDescent="0.2">
      <c r="B97" s="201" t="str">
        <f t="array" ref="B97">IF(ROW('Hilfstabelle alle'!102:102)&gt;COUNTIF('Hilfstabelle alle'!$G:$G,"x"),"",INDEX('Hilfstabelle alle'!A:A,SMALL(IF('Hilfstabelle alle'!$G$1:$G$418="x",ROW('Hilfstabelle alle'!$1:$418)),ROW(A86))))</f>
        <v/>
      </c>
      <c r="C97" s="202" t="str">
        <f t="array" ref="C97">IF(ROW('Hilfstabelle alle'!102:102)&gt;COUNTIF('Hilfstabelle alle'!$G:$G,"x"),"",INDEX('Hilfstabelle alle'!B:B,SMALL(IF('Hilfstabelle alle'!$G$1:$G$418="x",ROW('Hilfstabelle alle'!$1:$418)),ROW(B86))))</f>
        <v/>
      </c>
      <c r="D97" s="203" t="str">
        <f t="array" ref="D97">IF(ROW('Hilfstabelle alle'!102:102)&gt;COUNTIF('Hilfstabelle alle'!$G:$G,"x"),"",INDEX('Hilfstabelle alle'!C:C,SMALL(IF('Hilfstabelle alle'!$G$1:$G$418="x",ROW('Hilfstabelle alle'!$1:$418)),ROW(C86))))</f>
        <v/>
      </c>
      <c r="E97" s="204" t="str">
        <f t="array" ref="E97">IF(ROW('Hilfstabelle alle'!102:102)&gt;COUNTIF('Hilfstabelle alle'!$G:$G,"x"),"",INDEX('Hilfstabelle alle'!D:D,SMALL(IF('Hilfstabelle alle'!$G$1:$G$418="x",ROW('Hilfstabelle alle'!$1:$418)),ROW(D86))))</f>
        <v/>
      </c>
      <c r="F97" s="204" t="str">
        <f t="array" ref="F97">IF(ROW('Hilfstabelle alle'!102:102)&gt;COUNTIF('Hilfstabelle alle'!$G:$G,"x"),"",INDEX('Hilfstabelle alle'!E:E,SMALL(IF('Hilfstabelle alle'!$G$1:$G$418="x",ROW('Hilfstabelle alle'!$1:$418)),ROW(E86))))</f>
        <v/>
      </c>
      <c r="G97" s="204" t="str">
        <f t="array" ref="G97">IF(ROW('Hilfstabelle alle'!102:102)&gt;COUNTIF('Hilfstabelle alle'!$G:$G,"x"),"",INDEX('Hilfstabelle alle'!F:F,SMALL(IF('Hilfstabelle alle'!$G$1:$G$418="x",ROW('Hilfstabelle alle'!$1:$418)),ROW(F86))))</f>
        <v/>
      </c>
      <c r="H97" s="204" t="str">
        <f t="array" ref="H97">IF(ROW('Hilfstabelle alle'!102:102)&gt;COUNTIF('Hilfstabelle alle'!$G:$G,"x"),"",INDEX('Hilfstabelle alle'!G:G,SMALL(IF('Hilfstabelle alle'!$G$1:$G$418="x",ROW('Hilfstabelle alle'!$1:$418)),ROW(G86))))</f>
        <v/>
      </c>
      <c r="I97" s="204" t="str">
        <f t="array" ref="I97">IF(ROW('Hilfstabelle alle'!102:102)&gt;COUNTIF('Hilfstabelle alle'!$G:$G,"x"),"",INDEX('Hilfstabelle alle'!H:H,SMALL(IF('Hilfstabelle alle'!$G$1:$G$418="x",ROW('Hilfstabelle alle'!$1:$418)),ROW(H86))))</f>
        <v/>
      </c>
      <c r="J97" s="204" t="str">
        <f t="array" ref="J97">IF(ROW('Hilfstabelle alle'!102:102)&gt;COUNTIF('Hilfstabelle alle'!$G:$G,"x"),"",INDEX('Hilfstabelle alle'!I:I,SMALL(IF('Hilfstabelle alle'!$G$1:$G$418="x",ROW('Hilfstabelle alle'!$1:$418)),ROW(I86))))</f>
        <v/>
      </c>
      <c r="K97" s="204" t="str">
        <f t="array" ref="K97">IF(ROW('Hilfstabelle alle'!102:102)&gt;COUNTIF('Hilfstabelle alle'!$G:$G,"x"),"",INDEX('Hilfstabelle alle'!J:J,SMALL(IF('Hilfstabelle alle'!$G$1:$G$418="x",ROW('Hilfstabelle alle'!$1:$418)),ROW(J86))))</f>
        <v/>
      </c>
      <c r="L97" s="204" t="str">
        <f t="array" ref="L97">IF(ROW('Hilfstabelle alle'!102:102)&gt;COUNTIF('Hilfstabelle alle'!$G:$G,"x"),"",INDEX('Hilfstabelle alle'!K:K,SMALL(IF('Hilfstabelle alle'!$G$1:$G$418="x",ROW('Hilfstabelle alle'!$1:$418)),ROW(K86))))</f>
        <v/>
      </c>
      <c r="M97" s="205" t="str">
        <f t="array" ref="M97">IF(ROW('Hilfstabelle alle'!102:102)&gt;COUNTIF('Hilfstabelle alle'!$G:$G,"x"),"",INDEX('Hilfstabelle alle'!L:L,SMALL(IF('Hilfstabelle alle'!$G$1:$G$418="x",ROW('Hilfstabelle alle'!$1:$418)),ROW(L86))))</f>
        <v/>
      </c>
      <c r="N97" s="205" t="str">
        <f t="array" ref="N97">IF(ROW('Hilfstabelle alle'!102:102)&gt;COUNTIF('Hilfstabelle alle'!$G:$G,"x"),"",INDEX('Hilfstabelle alle'!M:M,SMALL(IF('Hilfstabelle alle'!$G$1:$G$418="x",ROW('Hilfstabelle alle'!$1:$418)),ROW(M86))))</f>
        <v/>
      </c>
      <c r="O97" s="200" t="str">
        <f t="shared" si="1"/>
        <v/>
      </c>
    </row>
    <row r="98" spans="2:15" s="194" customFormat="1" ht="35.1" customHeight="1" x14ac:dyDescent="0.2">
      <c r="B98" s="195" t="str">
        <f t="array" ref="B98">IF(ROW('Hilfstabelle alle'!103:103)&gt;COUNTIF('Hilfstabelle alle'!$G:$G,"x"),"",INDEX('Hilfstabelle alle'!A:A,SMALL(IF('Hilfstabelle alle'!$G$1:$G$418="x",ROW('Hilfstabelle alle'!$1:$418)),ROW(A87))))</f>
        <v/>
      </c>
      <c r="C98" s="196" t="str">
        <f t="array" ref="C98">IF(ROW('Hilfstabelle alle'!103:103)&gt;COUNTIF('Hilfstabelle alle'!$G:$G,"x"),"",INDEX('Hilfstabelle alle'!B:B,SMALL(IF('Hilfstabelle alle'!$G$1:$G$418="x",ROW('Hilfstabelle alle'!$1:$418)),ROW(B87))))</f>
        <v/>
      </c>
      <c r="D98" s="197" t="str">
        <f t="array" ref="D98">IF(ROW('Hilfstabelle alle'!103:103)&gt;COUNTIF('Hilfstabelle alle'!$G:$G,"x"),"",INDEX('Hilfstabelle alle'!C:C,SMALL(IF('Hilfstabelle alle'!$G$1:$G$418="x",ROW('Hilfstabelle alle'!$1:$418)),ROW(C87))))</f>
        <v/>
      </c>
      <c r="E98" s="198" t="str">
        <f t="array" ref="E98">IF(ROW('Hilfstabelle alle'!103:103)&gt;COUNTIF('Hilfstabelle alle'!$G:$G,"x"),"",INDEX('Hilfstabelle alle'!D:D,SMALL(IF('Hilfstabelle alle'!$G$1:$G$418="x",ROW('Hilfstabelle alle'!$1:$418)),ROW(D87))))</f>
        <v/>
      </c>
      <c r="F98" s="198" t="str">
        <f t="array" ref="F98">IF(ROW('Hilfstabelle alle'!103:103)&gt;COUNTIF('Hilfstabelle alle'!$G:$G,"x"),"",INDEX('Hilfstabelle alle'!E:E,SMALL(IF('Hilfstabelle alle'!$G$1:$G$418="x",ROW('Hilfstabelle alle'!$1:$418)),ROW(E87))))</f>
        <v/>
      </c>
      <c r="G98" s="198" t="str">
        <f t="array" ref="G98">IF(ROW('Hilfstabelle alle'!103:103)&gt;COUNTIF('Hilfstabelle alle'!$G:$G,"x"),"",INDEX('Hilfstabelle alle'!F:F,SMALL(IF('Hilfstabelle alle'!$G$1:$G$418="x",ROW('Hilfstabelle alle'!$1:$418)),ROW(F87))))</f>
        <v/>
      </c>
      <c r="H98" s="198" t="str">
        <f t="array" ref="H98">IF(ROW('Hilfstabelle alle'!103:103)&gt;COUNTIF('Hilfstabelle alle'!$G:$G,"x"),"",INDEX('Hilfstabelle alle'!G:G,SMALL(IF('Hilfstabelle alle'!$G$1:$G$418="x",ROW('Hilfstabelle alle'!$1:$418)),ROW(G87))))</f>
        <v/>
      </c>
      <c r="I98" s="198" t="str">
        <f t="array" ref="I98">IF(ROW('Hilfstabelle alle'!103:103)&gt;COUNTIF('Hilfstabelle alle'!$G:$G,"x"),"",INDEX('Hilfstabelle alle'!H:H,SMALL(IF('Hilfstabelle alle'!$G$1:$G$418="x",ROW('Hilfstabelle alle'!$1:$418)),ROW(H87))))</f>
        <v/>
      </c>
      <c r="J98" s="198" t="str">
        <f t="array" ref="J98">IF(ROW('Hilfstabelle alle'!103:103)&gt;COUNTIF('Hilfstabelle alle'!$G:$G,"x"),"",INDEX('Hilfstabelle alle'!I:I,SMALL(IF('Hilfstabelle alle'!$G$1:$G$418="x",ROW('Hilfstabelle alle'!$1:$418)),ROW(I87))))</f>
        <v/>
      </c>
      <c r="K98" s="198" t="str">
        <f t="array" ref="K98">IF(ROW('Hilfstabelle alle'!103:103)&gt;COUNTIF('Hilfstabelle alle'!$G:$G,"x"),"",INDEX('Hilfstabelle alle'!J:J,SMALL(IF('Hilfstabelle alle'!$G$1:$G$418="x",ROW('Hilfstabelle alle'!$1:$418)),ROW(J87))))</f>
        <v/>
      </c>
      <c r="L98" s="198" t="str">
        <f t="array" ref="L98">IF(ROW('Hilfstabelle alle'!103:103)&gt;COUNTIF('Hilfstabelle alle'!$G:$G,"x"),"",INDEX('Hilfstabelle alle'!K:K,SMALL(IF('Hilfstabelle alle'!$G$1:$G$418="x",ROW('Hilfstabelle alle'!$1:$418)),ROW(K87))))</f>
        <v/>
      </c>
      <c r="M98" s="199" t="str">
        <f t="array" ref="M98">IF(ROW('Hilfstabelle alle'!103:103)&gt;COUNTIF('Hilfstabelle alle'!$G:$G,"x"),"",INDEX('Hilfstabelle alle'!L:L,SMALL(IF('Hilfstabelle alle'!$G$1:$G$418="x",ROW('Hilfstabelle alle'!$1:$418)),ROW(L87))))</f>
        <v/>
      </c>
      <c r="N98" s="199" t="str">
        <f t="array" ref="N98">IF(ROW('Hilfstabelle alle'!103:103)&gt;COUNTIF('Hilfstabelle alle'!$G:$G,"x"),"",INDEX('Hilfstabelle alle'!M:M,SMALL(IF('Hilfstabelle alle'!$G$1:$G$418="x",ROW('Hilfstabelle alle'!$1:$418)),ROW(M87))))</f>
        <v/>
      </c>
      <c r="O98" s="200" t="str">
        <f t="shared" si="1"/>
        <v/>
      </c>
    </row>
    <row r="99" spans="2:15" s="194" customFormat="1" ht="35.1" customHeight="1" x14ac:dyDescent="0.2">
      <c r="B99" s="201" t="str">
        <f t="array" ref="B99">IF(ROW('Hilfstabelle alle'!104:104)&gt;COUNTIF('Hilfstabelle alle'!$G:$G,"x"),"",INDEX('Hilfstabelle alle'!A:A,SMALL(IF('Hilfstabelle alle'!$G$1:$G$418="x",ROW('Hilfstabelle alle'!$1:$418)),ROW(A88))))</f>
        <v/>
      </c>
      <c r="C99" s="202" t="str">
        <f t="array" ref="C99">IF(ROW('Hilfstabelle alle'!104:104)&gt;COUNTIF('Hilfstabelle alle'!$G:$G,"x"),"",INDEX('Hilfstabelle alle'!B:B,SMALL(IF('Hilfstabelle alle'!$G$1:$G$418="x",ROW('Hilfstabelle alle'!$1:$418)),ROW(B88))))</f>
        <v/>
      </c>
      <c r="D99" s="203" t="str">
        <f t="array" ref="D99">IF(ROW('Hilfstabelle alle'!104:104)&gt;COUNTIF('Hilfstabelle alle'!$G:$G,"x"),"",INDEX('Hilfstabelle alle'!C:C,SMALL(IF('Hilfstabelle alle'!$G$1:$G$418="x",ROW('Hilfstabelle alle'!$1:$418)),ROW(C88))))</f>
        <v/>
      </c>
      <c r="E99" s="204" t="str">
        <f t="array" ref="E99">IF(ROW('Hilfstabelle alle'!104:104)&gt;COUNTIF('Hilfstabelle alle'!$G:$G,"x"),"",INDEX('Hilfstabelle alle'!D:D,SMALL(IF('Hilfstabelle alle'!$G$1:$G$418="x",ROW('Hilfstabelle alle'!$1:$418)),ROW(D88))))</f>
        <v/>
      </c>
      <c r="F99" s="204" t="str">
        <f t="array" ref="F99">IF(ROW('Hilfstabelle alle'!104:104)&gt;COUNTIF('Hilfstabelle alle'!$G:$G,"x"),"",INDEX('Hilfstabelle alle'!E:E,SMALL(IF('Hilfstabelle alle'!$G$1:$G$418="x",ROW('Hilfstabelle alle'!$1:$418)),ROW(E88))))</f>
        <v/>
      </c>
      <c r="G99" s="204" t="str">
        <f t="array" ref="G99">IF(ROW('Hilfstabelle alle'!104:104)&gt;COUNTIF('Hilfstabelle alle'!$G:$G,"x"),"",INDEX('Hilfstabelle alle'!F:F,SMALL(IF('Hilfstabelle alle'!$G$1:$G$418="x",ROW('Hilfstabelle alle'!$1:$418)),ROW(F88))))</f>
        <v/>
      </c>
      <c r="H99" s="204" t="str">
        <f t="array" ref="H99">IF(ROW('Hilfstabelle alle'!104:104)&gt;COUNTIF('Hilfstabelle alle'!$G:$G,"x"),"",INDEX('Hilfstabelle alle'!G:G,SMALL(IF('Hilfstabelle alle'!$G$1:$G$418="x",ROW('Hilfstabelle alle'!$1:$418)),ROW(G88))))</f>
        <v/>
      </c>
      <c r="I99" s="204" t="str">
        <f t="array" ref="I99">IF(ROW('Hilfstabelle alle'!104:104)&gt;COUNTIF('Hilfstabelle alle'!$G:$G,"x"),"",INDEX('Hilfstabelle alle'!H:H,SMALL(IF('Hilfstabelle alle'!$G$1:$G$418="x",ROW('Hilfstabelle alle'!$1:$418)),ROW(H88))))</f>
        <v/>
      </c>
      <c r="J99" s="204" t="str">
        <f t="array" ref="J99">IF(ROW('Hilfstabelle alle'!104:104)&gt;COUNTIF('Hilfstabelle alle'!$G:$G,"x"),"",INDEX('Hilfstabelle alle'!I:I,SMALL(IF('Hilfstabelle alle'!$G$1:$G$418="x",ROW('Hilfstabelle alle'!$1:$418)),ROW(I88))))</f>
        <v/>
      </c>
      <c r="K99" s="204" t="str">
        <f t="array" ref="K99">IF(ROW('Hilfstabelle alle'!104:104)&gt;COUNTIF('Hilfstabelle alle'!$G:$G,"x"),"",INDEX('Hilfstabelle alle'!J:J,SMALL(IF('Hilfstabelle alle'!$G$1:$G$418="x",ROW('Hilfstabelle alle'!$1:$418)),ROW(J88))))</f>
        <v/>
      </c>
      <c r="L99" s="204" t="str">
        <f t="array" ref="L99">IF(ROW('Hilfstabelle alle'!104:104)&gt;COUNTIF('Hilfstabelle alle'!$G:$G,"x"),"",INDEX('Hilfstabelle alle'!K:K,SMALL(IF('Hilfstabelle alle'!$G$1:$G$418="x",ROW('Hilfstabelle alle'!$1:$418)),ROW(K88))))</f>
        <v/>
      </c>
      <c r="M99" s="205" t="str">
        <f t="array" ref="M99">IF(ROW('Hilfstabelle alle'!104:104)&gt;COUNTIF('Hilfstabelle alle'!$G:$G,"x"),"",INDEX('Hilfstabelle alle'!L:L,SMALL(IF('Hilfstabelle alle'!$G$1:$G$418="x",ROW('Hilfstabelle alle'!$1:$418)),ROW(L88))))</f>
        <v/>
      </c>
      <c r="N99" s="205" t="str">
        <f t="array" ref="N99">IF(ROW('Hilfstabelle alle'!104:104)&gt;COUNTIF('Hilfstabelle alle'!$G:$G,"x"),"",INDEX('Hilfstabelle alle'!M:M,SMALL(IF('Hilfstabelle alle'!$G$1:$G$418="x",ROW('Hilfstabelle alle'!$1:$418)),ROW(M88))))</f>
        <v/>
      </c>
      <c r="O99" s="200" t="str">
        <f t="shared" si="1"/>
        <v/>
      </c>
    </row>
    <row r="100" spans="2:15" s="194" customFormat="1" ht="35.1" customHeight="1" x14ac:dyDescent="0.2">
      <c r="B100" s="195" t="str">
        <f t="array" ref="B100">IF(ROW('Hilfstabelle alle'!105:105)&gt;COUNTIF('Hilfstabelle alle'!$G:$G,"x"),"",INDEX('Hilfstabelle alle'!A:A,SMALL(IF('Hilfstabelle alle'!$G$1:$G$418="x",ROW('Hilfstabelle alle'!$1:$418)),ROW(A89))))</f>
        <v/>
      </c>
      <c r="C100" s="196" t="str">
        <f t="array" ref="C100">IF(ROW('Hilfstabelle alle'!105:105)&gt;COUNTIF('Hilfstabelle alle'!$G:$G,"x"),"",INDEX('Hilfstabelle alle'!B:B,SMALL(IF('Hilfstabelle alle'!$G$1:$G$418="x",ROW('Hilfstabelle alle'!$1:$418)),ROW(B89))))</f>
        <v/>
      </c>
      <c r="D100" s="197" t="str">
        <f t="array" ref="D100">IF(ROW('Hilfstabelle alle'!105:105)&gt;COUNTIF('Hilfstabelle alle'!$G:$G,"x"),"",INDEX('Hilfstabelle alle'!C:C,SMALL(IF('Hilfstabelle alle'!$G$1:$G$418="x",ROW('Hilfstabelle alle'!$1:$418)),ROW(C89))))</f>
        <v/>
      </c>
      <c r="E100" s="198" t="str">
        <f t="array" ref="E100">IF(ROW('Hilfstabelle alle'!105:105)&gt;COUNTIF('Hilfstabelle alle'!$G:$G,"x"),"",INDEX('Hilfstabelle alle'!D:D,SMALL(IF('Hilfstabelle alle'!$G$1:$G$418="x",ROW('Hilfstabelle alle'!$1:$418)),ROW(D89))))</f>
        <v/>
      </c>
      <c r="F100" s="198" t="str">
        <f t="array" ref="F100">IF(ROW('Hilfstabelle alle'!105:105)&gt;COUNTIF('Hilfstabelle alle'!$G:$G,"x"),"",INDEX('Hilfstabelle alle'!E:E,SMALL(IF('Hilfstabelle alle'!$G$1:$G$418="x",ROW('Hilfstabelle alle'!$1:$418)),ROW(E89))))</f>
        <v/>
      </c>
      <c r="G100" s="198" t="str">
        <f t="array" ref="G100">IF(ROW('Hilfstabelle alle'!105:105)&gt;COUNTIF('Hilfstabelle alle'!$G:$G,"x"),"",INDEX('Hilfstabelle alle'!F:F,SMALL(IF('Hilfstabelle alle'!$G$1:$G$418="x",ROW('Hilfstabelle alle'!$1:$418)),ROW(F89))))</f>
        <v/>
      </c>
      <c r="H100" s="198" t="str">
        <f t="array" ref="H100">IF(ROW('Hilfstabelle alle'!105:105)&gt;COUNTIF('Hilfstabelle alle'!$G:$G,"x"),"",INDEX('Hilfstabelle alle'!G:G,SMALL(IF('Hilfstabelle alle'!$G$1:$G$418="x",ROW('Hilfstabelle alle'!$1:$418)),ROW(G89))))</f>
        <v/>
      </c>
      <c r="I100" s="198" t="str">
        <f t="array" ref="I100">IF(ROW('Hilfstabelle alle'!105:105)&gt;COUNTIF('Hilfstabelle alle'!$G:$G,"x"),"",INDEX('Hilfstabelle alle'!H:H,SMALL(IF('Hilfstabelle alle'!$G$1:$G$418="x",ROW('Hilfstabelle alle'!$1:$418)),ROW(H89))))</f>
        <v/>
      </c>
      <c r="J100" s="198" t="str">
        <f t="array" ref="J100">IF(ROW('Hilfstabelle alle'!105:105)&gt;COUNTIF('Hilfstabelle alle'!$G:$G,"x"),"",INDEX('Hilfstabelle alle'!I:I,SMALL(IF('Hilfstabelle alle'!$G$1:$G$418="x",ROW('Hilfstabelle alle'!$1:$418)),ROW(I89))))</f>
        <v/>
      </c>
      <c r="K100" s="198" t="str">
        <f t="array" ref="K100">IF(ROW('Hilfstabelle alle'!105:105)&gt;COUNTIF('Hilfstabelle alle'!$G:$G,"x"),"",INDEX('Hilfstabelle alle'!J:J,SMALL(IF('Hilfstabelle alle'!$G$1:$G$418="x",ROW('Hilfstabelle alle'!$1:$418)),ROW(J89))))</f>
        <v/>
      </c>
      <c r="L100" s="198" t="str">
        <f t="array" ref="L100">IF(ROW('Hilfstabelle alle'!105:105)&gt;COUNTIF('Hilfstabelle alle'!$G:$G,"x"),"",INDEX('Hilfstabelle alle'!K:K,SMALL(IF('Hilfstabelle alle'!$G$1:$G$418="x",ROW('Hilfstabelle alle'!$1:$418)),ROW(K89))))</f>
        <v/>
      </c>
      <c r="M100" s="199" t="str">
        <f t="array" ref="M100">IF(ROW('Hilfstabelle alle'!105:105)&gt;COUNTIF('Hilfstabelle alle'!$G:$G,"x"),"",INDEX('Hilfstabelle alle'!L:L,SMALL(IF('Hilfstabelle alle'!$G$1:$G$418="x",ROW('Hilfstabelle alle'!$1:$418)),ROW(L89))))</f>
        <v/>
      </c>
      <c r="N100" s="199" t="str">
        <f t="array" ref="N100">IF(ROW('Hilfstabelle alle'!105:105)&gt;COUNTIF('Hilfstabelle alle'!$G:$G,"x"),"",INDEX('Hilfstabelle alle'!M:M,SMALL(IF('Hilfstabelle alle'!$G$1:$G$418="x",ROW('Hilfstabelle alle'!$1:$418)),ROW(M89))))</f>
        <v/>
      </c>
      <c r="O100" s="200" t="str">
        <f t="shared" si="1"/>
        <v/>
      </c>
    </row>
    <row r="101" spans="2:15" s="194" customFormat="1" ht="35.1" customHeight="1" x14ac:dyDescent="0.2">
      <c r="B101" s="201" t="str">
        <f t="array" ref="B101">IF(ROW('Hilfstabelle alle'!106:106)&gt;COUNTIF('Hilfstabelle alle'!$G:$G,"x"),"",INDEX('Hilfstabelle alle'!A:A,SMALL(IF('Hilfstabelle alle'!$G$1:$G$418="x",ROW('Hilfstabelle alle'!$1:$418)),ROW(A90))))</f>
        <v/>
      </c>
      <c r="C101" s="202" t="str">
        <f t="array" ref="C101">IF(ROW('Hilfstabelle alle'!106:106)&gt;COUNTIF('Hilfstabelle alle'!$G:$G,"x"),"",INDEX('Hilfstabelle alle'!B:B,SMALL(IF('Hilfstabelle alle'!$G$1:$G$418="x",ROW('Hilfstabelle alle'!$1:$418)),ROW(B90))))</f>
        <v/>
      </c>
      <c r="D101" s="203" t="str">
        <f t="array" ref="D101">IF(ROW('Hilfstabelle alle'!106:106)&gt;COUNTIF('Hilfstabelle alle'!$G:$G,"x"),"",INDEX('Hilfstabelle alle'!C:C,SMALL(IF('Hilfstabelle alle'!$G$1:$G$418="x",ROW('Hilfstabelle alle'!$1:$418)),ROW(C90))))</f>
        <v/>
      </c>
      <c r="E101" s="204" t="str">
        <f t="array" ref="E101">IF(ROW('Hilfstabelle alle'!106:106)&gt;COUNTIF('Hilfstabelle alle'!$G:$G,"x"),"",INDEX('Hilfstabelle alle'!D:D,SMALL(IF('Hilfstabelle alle'!$G$1:$G$418="x",ROW('Hilfstabelle alle'!$1:$418)),ROW(D90))))</f>
        <v/>
      </c>
      <c r="F101" s="204" t="str">
        <f t="array" ref="F101">IF(ROW('Hilfstabelle alle'!106:106)&gt;COUNTIF('Hilfstabelle alle'!$G:$G,"x"),"",INDEX('Hilfstabelle alle'!E:E,SMALL(IF('Hilfstabelle alle'!$G$1:$G$418="x",ROW('Hilfstabelle alle'!$1:$418)),ROW(E90))))</f>
        <v/>
      </c>
      <c r="G101" s="204" t="str">
        <f t="array" ref="G101">IF(ROW('Hilfstabelle alle'!106:106)&gt;COUNTIF('Hilfstabelle alle'!$G:$G,"x"),"",INDEX('Hilfstabelle alle'!F:F,SMALL(IF('Hilfstabelle alle'!$G$1:$G$418="x",ROW('Hilfstabelle alle'!$1:$418)),ROW(F90))))</f>
        <v/>
      </c>
      <c r="H101" s="204" t="str">
        <f t="array" ref="H101">IF(ROW('Hilfstabelle alle'!106:106)&gt;COUNTIF('Hilfstabelle alle'!$G:$G,"x"),"",INDEX('Hilfstabelle alle'!G:G,SMALL(IF('Hilfstabelle alle'!$G$1:$G$418="x",ROW('Hilfstabelle alle'!$1:$418)),ROW(G90))))</f>
        <v/>
      </c>
      <c r="I101" s="204" t="str">
        <f t="array" ref="I101">IF(ROW('Hilfstabelle alle'!106:106)&gt;COUNTIF('Hilfstabelle alle'!$G:$G,"x"),"",INDEX('Hilfstabelle alle'!H:H,SMALL(IF('Hilfstabelle alle'!$G$1:$G$418="x",ROW('Hilfstabelle alle'!$1:$418)),ROW(H90))))</f>
        <v/>
      </c>
      <c r="J101" s="204" t="str">
        <f t="array" ref="J101">IF(ROW('Hilfstabelle alle'!106:106)&gt;COUNTIF('Hilfstabelle alle'!$G:$G,"x"),"",INDEX('Hilfstabelle alle'!I:I,SMALL(IF('Hilfstabelle alle'!$G$1:$G$418="x",ROW('Hilfstabelle alle'!$1:$418)),ROW(I90))))</f>
        <v/>
      </c>
      <c r="K101" s="204" t="str">
        <f t="array" ref="K101">IF(ROW('Hilfstabelle alle'!106:106)&gt;COUNTIF('Hilfstabelle alle'!$G:$G,"x"),"",INDEX('Hilfstabelle alle'!J:J,SMALL(IF('Hilfstabelle alle'!$G$1:$G$418="x",ROW('Hilfstabelle alle'!$1:$418)),ROW(J90))))</f>
        <v/>
      </c>
      <c r="L101" s="204" t="str">
        <f t="array" ref="L101">IF(ROW('Hilfstabelle alle'!106:106)&gt;COUNTIF('Hilfstabelle alle'!$G:$G,"x"),"",INDEX('Hilfstabelle alle'!K:K,SMALL(IF('Hilfstabelle alle'!$G$1:$G$418="x",ROW('Hilfstabelle alle'!$1:$418)),ROW(K90))))</f>
        <v/>
      </c>
      <c r="M101" s="205" t="str">
        <f t="array" ref="M101">IF(ROW('Hilfstabelle alle'!106:106)&gt;COUNTIF('Hilfstabelle alle'!$G:$G,"x"),"",INDEX('Hilfstabelle alle'!L:L,SMALL(IF('Hilfstabelle alle'!$G$1:$G$418="x",ROW('Hilfstabelle alle'!$1:$418)),ROW(L90))))</f>
        <v/>
      </c>
      <c r="N101" s="205" t="str">
        <f t="array" ref="N101">IF(ROW('Hilfstabelle alle'!106:106)&gt;COUNTIF('Hilfstabelle alle'!$G:$G,"x"),"",INDEX('Hilfstabelle alle'!M:M,SMALL(IF('Hilfstabelle alle'!$G$1:$G$418="x",ROW('Hilfstabelle alle'!$1:$418)),ROW(M90))))</f>
        <v/>
      </c>
      <c r="O101" s="200" t="str">
        <f t="shared" si="1"/>
        <v/>
      </c>
    </row>
    <row r="102" spans="2:15" s="194" customFormat="1" ht="35.1" customHeight="1" x14ac:dyDescent="0.2">
      <c r="B102" s="195" t="str">
        <f t="array" ref="B102">IF(ROW('Hilfstabelle alle'!107:107)&gt;COUNTIF('Hilfstabelle alle'!$G:$G,"x"),"",INDEX('Hilfstabelle alle'!A:A,SMALL(IF('Hilfstabelle alle'!$G$1:$G$418="x",ROW('Hilfstabelle alle'!$1:$418)),ROW(A91))))</f>
        <v/>
      </c>
      <c r="C102" s="196" t="str">
        <f t="array" ref="C102">IF(ROW('Hilfstabelle alle'!107:107)&gt;COUNTIF('Hilfstabelle alle'!$G:$G,"x"),"",INDEX('Hilfstabelle alle'!B:B,SMALL(IF('Hilfstabelle alle'!$G$1:$G$418="x",ROW('Hilfstabelle alle'!$1:$418)),ROW(B91))))</f>
        <v/>
      </c>
      <c r="D102" s="197" t="str">
        <f t="array" ref="D102">IF(ROW('Hilfstabelle alle'!107:107)&gt;COUNTIF('Hilfstabelle alle'!$G:$G,"x"),"",INDEX('Hilfstabelle alle'!C:C,SMALL(IF('Hilfstabelle alle'!$G$1:$G$418="x",ROW('Hilfstabelle alle'!$1:$418)),ROW(C91))))</f>
        <v/>
      </c>
      <c r="E102" s="198" t="str">
        <f t="array" ref="E102">IF(ROW('Hilfstabelle alle'!107:107)&gt;COUNTIF('Hilfstabelle alle'!$G:$G,"x"),"",INDEX('Hilfstabelle alle'!D:D,SMALL(IF('Hilfstabelle alle'!$G$1:$G$418="x",ROW('Hilfstabelle alle'!$1:$418)),ROW(D91))))</f>
        <v/>
      </c>
      <c r="F102" s="198" t="str">
        <f t="array" ref="F102">IF(ROW('Hilfstabelle alle'!107:107)&gt;COUNTIF('Hilfstabelle alle'!$G:$G,"x"),"",INDEX('Hilfstabelle alle'!E:E,SMALL(IF('Hilfstabelle alle'!$G$1:$G$418="x",ROW('Hilfstabelle alle'!$1:$418)),ROW(E91))))</f>
        <v/>
      </c>
      <c r="G102" s="198" t="str">
        <f t="array" ref="G102">IF(ROW('Hilfstabelle alle'!107:107)&gt;COUNTIF('Hilfstabelle alle'!$G:$G,"x"),"",INDEX('Hilfstabelle alle'!F:F,SMALL(IF('Hilfstabelle alle'!$G$1:$G$418="x",ROW('Hilfstabelle alle'!$1:$418)),ROW(F91))))</f>
        <v/>
      </c>
      <c r="H102" s="198" t="str">
        <f t="array" ref="H102">IF(ROW('Hilfstabelle alle'!107:107)&gt;COUNTIF('Hilfstabelle alle'!$G:$G,"x"),"",INDEX('Hilfstabelle alle'!G:G,SMALL(IF('Hilfstabelle alle'!$G$1:$G$418="x",ROW('Hilfstabelle alle'!$1:$418)),ROW(G91))))</f>
        <v/>
      </c>
      <c r="I102" s="198" t="str">
        <f t="array" ref="I102">IF(ROW('Hilfstabelle alle'!107:107)&gt;COUNTIF('Hilfstabelle alle'!$G:$G,"x"),"",INDEX('Hilfstabelle alle'!H:H,SMALL(IF('Hilfstabelle alle'!$G$1:$G$418="x",ROW('Hilfstabelle alle'!$1:$418)),ROW(H91))))</f>
        <v/>
      </c>
      <c r="J102" s="198" t="str">
        <f t="array" ref="J102">IF(ROW('Hilfstabelle alle'!107:107)&gt;COUNTIF('Hilfstabelle alle'!$G:$G,"x"),"",INDEX('Hilfstabelle alle'!I:I,SMALL(IF('Hilfstabelle alle'!$G$1:$G$418="x",ROW('Hilfstabelle alle'!$1:$418)),ROW(I91))))</f>
        <v/>
      </c>
      <c r="K102" s="198" t="str">
        <f t="array" ref="K102">IF(ROW('Hilfstabelle alle'!107:107)&gt;COUNTIF('Hilfstabelle alle'!$G:$G,"x"),"",INDEX('Hilfstabelle alle'!J:J,SMALL(IF('Hilfstabelle alle'!$G$1:$G$418="x",ROW('Hilfstabelle alle'!$1:$418)),ROW(J91))))</f>
        <v/>
      </c>
      <c r="L102" s="198" t="str">
        <f t="array" ref="L102">IF(ROW('Hilfstabelle alle'!107:107)&gt;COUNTIF('Hilfstabelle alle'!$G:$G,"x"),"",INDEX('Hilfstabelle alle'!K:K,SMALL(IF('Hilfstabelle alle'!$G$1:$G$418="x",ROW('Hilfstabelle alle'!$1:$418)),ROW(K91))))</f>
        <v/>
      </c>
      <c r="M102" s="199" t="str">
        <f t="array" ref="M102">IF(ROW('Hilfstabelle alle'!107:107)&gt;COUNTIF('Hilfstabelle alle'!$G:$G,"x"),"",INDEX('Hilfstabelle alle'!L:L,SMALL(IF('Hilfstabelle alle'!$G$1:$G$418="x",ROW('Hilfstabelle alle'!$1:$418)),ROW(L91))))</f>
        <v/>
      </c>
      <c r="N102" s="199" t="str">
        <f t="array" ref="N102">IF(ROW('Hilfstabelle alle'!107:107)&gt;COUNTIF('Hilfstabelle alle'!$G:$G,"x"),"",INDEX('Hilfstabelle alle'!M:M,SMALL(IF('Hilfstabelle alle'!$G$1:$G$418="x",ROW('Hilfstabelle alle'!$1:$418)),ROW(M91))))</f>
        <v/>
      </c>
      <c r="O102" s="200" t="str">
        <f t="shared" si="1"/>
        <v/>
      </c>
    </row>
    <row r="103" spans="2:15" s="194" customFormat="1" ht="35.1" customHeight="1" x14ac:dyDescent="0.2">
      <c r="B103" s="201" t="str">
        <f t="array" ref="B103">IF(ROW('Hilfstabelle alle'!108:108)&gt;COUNTIF('Hilfstabelle alle'!$G:$G,"x"),"",INDEX('Hilfstabelle alle'!A:A,SMALL(IF('Hilfstabelle alle'!$G$1:$G$418="x",ROW('Hilfstabelle alle'!$1:$418)),ROW(A92))))</f>
        <v/>
      </c>
      <c r="C103" s="202" t="str">
        <f t="array" ref="C103">IF(ROW('Hilfstabelle alle'!108:108)&gt;COUNTIF('Hilfstabelle alle'!$G:$G,"x"),"",INDEX('Hilfstabelle alle'!B:B,SMALL(IF('Hilfstabelle alle'!$G$1:$G$418="x",ROW('Hilfstabelle alle'!$1:$418)),ROW(B92))))</f>
        <v/>
      </c>
      <c r="D103" s="203" t="str">
        <f t="array" ref="D103">IF(ROW('Hilfstabelle alle'!108:108)&gt;COUNTIF('Hilfstabelle alle'!$G:$G,"x"),"",INDEX('Hilfstabelle alle'!C:C,SMALL(IF('Hilfstabelle alle'!$G$1:$G$418="x",ROW('Hilfstabelle alle'!$1:$418)),ROW(C92))))</f>
        <v/>
      </c>
      <c r="E103" s="204" t="str">
        <f t="array" ref="E103">IF(ROW('Hilfstabelle alle'!108:108)&gt;COUNTIF('Hilfstabelle alle'!$G:$G,"x"),"",INDEX('Hilfstabelle alle'!D:D,SMALL(IF('Hilfstabelle alle'!$G$1:$G$418="x",ROW('Hilfstabelle alle'!$1:$418)),ROW(D92))))</f>
        <v/>
      </c>
      <c r="F103" s="204" t="str">
        <f t="array" ref="F103">IF(ROW('Hilfstabelle alle'!108:108)&gt;COUNTIF('Hilfstabelle alle'!$G:$G,"x"),"",INDEX('Hilfstabelle alle'!E:E,SMALL(IF('Hilfstabelle alle'!$G$1:$G$418="x",ROW('Hilfstabelle alle'!$1:$418)),ROW(E92))))</f>
        <v/>
      </c>
      <c r="G103" s="204" t="str">
        <f t="array" ref="G103">IF(ROW('Hilfstabelle alle'!108:108)&gt;COUNTIF('Hilfstabelle alle'!$G:$G,"x"),"",INDEX('Hilfstabelle alle'!F:F,SMALL(IF('Hilfstabelle alle'!$G$1:$G$418="x",ROW('Hilfstabelle alle'!$1:$418)),ROW(F92))))</f>
        <v/>
      </c>
      <c r="H103" s="204" t="str">
        <f t="array" ref="H103">IF(ROW('Hilfstabelle alle'!108:108)&gt;COUNTIF('Hilfstabelle alle'!$G:$G,"x"),"",INDEX('Hilfstabelle alle'!G:G,SMALL(IF('Hilfstabelle alle'!$G$1:$G$418="x",ROW('Hilfstabelle alle'!$1:$418)),ROW(G92))))</f>
        <v/>
      </c>
      <c r="I103" s="204" t="str">
        <f t="array" ref="I103">IF(ROW('Hilfstabelle alle'!108:108)&gt;COUNTIF('Hilfstabelle alle'!$G:$G,"x"),"",INDEX('Hilfstabelle alle'!H:H,SMALL(IF('Hilfstabelle alle'!$G$1:$G$418="x",ROW('Hilfstabelle alle'!$1:$418)),ROW(H92))))</f>
        <v/>
      </c>
      <c r="J103" s="204" t="str">
        <f t="array" ref="J103">IF(ROW('Hilfstabelle alle'!108:108)&gt;COUNTIF('Hilfstabelle alle'!$G:$G,"x"),"",INDEX('Hilfstabelle alle'!I:I,SMALL(IF('Hilfstabelle alle'!$G$1:$G$418="x",ROW('Hilfstabelle alle'!$1:$418)),ROW(I92))))</f>
        <v/>
      </c>
      <c r="K103" s="204" t="str">
        <f t="array" ref="K103">IF(ROW('Hilfstabelle alle'!108:108)&gt;COUNTIF('Hilfstabelle alle'!$G:$G,"x"),"",INDEX('Hilfstabelle alle'!J:J,SMALL(IF('Hilfstabelle alle'!$G$1:$G$418="x",ROW('Hilfstabelle alle'!$1:$418)),ROW(J92))))</f>
        <v/>
      </c>
      <c r="L103" s="204" t="str">
        <f t="array" ref="L103">IF(ROW('Hilfstabelle alle'!108:108)&gt;COUNTIF('Hilfstabelle alle'!$G:$G,"x"),"",INDEX('Hilfstabelle alle'!K:K,SMALL(IF('Hilfstabelle alle'!$G$1:$G$418="x",ROW('Hilfstabelle alle'!$1:$418)),ROW(K92))))</f>
        <v/>
      </c>
      <c r="M103" s="205" t="str">
        <f t="array" ref="M103">IF(ROW('Hilfstabelle alle'!108:108)&gt;COUNTIF('Hilfstabelle alle'!$G:$G,"x"),"",INDEX('Hilfstabelle alle'!L:L,SMALL(IF('Hilfstabelle alle'!$G$1:$G$418="x",ROW('Hilfstabelle alle'!$1:$418)),ROW(L92))))</f>
        <v/>
      </c>
      <c r="N103" s="205" t="str">
        <f t="array" ref="N103">IF(ROW('Hilfstabelle alle'!108:108)&gt;COUNTIF('Hilfstabelle alle'!$G:$G,"x"),"",INDEX('Hilfstabelle alle'!M:M,SMALL(IF('Hilfstabelle alle'!$G$1:$G$418="x",ROW('Hilfstabelle alle'!$1:$418)),ROW(M92))))</f>
        <v/>
      </c>
      <c r="O103" s="200" t="str">
        <f t="shared" si="1"/>
        <v/>
      </c>
    </row>
    <row r="104" spans="2:15" s="194" customFormat="1" ht="35.1" customHeight="1" x14ac:dyDescent="0.2">
      <c r="B104" s="195" t="str">
        <f t="array" ref="B104">IF(ROW('Hilfstabelle alle'!109:109)&gt;COUNTIF('Hilfstabelle alle'!$G:$G,"x"),"",INDEX('Hilfstabelle alle'!A:A,SMALL(IF('Hilfstabelle alle'!$G$1:$G$418="x",ROW('Hilfstabelle alle'!$1:$418)),ROW(A93))))</f>
        <v/>
      </c>
      <c r="C104" s="196" t="str">
        <f t="array" ref="C104">IF(ROW('Hilfstabelle alle'!109:109)&gt;COUNTIF('Hilfstabelle alle'!$G:$G,"x"),"",INDEX('Hilfstabelle alle'!B:B,SMALL(IF('Hilfstabelle alle'!$G$1:$G$418="x",ROW('Hilfstabelle alle'!$1:$418)),ROW(B93))))</f>
        <v/>
      </c>
      <c r="D104" s="197" t="str">
        <f t="array" ref="D104">IF(ROW('Hilfstabelle alle'!109:109)&gt;COUNTIF('Hilfstabelle alle'!$G:$G,"x"),"",INDEX('Hilfstabelle alle'!C:C,SMALL(IF('Hilfstabelle alle'!$G$1:$G$418="x",ROW('Hilfstabelle alle'!$1:$418)),ROW(C93))))</f>
        <v/>
      </c>
      <c r="E104" s="198" t="str">
        <f t="array" ref="E104">IF(ROW('Hilfstabelle alle'!109:109)&gt;COUNTIF('Hilfstabelle alle'!$G:$G,"x"),"",INDEX('Hilfstabelle alle'!D:D,SMALL(IF('Hilfstabelle alle'!$G$1:$G$418="x",ROW('Hilfstabelle alle'!$1:$418)),ROW(D93))))</f>
        <v/>
      </c>
      <c r="F104" s="198" t="str">
        <f t="array" ref="F104">IF(ROW('Hilfstabelle alle'!109:109)&gt;COUNTIF('Hilfstabelle alle'!$G:$G,"x"),"",INDEX('Hilfstabelle alle'!E:E,SMALL(IF('Hilfstabelle alle'!$G$1:$G$418="x",ROW('Hilfstabelle alle'!$1:$418)),ROW(E93))))</f>
        <v/>
      </c>
      <c r="G104" s="198" t="str">
        <f t="array" ref="G104">IF(ROW('Hilfstabelle alle'!109:109)&gt;COUNTIF('Hilfstabelle alle'!$G:$G,"x"),"",INDEX('Hilfstabelle alle'!F:F,SMALL(IF('Hilfstabelle alle'!$G$1:$G$418="x",ROW('Hilfstabelle alle'!$1:$418)),ROW(F93))))</f>
        <v/>
      </c>
      <c r="H104" s="198" t="str">
        <f t="array" ref="H104">IF(ROW('Hilfstabelle alle'!109:109)&gt;COUNTIF('Hilfstabelle alle'!$G:$G,"x"),"",INDEX('Hilfstabelle alle'!G:G,SMALL(IF('Hilfstabelle alle'!$G$1:$G$418="x",ROW('Hilfstabelle alle'!$1:$418)),ROW(G93))))</f>
        <v/>
      </c>
      <c r="I104" s="198" t="str">
        <f t="array" ref="I104">IF(ROW('Hilfstabelle alle'!109:109)&gt;COUNTIF('Hilfstabelle alle'!$G:$G,"x"),"",INDEX('Hilfstabelle alle'!H:H,SMALL(IF('Hilfstabelle alle'!$G$1:$G$418="x",ROW('Hilfstabelle alle'!$1:$418)),ROW(H93))))</f>
        <v/>
      </c>
      <c r="J104" s="198" t="str">
        <f t="array" ref="J104">IF(ROW('Hilfstabelle alle'!109:109)&gt;COUNTIF('Hilfstabelle alle'!$G:$G,"x"),"",INDEX('Hilfstabelle alle'!I:I,SMALL(IF('Hilfstabelle alle'!$G$1:$G$418="x",ROW('Hilfstabelle alle'!$1:$418)),ROW(I93))))</f>
        <v/>
      </c>
      <c r="K104" s="198" t="str">
        <f t="array" ref="K104">IF(ROW('Hilfstabelle alle'!109:109)&gt;COUNTIF('Hilfstabelle alle'!$G:$G,"x"),"",INDEX('Hilfstabelle alle'!J:J,SMALL(IF('Hilfstabelle alle'!$G$1:$G$418="x",ROW('Hilfstabelle alle'!$1:$418)),ROW(J93))))</f>
        <v/>
      </c>
      <c r="L104" s="198" t="str">
        <f t="array" ref="L104">IF(ROW('Hilfstabelle alle'!109:109)&gt;COUNTIF('Hilfstabelle alle'!$G:$G,"x"),"",INDEX('Hilfstabelle alle'!K:K,SMALL(IF('Hilfstabelle alle'!$G$1:$G$418="x",ROW('Hilfstabelle alle'!$1:$418)),ROW(K93))))</f>
        <v/>
      </c>
      <c r="M104" s="199" t="str">
        <f t="array" ref="M104">IF(ROW('Hilfstabelle alle'!109:109)&gt;COUNTIF('Hilfstabelle alle'!$G:$G,"x"),"",INDEX('Hilfstabelle alle'!L:L,SMALL(IF('Hilfstabelle alle'!$G$1:$G$418="x",ROW('Hilfstabelle alle'!$1:$418)),ROW(L93))))</f>
        <v/>
      </c>
      <c r="N104" s="199" t="str">
        <f t="array" ref="N104">IF(ROW('Hilfstabelle alle'!109:109)&gt;COUNTIF('Hilfstabelle alle'!$G:$G,"x"),"",INDEX('Hilfstabelle alle'!M:M,SMALL(IF('Hilfstabelle alle'!$G$1:$G$418="x",ROW('Hilfstabelle alle'!$1:$418)),ROW(M93))))</f>
        <v/>
      </c>
      <c r="O104" s="200" t="str">
        <f t="shared" si="1"/>
        <v/>
      </c>
    </row>
    <row r="105" spans="2:15" s="194" customFormat="1" ht="35.1" customHeight="1" x14ac:dyDescent="0.2">
      <c r="B105" s="201" t="str">
        <f t="array" ref="B105">IF(ROW('Hilfstabelle alle'!110:110)&gt;COUNTIF('Hilfstabelle alle'!$G:$G,"x"),"",INDEX('Hilfstabelle alle'!A:A,SMALL(IF('Hilfstabelle alle'!$G$1:$G$418="x",ROW('Hilfstabelle alle'!$1:$418)),ROW(A94))))</f>
        <v/>
      </c>
      <c r="C105" s="202" t="str">
        <f t="array" ref="C105">IF(ROW('Hilfstabelle alle'!110:110)&gt;COUNTIF('Hilfstabelle alle'!$G:$G,"x"),"",INDEX('Hilfstabelle alle'!B:B,SMALL(IF('Hilfstabelle alle'!$G$1:$G$418="x",ROW('Hilfstabelle alle'!$1:$418)),ROW(B94))))</f>
        <v/>
      </c>
      <c r="D105" s="203" t="str">
        <f t="array" ref="D105">IF(ROW('Hilfstabelle alle'!110:110)&gt;COUNTIF('Hilfstabelle alle'!$G:$G,"x"),"",INDEX('Hilfstabelle alle'!C:C,SMALL(IF('Hilfstabelle alle'!$G$1:$G$418="x",ROW('Hilfstabelle alle'!$1:$418)),ROW(C94))))</f>
        <v/>
      </c>
      <c r="E105" s="204" t="str">
        <f t="array" ref="E105">IF(ROW('Hilfstabelle alle'!110:110)&gt;COUNTIF('Hilfstabelle alle'!$G:$G,"x"),"",INDEX('Hilfstabelle alle'!D:D,SMALL(IF('Hilfstabelle alle'!$G$1:$G$418="x",ROW('Hilfstabelle alle'!$1:$418)),ROW(D94))))</f>
        <v/>
      </c>
      <c r="F105" s="204" t="str">
        <f t="array" ref="F105">IF(ROW('Hilfstabelle alle'!110:110)&gt;COUNTIF('Hilfstabelle alle'!$G:$G,"x"),"",INDEX('Hilfstabelle alle'!E:E,SMALL(IF('Hilfstabelle alle'!$G$1:$G$418="x",ROW('Hilfstabelle alle'!$1:$418)),ROW(E94))))</f>
        <v/>
      </c>
      <c r="G105" s="204" t="str">
        <f t="array" ref="G105">IF(ROW('Hilfstabelle alle'!110:110)&gt;COUNTIF('Hilfstabelle alle'!$G:$G,"x"),"",INDEX('Hilfstabelle alle'!F:F,SMALL(IF('Hilfstabelle alle'!$G$1:$G$418="x",ROW('Hilfstabelle alle'!$1:$418)),ROW(F94))))</f>
        <v/>
      </c>
      <c r="H105" s="204" t="str">
        <f t="array" ref="H105">IF(ROW('Hilfstabelle alle'!110:110)&gt;COUNTIF('Hilfstabelle alle'!$G:$G,"x"),"",INDEX('Hilfstabelle alle'!G:G,SMALL(IF('Hilfstabelle alle'!$G$1:$G$418="x",ROW('Hilfstabelle alle'!$1:$418)),ROW(G94))))</f>
        <v/>
      </c>
      <c r="I105" s="204" t="str">
        <f t="array" ref="I105">IF(ROW('Hilfstabelle alle'!110:110)&gt;COUNTIF('Hilfstabelle alle'!$G:$G,"x"),"",INDEX('Hilfstabelle alle'!H:H,SMALL(IF('Hilfstabelle alle'!$G$1:$G$418="x",ROW('Hilfstabelle alle'!$1:$418)),ROW(H94))))</f>
        <v/>
      </c>
      <c r="J105" s="204" t="str">
        <f t="array" ref="J105">IF(ROW('Hilfstabelle alle'!110:110)&gt;COUNTIF('Hilfstabelle alle'!$G:$G,"x"),"",INDEX('Hilfstabelle alle'!I:I,SMALL(IF('Hilfstabelle alle'!$G$1:$G$418="x",ROW('Hilfstabelle alle'!$1:$418)),ROW(I94))))</f>
        <v/>
      </c>
      <c r="K105" s="204" t="str">
        <f t="array" ref="K105">IF(ROW('Hilfstabelle alle'!110:110)&gt;COUNTIF('Hilfstabelle alle'!$G:$G,"x"),"",INDEX('Hilfstabelle alle'!J:J,SMALL(IF('Hilfstabelle alle'!$G$1:$G$418="x",ROW('Hilfstabelle alle'!$1:$418)),ROW(J94))))</f>
        <v/>
      </c>
      <c r="L105" s="204" t="str">
        <f t="array" ref="L105">IF(ROW('Hilfstabelle alle'!110:110)&gt;COUNTIF('Hilfstabelle alle'!$G:$G,"x"),"",INDEX('Hilfstabelle alle'!K:K,SMALL(IF('Hilfstabelle alle'!$G$1:$G$418="x",ROW('Hilfstabelle alle'!$1:$418)),ROW(K94))))</f>
        <v/>
      </c>
      <c r="M105" s="205" t="str">
        <f t="array" ref="M105">IF(ROW('Hilfstabelle alle'!110:110)&gt;COUNTIF('Hilfstabelle alle'!$G:$G,"x"),"",INDEX('Hilfstabelle alle'!L:L,SMALL(IF('Hilfstabelle alle'!$G$1:$G$418="x",ROW('Hilfstabelle alle'!$1:$418)),ROW(L94))))</f>
        <v/>
      </c>
      <c r="N105" s="205" t="str">
        <f t="array" ref="N105">IF(ROW('Hilfstabelle alle'!110:110)&gt;COUNTIF('Hilfstabelle alle'!$G:$G,"x"),"",INDEX('Hilfstabelle alle'!M:M,SMALL(IF('Hilfstabelle alle'!$G$1:$G$418="x",ROW('Hilfstabelle alle'!$1:$418)),ROW(M94))))</f>
        <v/>
      </c>
      <c r="O105" s="200" t="str">
        <f t="shared" si="1"/>
        <v/>
      </c>
    </row>
    <row r="106" spans="2:15" s="194" customFormat="1" ht="35.1" customHeight="1" x14ac:dyDescent="0.2">
      <c r="B106" s="195" t="str">
        <f t="array" ref="B106">IF(ROW('Hilfstabelle alle'!111:111)&gt;COUNTIF('Hilfstabelle alle'!$G:$G,"x"),"",INDEX('Hilfstabelle alle'!A:A,SMALL(IF('Hilfstabelle alle'!$G$1:$G$418="x",ROW('Hilfstabelle alle'!$1:$418)),ROW(A95))))</f>
        <v/>
      </c>
      <c r="C106" s="196" t="str">
        <f t="array" ref="C106">IF(ROW('Hilfstabelle alle'!111:111)&gt;COUNTIF('Hilfstabelle alle'!$G:$G,"x"),"",INDEX('Hilfstabelle alle'!B:B,SMALL(IF('Hilfstabelle alle'!$G$1:$G$418="x",ROW('Hilfstabelle alle'!$1:$418)),ROW(B95))))</f>
        <v/>
      </c>
      <c r="D106" s="197" t="str">
        <f t="array" ref="D106">IF(ROW('Hilfstabelle alle'!111:111)&gt;COUNTIF('Hilfstabelle alle'!$G:$G,"x"),"",INDEX('Hilfstabelle alle'!C:C,SMALL(IF('Hilfstabelle alle'!$G$1:$G$418="x",ROW('Hilfstabelle alle'!$1:$418)),ROW(C95))))</f>
        <v/>
      </c>
      <c r="E106" s="198" t="str">
        <f t="array" ref="E106">IF(ROW('Hilfstabelle alle'!111:111)&gt;COUNTIF('Hilfstabelle alle'!$G:$G,"x"),"",INDEX('Hilfstabelle alle'!D:D,SMALL(IF('Hilfstabelle alle'!$G$1:$G$418="x",ROW('Hilfstabelle alle'!$1:$418)),ROW(D95))))</f>
        <v/>
      </c>
      <c r="F106" s="198" t="str">
        <f t="array" ref="F106">IF(ROW('Hilfstabelle alle'!111:111)&gt;COUNTIF('Hilfstabelle alle'!$G:$G,"x"),"",INDEX('Hilfstabelle alle'!E:E,SMALL(IF('Hilfstabelle alle'!$G$1:$G$418="x",ROW('Hilfstabelle alle'!$1:$418)),ROW(E95))))</f>
        <v/>
      </c>
      <c r="G106" s="198" t="str">
        <f t="array" ref="G106">IF(ROW('Hilfstabelle alle'!111:111)&gt;COUNTIF('Hilfstabelle alle'!$G:$G,"x"),"",INDEX('Hilfstabelle alle'!F:F,SMALL(IF('Hilfstabelle alle'!$G$1:$G$418="x",ROW('Hilfstabelle alle'!$1:$418)),ROW(F95))))</f>
        <v/>
      </c>
      <c r="H106" s="198" t="str">
        <f t="array" ref="H106">IF(ROW('Hilfstabelle alle'!111:111)&gt;COUNTIF('Hilfstabelle alle'!$G:$G,"x"),"",INDEX('Hilfstabelle alle'!G:G,SMALL(IF('Hilfstabelle alle'!$G$1:$G$418="x",ROW('Hilfstabelle alle'!$1:$418)),ROW(G95))))</f>
        <v/>
      </c>
      <c r="I106" s="198" t="str">
        <f t="array" ref="I106">IF(ROW('Hilfstabelle alle'!111:111)&gt;COUNTIF('Hilfstabelle alle'!$G:$G,"x"),"",INDEX('Hilfstabelle alle'!H:H,SMALL(IF('Hilfstabelle alle'!$G$1:$G$418="x",ROW('Hilfstabelle alle'!$1:$418)),ROW(H95))))</f>
        <v/>
      </c>
      <c r="J106" s="198" t="str">
        <f t="array" ref="J106">IF(ROW('Hilfstabelle alle'!111:111)&gt;COUNTIF('Hilfstabelle alle'!$G:$G,"x"),"",INDEX('Hilfstabelle alle'!I:I,SMALL(IF('Hilfstabelle alle'!$G$1:$G$418="x",ROW('Hilfstabelle alle'!$1:$418)),ROW(I95))))</f>
        <v/>
      </c>
      <c r="K106" s="198" t="str">
        <f t="array" ref="K106">IF(ROW('Hilfstabelle alle'!111:111)&gt;COUNTIF('Hilfstabelle alle'!$G:$G,"x"),"",INDEX('Hilfstabelle alle'!J:J,SMALL(IF('Hilfstabelle alle'!$G$1:$G$418="x",ROW('Hilfstabelle alle'!$1:$418)),ROW(J95))))</f>
        <v/>
      </c>
      <c r="L106" s="198" t="str">
        <f t="array" ref="L106">IF(ROW('Hilfstabelle alle'!111:111)&gt;COUNTIF('Hilfstabelle alle'!$G:$G,"x"),"",INDEX('Hilfstabelle alle'!K:K,SMALL(IF('Hilfstabelle alle'!$G$1:$G$418="x",ROW('Hilfstabelle alle'!$1:$418)),ROW(K95))))</f>
        <v/>
      </c>
      <c r="M106" s="199" t="str">
        <f t="array" ref="M106">IF(ROW('Hilfstabelle alle'!111:111)&gt;COUNTIF('Hilfstabelle alle'!$G:$G,"x"),"",INDEX('Hilfstabelle alle'!L:L,SMALL(IF('Hilfstabelle alle'!$G$1:$G$418="x",ROW('Hilfstabelle alle'!$1:$418)),ROW(L95))))</f>
        <v/>
      </c>
      <c r="N106" s="199" t="str">
        <f t="array" ref="N106">IF(ROW('Hilfstabelle alle'!111:111)&gt;COUNTIF('Hilfstabelle alle'!$G:$G,"x"),"",INDEX('Hilfstabelle alle'!M:M,SMALL(IF('Hilfstabelle alle'!$G$1:$G$418="x",ROW('Hilfstabelle alle'!$1:$418)),ROW(M95))))</f>
        <v/>
      </c>
      <c r="O106" s="200" t="str">
        <f t="shared" si="1"/>
        <v/>
      </c>
    </row>
    <row r="107" spans="2:15" s="194" customFormat="1" ht="35.1" customHeight="1" x14ac:dyDescent="0.2">
      <c r="B107" s="201" t="str">
        <f t="array" ref="B107">IF(ROW('Hilfstabelle alle'!112:112)&gt;COUNTIF('Hilfstabelle alle'!$G:$G,"x"),"",INDEX('Hilfstabelle alle'!A:A,SMALL(IF('Hilfstabelle alle'!$G$1:$G$418="x",ROW('Hilfstabelle alle'!$1:$418)),ROW(A96))))</f>
        <v/>
      </c>
      <c r="C107" s="202" t="str">
        <f t="array" ref="C107">IF(ROW('Hilfstabelle alle'!112:112)&gt;COUNTIF('Hilfstabelle alle'!$G:$G,"x"),"",INDEX('Hilfstabelle alle'!B:B,SMALL(IF('Hilfstabelle alle'!$G$1:$G$418="x",ROW('Hilfstabelle alle'!$1:$418)),ROW(B96))))</f>
        <v/>
      </c>
      <c r="D107" s="203" t="str">
        <f t="array" ref="D107">IF(ROW('Hilfstabelle alle'!112:112)&gt;COUNTIF('Hilfstabelle alle'!$G:$G,"x"),"",INDEX('Hilfstabelle alle'!C:C,SMALL(IF('Hilfstabelle alle'!$G$1:$G$418="x",ROW('Hilfstabelle alle'!$1:$418)),ROW(C96))))</f>
        <v/>
      </c>
      <c r="E107" s="204" t="str">
        <f t="array" ref="E107">IF(ROW('Hilfstabelle alle'!112:112)&gt;COUNTIF('Hilfstabelle alle'!$G:$G,"x"),"",INDEX('Hilfstabelle alle'!D:D,SMALL(IF('Hilfstabelle alle'!$G$1:$G$418="x",ROW('Hilfstabelle alle'!$1:$418)),ROW(D96))))</f>
        <v/>
      </c>
      <c r="F107" s="204" t="str">
        <f t="array" ref="F107">IF(ROW('Hilfstabelle alle'!112:112)&gt;COUNTIF('Hilfstabelle alle'!$G:$G,"x"),"",INDEX('Hilfstabelle alle'!E:E,SMALL(IF('Hilfstabelle alle'!$G$1:$G$418="x",ROW('Hilfstabelle alle'!$1:$418)),ROW(E96))))</f>
        <v/>
      </c>
      <c r="G107" s="204" t="str">
        <f t="array" ref="G107">IF(ROW('Hilfstabelle alle'!112:112)&gt;COUNTIF('Hilfstabelle alle'!$G:$G,"x"),"",INDEX('Hilfstabelle alle'!F:F,SMALL(IF('Hilfstabelle alle'!$G$1:$G$418="x",ROW('Hilfstabelle alle'!$1:$418)),ROW(F96))))</f>
        <v/>
      </c>
      <c r="H107" s="204" t="str">
        <f t="array" ref="H107">IF(ROW('Hilfstabelle alle'!112:112)&gt;COUNTIF('Hilfstabelle alle'!$G:$G,"x"),"",INDEX('Hilfstabelle alle'!G:G,SMALL(IF('Hilfstabelle alle'!$G$1:$G$418="x",ROW('Hilfstabelle alle'!$1:$418)),ROW(G96))))</f>
        <v/>
      </c>
      <c r="I107" s="204" t="str">
        <f t="array" ref="I107">IF(ROW('Hilfstabelle alle'!112:112)&gt;COUNTIF('Hilfstabelle alle'!$G:$G,"x"),"",INDEX('Hilfstabelle alle'!H:H,SMALL(IF('Hilfstabelle alle'!$G$1:$G$418="x",ROW('Hilfstabelle alle'!$1:$418)),ROW(H96))))</f>
        <v/>
      </c>
      <c r="J107" s="204" t="str">
        <f t="array" ref="J107">IF(ROW('Hilfstabelle alle'!112:112)&gt;COUNTIF('Hilfstabelle alle'!$G:$G,"x"),"",INDEX('Hilfstabelle alle'!I:I,SMALL(IF('Hilfstabelle alle'!$G$1:$G$418="x",ROW('Hilfstabelle alle'!$1:$418)),ROW(I96))))</f>
        <v/>
      </c>
      <c r="K107" s="204" t="str">
        <f t="array" ref="K107">IF(ROW('Hilfstabelle alle'!112:112)&gt;COUNTIF('Hilfstabelle alle'!$G:$G,"x"),"",INDEX('Hilfstabelle alle'!J:J,SMALL(IF('Hilfstabelle alle'!$G$1:$G$418="x",ROW('Hilfstabelle alle'!$1:$418)),ROW(J96))))</f>
        <v/>
      </c>
      <c r="L107" s="204" t="str">
        <f t="array" ref="L107">IF(ROW('Hilfstabelle alle'!112:112)&gt;COUNTIF('Hilfstabelle alle'!$G:$G,"x"),"",INDEX('Hilfstabelle alle'!K:K,SMALL(IF('Hilfstabelle alle'!$G$1:$G$418="x",ROW('Hilfstabelle alle'!$1:$418)),ROW(K96))))</f>
        <v/>
      </c>
      <c r="M107" s="205" t="str">
        <f t="array" ref="M107">IF(ROW('Hilfstabelle alle'!112:112)&gt;COUNTIF('Hilfstabelle alle'!$G:$G,"x"),"",INDEX('Hilfstabelle alle'!L:L,SMALL(IF('Hilfstabelle alle'!$G$1:$G$418="x",ROW('Hilfstabelle alle'!$1:$418)),ROW(L96))))</f>
        <v/>
      </c>
      <c r="N107" s="205" t="str">
        <f t="array" ref="N107">IF(ROW('Hilfstabelle alle'!112:112)&gt;COUNTIF('Hilfstabelle alle'!$G:$G,"x"),"",INDEX('Hilfstabelle alle'!M:M,SMALL(IF('Hilfstabelle alle'!$G$1:$G$418="x",ROW('Hilfstabelle alle'!$1:$418)),ROW(M96))))</f>
        <v/>
      </c>
      <c r="O107" s="200" t="str">
        <f t="shared" si="1"/>
        <v/>
      </c>
    </row>
    <row r="108" spans="2:15" s="194" customFormat="1" ht="35.1" customHeight="1" x14ac:dyDescent="0.2">
      <c r="B108" s="195" t="str">
        <f t="array" ref="B108">IF(ROW('Hilfstabelle alle'!113:113)&gt;COUNTIF('Hilfstabelle alle'!$G:$G,"x"),"",INDEX('Hilfstabelle alle'!A:A,SMALL(IF('Hilfstabelle alle'!$G$1:$G$418="x",ROW('Hilfstabelle alle'!$1:$418)),ROW(A97))))</f>
        <v/>
      </c>
      <c r="C108" s="196" t="str">
        <f t="array" ref="C108">IF(ROW('Hilfstabelle alle'!113:113)&gt;COUNTIF('Hilfstabelle alle'!$G:$G,"x"),"",INDEX('Hilfstabelle alle'!B:B,SMALL(IF('Hilfstabelle alle'!$G$1:$G$418="x",ROW('Hilfstabelle alle'!$1:$418)),ROW(B97))))</f>
        <v/>
      </c>
      <c r="D108" s="197" t="str">
        <f t="array" ref="D108">IF(ROW('Hilfstabelle alle'!113:113)&gt;COUNTIF('Hilfstabelle alle'!$G:$G,"x"),"",INDEX('Hilfstabelle alle'!C:C,SMALL(IF('Hilfstabelle alle'!$G$1:$G$418="x",ROW('Hilfstabelle alle'!$1:$418)),ROW(C97))))</f>
        <v/>
      </c>
      <c r="E108" s="198" t="str">
        <f t="array" ref="E108">IF(ROW('Hilfstabelle alle'!113:113)&gt;COUNTIF('Hilfstabelle alle'!$G:$G,"x"),"",INDEX('Hilfstabelle alle'!D:D,SMALL(IF('Hilfstabelle alle'!$G$1:$G$418="x",ROW('Hilfstabelle alle'!$1:$418)),ROW(D97))))</f>
        <v/>
      </c>
      <c r="F108" s="198" t="str">
        <f t="array" ref="F108">IF(ROW('Hilfstabelle alle'!113:113)&gt;COUNTIF('Hilfstabelle alle'!$G:$G,"x"),"",INDEX('Hilfstabelle alle'!E:E,SMALL(IF('Hilfstabelle alle'!$G$1:$G$418="x",ROW('Hilfstabelle alle'!$1:$418)),ROW(E97))))</f>
        <v/>
      </c>
      <c r="G108" s="198" t="str">
        <f t="array" ref="G108">IF(ROW('Hilfstabelle alle'!113:113)&gt;COUNTIF('Hilfstabelle alle'!$G:$G,"x"),"",INDEX('Hilfstabelle alle'!F:F,SMALL(IF('Hilfstabelle alle'!$G$1:$G$418="x",ROW('Hilfstabelle alle'!$1:$418)),ROW(F97))))</f>
        <v/>
      </c>
      <c r="H108" s="198" t="str">
        <f t="array" ref="H108">IF(ROW('Hilfstabelle alle'!113:113)&gt;COUNTIF('Hilfstabelle alle'!$G:$G,"x"),"",INDEX('Hilfstabelle alle'!G:G,SMALL(IF('Hilfstabelle alle'!$G$1:$G$418="x",ROW('Hilfstabelle alle'!$1:$418)),ROW(G97))))</f>
        <v/>
      </c>
      <c r="I108" s="198" t="str">
        <f t="array" ref="I108">IF(ROW('Hilfstabelle alle'!113:113)&gt;COUNTIF('Hilfstabelle alle'!$G:$G,"x"),"",INDEX('Hilfstabelle alle'!H:H,SMALL(IF('Hilfstabelle alle'!$G$1:$G$418="x",ROW('Hilfstabelle alle'!$1:$418)),ROW(H97))))</f>
        <v/>
      </c>
      <c r="J108" s="198" t="str">
        <f t="array" ref="J108">IF(ROW('Hilfstabelle alle'!113:113)&gt;COUNTIF('Hilfstabelle alle'!$G:$G,"x"),"",INDEX('Hilfstabelle alle'!I:I,SMALL(IF('Hilfstabelle alle'!$G$1:$G$418="x",ROW('Hilfstabelle alle'!$1:$418)),ROW(I97))))</f>
        <v/>
      </c>
      <c r="K108" s="198" t="str">
        <f t="array" ref="K108">IF(ROW('Hilfstabelle alle'!113:113)&gt;COUNTIF('Hilfstabelle alle'!$G:$G,"x"),"",INDEX('Hilfstabelle alle'!J:J,SMALL(IF('Hilfstabelle alle'!$G$1:$G$418="x",ROW('Hilfstabelle alle'!$1:$418)),ROW(J97))))</f>
        <v/>
      </c>
      <c r="L108" s="198" t="str">
        <f t="array" ref="L108">IF(ROW('Hilfstabelle alle'!113:113)&gt;COUNTIF('Hilfstabelle alle'!$G:$G,"x"),"",INDEX('Hilfstabelle alle'!K:K,SMALL(IF('Hilfstabelle alle'!$G$1:$G$418="x",ROW('Hilfstabelle alle'!$1:$418)),ROW(K97))))</f>
        <v/>
      </c>
      <c r="M108" s="199" t="str">
        <f t="array" ref="M108">IF(ROW('Hilfstabelle alle'!113:113)&gt;COUNTIF('Hilfstabelle alle'!$G:$G,"x"),"",INDEX('Hilfstabelle alle'!L:L,SMALL(IF('Hilfstabelle alle'!$G$1:$G$418="x",ROW('Hilfstabelle alle'!$1:$418)),ROW(L97))))</f>
        <v/>
      </c>
      <c r="N108" s="199" t="str">
        <f t="array" ref="N108">IF(ROW('Hilfstabelle alle'!113:113)&gt;COUNTIF('Hilfstabelle alle'!$G:$G,"x"),"",INDEX('Hilfstabelle alle'!M:M,SMALL(IF('Hilfstabelle alle'!$G$1:$G$418="x",ROW('Hilfstabelle alle'!$1:$418)),ROW(M97))))</f>
        <v/>
      </c>
      <c r="O108" s="200" t="str">
        <f t="shared" si="1"/>
        <v/>
      </c>
    </row>
    <row r="109" spans="2:15" s="194" customFormat="1" ht="35.1" customHeight="1" x14ac:dyDescent="0.2">
      <c r="B109" s="201" t="str">
        <f t="array" ref="B109">IF(ROW('Hilfstabelle alle'!114:114)&gt;COUNTIF('Hilfstabelle alle'!$G:$G,"x"),"",INDEX('Hilfstabelle alle'!A:A,SMALL(IF('Hilfstabelle alle'!$G$1:$G$418="x",ROW('Hilfstabelle alle'!$1:$418)),ROW(A98))))</f>
        <v/>
      </c>
      <c r="C109" s="202" t="str">
        <f t="array" ref="C109">IF(ROW('Hilfstabelle alle'!114:114)&gt;COUNTIF('Hilfstabelle alle'!$G:$G,"x"),"",INDEX('Hilfstabelle alle'!B:B,SMALL(IF('Hilfstabelle alle'!$G$1:$G$418="x",ROW('Hilfstabelle alle'!$1:$418)),ROW(B98))))</f>
        <v/>
      </c>
      <c r="D109" s="203" t="str">
        <f t="array" ref="D109">IF(ROW('Hilfstabelle alle'!114:114)&gt;COUNTIF('Hilfstabelle alle'!$G:$G,"x"),"",INDEX('Hilfstabelle alle'!C:C,SMALL(IF('Hilfstabelle alle'!$G$1:$G$418="x",ROW('Hilfstabelle alle'!$1:$418)),ROW(C98))))</f>
        <v/>
      </c>
      <c r="E109" s="204" t="str">
        <f t="array" ref="E109">IF(ROW('Hilfstabelle alle'!114:114)&gt;COUNTIF('Hilfstabelle alle'!$G:$G,"x"),"",INDEX('Hilfstabelle alle'!D:D,SMALL(IF('Hilfstabelle alle'!$G$1:$G$418="x",ROW('Hilfstabelle alle'!$1:$418)),ROW(D98))))</f>
        <v/>
      </c>
      <c r="F109" s="204" t="str">
        <f t="array" ref="F109">IF(ROW('Hilfstabelle alle'!114:114)&gt;COUNTIF('Hilfstabelle alle'!$G:$G,"x"),"",INDEX('Hilfstabelle alle'!E:E,SMALL(IF('Hilfstabelle alle'!$G$1:$G$418="x",ROW('Hilfstabelle alle'!$1:$418)),ROW(E98))))</f>
        <v/>
      </c>
      <c r="G109" s="204" t="str">
        <f t="array" ref="G109">IF(ROW('Hilfstabelle alle'!114:114)&gt;COUNTIF('Hilfstabelle alle'!$G:$G,"x"),"",INDEX('Hilfstabelle alle'!F:F,SMALL(IF('Hilfstabelle alle'!$G$1:$G$418="x",ROW('Hilfstabelle alle'!$1:$418)),ROW(F98))))</f>
        <v/>
      </c>
      <c r="H109" s="204" t="str">
        <f t="array" ref="H109">IF(ROW('Hilfstabelle alle'!114:114)&gt;COUNTIF('Hilfstabelle alle'!$G:$G,"x"),"",INDEX('Hilfstabelle alle'!G:G,SMALL(IF('Hilfstabelle alle'!$G$1:$G$418="x",ROW('Hilfstabelle alle'!$1:$418)),ROW(G98))))</f>
        <v/>
      </c>
      <c r="I109" s="204" t="str">
        <f t="array" ref="I109">IF(ROW('Hilfstabelle alle'!114:114)&gt;COUNTIF('Hilfstabelle alle'!$G:$G,"x"),"",INDEX('Hilfstabelle alle'!H:H,SMALL(IF('Hilfstabelle alle'!$G$1:$G$418="x",ROW('Hilfstabelle alle'!$1:$418)),ROW(H98))))</f>
        <v/>
      </c>
      <c r="J109" s="204" t="str">
        <f t="array" ref="J109">IF(ROW('Hilfstabelle alle'!114:114)&gt;COUNTIF('Hilfstabelle alle'!$G:$G,"x"),"",INDEX('Hilfstabelle alle'!I:I,SMALL(IF('Hilfstabelle alle'!$G$1:$G$418="x",ROW('Hilfstabelle alle'!$1:$418)),ROW(I98))))</f>
        <v/>
      </c>
      <c r="K109" s="204" t="str">
        <f t="array" ref="K109">IF(ROW('Hilfstabelle alle'!114:114)&gt;COUNTIF('Hilfstabelle alle'!$G:$G,"x"),"",INDEX('Hilfstabelle alle'!J:J,SMALL(IF('Hilfstabelle alle'!$G$1:$G$418="x",ROW('Hilfstabelle alle'!$1:$418)),ROW(J98))))</f>
        <v/>
      </c>
      <c r="L109" s="204" t="str">
        <f t="array" ref="L109">IF(ROW('Hilfstabelle alle'!114:114)&gt;COUNTIF('Hilfstabelle alle'!$G:$G,"x"),"",INDEX('Hilfstabelle alle'!K:K,SMALL(IF('Hilfstabelle alle'!$G$1:$G$418="x",ROW('Hilfstabelle alle'!$1:$418)),ROW(K98))))</f>
        <v/>
      </c>
      <c r="M109" s="205" t="str">
        <f t="array" ref="M109">IF(ROW('Hilfstabelle alle'!114:114)&gt;COUNTIF('Hilfstabelle alle'!$G:$G,"x"),"",INDEX('Hilfstabelle alle'!L:L,SMALL(IF('Hilfstabelle alle'!$G$1:$G$418="x",ROW('Hilfstabelle alle'!$1:$418)),ROW(L98))))</f>
        <v/>
      </c>
      <c r="N109" s="205" t="str">
        <f t="array" ref="N109">IF(ROW('Hilfstabelle alle'!114:114)&gt;COUNTIF('Hilfstabelle alle'!$G:$G,"x"),"",INDEX('Hilfstabelle alle'!M:M,SMALL(IF('Hilfstabelle alle'!$G$1:$G$418="x",ROW('Hilfstabelle alle'!$1:$418)),ROW(M98))))</f>
        <v/>
      </c>
      <c r="O109" s="200" t="str">
        <f t="shared" si="1"/>
        <v/>
      </c>
    </row>
    <row r="110" spans="2:15" s="194" customFormat="1" ht="35.1" customHeight="1" x14ac:dyDescent="0.2">
      <c r="B110" s="195" t="str">
        <f t="array" ref="B110">IF(ROW('Hilfstabelle alle'!115:115)&gt;COUNTIF('Hilfstabelle alle'!$G:$G,"x"),"",INDEX('Hilfstabelle alle'!A:A,SMALL(IF('Hilfstabelle alle'!$G$1:$G$418="x",ROW('Hilfstabelle alle'!$1:$418)),ROW(A99))))</f>
        <v/>
      </c>
      <c r="C110" s="196" t="str">
        <f t="array" ref="C110">IF(ROW('Hilfstabelle alle'!115:115)&gt;COUNTIF('Hilfstabelle alle'!$G:$G,"x"),"",INDEX('Hilfstabelle alle'!B:B,SMALL(IF('Hilfstabelle alle'!$G$1:$G$418="x",ROW('Hilfstabelle alle'!$1:$418)),ROW(B99))))</f>
        <v/>
      </c>
      <c r="D110" s="197" t="str">
        <f t="array" ref="D110">IF(ROW('Hilfstabelle alle'!115:115)&gt;COUNTIF('Hilfstabelle alle'!$G:$G,"x"),"",INDEX('Hilfstabelle alle'!C:C,SMALL(IF('Hilfstabelle alle'!$G$1:$G$418="x",ROW('Hilfstabelle alle'!$1:$418)),ROW(C99))))</f>
        <v/>
      </c>
      <c r="E110" s="198" t="str">
        <f t="array" ref="E110">IF(ROW('Hilfstabelle alle'!115:115)&gt;COUNTIF('Hilfstabelle alle'!$G:$G,"x"),"",INDEX('Hilfstabelle alle'!D:D,SMALL(IF('Hilfstabelle alle'!$G$1:$G$418="x",ROW('Hilfstabelle alle'!$1:$418)),ROW(D99))))</f>
        <v/>
      </c>
      <c r="F110" s="198" t="str">
        <f t="array" ref="F110">IF(ROW('Hilfstabelle alle'!115:115)&gt;COUNTIF('Hilfstabelle alle'!$G:$G,"x"),"",INDEX('Hilfstabelle alle'!E:E,SMALL(IF('Hilfstabelle alle'!$G$1:$G$418="x",ROW('Hilfstabelle alle'!$1:$418)),ROW(E99))))</f>
        <v/>
      </c>
      <c r="G110" s="198" t="str">
        <f t="array" ref="G110">IF(ROW('Hilfstabelle alle'!115:115)&gt;COUNTIF('Hilfstabelle alle'!$G:$G,"x"),"",INDEX('Hilfstabelle alle'!F:F,SMALL(IF('Hilfstabelle alle'!$G$1:$G$418="x",ROW('Hilfstabelle alle'!$1:$418)),ROW(F99))))</f>
        <v/>
      </c>
      <c r="H110" s="198" t="str">
        <f t="array" ref="H110">IF(ROW('Hilfstabelle alle'!115:115)&gt;COUNTIF('Hilfstabelle alle'!$G:$G,"x"),"",INDEX('Hilfstabelle alle'!G:G,SMALL(IF('Hilfstabelle alle'!$G$1:$G$418="x",ROW('Hilfstabelle alle'!$1:$418)),ROW(G99))))</f>
        <v/>
      </c>
      <c r="I110" s="198" t="str">
        <f t="array" ref="I110">IF(ROW('Hilfstabelle alle'!115:115)&gt;COUNTIF('Hilfstabelle alle'!$G:$G,"x"),"",INDEX('Hilfstabelle alle'!H:H,SMALL(IF('Hilfstabelle alle'!$G$1:$G$418="x",ROW('Hilfstabelle alle'!$1:$418)),ROW(H99))))</f>
        <v/>
      </c>
      <c r="J110" s="198" t="str">
        <f t="array" ref="J110">IF(ROW('Hilfstabelle alle'!115:115)&gt;COUNTIF('Hilfstabelle alle'!$G:$G,"x"),"",INDEX('Hilfstabelle alle'!I:I,SMALL(IF('Hilfstabelle alle'!$G$1:$G$418="x",ROW('Hilfstabelle alle'!$1:$418)),ROW(I99))))</f>
        <v/>
      </c>
      <c r="K110" s="198" t="str">
        <f t="array" ref="K110">IF(ROW('Hilfstabelle alle'!115:115)&gt;COUNTIF('Hilfstabelle alle'!$G:$G,"x"),"",INDEX('Hilfstabelle alle'!J:J,SMALL(IF('Hilfstabelle alle'!$G$1:$G$418="x",ROW('Hilfstabelle alle'!$1:$418)),ROW(J99))))</f>
        <v/>
      </c>
      <c r="L110" s="198" t="str">
        <f t="array" ref="L110">IF(ROW('Hilfstabelle alle'!115:115)&gt;COUNTIF('Hilfstabelle alle'!$G:$G,"x"),"",INDEX('Hilfstabelle alle'!K:K,SMALL(IF('Hilfstabelle alle'!$G$1:$G$418="x",ROW('Hilfstabelle alle'!$1:$418)),ROW(K99))))</f>
        <v/>
      </c>
      <c r="M110" s="199" t="str">
        <f t="array" ref="M110">IF(ROW('Hilfstabelle alle'!115:115)&gt;COUNTIF('Hilfstabelle alle'!$G:$G,"x"),"",INDEX('Hilfstabelle alle'!L:L,SMALL(IF('Hilfstabelle alle'!$G$1:$G$418="x",ROW('Hilfstabelle alle'!$1:$418)),ROW(L99))))</f>
        <v/>
      </c>
      <c r="N110" s="199" t="str">
        <f t="array" ref="N110">IF(ROW('Hilfstabelle alle'!115:115)&gt;COUNTIF('Hilfstabelle alle'!$G:$G,"x"),"",INDEX('Hilfstabelle alle'!M:M,SMALL(IF('Hilfstabelle alle'!$G$1:$G$418="x",ROW('Hilfstabelle alle'!$1:$418)),ROW(M99))))</f>
        <v/>
      </c>
      <c r="O110" s="200" t="str">
        <f t="shared" si="1"/>
        <v/>
      </c>
    </row>
    <row r="111" spans="2:15" s="194" customFormat="1" ht="35.1" customHeight="1" x14ac:dyDescent="0.2">
      <c r="B111" s="201" t="str">
        <f t="array" ref="B111">IF(ROW('Hilfstabelle alle'!116:116)&gt;COUNTIF('Hilfstabelle alle'!$G:$G,"x"),"",INDEX('Hilfstabelle alle'!A:A,SMALL(IF('Hilfstabelle alle'!$G$1:$G$418="x",ROW('Hilfstabelle alle'!$1:$418)),ROW(A100))))</f>
        <v/>
      </c>
      <c r="C111" s="202" t="str">
        <f t="array" ref="C111">IF(ROW('Hilfstabelle alle'!116:116)&gt;COUNTIF('Hilfstabelle alle'!$G:$G,"x"),"",INDEX('Hilfstabelle alle'!B:B,SMALL(IF('Hilfstabelle alle'!$G$1:$G$418="x",ROW('Hilfstabelle alle'!$1:$418)),ROW(B100))))</f>
        <v/>
      </c>
      <c r="D111" s="203" t="str">
        <f t="array" ref="D111">IF(ROW('Hilfstabelle alle'!116:116)&gt;COUNTIF('Hilfstabelle alle'!$G:$G,"x"),"",INDEX('Hilfstabelle alle'!C:C,SMALL(IF('Hilfstabelle alle'!$G$1:$G$418="x",ROW('Hilfstabelle alle'!$1:$418)),ROW(C100))))</f>
        <v/>
      </c>
      <c r="E111" s="204" t="str">
        <f t="array" ref="E111">IF(ROW('Hilfstabelle alle'!116:116)&gt;COUNTIF('Hilfstabelle alle'!$G:$G,"x"),"",INDEX('Hilfstabelle alle'!D:D,SMALL(IF('Hilfstabelle alle'!$G$1:$G$418="x",ROW('Hilfstabelle alle'!$1:$418)),ROW(D100))))</f>
        <v/>
      </c>
      <c r="F111" s="204" t="str">
        <f t="array" ref="F111">IF(ROW('Hilfstabelle alle'!116:116)&gt;COUNTIF('Hilfstabelle alle'!$G:$G,"x"),"",INDEX('Hilfstabelle alle'!E:E,SMALL(IF('Hilfstabelle alle'!$G$1:$G$418="x",ROW('Hilfstabelle alle'!$1:$418)),ROW(E100))))</f>
        <v/>
      </c>
      <c r="G111" s="204" t="str">
        <f t="array" ref="G111">IF(ROW('Hilfstabelle alle'!116:116)&gt;COUNTIF('Hilfstabelle alle'!$G:$G,"x"),"",INDEX('Hilfstabelle alle'!F:F,SMALL(IF('Hilfstabelle alle'!$G$1:$G$418="x",ROW('Hilfstabelle alle'!$1:$418)),ROW(F100))))</f>
        <v/>
      </c>
      <c r="H111" s="204" t="str">
        <f t="array" ref="H111">IF(ROW('Hilfstabelle alle'!116:116)&gt;COUNTIF('Hilfstabelle alle'!$G:$G,"x"),"",INDEX('Hilfstabelle alle'!G:G,SMALL(IF('Hilfstabelle alle'!$G$1:$G$418="x",ROW('Hilfstabelle alle'!$1:$418)),ROW(G100))))</f>
        <v/>
      </c>
      <c r="I111" s="204" t="str">
        <f t="array" ref="I111">IF(ROW('Hilfstabelle alle'!116:116)&gt;COUNTIF('Hilfstabelle alle'!$G:$G,"x"),"",INDEX('Hilfstabelle alle'!H:H,SMALL(IF('Hilfstabelle alle'!$G$1:$G$418="x",ROW('Hilfstabelle alle'!$1:$418)),ROW(H100))))</f>
        <v/>
      </c>
      <c r="J111" s="204" t="str">
        <f t="array" ref="J111">IF(ROW('Hilfstabelle alle'!116:116)&gt;COUNTIF('Hilfstabelle alle'!$G:$G,"x"),"",INDEX('Hilfstabelle alle'!I:I,SMALL(IF('Hilfstabelle alle'!$G$1:$G$418="x",ROW('Hilfstabelle alle'!$1:$418)),ROW(I100))))</f>
        <v/>
      </c>
      <c r="K111" s="204" t="str">
        <f t="array" ref="K111">IF(ROW('Hilfstabelle alle'!116:116)&gt;COUNTIF('Hilfstabelle alle'!$G:$G,"x"),"",INDEX('Hilfstabelle alle'!J:J,SMALL(IF('Hilfstabelle alle'!$G$1:$G$418="x",ROW('Hilfstabelle alle'!$1:$418)),ROW(J100))))</f>
        <v/>
      </c>
      <c r="L111" s="204" t="str">
        <f t="array" ref="L111">IF(ROW('Hilfstabelle alle'!116:116)&gt;COUNTIF('Hilfstabelle alle'!$G:$G,"x"),"",INDEX('Hilfstabelle alle'!K:K,SMALL(IF('Hilfstabelle alle'!$G$1:$G$418="x",ROW('Hilfstabelle alle'!$1:$418)),ROW(K100))))</f>
        <v/>
      </c>
      <c r="M111" s="205" t="str">
        <f t="array" ref="M111">IF(ROW('Hilfstabelle alle'!116:116)&gt;COUNTIF('Hilfstabelle alle'!$G:$G,"x"),"",INDEX('Hilfstabelle alle'!L:L,SMALL(IF('Hilfstabelle alle'!$G$1:$G$418="x",ROW('Hilfstabelle alle'!$1:$418)),ROW(L100))))</f>
        <v/>
      </c>
      <c r="N111" s="205" t="str">
        <f t="array" ref="N111">IF(ROW('Hilfstabelle alle'!116:116)&gt;COUNTIF('Hilfstabelle alle'!$G:$G,"x"),"",INDEX('Hilfstabelle alle'!M:M,SMALL(IF('Hilfstabelle alle'!$G$1:$G$418="x",ROW('Hilfstabelle alle'!$1:$418)),ROW(M100))))</f>
        <v/>
      </c>
      <c r="O111" s="200" t="str">
        <f t="shared" si="1"/>
        <v/>
      </c>
    </row>
    <row r="112" spans="2:15" s="194" customFormat="1" ht="35.1" customHeight="1" x14ac:dyDescent="0.2">
      <c r="B112" s="195" t="str">
        <f t="array" ref="B112">IF(ROW('Hilfstabelle alle'!117:117)&gt;COUNTIF('Hilfstabelle alle'!$G:$G,"x"),"",INDEX('Hilfstabelle alle'!A:A,SMALL(IF('Hilfstabelle alle'!$G$1:$G$418="x",ROW('Hilfstabelle alle'!$1:$418)),ROW(A101))))</f>
        <v/>
      </c>
      <c r="C112" s="196" t="str">
        <f t="array" ref="C112">IF(ROW('Hilfstabelle alle'!117:117)&gt;COUNTIF('Hilfstabelle alle'!$G:$G,"x"),"",INDEX('Hilfstabelle alle'!B:B,SMALL(IF('Hilfstabelle alle'!$G$1:$G$418="x",ROW('Hilfstabelle alle'!$1:$418)),ROW(B101))))</f>
        <v/>
      </c>
      <c r="D112" s="197" t="str">
        <f t="array" ref="D112">IF(ROW('Hilfstabelle alle'!117:117)&gt;COUNTIF('Hilfstabelle alle'!$G:$G,"x"),"",INDEX('Hilfstabelle alle'!C:C,SMALL(IF('Hilfstabelle alle'!$G$1:$G$418="x",ROW('Hilfstabelle alle'!$1:$418)),ROW(C101))))</f>
        <v/>
      </c>
      <c r="E112" s="198" t="str">
        <f t="array" ref="E112">IF(ROW('Hilfstabelle alle'!117:117)&gt;COUNTIF('Hilfstabelle alle'!$G:$G,"x"),"",INDEX('Hilfstabelle alle'!D:D,SMALL(IF('Hilfstabelle alle'!$G$1:$G$418="x",ROW('Hilfstabelle alle'!$1:$418)),ROW(D101))))</f>
        <v/>
      </c>
      <c r="F112" s="198" t="str">
        <f t="array" ref="F112">IF(ROW('Hilfstabelle alle'!117:117)&gt;COUNTIF('Hilfstabelle alle'!$G:$G,"x"),"",INDEX('Hilfstabelle alle'!E:E,SMALL(IF('Hilfstabelle alle'!$G$1:$G$418="x",ROW('Hilfstabelle alle'!$1:$418)),ROW(E101))))</f>
        <v/>
      </c>
      <c r="G112" s="198" t="str">
        <f t="array" ref="G112">IF(ROW('Hilfstabelle alle'!117:117)&gt;COUNTIF('Hilfstabelle alle'!$G:$G,"x"),"",INDEX('Hilfstabelle alle'!F:F,SMALL(IF('Hilfstabelle alle'!$G$1:$G$418="x",ROW('Hilfstabelle alle'!$1:$418)),ROW(F101))))</f>
        <v/>
      </c>
      <c r="H112" s="198" t="str">
        <f t="array" ref="H112">IF(ROW('Hilfstabelle alle'!117:117)&gt;COUNTIF('Hilfstabelle alle'!$G:$G,"x"),"",INDEX('Hilfstabelle alle'!G:G,SMALL(IF('Hilfstabelle alle'!$G$1:$G$418="x",ROW('Hilfstabelle alle'!$1:$418)),ROW(G101))))</f>
        <v/>
      </c>
      <c r="I112" s="198" t="str">
        <f t="array" ref="I112">IF(ROW('Hilfstabelle alle'!117:117)&gt;COUNTIF('Hilfstabelle alle'!$G:$G,"x"),"",INDEX('Hilfstabelle alle'!H:H,SMALL(IF('Hilfstabelle alle'!$G$1:$G$418="x",ROW('Hilfstabelle alle'!$1:$418)),ROW(H101))))</f>
        <v/>
      </c>
      <c r="J112" s="198" t="str">
        <f t="array" ref="J112">IF(ROW('Hilfstabelle alle'!117:117)&gt;COUNTIF('Hilfstabelle alle'!$G:$G,"x"),"",INDEX('Hilfstabelle alle'!I:I,SMALL(IF('Hilfstabelle alle'!$G$1:$G$418="x",ROW('Hilfstabelle alle'!$1:$418)),ROW(I101))))</f>
        <v/>
      </c>
      <c r="K112" s="198" t="str">
        <f t="array" ref="K112">IF(ROW('Hilfstabelle alle'!117:117)&gt;COUNTIF('Hilfstabelle alle'!$G:$G,"x"),"",INDEX('Hilfstabelle alle'!J:J,SMALL(IF('Hilfstabelle alle'!$G$1:$G$418="x",ROW('Hilfstabelle alle'!$1:$418)),ROW(J101))))</f>
        <v/>
      </c>
      <c r="L112" s="198" t="str">
        <f t="array" ref="L112">IF(ROW('Hilfstabelle alle'!117:117)&gt;COUNTIF('Hilfstabelle alle'!$G:$G,"x"),"",INDEX('Hilfstabelle alle'!K:K,SMALL(IF('Hilfstabelle alle'!$G$1:$G$418="x",ROW('Hilfstabelle alle'!$1:$418)),ROW(K101))))</f>
        <v/>
      </c>
      <c r="M112" s="199" t="str">
        <f t="array" ref="M112">IF(ROW('Hilfstabelle alle'!117:117)&gt;COUNTIF('Hilfstabelle alle'!$G:$G,"x"),"",INDEX('Hilfstabelle alle'!L:L,SMALL(IF('Hilfstabelle alle'!$G$1:$G$418="x",ROW('Hilfstabelle alle'!$1:$418)),ROW(L101))))</f>
        <v/>
      </c>
      <c r="N112" s="199" t="str">
        <f t="array" ref="N112">IF(ROW('Hilfstabelle alle'!117:117)&gt;COUNTIF('Hilfstabelle alle'!$G:$G,"x"),"",INDEX('Hilfstabelle alle'!M:M,SMALL(IF('Hilfstabelle alle'!$G$1:$G$418="x",ROW('Hilfstabelle alle'!$1:$418)),ROW(M101))))</f>
        <v/>
      </c>
      <c r="O112" s="200" t="str">
        <f t="shared" si="1"/>
        <v/>
      </c>
    </row>
    <row r="113" spans="2:15" s="194" customFormat="1" ht="35.1" customHeight="1" x14ac:dyDescent="0.2">
      <c r="B113" s="201" t="str">
        <f t="array" ref="B113">IF(ROW('Hilfstabelle alle'!118:118)&gt;COUNTIF('Hilfstabelle alle'!$G:$G,"x"),"",INDEX('Hilfstabelle alle'!A:A,SMALL(IF('Hilfstabelle alle'!$G$1:$G$418="x",ROW('Hilfstabelle alle'!$1:$418)),ROW(A102))))</f>
        <v/>
      </c>
      <c r="C113" s="202" t="str">
        <f t="array" ref="C113">IF(ROW('Hilfstabelle alle'!118:118)&gt;COUNTIF('Hilfstabelle alle'!$G:$G,"x"),"",INDEX('Hilfstabelle alle'!B:B,SMALL(IF('Hilfstabelle alle'!$G$1:$G$418="x",ROW('Hilfstabelle alle'!$1:$418)),ROW(B102))))</f>
        <v/>
      </c>
      <c r="D113" s="203" t="str">
        <f t="array" ref="D113">IF(ROW('Hilfstabelle alle'!118:118)&gt;COUNTIF('Hilfstabelle alle'!$G:$G,"x"),"",INDEX('Hilfstabelle alle'!C:C,SMALL(IF('Hilfstabelle alle'!$G$1:$G$418="x",ROW('Hilfstabelle alle'!$1:$418)),ROW(C102))))</f>
        <v/>
      </c>
      <c r="E113" s="204" t="str">
        <f t="array" ref="E113">IF(ROW('Hilfstabelle alle'!118:118)&gt;COUNTIF('Hilfstabelle alle'!$G:$G,"x"),"",INDEX('Hilfstabelle alle'!D:D,SMALL(IF('Hilfstabelle alle'!$G$1:$G$418="x",ROW('Hilfstabelle alle'!$1:$418)),ROW(D102))))</f>
        <v/>
      </c>
      <c r="F113" s="204" t="str">
        <f t="array" ref="F113">IF(ROW('Hilfstabelle alle'!118:118)&gt;COUNTIF('Hilfstabelle alle'!$G:$G,"x"),"",INDEX('Hilfstabelle alle'!E:E,SMALL(IF('Hilfstabelle alle'!$G$1:$G$418="x",ROW('Hilfstabelle alle'!$1:$418)),ROW(E102))))</f>
        <v/>
      </c>
      <c r="G113" s="204" t="str">
        <f t="array" ref="G113">IF(ROW('Hilfstabelle alle'!118:118)&gt;COUNTIF('Hilfstabelle alle'!$G:$G,"x"),"",INDEX('Hilfstabelle alle'!F:F,SMALL(IF('Hilfstabelle alle'!$G$1:$G$418="x",ROW('Hilfstabelle alle'!$1:$418)),ROW(F102))))</f>
        <v/>
      </c>
      <c r="H113" s="204" t="str">
        <f t="array" ref="H113">IF(ROW('Hilfstabelle alle'!118:118)&gt;COUNTIF('Hilfstabelle alle'!$G:$G,"x"),"",INDEX('Hilfstabelle alle'!G:G,SMALL(IF('Hilfstabelle alle'!$G$1:$G$418="x",ROW('Hilfstabelle alle'!$1:$418)),ROW(G102))))</f>
        <v/>
      </c>
      <c r="I113" s="204" t="str">
        <f t="array" ref="I113">IF(ROW('Hilfstabelle alle'!118:118)&gt;COUNTIF('Hilfstabelle alle'!$G:$G,"x"),"",INDEX('Hilfstabelle alle'!H:H,SMALL(IF('Hilfstabelle alle'!$G$1:$G$418="x",ROW('Hilfstabelle alle'!$1:$418)),ROW(H102))))</f>
        <v/>
      </c>
      <c r="J113" s="204" t="str">
        <f t="array" ref="J113">IF(ROW('Hilfstabelle alle'!118:118)&gt;COUNTIF('Hilfstabelle alle'!$G:$G,"x"),"",INDEX('Hilfstabelle alle'!I:I,SMALL(IF('Hilfstabelle alle'!$G$1:$G$418="x",ROW('Hilfstabelle alle'!$1:$418)),ROW(I102))))</f>
        <v/>
      </c>
      <c r="K113" s="204" t="str">
        <f t="array" ref="K113">IF(ROW('Hilfstabelle alle'!118:118)&gt;COUNTIF('Hilfstabelle alle'!$G:$G,"x"),"",INDEX('Hilfstabelle alle'!J:J,SMALL(IF('Hilfstabelle alle'!$G$1:$G$418="x",ROW('Hilfstabelle alle'!$1:$418)),ROW(J102))))</f>
        <v/>
      </c>
      <c r="L113" s="204" t="str">
        <f t="array" ref="L113">IF(ROW('Hilfstabelle alle'!118:118)&gt;COUNTIF('Hilfstabelle alle'!$G:$G,"x"),"",INDEX('Hilfstabelle alle'!K:K,SMALL(IF('Hilfstabelle alle'!$G$1:$G$418="x",ROW('Hilfstabelle alle'!$1:$418)),ROW(K102))))</f>
        <v/>
      </c>
      <c r="M113" s="205" t="str">
        <f t="array" ref="M113">IF(ROW('Hilfstabelle alle'!118:118)&gt;COUNTIF('Hilfstabelle alle'!$G:$G,"x"),"",INDEX('Hilfstabelle alle'!L:L,SMALL(IF('Hilfstabelle alle'!$G$1:$G$418="x",ROW('Hilfstabelle alle'!$1:$418)),ROW(L102))))</f>
        <v/>
      </c>
      <c r="N113" s="205" t="str">
        <f t="array" ref="N113">IF(ROW('Hilfstabelle alle'!118:118)&gt;COUNTIF('Hilfstabelle alle'!$G:$G,"x"),"",INDEX('Hilfstabelle alle'!M:M,SMALL(IF('Hilfstabelle alle'!$G$1:$G$418="x",ROW('Hilfstabelle alle'!$1:$418)),ROW(M102))))</f>
        <v/>
      </c>
      <c r="O113" s="200" t="str">
        <f t="shared" si="1"/>
        <v/>
      </c>
    </row>
    <row r="114" spans="2:15" s="194" customFormat="1" ht="35.1" customHeight="1" x14ac:dyDescent="0.2">
      <c r="B114" s="195" t="str">
        <f t="array" ref="B114">IF(ROW('Hilfstabelle alle'!119:119)&gt;COUNTIF('Hilfstabelle alle'!$G:$G,"x"),"",INDEX('Hilfstabelle alle'!A:A,SMALL(IF('Hilfstabelle alle'!$G$1:$G$418="x",ROW('Hilfstabelle alle'!$1:$418)),ROW(A103))))</f>
        <v/>
      </c>
      <c r="C114" s="196" t="str">
        <f t="array" ref="C114">IF(ROW('Hilfstabelle alle'!119:119)&gt;COUNTIF('Hilfstabelle alle'!$G:$G,"x"),"",INDEX('Hilfstabelle alle'!B:B,SMALL(IF('Hilfstabelle alle'!$G$1:$G$418="x",ROW('Hilfstabelle alle'!$1:$418)),ROW(B103))))</f>
        <v/>
      </c>
      <c r="D114" s="197" t="str">
        <f t="array" ref="D114">IF(ROW('Hilfstabelle alle'!119:119)&gt;COUNTIF('Hilfstabelle alle'!$G:$G,"x"),"",INDEX('Hilfstabelle alle'!C:C,SMALL(IF('Hilfstabelle alle'!$G$1:$G$418="x",ROW('Hilfstabelle alle'!$1:$418)),ROW(C103))))</f>
        <v/>
      </c>
      <c r="E114" s="198" t="str">
        <f t="array" ref="E114">IF(ROW('Hilfstabelle alle'!119:119)&gt;COUNTIF('Hilfstabelle alle'!$G:$G,"x"),"",INDEX('Hilfstabelle alle'!D:D,SMALL(IF('Hilfstabelle alle'!$G$1:$G$418="x",ROW('Hilfstabelle alle'!$1:$418)),ROW(D103))))</f>
        <v/>
      </c>
      <c r="F114" s="198" t="str">
        <f t="array" ref="F114">IF(ROW('Hilfstabelle alle'!119:119)&gt;COUNTIF('Hilfstabelle alle'!$G:$G,"x"),"",INDEX('Hilfstabelle alle'!E:E,SMALL(IF('Hilfstabelle alle'!$G$1:$G$418="x",ROW('Hilfstabelle alle'!$1:$418)),ROW(E103))))</f>
        <v/>
      </c>
      <c r="G114" s="198" t="str">
        <f t="array" ref="G114">IF(ROW('Hilfstabelle alle'!119:119)&gt;COUNTIF('Hilfstabelle alle'!$G:$G,"x"),"",INDEX('Hilfstabelle alle'!F:F,SMALL(IF('Hilfstabelle alle'!$G$1:$G$418="x",ROW('Hilfstabelle alle'!$1:$418)),ROW(F103))))</f>
        <v/>
      </c>
      <c r="H114" s="198" t="str">
        <f t="array" ref="H114">IF(ROW('Hilfstabelle alle'!119:119)&gt;COUNTIF('Hilfstabelle alle'!$G:$G,"x"),"",INDEX('Hilfstabelle alle'!G:G,SMALL(IF('Hilfstabelle alle'!$G$1:$G$418="x",ROW('Hilfstabelle alle'!$1:$418)),ROW(G103))))</f>
        <v/>
      </c>
      <c r="I114" s="198" t="str">
        <f t="array" ref="I114">IF(ROW('Hilfstabelle alle'!119:119)&gt;COUNTIF('Hilfstabelle alle'!$G:$G,"x"),"",INDEX('Hilfstabelle alle'!H:H,SMALL(IF('Hilfstabelle alle'!$G$1:$G$418="x",ROW('Hilfstabelle alle'!$1:$418)),ROW(H103))))</f>
        <v/>
      </c>
      <c r="J114" s="198" t="str">
        <f t="array" ref="J114">IF(ROW('Hilfstabelle alle'!119:119)&gt;COUNTIF('Hilfstabelle alle'!$G:$G,"x"),"",INDEX('Hilfstabelle alle'!I:I,SMALL(IF('Hilfstabelle alle'!$G$1:$G$418="x",ROW('Hilfstabelle alle'!$1:$418)),ROW(I103))))</f>
        <v/>
      </c>
      <c r="K114" s="198" t="str">
        <f t="array" ref="K114">IF(ROW('Hilfstabelle alle'!119:119)&gt;COUNTIF('Hilfstabelle alle'!$G:$G,"x"),"",INDEX('Hilfstabelle alle'!J:J,SMALL(IF('Hilfstabelle alle'!$G$1:$G$418="x",ROW('Hilfstabelle alle'!$1:$418)),ROW(J103))))</f>
        <v/>
      </c>
      <c r="L114" s="198" t="str">
        <f t="array" ref="L114">IF(ROW('Hilfstabelle alle'!119:119)&gt;COUNTIF('Hilfstabelle alle'!$G:$G,"x"),"",INDEX('Hilfstabelle alle'!K:K,SMALL(IF('Hilfstabelle alle'!$G$1:$G$418="x",ROW('Hilfstabelle alle'!$1:$418)),ROW(K103))))</f>
        <v/>
      </c>
      <c r="M114" s="199" t="str">
        <f t="array" ref="M114">IF(ROW('Hilfstabelle alle'!119:119)&gt;COUNTIF('Hilfstabelle alle'!$G:$G,"x"),"",INDEX('Hilfstabelle alle'!L:L,SMALL(IF('Hilfstabelle alle'!$G$1:$G$418="x",ROW('Hilfstabelle alle'!$1:$418)),ROW(L103))))</f>
        <v/>
      </c>
      <c r="N114" s="199" t="str">
        <f t="array" ref="N114">IF(ROW('Hilfstabelle alle'!119:119)&gt;COUNTIF('Hilfstabelle alle'!$G:$G,"x"),"",INDEX('Hilfstabelle alle'!M:M,SMALL(IF('Hilfstabelle alle'!$G$1:$G$418="x",ROW('Hilfstabelle alle'!$1:$418)),ROW(M103))))</f>
        <v/>
      </c>
      <c r="O114" s="200" t="str">
        <f t="shared" si="1"/>
        <v/>
      </c>
    </row>
    <row r="115" spans="2:15" s="194" customFormat="1" ht="35.1" customHeight="1" x14ac:dyDescent="0.2">
      <c r="B115" s="201" t="str">
        <f t="array" ref="B115">IF(ROW('Hilfstabelle alle'!120:120)&gt;COUNTIF('Hilfstabelle alle'!$G:$G,"x"),"",INDEX('Hilfstabelle alle'!A:A,SMALL(IF('Hilfstabelle alle'!$G$1:$G$418="x",ROW('Hilfstabelle alle'!$1:$418)),ROW(A104))))</f>
        <v/>
      </c>
      <c r="C115" s="202" t="str">
        <f t="array" ref="C115">IF(ROW('Hilfstabelle alle'!120:120)&gt;COUNTIF('Hilfstabelle alle'!$G:$G,"x"),"",INDEX('Hilfstabelle alle'!B:B,SMALL(IF('Hilfstabelle alle'!$G$1:$G$418="x",ROW('Hilfstabelle alle'!$1:$418)),ROW(B104))))</f>
        <v/>
      </c>
      <c r="D115" s="203" t="str">
        <f t="array" ref="D115">IF(ROW('Hilfstabelle alle'!120:120)&gt;COUNTIF('Hilfstabelle alle'!$G:$G,"x"),"",INDEX('Hilfstabelle alle'!C:C,SMALL(IF('Hilfstabelle alle'!$G$1:$G$418="x",ROW('Hilfstabelle alle'!$1:$418)),ROW(C104))))</f>
        <v/>
      </c>
      <c r="E115" s="204" t="str">
        <f t="array" ref="E115">IF(ROW('Hilfstabelle alle'!120:120)&gt;COUNTIF('Hilfstabelle alle'!$G:$G,"x"),"",INDEX('Hilfstabelle alle'!D:D,SMALL(IF('Hilfstabelle alle'!$G$1:$G$418="x",ROW('Hilfstabelle alle'!$1:$418)),ROW(D104))))</f>
        <v/>
      </c>
      <c r="F115" s="204" t="str">
        <f t="array" ref="F115">IF(ROW('Hilfstabelle alle'!120:120)&gt;COUNTIF('Hilfstabelle alle'!$G:$G,"x"),"",INDEX('Hilfstabelle alle'!E:E,SMALL(IF('Hilfstabelle alle'!$G$1:$G$418="x",ROW('Hilfstabelle alle'!$1:$418)),ROW(E104))))</f>
        <v/>
      </c>
      <c r="G115" s="204" t="str">
        <f t="array" ref="G115">IF(ROW('Hilfstabelle alle'!120:120)&gt;COUNTIF('Hilfstabelle alle'!$G:$G,"x"),"",INDEX('Hilfstabelle alle'!F:F,SMALL(IF('Hilfstabelle alle'!$G$1:$G$418="x",ROW('Hilfstabelle alle'!$1:$418)),ROW(F104))))</f>
        <v/>
      </c>
      <c r="H115" s="204" t="str">
        <f t="array" ref="H115">IF(ROW('Hilfstabelle alle'!120:120)&gt;COUNTIF('Hilfstabelle alle'!$G:$G,"x"),"",INDEX('Hilfstabelle alle'!G:G,SMALL(IF('Hilfstabelle alle'!$G$1:$G$418="x",ROW('Hilfstabelle alle'!$1:$418)),ROW(G104))))</f>
        <v/>
      </c>
      <c r="I115" s="204" t="str">
        <f t="array" ref="I115">IF(ROW('Hilfstabelle alle'!120:120)&gt;COUNTIF('Hilfstabelle alle'!$G:$G,"x"),"",INDEX('Hilfstabelle alle'!H:H,SMALL(IF('Hilfstabelle alle'!$G$1:$G$418="x",ROW('Hilfstabelle alle'!$1:$418)),ROW(H104))))</f>
        <v/>
      </c>
      <c r="J115" s="204" t="str">
        <f t="array" ref="J115">IF(ROW('Hilfstabelle alle'!120:120)&gt;COUNTIF('Hilfstabelle alle'!$G:$G,"x"),"",INDEX('Hilfstabelle alle'!I:I,SMALL(IF('Hilfstabelle alle'!$G$1:$G$418="x",ROW('Hilfstabelle alle'!$1:$418)),ROW(I104))))</f>
        <v/>
      </c>
      <c r="K115" s="204" t="str">
        <f t="array" ref="K115">IF(ROW('Hilfstabelle alle'!120:120)&gt;COUNTIF('Hilfstabelle alle'!$G:$G,"x"),"",INDEX('Hilfstabelle alle'!J:J,SMALL(IF('Hilfstabelle alle'!$G$1:$G$418="x",ROW('Hilfstabelle alle'!$1:$418)),ROW(J104))))</f>
        <v/>
      </c>
      <c r="L115" s="204" t="str">
        <f t="array" ref="L115">IF(ROW('Hilfstabelle alle'!120:120)&gt;COUNTIF('Hilfstabelle alle'!$G:$G,"x"),"",INDEX('Hilfstabelle alle'!K:K,SMALL(IF('Hilfstabelle alle'!$G$1:$G$418="x",ROW('Hilfstabelle alle'!$1:$418)),ROW(K104))))</f>
        <v/>
      </c>
      <c r="M115" s="205" t="str">
        <f t="array" ref="M115">IF(ROW('Hilfstabelle alle'!120:120)&gt;COUNTIF('Hilfstabelle alle'!$G:$G,"x"),"",INDEX('Hilfstabelle alle'!L:L,SMALL(IF('Hilfstabelle alle'!$G$1:$G$418="x",ROW('Hilfstabelle alle'!$1:$418)),ROW(L104))))</f>
        <v/>
      </c>
      <c r="N115" s="205" t="str">
        <f t="array" ref="N115">IF(ROW('Hilfstabelle alle'!120:120)&gt;COUNTIF('Hilfstabelle alle'!$G:$G,"x"),"",INDEX('Hilfstabelle alle'!M:M,SMALL(IF('Hilfstabelle alle'!$G$1:$G$418="x",ROW('Hilfstabelle alle'!$1:$418)),ROW(M104))))</f>
        <v/>
      </c>
      <c r="O115" s="200" t="str">
        <f t="shared" si="1"/>
        <v/>
      </c>
    </row>
    <row r="116" spans="2:15" s="194" customFormat="1" ht="35.1" customHeight="1" x14ac:dyDescent="0.2">
      <c r="B116" s="195" t="str">
        <f t="array" ref="B116">IF(ROW('Hilfstabelle alle'!121:121)&gt;COUNTIF('Hilfstabelle alle'!$G:$G,"x"),"",INDEX('Hilfstabelle alle'!A:A,SMALL(IF('Hilfstabelle alle'!$G$1:$G$418="x",ROW('Hilfstabelle alle'!$1:$418)),ROW(A105))))</f>
        <v/>
      </c>
      <c r="C116" s="196" t="str">
        <f t="array" ref="C116">IF(ROW('Hilfstabelle alle'!121:121)&gt;COUNTIF('Hilfstabelle alle'!$G:$G,"x"),"",INDEX('Hilfstabelle alle'!B:B,SMALL(IF('Hilfstabelle alle'!$G$1:$G$418="x",ROW('Hilfstabelle alle'!$1:$418)),ROW(B105))))</f>
        <v/>
      </c>
      <c r="D116" s="197" t="str">
        <f t="array" ref="D116">IF(ROW('Hilfstabelle alle'!121:121)&gt;COUNTIF('Hilfstabelle alle'!$G:$G,"x"),"",INDEX('Hilfstabelle alle'!C:C,SMALL(IF('Hilfstabelle alle'!$G$1:$G$418="x",ROW('Hilfstabelle alle'!$1:$418)),ROW(C105))))</f>
        <v/>
      </c>
      <c r="E116" s="198" t="str">
        <f t="array" ref="E116">IF(ROW('Hilfstabelle alle'!121:121)&gt;COUNTIF('Hilfstabelle alle'!$G:$G,"x"),"",INDEX('Hilfstabelle alle'!D:D,SMALL(IF('Hilfstabelle alle'!$G$1:$G$418="x",ROW('Hilfstabelle alle'!$1:$418)),ROW(D105))))</f>
        <v/>
      </c>
      <c r="F116" s="198" t="str">
        <f t="array" ref="F116">IF(ROW('Hilfstabelle alle'!121:121)&gt;COUNTIF('Hilfstabelle alle'!$G:$G,"x"),"",INDEX('Hilfstabelle alle'!E:E,SMALL(IF('Hilfstabelle alle'!$G$1:$G$418="x",ROW('Hilfstabelle alle'!$1:$418)),ROW(E105))))</f>
        <v/>
      </c>
      <c r="G116" s="198" t="str">
        <f t="array" ref="G116">IF(ROW('Hilfstabelle alle'!121:121)&gt;COUNTIF('Hilfstabelle alle'!$G:$G,"x"),"",INDEX('Hilfstabelle alle'!F:F,SMALL(IF('Hilfstabelle alle'!$G$1:$G$418="x",ROW('Hilfstabelle alle'!$1:$418)),ROW(F105))))</f>
        <v/>
      </c>
      <c r="H116" s="198" t="str">
        <f t="array" ref="H116">IF(ROW('Hilfstabelle alle'!121:121)&gt;COUNTIF('Hilfstabelle alle'!$G:$G,"x"),"",INDEX('Hilfstabelle alle'!G:G,SMALL(IF('Hilfstabelle alle'!$G$1:$G$418="x",ROW('Hilfstabelle alle'!$1:$418)),ROW(G105))))</f>
        <v/>
      </c>
      <c r="I116" s="198" t="str">
        <f t="array" ref="I116">IF(ROW('Hilfstabelle alle'!121:121)&gt;COUNTIF('Hilfstabelle alle'!$G:$G,"x"),"",INDEX('Hilfstabelle alle'!H:H,SMALL(IF('Hilfstabelle alle'!$G$1:$G$418="x",ROW('Hilfstabelle alle'!$1:$418)),ROW(H105))))</f>
        <v/>
      </c>
      <c r="J116" s="198" t="str">
        <f t="array" ref="J116">IF(ROW('Hilfstabelle alle'!121:121)&gt;COUNTIF('Hilfstabelle alle'!$G:$G,"x"),"",INDEX('Hilfstabelle alle'!I:I,SMALL(IF('Hilfstabelle alle'!$G$1:$G$418="x",ROW('Hilfstabelle alle'!$1:$418)),ROW(I105))))</f>
        <v/>
      </c>
      <c r="K116" s="198" t="str">
        <f t="array" ref="K116">IF(ROW('Hilfstabelle alle'!121:121)&gt;COUNTIF('Hilfstabelle alle'!$G:$G,"x"),"",INDEX('Hilfstabelle alle'!J:J,SMALL(IF('Hilfstabelle alle'!$G$1:$G$418="x",ROW('Hilfstabelle alle'!$1:$418)),ROW(J105))))</f>
        <v/>
      </c>
      <c r="L116" s="198" t="str">
        <f t="array" ref="L116">IF(ROW('Hilfstabelle alle'!121:121)&gt;COUNTIF('Hilfstabelle alle'!$G:$G,"x"),"",INDEX('Hilfstabelle alle'!K:K,SMALL(IF('Hilfstabelle alle'!$G$1:$G$418="x",ROW('Hilfstabelle alle'!$1:$418)),ROW(K105))))</f>
        <v/>
      </c>
      <c r="M116" s="199" t="str">
        <f t="array" ref="M116">IF(ROW('Hilfstabelle alle'!121:121)&gt;COUNTIF('Hilfstabelle alle'!$G:$G,"x"),"",INDEX('Hilfstabelle alle'!L:L,SMALL(IF('Hilfstabelle alle'!$G$1:$G$418="x",ROW('Hilfstabelle alle'!$1:$418)),ROW(L105))))</f>
        <v/>
      </c>
      <c r="N116" s="199" t="str">
        <f t="array" ref="N116">IF(ROW('Hilfstabelle alle'!121:121)&gt;COUNTIF('Hilfstabelle alle'!$G:$G,"x"),"",INDEX('Hilfstabelle alle'!M:M,SMALL(IF('Hilfstabelle alle'!$G$1:$G$418="x",ROW('Hilfstabelle alle'!$1:$418)),ROW(M105))))</f>
        <v/>
      </c>
      <c r="O116" s="200" t="str">
        <f t="shared" si="1"/>
        <v/>
      </c>
    </row>
    <row r="117" spans="2:15" s="194" customFormat="1" ht="35.1" customHeight="1" x14ac:dyDescent="0.2">
      <c r="B117" s="201" t="str">
        <f t="array" ref="B117">IF(ROW('Hilfstabelle alle'!122:122)&gt;COUNTIF('Hilfstabelle alle'!$G:$G,"x"),"",INDEX('Hilfstabelle alle'!A:A,SMALL(IF('Hilfstabelle alle'!$G$1:$G$418="x",ROW('Hilfstabelle alle'!$1:$418)),ROW(A106))))</f>
        <v/>
      </c>
      <c r="C117" s="202" t="str">
        <f t="array" ref="C117">IF(ROW('Hilfstabelle alle'!122:122)&gt;COUNTIF('Hilfstabelle alle'!$G:$G,"x"),"",INDEX('Hilfstabelle alle'!B:B,SMALL(IF('Hilfstabelle alle'!$G$1:$G$418="x",ROW('Hilfstabelle alle'!$1:$418)),ROW(B106))))</f>
        <v/>
      </c>
      <c r="D117" s="203" t="str">
        <f t="array" ref="D117">IF(ROW('Hilfstabelle alle'!122:122)&gt;COUNTIF('Hilfstabelle alle'!$G:$G,"x"),"",INDEX('Hilfstabelle alle'!C:C,SMALL(IF('Hilfstabelle alle'!$G$1:$G$418="x",ROW('Hilfstabelle alle'!$1:$418)),ROW(C106))))</f>
        <v/>
      </c>
      <c r="E117" s="204" t="str">
        <f t="array" ref="E117">IF(ROW('Hilfstabelle alle'!122:122)&gt;COUNTIF('Hilfstabelle alle'!$G:$G,"x"),"",INDEX('Hilfstabelle alle'!D:D,SMALL(IF('Hilfstabelle alle'!$G$1:$G$418="x",ROW('Hilfstabelle alle'!$1:$418)),ROW(D106))))</f>
        <v/>
      </c>
      <c r="F117" s="204" t="str">
        <f t="array" ref="F117">IF(ROW('Hilfstabelle alle'!122:122)&gt;COUNTIF('Hilfstabelle alle'!$G:$G,"x"),"",INDEX('Hilfstabelle alle'!E:E,SMALL(IF('Hilfstabelle alle'!$G$1:$G$418="x",ROW('Hilfstabelle alle'!$1:$418)),ROW(E106))))</f>
        <v/>
      </c>
      <c r="G117" s="204" t="str">
        <f t="array" ref="G117">IF(ROW('Hilfstabelle alle'!122:122)&gt;COUNTIF('Hilfstabelle alle'!$G:$G,"x"),"",INDEX('Hilfstabelle alle'!F:F,SMALL(IF('Hilfstabelle alle'!$G$1:$G$418="x",ROW('Hilfstabelle alle'!$1:$418)),ROW(F106))))</f>
        <v/>
      </c>
      <c r="H117" s="204" t="str">
        <f t="array" ref="H117">IF(ROW('Hilfstabelle alle'!122:122)&gt;COUNTIF('Hilfstabelle alle'!$G:$G,"x"),"",INDEX('Hilfstabelle alle'!G:G,SMALL(IF('Hilfstabelle alle'!$G$1:$G$418="x",ROW('Hilfstabelle alle'!$1:$418)),ROW(G106))))</f>
        <v/>
      </c>
      <c r="I117" s="204" t="str">
        <f t="array" ref="I117">IF(ROW('Hilfstabelle alle'!122:122)&gt;COUNTIF('Hilfstabelle alle'!$G:$G,"x"),"",INDEX('Hilfstabelle alle'!H:H,SMALL(IF('Hilfstabelle alle'!$G$1:$G$418="x",ROW('Hilfstabelle alle'!$1:$418)),ROW(H106))))</f>
        <v/>
      </c>
      <c r="J117" s="204" t="str">
        <f t="array" ref="J117">IF(ROW('Hilfstabelle alle'!122:122)&gt;COUNTIF('Hilfstabelle alle'!$G:$G,"x"),"",INDEX('Hilfstabelle alle'!I:I,SMALL(IF('Hilfstabelle alle'!$G$1:$G$418="x",ROW('Hilfstabelle alle'!$1:$418)),ROW(I106))))</f>
        <v/>
      </c>
      <c r="K117" s="204" t="str">
        <f t="array" ref="K117">IF(ROW('Hilfstabelle alle'!122:122)&gt;COUNTIF('Hilfstabelle alle'!$G:$G,"x"),"",INDEX('Hilfstabelle alle'!J:J,SMALL(IF('Hilfstabelle alle'!$G$1:$G$418="x",ROW('Hilfstabelle alle'!$1:$418)),ROW(J106))))</f>
        <v/>
      </c>
      <c r="L117" s="204" t="str">
        <f t="array" ref="L117">IF(ROW('Hilfstabelle alle'!122:122)&gt;COUNTIF('Hilfstabelle alle'!$G:$G,"x"),"",INDEX('Hilfstabelle alle'!K:K,SMALL(IF('Hilfstabelle alle'!$G$1:$G$418="x",ROW('Hilfstabelle alle'!$1:$418)),ROW(K106))))</f>
        <v/>
      </c>
      <c r="M117" s="205" t="str">
        <f t="array" ref="M117">IF(ROW('Hilfstabelle alle'!122:122)&gt;COUNTIF('Hilfstabelle alle'!$G:$G,"x"),"",INDEX('Hilfstabelle alle'!L:L,SMALL(IF('Hilfstabelle alle'!$G$1:$G$418="x",ROW('Hilfstabelle alle'!$1:$418)),ROW(L106))))</f>
        <v/>
      </c>
      <c r="N117" s="205" t="str">
        <f t="array" ref="N117">IF(ROW('Hilfstabelle alle'!122:122)&gt;COUNTIF('Hilfstabelle alle'!$G:$G,"x"),"",INDEX('Hilfstabelle alle'!M:M,SMALL(IF('Hilfstabelle alle'!$G$1:$G$418="x",ROW('Hilfstabelle alle'!$1:$418)),ROW(M106))))</f>
        <v/>
      </c>
      <c r="O117" s="200" t="str">
        <f t="shared" si="1"/>
        <v/>
      </c>
    </row>
    <row r="118" spans="2:15" s="194" customFormat="1" ht="35.1" customHeight="1" x14ac:dyDescent="0.2">
      <c r="B118" s="195" t="str">
        <f t="array" ref="B118">IF(ROW('Hilfstabelle alle'!123:123)&gt;COUNTIF('Hilfstabelle alle'!$G:$G,"x"),"",INDEX('Hilfstabelle alle'!A:A,SMALL(IF('Hilfstabelle alle'!$G$1:$G$418="x",ROW('Hilfstabelle alle'!$1:$418)),ROW(A107))))</f>
        <v/>
      </c>
      <c r="C118" s="196" t="str">
        <f t="array" ref="C118">IF(ROW('Hilfstabelle alle'!123:123)&gt;COUNTIF('Hilfstabelle alle'!$G:$G,"x"),"",INDEX('Hilfstabelle alle'!B:B,SMALL(IF('Hilfstabelle alle'!$G$1:$G$418="x",ROW('Hilfstabelle alle'!$1:$418)),ROW(B107))))</f>
        <v/>
      </c>
      <c r="D118" s="197" t="str">
        <f t="array" ref="D118">IF(ROW('Hilfstabelle alle'!123:123)&gt;COUNTIF('Hilfstabelle alle'!$G:$G,"x"),"",INDEX('Hilfstabelle alle'!C:C,SMALL(IF('Hilfstabelle alle'!$G$1:$G$418="x",ROW('Hilfstabelle alle'!$1:$418)),ROW(C107))))</f>
        <v/>
      </c>
      <c r="E118" s="198" t="str">
        <f t="array" ref="E118">IF(ROW('Hilfstabelle alle'!123:123)&gt;COUNTIF('Hilfstabelle alle'!$G:$G,"x"),"",INDEX('Hilfstabelle alle'!D:D,SMALL(IF('Hilfstabelle alle'!$G$1:$G$418="x",ROW('Hilfstabelle alle'!$1:$418)),ROW(D107))))</f>
        <v/>
      </c>
      <c r="F118" s="198" t="str">
        <f t="array" ref="F118">IF(ROW('Hilfstabelle alle'!123:123)&gt;COUNTIF('Hilfstabelle alle'!$G:$G,"x"),"",INDEX('Hilfstabelle alle'!E:E,SMALL(IF('Hilfstabelle alle'!$G$1:$G$418="x",ROW('Hilfstabelle alle'!$1:$418)),ROW(E107))))</f>
        <v/>
      </c>
      <c r="G118" s="198" t="str">
        <f t="array" ref="G118">IF(ROW('Hilfstabelle alle'!123:123)&gt;COUNTIF('Hilfstabelle alle'!$G:$G,"x"),"",INDEX('Hilfstabelle alle'!F:F,SMALL(IF('Hilfstabelle alle'!$G$1:$G$418="x",ROW('Hilfstabelle alle'!$1:$418)),ROW(F107))))</f>
        <v/>
      </c>
      <c r="H118" s="198" t="str">
        <f t="array" ref="H118">IF(ROW('Hilfstabelle alle'!123:123)&gt;COUNTIF('Hilfstabelle alle'!$G:$G,"x"),"",INDEX('Hilfstabelle alle'!G:G,SMALL(IF('Hilfstabelle alle'!$G$1:$G$418="x",ROW('Hilfstabelle alle'!$1:$418)),ROW(G107))))</f>
        <v/>
      </c>
      <c r="I118" s="198" t="str">
        <f t="array" ref="I118">IF(ROW('Hilfstabelle alle'!123:123)&gt;COUNTIF('Hilfstabelle alle'!$G:$G,"x"),"",INDEX('Hilfstabelle alle'!H:H,SMALL(IF('Hilfstabelle alle'!$G$1:$G$418="x",ROW('Hilfstabelle alle'!$1:$418)),ROW(H107))))</f>
        <v/>
      </c>
      <c r="J118" s="198" t="str">
        <f t="array" ref="J118">IF(ROW('Hilfstabelle alle'!123:123)&gt;COUNTIF('Hilfstabelle alle'!$G:$G,"x"),"",INDEX('Hilfstabelle alle'!I:I,SMALL(IF('Hilfstabelle alle'!$G$1:$G$418="x",ROW('Hilfstabelle alle'!$1:$418)),ROW(I107))))</f>
        <v/>
      </c>
      <c r="K118" s="198" t="str">
        <f t="array" ref="K118">IF(ROW('Hilfstabelle alle'!123:123)&gt;COUNTIF('Hilfstabelle alle'!$G:$G,"x"),"",INDEX('Hilfstabelle alle'!J:J,SMALL(IF('Hilfstabelle alle'!$G$1:$G$418="x",ROW('Hilfstabelle alle'!$1:$418)),ROW(J107))))</f>
        <v/>
      </c>
      <c r="L118" s="198" t="str">
        <f t="array" ref="L118">IF(ROW('Hilfstabelle alle'!123:123)&gt;COUNTIF('Hilfstabelle alle'!$G:$G,"x"),"",INDEX('Hilfstabelle alle'!K:K,SMALL(IF('Hilfstabelle alle'!$G$1:$G$418="x",ROW('Hilfstabelle alle'!$1:$418)),ROW(K107))))</f>
        <v/>
      </c>
      <c r="M118" s="199" t="str">
        <f t="array" ref="M118">IF(ROW('Hilfstabelle alle'!123:123)&gt;COUNTIF('Hilfstabelle alle'!$G:$G,"x"),"",INDEX('Hilfstabelle alle'!L:L,SMALL(IF('Hilfstabelle alle'!$G$1:$G$418="x",ROW('Hilfstabelle alle'!$1:$418)),ROW(L107))))</f>
        <v/>
      </c>
      <c r="N118" s="199" t="str">
        <f t="array" ref="N118">IF(ROW('Hilfstabelle alle'!123:123)&gt;COUNTIF('Hilfstabelle alle'!$G:$G,"x"),"",INDEX('Hilfstabelle alle'!M:M,SMALL(IF('Hilfstabelle alle'!$G$1:$G$418="x",ROW('Hilfstabelle alle'!$1:$418)),ROW(M107))))</f>
        <v/>
      </c>
      <c r="O118" s="200" t="str">
        <f t="shared" si="1"/>
        <v/>
      </c>
    </row>
    <row r="119" spans="2:15" s="194" customFormat="1" ht="35.1" customHeight="1" x14ac:dyDescent="0.2">
      <c r="B119" s="201" t="str">
        <f t="array" ref="B119">IF(ROW('Hilfstabelle alle'!124:124)&gt;COUNTIF('Hilfstabelle alle'!$G:$G,"x"),"",INDEX('Hilfstabelle alle'!A:A,SMALL(IF('Hilfstabelle alle'!$G$1:$G$418="x",ROW('Hilfstabelle alle'!$1:$418)),ROW(A108))))</f>
        <v/>
      </c>
      <c r="C119" s="202" t="str">
        <f t="array" ref="C119">IF(ROW('Hilfstabelle alle'!124:124)&gt;COUNTIF('Hilfstabelle alle'!$G:$G,"x"),"",INDEX('Hilfstabelle alle'!B:B,SMALL(IF('Hilfstabelle alle'!$G$1:$G$418="x",ROW('Hilfstabelle alle'!$1:$418)),ROW(B108))))</f>
        <v/>
      </c>
      <c r="D119" s="203" t="str">
        <f t="array" ref="D119">IF(ROW('Hilfstabelle alle'!124:124)&gt;COUNTIF('Hilfstabelle alle'!$G:$G,"x"),"",INDEX('Hilfstabelle alle'!C:C,SMALL(IF('Hilfstabelle alle'!$G$1:$G$418="x",ROW('Hilfstabelle alle'!$1:$418)),ROW(C108))))</f>
        <v/>
      </c>
      <c r="E119" s="204" t="str">
        <f t="array" ref="E119">IF(ROW('Hilfstabelle alle'!124:124)&gt;COUNTIF('Hilfstabelle alle'!$G:$G,"x"),"",INDEX('Hilfstabelle alle'!D:D,SMALL(IF('Hilfstabelle alle'!$G$1:$G$418="x",ROW('Hilfstabelle alle'!$1:$418)),ROW(D108))))</f>
        <v/>
      </c>
      <c r="F119" s="204" t="str">
        <f t="array" ref="F119">IF(ROW('Hilfstabelle alle'!124:124)&gt;COUNTIF('Hilfstabelle alle'!$G:$G,"x"),"",INDEX('Hilfstabelle alle'!E:E,SMALL(IF('Hilfstabelle alle'!$G$1:$G$418="x",ROW('Hilfstabelle alle'!$1:$418)),ROW(E108))))</f>
        <v/>
      </c>
      <c r="G119" s="204" t="str">
        <f t="array" ref="G119">IF(ROW('Hilfstabelle alle'!124:124)&gt;COUNTIF('Hilfstabelle alle'!$G:$G,"x"),"",INDEX('Hilfstabelle alle'!F:F,SMALL(IF('Hilfstabelle alle'!$G$1:$G$418="x",ROW('Hilfstabelle alle'!$1:$418)),ROW(F108))))</f>
        <v/>
      </c>
      <c r="H119" s="204" t="str">
        <f t="array" ref="H119">IF(ROW('Hilfstabelle alle'!124:124)&gt;COUNTIF('Hilfstabelle alle'!$G:$G,"x"),"",INDEX('Hilfstabelle alle'!G:G,SMALL(IF('Hilfstabelle alle'!$G$1:$G$418="x",ROW('Hilfstabelle alle'!$1:$418)),ROW(G108))))</f>
        <v/>
      </c>
      <c r="I119" s="204" t="str">
        <f t="array" ref="I119">IF(ROW('Hilfstabelle alle'!124:124)&gt;COUNTIF('Hilfstabelle alle'!$G:$G,"x"),"",INDEX('Hilfstabelle alle'!H:H,SMALL(IF('Hilfstabelle alle'!$G$1:$G$418="x",ROW('Hilfstabelle alle'!$1:$418)),ROW(H108))))</f>
        <v/>
      </c>
      <c r="J119" s="204" t="str">
        <f t="array" ref="J119">IF(ROW('Hilfstabelle alle'!124:124)&gt;COUNTIF('Hilfstabelle alle'!$G:$G,"x"),"",INDEX('Hilfstabelle alle'!I:I,SMALL(IF('Hilfstabelle alle'!$G$1:$G$418="x",ROW('Hilfstabelle alle'!$1:$418)),ROW(I108))))</f>
        <v/>
      </c>
      <c r="K119" s="204" t="str">
        <f t="array" ref="K119">IF(ROW('Hilfstabelle alle'!124:124)&gt;COUNTIF('Hilfstabelle alle'!$G:$G,"x"),"",INDEX('Hilfstabelle alle'!J:J,SMALL(IF('Hilfstabelle alle'!$G$1:$G$418="x",ROW('Hilfstabelle alle'!$1:$418)),ROW(J108))))</f>
        <v/>
      </c>
      <c r="L119" s="204" t="str">
        <f t="array" ref="L119">IF(ROW('Hilfstabelle alle'!124:124)&gt;COUNTIF('Hilfstabelle alle'!$G:$G,"x"),"",INDEX('Hilfstabelle alle'!K:K,SMALL(IF('Hilfstabelle alle'!$G$1:$G$418="x",ROW('Hilfstabelle alle'!$1:$418)),ROW(K108))))</f>
        <v/>
      </c>
      <c r="M119" s="205" t="str">
        <f t="array" ref="M119">IF(ROW('Hilfstabelle alle'!124:124)&gt;COUNTIF('Hilfstabelle alle'!$G:$G,"x"),"",INDEX('Hilfstabelle alle'!L:L,SMALL(IF('Hilfstabelle alle'!$G$1:$G$418="x",ROW('Hilfstabelle alle'!$1:$418)),ROW(L108))))</f>
        <v/>
      </c>
      <c r="N119" s="205" t="str">
        <f t="array" ref="N119">IF(ROW('Hilfstabelle alle'!124:124)&gt;COUNTIF('Hilfstabelle alle'!$G:$G,"x"),"",INDEX('Hilfstabelle alle'!M:M,SMALL(IF('Hilfstabelle alle'!$G$1:$G$418="x",ROW('Hilfstabelle alle'!$1:$418)),ROW(M108))))</f>
        <v/>
      </c>
      <c r="O119" s="200" t="str">
        <f t="shared" si="1"/>
        <v/>
      </c>
    </row>
    <row r="120" spans="2:15" s="194" customFormat="1" ht="35.1" customHeight="1" x14ac:dyDescent="0.2">
      <c r="B120" s="195" t="str">
        <f t="array" ref="B120">IF(ROW('Hilfstabelle alle'!125:125)&gt;COUNTIF('Hilfstabelle alle'!$G:$G,"x"),"",INDEX('Hilfstabelle alle'!A:A,SMALL(IF('Hilfstabelle alle'!$G$1:$G$418="x",ROW('Hilfstabelle alle'!$1:$418)),ROW(A109))))</f>
        <v/>
      </c>
      <c r="C120" s="196" t="str">
        <f t="array" ref="C120">IF(ROW('Hilfstabelle alle'!125:125)&gt;COUNTIF('Hilfstabelle alle'!$G:$G,"x"),"",INDEX('Hilfstabelle alle'!B:B,SMALL(IF('Hilfstabelle alle'!$G$1:$G$418="x",ROW('Hilfstabelle alle'!$1:$418)),ROW(B109))))</f>
        <v/>
      </c>
      <c r="D120" s="197" t="str">
        <f t="array" ref="D120">IF(ROW('Hilfstabelle alle'!125:125)&gt;COUNTIF('Hilfstabelle alle'!$G:$G,"x"),"",INDEX('Hilfstabelle alle'!C:C,SMALL(IF('Hilfstabelle alle'!$G$1:$G$418="x",ROW('Hilfstabelle alle'!$1:$418)),ROW(C109))))</f>
        <v/>
      </c>
      <c r="E120" s="198" t="str">
        <f t="array" ref="E120">IF(ROW('Hilfstabelle alle'!125:125)&gt;COUNTIF('Hilfstabelle alle'!$G:$G,"x"),"",INDEX('Hilfstabelle alle'!D:D,SMALL(IF('Hilfstabelle alle'!$G$1:$G$418="x",ROW('Hilfstabelle alle'!$1:$418)),ROW(D109))))</f>
        <v/>
      </c>
      <c r="F120" s="198" t="str">
        <f t="array" ref="F120">IF(ROW('Hilfstabelle alle'!125:125)&gt;COUNTIF('Hilfstabelle alle'!$G:$G,"x"),"",INDEX('Hilfstabelle alle'!E:E,SMALL(IF('Hilfstabelle alle'!$G$1:$G$418="x",ROW('Hilfstabelle alle'!$1:$418)),ROW(E109))))</f>
        <v/>
      </c>
      <c r="G120" s="198" t="str">
        <f t="array" ref="G120">IF(ROW('Hilfstabelle alle'!125:125)&gt;COUNTIF('Hilfstabelle alle'!$G:$G,"x"),"",INDEX('Hilfstabelle alle'!F:F,SMALL(IF('Hilfstabelle alle'!$G$1:$G$418="x",ROW('Hilfstabelle alle'!$1:$418)),ROW(F109))))</f>
        <v/>
      </c>
      <c r="H120" s="198" t="str">
        <f t="array" ref="H120">IF(ROW('Hilfstabelle alle'!125:125)&gt;COUNTIF('Hilfstabelle alle'!$G:$G,"x"),"",INDEX('Hilfstabelle alle'!G:G,SMALL(IF('Hilfstabelle alle'!$G$1:$G$418="x",ROW('Hilfstabelle alle'!$1:$418)),ROW(G109))))</f>
        <v/>
      </c>
      <c r="I120" s="198" t="str">
        <f t="array" ref="I120">IF(ROW('Hilfstabelle alle'!125:125)&gt;COUNTIF('Hilfstabelle alle'!$G:$G,"x"),"",INDEX('Hilfstabelle alle'!H:H,SMALL(IF('Hilfstabelle alle'!$G$1:$G$418="x",ROW('Hilfstabelle alle'!$1:$418)),ROW(H109))))</f>
        <v/>
      </c>
      <c r="J120" s="198" t="str">
        <f t="array" ref="J120">IF(ROW('Hilfstabelle alle'!125:125)&gt;COUNTIF('Hilfstabelle alle'!$G:$G,"x"),"",INDEX('Hilfstabelle alle'!I:I,SMALL(IF('Hilfstabelle alle'!$G$1:$G$418="x",ROW('Hilfstabelle alle'!$1:$418)),ROW(I109))))</f>
        <v/>
      </c>
      <c r="K120" s="198" t="str">
        <f t="array" ref="K120">IF(ROW('Hilfstabelle alle'!125:125)&gt;COUNTIF('Hilfstabelle alle'!$G:$G,"x"),"",INDEX('Hilfstabelle alle'!J:J,SMALL(IF('Hilfstabelle alle'!$G$1:$G$418="x",ROW('Hilfstabelle alle'!$1:$418)),ROW(J109))))</f>
        <v/>
      </c>
      <c r="L120" s="198" t="str">
        <f t="array" ref="L120">IF(ROW('Hilfstabelle alle'!125:125)&gt;COUNTIF('Hilfstabelle alle'!$G:$G,"x"),"",INDEX('Hilfstabelle alle'!K:K,SMALL(IF('Hilfstabelle alle'!$G$1:$G$418="x",ROW('Hilfstabelle alle'!$1:$418)),ROW(K109))))</f>
        <v/>
      </c>
      <c r="M120" s="199" t="str">
        <f t="array" ref="M120">IF(ROW('Hilfstabelle alle'!125:125)&gt;COUNTIF('Hilfstabelle alle'!$G:$G,"x"),"",INDEX('Hilfstabelle alle'!L:L,SMALL(IF('Hilfstabelle alle'!$G$1:$G$418="x",ROW('Hilfstabelle alle'!$1:$418)),ROW(L109))))</f>
        <v/>
      </c>
      <c r="N120" s="199" t="str">
        <f t="array" ref="N120">IF(ROW('Hilfstabelle alle'!125:125)&gt;COUNTIF('Hilfstabelle alle'!$G:$G,"x"),"",INDEX('Hilfstabelle alle'!M:M,SMALL(IF('Hilfstabelle alle'!$G$1:$G$418="x",ROW('Hilfstabelle alle'!$1:$418)),ROW(M109))))</f>
        <v/>
      </c>
      <c r="O120" s="200" t="str">
        <f t="shared" si="1"/>
        <v/>
      </c>
    </row>
    <row r="121" spans="2:15" s="194" customFormat="1" ht="35.1" customHeight="1" x14ac:dyDescent="0.2">
      <c r="B121" s="201" t="str">
        <f t="array" ref="B121">IF(ROW('Hilfstabelle alle'!126:126)&gt;COUNTIF('Hilfstabelle alle'!$G:$G,"x"),"",INDEX('Hilfstabelle alle'!A:A,SMALL(IF('Hilfstabelle alle'!$G$1:$G$418="x",ROW('Hilfstabelle alle'!$1:$418)),ROW(A110))))</f>
        <v/>
      </c>
      <c r="C121" s="202" t="str">
        <f t="array" ref="C121">IF(ROW('Hilfstabelle alle'!126:126)&gt;COUNTIF('Hilfstabelle alle'!$G:$G,"x"),"",INDEX('Hilfstabelle alle'!B:B,SMALL(IF('Hilfstabelle alle'!$G$1:$G$418="x",ROW('Hilfstabelle alle'!$1:$418)),ROW(B110))))</f>
        <v/>
      </c>
      <c r="D121" s="203" t="str">
        <f t="array" ref="D121">IF(ROW('Hilfstabelle alle'!126:126)&gt;COUNTIF('Hilfstabelle alle'!$G:$G,"x"),"",INDEX('Hilfstabelle alle'!C:C,SMALL(IF('Hilfstabelle alle'!$G$1:$G$418="x",ROW('Hilfstabelle alle'!$1:$418)),ROW(C110))))</f>
        <v/>
      </c>
      <c r="E121" s="204" t="str">
        <f t="array" ref="E121">IF(ROW('Hilfstabelle alle'!126:126)&gt;COUNTIF('Hilfstabelle alle'!$G:$G,"x"),"",INDEX('Hilfstabelle alle'!D:D,SMALL(IF('Hilfstabelle alle'!$G$1:$G$418="x",ROW('Hilfstabelle alle'!$1:$418)),ROW(D110))))</f>
        <v/>
      </c>
      <c r="F121" s="204" t="str">
        <f t="array" ref="F121">IF(ROW('Hilfstabelle alle'!126:126)&gt;COUNTIF('Hilfstabelle alle'!$G:$G,"x"),"",INDEX('Hilfstabelle alle'!E:E,SMALL(IF('Hilfstabelle alle'!$G$1:$G$418="x",ROW('Hilfstabelle alle'!$1:$418)),ROW(E110))))</f>
        <v/>
      </c>
      <c r="G121" s="204" t="str">
        <f t="array" ref="G121">IF(ROW('Hilfstabelle alle'!126:126)&gt;COUNTIF('Hilfstabelle alle'!$G:$G,"x"),"",INDEX('Hilfstabelle alle'!F:F,SMALL(IF('Hilfstabelle alle'!$G$1:$G$418="x",ROW('Hilfstabelle alle'!$1:$418)),ROW(F110))))</f>
        <v/>
      </c>
      <c r="H121" s="204" t="str">
        <f t="array" ref="H121">IF(ROW('Hilfstabelle alle'!126:126)&gt;COUNTIF('Hilfstabelle alle'!$G:$G,"x"),"",INDEX('Hilfstabelle alle'!G:G,SMALL(IF('Hilfstabelle alle'!$G$1:$G$418="x",ROW('Hilfstabelle alle'!$1:$418)),ROW(G110))))</f>
        <v/>
      </c>
      <c r="I121" s="204" t="str">
        <f t="array" ref="I121">IF(ROW('Hilfstabelle alle'!126:126)&gt;COUNTIF('Hilfstabelle alle'!$G:$G,"x"),"",INDEX('Hilfstabelle alle'!H:H,SMALL(IF('Hilfstabelle alle'!$G$1:$G$418="x",ROW('Hilfstabelle alle'!$1:$418)),ROW(H110))))</f>
        <v/>
      </c>
      <c r="J121" s="204" t="str">
        <f t="array" ref="J121">IF(ROW('Hilfstabelle alle'!126:126)&gt;COUNTIF('Hilfstabelle alle'!$G:$G,"x"),"",INDEX('Hilfstabelle alle'!I:I,SMALL(IF('Hilfstabelle alle'!$G$1:$G$418="x",ROW('Hilfstabelle alle'!$1:$418)),ROW(I110))))</f>
        <v/>
      </c>
      <c r="K121" s="204" t="str">
        <f t="array" ref="K121">IF(ROW('Hilfstabelle alle'!126:126)&gt;COUNTIF('Hilfstabelle alle'!$G:$G,"x"),"",INDEX('Hilfstabelle alle'!J:J,SMALL(IF('Hilfstabelle alle'!$G$1:$G$418="x",ROW('Hilfstabelle alle'!$1:$418)),ROW(J110))))</f>
        <v/>
      </c>
      <c r="L121" s="204" t="str">
        <f t="array" ref="L121">IF(ROW('Hilfstabelle alle'!126:126)&gt;COUNTIF('Hilfstabelle alle'!$G:$G,"x"),"",INDEX('Hilfstabelle alle'!K:K,SMALL(IF('Hilfstabelle alle'!$G$1:$G$418="x",ROW('Hilfstabelle alle'!$1:$418)),ROW(K110))))</f>
        <v/>
      </c>
      <c r="M121" s="205" t="str">
        <f t="array" ref="M121">IF(ROW('Hilfstabelle alle'!126:126)&gt;COUNTIF('Hilfstabelle alle'!$G:$G,"x"),"",INDEX('Hilfstabelle alle'!L:L,SMALL(IF('Hilfstabelle alle'!$G$1:$G$418="x",ROW('Hilfstabelle alle'!$1:$418)),ROW(L110))))</f>
        <v/>
      </c>
      <c r="N121" s="205" t="str">
        <f t="array" ref="N121">IF(ROW('Hilfstabelle alle'!126:126)&gt;COUNTIF('Hilfstabelle alle'!$G:$G,"x"),"",INDEX('Hilfstabelle alle'!M:M,SMALL(IF('Hilfstabelle alle'!$G$1:$G$418="x",ROW('Hilfstabelle alle'!$1:$418)),ROW(M110))))</f>
        <v/>
      </c>
      <c r="O121" s="200" t="str">
        <f t="shared" si="1"/>
        <v/>
      </c>
    </row>
    <row r="122" spans="2:15" s="194" customFormat="1" ht="35.1" customHeight="1" x14ac:dyDescent="0.2">
      <c r="B122" s="195" t="str">
        <f t="array" ref="B122">IF(ROW('Hilfstabelle alle'!127:127)&gt;COUNTIF('Hilfstabelle alle'!$G:$G,"x"),"",INDEX('Hilfstabelle alle'!A:A,SMALL(IF('Hilfstabelle alle'!$G$1:$G$418="x",ROW('Hilfstabelle alle'!$1:$418)),ROW(A111))))</f>
        <v/>
      </c>
      <c r="C122" s="196" t="str">
        <f t="array" ref="C122">IF(ROW('Hilfstabelle alle'!127:127)&gt;COUNTIF('Hilfstabelle alle'!$G:$G,"x"),"",INDEX('Hilfstabelle alle'!B:B,SMALL(IF('Hilfstabelle alle'!$G$1:$G$418="x",ROW('Hilfstabelle alle'!$1:$418)),ROW(B111))))</f>
        <v/>
      </c>
      <c r="D122" s="197" t="str">
        <f t="array" ref="D122">IF(ROW('Hilfstabelle alle'!127:127)&gt;COUNTIF('Hilfstabelle alle'!$G:$G,"x"),"",INDEX('Hilfstabelle alle'!C:C,SMALL(IF('Hilfstabelle alle'!$G$1:$G$418="x",ROW('Hilfstabelle alle'!$1:$418)),ROW(C111))))</f>
        <v/>
      </c>
      <c r="E122" s="198" t="str">
        <f t="array" ref="E122">IF(ROW('Hilfstabelle alle'!127:127)&gt;COUNTIF('Hilfstabelle alle'!$G:$G,"x"),"",INDEX('Hilfstabelle alle'!D:D,SMALL(IF('Hilfstabelle alle'!$G$1:$G$418="x",ROW('Hilfstabelle alle'!$1:$418)),ROW(D111))))</f>
        <v/>
      </c>
      <c r="F122" s="198" t="str">
        <f t="array" ref="F122">IF(ROW('Hilfstabelle alle'!127:127)&gt;COUNTIF('Hilfstabelle alle'!$G:$G,"x"),"",INDEX('Hilfstabelle alle'!E:E,SMALL(IF('Hilfstabelle alle'!$G$1:$G$418="x",ROW('Hilfstabelle alle'!$1:$418)),ROW(E111))))</f>
        <v/>
      </c>
      <c r="G122" s="198" t="str">
        <f t="array" ref="G122">IF(ROW('Hilfstabelle alle'!127:127)&gt;COUNTIF('Hilfstabelle alle'!$G:$G,"x"),"",INDEX('Hilfstabelle alle'!F:F,SMALL(IF('Hilfstabelle alle'!$G$1:$G$418="x",ROW('Hilfstabelle alle'!$1:$418)),ROW(F111))))</f>
        <v/>
      </c>
      <c r="H122" s="198" t="str">
        <f t="array" ref="H122">IF(ROW('Hilfstabelle alle'!127:127)&gt;COUNTIF('Hilfstabelle alle'!$G:$G,"x"),"",INDEX('Hilfstabelle alle'!G:G,SMALL(IF('Hilfstabelle alle'!$G$1:$G$418="x",ROW('Hilfstabelle alle'!$1:$418)),ROW(G111))))</f>
        <v/>
      </c>
      <c r="I122" s="198" t="str">
        <f t="array" ref="I122">IF(ROW('Hilfstabelle alle'!127:127)&gt;COUNTIF('Hilfstabelle alle'!$G:$G,"x"),"",INDEX('Hilfstabelle alle'!H:H,SMALL(IF('Hilfstabelle alle'!$G$1:$G$418="x",ROW('Hilfstabelle alle'!$1:$418)),ROW(H111))))</f>
        <v/>
      </c>
      <c r="J122" s="198" t="str">
        <f t="array" ref="J122">IF(ROW('Hilfstabelle alle'!127:127)&gt;COUNTIF('Hilfstabelle alle'!$G:$G,"x"),"",INDEX('Hilfstabelle alle'!I:I,SMALL(IF('Hilfstabelle alle'!$G$1:$G$418="x",ROW('Hilfstabelle alle'!$1:$418)),ROW(I111))))</f>
        <v/>
      </c>
      <c r="K122" s="198" t="str">
        <f t="array" ref="K122">IF(ROW('Hilfstabelle alle'!127:127)&gt;COUNTIF('Hilfstabelle alle'!$G:$G,"x"),"",INDEX('Hilfstabelle alle'!J:J,SMALL(IF('Hilfstabelle alle'!$G$1:$G$418="x",ROW('Hilfstabelle alle'!$1:$418)),ROW(J111))))</f>
        <v/>
      </c>
      <c r="L122" s="198" t="str">
        <f t="array" ref="L122">IF(ROW('Hilfstabelle alle'!127:127)&gt;COUNTIF('Hilfstabelle alle'!$G:$G,"x"),"",INDEX('Hilfstabelle alle'!K:K,SMALL(IF('Hilfstabelle alle'!$G$1:$G$418="x",ROW('Hilfstabelle alle'!$1:$418)),ROW(K111))))</f>
        <v/>
      </c>
      <c r="M122" s="199" t="str">
        <f t="array" ref="M122">IF(ROW('Hilfstabelle alle'!127:127)&gt;COUNTIF('Hilfstabelle alle'!$G:$G,"x"),"",INDEX('Hilfstabelle alle'!L:L,SMALL(IF('Hilfstabelle alle'!$G$1:$G$418="x",ROW('Hilfstabelle alle'!$1:$418)),ROW(L111))))</f>
        <v/>
      </c>
      <c r="N122" s="199" t="str">
        <f t="array" ref="N122">IF(ROW('Hilfstabelle alle'!127:127)&gt;COUNTIF('Hilfstabelle alle'!$G:$G,"x"),"",INDEX('Hilfstabelle alle'!M:M,SMALL(IF('Hilfstabelle alle'!$G$1:$G$418="x",ROW('Hilfstabelle alle'!$1:$418)),ROW(M111))))</f>
        <v/>
      </c>
      <c r="O122" s="200" t="str">
        <f t="shared" si="1"/>
        <v/>
      </c>
    </row>
    <row r="123" spans="2:15" s="194" customFormat="1" ht="35.1" customHeight="1" x14ac:dyDescent="0.2">
      <c r="B123" s="201" t="str">
        <f t="array" ref="B123">IF(ROW('Hilfstabelle alle'!128:128)&gt;COUNTIF('Hilfstabelle alle'!$G:$G,"x"),"",INDEX('Hilfstabelle alle'!A:A,SMALL(IF('Hilfstabelle alle'!$G$1:$G$418="x",ROW('Hilfstabelle alle'!$1:$418)),ROW(A112))))</f>
        <v/>
      </c>
      <c r="C123" s="202" t="str">
        <f t="array" ref="C123">IF(ROW('Hilfstabelle alle'!128:128)&gt;COUNTIF('Hilfstabelle alle'!$G:$G,"x"),"",INDEX('Hilfstabelle alle'!B:B,SMALL(IF('Hilfstabelle alle'!$G$1:$G$418="x",ROW('Hilfstabelle alle'!$1:$418)),ROW(B112))))</f>
        <v/>
      </c>
      <c r="D123" s="203" t="str">
        <f t="array" ref="D123">IF(ROW('Hilfstabelle alle'!128:128)&gt;COUNTIF('Hilfstabelle alle'!$G:$G,"x"),"",INDEX('Hilfstabelle alle'!C:C,SMALL(IF('Hilfstabelle alle'!$G$1:$G$418="x",ROW('Hilfstabelle alle'!$1:$418)),ROW(C112))))</f>
        <v/>
      </c>
      <c r="E123" s="204" t="str">
        <f t="array" ref="E123">IF(ROW('Hilfstabelle alle'!128:128)&gt;COUNTIF('Hilfstabelle alle'!$G:$G,"x"),"",INDEX('Hilfstabelle alle'!D:D,SMALL(IF('Hilfstabelle alle'!$G$1:$G$418="x",ROW('Hilfstabelle alle'!$1:$418)),ROW(D112))))</f>
        <v/>
      </c>
      <c r="F123" s="204" t="str">
        <f t="array" ref="F123">IF(ROW('Hilfstabelle alle'!128:128)&gt;COUNTIF('Hilfstabelle alle'!$G:$G,"x"),"",INDEX('Hilfstabelle alle'!E:E,SMALL(IF('Hilfstabelle alle'!$G$1:$G$418="x",ROW('Hilfstabelle alle'!$1:$418)),ROW(E112))))</f>
        <v/>
      </c>
      <c r="G123" s="204" t="str">
        <f t="array" ref="G123">IF(ROW('Hilfstabelle alle'!128:128)&gt;COUNTIF('Hilfstabelle alle'!$G:$G,"x"),"",INDEX('Hilfstabelle alle'!F:F,SMALL(IF('Hilfstabelle alle'!$G$1:$G$418="x",ROW('Hilfstabelle alle'!$1:$418)),ROW(F112))))</f>
        <v/>
      </c>
      <c r="H123" s="204" t="str">
        <f t="array" ref="H123">IF(ROW('Hilfstabelle alle'!128:128)&gt;COUNTIF('Hilfstabelle alle'!$G:$G,"x"),"",INDEX('Hilfstabelle alle'!G:G,SMALL(IF('Hilfstabelle alle'!$G$1:$G$418="x",ROW('Hilfstabelle alle'!$1:$418)),ROW(G112))))</f>
        <v/>
      </c>
      <c r="I123" s="204" t="str">
        <f t="array" ref="I123">IF(ROW('Hilfstabelle alle'!128:128)&gt;COUNTIF('Hilfstabelle alle'!$G:$G,"x"),"",INDEX('Hilfstabelle alle'!H:H,SMALL(IF('Hilfstabelle alle'!$G$1:$G$418="x",ROW('Hilfstabelle alle'!$1:$418)),ROW(H112))))</f>
        <v/>
      </c>
      <c r="J123" s="204" t="str">
        <f t="array" ref="J123">IF(ROW('Hilfstabelle alle'!128:128)&gt;COUNTIF('Hilfstabelle alle'!$G:$G,"x"),"",INDEX('Hilfstabelle alle'!I:I,SMALL(IF('Hilfstabelle alle'!$G$1:$G$418="x",ROW('Hilfstabelle alle'!$1:$418)),ROW(I112))))</f>
        <v/>
      </c>
      <c r="K123" s="204" t="str">
        <f t="array" ref="K123">IF(ROW('Hilfstabelle alle'!128:128)&gt;COUNTIF('Hilfstabelle alle'!$G:$G,"x"),"",INDEX('Hilfstabelle alle'!J:J,SMALL(IF('Hilfstabelle alle'!$G$1:$G$418="x",ROW('Hilfstabelle alle'!$1:$418)),ROW(J112))))</f>
        <v/>
      </c>
      <c r="L123" s="204" t="str">
        <f t="array" ref="L123">IF(ROW('Hilfstabelle alle'!128:128)&gt;COUNTIF('Hilfstabelle alle'!$G:$G,"x"),"",INDEX('Hilfstabelle alle'!K:K,SMALL(IF('Hilfstabelle alle'!$G$1:$G$418="x",ROW('Hilfstabelle alle'!$1:$418)),ROW(K112))))</f>
        <v/>
      </c>
      <c r="M123" s="205" t="str">
        <f t="array" ref="M123">IF(ROW('Hilfstabelle alle'!128:128)&gt;COUNTIF('Hilfstabelle alle'!$G:$G,"x"),"",INDEX('Hilfstabelle alle'!L:L,SMALL(IF('Hilfstabelle alle'!$G$1:$G$418="x",ROW('Hilfstabelle alle'!$1:$418)),ROW(L112))))</f>
        <v/>
      </c>
      <c r="N123" s="205" t="str">
        <f t="array" ref="N123">IF(ROW('Hilfstabelle alle'!128:128)&gt;COUNTIF('Hilfstabelle alle'!$G:$G,"x"),"",INDEX('Hilfstabelle alle'!M:M,SMALL(IF('Hilfstabelle alle'!$G$1:$G$418="x",ROW('Hilfstabelle alle'!$1:$418)),ROW(M112))))</f>
        <v/>
      </c>
      <c r="O123" s="200" t="str">
        <f t="shared" si="1"/>
        <v/>
      </c>
    </row>
    <row r="124" spans="2:15" s="194" customFormat="1" ht="35.1" customHeight="1" x14ac:dyDescent="0.2">
      <c r="B124" s="195" t="str">
        <f t="array" ref="B124">IF(ROW('Hilfstabelle alle'!129:129)&gt;COUNTIF('Hilfstabelle alle'!$G:$G,"x"),"",INDEX('Hilfstabelle alle'!A:A,SMALL(IF('Hilfstabelle alle'!$G$1:$G$418="x",ROW('Hilfstabelle alle'!$1:$418)),ROW(A113))))</f>
        <v/>
      </c>
      <c r="C124" s="196" t="str">
        <f t="array" ref="C124">IF(ROW('Hilfstabelle alle'!129:129)&gt;COUNTIF('Hilfstabelle alle'!$G:$G,"x"),"",INDEX('Hilfstabelle alle'!B:B,SMALL(IF('Hilfstabelle alle'!$G$1:$G$418="x",ROW('Hilfstabelle alle'!$1:$418)),ROW(B113))))</f>
        <v/>
      </c>
      <c r="D124" s="197" t="str">
        <f t="array" ref="D124">IF(ROW('Hilfstabelle alle'!129:129)&gt;COUNTIF('Hilfstabelle alle'!$G:$G,"x"),"",INDEX('Hilfstabelle alle'!C:C,SMALL(IF('Hilfstabelle alle'!$G$1:$G$418="x",ROW('Hilfstabelle alle'!$1:$418)),ROW(C113))))</f>
        <v/>
      </c>
      <c r="E124" s="198" t="str">
        <f t="array" ref="E124">IF(ROW('Hilfstabelle alle'!129:129)&gt;COUNTIF('Hilfstabelle alle'!$G:$G,"x"),"",INDEX('Hilfstabelle alle'!D:D,SMALL(IF('Hilfstabelle alle'!$G$1:$G$418="x",ROW('Hilfstabelle alle'!$1:$418)),ROW(D113))))</f>
        <v/>
      </c>
      <c r="F124" s="198" t="str">
        <f t="array" ref="F124">IF(ROW('Hilfstabelle alle'!129:129)&gt;COUNTIF('Hilfstabelle alle'!$G:$G,"x"),"",INDEX('Hilfstabelle alle'!E:E,SMALL(IF('Hilfstabelle alle'!$G$1:$G$418="x",ROW('Hilfstabelle alle'!$1:$418)),ROW(E113))))</f>
        <v/>
      </c>
      <c r="G124" s="198" t="str">
        <f t="array" ref="G124">IF(ROW('Hilfstabelle alle'!129:129)&gt;COUNTIF('Hilfstabelle alle'!$G:$G,"x"),"",INDEX('Hilfstabelle alle'!F:F,SMALL(IF('Hilfstabelle alle'!$G$1:$G$418="x",ROW('Hilfstabelle alle'!$1:$418)),ROW(F113))))</f>
        <v/>
      </c>
      <c r="H124" s="198" t="str">
        <f t="array" ref="H124">IF(ROW('Hilfstabelle alle'!129:129)&gt;COUNTIF('Hilfstabelle alle'!$G:$G,"x"),"",INDEX('Hilfstabelle alle'!G:G,SMALL(IF('Hilfstabelle alle'!$G$1:$G$418="x",ROW('Hilfstabelle alle'!$1:$418)),ROW(G113))))</f>
        <v/>
      </c>
      <c r="I124" s="198" t="str">
        <f t="array" ref="I124">IF(ROW('Hilfstabelle alle'!129:129)&gt;COUNTIF('Hilfstabelle alle'!$G:$G,"x"),"",INDEX('Hilfstabelle alle'!H:H,SMALL(IF('Hilfstabelle alle'!$G$1:$G$418="x",ROW('Hilfstabelle alle'!$1:$418)),ROW(H113))))</f>
        <v/>
      </c>
      <c r="J124" s="198" t="str">
        <f t="array" ref="J124">IF(ROW('Hilfstabelle alle'!129:129)&gt;COUNTIF('Hilfstabelle alle'!$G:$G,"x"),"",INDEX('Hilfstabelle alle'!I:I,SMALL(IF('Hilfstabelle alle'!$G$1:$G$418="x",ROW('Hilfstabelle alle'!$1:$418)),ROW(I113))))</f>
        <v/>
      </c>
      <c r="K124" s="198" t="str">
        <f t="array" ref="K124">IF(ROW('Hilfstabelle alle'!129:129)&gt;COUNTIF('Hilfstabelle alle'!$G:$G,"x"),"",INDEX('Hilfstabelle alle'!J:J,SMALL(IF('Hilfstabelle alle'!$G$1:$G$418="x",ROW('Hilfstabelle alle'!$1:$418)),ROW(J113))))</f>
        <v/>
      </c>
      <c r="L124" s="198" t="str">
        <f t="array" ref="L124">IF(ROW('Hilfstabelle alle'!129:129)&gt;COUNTIF('Hilfstabelle alle'!$G:$G,"x"),"",INDEX('Hilfstabelle alle'!K:K,SMALL(IF('Hilfstabelle alle'!$G$1:$G$418="x",ROW('Hilfstabelle alle'!$1:$418)),ROW(K113))))</f>
        <v/>
      </c>
      <c r="M124" s="199" t="str">
        <f t="array" ref="M124">IF(ROW('Hilfstabelle alle'!129:129)&gt;COUNTIF('Hilfstabelle alle'!$G:$G,"x"),"",INDEX('Hilfstabelle alle'!L:L,SMALL(IF('Hilfstabelle alle'!$G$1:$G$418="x",ROW('Hilfstabelle alle'!$1:$418)),ROW(L113))))</f>
        <v/>
      </c>
      <c r="N124" s="199" t="str">
        <f t="array" ref="N124">IF(ROW('Hilfstabelle alle'!129:129)&gt;COUNTIF('Hilfstabelle alle'!$G:$G,"x"),"",INDEX('Hilfstabelle alle'!M:M,SMALL(IF('Hilfstabelle alle'!$G$1:$G$418="x",ROW('Hilfstabelle alle'!$1:$418)),ROW(M113))))</f>
        <v/>
      </c>
      <c r="O124" s="200" t="str">
        <f t="shared" si="1"/>
        <v/>
      </c>
    </row>
    <row r="125" spans="2:15" s="194" customFormat="1" ht="35.1" customHeight="1" x14ac:dyDescent="0.2">
      <c r="B125" s="201" t="str">
        <f t="array" ref="B125">IF(ROW('Hilfstabelle alle'!130:130)&gt;COUNTIF('Hilfstabelle alle'!$G:$G,"x"),"",INDEX('Hilfstabelle alle'!A:A,SMALL(IF('Hilfstabelle alle'!$G$1:$G$418="x",ROW('Hilfstabelle alle'!$1:$418)),ROW(A114))))</f>
        <v/>
      </c>
      <c r="C125" s="202" t="str">
        <f t="array" ref="C125">IF(ROW('Hilfstabelle alle'!130:130)&gt;COUNTIF('Hilfstabelle alle'!$G:$G,"x"),"",INDEX('Hilfstabelle alle'!B:B,SMALL(IF('Hilfstabelle alle'!$G$1:$G$418="x",ROW('Hilfstabelle alle'!$1:$418)),ROW(B114))))</f>
        <v/>
      </c>
      <c r="D125" s="203" t="str">
        <f t="array" ref="D125">IF(ROW('Hilfstabelle alle'!130:130)&gt;COUNTIF('Hilfstabelle alle'!$G:$G,"x"),"",INDEX('Hilfstabelle alle'!C:C,SMALL(IF('Hilfstabelle alle'!$G$1:$G$418="x",ROW('Hilfstabelle alle'!$1:$418)),ROW(C114))))</f>
        <v/>
      </c>
      <c r="E125" s="204" t="str">
        <f t="array" ref="E125">IF(ROW('Hilfstabelle alle'!130:130)&gt;COUNTIF('Hilfstabelle alle'!$G:$G,"x"),"",INDEX('Hilfstabelle alle'!D:D,SMALL(IF('Hilfstabelle alle'!$G$1:$G$418="x",ROW('Hilfstabelle alle'!$1:$418)),ROW(D114))))</f>
        <v/>
      </c>
      <c r="F125" s="204" t="str">
        <f t="array" ref="F125">IF(ROW('Hilfstabelle alle'!130:130)&gt;COUNTIF('Hilfstabelle alle'!$G:$G,"x"),"",INDEX('Hilfstabelle alle'!E:E,SMALL(IF('Hilfstabelle alle'!$G$1:$G$418="x",ROW('Hilfstabelle alle'!$1:$418)),ROW(E114))))</f>
        <v/>
      </c>
      <c r="G125" s="204" t="str">
        <f t="array" ref="G125">IF(ROW('Hilfstabelle alle'!130:130)&gt;COUNTIF('Hilfstabelle alle'!$G:$G,"x"),"",INDEX('Hilfstabelle alle'!F:F,SMALL(IF('Hilfstabelle alle'!$G$1:$G$418="x",ROW('Hilfstabelle alle'!$1:$418)),ROW(F114))))</f>
        <v/>
      </c>
      <c r="H125" s="204" t="str">
        <f t="array" ref="H125">IF(ROW('Hilfstabelle alle'!130:130)&gt;COUNTIF('Hilfstabelle alle'!$G:$G,"x"),"",INDEX('Hilfstabelle alle'!G:G,SMALL(IF('Hilfstabelle alle'!$G$1:$G$418="x",ROW('Hilfstabelle alle'!$1:$418)),ROW(G114))))</f>
        <v/>
      </c>
      <c r="I125" s="204" t="str">
        <f t="array" ref="I125">IF(ROW('Hilfstabelle alle'!130:130)&gt;COUNTIF('Hilfstabelle alle'!$G:$G,"x"),"",INDEX('Hilfstabelle alle'!H:H,SMALL(IF('Hilfstabelle alle'!$G$1:$G$418="x",ROW('Hilfstabelle alle'!$1:$418)),ROW(H114))))</f>
        <v/>
      </c>
      <c r="J125" s="204" t="str">
        <f t="array" ref="J125">IF(ROW('Hilfstabelle alle'!130:130)&gt;COUNTIF('Hilfstabelle alle'!$G:$G,"x"),"",INDEX('Hilfstabelle alle'!I:I,SMALL(IF('Hilfstabelle alle'!$G$1:$G$418="x",ROW('Hilfstabelle alle'!$1:$418)),ROW(I114))))</f>
        <v/>
      </c>
      <c r="K125" s="204" t="str">
        <f t="array" ref="K125">IF(ROW('Hilfstabelle alle'!130:130)&gt;COUNTIF('Hilfstabelle alle'!$G:$G,"x"),"",INDEX('Hilfstabelle alle'!J:J,SMALL(IF('Hilfstabelle alle'!$G$1:$G$418="x",ROW('Hilfstabelle alle'!$1:$418)),ROW(J114))))</f>
        <v/>
      </c>
      <c r="L125" s="204" t="str">
        <f t="array" ref="L125">IF(ROW('Hilfstabelle alle'!130:130)&gt;COUNTIF('Hilfstabelle alle'!$G:$G,"x"),"",INDEX('Hilfstabelle alle'!K:K,SMALL(IF('Hilfstabelle alle'!$G$1:$G$418="x",ROW('Hilfstabelle alle'!$1:$418)),ROW(K114))))</f>
        <v/>
      </c>
      <c r="M125" s="205" t="str">
        <f t="array" ref="M125">IF(ROW('Hilfstabelle alle'!130:130)&gt;COUNTIF('Hilfstabelle alle'!$G:$G,"x"),"",INDEX('Hilfstabelle alle'!L:L,SMALL(IF('Hilfstabelle alle'!$G$1:$G$418="x",ROW('Hilfstabelle alle'!$1:$418)),ROW(L114))))</f>
        <v/>
      </c>
      <c r="N125" s="205" t="str">
        <f t="array" ref="N125">IF(ROW('Hilfstabelle alle'!130:130)&gt;COUNTIF('Hilfstabelle alle'!$G:$G,"x"),"",INDEX('Hilfstabelle alle'!M:M,SMALL(IF('Hilfstabelle alle'!$G$1:$G$418="x",ROW('Hilfstabelle alle'!$1:$418)),ROW(M114))))</f>
        <v/>
      </c>
      <c r="O125" s="200" t="str">
        <f t="shared" si="1"/>
        <v/>
      </c>
    </row>
    <row r="126" spans="2:15" s="194" customFormat="1" ht="35.1" customHeight="1" x14ac:dyDescent="0.2">
      <c r="B126" s="195" t="str">
        <f t="array" ref="B126">IF(ROW('Hilfstabelle alle'!131:131)&gt;COUNTIF('Hilfstabelle alle'!$G:$G,"x"),"",INDEX('Hilfstabelle alle'!A:A,SMALL(IF('Hilfstabelle alle'!$G$1:$G$418="x",ROW('Hilfstabelle alle'!$1:$418)),ROW(A115))))</f>
        <v/>
      </c>
      <c r="C126" s="196" t="str">
        <f t="array" ref="C126">IF(ROW('Hilfstabelle alle'!131:131)&gt;COUNTIF('Hilfstabelle alle'!$G:$G,"x"),"",INDEX('Hilfstabelle alle'!B:B,SMALL(IF('Hilfstabelle alle'!$G$1:$G$418="x",ROW('Hilfstabelle alle'!$1:$418)),ROW(B115))))</f>
        <v/>
      </c>
      <c r="D126" s="197" t="str">
        <f t="array" ref="D126">IF(ROW('Hilfstabelle alle'!131:131)&gt;COUNTIF('Hilfstabelle alle'!$G:$G,"x"),"",INDEX('Hilfstabelle alle'!C:C,SMALL(IF('Hilfstabelle alle'!$G$1:$G$418="x",ROW('Hilfstabelle alle'!$1:$418)),ROW(C115))))</f>
        <v/>
      </c>
      <c r="E126" s="198" t="str">
        <f t="array" ref="E126">IF(ROW('Hilfstabelle alle'!131:131)&gt;COUNTIF('Hilfstabelle alle'!$G:$G,"x"),"",INDEX('Hilfstabelle alle'!D:D,SMALL(IF('Hilfstabelle alle'!$G$1:$G$418="x",ROW('Hilfstabelle alle'!$1:$418)),ROW(D115))))</f>
        <v/>
      </c>
      <c r="F126" s="198" t="str">
        <f t="array" ref="F126">IF(ROW('Hilfstabelle alle'!131:131)&gt;COUNTIF('Hilfstabelle alle'!$G:$G,"x"),"",INDEX('Hilfstabelle alle'!E:E,SMALL(IF('Hilfstabelle alle'!$G$1:$G$418="x",ROW('Hilfstabelle alle'!$1:$418)),ROW(E115))))</f>
        <v/>
      </c>
      <c r="G126" s="198" t="str">
        <f t="array" ref="G126">IF(ROW('Hilfstabelle alle'!131:131)&gt;COUNTIF('Hilfstabelle alle'!$G:$G,"x"),"",INDEX('Hilfstabelle alle'!F:F,SMALL(IF('Hilfstabelle alle'!$G$1:$G$418="x",ROW('Hilfstabelle alle'!$1:$418)),ROW(F115))))</f>
        <v/>
      </c>
      <c r="H126" s="198" t="str">
        <f t="array" ref="H126">IF(ROW('Hilfstabelle alle'!131:131)&gt;COUNTIF('Hilfstabelle alle'!$G:$G,"x"),"",INDEX('Hilfstabelle alle'!G:G,SMALL(IF('Hilfstabelle alle'!$G$1:$G$418="x",ROW('Hilfstabelle alle'!$1:$418)),ROW(G115))))</f>
        <v/>
      </c>
      <c r="I126" s="198" t="str">
        <f t="array" ref="I126">IF(ROW('Hilfstabelle alle'!131:131)&gt;COUNTIF('Hilfstabelle alle'!$G:$G,"x"),"",INDEX('Hilfstabelle alle'!H:H,SMALL(IF('Hilfstabelle alle'!$G$1:$G$418="x",ROW('Hilfstabelle alle'!$1:$418)),ROW(H115))))</f>
        <v/>
      </c>
      <c r="J126" s="198" t="str">
        <f t="array" ref="J126">IF(ROW('Hilfstabelle alle'!131:131)&gt;COUNTIF('Hilfstabelle alle'!$G:$G,"x"),"",INDEX('Hilfstabelle alle'!I:I,SMALL(IF('Hilfstabelle alle'!$G$1:$G$418="x",ROW('Hilfstabelle alle'!$1:$418)),ROW(I115))))</f>
        <v/>
      </c>
      <c r="K126" s="198" t="str">
        <f t="array" ref="K126">IF(ROW('Hilfstabelle alle'!131:131)&gt;COUNTIF('Hilfstabelle alle'!$G:$G,"x"),"",INDEX('Hilfstabelle alle'!J:J,SMALL(IF('Hilfstabelle alle'!$G$1:$G$418="x",ROW('Hilfstabelle alle'!$1:$418)),ROW(J115))))</f>
        <v/>
      </c>
      <c r="L126" s="198" t="str">
        <f t="array" ref="L126">IF(ROW('Hilfstabelle alle'!131:131)&gt;COUNTIF('Hilfstabelle alle'!$G:$G,"x"),"",INDEX('Hilfstabelle alle'!K:K,SMALL(IF('Hilfstabelle alle'!$G$1:$G$418="x",ROW('Hilfstabelle alle'!$1:$418)),ROW(K115))))</f>
        <v/>
      </c>
      <c r="M126" s="199" t="str">
        <f t="array" ref="M126">IF(ROW('Hilfstabelle alle'!131:131)&gt;COUNTIF('Hilfstabelle alle'!$G:$G,"x"),"",INDEX('Hilfstabelle alle'!L:L,SMALL(IF('Hilfstabelle alle'!$G$1:$G$418="x",ROW('Hilfstabelle alle'!$1:$418)),ROW(L115))))</f>
        <v/>
      </c>
      <c r="N126" s="199" t="str">
        <f t="array" ref="N126">IF(ROW('Hilfstabelle alle'!131:131)&gt;COUNTIF('Hilfstabelle alle'!$G:$G,"x"),"",INDEX('Hilfstabelle alle'!M:M,SMALL(IF('Hilfstabelle alle'!$G$1:$G$418="x",ROW('Hilfstabelle alle'!$1:$418)),ROW(M115))))</f>
        <v/>
      </c>
      <c r="O126" s="200" t="str">
        <f t="shared" si="1"/>
        <v/>
      </c>
    </row>
    <row r="127" spans="2:15" s="194" customFormat="1" ht="35.1" customHeight="1" x14ac:dyDescent="0.2">
      <c r="B127" s="201" t="str">
        <f t="array" ref="B127">IF(ROW('Hilfstabelle alle'!132:132)&gt;COUNTIF('Hilfstabelle alle'!$G:$G,"x"),"",INDEX('Hilfstabelle alle'!A:A,SMALL(IF('Hilfstabelle alle'!$G$1:$G$418="x",ROW('Hilfstabelle alle'!$1:$418)),ROW(A116))))</f>
        <v/>
      </c>
      <c r="C127" s="202" t="str">
        <f t="array" ref="C127">IF(ROW('Hilfstabelle alle'!132:132)&gt;COUNTIF('Hilfstabelle alle'!$G:$G,"x"),"",INDEX('Hilfstabelle alle'!B:B,SMALL(IF('Hilfstabelle alle'!$G$1:$G$418="x",ROW('Hilfstabelle alle'!$1:$418)),ROW(B116))))</f>
        <v/>
      </c>
      <c r="D127" s="203" t="str">
        <f t="array" ref="D127">IF(ROW('Hilfstabelle alle'!132:132)&gt;COUNTIF('Hilfstabelle alle'!$G:$G,"x"),"",INDEX('Hilfstabelle alle'!C:C,SMALL(IF('Hilfstabelle alle'!$G$1:$G$418="x",ROW('Hilfstabelle alle'!$1:$418)),ROW(C116))))</f>
        <v/>
      </c>
      <c r="E127" s="204" t="str">
        <f t="array" ref="E127">IF(ROW('Hilfstabelle alle'!132:132)&gt;COUNTIF('Hilfstabelle alle'!$G:$G,"x"),"",INDEX('Hilfstabelle alle'!D:D,SMALL(IF('Hilfstabelle alle'!$G$1:$G$418="x",ROW('Hilfstabelle alle'!$1:$418)),ROW(D116))))</f>
        <v/>
      </c>
      <c r="F127" s="204" t="str">
        <f t="array" ref="F127">IF(ROW('Hilfstabelle alle'!132:132)&gt;COUNTIF('Hilfstabelle alle'!$G:$G,"x"),"",INDEX('Hilfstabelle alle'!E:E,SMALL(IF('Hilfstabelle alle'!$G$1:$G$418="x",ROW('Hilfstabelle alle'!$1:$418)),ROW(E116))))</f>
        <v/>
      </c>
      <c r="G127" s="204" t="str">
        <f t="array" ref="G127">IF(ROW('Hilfstabelle alle'!132:132)&gt;COUNTIF('Hilfstabelle alle'!$G:$G,"x"),"",INDEX('Hilfstabelle alle'!F:F,SMALL(IF('Hilfstabelle alle'!$G$1:$G$418="x",ROW('Hilfstabelle alle'!$1:$418)),ROW(F116))))</f>
        <v/>
      </c>
      <c r="H127" s="204" t="str">
        <f t="array" ref="H127">IF(ROW('Hilfstabelle alle'!132:132)&gt;COUNTIF('Hilfstabelle alle'!$G:$G,"x"),"",INDEX('Hilfstabelle alle'!G:G,SMALL(IF('Hilfstabelle alle'!$G$1:$G$418="x",ROW('Hilfstabelle alle'!$1:$418)),ROW(G116))))</f>
        <v/>
      </c>
      <c r="I127" s="204" t="str">
        <f t="array" ref="I127">IF(ROW('Hilfstabelle alle'!132:132)&gt;COUNTIF('Hilfstabelle alle'!$G:$G,"x"),"",INDEX('Hilfstabelle alle'!H:H,SMALL(IF('Hilfstabelle alle'!$G$1:$G$418="x",ROW('Hilfstabelle alle'!$1:$418)),ROW(H116))))</f>
        <v/>
      </c>
      <c r="J127" s="204" t="str">
        <f t="array" ref="J127">IF(ROW('Hilfstabelle alle'!132:132)&gt;COUNTIF('Hilfstabelle alle'!$G:$G,"x"),"",INDEX('Hilfstabelle alle'!I:I,SMALL(IF('Hilfstabelle alle'!$G$1:$G$418="x",ROW('Hilfstabelle alle'!$1:$418)),ROW(I116))))</f>
        <v/>
      </c>
      <c r="K127" s="204" t="str">
        <f t="array" ref="K127">IF(ROW('Hilfstabelle alle'!132:132)&gt;COUNTIF('Hilfstabelle alle'!$G:$G,"x"),"",INDEX('Hilfstabelle alle'!J:J,SMALL(IF('Hilfstabelle alle'!$G$1:$G$418="x",ROW('Hilfstabelle alle'!$1:$418)),ROW(J116))))</f>
        <v/>
      </c>
      <c r="L127" s="204" t="str">
        <f t="array" ref="L127">IF(ROW('Hilfstabelle alle'!132:132)&gt;COUNTIF('Hilfstabelle alle'!$G:$G,"x"),"",INDEX('Hilfstabelle alle'!K:K,SMALL(IF('Hilfstabelle alle'!$G$1:$G$418="x",ROW('Hilfstabelle alle'!$1:$418)),ROW(K116))))</f>
        <v/>
      </c>
      <c r="M127" s="205" t="str">
        <f t="array" ref="M127">IF(ROW('Hilfstabelle alle'!132:132)&gt;COUNTIF('Hilfstabelle alle'!$G:$G,"x"),"",INDEX('Hilfstabelle alle'!L:L,SMALL(IF('Hilfstabelle alle'!$G$1:$G$418="x",ROW('Hilfstabelle alle'!$1:$418)),ROW(L116))))</f>
        <v/>
      </c>
      <c r="N127" s="205" t="str">
        <f t="array" ref="N127">IF(ROW('Hilfstabelle alle'!132:132)&gt;COUNTIF('Hilfstabelle alle'!$G:$G,"x"),"",INDEX('Hilfstabelle alle'!M:M,SMALL(IF('Hilfstabelle alle'!$G$1:$G$418="x",ROW('Hilfstabelle alle'!$1:$418)),ROW(M116))))</f>
        <v/>
      </c>
      <c r="O127" s="200" t="str">
        <f t="shared" si="1"/>
        <v/>
      </c>
    </row>
    <row r="128" spans="2:15" s="194" customFormat="1" ht="35.1" customHeight="1" x14ac:dyDescent="0.2">
      <c r="B128" s="195" t="str">
        <f t="array" ref="B128">IF(ROW('Hilfstabelle alle'!133:133)&gt;COUNTIF('Hilfstabelle alle'!$G:$G,"x"),"",INDEX('Hilfstabelle alle'!A:A,SMALL(IF('Hilfstabelle alle'!$G$1:$G$418="x",ROW('Hilfstabelle alle'!$1:$418)),ROW(A117))))</f>
        <v/>
      </c>
      <c r="C128" s="196" t="str">
        <f t="array" ref="C128">IF(ROW('Hilfstabelle alle'!133:133)&gt;COUNTIF('Hilfstabelle alle'!$G:$G,"x"),"",INDEX('Hilfstabelle alle'!B:B,SMALL(IF('Hilfstabelle alle'!$G$1:$G$418="x",ROW('Hilfstabelle alle'!$1:$418)),ROW(B117))))</f>
        <v/>
      </c>
      <c r="D128" s="197" t="str">
        <f t="array" ref="D128">IF(ROW('Hilfstabelle alle'!133:133)&gt;COUNTIF('Hilfstabelle alle'!$G:$G,"x"),"",INDEX('Hilfstabelle alle'!C:C,SMALL(IF('Hilfstabelle alle'!$G$1:$G$418="x",ROW('Hilfstabelle alle'!$1:$418)),ROW(C117))))</f>
        <v/>
      </c>
      <c r="E128" s="198" t="str">
        <f t="array" ref="E128">IF(ROW('Hilfstabelle alle'!133:133)&gt;COUNTIF('Hilfstabelle alle'!$G:$G,"x"),"",INDEX('Hilfstabelle alle'!D:D,SMALL(IF('Hilfstabelle alle'!$G$1:$G$418="x",ROW('Hilfstabelle alle'!$1:$418)),ROW(D117))))</f>
        <v/>
      </c>
      <c r="F128" s="198" t="str">
        <f t="array" ref="F128">IF(ROW('Hilfstabelle alle'!133:133)&gt;COUNTIF('Hilfstabelle alle'!$G:$G,"x"),"",INDEX('Hilfstabelle alle'!E:E,SMALL(IF('Hilfstabelle alle'!$G$1:$G$418="x",ROW('Hilfstabelle alle'!$1:$418)),ROW(E117))))</f>
        <v/>
      </c>
      <c r="G128" s="198" t="str">
        <f t="array" ref="G128">IF(ROW('Hilfstabelle alle'!133:133)&gt;COUNTIF('Hilfstabelle alle'!$G:$G,"x"),"",INDEX('Hilfstabelle alle'!F:F,SMALL(IF('Hilfstabelle alle'!$G$1:$G$418="x",ROW('Hilfstabelle alle'!$1:$418)),ROW(F117))))</f>
        <v/>
      </c>
      <c r="H128" s="198" t="str">
        <f t="array" ref="H128">IF(ROW('Hilfstabelle alle'!133:133)&gt;COUNTIF('Hilfstabelle alle'!$G:$G,"x"),"",INDEX('Hilfstabelle alle'!G:G,SMALL(IF('Hilfstabelle alle'!$G$1:$G$418="x",ROW('Hilfstabelle alle'!$1:$418)),ROW(G117))))</f>
        <v/>
      </c>
      <c r="I128" s="198" t="str">
        <f t="array" ref="I128">IF(ROW('Hilfstabelle alle'!133:133)&gt;COUNTIF('Hilfstabelle alle'!$G:$G,"x"),"",INDEX('Hilfstabelle alle'!H:H,SMALL(IF('Hilfstabelle alle'!$G$1:$G$418="x",ROW('Hilfstabelle alle'!$1:$418)),ROW(H117))))</f>
        <v/>
      </c>
      <c r="J128" s="198" t="str">
        <f t="array" ref="J128">IF(ROW('Hilfstabelle alle'!133:133)&gt;COUNTIF('Hilfstabelle alle'!$G:$G,"x"),"",INDEX('Hilfstabelle alle'!I:I,SMALL(IF('Hilfstabelle alle'!$G$1:$G$418="x",ROW('Hilfstabelle alle'!$1:$418)),ROW(I117))))</f>
        <v/>
      </c>
      <c r="K128" s="198" t="str">
        <f t="array" ref="K128">IF(ROW('Hilfstabelle alle'!133:133)&gt;COUNTIF('Hilfstabelle alle'!$G:$G,"x"),"",INDEX('Hilfstabelle alle'!J:J,SMALL(IF('Hilfstabelle alle'!$G$1:$G$418="x",ROW('Hilfstabelle alle'!$1:$418)),ROW(J117))))</f>
        <v/>
      </c>
      <c r="L128" s="198" t="str">
        <f t="array" ref="L128">IF(ROW('Hilfstabelle alle'!133:133)&gt;COUNTIF('Hilfstabelle alle'!$G:$G,"x"),"",INDEX('Hilfstabelle alle'!K:K,SMALL(IF('Hilfstabelle alle'!$G$1:$G$418="x",ROW('Hilfstabelle alle'!$1:$418)),ROW(K117))))</f>
        <v/>
      </c>
      <c r="M128" s="199" t="str">
        <f t="array" ref="M128">IF(ROW('Hilfstabelle alle'!133:133)&gt;COUNTIF('Hilfstabelle alle'!$G:$G,"x"),"",INDEX('Hilfstabelle alle'!L:L,SMALL(IF('Hilfstabelle alle'!$G$1:$G$418="x",ROW('Hilfstabelle alle'!$1:$418)),ROW(L117))))</f>
        <v/>
      </c>
      <c r="N128" s="199" t="str">
        <f t="array" ref="N128">IF(ROW('Hilfstabelle alle'!133:133)&gt;COUNTIF('Hilfstabelle alle'!$G:$G,"x"),"",INDEX('Hilfstabelle alle'!M:M,SMALL(IF('Hilfstabelle alle'!$G$1:$G$418="x",ROW('Hilfstabelle alle'!$1:$418)),ROW(M117))))</f>
        <v/>
      </c>
      <c r="O128" s="200" t="str">
        <f t="shared" si="1"/>
        <v/>
      </c>
    </row>
    <row r="129" spans="2:15" s="194" customFormat="1" ht="35.1" customHeight="1" x14ac:dyDescent="0.2">
      <c r="B129" s="201" t="str">
        <f t="array" ref="B129">IF(ROW('Hilfstabelle alle'!134:134)&gt;COUNTIF('Hilfstabelle alle'!$G:$G,"x"),"",INDEX('Hilfstabelle alle'!A:A,SMALL(IF('Hilfstabelle alle'!$G$1:$G$418="x",ROW('Hilfstabelle alle'!$1:$418)),ROW(A118))))</f>
        <v/>
      </c>
      <c r="C129" s="202" t="str">
        <f t="array" ref="C129">IF(ROW('Hilfstabelle alle'!134:134)&gt;COUNTIF('Hilfstabelle alle'!$G:$G,"x"),"",INDEX('Hilfstabelle alle'!B:B,SMALL(IF('Hilfstabelle alle'!$G$1:$G$418="x",ROW('Hilfstabelle alle'!$1:$418)),ROW(B118))))</f>
        <v/>
      </c>
      <c r="D129" s="203" t="str">
        <f t="array" ref="D129">IF(ROW('Hilfstabelle alle'!134:134)&gt;COUNTIF('Hilfstabelle alle'!$G:$G,"x"),"",INDEX('Hilfstabelle alle'!C:C,SMALL(IF('Hilfstabelle alle'!$G$1:$G$418="x",ROW('Hilfstabelle alle'!$1:$418)),ROW(C118))))</f>
        <v/>
      </c>
      <c r="E129" s="204" t="str">
        <f t="array" ref="E129">IF(ROW('Hilfstabelle alle'!134:134)&gt;COUNTIF('Hilfstabelle alle'!$G:$G,"x"),"",INDEX('Hilfstabelle alle'!D:D,SMALL(IF('Hilfstabelle alle'!$G$1:$G$418="x",ROW('Hilfstabelle alle'!$1:$418)),ROW(D118))))</f>
        <v/>
      </c>
      <c r="F129" s="204" t="str">
        <f t="array" ref="F129">IF(ROW('Hilfstabelle alle'!134:134)&gt;COUNTIF('Hilfstabelle alle'!$G:$G,"x"),"",INDEX('Hilfstabelle alle'!E:E,SMALL(IF('Hilfstabelle alle'!$G$1:$G$418="x",ROW('Hilfstabelle alle'!$1:$418)),ROW(E118))))</f>
        <v/>
      </c>
      <c r="G129" s="204" t="str">
        <f t="array" ref="G129">IF(ROW('Hilfstabelle alle'!134:134)&gt;COUNTIF('Hilfstabelle alle'!$G:$G,"x"),"",INDEX('Hilfstabelle alle'!F:F,SMALL(IF('Hilfstabelle alle'!$G$1:$G$418="x",ROW('Hilfstabelle alle'!$1:$418)),ROW(F118))))</f>
        <v/>
      </c>
      <c r="H129" s="204" t="str">
        <f t="array" ref="H129">IF(ROW('Hilfstabelle alle'!134:134)&gt;COUNTIF('Hilfstabelle alle'!$G:$G,"x"),"",INDEX('Hilfstabelle alle'!G:G,SMALL(IF('Hilfstabelle alle'!$G$1:$G$418="x",ROW('Hilfstabelle alle'!$1:$418)),ROW(G118))))</f>
        <v/>
      </c>
      <c r="I129" s="204" t="str">
        <f t="array" ref="I129">IF(ROW('Hilfstabelle alle'!134:134)&gt;COUNTIF('Hilfstabelle alle'!$G:$G,"x"),"",INDEX('Hilfstabelle alle'!H:H,SMALL(IF('Hilfstabelle alle'!$G$1:$G$418="x",ROW('Hilfstabelle alle'!$1:$418)),ROW(H118))))</f>
        <v/>
      </c>
      <c r="J129" s="204" t="str">
        <f t="array" ref="J129">IF(ROW('Hilfstabelle alle'!134:134)&gt;COUNTIF('Hilfstabelle alle'!$G:$G,"x"),"",INDEX('Hilfstabelle alle'!I:I,SMALL(IF('Hilfstabelle alle'!$G$1:$G$418="x",ROW('Hilfstabelle alle'!$1:$418)),ROW(I118))))</f>
        <v/>
      </c>
      <c r="K129" s="204" t="str">
        <f t="array" ref="K129">IF(ROW('Hilfstabelle alle'!134:134)&gt;COUNTIF('Hilfstabelle alle'!$G:$G,"x"),"",INDEX('Hilfstabelle alle'!J:J,SMALL(IF('Hilfstabelle alle'!$G$1:$G$418="x",ROW('Hilfstabelle alle'!$1:$418)),ROW(J118))))</f>
        <v/>
      </c>
      <c r="L129" s="204" t="str">
        <f t="array" ref="L129">IF(ROW('Hilfstabelle alle'!134:134)&gt;COUNTIF('Hilfstabelle alle'!$G:$G,"x"),"",INDEX('Hilfstabelle alle'!K:K,SMALL(IF('Hilfstabelle alle'!$G$1:$G$418="x",ROW('Hilfstabelle alle'!$1:$418)),ROW(K118))))</f>
        <v/>
      </c>
      <c r="M129" s="205" t="str">
        <f t="array" ref="M129">IF(ROW('Hilfstabelle alle'!134:134)&gt;COUNTIF('Hilfstabelle alle'!$G:$G,"x"),"",INDEX('Hilfstabelle alle'!L:L,SMALL(IF('Hilfstabelle alle'!$G$1:$G$418="x",ROW('Hilfstabelle alle'!$1:$418)),ROW(L118))))</f>
        <v/>
      </c>
      <c r="N129" s="205" t="str">
        <f t="array" ref="N129">IF(ROW('Hilfstabelle alle'!134:134)&gt;COUNTIF('Hilfstabelle alle'!$G:$G,"x"),"",INDEX('Hilfstabelle alle'!M:M,SMALL(IF('Hilfstabelle alle'!$G$1:$G$418="x",ROW('Hilfstabelle alle'!$1:$418)),ROW(M118))))</f>
        <v/>
      </c>
      <c r="O129" s="200" t="str">
        <f t="shared" si="1"/>
        <v/>
      </c>
    </row>
    <row r="130" spans="2:15" s="194" customFormat="1" ht="35.1" customHeight="1" x14ac:dyDescent="0.2">
      <c r="B130" s="195" t="str">
        <f t="array" ref="B130">IF(ROW('Hilfstabelle alle'!135:135)&gt;COUNTIF('Hilfstabelle alle'!$G:$G,"x"),"",INDEX('Hilfstabelle alle'!A:A,SMALL(IF('Hilfstabelle alle'!$G$1:$G$418="x",ROW('Hilfstabelle alle'!$1:$418)),ROW(A119))))</f>
        <v/>
      </c>
      <c r="C130" s="196" t="str">
        <f t="array" ref="C130">IF(ROW('Hilfstabelle alle'!135:135)&gt;COUNTIF('Hilfstabelle alle'!$G:$G,"x"),"",INDEX('Hilfstabelle alle'!B:B,SMALL(IF('Hilfstabelle alle'!$G$1:$G$418="x",ROW('Hilfstabelle alle'!$1:$418)),ROW(B119))))</f>
        <v/>
      </c>
      <c r="D130" s="197" t="str">
        <f t="array" ref="D130">IF(ROW('Hilfstabelle alle'!135:135)&gt;COUNTIF('Hilfstabelle alle'!$G:$G,"x"),"",INDEX('Hilfstabelle alle'!C:C,SMALL(IF('Hilfstabelle alle'!$G$1:$G$418="x",ROW('Hilfstabelle alle'!$1:$418)),ROW(C119))))</f>
        <v/>
      </c>
      <c r="E130" s="198" t="str">
        <f t="array" ref="E130">IF(ROW('Hilfstabelle alle'!135:135)&gt;COUNTIF('Hilfstabelle alle'!$G:$G,"x"),"",INDEX('Hilfstabelle alle'!D:D,SMALL(IF('Hilfstabelle alle'!$G$1:$G$418="x",ROW('Hilfstabelle alle'!$1:$418)),ROW(D119))))</f>
        <v/>
      </c>
      <c r="F130" s="198" t="str">
        <f t="array" ref="F130">IF(ROW('Hilfstabelle alle'!135:135)&gt;COUNTIF('Hilfstabelle alle'!$G:$G,"x"),"",INDEX('Hilfstabelle alle'!E:E,SMALL(IF('Hilfstabelle alle'!$G$1:$G$418="x",ROW('Hilfstabelle alle'!$1:$418)),ROW(E119))))</f>
        <v/>
      </c>
      <c r="G130" s="198" t="str">
        <f t="array" ref="G130">IF(ROW('Hilfstabelle alle'!135:135)&gt;COUNTIF('Hilfstabelle alle'!$G:$G,"x"),"",INDEX('Hilfstabelle alle'!F:F,SMALL(IF('Hilfstabelle alle'!$G$1:$G$418="x",ROW('Hilfstabelle alle'!$1:$418)),ROW(F119))))</f>
        <v/>
      </c>
      <c r="H130" s="198" t="str">
        <f t="array" ref="H130">IF(ROW('Hilfstabelle alle'!135:135)&gt;COUNTIF('Hilfstabelle alle'!$G:$G,"x"),"",INDEX('Hilfstabelle alle'!G:G,SMALL(IF('Hilfstabelle alle'!$G$1:$G$418="x",ROW('Hilfstabelle alle'!$1:$418)),ROW(G119))))</f>
        <v/>
      </c>
      <c r="I130" s="198" t="str">
        <f t="array" ref="I130">IF(ROW('Hilfstabelle alle'!135:135)&gt;COUNTIF('Hilfstabelle alle'!$G:$G,"x"),"",INDEX('Hilfstabelle alle'!H:H,SMALL(IF('Hilfstabelle alle'!$G$1:$G$418="x",ROW('Hilfstabelle alle'!$1:$418)),ROW(H119))))</f>
        <v/>
      </c>
      <c r="J130" s="198" t="str">
        <f t="array" ref="J130">IF(ROW('Hilfstabelle alle'!135:135)&gt;COUNTIF('Hilfstabelle alle'!$G:$G,"x"),"",INDEX('Hilfstabelle alle'!I:I,SMALL(IF('Hilfstabelle alle'!$G$1:$G$418="x",ROW('Hilfstabelle alle'!$1:$418)),ROW(I119))))</f>
        <v/>
      </c>
      <c r="K130" s="198" t="str">
        <f t="array" ref="K130">IF(ROW('Hilfstabelle alle'!135:135)&gt;COUNTIF('Hilfstabelle alle'!$G:$G,"x"),"",INDEX('Hilfstabelle alle'!J:J,SMALL(IF('Hilfstabelle alle'!$G$1:$G$418="x",ROW('Hilfstabelle alle'!$1:$418)),ROW(J119))))</f>
        <v/>
      </c>
      <c r="L130" s="198" t="str">
        <f t="array" ref="L130">IF(ROW('Hilfstabelle alle'!135:135)&gt;COUNTIF('Hilfstabelle alle'!$G:$G,"x"),"",INDEX('Hilfstabelle alle'!K:K,SMALL(IF('Hilfstabelle alle'!$G$1:$G$418="x",ROW('Hilfstabelle alle'!$1:$418)),ROW(K119))))</f>
        <v/>
      </c>
      <c r="M130" s="199" t="str">
        <f t="array" ref="M130">IF(ROW('Hilfstabelle alle'!135:135)&gt;COUNTIF('Hilfstabelle alle'!$G:$G,"x"),"",INDEX('Hilfstabelle alle'!L:L,SMALL(IF('Hilfstabelle alle'!$G$1:$G$418="x",ROW('Hilfstabelle alle'!$1:$418)),ROW(L119))))</f>
        <v/>
      </c>
      <c r="N130" s="199" t="str">
        <f t="array" ref="N130">IF(ROW('Hilfstabelle alle'!135:135)&gt;COUNTIF('Hilfstabelle alle'!$G:$G,"x"),"",INDEX('Hilfstabelle alle'!M:M,SMALL(IF('Hilfstabelle alle'!$G$1:$G$418="x",ROW('Hilfstabelle alle'!$1:$418)),ROW(M119))))</f>
        <v/>
      </c>
      <c r="O130" s="200" t="str">
        <f t="shared" si="1"/>
        <v/>
      </c>
    </row>
    <row r="131" spans="2:15" s="194" customFormat="1" ht="35.1" customHeight="1" x14ac:dyDescent="0.2">
      <c r="B131" s="201" t="str">
        <f t="array" ref="B131">IF(ROW('Hilfstabelle alle'!136:136)&gt;COUNTIF('Hilfstabelle alle'!$G:$G,"x"),"",INDEX('Hilfstabelle alle'!A:A,SMALL(IF('Hilfstabelle alle'!$G$1:$G$418="x",ROW('Hilfstabelle alle'!$1:$418)),ROW(A120))))</f>
        <v/>
      </c>
      <c r="C131" s="202" t="str">
        <f t="array" ref="C131">IF(ROW('Hilfstabelle alle'!136:136)&gt;COUNTIF('Hilfstabelle alle'!$G:$G,"x"),"",INDEX('Hilfstabelle alle'!B:B,SMALL(IF('Hilfstabelle alle'!$G$1:$G$418="x",ROW('Hilfstabelle alle'!$1:$418)),ROW(B120))))</f>
        <v/>
      </c>
      <c r="D131" s="203" t="str">
        <f t="array" ref="D131">IF(ROW('Hilfstabelle alle'!136:136)&gt;COUNTIF('Hilfstabelle alle'!$G:$G,"x"),"",INDEX('Hilfstabelle alle'!C:C,SMALL(IF('Hilfstabelle alle'!$G$1:$G$418="x",ROW('Hilfstabelle alle'!$1:$418)),ROW(C120))))</f>
        <v/>
      </c>
      <c r="E131" s="204" t="str">
        <f t="array" ref="E131">IF(ROW('Hilfstabelle alle'!136:136)&gt;COUNTIF('Hilfstabelle alle'!$G:$G,"x"),"",INDEX('Hilfstabelle alle'!D:D,SMALL(IF('Hilfstabelle alle'!$G$1:$G$418="x",ROW('Hilfstabelle alle'!$1:$418)),ROW(D120))))</f>
        <v/>
      </c>
      <c r="F131" s="204" t="str">
        <f t="array" ref="F131">IF(ROW('Hilfstabelle alle'!136:136)&gt;COUNTIF('Hilfstabelle alle'!$G:$G,"x"),"",INDEX('Hilfstabelle alle'!E:E,SMALL(IF('Hilfstabelle alle'!$G$1:$G$418="x",ROW('Hilfstabelle alle'!$1:$418)),ROW(E120))))</f>
        <v/>
      </c>
      <c r="G131" s="204" t="str">
        <f t="array" ref="G131">IF(ROW('Hilfstabelle alle'!136:136)&gt;COUNTIF('Hilfstabelle alle'!$G:$G,"x"),"",INDEX('Hilfstabelle alle'!F:F,SMALL(IF('Hilfstabelle alle'!$G$1:$G$418="x",ROW('Hilfstabelle alle'!$1:$418)),ROW(F120))))</f>
        <v/>
      </c>
      <c r="H131" s="204" t="str">
        <f t="array" ref="H131">IF(ROW('Hilfstabelle alle'!136:136)&gt;COUNTIF('Hilfstabelle alle'!$G:$G,"x"),"",INDEX('Hilfstabelle alle'!G:G,SMALL(IF('Hilfstabelle alle'!$G$1:$G$418="x",ROW('Hilfstabelle alle'!$1:$418)),ROW(G120))))</f>
        <v/>
      </c>
      <c r="I131" s="204" t="str">
        <f t="array" ref="I131">IF(ROW('Hilfstabelle alle'!136:136)&gt;COUNTIF('Hilfstabelle alle'!$G:$G,"x"),"",INDEX('Hilfstabelle alle'!H:H,SMALL(IF('Hilfstabelle alle'!$G$1:$G$418="x",ROW('Hilfstabelle alle'!$1:$418)),ROW(H120))))</f>
        <v/>
      </c>
      <c r="J131" s="204" t="str">
        <f t="array" ref="J131">IF(ROW('Hilfstabelle alle'!136:136)&gt;COUNTIF('Hilfstabelle alle'!$G:$G,"x"),"",INDEX('Hilfstabelle alle'!I:I,SMALL(IF('Hilfstabelle alle'!$G$1:$G$418="x",ROW('Hilfstabelle alle'!$1:$418)),ROW(I120))))</f>
        <v/>
      </c>
      <c r="K131" s="204" t="str">
        <f t="array" ref="K131">IF(ROW('Hilfstabelle alle'!136:136)&gt;COUNTIF('Hilfstabelle alle'!$G:$G,"x"),"",INDEX('Hilfstabelle alle'!J:J,SMALL(IF('Hilfstabelle alle'!$G$1:$G$418="x",ROW('Hilfstabelle alle'!$1:$418)),ROW(J120))))</f>
        <v/>
      </c>
      <c r="L131" s="204" t="str">
        <f t="array" ref="L131">IF(ROW('Hilfstabelle alle'!136:136)&gt;COUNTIF('Hilfstabelle alle'!$G:$G,"x"),"",INDEX('Hilfstabelle alle'!K:K,SMALL(IF('Hilfstabelle alle'!$G$1:$G$418="x",ROW('Hilfstabelle alle'!$1:$418)),ROW(K120))))</f>
        <v/>
      </c>
      <c r="M131" s="205" t="str">
        <f t="array" ref="M131">IF(ROW('Hilfstabelle alle'!136:136)&gt;COUNTIF('Hilfstabelle alle'!$G:$G,"x"),"",INDEX('Hilfstabelle alle'!L:L,SMALL(IF('Hilfstabelle alle'!$G$1:$G$418="x",ROW('Hilfstabelle alle'!$1:$418)),ROW(L120))))</f>
        <v/>
      </c>
      <c r="N131" s="205" t="str">
        <f t="array" ref="N131">IF(ROW('Hilfstabelle alle'!136:136)&gt;COUNTIF('Hilfstabelle alle'!$G:$G,"x"),"",INDEX('Hilfstabelle alle'!M:M,SMALL(IF('Hilfstabelle alle'!$G$1:$G$418="x",ROW('Hilfstabelle alle'!$1:$418)),ROW(M120))))</f>
        <v/>
      </c>
      <c r="O131" s="200" t="str">
        <f t="shared" si="1"/>
        <v/>
      </c>
    </row>
    <row r="132" spans="2:15" s="194" customFormat="1" ht="35.1" customHeight="1" x14ac:dyDescent="0.2">
      <c r="B132" s="195" t="str">
        <f t="array" ref="B132">IF(ROW('Hilfstabelle alle'!137:137)&gt;COUNTIF('Hilfstabelle alle'!$G:$G,"x"),"",INDEX('Hilfstabelle alle'!A:A,SMALL(IF('Hilfstabelle alle'!$G$1:$G$418="x",ROW('Hilfstabelle alle'!$1:$418)),ROW(A121))))</f>
        <v/>
      </c>
      <c r="C132" s="196" t="str">
        <f t="array" ref="C132">IF(ROW('Hilfstabelle alle'!137:137)&gt;COUNTIF('Hilfstabelle alle'!$G:$G,"x"),"",INDEX('Hilfstabelle alle'!B:B,SMALL(IF('Hilfstabelle alle'!$G$1:$G$418="x",ROW('Hilfstabelle alle'!$1:$418)),ROW(B121))))</f>
        <v/>
      </c>
      <c r="D132" s="197" t="str">
        <f t="array" ref="D132">IF(ROW('Hilfstabelle alle'!137:137)&gt;COUNTIF('Hilfstabelle alle'!$G:$G,"x"),"",INDEX('Hilfstabelle alle'!C:C,SMALL(IF('Hilfstabelle alle'!$G$1:$G$418="x",ROW('Hilfstabelle alle'!$1:$418)),ROW(C121))))</f>
        <v/>
      </c>
      <c r="E132" s="198" t="str">
        <f t="array" ref="E132">IF(ROW('Hilfstabelle alle'!137:137)&gt;COUNTIF('Hilfstabelle alle'!$G:$G,"x"),"",INDEX('Hilfstabelle alle'!D:D,SMALL(IF('Hilfstabelle alle'!$G$1:$G$418="x",ROW('Hilfstabelle alle'!$1:$418)),ROW(D121))))</f>
        <v/>
      </c>
      <c r="F132" s="198" t="str">
        <f t="array" ref="F132">IF(ROW('Hilfstabelle alle'!137:137)&gt;COUNTIF('Hilfstabelle alle'!$G:$G,"x"),"",INDEX('Hilfstabelle alle'!E:E,SMALL(IF('Hilfstabelle alle'!$G$1:$G$418="x",ROW('Hilfstabelle alle'!$1:$418)),ROW(E121))))</f>
        <v/>
      </c>
      <c r="G132" s="198" t="str">
        <f t="array" ref="G132">IF(ROW('Hilfstabelle alle'!137:137)&gt;COUNTIF('Hilfstabelle alle'!$G:$G,"x"),"",INDEX('Hilfstabelle alle'!F:F,SMALL(IF('Hilfstabelle alle'!$G$1:$G$418="x",ROW('Hilfstabelle alle'!$1:$418)),ROW(F121))))</f>
        <v/>
      </c>
      <c r="H132" s="198" t="str">
        <f t="array" ref="H132">IF(ROW('Hilfstabelle alle'!137:137)&gt;COUNTIF('Hilfstabelle alle'!$G:$G,"x"),"",INDEX('Hilfstabelle alle'!G:G,SMALL(IF('Hilfstabelle alle'!$G$1:$G$418="x",ROW('Hilfstabelle alle'!$1:$418)),ROW(G121))))</f>
        <v/>
      </c>
      <c r="I132" s="198" t="str">
        <f t="array" ref="I132">IF(ROW('Hilfstabelle alle'!137:137)&gt;COUNTIF('Hilfstabelle alle'!$G:$G,"x"),"",INDEX('Hilfstabelle alle'!H:H,SMALL(IF('Hilfstabelle alle'!$G$1:$G$418="x",ROW('Hilfstabelle alle'!$1:$418)),ROW(H121))))</f>
        <v/>
      </c>
      <c r="J132" s="198" t="str">
        <f t="array" ref="J132">IF(ROW('Hilfstabelle alle'!137:137)&gt;COUNTIF('Hilfstabelle alle'!$G:$G,"x"),"",INDEX('Hilfstabelle alle'!I:I,SMALL(IF('Hilfstabelle alle'!$G$1:$G$418="x",ROW('Hilfstabelle alle'!$1:$418)),ROW(I121))))</f>
        <v/>
      </c>
      <c r="K132" s="198" t="str">
        <f t="array" ref="K132">IF(ROW('Hilfstabelle alle'!137:137)&gt;COUNTIF('Hilfstabelle alle'!$G:$G,"x"),"",INDEX('Hilfstabelle alle'!J:J,SMALL(IF('Hilfstabelle alle'!$G$1:$G$418="x",ROW('Hilfstabelle alle'!$1:$418)),ROW(J121))))</f>
        <v/>
      </c>
      <c r="L132" s="198" t="str">
        <f t="array" ref="L132">IF(ROW('Hilfstabelle alle'!137:137)&gt;COUNTIF('Hilfstabelle alle'!$G:$G,"x"),"",INDEX('Hilfstabelle alle'!K:K,SMALL(IF('Hilfstabelle alle'!$G$1:$G$418="x",ROW('Hilfstabelle alle'!$1:$418)),ROW(K121))))</f>
        <v/>
      </c>
      <c r="M132" s="199" t="str">
        <f t="array" ref="M132">IF(ROW('Hilfstabelle alle'!137:137)&gt;COUNTIF('Hilfstabelle alle'!$G:$G,"x"),"",INDEX('Hilfstabelle alle'!L:L,SMALL(IF('Hilfstabelle alle'!$G$1:$G$418="x",ROW('Hilfstabelle alle'!$1:$418)),ROW(L121))))</f>
        <v/>
      </c>
      <c r="N132" s="199" t="str">
        <f t="array" ref="N132">IF(ROW('Hilfstabelle alle'!137:137)&gt;COUNTIF('Hilfstabelle alle'!$G:$G,"x"),"",INDEX('Hilfstabelle alle'!M:M,SMALL(IF('Hilfstabelle alle'!$G$1:$G$418="x",ROW('Hilfstabelle alle'!$1:$418)),ROW(M121))))</f>
        <v/>
      </c>
      <c r="O132" s="200" t="str">
        <f t="shared" si="1"/>
        <v/>
      </c>
    </row>
    <row r="133" spans="2:15" s="194" customFormat="1" ht="35.1" customHeight="1" x14ac:dyDescent="0.2">
      <c r="B133" s="201" t="str">
        <f t="array" ref="B133">IF(ROW('Hilfstabelle alle'!138:138)&gt;COUNTIF('Hilfstabelle alle'!$G:$G,"x"),"",INDEX('Hilfstabelle alle'!A:A,SMALL(IF('Hilfstabelle alle'!$G$1:$G$418="x",ROW('Hilfstabelle alle'!$1:$418)),ROW(A122))))</f>
        <v/>
      </c>
      <c r="C133" s="202" t="str">
        <f t="array" ref="C133">IF(ROW('Hilfstabelle alle'!138:138)&gt;COUNTIF('Hilfstabelle alle'!$G:$G,"x"),"",INDEX('Hilfstabelle alle'!B:B,SMALL(IF('Hilfstabelle alle'!$G$1:$G$418="x",ROW('Hilfstabelle alle'!$1:$418)),ROW(B122))))</f>
        <v/>
      </c>
      <c r="D133" s="203" t="str">
        <f t="array" ref="D133">IF(ROW('Hilfstabelle alle'!138:138)&gt;COUNTIF('Hilfstabelle alle'!$G:$G,"x"),"",INDEX('Hilfstabelle alle'!C:C,SMALL(IF('Hilfstabelle alle'!$G$1:$G$418="x",ROW('Hilfstabelle alle'!$1:$418)),ROW(C122))))</f>
        <v/>
      </c>
      <c r="E133" s="204" t="str">
        <f t="array" ref="E133">IF(ROW('Hilfstabelle alle'!138:138)&gt;COUNTIF('Hilfstabelle alle'!$G:$G,"x"),"",INDEX('Hilfstabelle alle'!D:D,SMALL(IF('Hilfstabelle alle'!$G$1:$G$418="x",ROW('Hilfstabelle alle'!$1:$418)),ROW(D122))))</f>
        <v/>
      </c>
      <c r="F133" s="204" t="str">
        <f t="array" ref="F133">IF(ROW('Hilfstabelle alle'!138:138)&gt;COUNTIF('Hilfstabelle alle'!$G:$G,"x"),"",INDEX('Hilfstabelle alle'!E:E,SMALL(IF('Hilfstabelle alle'!$G$1:$G$418="x",ROW('Hilfstabelle alle'!$1:$418)),ROW(E122))))</f>
        <v/>
      </c>
      <c r="G133" s="204" t="str">
        <f t="array" ref="G133">IF(ROW('Hilfstabelle alle'!138:138)&gt;COUNTIF('Hilfstabelle alle'!$G:$G,"x"),"",INDEX('Hilfstabelle alle'!F:F,SMALL(IF('Hilfstabelle alle'!$G$1:$G$418="x",ROW('Hilfstabelle alle'!$1:$418)),ROW(F122))))</f>
        <v/>
      </c>
      <c r="H133" s="204" t="str">
        <f t="array" ref="H133">IF(ROW('Hilfstabelle alle'!138:138)&gt;COUNTIF('Hilfstabelle alle'!$G:$G,"x"),"",INDEX('Hilfstabelle alle'!G:G,SMALL(IF('Hilfstabelle alle'!$G$1:$G$418="x",ROW('Hilfstabelle alle'!$1:$418)),ROW(G122))))</f>
        <v/>
      </c>
      <c r="I133" s="204" t="str">
        <f t="array" ref="I133">IF(ROW('Hilfstabelle alle'!138:138)&gt;COUNTIF('Hilfstabelle alle'!$G:$G,"x"),"",INDEX('Hilfstabelle alle'!H:H,SMALL(IF('Hilfstabelle alle'!$G$1:$G$418="x",ROW('Hilfstabelle alle'!$1:$418)),ROW(H122))))</f>
        <v/>
      </c>
      <c r="J133" s="204" t="str">
        <f t="array" ref="J133">IF(ROW('Hilfstabelle alle'!138:138)&gt;COUNTIF('Hilfstabelle alle'!$G:$G,"x"),"",INDEX('Hilfstabelle alle'!I:I,SMALL(IF('Hilfstabelle alle'!$G$1:$G$418="x",ROW('Hilfstabelle alle'!$1:$418)),ROW(I122))))</f>
        <v/>
      </c>
      <c r="K133" s="204" t="str">
        <f t="array" ref="K133">IF(ROW('Hilfstabelle alle'!138:138)&gt;COUNTIF('Hilfstabelle alle'!$G:$G,"x"),"",INDEX('Hilfstabelle alle'!J:J,SMALL(IF('Hilfstabelle alle'!$G$1:$G$418="x",ROW('Hilfstabelle alle'!$1:$418)),ROW(J122))))</f>
        <v/>
      </c>
      <c r="L133" s="204" t="str">
        <f t="array" ref="L133">IF(ROW('Hilfstabelle alle'!138:138)&gt;COUNTIF('Hilfstabelle alle'!$G:$G,"x"),"",INDEX('Hilfstabelle alle'!K:K,SMALL(IF('Hilfstabelle alle'!$G$1:$G$418="x",ROW('Hilfstabelle alle'!$1:$418)),ROW(K122))))</f>
        <v/>
      </c>
      <c r="M133" s="205" t="str">
        <f t="array" ref="M133">IF(ROW('Hilfstabelle alle'!138:138)&gt;COUNTIF('Hilfstabelle alle'!$G:$G,"x"),"",INDEX('Hilfstabelle alle'!L:L,SMALL(IF('Hilfstabelle alle'!$G$1:$G$418="x",ROW('Hilfstabelle alle'!$1:$418)),ROW(L122))))</f>
        <v/>
      </c>
      <c r="N133" s="205" t="str">
        <f t="array" ref="N133">IF(ROW('Hilfstabelle alle'!138:138)&gt;COUNTIF('Hilfstabelle alle'!$G:$G,"x"),"",INDEX('Hilfstabelle alle'!M:M,SMALL(IF('Hilfstabelle alle'!$G$1:$G$418="x",ROW('Hilfstabelle alle'!$1:$418)),ROW(M122))))</f>
        <v/>
      </c>
      <c r="O133" s="200" t="str">
        <f t="shared" si="1"/>
        <v/>
      </c>
    </row>
    <row r="134" spans="2:15" s="194" customFormat="1" ht="35.1" customHeight="1" x14ac:dyDescent="0.2">
      <c r="B134" s="195" t="str">
        <f t="array" ref="B134">IF(ROW('Hilfstabelle alle'!139:139)&gt;COUNTIF('Hilfstabelle alle'!$G:$G,"x"),"",INDEX('Hilfstabelle alle'!A:A,SMALL(IF('Hilfstabelle alle'!$G$1:$G$418="x",ROW('Hilfstabelle alle'!$1:$418)),ROW(A123))))</f>
        <v/>
      </c>
      <c r="C134" s="196" t="str">
        <f t="array" ref="C134">IF(ROW('Hilfstabelle alle'!139:139)&gt;COUNTIF('Hilfstabelle alle'!$G:$G,"x"),"",INDEX('Hilfstabelle alle'!B:B,SMALL(IF('Hilfstabelle alle'!$G$1:$G$418="x",ROW('Hilfstabelle alle'!$1:$418)),ROW(B123))))</f>
        <v/>
      </c>
      <c r="D134" s="197" t="str">
        <f t="array" ref="D134">IF(ROW('Hilfstabelle alle'!139:139)&gt;COUNTIF('Hilfstabelle alle'!$G:$G,"x"),"",INDEX('Hilfstabelle alle'!C:C,SMALL(IF('Hilfstabelle alle'!$G$1:$G$418="x",ROW('Hilfstabelle alle'!$1:$418)),ROW(C123))))</f>
        <v/>
      </c>
      <c r="E134" s="198" t="str">
        <f t="array" ref="E134">IF(ROW('Hilfstabelle alle'!139:139)&gt;COUNTIF('Hilfstabelle alle'!$G:$G,"x"),"",INDEX('Hilfstabelle alle'!D:D,SMALL(IF('Hilfstabelle alle'!$G$1:$G$418="x",ROW('Hilfstabelle alle'!$1:$418)),ROW(D123))))</f>
        <v/>
      </c>
      <c r="F134" s="198" t="str">
        <f t="array" ref="F134">IF(ROW('Hilfstabelle alle'!139:139)&gt;COUNTIF('Hilfstabelle alle'!$G:$G,"x"),"",INDEX('Hilfstabelle alle'!E:E,SMALL(IF('Hilfstabelle alle'!$G$1:$G$418="x",ROW('Hilfstabelle alle'!$1:$418)),ROW(E123))))</f>
        <v/>
      </c>
      <c r="G134" s="198" t="str">
        <f t="array" ref="G134">IF(ROW('Hilfstabelle alle'!139:139)&gt;COUNTIF('Hilfstabelle alle'!$G:$G,"x"),"",INDEX('Hilfstabelle alle'!F:F,SMALL(IF('Hilfstabelle alle'!$G$1:$G$418="x",ROW('Hilfstabelle alle'!$1:$418)),ROW(F123))))</f>
        <v/>
      </c>
      <c r="H134" s="198" t="str">
        <f t="array" ref="H134">IF(ROW('Hilfstabelle alle'!139:139)&gt;COUNTIF('Hilfstabelle alle'!$G:$G,"x"),"",INDEX('Hilfstabelle alle'!G:G,SMALL(IF('Hilfstabelle alle'!$G$1:$G$418="x",ROW('Hilfstabelle alle'!$1:$418)),ROW(G123))))</f>
        <v/>
      </c>
      <c r="I134" s="198" t="str">
        <f t="array" ref="I134">IF(ROW('Hilfstabelle alle'!139:139)&gt;COUNTIF('Hilfstabelle alle'!$G:$G,"x"),"",INDEX('Hilfstabelle alle'!H:H,SMALL(IF('Hilfstabelle alle'!$G$1:$G$418="x",ROW('Hilfstabelle alle'!$1:$418)),ROW(H123))))</f>
        <v/>
      </c>
      <c r="J134" s="198" t="str">
        <f t="array" ref="J134">IF(ROW('Hilfstabelle alle'!139:139)&gt;COUNTIF('Hilfstabelle alle'!$G:$G,"x"),"",INDEX('Hilfstabelle alle'!I:I,SMALL(IF('Hilfstabelle alle'!$G$1:$G$418="x",ROW('Hilfstabelle alle'!$1:$418)),ROW(I123))))</f>
        <v/>
      </c>
      <c r="K134" s="198" t="str">
        <f t="array" ref="K134">IF(ROW('Hilfstabelle alle'!139:139)&gt;COUNTIF('Hilfstabelle alle'!$G:$G,"x"),"",INDEX('Hilfstabelle alle'!J:J,SMALL(IF('Hilfstabelle alle'!$G$1:$G$418="x",ROW('Hilfstabelle alle'!$1:$418)),ROW(J123))))</f>
        <v/>
      </c>
      <c r="L134" s="198" t="str">
        <f t="array" ref="L134">IF(ROW('Hilfstabelle alle'!139:139)&gt;COUNTIF('Hilfstabelle alle'!$G:$G,"x"),"",INDEX('Hilfstabelle alle'!K:K,SMALL(IF('Hilfstabelle alle'!$G$1:$G$418="x",ROW('Hilfstabelle alle'!$1:$418)),ROW(K123))))</f>
        <v/>
      </c>
      <c r="M134" s="199" t="str">
        <f t="array" ref="M134">IF(ROW('Hilfstabelle alle'!139:139)&gt;COUNTIF('Hilfstabelle alle'!$G:$G,"x"),"",INDEX('Hilfstabelle alle'!L:L,SMALL(IF('Hilfstabelle alle'!$G$1:$G$418="x",ROW('Hilfstabelle alle'!$1:$418)),ROW(L123))))</f>
        <v/>
      </c>
      <c r="N134" s="199" t="str">
        <f t="array" ref="N134">IF(ROW('Hilfstabelle alle'!139:139)&gt;COUNTIF('Hilfstabelle alle'!$G:$G,"x"),"",INDEX('Hilfstabelle alle'!M:M,SMALL(IF('Hilfstabelle alle'!$G$1:$G$418="x",ROW('Hilfstabelle alle'!$1:$418)),ROW(M123))))</f>
        <v/>
      </c>
      <c r="O134" s="200" t="str">
        <f t="shared" si="1"/>
        <v/>
      </c>
    </row>
    <row r="135" spans="2:15" s="194" customFormat="1" ht="35.1" customHeight="1" x14ac:dyDescent="0.2">
      <c r="B135" s="201" t="str">
        <f t="array" ref="B135">IF(ROW('Hilfstabelle alle'!140:140)&gt;COUNTIF('Hilfstabelle alle'!$G:$G,"x"),"",INDEX('Hilfstabelle alle'!A:A,SMALL(IF('Hilfstabelle alle'!$G$1:$G$418="x",ROW('Hilfstabelle alle'!$1:$418)),ROW(A124))))</f>
        <v/>
      </c>
      <c r="C135" s="202" t="str">
        <f t="array" ref="C135">IF(ROW('Hilfstabelle alle'!140:140)&gt;COUNTIF('Hilfstabelle alle'!$G:$G,"x"),"",INDEX('Hilfstabelle alle'!B:B,SMALL(IF('Hilfstabelle alle'!$G$1:$G$418="x",ROW('Hilfstabelle alle'!$1:$418)),ROW(B124))))</f>
        <v/>
      </c>
      <c r="D135" s="203" t="str">
        <f t="array" ref="D135">IF(ROW('Hilfstabelle alle'!140:140)&gt;COUNTIF('Hilfstabelle alle'!$G:$G,"x"),"",INDEX('Hilfstabelle alle'!C:C,SMALL(IF('Hilfstabelle alle'!$G$1:$G$418="x",ROW('Hilfstabelle alle'!$1:$418)),ROW(C124))))</f>
        <v/>
      </c>
      <c r="E135" s="204" t="str">
        <f t="array" ref="E135">IF(ROW('Hilfstabelle alle'!140:140)&gt;COUNTIF('Hilfstabelle alle'!$G:$G,"x"),"",INDEX('Hilfstabelle alle'!D:D,SMALL(IF('Hilfstabelle alle'!$G$1:$G$418="x",ROW('Hilfstabelle alle'!$1:$418)),ROW(D124))))</f>
        <v/>
      </c>
      <c r="F135" s="204" t="str">
        <f t="array" ref="F135">IF(ROW('Hilfstabelle alle'!140:140)&gt;COUNTIF('Hilfstabelle alle'!$G:$G,"x"),"",INDEX('Hilfstabelle alle'!E:E,SMALL(IF('Hilfstabelle alle'!$G$1:$G$418="x",ROW('Hilfstabelle alle'!$1:$418)),ROW(E124))))</f>
        <v/>
      </c>
      <c r="G135" s="204" t="str">
        <f t="array" ref="G135">IF(ROW('Hilfstabelle alle'!140:140)&gt;COUNTIF('Hilfstabelle alle'!$G:$G,"x"),"",INDEX('Hilfstabelle alle'!F:F,SMALL(IF('Hilfstabelle alle'!$G$1:$G$418="x",ROW('Hilfstabelle alle'!$1:$418)),ROW(F124))))</f>
        <v/>
      </c>
      <c r="H135" s="204" t="str">
        <f t="array" ref="H135">IF(ROW('Hilfstabelle alle'!140:140)&gt;COUNTIF('Hilfstabelle alle'!$G:$G,"x"),"",INDEX('Hilfstabelle alle'!G:G,SMALL(IF('Hilfstabelle alle'!$G$1:$G$418="x",ROW('Hilfstabelle alle'!$1:$418)),ROW(G124))))</f>
        <v/>
      </c>
      <c r="I135" s="204" t="str">
        <f t="array" ref="I135">IF(ROW('Hilfstabelle alle'!140:140)&gt;COUNTIF('Hilfstabelle alle'!$G:$G,"x"),"",INDEX('Hilfstabelle alle'!H:H,SMALL(IF('Hilfstabelle alle'!$G$1:$G$418="x",ROW('Hilfstabelle alle'!$1:$418)),ROW(H124))))</f>
        <v/>
      </c>
      <c r="J135" s="204" t="str">
        <f t="array" ref="J135">IF(ROW('Hilfstabelle alle'!140:140)&gt;COUNTIF('Hilfstabelle alle'!$G:$G,"x"),"",INDEX('Hilfstabelle alle'!I:I,SMALL(IF('Hilfstabelle alle'!$G$1:$G$418="x",ROW('Hilfstabelle alle'!$1:$418)),ROW(I124))))</f>
        <v/>
      </c>
      <c r="K135" s="204" t="str">
        <f t="array" ref="K135">IF(ROW('Hilfstabelle alle'!140:140)&gt;COUNTIF('Hilfstabelle alle'!$G:$G,"x"),"",INDEX('Hilfstabelle alle'!J:J,SMALL(IF('Hilfstabelle alle'!$G$1:$G$418="x",ROW('Hilfstabelle alle'!$1:$418)),ROW(J124))))</f>
        <v/>
      </c>
      <c r="L135" s="204" t="str">
        <f t="array" ref="L135">IF(ROW('Hilfstabelle alle'!140:140)&gt;COUNTIF('Hilfstabelle alle'!$G:$G,"x"),"",INDEX('Hilfstabelle alle'!K:K,SMALL(IF('Hilfstabelle alle'!$G$1:$G$418="x",ROW('Hilfstabelle alle'!$1:$418)),ROW(K124))))</f>
        <v/>
      </c>
      <c r="M135" s="205" t="str">
        <f t="array" ref="M135">IF(ROW('Hilfstabelle alle'!140:140)&gt;COUNTIF('Hilfstabelle alle'!$G:$G,"x"),"",INDEX('Hilfstabelle alle'!L:L,SMALL(IF('Hilfstabelle alle'!$G$1:$G$418="x",ROW('Hilfstabelle alle'!$1:$418)),ROW(L124))))</f>
        <v/>
      </c>
      <c r="N135" s="205" t="str">
        <f t="array" ref="N135">IF(ROW('Hilfstabelle alle'!140:140)&gt;COUNTIF('Hilfstabelle alle'!$G:$G,"x"),"",INDEX('Hilfstabelle alle'!M:M,SMALL(IF('Hilfstabelle alle'!$G$1:$G$418="x",ROW('Hilfstabelle alle'!$1:$418)),ROW(M124))))</f>
        <v/>
      </c>
      <c r="O135" s="200" t="str">
        <f t="shared" si="1"/>
        <v/>
      </c>
    </row>
    <row r="136" spans="2:15" s="194" customFormat="1" ht="35.1" customHeight="1" x14ac:dyDescent="0.2">
      <c r="B136" s="195" t="str">
        <f t="array" ref="B136">IF(ROW('Hilfstabelle alle'!141:141)&gt;COUNTIF('Hilfstabelle alle'!$G:$G,"x"),"",INDEX('Hilfstabelle alle'!A:A,SMALL(IF('Hilfstabelle alle'!$G$1:$G$418="x",ROW('Hilfstabelle alle'!$1:$418)),ROW(A125))))</f>
        <v/>
      </c>
      <c r="C136" s="196" t="str">
        <f t="array" ref="C136">IF(ROW('Hilfstabelle alle'!141:141)&gt;COUNTIF('Hilfstabelle alle'!$G:$G,"x"),"",INDEX('Hilfstabelle alle'!B:B,SMALL(IF('Hilfstabelle alle'!$G$1:$G$418="x",ROW('Hilfstabelle alle'!$1:$418)),ROW(B125))))</f>
        <v/>
      </c>
      <c r="D136" s="197" t="str">
        <f t="array" ref="D136">IF(ROW('Hilfstabelle alle'!141:141)&gt;COUNTIF('Hilfstabelle alle'!$G:$G,"x"),"",INDEX('Hilfstabelle alle'!C:C,SMALL(IF('Hilfstabelle alle'!$G$1:$G$418="x",ROW('Hilfstabelle alle'!$1:$418)),ROW(C125))))</f>
        <v/>
      </c>
      <c r="E136" s="198" t="str">
        <f t="array" ref="E136">IF(ROW('Hilfstabelle alle'!141:141)&gt;COUNTIF('Hilfstabelle alle'!$G:$G,"x"),"",INDEX('Hilfstabelle alle'!D:D,SMALL(IF('Hilfstabelle alle'!$G$1:$G$418="x",ROW('Hilfstabelle alle'!$1:$418)),ROW(D125))))</f>
        <v/>
      </c>
      <c r="F136" s="198" t="str">
        <f t="array" ref="F136">IF(ROW('Hilfstabelle alle'!141:141)&gt;COUNTIF('Hilfstabelle alle'!$G:$G,"x"),"",INDEX('Hilfstabelle alle'!E:E,SMALL(IF('Hilfstabelle alle'!$G$1:$G$418="x",ROW('Hilfstabelle alle'!$1:$418)),ROW(E125))))</f>
        <v/>
      </c>
      <c r="G136" s="198" t="str">
        <f t="array" ref="G136">IF(ROW('Hilfstabelle alle'!141:141)&gt;COUNTIF('Hilfstabelle alle'!$G:$G,"x"),"",INDEX('Hilfstabelle alle'!F:F,SMALL(IF('Hilfstabelle alle'!$G$1:$G$418="x",ROW('Hilfstabelle alle'!$1:$418)),ROW(F125))))</f>
        <v/>
      </c>
      <c r="H136" s="198" t="str">
        <f t="array" ref="H136">IF(ROW('Hilfstabelle alle'!141:141)&gt;COUNTIF('Hilfstabelle alle'!$G:$G,"x"),"",INDEX('Hilfstabelle alle'!G:G,SMALL(IF('Hilfstabelle alle'!$G$1:$G$418="x",ROW('Hilfstabelle alle'!$1:$418)),ROW(G125))))</f>
        <v/>
      </c>
      <c r="I136" s="198" t="str">
        <f t="array" ref="I136">IF(ROW('Hilfstabelle alle'!141:141)&gt;COUNTIF('Hilfstabelle alle'!$G:$G,"x"),"",INDEX('Hilfstabelle alle'!H:H,SMALL(IF('Hilfstabelle alle'!$G$1:$G$418="x",ROW('Hilfstabelle alle'!$1:$418)),ROW(H125))))</f>
        <v/>
      </c>
      <c r="J136" s="198" t="str">
        <f t="array" ref="J136">IF(ROW('Hilfstabelle alle'!141:141)&gt;COUNTIF('Hilfstabelle alle'!$G:$G,"x"),"",INDEX('Hilfstabelle alle'!I:I,SMALL(IF('Hilfstabelle alle'!$G$1:$G$418="x",ROW('Hilfstabelle alle'!$1:$418)),ROW(I125))))</f>
        <v/>
      </c>
      <c r="K136" s="198" t="str">
        <f t="array" ref="K136">IF(ROW('Hilfstabelle alle'!141:141)&gt;COUNTIF('Hilfstabelle alle'!$G:$G,"x"),"",INDEX('Hilfstabelle alle'!J:J,SMALL(IF('Hilfstabelle alle'!$G$1:$G$418="x",ROW('Hilfstabelle alle'!$1:$418)),ROW(J125))))</f>
        <v/>
      </c>
      <c r="L136" s="198" t="str">
        <f t="array" ref="L136">IF(ROW('Hilfstabelle alle'!141:141)&gt;COUNTIF('Hilfstabelle alle'!$G:$G,"x"),"",INDEX('Hilfstabelle alle'!K:K,SMALL(IF('Hilfstabelle alle'!$G$1:$G$418="x",ROW('Hilfstabelle alle'!$1:$418)),ROW(K125))))</f>
        <v/>
      </c>
      <c r="M136" s="199" t="str">
        <f t="array" ref="M136">IF(ROW('Hilfstabelle alle'!141:141)&gt;COUNTIF('Hilfstabelle alle'!$G:$G,"x"),"",INDEX('Hilfstabelle alle'!L:L,SMALL(IF('Hilfstabelle alle'!$G$1:$G$418="x",ROW('Hilfstabelle alle'!$1:$418)),ROW(L125))))</f>
        <v/>
      </c>
      <c r="N136" s="199" t="str">
        <f t="array" ref="N136">IF(ROW('Hilfstabelle alle'!141:141)&gt;COUNTIF('Hilfstabelle alle'!$G:$G,"x"),"",INDEX('Hilfstabelle alle'!M:M,SMALL(IF('Hilfstabelle alle'!$G$1:$G$418="x",ROW('Hilfstabelle alle'!$1:$418)),ROW(M125))))</f>
        <v/>
      </c>
      <c r="O136" s="200" t="str">
        <f t="shared" si="1"/>
        <v/>
      </c>
    </row>
    <row r="137" spans="2:15" s="194" customFormat="1" ht="35.1" customHeight="1" x14ac:dyDescent="0.2">
      <c r="B137" s="201" t="str">
        <f t="array" ref="B137">IF(ROW('Hilfstabelle alle'!142:142)&gt;COUNTIF('Hilfstabelle alle'!$G:$G,"x"),"",INDEX('Hilfstabelle alle'!A:A,SMALL(IF('Hilfstabelle alle'!$G$1:$G$418="x",ROW('Hilfstabelle alle'!$1:$418)),ROW(A126))))</f>
        <v/>
      </c>
      <c r="C137" s="202" t="str">
        <f t="array" ref="C137">IF(ROW('Hilfstabelle alle'!142:142)&gt;COUNTIF('Hilfstabelle alle'!$G:$G,"x"),"",INDEX('Hilfstabelle alle'!B:B,SMALL(IF('Hilfstabelle alle'!$G$1:$G$418="x",ROW('Hilfstabelle alle'!$1:$418)),ROW(B126))))</f>
        <v/>
      </c>
      <c r="D137" s="203" t="str">
        <f t="array" ref="D137">IF(ROW('Hilfstabelle alle'!142:142)&gt;COUNTIF('Hilfstabelle alle'!$G:$G,"x"),"",INDEX('Hilfstabelle alle'!C:C,SMALL(IF('Hilfstabelle alle'!$G$1:$G$418="x",ROW('Hilfstabelle alle'!$1:$418)),ROW(C126))))</f>
        <v/>
      </c>
      <c r="E137" s="204" t="str">
        <f t="array" ref="E137">IF(ROW('Hilfstabelle alle'!142:142)&gt;COUNTIF('Hilfstabelle alle'!$G:$G,"x"),"",INDEX('Hilfstabelle alle'!D:D,SMALL(IF('Hilfstabelle alle'!$G$1:$G$418="x",ROW('Hilfstabelle alle'!$1:$418)),ROW(D126))))</f>
        <v/>
      </c>
      <c r="F137" s="204" t="str">
        <f t="array" ref="F137">IF(ROW('Hilfstabelle alle'!142:142)&gt;COUNTIF('Hilfstabelle alle'!$G:$G,"x"),"",INDEX('Hilfstabelle alle'!E:E,SMALL(IF('Hilfstabelle alle'!$G$1:$G$418="x",ROW('Hilfstabelle alle'!$1:$418)),ROW(E126))))</f>
        <v/>
      </c>
      <c r="G137" s="204" t="str">
        <f t="array" ref="G137">IF(ROW('Hilfstabelle alle'!142:142)&gt;COUNTIF('Hilfstabelle alle'!$G:$G,"x"),"",INDEX('Hilfstabelle alle'!F:F,SMALL(IF('Hilfstabelle alle'!$G$1:$G$418="x",ROW('Hilfstabelle alle'!$1:$418)),ROW(F126))))</f>
        <v/>
      </c>
      <c r="H137" s="204" t="str">
        <f t="array" ref="H137">IF(ROW('Hilfstabelle alle'!142:142)&gt;COUNTIF('Hilfstabelle alle'!$G:$G,"x"),"",INDEX('Hilfstabelle alle'!G:G,SMALL(IF('Hilfstabelle alle'!$G$1:$G$418="x",ROW('Hilfstabelle alle'!$1:$418)),ROW(G126))))</f>
        <v/>
      </c>
      <c r="I137" s="204" t="str">
        <f t="array" ref="I137">IF(ROW('Hilfstabelle alle'!142:142)&gt;COUNTIF('Hilfstabelle alle'!$G:$G,"x"),"",INDEX('Hilfstabelle alle'!H:H,SMALL(IF('Hilfstabelle alle'!$G$1:$G$418="x",ROW('Hilfstabelle alle'!$1:$418)),ROW(H126))))</f>
        <v/>
      </c>
      <c r="J137" s="204" t="str">
        <f t="array" ref="J137">IF(ROW('Hilfstabelle alle'!142:142)&gt;COUNTIF('Hilfstabelle alle'!$G:$G,"x"),"",INDEX('Hilfstabelle alle'!I:I,SMALL(IF('Hilfstabelle alle'!$G$1:$G$418="x",ROW('Hilfstabelle alle'!$1:$418)),ROW(I126))))</f>
        <v/>
      </c>
      <c r="K137" s="204" t="str">
        <f t="array" ref="K137">IF(ROW('Hilfstabelle alle'!142:142)&gt;COUNTIF('Hilfstabelle alle'!$G:$G,"x"),"",INDEX('Hilfstabelle alle'!J:J,SMALL(IF('Hilfstabelle alle'!$G$1:$G$418="x",ROW('Hilfstabelle alle'!$1:$418)),ROW(J126))))</f>
        <v/>
      </c>
      <c r="L137" s="204" t="str">
        <f t="array" ref="L137">IF(ROW('Hilfstabelle alle'!142:142)&gt;COUNTIF('Hilfstabelle alle'!$G:$G,"x"),"",INDEX('Hilfstabelle alle'!K:K,SMALL(IF('Hilfstabelle alle'!$G$1:$G$418="x",ROW('Hilfstabelle alle'!$1:$418)),ROW(K126))))</f>
        <v/>
      </c>
      <c r="M137" s="205" t="str">
        <f t="array" ref="M137">IF(ROW('Hilfstabelle alle'!142:142)&gt;COUNTIF('Hilfstabelle alle'!$G:$G,"x"),"",INDEX('Hilfstabelle alle'!L:L,SMALL(IF('Hilfstabelle alle'!$G$1:$G$418="x",ROW('Hilfstabelle alle'!$1:$418)),ROW(L126))))</f>
        <v/>
      </c>
      <c r="N137" s="205" t="str">
        <f t="array" ref="N137">IF(ROW('Hilfstabelle alle'!142:142)&gt;COUNTIF('Hilfstabelle alle'!$G:$G,"x"),"",INDEX('Hilfstabelle alle'!M:M,SMALL(IF('Hilfstabelle alle'!$G$1:$G$418="x",ROW('Hilfstabelle alle'!$1:$418)),ROW(M126))))</f>
        <v/>
      </c>
      <c r="O137" s="200" t="str">
        <f t="shared" si="1"/>
        <v/>
      </c>
    </row>
    <row r="138" spans="2:15" s="194" customFormat="1" ht="35.1" customHeight="1" x14ac:dyDescent="0.2">
      <c r="B138" s="195" t="str">
        <f t="array" ref="B138">IF(ROW('Hilfstabelle alle'!143:143)&gt;COUNTIF('Hilfstabelle alle'!$G:$G,"x"),"",INDEX('Hilfstabelle alle'!A:A,SMALL(IF('Hilfstabelle alle'!$G$1:$G$418="x",ROW('Hilfstabelle alle'!$1:$418)),ROW(A127))))</f>
        <v/>
      </c>
      <c r="C138" s="196" t="str">
        <f t="array" ref="C138">IF(ROW('Hilfstabelle alle'!143:143)&gt;COUNTIF('Hilfstabelle alle'!$G:$G,"x"),"",INDEX('Hilfstabelle alle'!B:B,SMALL(IF('Hilfstabelle alle'!$G$1:$G$418="x",ROW('Hilfstabelle alle'!$1:$418)),ROW(B127))))</f>
        <v/>
      </c>
      <c r="D138" s="197" t="str">
        <f t="array" ref="D138">IF(ROW('Hilfstabelle alle'!143:143)&gt;COUNTIF('Hilfstabelle alle'!$G:$G,"x"),"",INDEX('Hilfstabelle alle'!C:C,SMALL(IF('Hilfstabelle alle'!$G$1:$G$418="x",ROW('Hilfstabelle alle'!$1:$418)),ROW(C127))))</f>
        <v/>
      </c>
      <c r="E138" s="198" t="str">
        <f t="array" ref="E138">IF(ROW('Hilfstabelle alle'!143:143)&gt;COUNTIF('Hilfstabelle alle'!$G:$G,"x"),"",INDEX('Hilfstabelle alle'!D:D,SMALL(IF('Hilfstabelle alle'!$G$1:$G$418="x",ROW('Hilfstabelle alle'!$1:$418)),ROW(D127))))</f>
        <v/>
      </c>
      <c r="F138" s="198" t="str">
        <f t="array" ref="F138">IF(ROW('Hilfstabelle alle'!143:143)&gt;COUNTIF('Hilfstabelle alle'!$G:$G,"x"),"",INDEX('Hilfstabelle alle'!E:E,SMALL(IF('Hilfstabelle alle'!$G$1:$G$418="x",ROW('Hilfstabelle alle'!$1:$418)),ROW(E127))))</f>
        <v/>
      </c>
      <c r="G138" s="198" t="str">
        <f t="array" ref="G138">IF(ROW('Hilfstabelle alle'!143:143)&gt;COUNTIF('Hilfstabelle alle'!$G:$G,"x"),"",INDEX('Hilfstabelle alle'!F:F,SMALL(IF('Hilfstabelle alle'!$G$1:$G$418="x",ROW('Hilfstabelle alle'!$1:$418)),ROW(F127))))</f>
        <v/>
      </c>
      <c r="H138" s="198" t="str">
        <f t="array" ref="H138">IF(ROW('Hilfstabelle alle'!143:143)&gt;COUNTIF('Hilfstabelle alle'!$G:$G,"x"),"",INDEX('Hilfstabelle alle'!G:G,SMALL(IF('Hilfstabelle alle'!$G$1:$G$418="x",ROW('Hilfstabelle alle'!$1:$418)),ROW(G127))))</f>
        <v/>
      </c>
      <c r="I138" s="198" t="str">
        <f t="array" ref="I138">IF(ROW('Hilfstabelle alle'!143:143)&gt;COUNTIF('Hilfstabelle alle'!$G:$G,"x"),"",INDEX('Hilfstabelle alle'!H:H,SMALL(IF('Hilfstabelle alle'!$G$1:$G$418="x",ROW('Hilfstabelle alle'!$1:$418)),ROW(H127))))</f>
        <v/>
      </c>
      <c r="J138" s="198" t="str">
        <f t="array" ref="J138">IF(ROW('Hilfstabelle alle'!143:143)&gt;COUNTIF('Hilfstabelle alle'!$G:$G,"x"),"",INDEX('Hilfstabelle alle'!I:I,SMALL(IF('Hilfstabelle alle'!$G$1:$G$418="x",ROW('Hilfstabelle alle'!$1:$418)),ROW(I127))))</f>
        <v/>
      </c>
      <c r="K138" s="198" t="str">
        <f t="array" ref="K138">IF(ROW('Hilfstabelle alle'!143:143)&gt;COUNTIF('Hilfstabelle alle'!$G:$G,"x"),"",INDEX('Hilfstabelle alle'!J:J,SMALL(IF('Hilfstabelle alle'!$G$1:$G$418="x",ROW('Hilfstabelle alle'!$1:$418)),ROW(J127))))</f>
        <v/>
      </c>
      <c r="L138" s="198" t="str">
        <f t="array" ref="L138">IF(ROW('Hilfstabelle alle'!143:143)&gt;COUNTIF('Hilfstabelle alle'!$G:$G,"x"),"",INDEX('Hilfstabelle alle'!K:K,SMALL(IF('Hilfstabelle alle'!$G$1:$G$418="x",ROW('Hilfstabelle alle'!$1:$418)),ROW(K127))))</f>
        <v/>
      </c>
      <c r="M138" s="199" t="str">
        <f t="array" ref="M138">IF(ROW('Hilfstabelle alle'!143:143)&gt;COUNTIF('Hilfstabelle alle'!$G:$G,"x"),"",INDEX('Hilfstabelle alle'!L:L,SMALL(IF('Hilfstabelle alle'!$G$1:$G$418="x",ROW('Hilfstabelle alle'!$1:$418)),ROW(L127))))</f>
        <v/>
      </c>
      <c r="N138" s="199" t="str">
        <f t="array" ref="N138">IF(ROW('Hilfstabelle alle'!143:143)&gt;COUNTIF('Hilfstabelle alle'!$G:$G,"x"),"",INDEX('Hilfstabelle alle'!M:M,SMALL(IF('Hilfstabelle alle'!$G$1:$G$418="x",ROW('Hilfstabelle alle'!$1:$418)),ROW(M127))))</f>
        <v/>
      </c>
      <c r="O138" s="200" t="str">
        <f t="shared" si="1"/>
        <v/>
      </c>
    </row>
    <row r="139" spans="2:15" s="194" customFormat="1" ht="35.1" customHeight="1" x14ac:dyDescent="0.2">
      <c r="B139" s="201" t="str">
        <f t="array" ref="B139">IF(ROW('Hilfstabelle alle'!144:144)&gt;COUNTIF('Hilfstabelle alle'!$G:$G,"x"),"",INDEX('Hilfstabelle alle'!A:A,SMALL(IF('Hilfstabelle alle'!$G$1:$G$418="x",ROW('Hilfstabelle alle'!$1:$418)),ROW(A128))))</f>
        <v/>
      </c>
      <c r="C139" s="202" t="str">
        <f t="array" ref="C139">IF(ROW('Hilfstabelle alle'!144:144)&gt;COUNTIF('Hilfstabelle alle'!$G:$G,"x"),"",INDEX('Hilfstabelle alle'!B:B,SMALL(IF('Hilfstabelle alle'!$G$1:$G$418="x",ROW('Hilfstabelle alle'!$1:$418)),ROW(B128))))</f>
        <v/>
      </c>
      <c r="D139" s="203" t="str">
        <f t="array" ref="D139">IF(ROW('Hilfstabelle alle'!144:144)&gt;COUNTIF('Hilfstabelle alle'!$G:$G,"x"),"",INDEX('Hilfstabelle alle'!C:C,SMALL(IF('Hilfstabelle alle'!$G$1:$G$418="x",ROW('Hilfstabelle alle'!$1:$418)),ROW(C128))))</f>
        <v/>
      </c>
      <c r="E139" s="204" t="str">
        <f t="array" ref="E139">IF(ROW('Hilfstabelle alle'!144:144)&gt;COUNTIF('Hilfstabelle alle'!$G:$G,"x"),"",INDEX('Hilfstabelle alle'!D:D,SMALL(IF('Hilfstabelle alle'!$G$1:$G$418="x",ROW('Hilfstabelle alle'!$1:$418)),ROW(D128))))</f>
        <v/>
      </c>
      <c r="F139" s="204" t="str">
        <f t="array" ref="F139">IF(ROW('Hilfstabelle alle'!144:144)&gt;COUNTIF('Hilfstabelle alle'!$G:$G,"x"),"",INDEX('Hilfstabelle alle'!E:E,SMALL(IF('Hilfstabelle alle'!$G$1:$G$418="x",ROW('Hilfstabelle alle'!$1:$418)),ROW(E128))))</f>
        <v/>
      </c>
      <c r="G139" s="204" t="str">
        <f t="array" ref="G139">IF(ROW('Hilfstabelle alle'!144:144)&gt;COUNTIF('Hilfstabelle alle'!$G:$G,"x"),"",INDEX('Hilfstabelle alle'!F:F,SMALL(IF('Hilfstabelle alle'!$G$1:$G$418="x",ROW('Hilfstabelle alle'!$1:$418)),ROW(F128))))</f>
        <v/>
      </c>
      <c r="H139" s="204" t="str">
        <f t="array" ref="H139">IF(ROW('Hilfstabelle alle'!144:144)&gt;COUNTIF('Hilfstabelle alle'!$G:$G,"x"),"",INDEX('Hilfstabelle alle'!G:G,SMALL(IF('Hilfstabelle alle'!$G$1:$G$418="x",ROW('Hilfstabelle alle'!$1:$418)),ROW(G128))))</f>
        <v/>
      </c>
      <c r="I139" s="204" t="str">
        <f t="array" ref="I139">IF(ROW('Hilfstabelle alle'!144:144)&gt;COUNTIF('Hilfstabelle alle'!$G:$G,"x"),"",INDEX('Hilfstabelle alle'!H:H,SMALL(IF('Hilfstabelle alle'!$G$1:$G$418="x",ROW('Hilfstabelle alle'!$1:$418)),ROW(H128))))</f>
        <v/>
      </c>
      <c r="J139" s="204" t="str">
        <f t="array" ref="J139">IF(ROW('Hilfstabelle alle'!144:144)&gt;COUNTIF('Hilfstabelle alle'!$G:$G,"x"),"",INDEX('Hilfstabelle alle'!I:I,SMALL(IF('Hilfstabelle alle'!$G$1:$G$418="x",ROW('Hilfstabelle alle'!$1:$418)),ROW(I128))))</f>
        <v/>
      </c>
      <c r="K139" s="204" t="str">
        <f t="array" ref="K139">IF(ROW('Hilfstabelle alle'!144:144)&gt;COUNTIF('Hilfstabelle alle'!$G:$G,"x"),"",INDEX('Hilfstabelle alle'!J:J,SMALL(IF('Hilfstabelle alle'!$G$1:$G$418="x",ROW('Hilfstabelle alle'!$1:$418)),ROW(J128))))</f>
        <v/>
      </c>
      <c r="L139" s="204" t="str">
        <f t="array" ref="L139">IF(ROW('Hilfstabelle alle'!144:144)&gt;COUNTIF('Hilfstabelle alle'!$G:$G,"x"),"",INDEX('Hilfstabelle alle'!K:K,SMALL(IF('Hilfstabelle alle'!$G$1:$G$418="x",ROW('Hilfstabelle alle'!$1:$418)),ROW(K128))))</f>
        <v/>
      </c>
      <c r="M139" s="205" t="str">
        <f t="array" ref="M139">IF(ROW('Hilfstabelle alle'!144:144)&gt;COUNTIF('Hilfstabelle alle'!$G:$G,"x"),"",INDEX('Hilfstabelle alle'!L:L,SMALL(IF('Hilfstabelle alle'!$G$1:$G$418="x",ROW('Hilfstabelle alle'!$1:$418)),ROW(L128))))</f>
        <v/>
      </c>
      <c r="N139" s="205" t="str">
        <f t="array" ref="N139">IF(ROW('Hilfstabelle alle'!144:144)&gt;COUNTIF('Hilfstabelle alle'!$G:$G,"x"),"",INDEX('Hilfstabelle alle'!M:M,SMALL(IF('Hilfstabelle alle'!$G$1:$G$418="x",ROW('Hilfstabelle alle'!$1:$418)),ROW(M128))))</f>
        <v/>
      </c>
      <c r="O139" s="200" t="str">
        <f t="shared" si="1"/>
        <v/>
      </c>
    </row>
    <row r="140" spans="2:15" s="194" customFormat="1" ht="35.1" customHeight="1" x14ac:dyDescent="0.2">
      <c r="B140" s="195" t="str">
        <f t="array" ref="B140">IF(ROW('Hilfstabelle alle'!145:145)&gt;COUNTIF('Hilfstabelle alle'!$G:$G,"x"),"",INDEX('Hilfstabelle alle'!A:A,SMALL(IF('Hilfstabelle alle'!$G$1:$G$418="x",ROW('Hilfstabelle alle'!$1:$418)),ROW(A129))))</f>
        <v/>
      </c>
      <c r="C140" s="196" t="str">
        <f t="array" ref="C140">IF(ROW('Hilfstabelle alle'!145:145)&gt;COUNTIF('Hilfstabelle alle'!$G:$G,"x"),"",INDEX('Hilfstabelle alle'!B:B,SMALL(IF('Hilfstabelle alle'!$G$1:$G$418="x",ROW('Hilfstabelle alle'!$1:$418)),ROW(B129))))</f>
        <v/>
      </c>
      <c r="D140" s="197" t="str">
        <f t="array" ref="D140">IF(ROW('Hilfstabelle alle'!145:145)&gt;COUNTIF('Hilfstabelle alle'!$G:$G,"x"),"",INDEX('Hilfstabelle alle'!C:C,SMALL(IF('Hilfstabelle alle'!$G$1:$G$418="x",ROW('Hilfstabelle alle'!$1:$418)),ROW(C129))))</f>
        <v/>
      </c>
      <c r="E140" s="198" t="str">
        <f t="array" ref="E140">IF(ROW('Hilfstabelle alle'!145:145)&gt;COUNTIF('Hilfstabelle alle'!$G:$G,"x"),"",INDEX('Hilfstabelle alle'!D:D,SMALL(IF('Hilfstabelle alle'!$G$1:$G$418="x",ROW('Hilfstabelle alle'!$1:$418)),ROW(D129))))</f>
        <v/>
      </c>
      <c r="F140" s="198" t="str">
        <f t="array" ref="F140">IF(ROW('Hilfstabelle alle'!145:145)&gt;COUNTIF('Hilfstabelle alle'!$G:$G,"x"),"",INDEX('Hilfstabelle alle'!E:E,SMALL(IF('Hilfstabelle alle'!$G$1:$G$418="x",ROW('Hilfstabelle alle'!$1:$418)),ROW(E129))))</f>
        <v/>
      </c>
      <c r="G140" s="198" t="str">
        <f t="array" ref="G140">IF(ROW('Hilfstabelle alle'!145:145)&gt;COUNTIF('Hilfstabelle alle'!$G:$G,"x"),"",INDEX('Hilfstabelle alle'!F:F,SMALL(IF('Hilfstabelle alle'!$G$1:$G$418="x",ROW('Hilfstabelle alle'!$1:$418)),ROW(F129))))</f>
        <v/>
      </c>
      <c r="H140" s="198" t="str">
        <f t="array" ref="H140">IF(ROW('Hilfstabelle alle'!145:145)&gt;COUNTIF('Hilfstabelle alle'!$G:$G,"x"),"",INDEX('Hilfstabelle alle'!G:G,SMALL(IF('Hilfstabelle alle'!$G$1:$G$418="x",ROW('Hilfstabelle alle'!$1:$418)),ROW(G129))))</f>
        <v/>
      </c>
      <c r="I140" s="198" t="str">
        <f t="array" ref="I140">IF(ROW('Hilfstabelle alle'!145:145)&gt;COUNTIF('Hilfstabelle alle'!$G:$G,"x"),"",INDEX('Hilfstabelle alle'!H:H,SMALL(IF('Hilfstabelle alle'!$G$1:$G$418="x",ROW('Hilfstabelle alle'!$1:$418)),ROW(H129))))</f>
        <v/>
      </c>
      <c r="J140" s="198" t="str">
        <f t="array" ref="J140">IF(ROW('Hilfstabelle alle'!145:145)&gt;COUNTIF('Hilfstabelle alle'!$G:$G,"x"),"",INDEX('Hilfstabelle alle'!I:I,SMALL(IF('Hilfstabelle alle'!$G$1:$G$418="x",ROW('Hilfstabelle alle'!$1:$418)),ROW(I129))))</f>
        <v/>
      </c>
      <c r="K140" s="198" t="str">
        <f t="array" ref="K140">IF(ROW('Hilfstabelle alle'!145:145)&gt;COUNTIF('Hilfstabelle alle'!$G:$G,"x"),"",INDEX('Hilfstabelle alle'!J:J,SMALL(IF('Hilfstabelle alle'!$G$1:$G$418="x",ROW('Hilfstabelle alle'!$1:$418)),ROW(J129))))</f>
        <v/>
      </c>
      <c r="L140" s="198" t="str">
        <f t="array" ref="L140">IF(ROW('Hilfstabelle alle'!145:145)&gt;COUNTIF('Hilfstabelle alle'!$G:$G,"x"),"",INDEX('Hilfstabelle alle'!K:K,SMALL(IF('Hilfstabelle alle'!$G$1:$G$418="x",ROW('Hilfstabelle alle'!$1:$418)),ROW(K129))))</f>
        <v/>
      </c>
      <c r="M140" s="199" t="str">
        <f t="array" ref="M140">IF(ROW('Hilfstabelle alle'!145:145)&gt;COUNTIF('Hilfstabelle alle'!$G:$G,"x"),"",INDEX('Hilfstabelle alle'!L:L,SMALL(IF('Hilfstabelle alle'!$G$1:$G$418="x",ROW('Hilfstabelle alle'!$1:$418)),ROW(L129))))</f>
        <v/>
      </c>
      <c r="N140" s="199" t="str">
        <f t="array" ref="N140">IF(ROW('Hilfstabelle alle'!145:145)&gt;COUNTIF('Hilfstabelle alle'!$G:$G,"x"),"",INDEX('Hilfstabelle alle'!M:M,SMALL(IF('Hilfstabelle alle'!$G$1:$G$418="x",ROW('Hilfstabelle alle'!$1:$418)),ROW(M129))))</f>
        <v/>
      </c>
      <c r="O140" s="200" t="str">
        <f t="shared" si="1"/>
        <v/>
      </c>
    </row>
    <row r="141" spans="2:15" s="194" customFormat="1" ht="35.1" customHeight="1" x14ac:dyDescent="0.2">
      <c r="B141" s="201" t="str">
        <f t="array" ref="B141">IF(ROW('Hilfstabelle alle'!146:146)&gt;COUNTIF('Hilfstabelle alle'!$G:$G,"x"),"",INDEX('Hilfstabelle alle'!A:A,SMALL(IF('Hilfstabelle alle'!$G$1:$G$418="x",ROW('Hilfstabelle alle'!$1:$418)),ROW(A130))))</f>
        <v/>
      </c>
      <c r="C141" s="202" t="str">
        <f t="array" ref="C141">IF(ROW('Hilfstabelle alle'!146:146)&gt;COUNTIF('Hilfstabelle alle'!$G:$G,"x"),"",INDEX('Hilfstabelle alle'!B:B,SMALL(IF('Hilfstabelle alle'!$G$1:$G$418="x",ROW('Hilfstabelle alle'!$1:$418)),ROW(B130))))</f>
        <v/>
      </c>
      <c r="D141" s="203" t="str">
        <f t="array" ref="D141">IF(ROW('Hilfstabelle alle'!146:146)&gt;COUNTIF('Hilfstabelle alle'!$G:$G,"x"),"",INDEX('Hilfstabelle alle'!C:C,SMALL(IF('Hilfstabelle alle'!$G$1:$G$418="x",ROW('Hilfstabelle alle'!$1:$418)),ROW(C130))))</f>
        <v/>
      </c>
      <c r="E141" s="204" t="str">
        <f t="array" ref="E141">IF(ROW('Hilfstabelle alle'!146:146)&gt;COUNTIF('Hilfstabelle alle'!$G:$G,"x"),"",INDEX('Hilfstabelle alle'!D:D,SMALL(IF('Hilfstabelle alle'!$G$1:$G$418="x",ROW('Hilfstabelle alle'!$1:$418)),ROW(D130))))</f>
        <v/>
      </c>
      <c r="F141" s="204" t="str">
        <f t="array" ref="F141">IF(ROW('Hilfstabelle alle'!146:146)&gt;COUNTIF('Hilfstabelle alle'!$G:$G,"x"),"",INDEX('Hilfstabelle alle'!E:E,SMALL(IF('Hilfstabelle alle'!$G$1:$G$418="x",ROW('Hilfstabelle alle'!$1:$418)),ROW(E130))))</f>
        <v/>
      </c>
      <c r="G141" s="204" t="str">
        <f t="array" ref="G141">IF(ROW('Hilfstabelle alle'!146:146)&gt;COUNTIF('Hilfstabelle alle'!$G:$G,"x"),"",INDEX('Hilfstabelle alle'!F:F,SMALL(IF('Hilfstabelle alle'!$G$1:$G$418="x",ROW('Hilfstabelle alle'!$1:$418)),ROW(F130))))</f>
        <v/>
      </c>
      <c r="H141" s="204" t="str">
        <f t="array" ref="H141">IF(ROW('Hilfstabelle alle'!146:146)&gt;COUNTIF('Hilfstabelle alle'!$G:$G,"x"),"",INDEX('Hilfstabelle alle'!G:G,SMALL(IF('Hilfstabelle alle'!$G$1:$G$418="x",ROW('Hilfstabelle alle'!$1:$418)),ROW(G130))))</f>
        <v/>
      </c>
      <c r="I141" s="204" t="str">
        <f t="array" ref="I141">IF(ROW('Hilfstabelle alle'!146:146)&gt;COUNTIF('Hilfstabelle alle'!$G:$G,"x"),"",INDEX('Hilfstabelle alle'!H:H,SMALL(IF('Hilfstabelle alle'!$G$1:$G$418="x",ROW('Hilfstabelle alle'!$1:$418)),ROW(H130))))</f>
        <v/>
      </c>
      <c r="J141" s="204" t="str">
        <f t="array" ref="J141">IF(ROW('Hilfstabelle alle'!146:146)&gt;COUNTIF('Hilfstabelle alle'!$G:$G,"x"),"",INDEX('Hilfstabelle alle'!I:I,SMALL(IF('Hilfstabelle alle'!$G$1:$G$418="x",ROW('Hilfstabelle alle'!$1:$418)),ROW(I130))))</f>
        <v/>
      </c>
      <c r="K141" s="204" t="str">
        <f t="array" ref="K141">IF(ROW('Hilfstabelle alle'!146:146)&gt;COUNTIF('Hilfstabelle alle'!$G:$G,"x"),"",INDEX('Hilfstabelle alle'!J:J,SMALL(IF('Hilfstabelle alle'!$G$1:$G$418="x",ROW('Hilfstabelle alle'!$1:$418)),ROW(J130))))</f>
        <v/>
      </c>
      <c r="L141" s="204" t="str">
        <f t="array" ref="L141">IF(ROW('Hilfstabelle alle'!146:146)&gt;COUNTIF('Hilfstabelle alle'!$G:$G,"x"),"",INDEX('Hilfstabelle alle'!K:K,SMALL(IF('Hilfstabelle alle'!$G$1:$G$418="x",ROW('Hilfstabelle alle'!$1:$418)),ROW(K130))))</f>
        <v/>
      </c>
      <c r="M141" s="205" t="str">
        <f t="array" ref="M141">IF(ROW('Hilfstabelle alle'!146:146)&gt;COUNTIF('Hilfstabelle alle'!$G:$G,"x"),"",INDEX('Hilfstabelle alle'!L:L,SMALL(IF('Hilfstabelle alle'!$G$1:$G$418="x",ROW('Hilfstabelle alle'!$1:$418)),ROW(L130))))</f>
        <v/>
      </c>
      <c r="N141" s="205" t="str">
        <f t="array" ref="N141">IF(ROW('Hilfstabelle alle'!146:146)&gt;COUNTIF('Hilfstabelle alle'!$G:$G,"x"),"",INDEX('Hilfstabelle alle'!M:M,SMALL(IF('Hilfstabelle alle'!$G$1:$G$418="x",ROW('Hilfstabelle alle'!$1:$418)),ROW(M130))))</f>
        <v/>
      </c>
      <c r="O141" s="200" t="str">
        <f t="shared" ref="O141:O204" si="2">IF(D141&lt;&gt;"",1,"")</f>
        <v/>
      </c>
    </row>
    <row r="142" spans="2:15" s="194" customFormat="1" ht="35.1" customHeight="1" x14ac:dyDescent="0.2">
      <c r="B142" s="195" t="str">
        <f t="array" ref="B142">IF(ROW('Hilfstabelle alle'!147:147)&gt;COUNTIF('Hilfstabelle alle'!$G:$G,"x"),"",INDEX('Hilfstabelle alle'!A:A,SMALL(IF('Hilfstabelle alle'!$G$1:$G$418="x",ROW('Hilfstabelle alle'!$1:$418)),ROW(A131))))</f>
        <v/>
      </c>
      <c r="C142" s="196" t="str">
        <f t="array" ref="C142">IF(ROW('Hilfstabelle alle'!147:147)&gt;COUNTIF('Hilfstabelle alle'!$G:$G,"x"),"",INDEX('Hilfstabelle alle'!B:B,SMALL(IF('Hilfstabelle alle'!$G$1:$G$418="x",ROW('Hilfstabelle alle'!$1:$418)),ROW(B131))))</f>
        <v/>
      </c>
      <c r="D142" s="197" t="str">
        <f t="array" ref="D142">IF(ROW('Hilfstabelle alle'!147:147)&gt;COUNTIF('Hilfstabelle alle'!$G:$G,"x"),"",INDEX('Hilfstabelle alle'!C:C,SMALL(IF('Hilfstabelle alle'!$G$1:$G$418="x",ROW('Hilfstabelle alle'!$1:$418)),ROW(C131))))</f>
        <v/>
      </c>
      <c r="E142" s="198" t="str">
        <f t="array" ref="E142">IF(ROW('Hilfstabelle alle'!147:147)&gt;COUNTIF('Hilfstabelle alle'!$G:$G,"x"),"",INDEX('Hilfstabelle alle'!D:D,SMALL(IF('Hilfstabelle alle'!$G$1:$G$418="x",ROW('Hilfstabelle alle'!$1:$418)),ROW(D131))))</f>
        <v/>
      </c>
      <c r="F142" s="198" t="str">
        <f t="array" ref="F142">IF(ROW('Hilfstabelle alle'!147:147)&gt;COUNTIF('Hilfstabelle alle'!$G:$G,"x"),"",INDEX('Hilfstabelle alle'!E:E,SMALL(IF('Hilfstabelle alle'!$G$1:$G$418="x",ROW('Hilfstabelle alle'!$1:$418)),ROW(E131))))</f>
        <v/>
      </c>
      <c r="G142" s="198" t="str">
        <f t="array" ref="G142">IF(ROW('Hilfstabelle alle'!147:147)&gt;COUNTIF('Hilfstabelle alle'!$G:$G,"x"),"",INDEX('Hilfstabelle alle'!F:F,SMALL(IF('Hilfstabelle alle'!$G$1:$G$418="x",ROW('Hilfstabelle alle'!$1:$418)),ROW(F131))))</f>
        <v/>
      </c>
      <c r="H142" s="198" t="str">
        <f t="array" ref="H142">IF(ROW('Hilfstabelle alle'!147:147)&gt;COUNTIF('Hilfstabelle alle'!$G:$G,"x"),"",INDEX('Hilfstabelle alle'!G:G,SMALL(IF('Hilfstabelle alle'!$G$1:$G$418="x",ROW('Hilfstabelle alle'!$1:$418)),ROW(G131))))</f>
        <v/>
      </c>
      <c r="I142" s="198" t="str">
        <f t="array" ref="I142">IF(ROW('Hilfstabelle alle'!147:147)&gt;COUNTIF('Hilfstabelle alle'!$G:$G,"x"),"",INDEX('Hilfstabelle alle'!H:H,SMALL(IF('Hilfstabelle alle'!$G$1:$G$418="x",ROW('Hilfstabelle alle'!$1:$418)),ROW(H131))))</f>
        <v/>
      </c>
      <c r="J142" s="198" t="str">
        <f t="array" ref="J142">IF(ROW('Hilfstabelle alle'!147:147)&gt;COUNTIF('Hilfstabelle alle'!$G:$G,"x"),"",INDEX('Hilfstabelle alle'!I:I,SMALL(IF('Hilfstabelle alle'!$G$1:$G$418="x",ROW('Hilfstabelle alle'!$1:$418)),ROW(I131))))</f>
        <v/>
      </c>
      <c r="K142" s="198" t="str">
        <f t="array" ref="K142">IF(ROW('Hilfstabelle alle'!147:147)&gt;COUNTIF('Hilfstabelle alle'!$G:$G,"x"),"",INDEX('Hilfstabelle alle'!J:J,SMALL(IF('Hilfstabelle alle'!$G$1:$G$418="x",ROW('Hilfstabelle alle'!$1:$418)),ROW(J131))))</f>
        <v/>
      </c>
      <c r="L142" s="198" t="str">
        <f t="array" ref="L142">IF(ROW('Hilfstabelle alle'!147:147)&gt;COUNTIF('Hilfstabelle alle'!$G:$G,"x"),"",INDEX('Hilfstabelle alle'!K:K,SMALL(IF('Hilfstabelle alle'!$G$1:$G$418="x",ROW('Hilfstabelle alle'!$1:$418)),ROW(K131))))</f>
        <v/>
      </c>
      <c r="M142" s="199" t="str">
        <f t="array" ref="M142">IF(ROW('Hilfstabelle alle'!147:147)&gt;COUNTIF('Hilfstabelle alle'!$G:$G,"x"),"",INDEX('Hilfstabelle alle'!L:L,SMALL(IF('Hilfstabelle alle'!$G$1:$G$418="x",ROW('Hilfstabelle alle'!$1:$418)),ROW(L131))))</f>
        <v/>
      </c>
      <c r="N142" s="199" t="str">
        <f t="array" ref="N142">IF(ROW('Hilfstabelle alle'!147:147)&gt;COUNTIF('Hilfstabelle alle'!$G:$G,"x"),"",INDEX('Hilfstabelle alle'!M:M,SMALL(IF('Hilfstabelle alle'!$G$1:$G$418="x",ROW('Hilfstabelle alle'!$1:$418)),ROW(M131))))</f>
        <v/>
      </c>
      <c r="O142" s="200" t="str">
        <f t="shared" si="2"/>
        <v/>
      </c>
    </row>
    <row r="143" spans="2:15" s="194" customFormat="1" ht="35.1" customHeight="1" x14ac:dyDescent="0.2">
      <c r="B143" s="201" t="str">
        <f t="array" ref="B143">IF(ROW('Hilfstabelle alle'!148:148)&gt;COUNTIF('Hilfstabelle alle'!$G:$G,"x"),"",INDEX('Hilfstabelle alle'!A:A,SMALL(IF('Hilfstabelle alle'!$G$1:$G$418="x",ROW('Hilfstabelle alle'!$1:$418)),ROW(A132))))</f>
        <v/>
      </c>
      <c r="C143" s="202" t="str">
        <f t="array" ref="C143">IF(ROW('Hilfstabelle alle'!148:148)&gt;COUNTIF('Hilfstabelle alle'!$G:$G,"x"),"",INDEX('Hilfstabelle alle'!B:B,SMALL(IF('Hilfstabelle alle'!$G$1:$G$418="x",ROW('Hilfstabelle alle'!$1:$418)),ROW(B132))))</f>
        <v/>
      </c>
      <c r="D143" s="203" t="str">
        <f t="array" ref="D143">IF(ROW('Hilfstabelle alle'!148:148)&gt;COUNTIF('Hilfstabelle alle'!$G:$G,"x"),"",INDEX('Hilfstabelle alle'!C:C,SMALL(IF('Hilfstabelle alle'!$G$1:$G$418="x",ROW('Hilfstabelle alle'!$1:$418)),ROW(C132))))</f>
        <v/>
      </c>
      <c r="E143" s="204" t="str">
        <f t="array" ref="E143">IF(ROW('Hilfstabelle alle'!148:148)&gt;COUNTIF('Hilfstabelle alle'!$G:$G,"x"),"",INDEX('Hilfstabelle alle'!D:D,SMALL(IF('Hilfstabelle alle'!$G$1:$G$418="x",ROW('Hilfstabelle alle'!$1:$418)),ROW(D132))))</f>
        <v/>
      </c>
      <c r="F143" s="204" t="str">
        <f t="array" ref="F143">IF(ROW('Hilfstabelle alle'!148:148)&gt;COUNTIF('Hilfstabelle alle'!$G:$G,"x"),"",INDEX('Hilfstabelle alle'!E:E,SMALL(IF('Hilfstabelle alle'!$G$1:$G$418="x",ROW('Hilfstabelle alle'!$1:$418)),ROW(E132))))</f>
        <v/>
      </c>
      <c r="G143" s="204" t="str">
        <f t="array" ref="G143">IF(ROW('Hilfstabelle alle'!148:148)&gt;COUNTIF('Hilfstabelle alle'!$G:$G,"x"),"",INDEX('Hilfstabelle alle'!F:F,SMALL(IF('Hilfstabelle alle'!$G$1:$G$418="x",ROW('Hilfstabelle alle'!$1:$418)),ROW(F132))))</f>
        <v/>
      </c>
      <c r="H143" s="204" t="str">
        <f t="array" ref="H143">IF(ROW('Hilfstabelle alle'!148:148)&gt;COUNTIF('Hilfstabelle alle'!$G:$G,"x"),"",INDEX('Hilfstabelle alle'!G:G,SMALL(IF('Hilfstabelle alle'!$G$1:$G$418="x",ROW('Hilfstabelle alle'!$1:$418)),ROW(G132))))</f>
        <v/>
      </c>
      <c r="I143" s="204" t="str">
        <f t="array" ref="I143">IF(ROW('Hilfstabelle alle'!148:148)&gt;COUNTIF('Hilfstabelle alle'!$G:$G,"x"),"",INDEX('Hilfstabelle alle'!H:H,SMALL(IF('Hilfstabelle alle'!$G$1:$G$418="x",ROW('Hilfstabelle alle'!$1:$418)),ROW(H132))))</f>
        <v/>
      </c>
      <c r="J143" s="204" t="str">
        <f t="array" ref="J143">IF(ROW('Hilfstabelle alle'!148:148)&gt;COUNTIF('Hilfstabelle alle'!$G:$G,"x"),"",INDEX('Hilfstabelle alle'!I:I,SMALL(IF('Hilfstabelle alle'!$G$1:$G$418="x",ROW('Hilfstabelle alle'!$1:$418)),ROW(I132))))</f>
        <v/>
      </c>
      <c r="K143" s="204" t="str">
        <f t="array" ref="K143">IF(ROW('Hilfstabelle alle'!148:148)&gt;COUNTIF('Hilfstabelle alle'!$G:$G,"x"),"",INDEX('Hilfstabelle alle'!J:J,SMALL(IF('Hilfstabelle alle'!$G$1:$G$418="x",ROW('Hilfstabelle alle'!$1:$418)),ROW(J132))))</f>
        <v/>
      </c>
      <c r="L143" s="204" t="str">
        <f t="array" ref="L143">IF(ROW('Hilfstabelle alle'!148:148)&gt;COUNTIF('Hilfstabelle alle'!$G:$G,"x"),"",INDEX('Hilfstabelle alle'!K:K,SMALL(IF('Hilfstabelle alle'!$G$1:$G$418="x",ROW('Hilfstabelle alle'!$1:$418)),ROW(K132))))</f>
        <v/>
      </c>
      <c r="M143" s="205" t="str">
        <f t="array" ref="M143">IF(ROW('Hilfstabelle alle'!148:148)&gt;COUNTIF('Hilfstabelle alle'!$G:$G,"x"),"",INDEX('Hilfstabelle alle'!L:L,SMALL(IF('Hilfstabelle alle'!$G$1:$G$418="x",ROW('Hilfstabelle alle'!$1:$418)),ROW(L132))))</f>
        <v/>
      </c>
      <c r="N143" s="205" t="str">
        <f t="array" ref="N143">IF(ROW('Hilfstabelle alle'!148:148)&gt;COUNTIF('Hilfstabelle alle'!$G:$G,"x"),"",INDEX('Hilfstabelle alle'!M:M,SMALL(IF('Hilfstabelle alle'!$G$1:$G$418="x",ROW('Hilfstabelle alle'!$1:$418)),ROW(M132))))</f>
        <v/>
      </c>
      <c r="O143" s="200" t="str">
        <f t="shared" si="2"/>
        <v/>
      </c>
    </row>
    <row r="144" spans="2:15" s="194" customFormat="1" ht="35.1" customHeight="1" x14ac:dyDescent="0.2">
      <c r="B144" s="195" t="str">
        <f t="array" ref="B144">IF(ROW('Hilfstabelle alle'!149:149)&gt;COUNTIF('Hilfstabelle alle'!$G:$G,"x"),"",INDEX('Hilfstabelle alle'!A:A,SMALL(IF('Hilfstabelle alle'!$G$1:$G$418="x",ROW('Hilfstabelle alle'!$1:$418)),ROW(A133))))</f>
        <v/>
      </c>
      <c r="C144" s="196" t="str">
        <f t="array" ref="C144">IF(ROW('Hilfstabelle alle'!149:149)&gt;COUNTIF('Hilfstabelle alle'!$G:$G,"x"),"",INDEX('Hilfstabelle alle'!B:B,SMALL(IF('Hilfstabelle alle'!$G$1:$G$418="x",ROW('Hilfstabelle alle'!$1:$418)),ROW(B133))))</f>
        <v/>
      </c>
      <c r="D144" s="197" t="str">
        <f t="array" ref="D144">IF(ROW('Hilfstabelle alle'!149:149)&gt;COUNTIF('Hilfstabelle alle'!$G:$G,"x"),"",INDEX('Hilfstabelle alle'!C:C,SMALL(IF('Hilfstabelle alle'!$G$1:$G$418="x",ROW('Hilfstabelle alle'!$1:$418)),ROW(C133))))</f>
        <v/>
      </c>
      <c r="E144" s="198" t="str">
        <f t="array" ref="E144">IF(ROW('Hilfstabelle alle'!149:149)&gt;COUNTIF('Hilfstabelle alle'!$G:$G,"x"),"",INDEX('Hilfstabelle alle'!D:D,SMALL(IF('Hilfstabelle alle'!$G$1:$G$418="x",ROW('Hilfstabelle alle'!$1:$418)),ROW(D133))))</f>
        <v/>
      </c>
      <c r="F144" s="198" t="str">
        <f t="array" ref="F144">IF(ROW('Hilfstabelle alle'!149:149)&gt;COUNTIF('Hilfstabelle alle'!$G:$G,"x"),"",INDEX('Hilfstabelle alle'!E:E,SMALL(IF('Hilfstabelle alle'!$G$1:$G$418="x",ROW('Hilfstabelle alle'!$1:$418)),ROW(E133))))</f>
        <v/>
      </c>
      <c r="G144" s="198" t="str">
        <f t="array" ref="G144">IF(ROW('Hilfstabelle alle'!149:149)&gt;COUNTIF('Hilfstabelle alle'!$G:$G,"x"),"",INDEX('Hilfstabelle alle'!F:F,SMALL(IF('Hilfstabelle alle'!$G$1:$G$418="x",ROW('Hilfstabelle alle'!$1:$418)),ROW(F133))))</f>
        <v/>
      </c>
      <c r="H144" s="198" t="str">
        <f t="array" ref="H144">IF(ROW('Hilfstabelle alle'!149:149)&gt;COUNTIF('Hilfstabelle alle'!$G:$G,"x"),"",INDEX('Hilfstabelle alle'!G:G,SMALL(IF('Hilfstabelle alle'!$G$1:$G$418="x",ROW('Hilfstabelle alle'!$1:$418)),ROW(G133))))</f>
        <v/>
      </c>
      <c r="I144" s="198" t="str">
        <f t="array" ref="I144">IF(ROW('Hilfstabelle alle'!149:149)&gt;COUNTIF('Hilfstabelle alle'!$G:$G,"x"),"",INDEX('Hilfstabelle alle'!H:H,SMALL(IF('Hilfstabelle alle'!$G$1:$G$418="x",ROW('Hilfstabelle alle'!$1:$418)),ROW(H133))))</f>
        <v/>
      </c>
      <c r="J144" s="198" t="str">
        <f t="array" ref="J144">IF(ROW('Hilfstabelle alle'!149:149)&gt;COUNTIF('Hilfstabelle alle'!$G:$G,"x"),"",INDEX('Hilfstabelle alle'!I:I,SMALL(IF('Hilfstabelle alle'!$G$1:$G$418="x",ROW('Hilfstabelle alle'!$1:$418)),ROW(I133))))</f>
        <v/>
      </c>
      <c r="K144" s="198" t="str">
        <f t="array" ref="K144">IF(ROW('Hilfstabelle alle'!149:149)&gt;COUNTIF('Hilfstabelle alle'!$G:$G,"x"),"",INDEX('Hilfstabelle alle'!J:J,SMALL(IF('Hilfstabelle alle'!$G$1:$G$418="x",ROW('Hilfstabelle alle'!$1:$418)),ROW(J133))))</f>
        <v/>
      </c>
      <c r="L144" s="198" t="str">
        <f t="array" ref="L144">IF(ROW('Hilfstabelle alle'!149:149)&gt;COUNTIF('Hilfstabelle alle'!$G:$G,"x"),"",INDEX('Hilfstabelle alle'!K:K,SMALL(IF('Hilfstabelle alle'!$G$1:$G$418="x",ROW('Hilfstabelle alle'!$1:$418)),ROW(K133))))</f>
        <v/>
      </c>
      <c r="M144" s="199" t="str">
        <f t="array" ref="M144">IF(ROW('Hilfstabelle alle'!149:149)&gt;COUNTIF('Hilfstabelle alle'!$G:$G,"x"),"",INDEX('Hilfstabelle alle'!L:L,SMALL(IF('Hilfstabelle alle'!$G$1:$G$418="x",ROW('Hilfstabelle alle'!$1:$418)),ROW(L133))))</f>
        <v/>
      </c>
      <c r="N144" s="199" t="str">
        <f t="array" ref="N144">IF(ROW('Hilfstabelle alle'!149:149)&gt;COUNTIF('Hilfstabelle alle'!$G:$G,"x"),"",INDEX('Hilfstabelle alle'!M:M,SMALL(IF('Hilfstabelle alle'!$G$1:$G$418="x",ROW('Hilfstabelle alle'!$1:$418)),ROW(M133))))</f>
        <v/>
      </c>
      <c r="O144" s="200" t="str">
        <f t="shared" si="2"/>
        <v/>
      </c>
    </row>
    <row r="145" spans="2:15" s="194" customFormat="1" ht="35.1" customHeight="1" x14ac:dyDescent="0.2">
      <c r="B145" s="201" t="str">
        <f t="array" ref="B145">IF(ROW('Hilfstabelle alle'!150:150)&gt;COUNTIF('Hilfstabelle alle'!$G:$G,"x"),"",INDEX('Hilfstabelle alle'!A:A,SMALL(IF('Hilfstabelle alle'!$G$1:$G$418="x",ROW('Hilfstabelle alle'!$1:$418)),ROW(A134))))</f>
        <v/>
      </c>
      <c r="C145" s="202" t="str">
        <f t="array" ref="C145">IF(ROW('Hilfstabelle alle'!150:150)&gt;COUNTIF('Hilfstabelle alle'!$G:$G,"x"),"",INDEX('Hilfstabelle alle'!B:B,SMALL(IF('Hilfstabelle alle'!$G$1:$G$418="x",ROW('Hilfstabelle alle'!$1:$418)),ROW(B134))))</f>
        <v/>
      </c>
      <c r="D145" s="203" t="str">
        <f t="array" ref="D145">IF(ROW('Hilfstabelle alle'!150:150)&gt;COUNTIF('Hilfstabelle alle'!$G:$G,"x"),"",INDEX('Hilfstabelle alle'!C:C,SMALL(IF('Hilfstabelle alle'!$G$1:$G$418="x",ROW('Hilfstabelle alle'!$1:$418)),ROW(C134))))</f>
        <v/>
      </c>
      <c r="E145" s="204" t="str">
        <f t="array" ref="E145">IF(ROW('Hilfstabelle alle'!150:150)&gt;COUNTIF('Hilfstabelle alle'!$G:$G,"x"),"",INDEX('Hilfstabelle alle'!D:D,SMALL(IF('Hilfstabelle alle'!$G$1:$G$418="x",ROW('Hilfstabelle alle'!$1:$418)),ROW(D134))))</f>
        <v/>
      </c>
      <c r="F145" s="204" t="str">
        <f t="array" ref="F145">IF(ROW('Hilfstabelle alle'!150:150)&gt;COUNTIF('Hilfstabelle alle'!$G:$G,"x"),"",INDEX('Hilfstabelle alle'!E:E,SMALL(IF('Hilfstabelle alle'!$G$1:$G$418="x",ROW('Hilfstabelle alle'!$1:$418)),ROW(E134))))</f>
        <v/>
      </c>
      <c r="G145" s="204" t="str">
        <f t="array" ref="G145">IF(ROW('Hilfstabelle alle'!150:150)&gt;COUNTIF('Hilfstabelle alle'!$G:$G,"x"),"",INDEX('Hilfstabelle alle'!F:F,SMALL(IF('Hilfstabelle alle'!$G$1:$G$418="x",ROW('Hilfstabelle alle'!$1:$418)),ROW(F134))))</f>
        <v/>
      </c>
      <c r="H145" s="204" t="str">
        <f t="array" ref="H145">IF(ROW('Hilfstabelle alle'!150:150)&gt;COUNTIF('Hilfstabelle alle'!$G:$G,"x"),"",INDEX('Hilfstabelle alle'!G:G,SMALL(IF('Hilfstabelle alle'!$G$1:$G$418="x",ROW('Hilfstabelle alle'!$1:$418)),ROW(G134))))</f>
        <v/>
      </c>
      <c r="I145" s="204" t="str">
        <f t="array" ref="I145">IF(ROW('Hilfstabelle alle'!150:150)&gt;COUNTIF('Hilfstabelle alle'!$G:$G,"x"),"",INDEX('Hilfstabelle alle'!H:H,SMALL(IF('Hilfstabelle alle'!$G$1:$G$418="x",ROW('Hilfstabelle alle'!$1:$418)),ROW(H134))))</f>
        <v/>
      </c>
      <c r="J145" s="204" t="str">
        <f t="array" ref="J145">IF(ROW('Hilfstabelle alle'!150:150)&gt;COUNTIF('Hilfstabelle alle'!$G:$G,"x"),"",INDEX('Hilfstabelle alle'!I:I,SMALL(IF('Hilfstabelle alle'!$G$1:$G$418="x",ROW('Hilfstabelle alle'!$1:$418)),ROW(I134))))</f>
        <v/>
      </c>
      <c r="K145" s="204" t="str">
        <f t="array" ref="K145">IF(ROW('Hilfstabelle alle'!150:150)&gt;COUNTIF('Hilfstabelle alle'!$G:$G,"x"),"",INDEX('Hilfstabelle alle'!J:J,SMALL(IF('Hilfstabelle alle'!$G$1:$G$418="x",ROW('Hilfstabelle alle'!$1:$418)),ROW(J134))))</f>
        <v/>
      </c>
      <c r="L145" s="204" t="str">
        <f t="array" ref="L145">IF(ROW('Hilfstabelle alle'!150:150)&gt;COUNTIF('Hilfstabelle alle'!$G:$G,"x"),"",INDEX('Hilfstabelle alle'!K:K,SMALL(IF('Hilfstabelle alle'!$G$1:$G$418="x",ROW('Hilfstabelle alle'!$1:$418)),ROW(K134))))</f>
        <v/>
      </c>
      <c r="M145" s="205" t="str">
        <f t="array" ref="M145">IF(ROW('Hilfstabelle alle'!150:150)&gt;COUNTIF('Hilfstabelle alle'!$G:$G,"x"),"",INDEX('Hilfstabelle alle'!L:L,SMALL(IF('Hilfstabelle alle'!$G$1:$G$418="x",ROW('Hilfstabelle alle'!$1:$418)),ROW(L134))))</f>
        <v/>
      </c>
      <c r="N145" s="205" t="str">
        <f t="array" ref="N145">IF(ROW('Hilfstabelle alle'!150:150)&gt;COUNTIF('Hilfstabelle alle'!$G:$G,"x"),"",INDEX('Hilfstabelle alle'!M:M,SMALL(IF('Hilfstabelle alle'!$G$1:$G$418="x",ROW('Hilfstabelle alle'!$1:$418)),ROW(M134))))</f>
        <v/>
      </c>
      <c r="O145" s="200" t="str">
        <f t="shared" si="2"/>
        <v/>
      </c>
    </row>
    <row r="146" spans="2:15" s="194" customFormat="1" ht="35.1" customHeight="1" x14ac:dyDescent="0.2">
      <c r="B146" s="195" t="str">
        <f t="array" ref="B146">IF(ROW('Hilfstabelle alle'!151:151)&gt;COUNTIF('Hilfstabelle alle'!$G:$G,"x"),"",INDEX('Hilfstabelle alle'!A:A,SMALL(IF('Hilfstabelle alle'!$G$1:$G$418="x",ROW('Hilfstabelle alle'!$1:$418)),ROW(A135))))</f>
        <v/>
      </c>
      <c r="C146" s="196" t="str">
        <f t="array" ref="C146">IF(ROW('Hilfstabelle alle'!151:151)&gt;COUNTIF('Hilfstabelle alle'!$G:$G,"x"),"",INDEX('Hilfstabelle alle'!B:B,SMALL(IF('Hilfstabelle alle'!$G$1:$G$418="x",ROW('Hilfstabelle alle'!$1:$418)),ROW(B135))))</f>
        <v/>
      </c>
      <c r="D146" s="197" t="str">
        <f t="array" ref="D146">IF(ROW('Hilfstabelle alle'!151:151)&gt;COUNTIF('Hilfstabelle alle'!$G:$G,"x"),"",INDEX('Hilfstabelle alle'!C:C,SMALL(IF('Hilfstabelle alle'!$G$1:$G$418="x",ROW('Hilfstabelle alle'!$1:$418)),ROW(C135))))</f>
        <v/>
      </c>
      <c r="E146" s="198" t="str">
        <f t="array" ref="E146">IF(ROW('Hilfstabelle alle'!151:151)&gt;COUNTIF('Hilfstabelle alle'!$G:$G,"x"),"",INDEX('Hilfstabelle alle'!D:D,SMALL(IF('Hilfstabelle alle'!$G$1:$G$418="x",ROW('Hilfstabelle alle'!$1:$418)),ROW(D135))))</f>
        <v/>
      </c>
      <c r="F146" s="198" t="str">
        <f t="array" ref="F146">IF(ROW('Hilfstabelle alle'!151:151)&gt;COUNTIF('Hilfstabelle alle'!$G:$G,"x"),"",INDEX('Hilfstabelle alle'!E:E,SMALL(IF('Hilfstabelle alle'!$G$1:$G$418="x",ROW('Hilfstabelle alle'!$1:$418)),ROW(E135))))</f>
        <v/>
      </c>
      <c r="G146" s="198" t="str">
        <f t="array" ref="G146">IF(ROW('Hilfstabelle alle'!151:151)&gt;COUNTIF('Hilfstabelle alle'!$G:$G,"x"),"",INDEX('Hilfstabelle alle'!F:F,SMALL(IF('Hilfstabelle alle'!$G$1:$G$418="x",ROW('Hilfstabelle alle'!$1:$418)),ROW(F135))))</f>
        <v/>
      </c>
      <c r="H146" s="198" t="str">
        <f t="array" ref="H146">IF(ROW('Hilfstabelle alle'!151:151)&gt;COUNTIF('Hilfstabelle alle'!$G:$G,"x"),"",INDEX('Hilfstabelle alle'!G:G,SMALL(IF('Hilfstabelle alle'!$G$1:$G$418="x",ROW('Hilfstabelle alle'!$1:$418)),ROW(G135))))</f>
        <v/>
      </c>
      <c r="I146" s="198" t="str">
        <f t="array" ref="I146">IF(ROW('Hilfstabelle alle'!151:151)&gt;COUNTIF('Hilfstabelle alle'!$G:$G,"x"),"",INDEX('Hilfstabelle alle'!H:H,SMALL(IF('Hilfstabelle alle'!$G$1:$G$418="x",ROW('Hilfstabelle alle'!$1:$418)),ROW(H135))))</f>
        <v/>
      </c>
      <c r="J146" s="198" t="str">
        <f t="array" ref="J146">IF(ROW('Hilfstabelle alle'!151:151)&gt;COUNTIF('Hilfstabelle alle'!$G:$G,"x"),"",INDEX('Hilfstabelle alle'!I:I,SMALL(IF('Hilfstabelle alle'!$G$1:$G$418="x",ROW('Hilfstabelle alle'!$1:$418)),ROW(I135))))</f>
        <v/>
      </c>
      <c r="K146" s="198" t="str">
        <f t="array" ref="K146">IF(ROW('Hilfstabelle alle'!151:151)&gt;COUNTIF('Hilfstabelle alle'!$G:$G,"x"),"",INDEX('Hilfstabelle alle'!J:J,SMALL(IF('Hilfstabelle alle'!$G$1:$G$418="x",ROW('Hilfstabelle alle'!$1:$418)),ROW(J135))))</f>
        <v/>
      </c>
      <c r="L146" s="198" t="str">
        <f t="array" ref="L146">IF(ROW('Hilfstabelle alle'!151:151)&gt;COUNTIF('Hilfstabelle alle'!$G:$G,"x"),"",INDEX('Hilfstabelle alle'!K:K,SMALL(IF('Hilfstabelle alle'!$G$1:$G$418="x",ROW('Hilfstabelle alle'!$1:$418)),ROW(K135))))</f>
        <v/>
      </c>
      <c r="M146" s="199" t="str">
        <f t="array" ref="M146">IF(ROW('Hilfstabelle alle'!151:151)&gt;COUNTIF('Hilfstabelle alle'!$G:$G,"x"),"",INDEX('Hilfstabelle alle'!L:L,SMALL(IF('Hilfstabelle alle'!$G$1:$G$418="x",ROW('Hilfstabelle alle'!$1:$418)),ROW(L135))))</f>
        <v/>
      </c>
      <c r="N146" s="199" t="str">
        <f t="array" ref="N146">IF(ROW('Hilfstabelle alle'!151:151)&gt;COUNTIF('Hilfstabelle alle'!$G:$G,"x"),"",INDEX('Hilfstabelle alle'!M:M,SMALL(IF('Hilfstabelle alle'!$G$1:$G$418="x",ROW('Hilfstabelle alle'!$1:$418)),ROW(M135))))</f>
        <v/>
      </c>
      <c r="O146" s="200" t="str">
        <f t="shared" si="2"/>
        <v/>
      </c>
    </row>
    <row r="147" spans="2:15" s="194" customFormat="1" ht="35.1" customHeight="1" x14ac:dyDescent="0.2">
      <c r="B147" s="201" t="str">
        <f t="array" ref="B147">IF(ROW('Hilfstabelle alle'!152:152)&gt;COUNTIF('Hilfstabelle alle'!$G:$G,"x"),"",INDEX('Hilfstabelle alle'!A:A,SMALL(IF('Hilfstabelle alle'!$G$1:$G$418="x",ROW('Hilfstabelle alle'!$1:$418)),ROW(A136))))</f>
        <v/>
      </c>
      <c r="C147" s="202" t="str">
        <f t="array" ref="C147">IF(ROW('Hilfstabelle alle'!152:152)&gt;COUNTIF('Hilfstabelle alle'!$G:$G,"x"),"",INDEX('Hilfstabelle alle'!B:B,SMALL(IF('Hilfstabelle alle'!$G$1:$G$418="x",ROW('Hilfstabelle alle'!$1:$418)),ROW(B136))))</f>
        <v/>
      </c>
      <c r="D147" s="203" t="str">
        <f t="array" ref="D147">IF(ROW('Hilfstabelle alle'!152:152)&gt;COUNTIF('Hilfstabelle alle'!$G:$G,"x"),"",INDEX('Hilfstabelle alle'!C:C,SMALL(IF('Hilfstabelle alle'!$G$1:$G$418="x",ROW('Hilfstabelle alle'!$1:$418)),ROW(C136))))</f>
        <v/>
      </c>
      <c r="E147" s="204" t="str">
        <f t="array" ref="E147">IF(ROW('Hilfstabelle alle'!152:152)&gt;COUNTIF('Hilfstabelle alle'!$G:$G,"x"),"",INDEX('Hilfstabelle alle'!D:D,SMALL(IF('Hilfstabelle alle'!$G$1:$G$418="x",ROW('Hilfstabelle alle'!$1:$418)),ROW(D136))))</f>
        <v/>
      </c>
      <c r="F147" s="204" t="str">
        <f t="array" ref="F147">IF(ROW('Hilfstabelle alle'!152:152)&gt;COUNTIF('Hilfstabelle alle'!$G:$G,"x"),"",INDEX('Hilfstabelle alle'!E:E,SMALL(IF('Hilfstabelle alle'!$G$1:$G$418="x",ROW('Hilfstabelle alle'!$1:$418)),ROW(E136))))</f>
        <v/>
      </c>
      <c r="G147" s="204" t="str">
        <f t="array" ref="G147">IF(ROW('Hilfstabelle alle'!152:152)&gt;COUNTIF('Hilfstabelle alle'!$G:$G,"x"),"",INDEX('Hilfstabelle alle'!F:F,SMALL(IF('Hilfstabelle alle'!$G$1:$G$418="x",ROW('Hilfstabelle alle'!$1:$418)),ROW(F136))))</f>
        <v/>
      </c>
      <c r="H147" s="204" t="str">
        <f t="array" ref="H147">IF(ROW('Hilfstabelle alle'!152:152)&gt;COUNTIF('Hilfstabelle alle'!$G:$G,"x"),"",INDEX('Hilfstabelle alle'!G:G,SMALL(IF('Hilfstabelle alle'!$G$1:$G$418="x",ROW('Hilfstabelle alle'!$1:$418)),ROW(G136))))</f>
        <v/>
      </c>
      <c r="I147" s="204" t="str">
        <f t="array" ref="I147">IF(ROW('Hilfstabelle alle'!152:152)&gt;COUNTIF('Hilfstabelle alle'!$G:$G,"x"),"",INDEX('Hilfstabelle alle'!H:H,SMALL(IF('Hilfstabelle alle'!$G$1:$G$418="x",ROW('Hilfstabelle alle'!$1:$418)),ROW(H136))))</f>
        <v/>
      </c>
      <c r="J147" s="204" t="str">
        <f t="array" ref="J147">IF(ROW('Hilfstabelle alle'!152:152)&gt;COUNTIF('Hilfstabelle alle'!$G:$G,"x"),"",INDEX('Hilfstabelle alle'!I:I,SMALL(IF('Hilfstabelle alle'!$G$1:$G$418="x",ROW('Hilfstabelle alle'!$1:$418)),ROW(I136))))</f>
        <v/>
      </c>
      <c r="K147" s="204" t="str">
        <f t="array" ref="K147">IF(ROW('Hilfstabelle alle'!152:152)&gt;COUNTIF('Hilfstabelle alle'!$G:$G,"x"),"",INDEX('Hilfstabelle alle'!J:J,SMALL(IF('Hilfstabelle alle'!$G$1:$G$418="x",ROW('Hilfstabelle alle'!$1:$418)),ROW(J136))))</f>
        <v/>
      </c>
      <c r="L147" s="204" t="str">
        <f t="array" ref="L147">IF(ROW('Hilfstabelle alle'!152:152)&gt;COUNTIF('Hilfstabelle alle'!$G:$G,"x"),"",INDEX('Hilfstabelle alle'!K:K,SMALL(IF('Hilfstabelle alle'!$G$1:$G$418="x",ROW('Hilfstabelle alle'!$1:$418)),ROW(K136))))</f>
        <v/>
      </c>
      <c r="M147" s="205" t="str">
        <f t="array" ref="M147">IF(ROW('Hilfstabelle alle'!152:152)&gt;COUNTIF('Hilfstabelle alle'!$G:$G,"x"),"",INDEX('Hilfstabelle alle'!L:L,SMALL(IF('Hilfstabelle alle'!$G$1:$G$418="x",ROW('Hilfstabelle alle'!$1:$418)),ROW(L136))))</f>
        <v/>
      </c>
      <c r="N147" s="205" t="str">
        <f t="array" ref="N147">IF(ROW('Hilfstabelle alle'!152:152)&gt;COUNTIF('Hilfstabelle alle'!$G:$G,"x"),"",INDEX('Hilfstabelle alle'!M:M,SMALL(IF('Hilfstabelle alle'!$G$1:$G$418="x",ROW('Hilfstabelle alle'!$1:$418)),ROW(M136))))</f>
        <v/>
      </c>
      <c r="O147" s="200" t="str">
        <f t="shared" si="2"/>
        <v/>
      </c>
    </row>
    <row r="148" spans="2:15" s="194" customFormat="1" ht="35.1" customHeight="1" x14ac:dyDescent="0.2">
      <c r="B148" s="195" t="str">
        <f t="array" ref="B148">IF(ROW('Hilfstabelle alle'!153:153)&gt;COUNTIF('Hilfstabelle alle'!$G:$G,"x"),"",INDEX('Hilfstabelle alle'!A:A,SMALL(IF('Hilfstabelle alle'!$G$1:$G$418="x",ROW('Hilfstabelle alle'!$1:$418)),ROW(A137))))</f>
        <v/>
      </c>
      <c r="C148" s="196" t="str">
        <f t="array" ref="C148">IF(ROW('Hilfstabelle alle'!153:153)&gt;COUNTIF('Hilfstabelle alle'!$G:$G,"x"),"",INDEX('Hilfstabelle alle'!B:B,SMALL(IF('Hilfstabelle alle'!$G$1:$G$418="x",ROW('Hilfstabelle alle'!$1:$418)),ROW(B137))))</f>
        <v/>
      </c>
      <c r="D148" s="197" t="str">
        <f t="array" ref="D148">IF(ROW('Hilfstabelle alle'!153:153)&gt;COUNTIF('Hilfstabelle alle'!$G:$G,"x"),"",INDEX('Hilfstabelle alle'!C:C,SMALL(IF('Hilfstabelle alle'!$G$1:$G$418="x",ROW('Hilfstabelle alle'!$1:$418)),ROW(C137))))</f>
        <v/>
      </c>
      <c r="E148" s="198" t="str">
        <f t="array" ref="E148">IF(ROW('Hilfstabelle alle'!153:153)&gt;COUNTIF('Hilfstabelle alle'!$G:$G,"x"),"",INDEX('Hilfstabelle alle'!D:D,SMALL(IF('Hilfstabelle alle'!$G$1:$G$418="x",ROW('Hilfstabelle alle'!$1:$418)),ROW(D137))))</f>
        <v/>
      </c>
      <c r="F148" s="198" t="str">
        <f t="array" ref="F148">IF(ROW('Hilfstabelle alle'!153:153)&gt;COUNTIF('Hilfstabelle alle'!$G:$G,"x"),"",INDEX('Hilfstabelle alle'!E:E,SMALL(IF('Hilfstabelle alle'!$G$1:$G$418="x",ROW('Hilfstabelle alle'!$1:$418)),ROW(E137))))</f>
        <v/>
      </c>
      <c r="G148" s="198" t="str">
        <f t="array" ref="G148">IF(ROW('Hilfstabelle alle'!153:153)&gt;COUNTIF('Hilfstabelle alle'!$G:$G,"x"),"",INDEX('Hilfstabelle alle'!F:F,SMALL(IF('Hilfstabelle alle'!$G$1:$G$418="x",ROW('Hilfstabelle alle'!$1:$418)),ROW(F137))))</f>
        <v/>
      </c>
      <c r="H148" s="198" t="str">
        <f t="array" ref="H148">IF(ROW('Hilfstabelle alle'!153:153)&gt;COUNTIF('Hilfstabelle alle'!$G:$G,"x"),"",INDEX('Hilfstabelle alle'!G:G,SMALL(IF('Hilfstabelle alle'!$G$1:$G$418="x",ROW('Hilfstabelle alle'!$1:$418)),ROW(G137))))</f>
        <v/>
      </c>
      <c r="I148" s="198" t="str">
        <f t="array" ref="I148">IF(ROW('Hilfstabelle alle'!153:153)&gt;COUNTIF('Hilfstabelle alle'!$G:$G,"x"),"",INDEX('Hilfstabelle alle'!H:H,SMALL(IF('Hilfstabelle alle'!$G$1:$G$418="x",ROW('Hilfstabelle alle'!$1:$418)),ROW(H137))))</f>
        <v/>
      </c>
      <c r="J148" s="198" t="str">
        <f t="array" ref="J148">IF(ROW('Hilfstabelle alle'!153:153)&gt;COUNTIF('Hilfstabelle alle'!$G:$G,"x"),"",INDEX('Hilfstabelle alle'!I:I,SMALL(IF('Hilfstabelle alle'!$G$1:$G$418="x",ROW('Hilfstabelle alle'!$1:$418)),ROW(I137))))</f>
        <v/>
      </c>
      <c r="K148" s="198" t="str">
        <f t="array" ref="K148">IF(ROW('Hilfstabelle alle'!153:153)&gt;COUNTIF('Hilfstabelle alle'!$G:$G,"x"),"",INDEX('Hilfstabelle alle'!J:J,SMALL(IF('Hilfstabelle alle'!$G$1:$G$418="x",ROW('Hilfstabelle alle'!$1:$418)),ROW(J137))))</f>
        <v/>
      </c>
      <c r="L148" s="198" t="str">
        <f t="array" ref="L148">IF(ROW('Hilfstabelle alle'!153:153)&gt;COUNTIF('Hilfstabelle alle'!$G:$G,"x"),"",INDEX('Hilfstabelle alle'!K:K,SMALL(IF('Hilfstabelle alle'!$G$1:$G$418="x",ROW('Hilfstabelle alle'!$1:$418)),ROW(K137))))</f>
        <v/>
      </c>
      <c r="M148" s="199" t="str">
        <f t="array" ref="M148">IF(ROW('Hilfstabelle alle'!153:153)&gt;COUNTIF('Hilfstabelle alle'!$G:$G,"x"),"",INDEX('Hilfstabelle alle'!L:L,SMALL(IF('Hilfstabelle alle'!$G$1:$G$418="x",ROW('Hilfstabelle alle'!$1:$418)),ROW(L137))))</f>
        <v/>
      </c>
      <c r="N148" s="199" t="str">
        <f t="array" ref="N148">IF(ROW('Hilfstabelle alle'!153:153)&gt;COUNTIF('Hilfstabelle alle'!$G:$G,"x"),"",INDEX('Hilfstabelle alle'!M:M,SMALL(IF('Hilfstabelle alle'!$G$1:$G$418="x",ROW('Hilfstabelle alle'!$1:$418)),ROW(M137))))</f>
        <v/>
      </c>
      <c r="O148" s="200" t="str">
        <f t="shared" si="2"/>
        <v/>
      </c>
    </row>
    <row r="149" spans="2:15" s="194" customFormat="1" ht="35.1" customHeight="1" x14ac:dyDescent="0.2">
      <c r="B149" s="201" t="str">
        <f t="array" ref="B149">IF(ROW('Hilfstabelle alle'!154:154)&gt;COUNTIF('Hilfstabelle alle'!$G:$G,"x"),"",INDEX('Hilfstabelle alle'!A:A,SMALL(IF('Hilfstabelle alle'!$G$1:$G$418="x",ROW('Hilfstabelle alle'!$1:$418)),ROW(A138))))</f>
        <v/>
      </c>
      <c r="C149" s="202" t="str">
        <f t="array" ref="C149">IF(ROW('Hilfstabelle alle'!154:154)&gt;COUNTIF('Hilfstabelle alle'!$G:$G,"x"),"",INDEX('Hilfstabelle alle'!B:B,SMALL(IF('Hilfstabelle alle'!$G$1:$G$418="x",ROW('Hilfstabelle alle'!$1:$418)),ROW(B138))))</f>
        <v/>
      </c>
      <c r="D149" s="203" t="str">
        <f t="array" ref="D149">IF(ROW('Hilfstabelle alle'!154:154)&gt;COUNTIF('Hilfstabelle alle'!$G:$G,"x"),"",INDEX('Hilfstabelle alle'!C:C,SMALL(IF('Hilfstabelle alle'!$G$1:$G$418="x",ROW('Hilfstabelle alle'!$1:$418)),ROW(C138))))</f>
        <v/>
      </c>
      <c r="E149" s="204" t="str">
        <f t="array" ref="E149">IF(ROW('Hilfstabelle alle'!154:154)&gt;COUNTIF('Hilfstabelle alle'!$G:$G,"x"),"",INDEX('Hilfstabelle alle'!D:D,SMALL(IF('Hilfstabelle alle'!$G$1:$G$418="x",ROW('Hilfstabelle alle'!$1:$418)),ROW(D138))))</f>
        <v/>
      </c>
      <c r="F149" s="204" t="str">
        <f t="array" ref="F149">IF(ROW('Hilfstabelle alle'!154:154)&gt;COUNTIF('Hilfstabelle alle'!$G:$G,"x"),"",INDEX('Hilfstabelle alle'!E:E,SMALL(IF('Hilfstabelle alle'!$G$1:$G$418="x",ROW('Hilfstabelle alle'!$1:$418)),ROW(E138))))</f>
        <v/>
      </c>
      <c r="G149" s="204" t="str">
        <f t="array" ref="G149">IF(ROW('Hilfstabelle alle'!154:154)&gt;COUNTIF('Hilfstabelle alle'!$G:$G,"x"),"",INDEX('Hilfstabelle alle'!F:F,SMALL(IF('Hilfstabelle alle'!$G$1:$G$418="x",ROW('Hilfstabelle alle'!$1:$418)),ROW(F138))))</f>
        <v/>
      </c>
      <c r="H149" s="204" t="str">
        <f t="array" ref="H149">IF(ROW('Hilfstabelle alle'!154:154)&gt;COUNTIF('Hilfstabelle alle'!$G:$G,"x"),"",INDEX('Hilfstabelle alle'!G:G,SMALL(IF('Hilfstabelle alle'!$G$1:$G$418="x",ROW('Hilfstabelle alle'!$1:$418)),ROW(G138))))</f>
        <v/>
      </c>
      <c r="I149" s="204" t="str">
        <f t="array" ref="I149">IF(ROW('Hilfstabelle alle'!154:154)&gt;COUNTIF('Hilfstabelle alle'!$G:$G,"x"),"",INDEX('Hilfstabelle alle'!H:H,SMALL(IF('Hilfstabelle alle'!$G$1:$G$418="x",ROW('Hilfstabelle alle'!$1:$418)),ROW(H138))))</f>
        <v/>
      </c>
      <c r="J149" s="204" t="str">
        <f t="array" ref="J149">IF(ROW('Hilfstabelle alle'!154:154)&gt;COUNTIF('Hilfstabelle alle'!$G:$G,"x"),"",INDEX('Hilfstabelle alle'!I:I,SMALL(IF('Hilfstabelle alle'!$G$1:$G$418="x",ROW('Hilfstabelle alle'!$1:$418)),ROW(I138))))</f>
        <v/>
      </c>
      <c r="K149" s="204" t="str">
        <f t="array" ref="K149">IF(ROW('Hilfstabelle alle'!154:154)&gt;COUNTIF('Hilfstabelle alle'!$G:$G,"x"),"",INDEX('Hilfstabelle alle'!J:J,SMALL(IF('Hilfstabelle alle'!$G$1:$G$418="x",ROW('Hilfstabelle alle'!$1:$418)),ROW(J138))))</f>
        <v/>
      </c>
      <c r="L149" s="204" t="str">
        <f t="array" ref="L149">IF(ROW('Hilfstabelle alle'!154:154)&gt;COUNTIF('Hilfstabelle alle'!$G:$G,"x"),"",INDEX('Hilfstabelle alle'!K:K,SMALL(IF('Hilfstabelle alle'!$G$1:$G$418="x",ROW('Hilfstabelle alle'!$1:$418)),ROW(K138))))</f>
        <v/>
      </c>
      <c r="M149" s="205" t="str">
        <f t="array" ref="M149">IF(ROW('Hilfstabelle alle'!154:154)&gt;COUNTIF('Hilfstabelle alle'!$G:$G,"x"),"",INDEX('Hilfstabelle alle'!L:L,SMALL(IF('Hilfstabelle alle'!$G$1:$G$418="x",ROW('Hilfstabelle alle'!$1:$418)),ROW(L138))))</f>
        <v/>
      </c>
      <c r="N149" s="205" t="str">
        <f t="array" ref="N149">IF(ROW('Hilfstabelle alle'!154:154)&gt;COUNTIF('Hilfstabelle alle'!$G:$G,"x"),"",INDEX('Hilfstabelle alle'!M:M,SMALL(IF('Hilfstabelle alle'!$G$1:$G$418="x",ROW('Hilfstabelle alle'!$1:$418)),ROW(M138))))</f>
        <v/>
      </c>
      <c r="O149" s="200" t="str">
        <f t="shared" si="2"/>
        <v/>
      </c>
    </row>
    <row r="150" spans="2:15" s="194" customFormat="1" ht="35.1" customHeight="1" x14ac:dyDescent="0.2">
      <c r="B150" s="195" t="str">
        <f t="array" ref="B150">IF(ROW('Hilfstabelle alle'!155:155)&gt;COUNTIF('Hilfstabelle alle'!$G:$G,"x"),"",INDEX('Hilfstabelle alle'!A:A,SMALL(IF('Hilfstabelle alle'!$G$1:$G$418="x",ROW('Hilfstabelle alle'!$1:$418)),ROW(A139))))</f>
        <v/>
      </c>
      <c r="C150" s="196" t="str">
        <f t="array" ref="C150">IF(ROW('Hilfstabelle alle'!155:155)&gt;COUNTIF('Hilfstabelle alle'!$G:$G,"x"),"",INDEX('Hilfstabelle alle'!B:B,SMALL(IF('Hilfstabelle alle'!$G$1:$G$418="x",ROW('Hilfstabelle alle'!$1:$418)),ROW(B139))))</f>
        <v/>
      </c>
      <c r="D150" s="197" t="str">
        <f t="array" ref="D150">IF(ROW('Hilfstabelle alle'!155:155)&gt;COUNTIF('Hilfstabelle alle'!$G:$G,"x"),"",INDEX('Hilfstabelle alle'!C:C,SMALL(IF('Hilfstabelle alle'!$G$1:$G$418="x",ROW('Hilfstabelle alle'!$1:$418)),ROW(C139))))</f>
        <v/>
      </c>
      <c r="E150" s="198" t="str">
        <f t="array" ref="E150">IF(ROW('Hilfstabelle alle'!155:155)&gt;COUNTIF('Hilfstabelle alle'!$G:$G,"x"),"",INDEX('Hilfstabelle alle'!D:D,SMALL(IF('Hilfstabelle alle'!$G$1:$G$418="x",ROW('Hilfstabelle alle'!$1:$418)),ROW(D139))))</f>
        <v/>
      </c>
      <c r="F150" s="198" t="str">
        <f t="array" ref="F150">IF(ROW('Hilfstabelle alle'!155:155)&gt;COUNTIF('Hilfstabelle alle'!$G:$G,"x"),"",INDEX('Hilfstabelle alle'!E:E,SMALL(IF('Hilfstabelle alle'!$G$1:$G$418="x",ROW('Hilfstabelle alle'!$1:$418)),ROW(E139))))</f>
        <v/>
      </c>
      <c r="G150" s="198" t="str">
        <f t="array" ref="G150">IF(ROW('Hilfstabelle alle'!155:155)&gt;COUNTIF('Hilfstabelle alle'!$G:$G,"x"),"",INDEX('Hilfstabelle alle'!F:F,SMALL(IF('Hilfstabelle alle'!$G$1:$G$418="x",ROW('Hilfstabelle alle'!$1:$418)),ROW(F139))))</f>
        <v/>
      </c>
      <c r="H150" s="198" t="str">
        <f t="array" ref="H150">IF(ROW('Hilfstabelle alle'!155:155)&gt;COUNTIF('Hilfstabelle alle'!$G:$G,"x"),"",INDEX('Hilfstabelle alle'!G:G,SMALL(IF('Hilfstabelle alle'!$G$1:$G$418="x",ROW('Hilfstabelle alle'!$1:$418)),ROW(G139))))</f>
        <v/>
      </c>
      <c r="I150" s="198" t="str">
        <f t="array" ref="I150">IF(ROW('Hilfstabelle alle'!155:155)&gt;COUNTIF('Hilfstabelle alle'!$G:$G,"x"),"",INDEX('Hilfstabelle alle'!H:H,SMALL(IF('Hilfstabelle alle'!$G$1:$G$418="x",ROW('Hilfstabelle alle'!$1:$418)),ROW(H139))))</f>
        <v/>
      </c>
      <c r="J150" s="198" t="str">
        <f t="array" ref="J150">IF(ROW('Hilfstabelle alle'!155:155)&gt;COUNTIF('Hilfstabelle alle'!$G:$G,"x"),"",INDEX('Hilfstabelle alle'!I:I,SMALL(IF('Hilfstabelle alle'!$G$1:$G$418="x",ROW('Hilfstabelle alle'!$1:$418)),ROW(I139))))</f>
        <v/>
      </c>
      <c r="K150" s="198" t="str">
        <f t="array" ref="K150">IF(ROW('Hilfstabelle alle'!155:155)&gt;COUNTIF('Hilfstabelle alle'!$G:$G,"x"),"",INDEX('Hilfstabelle alle'!J:J,SMALL(IF('Hilfstabelle alle'!$G$1:$G$418="x",ROW('Hilfstabelle alle'!$1:$418)),ROW(J139))))</f>
        <v/>
      </c>
      <c r="L150" s="198" t="str">
        <f t="array" ref="L150">IF(ROW('Hilfstabelle alle'!155:155)&gt;COUNTIF('Hilfstabelle alle'!$G:$G,"x"),"",INDEX('Hilfstabelle alle'!K:K,SMALL(IF('Hilfstabelle alle'!$G$1:$G$418="x",ROW('Hilfstabelle alle'!$1:$418)),ROW(K139))))</f>
        <v/>
      </c>
      <c r="M150" s="199" t="str">
        <f t="array" ref="M150">IF(ROW('Hilfstabelle alle'!155:155)&gt;COUNTIF('Hilfstabelle alle'!$G:$G,"x"),"",INDEX('Hilfstabelle alle'!L:L,SMALL(IF('Hilfstabelle alle'!$G$1:$G$418="x",ROW('Hilfstabelle alle'!$1:$418)),ROW(L139))))</f>
        <v/>
      </c>
      <c r="N150" s="199" t="str">
        <f t="array" ref="N150">IF(ROW('Hilfstabelle alle'!155:155)&gt;COUNTIF('Hilfstabelle alle'!$G:$G,"x"),"",INDEX('Hilfstabelle alle'!M:M,SMALL(IF('Hilfstabelle alle'!$G$1:$G$418="x",ROW('Hilfstabelle alle'!$1:$418)),ROW(M139))))</f>
        <v/>
      </c>
      <c r="O150" s="200" t="str">
        <f t="shared" si="2"/>
        <v/>
      </c>
    </row>
    <row r="151" spans="2:15" s="194" customFormat="1" ht="35.1" customHeight="1" x14ac:dyDescent="0.2">
      <c r="B151" s="201" t="str">
        <f t="array" ref="B151">IF(ROW('Hilfstabelle alle'!156:156)&gt;COUNTIF('Hilfstabelle alle'!$G:$G,"x"),"",INDEX('Hilfstabelle alle'!A:A,SMALL(IF('Hilfstabelle alle'!$G$1:$G$418="x",ROW('Hilfstabelle alle'!$1:$418)),ROW(A140))))</f>
        <v/>
      </c>
      <c r="C151" s="202" t="str">
        <f t="array" ref="C151">IF(ROW('Hilfstabelle alle'!156:156)&gt;COUNTIF('Hilfstabelle alle'!$G:$G,"x"),"",INDEX('Hilfstabelle alle'!B:B,SMALL(IF('Hilfstabelle alle'!$G$1:$G$418="x",ROW('Hilfstabelle alle'!$1:$418)),ROW(B140))))</f>
        <v/>
      </c>
      <c r="D151" s="203" t="str">
        <f t="array" ref="D151">IF(ROW('Hilfstabelle alle'!156:156)&gt;COUNTIF('Hilfstabelle alle'!$G:$G,"x"),"",INDEX('Hilfstabelle alle'!C:C,SMALL(IF('Hilfstabelle alle'!$G$1:$G$418="x",ROW('Hilfstabelle alle'!$1:$418)),ROW(C140))))</f>
        <v/>
      </c>
      <c r="E151" s="204" t="str">
        <f t="array" ref="E151">IF(ROW('Hilfstabelle alle'!156:156)&gt;COUNTIF('Hilfstabelle alle'!$G:$G,"x"),"",INDEX('Hilfstabelle alle'!D:D,SMALL(IF('Hilfstabelle alle'!$G$1:$G$418="x",ROW('Hilfstabelle alle'!$1:$418)),ROW(D140))))</f>
        <v/>
      </c>
      <c r="F151" s="204" t="str">
        <f t="array" ref="F151">IF(ROW('Hilfstabelle alle'!156:156)&gt;COUNTIF('Hilfstabelle alle'!$G:$G,"x"),"",INDEX('Hilfstabelle alle'!E:E,SMALL(IF('Hilfstabelle alle'!$G$1:$G$418="x",ROW('Hilfstabelle alle'!$1:$418)),ROW(E140))))</f>
        <v/>
      </c>
      <c r="G151" s="204" t="str">
        <f t="array" ref="G151">IF(ROW('Hilfstabelle alle'!156:156)&gt;COUNTIF('Hilfstabelle alle'!$G:$G,"x"),"",INDEX('Hilfstabelle alle'!F:F,SMALL(IF('Hilfstabelle alle'!$G$1:$G$418="x",ROW('Hilfstabelle alle'!$1:$418)),ROW(F140))))</f>
        <v/>
      </c>
      <c r="H151" s="204" t="str">
        <f t="array" ref="H151">IF(ROW('Hilfstabelle alle'!156:156)&gt;COUNTIF('Hilfstabelle alle'!$G:$G,"x"),"",INDEX('Hilfstabelle alle'!G:G,SMALL(IF('Hilfstabelle alle'!$G$1:$G$418="x",ROW('Hilfstabelle alle'!$1:$418)),ROW(G140))))</f>
        <v/>
      </c>
      <c r="I151" s="204" t="str">
        <f t="array" ref="I151">IF(ROW('Hilfstabelle alle'!156:156)&gt;COUNTIF('Hilfstabelle alle'!$G:$G,"x"),"",INDEX('Hilfstabelle alle'!H:H,SMALL(IF('Hilfstabelle alle'!$G$1:$G$418="x",ROW('Hilfstabelle alle'!$1:$418)),ROW(H140))))</f>
        <v/>
      </c>
      <c r="J151" s="204" t="str">
        <f t="array" ref="J151">IF(ROW('Hilfstabelle alle'!156:156)&gt;COUNTIF('Hilfstabelle alle'!$G:$G,"x"),"",INDEX('Hilfstabelle alle'!I:I,SMALL(IF('Hilfstabelle alle'!$G$1:$G$418="x",ROW('Hilfstabelle alle'!$1:$418)),ROW(I140))))</f>
        <v/>
      </c>
      <c r="K151" s="204" t="str">
        <f t="array" ref="K151">IF(ROW('Hilfstabelle alle'!156:156)&gt;COUNTIF('Hilfstabelle alle'!$G:$G,"x"),"",INDEX('Hilfstabelle alle'!J:J,SMALL(IF('Hilfstabelle alle'!$G$1:$G$418="x",ROW('Hilfstabelle alle'!$1:$418)),ROW(J140))))</f>
        <v/>
      </c>
      <c r="L151" s="204" t="str">
        <f t="array" ref="L151">IF(ROW('Hilfstabelle alle'!156:156)&gt;COUNTIF('Hilfstabelle alle'!$G:$G,"x"),"",INDEX('Hilfstabelle alle'!K:K,SMALL(IF('Hilfstabelle alle'!$G$1:$G$418="x",ROW('Hilfstabelle alle'!$1:$418)),ROW(K140))))</f>
        <v/>
      </c>
      <c r="M151" s="205" t="str">
        <f t="array" ref="M151">IF(ROW('Hilfstabelle alle'!156:156)&gt;COUNTIF('Hilfstabelle alle'!$G:$G,"x"),"",INDEX('Hilfstabelle alle'!L:L,SMALL(IF('Hilfstabelle alle'!$G$1:$G$418="x",ROW('Hilfstabelle alle'!$1:$418)),ROW(L140))))</f>
        <v/>
      </c>
      <c r="N151" s="205" t="str">
        <f t="array" ref="N151">IF(ROW('Hilfstabelle alle'!156:156)&gt;COUNTIF('Hilfstabelle alle'!$G:$G,"x"),"",INDEX('Hilfstabelle alle'!M:M,SMALL(IF('Hilfstabelle alle'!$G$1:$G$418="x",ROW('Hilfstabelle alle'!$1:$418)),ROW(M140))))</f>
        <v/>
      </c>
      <c r="O151" s="200" t="str">
        <f t="shared" si="2"/>
        <v/>
      </c>
    </row>
    <row r="152" spans="2:15" s="194" customFormat="1" ht="35.1" customHeight="1" x14ac:dyDescent="0.2">
      <c r="B152" s="195" t="str">
        <f t="array" ref="B152">IF(ROW('Hilfstabelle alle'!157:157)&gt;COUNTIF('Hilfstabelle alle'!$G:$G,"x"),"",INDEX('Hilfstabelle alle'!A:A,SMALL(IF('Hilfstabelle alle'!$G$1:$G$418="x",ROW('Hilfstabelle alle'!$1:$418)),ROW(A141))))</f>
        <v/>
      </c>
      <c r="C152" s="196" t="str">
        <f t="array" ref="C152">IF(ROW('Hilfstabelle alle'!157:157)&gt;COUNTIF('Hilfstabelle alle'!$G:$G,"x"),"",INDEX('Hilfstabelle alle'!B:B,SMALL(IF('Hilfstabelle alle'!$G$1:$G$418="x",ROW('Hilfstabelle alle'!$1:$418)),ROW(B141))))</f>
        <v/>
      </c>
      <c r="D152" s="197" t="str">
        <f t="array" ref="D152">IF(ROW('Hilfstabelle alle'!157:157)&gt;COUNTIF('Hilfstabelle alle'!$G:$G,"x"),"",INDEX('Hilfstabelle alle'!C:C,SMALL(IF('Hilfstabelle alle'!$G$1:$G$418="x",ROW('Hilfstabelle alle'!$1:$418)),ROW(C141))))</f>
        <v/>
      </c>
      <c r="E152" s="198" t="str">
        <f t="array" ref="E152">IF(ROW('Hilfstabelle alle'!157:157)&gt;COUNTIF('Hilfstabelle alle'!$G:$G,"x"),"",INDEX('Hilfstabelle alle'!D:D,SMALL(IF('Hilfstabelle alle'!$G$1:$G$418="x",ROW('Hilfstabelle alle'!$1:$418)),ROW(D141))))</f>
        <v/>
      </c>
      <c r="F152" s="198" t="str">
        <f t="array" ref="F152">IF(ROW('Hilfstabelle alle'!157:157)&gt;COUNTIF('Hilfstabelle alle'!$G:$G,"x"),"",INDEX('Hilfstabelle alle'!E:E,SMALL(IF('Hilfstabelle alle'!$G$1:$G$418="x",ROW('Hilfstabelle alle'!$1:$418)),ROW(E141))))</f>
        <v/>
      </c>
      <c r="G152" s="198" t="str">
        <f t="array" ref="G152">IF(ROW('Hilfstabelle alle'!157:157)&gt;COUNTIF('Hilfstabelle alle'!$G:$G,"x"),"",INDEX('Hilfstabelle alle'!F:F,SMALL(IF('Hilfstabelle alle'!$G$1:$G$418="x",ROW('Hilfstabelle alle'!$1:$418)),ROW(F141))))</f>
        <v/>
      </c>
      <c r="H152" s="198" t="str">
        <f t="array" ref="H152">IF(ROW('Hilfstabelle alle'!157:157)&gt;COUNTIF('Hilfstabelle alle'!$G:$G,"x"),"",INDEX('Hilfstabelle alle'!G:G,SMALL(IF('Hilfstabelle alle'!$G$1:$G$418="x",ROW('Hilfstabelle alle'!$1:$418)),ROW(G141))))</f>
        <v/>
      </c>
      <c r="I152" s="198" t="str">
        <f t="array" ref="I152">IF(ROW('Hilfstabelle alle'!157:157)&gt;COUNTIF('Hilfstabelle alle'!$G:$G,"x"),"",INDEX('Hilfstabelle alle'!H:H,SMALL(IF('Hilfstabelle alle'!$G$1:$G$418="x",ROW('Hilfstabelle alle'!$1:$418)),ROW(H141))))</f>
        <v/>
      </c>
      <c r="J152" s="198" t="str">
        <f t="array" ref="J152">IF(ROW('Hilfstabelle alle'!157:157)&gt;COUNTIF('Hilfstabelle alle'!$G:$G,"x"),"",INDEX('Hilfstabelle alle'!I:I,SMALL(IF('Hilfstabelle alle'!$G$1:$G$418="x",ROW('Hilfstabelle alle'!$1:$418)),ROW(I141))))</f>
        <v/>
      </c>
      <c r="K152" s="198" t="str">
        <f t="array" ref="K152">IF(ROW('Hilfstabelle alle'!157:157)&gt;COUNTIF('Hilfstabelle alle'!$G:$G,"x"),"",INDEX('Hilfstabelle alle'!J:J,SMALL(IF('Hilfstabelle alle'!$G$1:$G$418="x",ROW('Hilfstabelle alle'!$1:$418)),ROW(J141))))</f>
        <v/>
      </c>
      <c r="L152" s="198" t="str">
        <f t="array" ref="L152">IF(ROW('Hilfstabelle alle'!157:157)&gt;COUNTIF('Hilfstabelle alle'!$G:$G,"x"),"",INDEX('Hilfstabelle alle'!K:K,SMALL(IF('Hilfstabelle alle'!$G$1:$G$418="x",ROW('Hilfstabelle alle'!$1:$418)),ROW(K141))))</f>
        <v/>
      </c>
      <c r="M152" s="199" t="str">
        <f t="array" ref="M152">IF(ROW('Hilfstabelle alle'!157:157)&gt;COUNTIF('Hilfstabelle alle'!$G:$G,"x"),"",INDEX('Hilfstabelle alle'!L:L,SMALL(IF('Hilfstabelle alle'!$G$1:$G$418="x",ROW('Hilfstabelle alle'!$1:$418)),ROW(L141))))</f>
        <v/>
      </c>
      <c r="N152" s="199" t="str">
        <f t="array" ref="N152">IF(ROW('Hilfstabelle alle'!157:157)&gt;COUNTIF('Hilfstabelle alle'!$G:$G,"x"),"",INDEX('Hilfstabelle alle'!M:M,SMALL(IF('Hilfstabelle alle'!$G$1:$G$418="x",ROW('Hilfstabelle alle'!$1:$418)),ROW(M141))))</f>
        <v/>
      </c>
      <c r="O152" s="200" t="str">
        <f t="shared" si="2"/>
        <v/>
      </c>
    </row>
    <row r="153" spans="2:15" s="194" customFormat="1" ht="35.1" customHeight="1" x14ac:dyDescent="0.2">
      <c r="B153" s="201" t="str">
        <f t="array" ref="B153">IF(ROW('Hilfstabelle alle'!158:158)&gt;COUNTIF('Hilfstabelle alle'!$G:$G,"x"),"",INDEX('Hilfstabelle alle'!A:A,SMALL(IF('Hilfstabelle alle'!$G$1:$G$418="x",ROW('Hilfstabelle alle'!$1:$418)),ROW(A142))))</f>
        <v/>
      </c>
      <c r="C153" s="202" t="str">
        <f t="array" ref="C153">IF(ROW('Hilfstabelle alle'!158:158)&gt;COUNTIF('Hilfstabelle alle'!$G:$G,"x"),"",INDEX('Hilfstabelle alle'!B:B,SMALL(IF('Hilfstabelle alle'!$G$1:$G$418="x",ROW('Hilfstabelle alle'!$1:$418)),ROW(B142))))</f>
        <v/>
      </c>
      <c r="D153" s="203" t="str">
        <f t="array" ref="D153">IF(ROW('Hilfstabelle alle'!158:158)&gt;COUNTIF('Hilfstabelle alle'!$G:$G,"x"),"",INDEX('Hilfstabelle alle'!C:C,SMALL(IF('Hilfstabelle alle'!$G$1:$G$418="x",ROW('Hilfstabelle alle'!$1:$418)),ROW(C142))))</f>
        <v/>
      </c>
      <c r="E153" s="204" t="str">
        <f t="array" ref="E153">IF(ROW('Hilfstabelle alle'!158:158)&gt;COUNTIF('Hilfstabelle alle'!$G:$G,"x"),"",INDEX('Hilfstabelle alle'!D:D,SMALL(IF('Hilfstabelle alle'!$G$1:$G$418="x",ROW('Hilfstabelle alle'!$1:$418)),ROW(D142))))</f>
        <v/>
      </c>
      <c r="F153" s="204" t="str">
        <f t="array" ref="F153">IF(ROW('Hilfstabelle alle'!158:158)&gt;COUNTIF('Hilfstabelle alle'!$G:$G,"x"),"",INDEX('Hilfstabelle alle'!E:E,SMALL(IF('Hilfstabelle alle'!$G$1:$G$418="x",ROW('Hilfstabelle alle'!$1:$418)),ROW(E142))))</f>
        <v/>
      </c>
      <c r="G153" s="204" t="str">
        <f t="array" ref="G153">IF(ROW('Hilfstabelle alle'!158:158)&gt;COUNTIF('Hilfstabelle alle'!$G:$G,"x"),"",INDEX('Hilfstabelle alle'!F:F,SMALL(IF('Hilfstabelle alle'!$G$1:$G$418="x",ROW('Hilfstabelle alle'!$1:$418)),ROW(F142))))</f>
        <v/>
      </c>
      <c r="H153" s="204" t="str">
        <f t="array" ref="H153">IF(ROW('Hilfstabelle alle'!158:158)&gt;COUNTIF('Hilfstabelle alle'!$G:$G,"x"),"",INDEX('Hilfstabelle alle'!G:G,SMALL(IF('Hilfstabelle alle'!$G$1:$G$418="x",ROW('Hilfstabelle alle'!$1:$418)),ROW(G142))))</f>
        <v/>
      </c>
      <c r="I153" s="204" t="str">
        <f t="array" ref="I153">IF(ROW('Hilfstabelle alle'!158:158)&gt;COUNTIF('Hilfstabelle alle'!$G:$G,"x"),"",INDEX('Hilfstabelle alle'!H:H,SMALL(IF('Hilfstabelle alle'!$G$1:$G$418="x",ROW('Hilfstabelle alle'!$1:$418)),ROW(H142))))</f>
        <v/>
      </c>
      <c r="J153" s="204" t="str">
        <f t="array" ref="J153">IF(ROW('Hilfstabelle alle'!158:158)&gt;COUNTIF('Hilfstabelle alle'!$G:$G,"x"),"",INDEX('Hilfstabelle alle'!I:I,SMALL(IF('Hilfstabelle alle'!$G$1:$G$418="x",ROW('Hilfstabelle alle'!$1:$418)),ROW(I142))))</f>
        <v/>
      </c>
      <c r="K153" s="204" t="str">
        <f t="array" ref="K153">IF(ROW('Hilfstabelle alle'!158:158)&gt;COUNTIF('Hilfstabelle alle'!$G:$G,"x"),"",INDEX('Hilfstabelle alle'!J:J,SMALL(IF('Hilfstabelle alle'!$G$1:$G$418="x",ROW('Hilfstabelle alle'!$1:$418)),ROW(J142))))</f>
        <v/>
      </c>
      <c r="L153" s="204" t="str">
        <f t="array" ref="L153">IF(ROW('Hilfstabelle alle'!158:158)&gt;COUNTIF('Hilfstabelle alle'!$G:$G,"x"),"",INDEX('Hilfstabelle alle'!K:K,SMALL(IF('Hilfstabelle alle'!$G$1:$G$418="x",ROW('Hilfstabelle alle'!$1:$418)),ROW(K142))))</f>
        <v/>
      </c>
      <c r="M153" s="205" t="str">
        <f t="array" ref="M153">IF(ROW('Hilfstabelle alle'!158:158)&gt;COUNTIF('Hilfstabelle alle'!$G:$G,"x"),"",INDEX('Hilfstabelle alle'!L:L,SMALL(IF('Hilfstabelle alle'!$G$1:$G$418="x",ROW('Hilfstabelle alle'!$1:$418)),ROW(L142))))</f>
        <v/>
      </c>
      <c r="N153" s="205" t="str">
        <f t="array" ref="N153">IF(ROW('Hilfstabelle alle'!158:158)&gt;COUNTIF('Hilfstabelle alle'!$G:$G,"x"),"",INDEX('Hilfstabelle alle'!M:M,SMALL(IF('Hilfstabelle alle'!$G$1:$G$418="x",ROW('Hilfstabelle alle'!$1:$418)),ROW(M142))))</f>
        <v/>
      </c>
      <c r="O153" s="200" t="str">
        <f t="shared" si="2"/>
        <v/>
      </c>
    </row>
    <row r="154" spans="2:15" s="194" customFormat="1" ht="35.1" customHeight="1" x14ac:dyDescent="0.2">
      <c r="B154" s="195" t="str">
        <f t="array" ref="B154">IF(ROW('Hilfstabelle alle'!159:159)&gt;COUNTIF('Hilfstabelle alle'!$G:$G,"x"),"",INDEX('Hilfstabelle alle'!A:A,SMALL(IF('Hilfstabelle alle'!$G$1:$G$418="x",ROW('Hilfstabelle alle'!$1:$418)),ROW(A143))))</f>
        <v/>
      </c>
      <c r="C154" s="196" t="str">
        <f t="array" ref="C154">IF(ROW('Hilfstabelle alle'!159:159)&gt;COUNTIF('Hilfstabelle alle'!$G:$G,"x"),"",INDEX('Hilfstabelle alle'!B:B,SMALL(IF('Hilfstabelle alle'!$G$1:$G$418="x",ROW('Hilfstabelle alle'!$1:$418)),ROW(B143))))</f>
        <v/>
      </c>
      <c r="D154" s="197" t="str">
        <f t="array" ref="D154">IF(ROW('Hilfstabelle alle'!159:159)&gt;COUNTIF('Hilfstabelle alle'!$G:$G,"x"),"",INDEX('Hilfstabelle alle'!C:C,SMALL(IF('Hilfstabelle alle'!$G$1:$G$418="x",ROW('Hilfstabelle alle'!$1:$418)),ROW(C143))))</f>
        <v/>
      </c>
      <c r="E154" s="198" t="str">
        <f t="array" ref="E154">IF(ROW('Hilfstabelle alle'!159:159)&gt;COUNTIF('Hilfstabelle alle'!$G:$G,"x"),"",INDEX('Hilfstabelle alle'!D:D,SMALL(IF('Hilfstabelle alle'!$G$1:$G$418="x",ROW('Hilfstabelle alle'!$1:$418)),ROW(D143))))</f>
        <v/>
      </c>
      <c r="F154" s="198" t="str">
        <f t="array" ref="F154">IF(ROW('Hilfstabelle alle'!159:159)&gt;COUNTIF('Hilfstabelle alle'!$G:$G,"x"),"",INDEX('Hilfstabelle alle'!E:E,SMALL(IF('Hilfstabelle alle'!$G$1:$G$418="x",ROW('Hilfstabelle alle'!$1:$418)),ROW(E143))))</f>
        <v/>
      </c>
      <c r="G154" s="198" t="str">
        <f t="array" ref="G154">IF(ROW('Hilfstabelle alle'!159:159)&gt;COUNTIF('Hilfstabelle alle'!$G:$G,"x"),"",INDEX('Hilfstabelle alle'!F:F,SMALL(IF('Hilfstabelle alle'!$G$1:$G$418="x",ROW('Hilfstabelle alle'!$1:$418)),ROW(F143))))</f>
        <v/>
      </c>
      <c r="H154" s="198" t="str">
        <f t="array" ref="H154">IF(ROW('Hilfstabelle alle'!159:159)&gt;COUNTIF('Hilfstabelle alle'!$G:$G,"x"),"",INDEX('Hilfstabelle alle'!G:G,SMALL(IF('Hilfstabelle alle'!$G$1:$G$418="x",ROW('Hilfstabelle alle'!$1:$418)),ROW(G143))))</f>
        <v/>
      </c>
      <c r="I154" s="198" t="str">
        <f t="array" ref="I154">IF(ROW('Hilfstabelle alle'!159:159)&gt;COUNTIF('Hilfstabelle alle'!$G:$G,"x"),"",INDEX('Hilfstabelle alle'!H:H,SMALL(IF('Hilfstabelle alle'!$G$1:$G$418="x",ROW('Hilfstabelle alle'!$1:$418)),ROW(H143))))</f>
        <v/>
      </c>
      <c r="J154" s="198" t="str">
        <f t="array" ref="J154">IF(ROW('Hilfstabelle alle'!159:159)&gt;COUNTIF('Hilfstabelle alle'!$G:$G,"x"),"",INDEX('Hilfstabelle alle'!I:I,SMALL(IF('Hilfstabelle alle'!$G$1:$G$418="x",ROW('Hilfstabelle alle'!$1:$418)),ROW(I143))))</f>
        <v/>
      </c>
      <c r="K154" s="198" t="str">
        <f t="array" ref="K154">IF(ROW('Hilfstabelle alle'!159:159)&gt;COUNTIF('Hilfstabelle alle'!$G:$G,"x"),"",INDEX('Hilfstabelle alle'!J:J,SMALL(IF('Hilfstabelle alle'!$G$1:$G$418="x",ROW('Hilfstabelle alle'!$1:$418)),ROW(J143))))</f>
        <v/>
      </c>
      <c r="L154" s="198" t="str">
        <f t="array" ref="L154">IF(ROW('Hilfstabelle alle'!159:159)&gt;COUNTIF('Hilfstabelle alle'!$G:$G,"x"),"",INDEX('Hilfstabelle alle'!K:K,SMALL(IF('Hilfstabelle alle'!$G$1:$G$418="x",ROW('Hilfstabelle alle'!$1:$418)),ROW(K143))))</f>
        <v/>
      </c>
      <c r="M154" s="199" t="str">
        <f t="array" ref="M154">IF(ROW('Hilfstabelle alle'!159:159)&gt;COUNTIF('Hilfstabelle alle'!$G:$G,"x"),"",INDEX('Hilfstabelle alle'!L:L,SMALL(IF('Hilfstabelle alle'!$G$1:$G$418="x",ROW('Hilfstabelle alle'!$1:$418)),ROW(L143))))</f>
        <v/>
      </c>
      <c r="N154" s="199" t="str">
        <f t="array" ref="N154">IF(ROW('Hilfstabelle alle'!159:159)&gt;COUNTIF('Hilfstabelle alle'!$G:$G,"x"),"",INDEX('Hilfstabelle alle'!M:M,SMALL(IF('Hilfstabelle alle'!$G$1:$G$418="x",ROW('Hilfstabelle alle'!$1:$418)),ROW(M143))))</f>
        <v/>
      </c>
      <c r="O154" s="200" t="str">
        <f t="shared" si="2"/>
        <v/>
      </c>
    </row>
    <row r="155" spans="2:15" s="194" customFormat="1" ht="35.1" customHeight="1" x14ac:dyDescent="0.2">
      <c r="B155" s="201" t="str">
        <f t="array" ref="B155">IF(ROW('Hilfstabelle alle'!160:160)&gt;COUNTIF('Hilfstabelle alle'!$G:$G,"x"),"",INDEX('Hilfstabelle alle'!A:A,SMALL(IF('Hilfstabelle alle'!$G$1:$G$418="x",ROW('Hilfstabelle alle'!$1:$418)),ROW(A144))))</f>
        <v/>
      </c>
      <c r="C155" s="202" t="str">
        <f t="array" ref="C155">IF(ROW('Hilfstabelle alle'!160:160)&gt;COUNTIF('Hilfstabelle alle'!$G:$G,"x"),"",INDEX('Hilfstabelle alle'!B:B,SMALL(IF('Hilfstabelle alle'!$G$1:$G$418="x",ROW('Hilfstabelle alle'!$1:$418)),ROW(B144))))</f>
        <v/>
      </c>
      <c r="D155" s="203" t="str">
        <f t="array" ref="D155">IF(ROW('Hilfstabelle alle'!160:160)&gt;COUNTIF('Hilfstabelle alle'!$G:$G,"x"),"",INDEX('Hilfstabelle alle'!C:C,SMALL(IF('Hilfstabelle alle'!$G$1:$G$418="x",ROW('Hilfstabelle alle'!$1:$418)),ROW(C144))))</f>
        <v/>
      </c>
      <c r="E155" s="204" t="str">
        <f t="array" ref="E155">IF(ROW('Hilfstabelle alle'!160:160)&gt;COUNTIF('Hilfstabelle alle'!$G:$G,"x"),"",INDEX('Hilfstabelle alle'!D:D,SMALL(IF('Hilfstabelle alle'!$G$1:$G$418="x",ROW('Hilfstabelle alle'!$1:$418)),ROW(D144))))</f>
        <v/>
      </c>
      <c r="F155" s="204" t="str">
        <f t="array" ref="F155">IF(ROW('Hilfstabelle alle'!160:160)&gt;COUNTIF('Hilfstabelle alle'!$G:$G,"x"),"",INDEX('Hilfstabelle alle'!E:E,SMALL(IF('Hilfstabelle alle'!$G$1:$G$418="x",ROW('Hilfstabelle alle'!$1:$418)),ROW(E144))))</f>
        <v/>
      </c>
      <c r="G155" s="204" t="str">
        <f t="array" ref="G155">IF(ROW('Hilfstabelle alle'!160:160)&gt;COUNTIF('Hilfstabelle alle'!$G:$G,"x"),"",INDEX('Hilfstabelle alle'!F:F,SMALL(IF('Hilfstabelle alle'!$G$1:$G$418="x",ROW('Hilfstabelle alle'!$1:$418)),ROW(F144))))</f>
        <v/>
      </c>
      <c r="H155" s="204" t="str">
        <f t="array" ref="H155">IF(ROW('Hilfstabelle alle'!160:160)&gt;COUNTIF('Hilfstabelle alle'!$G:$G,"x"),"",INDEX('Hilfstabelle alle'!G:G,SMALL(IF('Hilfstabelle alle'!$G$1:$G$418="x",ROW('Hilfstabelle alle'!$1:$418)),ROW(G144))))</f>
        <v/>
      </c>
      <c r="I155" s="204" t="str">
        <f t="array" ref="I155">IF(ROW('Hilfstabelle alle'!160:160)&gt;COUNTIF('Hilfstabelle alle'!$G:$G,"x"),"",INDEX('Hilfstabelle alle'!H:H,SMALL(IF('Hilfstabelle alle'!$G$1:$G$418="x",ROW('Hilfstabelle alle'!$1:$418)),ROW(H144))))</f>
        <v/>
      </c>
      <c r="J155" s="204" t="str">
        <f t="array" ref="J155">IF(ROW('Hilfstabelle alle'!160:160)&gt;COUNTIF('Hilfstabelle alle'!$G:$G,"x"),"",INDEX('Hilfstabelle alle'!I:I,SMALL(IF('Hilfstabelle alle'!$G$1:$G$418="x",ROW('Hilfstabelle alle'!$1:$418)),ROW(I144))))</f>
        <v/>
      </c>
      <c r="K155" s="204" t="str">
        <f t="array" ref="K155">IF(ROW('Hilfstabelle alle'!160:160)&gt;COUNTIF('Hilfstabelle alle'!$G:$G,"x"),"",INDEX('Hilfstabelle alle'!J:J,SMALL(IF('Hilfstabelle alle'!$G$1:$G$418="x",ROW('Hilfstabelle alle'!$1:$418)),ROW(J144))))</f>
        <v/>
      </c>
      <c r="L155" s="204" t="str">
        <f t="array" ref="L155">IF(ROW('Hilfstabelle alle'!160:160)&gt;COUNTIF('Hilfstabelle alle'!$G:$G,"x"),"",INDEX('Hilfstabelle alle'!K:K,SMALL(IF('Hilfstabelle alle'!$G$1:$G$418="x",ROW('Hilfstabelle alle'!$1:$418)),ROW(K144))))</f>
        <v/>
      </c>
      <c r="M155" s="205" t="str">
        <f t="array" ref="M155">IF(ROW('Hilfstabelle alle'!160:160)&gt;COUNTIF('Hilfstabelle alle'!$G:$G,"x"),"",INDEX('Hilfstabelle alle'!L:L,SMALL(IF('Hilfstabelle alle'!$G$1:$G$418="x",ROW('Hilfstabelle alle'!$1:$418)),ROW(L144))))</f>
        <v/>
      </c>
      <c r="N155" s="205" t="str">
        <f t="array" ref="N155">IF(ROW('Hilfstabelle alle'!160:160)&gt;COUNTIF('Hilfstabelle alle'!$G:$G,"x"),"",INDEX('Hilfstabelle alle'!M:M,SMALL(IF('Hilfstabelle alle'!$G$1:$G$418="x",ROW('Hilfstabelle alle'!$1:$418)),ROW(M144))))</f>
        <v/>
      </c>
      <c r="O155" s="200" t="str">
        <f t="shared" si="2"/>
        <v/>
      </c>
    </row>
    <row r="156" spans="2:15" s="194" customFormat="1" ht="35.1" customHeight="1" x14ac:dyDescent="0.2">
      <c r="B156" s="195" t="str">
        <f t="array" ref="B156">IF(ROW('Hilfstabelle alle'!161:161)&gt;COUNTIF('Hilfstabelle alle'!$G:$G,"x"),"",INDEX('Hilfstabelle alle'!A:A,SMALL(IF('Hilfstabelle alle'!$G$1:$G$418="x",ROW('Hilfstabelle alle'!$1:$418)),ROW(A145))))</f>
        <v/>
      </c>
      <c r="C156" s="196" t="str">
        <f t="array" ref="C156">IF(ROW('Hilfstabelle alle'!161:161)&gt;COUNTIF('Hilfstabelle alle'!$G:$G,"x"),"",INDEX('Hilfstabelle alle'!B:B,SMALL(IF('Hilfstabelle alle'!$G$1:$G$418="x",ROW('Hilfstabelle alle'!$1:$418)),ROW(B145))))</f>
        <v/>
      </c>
      <c r="D156" s="197" t="str">
        <f t="array" ref="D156">IF(ROW('Hilfstabelle alle'!161:161)&gt;COUNTIF('Hilfstabelle alle'!$G:$G,"x"),"",INDEX('Hilfstabelle alle'!C:C,SMALL(IF('Hilfstabelle alle'!$G$1:$G$418="x",ROW('Hilfstabelle alle'!$1:$418)),ROW(C145))))</f>
        <v/>
      </c>
      <c r="E156" s="198" t="str">
        <f t="array" ref="E156">IF(ROW('Hilfstabelle alle'!161:161)&gt;COUNTIF('Hilfstabelle alle'!$G:$G,"x"),"",INDEX('Hilfstabelle alle'!D:D,SMALL(IF('Hilfstabelle alle'!$G$1:$G$418="x",ROW('Hilfstabelle alle'!$1:$418)),ROW(D145))))</f>
        <v/>
      </c>
      <c r="F156" s="198" t="str">
        <f t="array" ref="F156">IF(ROW('Hilfstabelle alle'!161:161)&gt;COUNTIF('Hilfstabelle alle'!$G:$G,"x"),"",INDEX('Hilfstabelle alle'!E:E,SMALL(IF('Hilfstabelle alle'!$G$1:$G$418="x",ROW('Hilfstabelle alle'!$1:$418)),ROW(E145))))</f>
        <v/>
      </c>
      <c r="G156" s="198" t="str">
        <f t="array" ref="G156">IF(ROW('Hilfstabelle alle'!161:161)&gt;COUNTIF('Hilfstabelle alle'!$G:$G,"x"),"",INDEX('Hilfstabelle alle'!F:F,SMALL(IF('Hilfstabelle alle'!$G$1:$G$418="x",ROW('Hilfstabelle alle'!$1:$418)),ROW(F145))))</f>
        <v/>
      </c>
      <c r="H156" s="198" t="str">
        <f t="array" ref="H156">IF(ROW('Hilfstabelle alle'!161:161)&gt;COUNTIF('Hilfstabelle alle'!$G:$G,"x"),"",INDEX('Hilfstabelle alle'!G:G,SMALL(IF('Hilfstabelle alle'!$G$1:$G$418="x",ROW('Hilfstabelle alle'!$1:$418)),ROW(G145))))</f>
        <v/>
      </c>
      <c r="I156" s="198" t="str">
        <f t="array" ref="I156">IF(ROW('Hilfstabelle alle'!161:161)&gt;COUNTIF('Hilfstabelle alle'!$G:$G,"x"),"",INDEX('Hilfstabelle alle'!H:H,SMALL(IF('Hilfstabelle alle'!$G$1:$G$418="x",ROW('Hilfstabelle alle'!$1:$418)),ROW(H145))))</f>
        <v/>
      </c>
      <c r="J156" s="198" t="str">
        <f t="array" ref="J156">IF(ROW('Hilfstabelle alle'!161:161)&gt;COUNTIF('Hilfstabelle alle'!$G:$G,"x"),"",INDEX('Hilfstabelle alle'!I:I,SMALL(IF('Hilfstabelle alle'!$G$1:$G$418="x",ROW('Hilfstabelle alle'!$1:$418)),ROW(I145))))</f>
        <v/>
      </c>
      <c r="K156" s="198" t="str">
        <f t="array" ref="K156">IF(ROW('Hilfstabelle alle'!161:161)&gt;COUNTIF('Hilfstabelle alle'!$G:$G,"x"),"",INDEX('Hilfstabelle alle'!J:J,SMALL(IF('Hilfstabelle alle'!$G$1:$G$418="x",ROW('Hilfstabelle alle'!$1:$418)),ROW(J145))))</f>
        <v/>
      </c>
      <c r="L156" s="198" t="str">
        <f t="array" ref="L156">IF(ROW('Hilfstabelle alle'!161:161)&gt;COUNTIF('Hilfstabelle alle'!$G:$G,"x"),"",INDEX('Hilfstabelle alle'!K:K,SMALL(IF('Hilfstabelle alle'!$G$1:$G$418="x",ROW('Hilfstabelle alle'!$1:$418)),ROW(K145))))</f>
        <v/>
      </c>
      <c r="M156" s="199" t="str">
        <f t="array" ref="M156">IF(ROW('Hilfstabelle alle'!161:161)&gt;COUNTIF('Hilfstabelle alle'!$G:$G,"x"),"",INDEX('Hilfstabelle alle'!L:L,SMALL(IF('Hilfstabelle alle'!$G$1:$G$418="x",ROW('Hilfstabelle alle'!$1:$418)),ROW(L145))))</f>
        <v/>
      </c>
      <c r="N156" s="199" t="str">
        <f t="array" ref="N156">IF(ROW('Hilfstabelle alle'!161:161)&gt;COUNTIF('Hilfstabelle alle'!$G:$G,"x"),"",INDEX('Hilfstabelle alle'!M:M,SMALL(IF('Hilfstabelle alle'!$G$1:$G$418="x",ROW('Hilfstabelle alle'!$1:$418)),ROW(M145))))</f>
        <v/>
      </c>
      <c r="O156" s="200" t="str">
        <f t="shared" si="2"/>
        <v/>
      </c>
    </row>
    <row r="157" spans="2:15" s="194" customFormat="1" ht="35.1" customHeight="1" x14ac:dyDescent="0.2">
      <c r="B157" s="201" t="str">
        <f t="array" ref="B157">IF(ROW('Hilfstabelle alle'!162:162)&gt;COUNTIF('Hilfstabelle alle'!$G:$G,"x"),"",INDEX('Hilfstabelle alle'!A:A,SMALL(IF('Hilfstabelle alle'!$G$1:$G$418="x",ROW('Hilfstabelle alle'!$1:$418)),ROW(A146))))</f>
        <v/>
      </c>
      <c r="C157" s="202" t="str">
        <f t="array" ref="C157">IF(ROW('Hilfstabelle alle'!162:162)&gt;COUNTIF('Hilfstabelle alle'!$G:$G,"x"),"",INDEX('Hilfstabelle alle'!B:B,SMALL(IF('Hilfstabelle alle'!$G$1:$G$418="x",ROW('Hilfstabelle alle'!$1:$418)),ROW(B146))))</f>
        <v/>
      </c>
      <c r="D157" s="203" t="str">
        <f t="array" ref="D157">IF(ROW('Hilfstabelle alle'!162:162)&gt;COUNTIF('Hilfstabelle alle'!$G:$G,"x"),"",INDEX('Hilfstabelle alle'!C:C,SMALL(IF('Hilfstabelle alle'!$G$1:$G$418="x",ROW('Hilfstabelle alle'!$1:$418)),ROW(C146))))</f>
        <v/>
      </c>
      <c r="E157" s="204" t="str">
        <f t="array" ref="E157">IF(ROW('Hilfstabelle alle'!162:162)&gt;COUNTIF('Hilfstabelle alle'!$G:$G,"x"),"",INDEX('Hilfstabelle alle'!D:D,SMALL(IF('Hilfstabelle alle'!$G$1:$G$418="x",ROW('Hilfstabelle alle'!$1:$418)),ROW(D146))))</f>
        <v/>
      </c>
      <c r="F157" s="204" t="str">
        <f t="array" ref="F157">IF(ROW('Hilfstabelle alle'!162:162)&gt;COUNTIF('Hilfstabelle alle'!$G:$G,"x"),"",INDEX('Hilfstabelle alle'!E:E,SMALL(IF('Hilfstabelle alle'!$G$1:$G$418="x",ROW('Hilfstabelle alle'!$1:$418)),ROW(E146))))</f>
        <v/>
      </c>
      <c r="G157" s="204" t="str">
        <f t="array" ref="G157">IF(ROW('Hilfstabelle alle'!162:162)&gt;COUNTIF('Hilfstabelle alle'!$G:$G,"x"),"",INDEX('Hilfstabelle alle'!F:F,SMALL(IF('Hilfstabelle alle'!$G$1:$G$418="x",ROW('Hilfstabelle alle'!$1:$418)),ROW(F146))))</f>
        <v/>
      </c>
      <c r="H157" s="204" t="str">
        <f t="array" ref="H157">IF(ROW('Hilfstabelle alle'!162:162)&gt;COUNTIF('Hilfstabelle alle'!$G:$G,"x"),"",INDEX('Hilfstabelle alle'!G:G,SMALL(IF('Hilfstabelle alle'!$G$1:$G$418="x",ROW('Hilfstabelle alle'!$1:$418)),ROW(G146))))</f>
        <v/>
      </c>
      <c r="I157" s="204" t="str">
        <f t="array" ref="I157">IF(ROW('Hilfstabelle alle'!162:162)&gt;COUNTIF('Hilfstabelle alle'!$G:$G,"x"),"",INDEX('Hilfstabelle alle'!H:H,SMALL(IF('Hilfstabelle alle'!$G$1:$G$418="x",ROW('Hilfstabelle alle'!$1:$418)),ROW(H146))))</f>
        <v/>
      </c>
      <c r="J157" s="204" t="str">
        <f t="array" ref="J157">IF(ROW('Hilfstabelle alle'!162:162)&gt;COUNTIF('Hilfstabelle alle'!$G:$G,"x"),"",INDEX('Hilfstabelle alle'!I:I,SMALL(IF('Hilfstabelle alle'!$G$1:$G$418="x",ROW('Hilfstabelle alle'!$1:$418)),ROW(I146))))</f>
        <v/>
      </c>
      <c r="K157" s="204" t="str">
        <f t="array" ref="K157">IF(ROW('Hilfstabelle alle'!162:162)&gt;COUNTIF('Hilfstabelle alle'!$G:$G,"x"),"",INDEX('Hilfstabelle alle'!J:J,SMALL(IF('Hilfstabelle alle'!$G$1:$G$418="x",ROW('Hilfstabelle alle'!$1:$418)),ROW(J146))))</f>
        <v/>
      </c>
      <c r="L157" s="204" t="str">
        <f t="array" ref="L157">IF(ROW('Hilfstabelle alle'!162:162)&gt;COUNTIF('Hilfstabelle alle'!$G:$G,"x"),"",INDEX('Hilfstabelle alle'!K:K,SMALL(IF('Hilfstabelle alle'!$G$1:$G$418="x",ROW('Hilfstabelle alle'!$1:$418)),ROW(K146))))</f>
        <v/>
      </c>
      <c r="M157" s="205" t="str">
        <f t="array" ref="M157">IF(ROW('Hilfstabelle alle'!162:162)&gt;COUNTIF('Hilfstabelle alle'!$G:$G,"x"),"",INDEX('Hilfstabelle alle'!L:L,SMALL(IF('Hilfstabelle alle'!$G$1:$G$418="x",ROW('Hilfstabelle alle'!$1:$418)),ROW(L146))))</f>
        <v/>
      </c>
      <c r="N157" s="205" t="str">
        <f t="array" ref="N157">IF(ROW('Hilfstabelle alle'!162:162)&gt;COUNTIF('Hilfstabelle alle'!$G:$G,"x"),"",INDEX('Hilfstabelle alle'!M:M,SMALL(IF('Hilfstabelle alle'!$G$1:$G$418="x",ROW('Hilfstabelle alle'!$1:$418)),ROW(M146))))</f>
        <v/>
      </c>
      <c r="O157" s="200" t="str">
        <f t="shared" si="2"/>
        <v/>
      </c>
    </row>
    <row r="158" spans="2:15" s="194" customFormat="1" ht="35.1" customHeight="1" x14ac:dyDescent="0.2">
      <c r="B158" s="195" t="str">
        <f t="array" ref="B158">IF(ROW('Hilfstabelle alle'!163:163)&gt;COUNTIF('Hilfstabelle alle'!$G:$G,"x"),"",INDEX('Hilfstabelle alle'!A:A,SMALL(IF('Hilfstabelle alle'!$G$1:$G$418="x",ROW('Hilfstabelle alle'!$1:$418)),ROW(A147))))</f>
        <v/>
      </c>
      <c r="C158" s="196" t="str">
        <f t="array" ref="C158">IF(ROW('Hilfstabelle alle'!163:163)&gt;COUNTIF('Hilfstabelle alle'!$G:$G,"x"),"",INDEX('Hilfstabelle alle'!B:B,SMALL(IF('Hilfstabelle alle'!$G$1:$G$418="x",ROW('Hilfstabelle alle'!$1:$418)),ROW(B147))))</f>
        <v/>
      </c>
      <c r="D158" s="197" t="str">
        <f t="array" ref="D158">IF(ROW('Hilfstabelle alle'!163:163)&gt;COUNTIF('Hilfstabelle alle'!$G:$G,"x"),"",INDEX('Hilfstabelle alle'!C:C,SMALL(IF('Hilfstabelle alle'!$G$1:$G$418="x",ROW('Hilfstabelle alle'!$1:$418)),ROW(C147))))</f>
        <v/>
      </c>
      <c r="E158" s="198" t="str">
        <f t="array" ref="E158">IF(ROW('Hilfstabelle alle'!163:163)&gt;COUNTIF('Hilfstabelle alle'!$G:$G,"x"),"",INDEX('Hilfstabelle alle'!D:D,SMALL(IF('Hilfstabelle alle'!$G$1:$G$418="x",ROW('Hilfstabelle alle'!$1:$418)),ROW(D147))))</f>
        <v/>
      </c>
      <c r="F158" s="198" t="str">
        <f t="array" ref="F158">IF(ROW('Hilfstabelle alle'!163:163)&gt;COUNTIF('Hilfstabelle alle'!$G:$G,"x"),"",INDEX('Hilfstabelle alle'!E:E,SMALL(IF('Hilfstabelle alle'!$G$1:$G$418="x",ROW('Hilfstabelle alle'!$1:$418)),ROW(E147))))</f>
        <v/>
      </c>
      <c r="G158" s="198" t="str">
        <f t="array" ref="G158">IF(ROW('Hilfstabelle alle'!163:163)&gt;COUNTIF('Hilfstabelle alle'!$G:$G,"x"),"",INDEX('Hilfstabelle alle'!F:F,SMALL(IF('Hilfstabelle alle'!$G$1:$G$418="x",ROW('Hilfstabelle alle'!$1:$418)),ROW(F147))))</f>
        <v/>
      </c>
      <c r="H158" s="198" t="str">
        <f t="array" ref="H158">IF(ROW('Hilfstabelle alle'!163:163)&gt;COUNTIF('Hilfstabelle alle'!$G:$G,"x"),"",INDEX('Hilfstabelle alle'!G:G,SMALL(IF('Hilfstabelle alle'!$G$1:$G$418="x",ROW('Hilfstabelle alle'!$1:$418)),ROW(G147))))</f>
        <v/>
      </c>
      <c r="I158" s="198" t="str">
        <f t="array" ref="I158">IF(ROW('Hilfstabelle alle'!163:163)&gt;COUNTIF('Hilfstabelle alle'!$G:$G,"x"),"",INDEX('Hilfstabelle alle'!H:H,SMALL(IF('Hilfstabelle alle'!$G$1:$G$418="x",ROW('Hilfstabelle alle'!$1:$418)),ROW(H147))))</f>
        <v/>
      </c>
      <c r="J158" s="198" t="str">
        <f t="array" ref="J158">IF(ROW('Hilfstabelle alle'!163:163)&gt;COUNTIF('Hilfstabelle alle'!$G:$G,"x"),"",INDEX('Hilfstabelle alle'!I:I,SMALL(IF('Hilfstabelle alle'!$G$1:$G$418="x",ROW('Hilfstabelle alle'!$1:$418)),ROW(I147))))</f>
        <v/>
      </c>
      <c r="K158" s="198" t="str">
        <f t="array" ref="K158">IF(ROW('Hilfstabelle alle'!163:163)&gt;COUNTIF('Hilfstabelle alle'!$G:$G,"x"),"",INDEX('Hilfstabelle alle'!J:J,SMALL(IF('Hilfstabelle alle'!$G$1:$G$418="x",ROW('Hilfstabelle alle'!$1:$418)),ROW(J147))))</f>
        <v/>
      </c>
      <c r="L158" s="198" t="str">
        <f t="array" ref="L158">IF(ROW('Hilfstabelle alle'!163:163)&gt;COUNTIF('Hilfstabelle alle'!$G:$G,"x"),"",INDEX('Hilfstabelle alle'!K:K,SMALL(IF('Hilfstabelle alle'!$G$1:$G$418="x",ROW('Hilfstabelle alle'!$1:$418)),ROW(K147))))</f>
        <v/>
      </c>
      <c r="M158" s="199" t="str">
        <f t="array" ref="M158">IF(ROW('Hilfstabelle alle'!163:163)&gt;COUNTIF('Hilfstabelle alle'!$G:$G,"x"),"",INDEX('Hilfstabelle alle'!L:L,SMALL(IF('Hilfstabelle alle'!$G$1:$G$418="x",ROW('Hilfstabelle alle'!$1:$418)),ROW(L147))))</f>
        <v/>
      </c>
      <c r="N158" s="199" t="str">
        <f t="array" ref="N158">IF(ROW('Hilfstabelle alle'!163:163)&gt;COUNTIF('Hilfstabelle alle'!$G:$G,"x"),"",INDEX('Hilfstabelle alle'!M:M,SMALL(IF('Hilfstabelle alle'!$G$1:$G$418="x",ROW('Hilfstabelle alle'!$1:$418)),ROW(M147))))</f>
        <v/>
      </c>
      <c r="O158" s="200" t="str">
        <f t="shared" si="2"/>
        <v/>
      </c>
    </row>
    <row r="159" spans="2:15" s="194" customFormat="1" ht="35.1" customHeight="1" x14ac:dyDescent="0.2">
      <c r="B159" s="201" t="str">
        <f t="array" ref="B159">IF(ROW('Hilfstabelle alle'!164:164)&gt;COUNTIF('Hilfstabelle alle'!$G:$G,"x"),"",INDEX('Hilfstabelle alle'!A:A,SMALL(IF('Hilfstabelle alle'!$G$1:$G$418="x",ROW('Hilfstabelle alle'!$1:$418)),ROW(A148))))</f>
        <v/>
      </c>
      <c r="C159" s="202" t="str">
        <f t="array" ref="C159">IF(ROW('Hilfstabelle alle'!164:164)&gt;COUNTIF('Hilfstabelle alle'!$G:$G,"x"),"",INDEX('Hilfstabelle alle'!B:B,SMALL(IF('Hilfstabelle alle'!$G$1:$G$418="x",ROW('Hilfstabelle alle'!$1:$418)),ROW(B148))))</f>
        <v/>
      </c>
      <c r="D159" s="203" t="str">
        <f t="array" ref="D159">IF(ROW('Hilfstabelle alle'!164:164)&gt;COUNTIF('Hilfstabelle alle'!$G:$G,"x"),"",INDEX('Hilfstabelle alle'!C:C,SMALL(IF('Hilfstabelle alle'!$G$1:$G$418="x",ROW('Hilfstabelle alle'!$1:$418)),ROW(C148))))</f>
        <v/>
      </c>
      <c r="E159" s="204" t="str">
        <f t="array" ref="E159">IF(ROW('Hilfstabelle alle'!164:164)&gt;COUNTIF('Hilfstabelle alle'!$G:$G,"x"),"",INDEX('Hilfstabelle alle'!D:D,SMALL(IF('Hilfstabelle alle'!$G$1:$G$418="x",ROW('Hilfstabelle alle'!$1:$418)),ROW(D148))))</f>
        <v/>
      </c>
      <c r="F159" s="204" t="str">
        <f t="array" ref="F159">IF(ROW('Hilfstabelle alle'!164:164)&gt;COUNTIF('Hilfstabelle alle'!$G:$G,"x"),"",INDEX('Hilfstabelle alle'!E:E,SMALL(IF('Hilfstabelle alle'!$G$1:$G$418="x",ROW('Hilfstabelle alle'!$1:$418)),ROW(E148))))</f>
        <v/>
      </c>
      <c r="G159" s="204" t="str">
        <f t="array" ref="G159">IF(ROW('Hilfstabelle alle'!164:164)&gt;COUNTIF('Hilfstabelle alle'!$G:$G,"x"),"",INDEX('Hilfstabelle alle'!F:F,SMALL(IF('Hilfstabelle alle'!$G$1:$G$418="x",ROW('Hilfstabelle alle'!$1:$418)),ROW(F148))))</f>
        <v/>
      </c>
      <c r="H159" s="204" t="str">
        <f t="array" ref="H159">IF(ROW('Hilfstabelle alle'!164:164)&gt;COUNTIF('Hilfstabelle alle'!$G:$G,"x"),"",INDEX('Hilfstabelle alle'!G:G,SMALL(IF('Hilfstabelle alle'!$G$1:$G$418="x",ROW('Hilfstabelle alle'!$1:$418)),ROW(G148))))</f>
        <v/>
      </c>
      <c r="I159" s="204" t="str">
        <f t="array" ref="I159">IF(ROW('Hilfstabelle alle'!164:164)&gt;COUNTIF('Hilfstabelle alle'!$G:$G,"x"),"",INDEX('Hilfstabelle alle'!H:H,SMALL(IF('Hilfstabelle alle'!$G$1:$G$418="x",ROW('Hilfstabelle alle'!$1:$418)),ROW(H148))))</f>
        <v/>
      </c>
      <c r="J159" s="204" t="str">
        <f t="array" ref="J159">IF(ROW('Hilfstabelle alle'!164:164)&gt;COUNTIF('Hilfstabelle alle'!$G:$G,"x"),"",INDEX('Hilfstabelle alle'!I:I,SMALL(IF('Hilfstabelle alle'!$G$1:$G$418="x",ROW('Hilfstabelle alle'!$1:$418)),ROW(I148))))</f>
        <v/>
      </c>
      <c r="K159" s="204" t="str">
        <f t="array" ref="K159">IF(ROW('Hilfstabelle alle'!164:164)&gt;COUNTIF('Hilfstabelle alle'!$G:$G,"x"),"",INDEX('Hilfstabelle alle'!J:J,SMALL(IF('Hilfstabelle alle'!$G$1:$G$418="x",ROW('Hilfstabelle alle'!$1:$418)),ROW(J148))))</f>
        <v/>
      </c>
      <c r="L159" s="204" t="str">
        <f t="array" ref="L159">IF(ROW('Hilfstabelle alle'!164:164)&gt;COUNTIF('Hilfstabelle alle'!$G:$G,"x"),"",INDEX('Hilfstabelle alle'!K:K,SMALL(IF('Hilfstabelle alle'!$G$1:$G$418="x",ROW('Hilfstabelle alle'!$1:$418)),ROW(K148))))</f>
        <v/>
      </c>
      <c r="M159" s="205" t="str">
        <f t="array" ref="M159">IF(ROW('Hilfstabelle alle'!164:164)&gt;COUNTIF('Hilfstabelle alle'!$G:$G,"x"),"",INDEX('Hilfstabelle alle'!L:L,SMALL(IF('Hilfstabelle alle'!$G$1:$G$418="x",ROW('Hilfstabelle alle'!$1:$418)),ROW(L148))))</f>
        <v/>
      </c>
      <c r="N159" s="205" t="str">
        <f t="array" ref="N159">IF(ROW('Hilfstabelle alle'!164:164)&gt;COUNTIF('Hilfstabelle alle'!$G:$G,"x"),"",INDEX('Hilfstabelle alle'!M:M,SMALL(IF('Hilfstabelle alle'!$G$1:$G$418="x",ROW('Hilfstabelle alle'!$1:$418)),ROW(M148))))</f>
        <v/>
      </c>
      <c r="O159" s="200" t="str">
        <f t="shared" si="2"/>
        <v/>
      </c>
    </row>
    <row r="160" spans="2:15" s="194" customFormat="1" ht="35.1" customHeight="1" x14ac:dyDescent="0.2">
      <c r="B160" s="195" t="str">
        <f t="array" ref="B160">IF(ROW('Hilfstabelle alle'!165:165)&gt;COUNTIF('Hilfstabelle alle'!$G:$G,"x"),"",INDEX('Hilfstabelle alle'!A:A,SMALL(IF('Hilfstabelle alle'!$G$1:$G$418="x",ROW('Hilfstabelle alle'!$1:$418)),ROW(A149))))</f>
        <v/>
      </c>
      <c r="C160" s="196" t="str">
        <f t="array" ref="C160">IF(ROW('Hilfstabelle alle'!165:165)&gt;COUNTIF('Hilfstabelle alle'!$G:$G,"x"),"",INDEX('Hilfstabelle alle'!B:B,SMALL(IF('Hilfstabelle alle'!$G$1:$G$418="x",ROW('Hilfstabelle alle'!$1:$418)),ROW(B149))))</f>
        <v/>
      </c>
      <c r="D160" s="197" t="str">
        <f t="array" ref="D160">IF(ROW('Hilfstabelle alle'!165:165)&gt;COUNTIF('Hilfstabelle alle'!$G:$G,"x"),"",INDEX('Hilfstabelle alle'!C:C,SMALL(IF('Hilfstabelle alle'!$G$1:$G$418="x",ROW('Hilfstabelle alle'!$1:$418)),ROW(C149))))</f>
        <v/>
      </c>
      <c r="E160" s="198" t="str">
        <f t="array" ref="E160">IF(ROW('Hilfstabelle alle'!165:165)&gt;COUNTIF('Hilfstabelle alle'!$G:$G,"x"),"",INDEX('Hilfstabelle alle'!D:D,SMALL(IF('Hilfstabelle alle'!$G$1:$G$418="x",ROW('Hilfstabelle alle'!$1:$418)),ROW(D149))))</f>
        <v/>
      </c>
      <c r="F160" s="198" t="str">
        <f t="array" ref="F160">IF(ROW('Hilfstabelle alle'!165:165)&gt;COUNTIF('Hilfstabelle alle'!$G:$G,"x"),"",INDEX('Hilfstabelle alle'!E:E,SMALL(IF('Hilfstabelle alle'!$G$1:$G$418="x",ROW('Hilfstabelle alle'!$1:$418)),ROW(E149))))</f>
        <v/>
      </c>
      <c r="G160" s="198" t="str">
        <f t="array" ref="G160">IF(ROW('Hilfstabelle alle'!165:165)&gt;COUNTIF('Hilfstabelle alle'!$G:$G,"x"),"",INDEX('Hilfstabelle alle'!F:F,SMALL(IF('Hilfstabelle alle'!$G$1:$G$418="x",ROW('Hilfstabelle alle'!$1:$418)),ROW(F149))))</f>
        <v/>
      </c>
      <c r="H160" s="198" t="str">
        <f t="array" ref="H160">IF(ROW('Hilfstabelle alle'!165:165)&gt;COUNTIF('Hilfstabelle alle'!$G:$G,"x"),"",INDEX('Hilfstabelle alle'!G:G,SMALL(IF('Hilfstabelle alle'!$G$1:$G$418="x",ROW('Hilfstabelle alle'!$1:$418)),ROW(G149))))</f>
        <v/>
      </c>
      <c r="I160" s="198" t="str">
        <f t="array" ref="I160">IF(ROW('Hilfstabelle alle'!165:165)&gt;COUNTIF('Hilfstabelle alle'!$G:$G,"x"),"",INDEX('Hilfstabelle alle'!H:H,SMALL(IF('Hilfstabelle alle'!$G$1:$G$418="x",ROW('Hilfstabelle alle'!$1:$418)),ROW(H149))))</f>
        <v/>
      </c>
      <c r="J160" s="198" t="str">
        <f t="array" ref="J160">IF(ROW('Hilfstabelle alle'!165:165)&gt;COUNTIF('Hilfstabelle alle'!$G:$G,"x"),"",INDEX('Hilfstabelle alle'!I:I,SMALL(IF('Hilfstabelle alle'!$G$1:$G$418="x",ROW('Hilfstabelle alle'!$1:$418)),ROW(I149))))</f>
        <v/>
      </c>
      <c r="K160" s="198" t="str">
        <f t="array" ref="K160">IF(ROW('Hilfstabelle alle'!165:165)&gt;COUNTIF('Hilfstabelle alle'!$G:$G,"x"),"",INDEX('Hilfstabelle alle'!J:J,SMALL(IF('Hilfstabelle alle'!$G$1:$G$418="x",ROW('Hilfstabelle alle'!$1:$418)),ROW(J149))))</f>
        <v/>
      </c>
      <c r="L160" s="198" t="str">
        <f t="array" ref="L160">IF(ROW('Hilfstabelle alle'!165:165)&gt;COUNTIF('Hilfstabelle alle'!$G:$G,"x"),"",INDEX('Hilfstabelle alle'!K:K,SMALL(IF('Hilfstabelle alle'!$G$1:$G$418="x",ROW('Hilfstabelle alle'!$1:$418)),ROW(K149))))</f>
        <v/>
      </c>
      <c r="M160" s="199" t="str">
        <f t="array" ref="M160">IF(ROW('Hilfstabelle alle'!165:165)&gt;COUNTIF('Hilfstabelle alle'!$G:$G,"x"),"",INDEX('Hilfstabelle alle'!L:L,SMALL(IF('Hilfstabelle alle'!$G$1:$G$418="x",ROW('Hilfstabelle alle'!$1:$418)),ROW(L149))))</f>
        <v/>
      </c>
      <c r="N160" s="199" t="str">
        <f t="array" ref="N160">IF(ROW('Hilfstabelle alle'!165:165)&gt;COUNTIF('Hilfstabelle alle'!$G:$G,"x"),"",INDEX('Hilfstabelle alle'!M:M,SMALL(IF('Hilfstabelle alle'!$G$1:$G$418="x",ROW('Hilfstabelle alle'!$1:$418)),ROW(M149))))</f>
        <v/>
      </c>
      <c r="O160" s="200" t="str">
        <f t="shared" si="2"/>
        <v/>
      </c>
    </row>
    <row r="161" spans="2:15" s="194" customFormat="1" ht="35.1" customHeight="1" x14ac:dyDescent="0.2">
      <c r="B161" s="201" t="str">
        <f t="array" ref="B161">IF(ROW('Hilfstabelle alle'!166:166)&gt;COUNTIF('Hilfstabelle alle'!$G:$G,"x"),"",INDEX('Hilfstabelle alle'!A:A,SMALL(IF('Hilfstabelle alle'!$G$1:$G$418="x",ROW('Hilfstabelle alle'!$1:$418)),ROW(A150))))</f>
        <v/>
      </c>
      <c r="C161" s="202" t="str">
        <f t="array" ref="C161">IF(ROW('Hilfstabelle alle'!166:166)&gt;COUNTIF('Hilfstabelle alle'!$G:$G,"x"),"",INDEX('Hilfstabelle alle'!B:B,SMALL(IF('Hilfstabelle alle'!$G$1:$G$418="x",ROW('Hilfstabelle alle'!$1:$418)),ROW(B150))))</f>
        <v/>
      </c>
      <c r="D161" s="203" t="str">
        <f t="array" ref="D161">IF(ROW('Hilfstabelle alle'!166:166)&gt;COUNTIF('Hilfstabelle alle'!$G:$G,"x"),"",INDEX('Hilfstabelle alle'!C:C,SMALL(IF('Hilfstabelle alle'!$G$1:$G$418="x",ROW('Hilfstabelle alle'!$1:$418)),ROW(C150))))</f>
        <v/>
      </c>
      <c r="E161" s="204" t="str">
        <f t="array" ref="E161">IF(ROW('Hilfstabelle alle'!166:166)&gt;COUNTIF('Hilfstabelle alle'!$G:$G,"x"),"",INDEX('Hilfstabelle alle'!D:D,SMALL(IF('Hilfstabelle alle'!$G$1:$G$418="x",ROW('Hilfstabelle alle'!$1:$418)),ROW(D150))))</f>
        <v/>
      </c>
      <c r="F161" s="204" t="str">
        <f t="array" ref="F161">IF(ROW('Hilfstabelle alle'!166:166)&gt;COUNTIF('Hilfstabelle alle'!$G:$G,"x"),"",INDEX('Hilfstabelle alle'!E:E,SMALL(IF('Hilfstabelle alle'!$G$1:$G$418="x",ROW('Hilfstabelle alle'!$1:$418)),ROW(E150))))</f>
        <v/>
      </c>
      <c r="G161" s="204" t="str">
        <f t="array" ref="G161">IF(ROW('Hilfstabelle alle'!166:166)&gt;COUNTIF('Hilfstabelle alle'!$G:$G,"x"),"",INDEX('Hilfstabelle alle'!F:F,SMALL(IF('Hilfstabelle alle'!$G$1:$G$418="x",ROW('Hilfstabelle alle'!$1:$418)),ROW(F150))))</f>
        <v/>
      </c>
      <c r="H161" s="204" t="str">
        <f t="array" ref="H161">IF(ROW('Hilfstabelle alle'!166:166)&gt;COUNTIF('Hilfstabelle alle'!$G:$G,"x"),"",INDEX('Hilfstabelle alle'!G:G,SMALL(IF('Hilfstabelle alle'!$G$1:$G$418="x",ROW('Hilfstabelle alle'!$1:$418)),ROW(G150))))</f>
        <v/>
      </c>
      <c r="I161" s="204" t="str">
        <f t="array" ref="I161">IF(ROW('Hilfstabelle alle'!166:166)&gt;COUNTIF('Hilfstabelle alle'!$G:$G,"x"),"",INDEX('Hilfstabelle alle'!H:H,SMALL(IF('Hilfstabelle alle'!$G$1:$G$418="x",ROW('Hilfstabelle alle'!$1:$418)),ROW(H150))))</f>
        <v/>
      </c>
      <c r="J161" s="204" t="str">
        <f t="array" ref="J161">IF(ROW('Hilfstabelle alle'!166:166)&gt;COUNTIF('Hilfstabelle alle'!$G:$G,"x"),"",INDEX('Hilfstabelle alle'!I:I,SMALL(IF('Hilfstabelle alle'!$G$1:$G$418="x",ROW('Hilfstabelle alle'!$1:$418)),ROW(I150))))</f>
        <v/>
      </c>
      <c r="K161" s="204" t="str">
        <f t="array" ref="K161">IF(ROW('Hilfstabelle alle'!166:166)&gt;COUNTIF('Hilfstabelle alle'!$G:$G,"x"),"",INDEX('Hilfstabelle alle'!J:J,SMALL(IF('Hilfstabelle alle'!$G$1:$G$418="x",ROW('Hilfstabelle alle'!$1:$418)),ROW(J150))))</f>
        <v/>
      </c>
      <c r="L161" s="204" t="str">
        <f t="array" ref="L161">IF(ROW('Hilfstabelle alle'!166:166)&gt;COUNTIF('Hilfstabelle alle'!$G:$G,"x"),"",INDEX('Hilfstabelle alle'!K:K,SMALL(IF('Hilfstabelle alle'!$G$1:$G$418="x",ROW('Hilfstabelle alle'!$1:$418)),ROW(K150))))</f>
        <v/>
      </c>
      <c r="M161" s="205" t="str">
        <f t="array" ref="M161">IF(ROW('Hilfstabelle alle'!166:166)&gt;COUNTIF('Hilfstabelle alle'!$G:$G,"x"),"",INDEX('Hilfstabelle alle'!L:L,SMALL(IF('Hilfstabelle alle'!$G$1:$G$418="x",ROW('Hilfstabelle alle'!$1:$418)),ROW(L150))))</f>
        <v/>
      </c>
      <c r="N161" s="205" t="str">
        <f t="array" ref="N161">IF(ROW('Hilfstabelle alle'!166:166)&gt;COUNTIF('Hilfstabelle alle'!$G:$G,"x"),"",INDEX('Hilfstabelle alle'!M:M,SMALL(IF('Hilfstabelle alle'!$G$1:$G$418="x",ROW('Hilfstabelle alle'!$1:$418)),ROW(M150))))</f>
        <v/>
      </c>
      <c r="O161" s="200" t="str">
        <f t="shared" si="2"/>
        <v/>
      </c>
    </row>
    <row r="162" spans="2:15" s="194" customFormat="1" ht="35.1" customHeight="1" x14ac:dyDescent="0.2">
      <c r="B162" s="195" t="str">
        <f t="array" ref="B162">IF(ROW('Hilfstabelle alle'!167:167)&gt;COUNTIF('Hilfstabelle alle'!$G:$G,"x"),"",INDEX('Hilfstabelle alle'!A:A,SMALL(IF('Hilfstabelle alle'!$G$1:$G$418="x",ROW('Hilfstabelle alle'!$1:$418)),ROW(A151))))</f>
        <v/>
      </c>
      <c r="C162" s="196" t="str">
        <f t="array" ref="C162">IF(ROW('Hilfstabelle alle'!167:167)&gt;COUNTIF('Hilfstabelle alle'!$G:$G,"x"),"",INDEX('Hilfstabelle alle'!B:B,SMALL(IF('Hilfstabelle alle'!$G$1:$G$418="x",ROW('Hilfstabelle alle'!$1:$418)),ROW(B151))))</f>
        <v/>
      </c>
      <c r="D162" s="197" t="str">
        <f t="array" ref="D162">IF(ROW('Hilfstabelle alle'!167:167)&gt;COUNTIF('Hilfstabelle alle'!$G:$G,"x"),"",INDEX('Hilfstabelle alle'!C:C,SMALL(IF('Hilfstabelle alle'!$G$1:$G$418="x",ROW('Hilfstabelle alle'!$1:$418)),ROW(C151))))</f>
        <v/>
      </c>
      <c r="E162" s="198" t="str">
        <f t="array" ref="E162">IF(ROW('Hilfstabelle alle'!167:167)&gt;COUNTIF('Hilfstabelle alle'!$G:$G,"x"),"",INDEX('Hilfstabelle alle'!D:D,SMALL(IF('Hilfstabelle alle'!$G$1:$G$418="x",ROW('Hilfstabelle alle'!$1:$418)),ROW(D151))))</f>
        <v/>
      </c>
      <c r="F162" s="198" t="str">
        <f t="array" ref="F162">IF(ROW('Hilfstabelle alle'!167:167)&gt;COUNTIF('Hilfstabelle alle'!$G:$G,"x"),"",INDEX('Hilfstabelle alle'!E:E,SMALL(IF('Hilfstabelle alle'!$G$1:$G$418="x",ROW('Hilfstabelle alle'!$1:$418)),ROW(E151))))</f>
        <v/>
      </c>
      <c r="G162" s="198" t="str">
        <f t="array" ref="G162">IF(ROW('Hilfstabelle alle'!167:167)&gt;COUNTIF('Hilfstabelle alle'!$G:$G,"x"),"",INDEX('Hilfstabelle alle'!F:F,SMALL(IF('Hilfstabelle alle'!$G$1:$G$418="x",ROW('Hilfstabelle alle'!$1:$418)),ROW(F151))))</f>
        <v/>
      </c>
      <c r="H162" s="198" t="str">
        <f t="array" ref="H162">IF(ROW('Hilfstabelle alle'!167:167)&gt;COUNTIF('Hilfstabelle alle'!$G:$G,"x"),"",INDEX('Hilfstabelle alle'!G:G,SMALL(IF('Hilfstabelle alle'!$G$1:$G$418="x",ROW('Hilfstabelle alle'!$1:$418)),ROW(G151))))</f>
        <v/>
      </c>
      <c r="I162" s="198" t="str">
        <f t="array" ref="I162">IF(ROW('Hilfstabelle alle'!167:167)&gt;COUNTIF('Hilfstabelle alle'!$G:$G,"x"),"",INDEX('Hilfstabelle alle'!H:H,SMALL(IF('Hilfstabelle alle'!$G$1:$G$418="x",ROW('Hilfstabelle alle'!$1:$418)),ROW(H151))))</f>
        <v/>
      </c>
      <c r="J162" s="198" t="str">
        <f t="array" ref="J162">IF(ROW('Hilfstabelle alle'!167:167)&gt;COUNTIF('Hilfstabelle alle'!$G:$G,"x"),"",INDEX('Hilfstabelle alle'!I:I,SMALL(IF('Hilfstabelle alle'!$G$1:$G$418="x",ROW('Hilfstabelle alle'!$1:$418)),ROW(I151))))</f>
        <v/>
      </c>
      <c r="K162" s="198" t="str">
        <f t="array" ref="K162">IF(ROW('Hilfstabelle alle'!167:167)&gt;COUNTIF('Hilfstabelle alle'!$G:$G,"x"),"",INDEX('Hilfstabelle alle'!J:J,SMALL(IF('Hilfstabelle alle'!$G$1:$G$418="x",ROW('Hilfstabelle alle'!$1:$418)),ROW(J151))))</f>
        <v/>
      </c>
      <c r="L162" s="198" t="str">
        <f t="array" ref="L162">IF(ROW('Hilfstabelle alle'!167:167)&gt;COUNTIF('Hilfstabelle alle'!$G:$G,"x"),"",INDEX('Hilfstabelle alle'!K:K,SMALL(IF('Hilfstabelle alle'!$G$1:$G$418="x",ROW('Hilfstabelle alle'!$1:$418)),ROW(K151))))</f>
        <v/>
      </c>
      <c r="M162" s="199" t="str">
        <f t="array" ref="M162">IF(ROW('Hilfstabelle alle'!167:167)&gt;COUNTIF('Hilfstabelle alle'!$G:$G,"x"),"",INDEX('Hilfstabelle alle'!L:L,SMALL(IF('Hilfstabelle alle'!$G$1:$G$418="x",ROW('Hilfstabelle alle'!$1:$418)),ROW(L151))))</f>
        <v/>
      </c>
      <c r="N162" s="199" t="str">
        <f t="array" ref="N162">IF(ROW('Hilfstabelle alle'!167:167)&gt;COUNTIF('Hilfstabelle alle'!$G:$G,"x"),"",INDEX('Hilfstabelle alle'!M:M,SMALL(IF('Hilfstabelle alle'!$G$1:$G$418="x",ROW('Hilfstabelle alle'!$1:$418)),ROW(M151))))</f>
        <v/>
      </c>
      <c r="O162" s="200" t="str">
        <f t="shared" si="2"/>
        <v/>
      </c>
    </row>
    <row r="163" spans="2:15" s="194" customFormat="1" ht="35.1" customHeight="1" x14ac:dyDescent="0.2">
      <c r="B163" s="201" t="str">
        <f t="array" ref="B163">IF(ROW('Hilfstabelle alle'!168:168)&gt;COUNTIF('Hilfstabelle alle'!$G:$G,"x"),"",INDEX('Hilfstabelle alle'!A:A,SMALL(IF('Hilfstabelle alle'!$G$1:$G$418="x",ROW('Hilfstabelle alle'!$1:$418)),ROW(A152))))</f>
        <v/>
      </c>
      <c r="C163" s="202" t="str">
        <f t="array" ref="C163">IF(ROW('Hilfstabelle alle'!168:168)&gt;COUNTIF('Hilfstabelle alle'!$G:$G,"x"),"",INDEX('Hilfstabelle alle'!B:B,SMALL(IF('Hilfstabelle alle'!$G$1:$G$418="x",ROW('Hilfstabelle alle'!$1:$418)),ROW(B152))))</f>
        <v/>
      </c>
      <c r="D163" s="203" t="str">
        <f t="array" ref="D163">IF(ROW('Hilfstabelle alle'!168:168)&gt;COUNTIF('Hilfstabelle alle'!$G:$G,"x"),"",INDEX('Hilfstabelle alle'!C:C,SMALL(IF('Hilfstabelle alle'!$G$1:$G$418="x",ROW('Hilfstabelle alle'!$1:$418)),ROW(C152))))</f>
        <v/>
      </c>
      <c r="E163" s="204" t="str">
        <f t="array" ref="E163">IF(ROW('Hilfstabelle alle'!168:168)&gt;COUNTIF('Hilfstabelle alle'!$G:$G,"x"),"",INDEX('Hilfstabelle alle'!D:D,SMALL(IF('Hilfstabelle alle'!$G$1:$G$418="x",ROW('Hilfstabelle alle'!$1:$418)),ROW(D152))))</f>
        <v/>
      </c>
      <c r="F163" s="204" t="str">
        <f t="array" ref="F163">IF(ROW('Hilfstabelle alle'!168:168)&gt;COUNTIF('Hilfstabelle alle'!$G:$G,"x"),"",INDEX('Hilfstabelle alle'!E:E,SMALL(IF('Hilfstabelle alle'!$G$1:$G$418="x",ROW('Hilfstabelle alle'!$1:$418)),ROW(E152))))</f>
        <v/>
      </c>
      <c r="G163" s="204" t="str">
        <f t="array" ref="G163">IF(ROW('Hilfstabelle alle'!168:168)&gt;COUNTIF('Hilfstabelle alle'!$G:$G,"x"),"",INDEX('Hilfstabelle alle'!F:F,SMALL(IF('Hilfstabelle alle'!$G$1:$G$418="x",ROW('Hilfstabelle alle'!$1:$418)),ROW(F152))))</f>
        <v/>
      </c>
      <c r="H163" s="204" t="str">
        <f t="array" ref="H163">IF(ROW('Hilfstabelle alle'!168:168)&gt;COUNTIF('Hilfstabelle alle'!$G:$G,"x"),"",INDEX('Hilfstabelle alle'!G:G,SMALL(IF('Hilfstabelle alle'!$G$1:$G$418="x",ROW('Hilfstabelle alle'!$1:$418)),ROW(G152))))</f>
        <v/>
      </c>
      <c r="I163" s="204" t="str">
        <f t="array" ref="I163">IF(ROW('Hilfstabelle alle'!168:168)&gt;COUNTIF('Hilfstabelle alle'!$G:$G,"x"),"",INDEX('Hilfstabelle alle'!H:H,SMALL(IF('Hilfstabelle alle'!$G$1:$G$418="x",ROW('Hilfstabelle alle'!$1:$418)),ROW(H152))))</f>
        <v/>
      </c>
      <c r="J163" s="204" t="str">
        <f t="array" ref="J163">IF(ROW('Hilfstabelle alle'!168:168)&gt;COUNTIF('Hilfstabelle alle'!$G:$G,"x"),"",INDEX('Hilfstabelle alle'!I:I,SMALL(IF('Hilfstabelle alle'!$G$1:$G$418="x",ROW('Hilfstabelle alle'!$1:$418)),ROW(I152))))</f>
        <v/>
      </c>
      <c r="K163" s="204" t="str">
        <f t="array" ref="K163">IF(ROW('Hilfstabelle alle'!168:168)&gt;COUNTIF('Hilfstabelle alle'!$G:$G,"x"),"",INDEX('Hilfstabelle alle'!J:J,SMALL(IF('Hilfstabelle alle'!$G$1:$G$418="x",ROW('Hilfstabelle alle'!$1:$418)),ROW(J152))))</f>
        <v/>
      </c>
      <c r="L163" s="204" t="str">
        <f t="array" ref="L163">IF(ROW('Hilfstabelle alle'!168:168)&gt;COUNTIF('Hilfstabelle alle'!$G:$G,"x"),"",INDEX('Hilfstabelle alle'!K:K,SMALL(IF('Hilfstabelle alle'!$G$1:$G$418="x",ROW('Hilfstabelle alle'!$1:$418)),ROW(K152))))</f>
        <v/>
      </c>
      <c r="M163" s="205" t="str">
        <f t="array" ref="M163">IF(ROW('Hilfstabelle alle'!168:168)&gt;COUNTIF('Hilfstabelle alle'!$G:$G,"x"),"",INDEX('Hilfstabelle alle'!L:L,SMALL(IF('Hilfstabelle alle'!$G$1:$G$418="x",ROW('Hilfstabelle alle'!$1:$418)),ROW(L152))))</f>
        <v/>
      </c>
      <c r="N163" s="205" t="str">
        <f t="array" ref="N163">IF(ROW('Hilfstabelle alle'!168:168)&gt;COUNTIF('Hilfstabelle alle'!$G:$G,"x"),"",INDEX('Hilfstabelle alle'!M:M,SMALL(IF('Hilfstabelle alle'!$G$1:$G$418="x",ROW('Hilfstabelle alle'!$1:$418)),ROW(M152))))</f>
        <v/>
      </c>
      <c r="O163" s="200" t="str">
        <f t="shared" si="2"/>
        <v/>
      </c>
    </row>
    <row r="164" spans="2:15" s="194" customFormat="1" ht="35.1" customHeight="1" x14ac:dyDescent="0.2">
      <c r="B164" s="195" t="str">
        <f t="array" ref="B164">IF(ROW('Hilfstabelle alle'!169:169)&gt;COUNTIF('Hilfstabelle alle'!$G:$G,"x"),"",INDEX('Hilfstabelle alle'!A:A,SMALL(IF('Hilfstabelle alle'!$G$1:$G$418="x",ROW('Hilfstabelle alle'!$1:$418)),ROW(A153))))</f>
        <v/>
      </c>
      <c r="C164" s="196" t="str">
        <f t="array" ref="C164">IF(ROW('Hilfstabelle alle'!169:169)&gt;COUNTIF('Hilfstabelle alle'!$G:$G,"x"),"",INDEX('Hilfstabelle alle'!B:B,SMALL(IF('Hilfstabelle alle'!$G$1:$G$418="x",ROW('Hilfstabelle alle'!$1:$418)),ROW(B153))))</f>
        <v/>
      </c>
      <c r="D164" s="197" t="str">
        <f t="array" ref="D164">IF(ROW('Hilfstabelle alle'!169:169)&gt;COUNTIF('Hilfstabelle alle'!$G:$G,"x"),"",INDEX('Hilfstabelle alle'!C:C,SMALL(IF('Hilfstabelle alle'!$G$1:$G$418="x",ROW('Hilfstabelle alle'!$1:$418)),ROW(C153))))</f>
        <v/>
      </c>
      <c r="E164" s="198" t="str">
        <f t="array" ref="E164">IF(ROW('Hilfstabelle alle'!169:169)&gt;COUNTIF('Hilfstabelle alle'!$G:$G,"x"),"",INDEX('Hilfstabelle alle'!D:D,SMALL(IF('Hilfstabelle alle'!$G$1:$G$418="x",ROW('Hilfstabelle alle'!$1:$418)),ROW(D153))))</f>
        <v/>
      </c>
      <c r="F164" s="198" t="str">
        <f t="array" ref="F164">IF(ROW('Hilfstabelle alle'!169:169)&gt;COUNTIF('Hilfstabelle alle'!$G:$G,"x"),"",INDEX('Hilfstabelle alle'!E:E,SMALL(IF('Hilfstabelle alle'!$G$1:$G$418="x",ROW('Hilfstabelle alle'!$1:$418)),ROW(E153))))</f>
        <v/>
      </c>
      <c r="G164" s="198" t="str">
        <f t="array" ref="G164">IF(ROW('Hilfstabelle alle'!169:169)&gt;COUNTIF('Hilfstabelle alle'!$G:$G,"x"),"",INDEX('Hilfstabelle alle'!F:F,SMALL(IF('Hilfstabelle alle'!$G$1:$G$418="x",ROW('Hilfstabelle alle'!$1:$418)),ROW(F153))))</f>
        <v/>
      </c>
      <c r="H164" s="198" t="str">
        <f t="array" ref="H164">IF(ROW('Hilfstabelle alle'!169:169)&gt;COUNTIF('Hilfstabelle alle'!$G:$G,"x"),"",INDEX('Hilfstabelle alle'!G:G,SMALL(IF('Hilfstabelle alle'!$G$1:$G$418="x",ROW('Hilfstabelle alle'!$1:$418)),ROW(G153))))</f>
        <v/>
      </c>
      <c r="I164" s="198" t="str">
        <f t="array" ref="I164">IF(ROW('Hilfstabelle alle'!169:169)&gt;COUNTIF('Hilfstabelle alle'!$G:$G,"x"),"",INDEX('Hilfstabelle alle'!H:H,SMALL(IF('Hilfstabelle alle'!$G$1:$G$418="x",ROW('Hilfstabelle alle'!$1:$418)),ROW(H153))))</f>
        <v/>
      </c>
      <c r="J164" s="198" t="str">
        <f t="array" ref="J164">IF(ROW('Hilfstabelle alle'!169:169)&gt;COUNTIF('Hilfstabelle alle'!$G:$G,"x"),"",INDEX('Hilfstabelle alle'!I:I,SMALL(IF('Hilfstabelle alle'!$G$1:$G$418="x",ROW('Hilfstabelle alle'!$1:$418)),ROW(I153))))</f>
        <v/>
      </c>
      <c r="K164" s="198" t="str">
        <f t="array" ref="K164">IF(ROW('Hilfstabelle alle'!169:169)&gt;COUNTIF('Hilfstabelle alle'!$G:$G,"x"),"",INDEX('Hilfstabelle alle'!J:J,SMALL(IF('Hilfstabelle alle'!$G$1:$G$418="x",ROW('Hilfstabelle alle'!$1:$418)),ROW(J153))))</f>
        <v/>
      </c>
      <c r="L164" s="198" t="str">
        <f t="array" ref="L164">IF(ROW('Hilfstabelle alle'!169:169)&gt;COUNTIF('Hilfstabelle alle'!$G:$G,"x"),"",INDEX('Hilfstabelle alle'!K:K,SMALL(IF('Hilfstabelle alle'!$G$1:$G$418="x",ROW('Hilfstabelle alle'!$1:$418)),ROW(K153))))</f>
        <v/>
      </c>
      <c r="M164" s="199" t="str">
        <f t="array" ref="M164">IF(ROW('Hilfstabelle alle'!169:169)&gt;COUNTIF('Hilfstabelle alle'!$G:$G,"x"),"",INDEX('Hilfstabelle alle'!L:L,SMALL(IF('Hilfstabelle alle'!$G$1:$G$418="x",ROW('Hilfstabelle alle'!$1:$418)),ROW(L153))))</f>
        <v/>
      </c>
      <c r="N164" s="199" t="str">
        <f t="array" ref="N164">IF(ROW('Hilfstabelle alle'!169:169)&gt;COUNTIF('Hilfstabelle alle'!$G:$G,"x"),"",INDEX('Hilfstabelle alle'!M:M,SMALL(IF('Hilfstabelle alle'!$G$1:$G$418="x",ROW('Hilfstabelle alle'!$1:$418)),ROW(M153))))</f>
        <v/>
      </c>
      <c r="O164" s="200" t="str">
        <f t="shared" si="2"/>
        <v/>
      </c>
    </row>
    <row r="165" spans="2:15" s="194" customFormat="1" ht="35.1" customHeight="1" x14ac:dyDescent="0.2">
      <c r="B165" s="201" t="str">
        <f t="array" ref="B165">IF(ROW('Hilfstabelle alle'!170:170)&gt;COUNTIF('Hilfstabelle alle'!$G:$G,"x"),"",INDEX('Hilfstabelle alle'!A:A,SMALL(IF('Hilfstabelle alle'!$G$1:$G$418="x",ROW('Hilfstabelle alle'!$1:$418)),ROW(A154))))</f>
        <v/>
      </c>
      <c r="C165" s="202" t="str">
        <f t="array" ref="C165">IF(ROW('Hilfstabelle alle'!170:170)&gt;COUNTIF('Hilfstabelle alle'!$G:$G,"x"),"",INDEX('Hilfstabelle alle'!B:B,SMALL(IF('Hilfstabelle alle'!$G$1:$G$418="x",ROW('Hilfstabelle alle'!$1:$418)),ROW(B154))))</f>
        <v/>
      </c>
      <c r="D165" s="203" t="str">
        <f t="array" ref="D165">IF(ROW('Hilfstabelle alle'!170:170)&gt;COUNTIF('Hilfstabelle alle'!$G:$G,"x"),"",INDEX('Hilfstabelle alle'!C:C,SMALL(IF('Hilfstabelle alle'!$G$1:$G$418="x",ROW('Hilfstabelle alle'!$1:$418)),ROW(C154))))</f>
        <v/>
      </c>
      <c r="E165" s="204" t="str">
        <f t="array" ref="E165">IF(ROW('Hilfstabelle alle'!170:170)&gt;COUNTIF('Hilfstabelle alle'!$G:$G,"x"),"",INDEX('Hilfstabelle alle'!D:D,SMALL(IF('Hilfstabelle alle'!$G$1:$G$418="x",ROW('Hilfstabelle alle'!$1:$418)),ROW(D154))))</f>
        <v/>
      </c>
      <c r="F165" s="204" t="str">
        <f t="array" ref="F165">IF(ROW('Hilfstabelle alle'!170:170)&gt;COUNTIF('Hilfstabelle alle'!$G:$G,"x"),"",INDEX('Hilfstabelle alle'!E:E,SMALL(IF('Hilfstabelle alle'!$G$1:$G$418="x",ROW('Hilfstabelle alle'!$1:$418)),ROW(E154))))</f>
        <v/>
      </c>
      <c r="G165" s="204" t="str">
        <f t="array" ref="G165">IF(ROW('Hilfstabelle alle'!170:170)&gt;COUNTIF('Hilfstabelle alle'!$G:$G,"x"),"",INDEX('Hilfstabelle alle'!F:F,SMALL(IF('Hilfstabelle alle'!$G$1:$G$418="x",ROW('Hilfstabelle alle'!$1:$418)),ROW(F154))))</f>
        <v/>
      </c>
      <c r="H165" s="204" t="str">
        <f t="array" ref="H165">IF(ROW('Hilfstabelle alle'!170:170)&gt;COUNTIF('Hilfstabelle alle'!$G:$G,"x"),"",INDEX('Hilfstabelle alle'!G:G,SMALL(IF('Hilfstabelle alle'!$G$1:$G$418="x",ROW('Hilfstabelle alle'!$1:$418)),ROW(G154))))</f>
        <v/>
      </c>
      <c r="I165" s="204" t="str">
        <f t="array" ref="I165">IF(ROW('Hilfstabelle alle'!170:170)&gt;COUNTIF('Hilfstabelle alle'!$G:$G,"x"),"",INDEX('Hilfstabelle alle'!H:H,SMALL(IF('Hilfstabelle alle'!$G$1:$G$418="x",ROW('Hilfstabelle alle'!$1:$418)),ROW(H154))))</f>
        <v/>
      </c>
      <c r="J165" s="204" t="str">
        <f t="array" ref="J165">IF(ROW('Hilfstabelle alle'!170:170)&gt;COUNTIF('Hilfstabelle alle'!$G:$G,"x"),"",INDEX('Hilfstabelle alle'!I:I,SMALL(IF('Hilfstabelle alle'!$G$1:$G$418="x",ROW('Hilfstabelle alle'!$1:$418)),ROW(I154))))</f>
        <v/>
      </c>
      <c r="K165" s="204" t="str">
        <f t="array" ref="K165">IF(ROW('Hilfstabelle alle'!170:170)&gt;COUNTIF('Hilfstabelle alle'!$G:$G,"x"),"",INDEX('Hilfstabelle alle'!J:J,SMALL(IF('Hilfstabelle alle'!$G$1:$G$418="x",ROW('Hilfstabelle alle'!$1:$418)),ROW(J154))))</f>
        <v/>
      </c>
      <c r="L165" s="204" t="str">
        <f t="array" ref="L165">IF(ROW('Hilfstabelle alle'!170:170)&gt;COUNTIF('Hilfstabelle alle'!$G:$G,"x"),"",INDEX('Hilfstabelle alle'!K:K,SMALL(IF('Hilfstabelle alle'!$G$1:$G$418="x",ROW('Hilfstabelle alle'!$1:$418)),ROW(K154))))</f>
        <v/>
      </c>
      <c r="M165" s="205" t="str">
        <f t="array" ref="M165">IF(ROW('Hilfstabelle alle'!170:170)&gt;COUNTIF('Hilfstabelle alle'!$G:$G,"x"),"",INDEX('Hilfstabelle alle'!L:L,SMALL(IF('Hilfstabelle alle'!$G$1:$G$418="x",ROW('Hilfstabelle alle'!$1:$418)),ROW(L154))))</f>
        <v/>
      </c>
      <c r="N165" s="205" t="str">
        <f t="array" ref="N165">IF(ROW('Hilfstabelle alle'!170:170)&gt;COUNTIF('Hilfstabelle alle'!$G:$G,"x"),"",INDEX('Hilfstabelle alle'!M:M,SMALL(IF('Hilfstabelle alle'!$G$1:$G$418="x",ROW('Hilfstabelle alle'!$1:$418)),ROW(M154))))</f>
        <v/>
      </c>
      <c r="O165" s="200" t="str">
        <f t="shared" si="2"/>
        <v/>
      </c>
    </row>
    <row r="166" spans="2:15" s="194" customFormat="1" ht="35.1" customHeight="1" x14ac:dyDescent="0.2">
      <c r="B166" s="195" t="str">
        <f t="array" ref="B166">IF(ROW('Hilfstabelle alle'!171:171)&gt;COUNTIF('Hilfstabelle alle'!$G:$G,"x"),"",INDEX('Hilfstabelle alle'!A:A,SMALL(IF('Hilfstabelle alle'!$G$1:$G$418="x",ROW('Hilfstabelle alle'!$1:$418)),ROW(A155))))</f>
        <v/>
      </c>
      <c r="C166" s="196" t="str">
        <f t="array" ref="C166">IF(ROW('Hilfstabelle alle'!171:171)&gt;COUNTIF('Hilfstabelle alle'!$G:$G,"x"),"",INDEX('Hilfstabelle alle'!B:B,SMALL(IF('Hilfstabelle alle'!$G$1:$G$418="x",ROW('Hilfstabelle alle'!$1:$418)),ROW(B155))))</f>
        <v/>
      </c>
      <c r="D166" s="197" t="str">
        <f t="array" ref="D166">IF(ROW('Hilfstabelle alle'!171:171)&gt;COUNTIF('Hilfstabelle alle'!$G:$G,"x"),"",INDEX('Hilfstabelle alle'!C:C,SMALL(IF('Hilfstabelle alle'!$G$1:$G$418="x",ROW('Hilfstabelle alle'!$1:$418)),ROW(C155))))</f>
        <v/>
      </c>
      <c r="E166" s="198" t="str">
        <f t="array" ref="E166">IF(ROW('Hilfstabelle alle'!171:171)&gt;COUNTIF('Hilfstabelle alle'!$G:$G,"x"),"",INDEX('Hilfstabelle alle'!D:D,SMALL(IF('Hilfstabelle alle'!$G$1:$G$418="x",ROW('Hilfstabelle alle'!$1:$418)),ROW(D155))))</f>
        <v/>
      </c>
      <c r="F166" s="198" t="str">
        <f t="array" ref="F166">IF(ROW('Hilfstabelle alle'!171:171)&gt;COUNTIF('Hilfstabelle alle'!$G:$G,"x"),"",INDEX('Hilfstabelle alle'!E:E,SMALL(IF('Hilfstabelle alle'!$G$1:$G$418="x",ROW('Hilfstabelle alle'!$1:$418)),ROW(E155))))</f>
        <v/>
      </c>
      <c r="G166" s="198" t="str">
        <f t="array" ref="G166">IF(ROW('Hilfstabelle alle'!171:171)&gt;COUNTIF('Hilfstabelle alle'!$G:$G,"x"),"",INDEX('Hilfstabelle alle'!F:F,SMALL(IF('Hilfstabelle alle'!$G$1:$G$418="x",ROW('Hilfstabelle alle'!$1:$418)),ROW(F155))))</f>
        <v/>
      </c>
      <c r="H166" s="198" t="str">
        <f t="array" ref="H166">IF(ROW('Hilfstabelle alle'!171:171)&gt;COUNTIF('Hilfstabelle alle'!$G:$G,"x"),"",INDEX('Hilfstabelle alle'!G:G,SMALL(IF('Hilfstabelle alle'!$G$1:$G$418="x",ROW('Hilfstabelle alle'!$1:$418)),ROW(G155))))</f>
        <v/>
      </c>
      <c r="I166" s="198" t="str">
        <f t="array" ref="I166">IF(ROW('Hilfstabelle alle'!171:171)&gt;COUNTIF('Hilfstabelle alle'!$G:$G,"x"),"",INDEX('Hilfstabelle alle'!H:H,SMALL(IF('Hilfstabelle alle'!$G$1:$G$418="x",ROW('Hilfstabelle alle'!$1:$418)),ROW(H155))))</f>
        <v/>
      </c>
      <c r="J166" s="198" t="str">
        <f t="array" ref="J166">IF(ROW('Hilfstabelle alle'!171:171)&gt;COUNTIF('Hilfstabelle alle'!$G:$G,"x"),"",INDEX('Hilfstabelle alle'!I:I,SMALL(IF('Hilfstabelle alle'!$G$1:$G$418="x",ROW('Hilfstabelle alle'!$1:$418)),ROW(I155))))</f>
        <v/>
      </c>
      <c r="K166" s="198" t="str">
        <f t="array" ref="K166">IF(ROW('Hilfstabelle alle'!171:171)&gt;COUNTIF('Hilfstabelle alle'!$G:$G,"x"),"",INDEX('Hilfstabelle alle'!J:J,SMALL(IF('Hilfstabelle alle'!$G$1:$G$418="x",ROW('Hilfstabelle alle'!$1:$418)),ROW(J155))))</f>
        <v/>
      </c>
      <c r="L166" s="198" t="str">
        <f t="array" ref="L166">IF(ROW('Hilfstabelle alle'!171:171)&gt;COUNTIF('Hilfstabelle alle'!$G:$G,"x"),"",INDEX('Hilfstabelle alle'!K:K,SMALL(IF('Hilfstabelle alle'!$G$1:$G$418="x",ROW('Hilfstabelle alle'!$1:$418)),ROW(K155))))</f>
        <v/>
      </c>
      <c r="M166" s="199" t="str">
        <f t="array" ref="M166">IF(ROW('Hilfstabelle alle'!171:171)&gt;COUNTIF('Hilfstabelle alle'!$G:$G,"x"),"",INDEX('Hilfstabelle alle'!L:L,SMALL(IF('Hilfstabelle alle'!$G$1:$G$418="x",ROW('Hilfstabelle alle'!$1:$418)),ROW(L155))))</f>
        <v/>
      </c>
      <c r="N166" s="199" t="str">
        <f t="array" ref="N166">IF(ROW('Hilfstabelle alle'!171:171)&gt;COUNTIF('Hilfstabelle alle'!$G:$G,"x"),"",INDEX('Hilfstabelle alle'!M:M,SMALL(IF('Hilfstabelle alle'!$G$1:$G$418="x",ROW('Hilfstabelle alle'!$1:$418)),ROW(M155))))</f>
        <v/>
      </c>
      <c r="O166" s="200" t="str">
        <f t="shared" si="2"/>
        <v/>
      </c>
    </row>
    <row r="167" spans="2:15" s="194" customFormat="1" ht="35.1" customHeight="1" x14ac:dyDescent="0.2">
      <c r="B167" s="201" t="str">
        <f t="array" ref="B167">IF(ROW('Hilfstabelle alle'!172:172)&gt;COUNTIF('Hilfstabelle alle'!$G:$G,"x"),"",INDEX('Hilfstabelle alle'!A:A,SMALL(IF('Hilfstabelle alle'!$G$1:$G$418="x",ROW('Hilfstabelle alle'!$1:$418)),ROW(A156))))</f>
        <v/>
      </c>
      <c r="C167" s="202" t="str">
        <f t="array" ref="C167">IF(ROW('Hilfstabelle alle'!172:172)&gt;COUNTIF('Hilfstabelle alle'!$G:$G,"x"),"",INDEX('Hilfstabelle alle'!B:B,SMALL(IF('Hilfstabelle alle'!$G$1:$G$418="x",ROW('Hilfstabelle alle'!$1:$418)),ROW(B156))))</f>
        <v/>
      </c>
      <c r="D167" s="203" t="str">
        <f t="array" ref="D167">IF(ROW('Hilfstabelle alle'!172:172)&gt;COUNTIF('Hilfstabelle alle'!$G:$G,"x"),"",INDEX('Hilfstabelle alle'!C:C,SMALL(IF('Hilfstabelle alle'!$G$1:$G$418="x",ROW('Hilfstabelle alle'!$1:$418)),ROW(C156))))</f>
        <v/>
      </c>
      <c r="E167" s="204" t="str">
        <f t="array" ref="E167">IF(ROW('Hilfstabelle alle'!172:172)&gt;COUNTIF('Hilfstabelle alle'!$G:$G,"x"),"",INDEX('Hilfstabelle alle'!D:D,SMALL(IF('Hilfstabelle alle'!$G$1:$G$418="x",ROW('Hilfstabelle alle'!$1:$418)),ROW(D156))))</f>
        <v/>
      </c>
      <c r="F167" s="204" t="str">
        <f t="array" ref="F167">IF(ROW('Hilfstabelle alle'!172:172)&gt;COUNTIF('Hilfstabelle alle'!$G:$G,"x"),"",INDEX('Hilfstabelle alle'!E:E,SMALL(IF('Hilfstabelle alle'!$G$1:$G$418="x",ROW('Hilfstabelle alle'!$1:$418)),ROW(E156))))</f>
        <v/>
      </c>
      <c r="G167" s="204" t="str">
        <f t="array" ref="G167">IF(ROW('Hilfstabelle alle'!172:172)&gt;COUNTIF('Hilfstabelle alle'!$G:$G,"x"),"",INDEX('Hilfstabelle alle'!F:F,SMALL(IF('Hilfstabelle alle'!$G$1:$G$418="x",ROW('Hilfstabelle alle'!$1:$418)),ROW(F156))))</f>
        <v/>
      </c>
      <c r="H167" s="204" t="str">
        <f t="array" ref="H167">IF(ROW('Hilfstabelle alle'!172:172)&gt;COUNTIF('Hilfstabelle alle'!$G:$G,"x"),"",INDEX('Hilfstabelle alle'!G:G,SMALL(IF('Hilfstabelle alle'!$G$1:$G$418="x",ROW('Hilfstabelle alle'!$1:$418)),ROW(G156))))</f>
        <v/>
      </c>
      <c r="I167" s="204" t="str">
        <f t="array" ref="I167">IF(ROW('Hilfstabelle alle'!172:172)&gt;COUNTIF('Hilfstabelle alle'!$G:$G,"x"),"",INDEX('Hilfstabelle alle'!H:H,SMALL(IF('Hilfstabelle alle'!$G$1:$G$418="x",ROW('Hilfstabelle alle'!$1:$418)),ROW(H156))))</f>
        <v/>
      </c>
      <c r="J167" s="204" t="str">
        <f t="array" ref="J167">IF(ROW('Hilfstabelle alle'!172:172)&gt;COUNTIF('Hilfstabelle alle'!$G:$G,"x"),"",INDEX('Hilfstabelle alle'!I:I,SMALL(IF('Hilfstabelle alle'!$G$1:$G$418="x",ROW('Hilfstabelle alle'!$1:$418)),ROW(I156))))</f>
        <v/>
      </c>
      <c r="K167" s="204" t="str">
        <f t="array" ref="K167">IF(ROW('Hilfstabelle alle'!172:172)&gt;COUNTIF('Hilfstabelle alle'!$G:$G,"x"),"",INDEX('Hilfstabelle alle'!J:J,SMALL(IF('Hilfstabelle alle'!$G$1:$G$418="x",ROW('Hilfstabelle alle'!$1:$418)),ROW(J156))))</f>
        <v/>
      </c>
      <c r="L167" s="204" t="str">
        <f t="array" ref="L167">IF(ROW('Hilfstabelle alle'!172:172)&gt;COUNTIF('Hilfstabelle alle'!$G:$G,"x"),"",INDEX('Hilfstabelle alle'!K:K,SMALL(IF('Hilfstabelle alle'!$G$1:$G$418="x",ROW('Hilfstabelle alle'!$1:$418)),ROW(K156))))</f>
        <v/>
      </c>
      <c r="M167" s="205" t="str">
        <f t="array" ref="M167">IF(ROW('Hilfstabelle alle'!172:172)&gt;COUNTIF('Hilfstabelle alle'!$G:$G,"x"),"",INDEX('Hilfstabelle alle'!L:L,SMALL(IF('Hilfstabelle alle'!$G$1:$G$418="x",ROW('Hilfstabelle alle'!$1:$418)),ROW(L156))))</f>
        <v/>
      </c>
      <c r="N167" s="205" t="str">
        <f t="array" ref="N167">IF(ROW('Hilfstabelle alle'!172:172)&gt;COUNTIF('Hilfstabelle alle'!$G:$G,"x"),"",INDEX('Hilfstabelle alle'!M:M,SMALL(IF('Hilfstabelle alle'!$G$1:$G$418="x",ROW('Hilfstabelle alle'!$1:$418)),ROW(M156))))</f>
        <v/>
      </c>
      <c r="O167" s="200" t="str">
        <f t="shared" si="2"/>
        <v/>
      </c>
    </row>
    <row r="168" spans="2:15" s="194" customFormat="1" ht="35.1" customHeight="1" x14ac:dyDescent="0.2">
      <c r="B168" s="195" t="str">
        <f t="array" ref="B168">IF(ROW('Hilfstabelle alle'!173:173)&gt;COUNTIF('Hilfstabelle alle'!$G:$G,"x"),"",INDEX('Hilfstabelle alle'!A:A,SMALL(IF('Hilfstabelle alle'!$G$1:$G$418="x",ROW('Hilfstabelle alle'!$1:$418)),ROW(A157))))</f>
        <v/>
      </c>
      <c r="C168" s="196" t="str">
        <f t="array" ref="C168">IF(ROW('Hilfstabelle alle'!173:173)&gt;COUNTIF('Hilfstabelle alle'!$G:$G,"x"),"",INDEX('Hilfstabelle alle'!B:B,SMALL(IF('Hilfstabelle alle'!$G$1:$G$418="x",ROW('Hilfstabelle alle'!$1:$418)),ROW(B157))))</f>
        <v/>
      </c>
      <c r="D168" s="197" t="str">
        <f t="array" ref="D168">IF(ROW('Hilfstabelle alle'!173:173)&gt;COUNTIF('Hilfstabelle alle'!$G:$G,"x"),"",INDEX('Hilfstabelle alle'!C:C,SMALL(IF('Hilfstabelle alle'!$G$1:$G$418="x",ROW('Hilfstabelle alle'!$1:$418)),ROW(C157))))</f>
        <v/>
      </c>
      <c r="E168" s="198" t="str">
        <f t="array" ref="E168">IF(ROW('Hilfstabelle alle'!173:173)&gt;COUNTIF('Hilfstabelle alle'!$G:$G,"x"),"",INDEX('Hilfstabelle alle'!D:D,SMALL(IF('Hilfstabelle alle'!$G$1:$G$418="x",ROW('Hilfstabelle alle'!$1:$418)),ROW(D157))))</f>
        <v/>
      </c>
      <c r="F168" s="198" t="str">
        <f t="array" ref="F168">IF(ROW('Hilfstabelle alle'!173:173)&gt;COUNTIF('Hilfstabelle alle'!$G:$G,"x"),"",INDEX('Hilfstabelle alle'!E:E,SMALL(IF('Hilfstabelle alle'!$G$1:$G$418="x",ROW('Hilfstabelle alle'!$1:$418)),ROW(E157))))</f>
        <v/>
      </c>
      <c r="G168" s="198" t="str">
        <f t="array" ref="G168">IF(ROW('Hilfstabelle alle'!173:173)&gt;COUNTIF('Hilfstabelle alle'!$G:$G,"x"),"",INDEX('Hilfstabelle alle'!F:F,SMALL(IF('Hilfstabelle alle'!$G$1:$G$418="x",ROW('Hilfstabelle alle'!$1:$418)),ROW(F157))))</f>
        <v/>
      </c>
      <c r="H168" s="198" t="str">
        <f t="array" ref="H168">IF(ROW('Hilfstabelle alle'!173:173)&gt;COUNTIF('Hilfstabelle alle'!$G:$G,"x"),"",INDEX('Hilfstabelle alle'!G:G,SMALL(IF('Hilfstabelle alle'!$G$1:$G$418="x",ROW('Hilfstabelle alle'!$1:$418)),ROW(G157))))</f>
        <v/>
      </c>
      <c r="I168" s="198" t="str">
        <f t="array" ref="I168">IF(ROW('Hilfstabelle alle'!173:173)&gt;COUNTIF('Hilfstabelle alle'!$G:$G,"x"),"",INDEX('Hilfstabelle alle'!H:H,SMALL(IF('Hilfstabelle alle'!$G$1:$G$418="x",ROW('Hilfstabelle alle'!$1:$418)),ROW(H157))))</f>
        <v/>
      </c>
      <c r="J168" s="198" t="str">
        <f t="array" ref="J168">IF(ROW('Hilfstabelle alle'!173:173)&gt;COUNTIF('Hilfstabelle alle'!$G:$G,"x"),"",INDEX('Hilfstabelle alle'!I:I,SMALL(IF('Hilfstabelle alle'!$G$1:$G$418="x",ROW('Hilfstabelle alle'!$1:$418)),ROW(I157))))</f>
        <v/>
      </c>
      <c r="K168" s="198" t="str">
        <f t="array" ref="K168">IF(ROW('Hilfstabelle alle'!173:173)&gt;COUNTIF('Hilfstabelle alle'!$G:$G,"x"),"",INDEX('Hilfstabelle alle'!J:J,SMALL(IF('Hilfstabelle alle'!$G$1:$G$418="x",ROW('Hilfstabelle alle'!$1:$418)),ROW(J157))))</f>
        <v/>
      </c>
      <c r="L168" s="198" t="str">
        <f t="array" ref="L168">IF(ROW('Hilfstabelle alle'!173:173)&gt;COUNTIF('Hilfstabelle alle'!$G:$G,"x"),"",INDEX('Hilfstabelle alle'!K:K,SMALL(IF('Hilfstabelle alle'!$G$1:$G$418="x",ROW('Hilfstabelle alle'!$1:$418)),ROW(K157))))</f>
        <v/>
      </c>
      <c r="M168" s="199" t="str">
        <f t="array" ref="M168">IF(ROW('Hilfstabelle alle'!173:173)&gt;COUNTIF('Hilfstabelle alle'!$G:$G,"x"),"",INDEX('Hilfstabelle alle'!L:L,SMALL(IF('Hilfstabelle alle'!$G$1:$G$418="x",ROW('Hilfstabelle alle'!$1:$418)),ROW(L157))))</f>
        <v/>
      </c>
      <c r="N168" s="199" t="str">
        <f t="array" ref="N168">IF(ROW('Hilfstabelle alle'!173:173)&gt;COUNTIF('Hilfstabelle alle'!$G:$G,"x"),"",INDEX('Hilfstabelle alle'!M:M,SMALL(IF('Hilfstabelle alle'!$G$1:$G$418="x",ROW('Hilfstabelle alle'!$1:$418)),ROW(M157))))</f>
        <v/>
      </c>
      <c r="O168" s="200" t="str">
        <f t="shared" si="2"/>
        <v/>
      </c>
    </row>
    <row r="169" spans="2:15" s="194" customFormat="1" ht="35.1" customHeight="1" x14ac:dyDescent="0.2">
      <c r="B169" s="201" t="str">
        <f t="array" ref="B169">IF(ROW('Hilfstabelle alle'!174:174)&gt;COUNTIF('Hilfstabelle alle'!$G:$G,"x"),"",INDEX('Hilfstabelle alle'!A:A,SMALL(IF('Hilfstabelle alle'!$G$1:$G$418="x",ROW('Hilfstabelle alle'!$1:$418)),ROW(A158))))</f>
        <v/>
      </c>
      <c r="C169" s="202" t="str">
        <f t="array" ref="C169">IF(ROW('Hilfstabelle alle'!174:174)&gt;COUNTIF('Hilfstabelle alle'!$G:$G,"x"),"",INDEX('Hilfstabelle alle'!B:B,SMALL(IF('Hilfstabelle alle'!$G$1:$G$418="x",ROW('Hilfstabelle alle'!$1:$418)),ROW(B158))))</f>
        <v/>
      </c>
      <c r="D169" s="203" t="str">
        <f t="array" ref="D169">IF(ROW('Hilfstabelle alle'!174:174)&gt;COUNTIF('Hilfstabelle alle'!$G:$G,"x"),"",INDEX('Hilfstabelle alle'!C:C,SMALL(IF('Hilfstabelle alle'!$G$1:$G$418="x",ROW('Hilfstabelle alle'!$1:$418)),ROW(C158))))</f>
        <v/>
      </c>
      <c r="E169" s="204" t="str">
        <f t="array" ref="E169">IF(ROW('Hilfstabelle alle'!174:174)&gt;COUNTIF('Hilfstabelle alle'!$G:$G,"x"),"",INDEX('Hilfstabelle alle'!D:D,SMALL(IF('Hilfstabelle alle'!$G$1:$G$418="x",ROW('Hilfstabelle alle'!$1:$418)),ROW(D158))))</f>
        <v/>
      </c>
      <c r="F169" s="204" t="str">
        <f t="array" ref="F169">IF(ROW('Hilfstabelle alle'!174:174)&gt;COUNTIF('Hilfstabelle alle'!$G:$G,"x"),"",INDEX('Hilfstabelle alle'!E:E,SMALL(IF('Hilfstabelle alle'!$G$1:$G$418="x",ROW('Hilfstabelle alle'!$1:$418)),ROW(E158))))</f>
        <v/>
      </c>
      <c r="G169" s="204" t="str">
        <f t="array" ref="G169">IF(ROW('Hilfstabelle alle'!174:174)&gt;COUNTIF('Hilfstabelle alle'!$G:$G,"x"),"",INDEX('Hilfstabelle alle'!F:F,SMALL(IF('Hilfstabelle alle'!$G$1:$G$418="x",ROW('Hilfstabelle alle'!$1:$418)),ROW(F158))))</f>
        <v/>
      </c>
      <c r="H169" s="204" t="str">
        <f t="array" ref="H169">IF(ROW('Hilfstabelle alle'!174:174)&gt;COUNTIF('Hilfstabelle alle'!$G:$G,"x"),"",INDEX('Hilfstabelle alle'!G:G,SMALL(IF('Hilfstabelle alle'!$G$1:$G$418="x",ROW('Hilfstabelle alle'!$1:$418)),ROW(G158))))</f>
        <v/>
      </c>
      <c r="I169" s="204" t="str">
        <f t="array" ref="I169">IF(ROW('Hilfstabelle alle'!174:174)&gt;COUNTIF('Hilfstabelle alle'!$G:$G,"x"),"",INDEX('Hilfstabelle alle'!H:H,SMALL(IF('Hilfstabelle alle'!$G$1:$G$418="x",ROW('Hilfstabelle alle'!$1:$418)),ROW(H158))))</f>
        <v/>
      </c>
      <c r="J169" s="204" t="str">
        <f t="array" ref="J169">IF(ROW('Hilfstabelle alle'!174:174)&gt;COUNTIF('Hilfstabelle alle'!$G:$G,"x"),"",INDEX('Hilfstabelle alle'!I:I,SMALL(IF('Hilfstabelle alle'!$G$1:$G$418="x",ROW('Hilfstabelle alle'!$1:$418)),ROW(I158))))</f>
        <v/>
      </c>
      <c r="K169" s="204" t="str">
        <f t="array" ref="K169">IF(ROW('Hilfstabelle alle'!174:174)&gt;COUNTIF('Hilfstabelle alle'!$G:$G,"x"),"",INDEX('Hilfstabelle alle'!J:J,SMALL(IF('Hilfstabelle alle'!$G$1:$G$418="x",ROW('Hilfstabelle alle'!$1:$418)),ROW(J158))))</f>
        <v/>
      </c>
      <c r="L169" s="204" t="str">
        <f t="array" ref="L169">IF(ROW('Hilfstabelle alle'!174:174)&gt;COUNTIF('Hilfstabelle alle'!$G:$G,"x"),"",INDEX('Hilfstabelle alle'!K:K,SMALL(IF('Hilfstabelle alle'!$G$1:$G$418="x",ROW('Hilfstabelle alle'!$1:$418)),ROW(K158))))</f>
        <v/>
      </c>
      <c r="M169" s="205" t="str">
        <f t="array" ref="M169">IF(ROW('Hilfstabelle alle'!174:174)&gt;COUNTIF('Hilfstabelle alle'!$G:$G,"x"),"",INDEX('Hilfstabelle alle'!L:L,SMALL(IF('Hilfstabelle alle'!$G$1:$G$418="x",ROW('Hilfstabelle alle'!$1:$418)),ROW(L158))))</f>
        <v/>
      </c>
      <c r="N169" s="205" t="str">
        <f t="array" ref="N169">IF(ROW('Hilfstabelle alle'!174:174)&gt;COUNTIF('Hilfstabelle alle'!$G:$G,"x"),"",INDEX('Hilfstabelle alle'!M:M,SMALL(IF('Hilfstabelle alle'!$G$1:$G$418="x",ROW('Hilfstabelle alle'!$1:$418)),ROW(M158))))</f>
        <v/>
      </c>
      <c r="O169" s="200" t="str">
        <f t="shared" si="2"/>
        <v/>
      </c>
    </row>
    <row r="170" spans="2:15" s="194" customFormat="1" ht="35.1" customHeight="1" x14ac:dyDescent="0.2">
      <c r="B170" s="195" t="str">
        <f t="array" ref="B170">IF(ROW('Hilfstabelle alle'!175:175)&gt;COUNTIF('Hilfstabelle alle'!$G:$G,"x"),"",INDEX('Hilfstabelle alle'!A:A,SMALL(IF('Hilfstabelle alle'!$G$1:$G$418="x",ROW('Hilfstabelle alle'!$1:$418)),ROW(A159))))</f>
        <v/>
      </c>
      <c r="C170" s="196" t="str">
        <f t="array" ref="C170">IF(ROW('Hilfstabelle alle'!175:175)&gt;COUNTIF('Hilfstabelle alle'!$G:$G,"x"),"",INDEX('Hilfstabelle alle'!B:B,SMALL(IF('Hilfstabelle alle'!$G$1:$G$418="x",ROW('Hilfstabelle alle'!$1:$418)),ROW(B159))))</f>
        <v/>
      </c>
      <c r="D170" s="197" t="str">
        <f t="array" ref="D170">IF(ROW('Hilfstabelle alle'!175:175)&gt;COUNTIF('Hilfstabelle alle'!$G:$G,"x"),"",INDEX('Hilfstabelle alle'!C:C,SMALL(IF('Hilfstabelle alle'!$G$1:$G$418="x",ROW('Hilfstabelle alle'!$1:$418)),ROW(C159))))</f>
        <v/>
      </c>
      <c r="E170" s="198" t="str">
        <f t="array" ref="E170">IF(ROW('Hilfstabelle alle'!175:175)&gt;COUNTIF('Hilfstabelle alle'!$G:$G,"x"),"",INDEX('Hilfstabelle alle'!D:D,SMALL(IF('Hilfstabelle alle'!$G$1:$G$418="x",ROW('Hilfstabelle alle'!$1:$418)),ROW(D159))))</f>
        <v/>
      </c>
      <c r="F170" s="198" t="str">
        <f t="array" ref="F170">IF(ROW('Hilfstabelle alle'!175:175)&gt;COUNTIF('Hilfstabelle alle'!$G:$G,"x"),"",INDEX('Hilfstabelle alle'!E:E,SMALL(IF('Hilfstabelle alle'!$G$1:$G$418="x",ROW('Hilfstabelle alle'!$1:$418)),ROW(E159))))</f>
        <v/>
      </c>
      <c r="G170" s="198" t="str">
        <f t="array" ref="G170">IF(ROW('Hilfstabelle alle'!175:175)&gt;COUNTIF('Hilfstabelle alle'!$G:$G,"x"),"",INDEX('Hilfstabelle alle'!F:F,SMALL(IF('Hilfstabelle alle'!$G$1:$G$418="x",ROW('Hilfstabelle alle'!$1:$418)),ROW(F159))))</f>
        <v/>
      </c>
      <c r="H170" s="198" t="str">
        <f t="array" ref="H170">IF(ROW('Hilfstabelle alle'!175:175)&gt;COUNTIF('Hilfstabelle alle'!$G:$G,"x"),"",INDEX('Hilfstabelle alle'!G:G,SMALL(IF('Hilfstabelle alle'!$G$1:$G$418="x",ROW('Hilfstabelle alle'!$1:$418)),ROW(G159))))</f>
        <v/>
      </c>
      <c r="I170" s="198" t="str">
        <f t="array" ref="I170">IF(ROW('Hilfstabelle alle'!175:175)&gt;COUNTIF('Hilfstabelle alle'!$G:$G,"x"),"",INDEX('Hilfstabelle alle'!H:H,SMALL(IF('Hilfstabelle alle'!$G$1:$G$418="x",ROW('Hilfstabelle alle'!$1:$418)),ROW(H159))))</f>
        <v/>
      </c>
      <c r="J170" s="198" t="str">
        <f t="array" ref="J170">IF(ROW('Hilfstabelle alle'!175:175)&gt;COUNTIF('Hilfstabelle alle'!$G:$G,"x"),"",INDEX('Hilfstabelle alle'!I:I,SMALL(IF('Hilfstabelle alle'!$G$1:$G$418="x",ROW('Hilfstabelle alle'!$1:$418)),ROW(I159))))</f>
        <v/>
      </c>
      <c r="K170" s="198" t="str">
        <f t="array" ref="K170">IF(ROW('Hilfstabelle alle'!175:175)&gt;COUNTIF('Hilfstabelle alle'!$G:$G,"x"),"",INDEX('Hilfstabelle alle'!J:J,SMALL(IF('Hilfstabelle alle'!$G$1:$G$418="x",ROW('Hilfstabelle alle'!$1:$418)),ROW(J159))))</f>
        <v/>
      </c>
      <c r="L170" s="198" t="str">
        <f t="array" ref="L170">IF(ROW('Hilfstabelle alle'!175:175)&gt;COUNTIF('Hilfstabelle alle'!$G:$G,"x"),"",INDEX('Hilfstabelle alle'!K:K,SMALL(IF('Hilfstabelle alle'!$G$1:$G$418="x",ROW('Hilfstabelle alle'!$1:$418)),ROW(K159))))</f>
        <v/>
      </c>
      <c r="M170" s="199" t="str">
        <f t="array" ref="M170">IF(ROW('Hilfstabelle alle'!175:175)&gt;COUNTIF('Hilfstabelle alle'!$G:$G,"x"),"",INDEX('Hilfstabelle alle'!L:L,SMALL(IF('Hilfstabelle alle'!$G$1:$G$418="x",ROW('Hilfstabelle alle'!$1:$418)),ROW(L159))))</f>
        <v/>
      </c>
      <c r="N170" s="199" t="str">
        <f t="array" ref="N170">IF(ROW('Hilfstabelle alle'!175:175)&gt;COUNTIF('Hilfstabelle alle'!$G:$G,"x"),"",INDEX('Hilfstabelle alle'!M:M,SMALL(IF('Hilfstabelle alle'!$G$1:$G$418="x",ROW('Hilfstabelle alle'!$1:$418)),ROW(M159))))</f>
        <v/>
      </c>
      <c r="O170" s="200" t="str">
        <f t="shared" si="2"/>
        <v/>
      </c>
    </row>
    <row r="171" spans="2:15" s="194" customFormat="1" ht="35.1" customHeight="1" x14ac:dyDescent="0.2">
      <c r="B171" s="201" t="str">
        <f t="array" ref="B171">IF(ROW('Hilfstabelle alle'!176:176)&gt;COUNTIF('Hilfstabelle alle'!$G:$G,"x"),"",INDEX('Hilfstabelle alle'!A:A,SMALL(IF('Hilfstabelle alle'!$G$1:$G$418="x",ROW('Hilfstabelle alle'!$1:$418)),ROW(A160))))</f>
        <v/>
      </c>
      <c r="C171" s="202" t="str">
        <f t="array" ref="C171">IF(ROW('Hilfstabelle alle'!176:176)&gt;COUNTIF('Hilfstabelle alle'!$G:$G,"x"),"",INDEX('Hilfstabelle alle'!B:B,SMALL(IF('Hilfstabelle alle'!$G$1:$G$418="x",ROW('Hilfstabelle alle'!$1:$418)),ROW(B160))))</f>
        <v/>
      </c>
      <c r="D171" s="203" t="str">
        <f t="array" ref="D171">IF(ROW('Hilfstabelle alle'!176:176)&gt;COUNTIF('Hilfstabelle alle'!$G:$G,"x"),"",INDEX('Hilfstabelle alle'!C:C,SMALL(IF('Hilfstabelle alle'!$G$1:$G$418="x",ROW('Hilfstabelle alle'!$1:$418)),ROW(C160))))</f>
        <v/>
      </c>
      <c r="E171" s="204" t="str">
        <f t="array" ref="E171">IF(ROW('Hilfstabelle alle'!176:176)&gt;COUNTIF('Hilfstabelle alle'!$G:$G,"x"),"",INDEX('Hilfstabelle alle'!D:D,SMALL(IF('Hilfstabelle alle'!$G$1:$G$418="x",ROW('Hilfstabelle alle'!$1:$418)),ROW(D160))))</f>
        <v/>
      </c>
      <c r="F171" s="204" t="str">
        <f t="array" ref="F171">IF(ROW('Hilfstabelle alle'!176:176)&gt;COUNTIF('Hilfstabelle alle'!$G:$G,"x"),"",INDEX('Hilfstabelle alle'!E:E,SMALL(IF('Hilfstabelle alle'!$G$1:$G$418="x",ROW('Hilfstabelle alle'!$1:$418)),ROW(E160))))</f>
        <v/>
      </c>
      <c r="G171" s="204" t="str">
        <f t="array" ref="G171">IF(ROW('Hilfstabelle alle'!176:176)&gt;COUNTIF('Hilfstabelle alle'!$G:$G,"x"),"",INDEX('Hilfstabelle alle'!F:F,SMALL(IF('Hilfstabelle alle'!$G$1:$G$418="x",ROW('Hilfstabelle alle'!$1:$418)),ROW(F160))))</f>
        <v/>
      </c>
      <c r="H171" s="204" t="str">
        <f t="array" ref="H171">IF(ROW('Hilfstabelle alle'!176:176)&gt;COUNTIF('Hilfstabelle alle'!$G:$G,"x"),"",INDEX('Hilfstabelle alle'!G:G,SMALL(IF('Hilfstabelle alle'!$G$1:$G$418="x",ROW('Hilfstabelle alle'!$1:$418)),ROW(G160))))</f>
        <v/>
      </c>
      <c r="I171" s="204" t="str">
        <f t="array" ref="I171">IF(ROW('Hilfstabelle alle'!176:176)&gt;COUNTIF('Hilfstabelle alle'!$G:$G,"x"),"",INDEX('Hilfstabelle alle'!H:H,SMALL(IF('Hilfstabelle alle'!$G$1:$G$418="x",ROW('Hilfstabelle alle'!$1:$418)),ROW(H160))))</f>
        <v/>
      </c>
      <c r="J171" s="204" t="str">
        <f t="array" ref="J171">IF(ROW('Hilfstabelle alle'!176:176)&gt;COUNTIF('Hilfstabelle alle'!$G:$G,"x"),"",INDEX('Hilfstabelle alle'!I:I,SMALL(IF('Hilfstabelle alle'!$G$1:$G$418="x",ROW('Hilfstabelle alle'!$1:$418)),ROW(I160))))</f>
        <v/>
      </c>
      <c r="K171" s="204" t="str">
        <f t="array" ref="K171">IF(ROW('Hilfstabelle alle'!176:176)&gt;COUNTIF('Hilfstabelle alle'!$G:$G,"x"),"",INDEX('Hilfstabelle alle'!J:J,SMALL(IF('Hilfstabelle alle'!$G$1:$G$418="x",ROW('Hilfstabelle alle'!$1:$418)),ROW(J160))))</f>
        <v/>
      </c>
      <c r="L171" s="204" t="str">
        <f t="array" ref="L171">IF(ROW('Hilfstabelle alle'!176:176)&gt;COUNTIF('Hilfstabelle alle'!$G:$G,"x"),"",INDEX('Hilfstabelle alle'!K:K,SMALL(IF('Hilfstabelle alle'!$G$1:$G$418="x",ROW('Hilfstabelle alle'!$1:$418)),ROW(K160))))</f>
        <v/>
      </c>
      <c r="M171" s="205" t="str">
        <f t="array" ref="M171">IF(ROW('Hilfstabelle alle'!176:176)&gt;COUNTIF('Hilfstabelle alle'!$G:$G,"x"),"",INDEX('Hilfstabelle alle'!L:L,SMALL(IF('Hilfstabelle alle'!$G$1:$G$418="x",ROW('Hilfstabelle alle'!$1:$418)),ROW(L160))))</f>
        <v/>
      </c>
      <c r="N171" s="205" t="str">
        <f t="array" ref="N171">IF(ROW('Hilfstabelle alle'!176:176)&gt;COUNTIF('Hilfstabelle alle'!$G:$G,"x"),"",INDEX('Hilfstabelle alle'!M:M,SMALL(IF('Hilfstabelle alle'!$G$1:$G$418="x",ROW('Hilfstabelle alle'!$1:$418)),ROW(M160))))</f>
        <v/>
      </c>
      <c r="O171" s="200" t="str">
        <f t="shared" si="2"/>
        <v/>
      </c>
    </row>
    <row r="172" spans="2:15" s="194" customFormat="1" ht="35.1" customHeight="1" x14ac:dyDescent="0.2">
      <c r="B172" s="195" t="str">
        <f t="array" ref="B172">IF(ROW('Hilfstabelle alle'!177:177)&gt;COUNTIF('Hilfstabelle alle'!$G:$G,"x"),"",INDEX('Hilfstabelle alle'!A:A,SMALL(IF('Hilfstabelle alle'!$G$1:$G$418="x",ROW('Hilfstabelle alle'!$1:$418)),ROW(A161))))</f>
        <v/>
      </c>
      <c r="C172" s="196" t="str">
        <f t="array" ref="C172">IF(ROW('Hilfstabelle alle'!177:177)&gt;COUNTIF('Hilfstabelle alle'!$G:$G,"x"),"",INDEX('Hilfstabelle alle'!B:B,SMALL(IF('Hilfstabelle alle'!$G$1:$G$418="x",ROW('Hilfstabelle alle'!$1:$418)),ROW(B161))))</f>
        <v/>
      </c>
      <c r="D172" s="197" t="str">
        <f t="array" ref="D172">IF(ROW('Hilfstabelle alle'!177:177)&gt;COUNTIF('Hilfstabelle alle'!$G:$G,"x"),"",INDEX('Hilfstabelle alle'!C:C,SMALL(IF('Hilfstabelle alle'!$G$1:$G$418="x",ROW('Hilfstabelle alle'!$1:$418)),ROW(C161))))</f>
        <v/>
      </c>
      <c r="E172" s="198" t="str">
        <f t="array" ref="E172">IF(ROW('Hilfstabelle alle'!177:177)&gt;COUNTIF('Hilfstabelle alle'!$G:$G,"x"),"",INDEX('Hilfstabelle alle'!D:D,SMALL(IF('Hilfstabelle alle'!$G$1:$G$418="x",ROW('Hilfstabelle alle'!$1:$418)),ROW(D161))))</f>
        <v/>
      </c>
      <c r="F172" s="198" t="str">
        <f t="array" ref="F172">IF(ROW('Hilfstabelle alle'!177:177)&gt;COUNTIF('Hilfstabelle alle'!$G:$G,"x"),"",INDEX('Hilfstabelle alle'!E:E,SMALL(IF('Hilfstabelle alle'!$G$1:$G$418="x",ROW('Hilfstabelle alle'!$1:$418)),ROW(E161))))</f>
        <v/>
      </c>
      <c r="G172" s="198" t="str">
        <f t="array" ref="G172">IF(ROW('Hilfstabelle alle'!177:177)&gt;COUNTIF('Hilfstabelle alle'!$G:$G,"x"),"",INDEX('Hilfstabelle alle'!F:F,SMALL(IF('Hilfstabelle alle'!$G$1:$G$418="x",ROW('Hilfstabelle alle'!$1:$418)),ROW(F161))))</f>
        <v/>
      </c>
      <c r="H172" s="198" t="str">
        <f t="array" ref="H172">IF(ROW('Hilfstabelle alle'!177:177)&gt;COUNTIF('Hilfstabelle alle'!$G:$G,"x"),"",INDEX('Hilfstabelle alle'!G:G,SMALL(IF('Hilfstabelle alle'!$G$1:$G$418="x",ROW('Hilfstabelle alle'!$1:$418)),ROW(G161))))</f>
        <v/>
      </c>
      <c r="I172" s="198" t="str">
        <f t="array" ref="I172">IF(ROW('Hilfstabelle alle'!177:177)&gt;COUNTIF('Hilfstabelle alle'!$G:$G,"x"),"",INDEX('Hilfstabelle alle'!H:H,SMALL(IF('Hilfstabelle alle'!$G$1:$G$418="x",ROW('Hilfstabelle alle'!$1:$418)),ROW(H161))))</f>
        <v/>
      </c>
      <c r="J172" s="198" t="str">
        <f t="array" ref="J172">IF(ROW('Hilfstabelle alle'!177:177)&gt;COUNTIF('Hilfstabelle alle'!$G:$G,"x"),"",INDEX('Hilfstabelle alle'!I:I,SMALL(IF('Hilfstabelle alle'!$G$1:$G$418="x",ROW('Hilfstabelle alle'!$1:$418)),ROW(I161))))</f>
        <v/>
      </c>
      <c r="K172" s="198" t="str">
        <f t="array" ref="K172">IF(ROW('Hilfstabelle alle'!177:177)&gt;COUNTIF('Hilfstabelle alle'!$G:$G,"x"),"",INDEX('Hilfstabelle alle'!J:J,SMALL(IF('Hilfstabelle alle'!$G$1:$G$418="x",ROW('Hilfstabelle alle'!$1:$418)),ROW(J161))))</f>
        <v/>
      </c>
      <c r="L172" s="198" t="str">
        <f t="array" ref="L172">IF(ROW('Hilfstabelle alle'!177:177)&gt;COUNTIF('Hilfstabelle alle'!$G:$G,"x"),"",INDEX('Hilfstabelle alle'!K:K,SMALL(IF('Hilfstabelle alle'!$G$1:$G$418="x",ROW('Hilfstabelle alle'!$1:$418)),ROW(K161))))</f>
        <v/>
      </c>
      <c r="M172" s="199" t="str">
        <f t="array" ref="M172">IF(ROW('Hilfstabelle alle'!177:177)&gt;COUNTIF('Hilfstabelle alle'!$G:$G,"x"),"",INDEX('Hilfstabelle alle'!L:L,SMALL(IF('Hilfstabelle alle'!$G$1:$G$418="x",ROW('Hilfstabelle alle'!$1:$418)),ROW(L161))))</f>
        <v/>
      </c>
      <c r="N172" s="199" t="str">
        <f t="array" ref="N172">IF(ROW('Hilfstabelle alle'!177:177)&gt;COUNTIF('Hilfstabelle alle'!$G:$G,"x"),"",INDEX('Hilfstabelle alle'!M:M,SMALL(IF('Hilfstabelle alle'!$G$1:$G$418="x",ROW('Hilfstabelle alle'!$1:$418)),ROW(M161))))</f>
        <v/>
      </c>
      <c r="O172" s="200" t="str">
        <f t="shared" si="2"/>
        <v/>
      </c>
    </row>
    <row r="173" spans="2:15" s="194" customFormat="1" ht="35.1" customHeight="1" x14ac:dyDescent="0.2">
      <c r="B173" s="201" t="str">
        <f t="array" ref="B173">IF(ROW('Hilfstabelle alle'!178:178)&gt;COUNTIF('Hilfstabelle alle'!$G:$G,"x"),"",INDEX('Hilfstabelle alle'!A:A,SMALL(IF('Hilfstabelle alle'!$G$1:$G$418="x",ROW('Hilfstabelle alle'!$1:$418)),ROW(A162))))</f>
        <v/>
      </c>
      <c r="C173" s="202" t="str">
        <f t="array" ref="C173">IF(ROW('Hilfstabelle alle'!178:178)&gt;COUNTIF('Hilfstabelle alle'!$G:$G,"x"),"",INDEX('Hilfstabelle alle'!B:B,SMALL(IF('Hilfstabelle alle'!$G$1:$G$418="x",ROW('Hilfstabelle alle'!$1:$418)),ROW(B162))))</f>
        <v/>
      </c>
      <c r="D173" s="203" t="str">
        <f t="array" ref="D173">IF(ROW('Hilfstabelle alle'!178:178)&gt;COUNTIF('Hilfstabelle alle'!$G:$G,"x"),"",INDEX('Hilfstabelle alle'!C:C,SMALL(IF('Hilfstabelle alle'!$G$1:$G$418="x",ROW('Hilfstabelle alle'!$1:$418)),ROW(C162))))</f>
        <v/>
      </c>
      <c r="E173" s="204" t="str">
        <f t="array" ref="E173">IF(ROW('Hilfstabelle alle'!178:178)&gt;COUNTIF('Hilfstabelle alle'!$G:$G,"x"),"",INDEX('Hilfstabelle alle'!D:D,SMALL(IF('Hilfstabelle alle'!$G$1:$G$418="x",ROW('Hilfstabelle alle'!$1:$418)),ROW(D162))))</f>
        <v/>
      </c>
      <c r="F173" s="204" t="str">
        <f t="array" ref="F173">IF(ROW('Hilfstabelle alle'!178:178)&gt;COUNTIF('Hilfstabelle alle'!$G:$G,"x"),"",INDEX('Hilfstabelle alle'!E:E,SMALL(IF('Hilfstabelle alle'!$G$1:$G$418="x",ROW('Hilfstabelle alle'!$1:$418)),ROW(E162))))</f>
        <v/>
      </c>
      <c r="G173" s="204" t="str">
        <f t="array" ref="G173">IF(ROW('Hilfstabelle alle'!178:178)&gt;COUNTIF('Hilfstabelle alle'!$G:$G,"x"),"",INDEX('Hilfstabelle alle'!F:F,SMALL(IF('Hilfstabelle alle'!$G$1:$G$418="x",ROW('Hilfstabelle alle'!$1:$418)),ROW(F162))))</f>
        <v/>
      </c>
      <c r="H173" s="204" t="str">
        <f t="array" ref="H173">IF(ROW('Hilfstabelle alle'!178:178)&gt;COUNTIF('Hilfstabelle alle'!$G:$G,"x"),"",INDEX('Hilfstabelle alle'!G:G,SMALL(IF('Hilfstabelle alle'!$G$1:$G$418="x",ROW('Hilfstabelle alle'!$1:$418)),ROW(G162))))</f>
        <v/>
      </c>
      <c r="I173" s="204" t="str">
        <f t="array" ref="I173">IF(ROW('Hilfstabelle alle'!178:178)&gt;COUNTIF('Hilfstabelle alle'!$G:$G,"x"),"",INDEX('Hilfstabelle alle'!H:H,SMALL(IF('Hilfstabelle alle'!$G$1:$G$418="x",ROW('Hilfstabelle alle'!$1:$418)),ROW(H162))))</f>
        <v/>
      </c>
      <c r="J173" s="204" t="str">
        <f t="array" ref="J173">IF(ROW('Hilfstabelle alle'!178:178)&gt;COUNTIF('Hilfstabelle alle'!$G:$G,"x"),"",INDEX('Hilfstabelle alle'!I:I,SMALL(IF('Hilfstabelle alle'!$G$1:$G$418="x",ROW('Hilfstabelle alle'!$1:$418)),ROW(I162))))</f>
        <v/>
      </c>
      <c r="K173" s="204" t="str">
        <f t="array" ref="K173">IF(ROW('Hilfstabelle alle'!178:178)&gt;COUNTIF('Hilfstabelle alle'!$G:$G,"x"),"",INDEX('Hilfstabelle alle'!J:J,SMALL(IF('Hilfstabelle alle'!$G$1:$G$418="x",ROW('Hilfstabelle alle'!$1:$418)),ROW(J162))))</f>
        <v/>
      </c>
      <c r="L173" s="204" t="str">
        <f t="array" ref="L173">IF(ROW('Hilfstabelle alle'!178:178)&gt;COUNTIF('Hilfstabelle alle'!$G:$G,"x"),"",INDEX('Hilfstabelle alle'!K:K,SMALL(IF('Hilfstabelle alle'!$G$1:$G$418="x",ROW('Hilfstabelle alle'!$1:$418)),ROW(K162))))</f>
        <v/>
      </c>
      <c r="M173" s="205" t="str">
        <f t="array" ref="M173">IF(ROW('Hilfstabelle alle'!178:178)&gt;COUNTIF('Hilfstabelle alle'!$G:$G,"x"),"",INDEX('Hilfstabelle alle'!L:L,SMALL(IF('Hilfstabelle alle'!$G$1:$G$418="x",ROW('Hilfstabelle alle'!$1:$418)),ROW(L162))))</f>
        <v/>
      </c>
      <c r="N173" s="205" t="str">
        <f t="array" ref="N173">IF(ROW('Hilfstabelle alle'!178:178)&gt;COUNTIF('Hilfstabelle alle'!$G:$G,"x"),"",INDEX('Hilfstabelle alle'!M:M,SMALL(IF('Hilfstabelle alle'!$G$1:$G$418="x",ROW('Hilfstabelle alle'!$1:$418)),ROW(M162))))</f>
        <v/>
      </c>
      <c r="O173" s="200" t="str">
        <f t="shared" si="2"/>
        <v/>
      </c>
    </row>
    <row r="174" spans="2:15" s="194" customFormat="1" ht="35.1" customHeight="1" x14ac:dyDescent="0.2">
      <c r="B174" s="195" t="str">
        <f t="array" ref="B174">IF(ROW('Hilfstabelle alle'!179:179)&gt;COUNTIF('Hilfstabelle alle'!$G:$G,"x"),"",INDEX('Hilfstabelle alle'!A:A,SMALL(IF('Hilfstabelle alle'!$G$1:$G$418="x",ROW('Hilfstabelle alle'!$1:$418)),ROW(A163))))</f>
        <v/>
      </c>
      <c r="C174" s="196" t="str">
        <f t="array" ref="C174">IF(ROW('Hilfstabelle alle'!179:179)&gt;COUNTIF('Hilfstabelle alle'!$G:$G,"x"),"",INDEX('Hilfstabelle alle'!B:B,SMALL(IF('Hilfstabelle alle'!$G$1:$G$418="x",ROW('Hilfstabelle alle'!$1:$418)),ROW(B163))))</f>
        <v/>
      </c>
      <c r="D174" s="197" t="str">
        <f t="array" ref="D174">IF(ROW('Hilfstabelle alle'!179:179)&gt;COUNTIF('Hilfstabelle alle'!$G:$G,"x"),"",INDEX('Hilfstabelle alle'!C:C,SMALL(IF('Hilfstabelle alle'!$G$1:$G$418="x",ROW('Hilfstabelle alle'!$1:$418)),ROW(C163))))</f>
        <v/>
      </c>
      <c r="E174" s="198" t="str">
        <f t="array" ref="E174">IF(ROW('Hilfstabelle alle'!179:179)&gt;COUNTIF('Hilfstabelle alle'!$G:$G,"x"),"",INDEX('Hilfstabelle alle'!D:D,SMALL(IF('Hilfstabelle alle'!$G$1:$G$418="x",ROW('Hilfstabelle alle'!$1:$418)),ROW(D163))))</f>
        <v/>
      </c>
      <c r="F174" s="198" t="str">
        <f t="array" ref="F174">IF(ROW('Hilfstabelle alle'!179:179)&gt;COUNTIF('Hilfstabelle alle'!$G:$G,"x"),"",INDEX('Hilfstabelle alle'!E:E,SMALL(IF('Hilfstabelle alle'!$G$1:$G$418="x",ROW('Hilfstabelle alle'!$1:$418)),ROW(E163))))</f>
        <v/>
      </c>
      <c r="G174" s="198" t="str">
        <f t="array" ref="G174">IF(ROW('Hilfstabelle alle'!179:179)&gt;COUNTIF('Hilfstabelle alle'!$G:$G,"x"),"",INDEX('Hilfstabelle alle'!F:F,SMALL(IF('Hilfstabelle alle'!$G$1:$G$418="x",ROW('Hilfstabelle alle'!$1:$418)),ROW(F163))))</f>
        <v/>
      </c>
      <c r="H174" s="198" t="str">
        <f t="array" ref="H174">IF(ROW('Hilfstabelle alle'!179:179)&gt;COUNTIF('Hilfstabelle alle'!$G:$G,"x"),"",INDEX('Hilfstabelle alle'!G:G,SMALL(IF('Hilfstabelle alle'!$G$1:$G$418="x",ROW('Hilfstabelle alle'!$1:$418)),ROW(G163))))</f>
        <v/>
      </c>
      <c r="I174" s="198" t="str">
        <f t="array" ref="I174">IF(ROW('Hilfstabelle alle'!179:179)&gt;COUNTIF('Hilfstabelle alle'!$G:$G,"x"),"",INDEX('Hilfstabelle alle'!H:H,SMALL(IF('Hilfstabelle alle'!$G$1:$G$418="x",ROW('Hilfstabelle alle'!$1:$418)),ROW(H163))))</f>
        <v/>
      </c>
      <c r="J174" s="198" t="str">
        <f t="array" ref="J174">IF(ROW('Hilfstabelle alle'!179:179)&gt;COUNTIF('Hilfstabelle alle'!$G:$G,"x"),"",INDEX('Hilfstabelle alle'!I:I,SMALL(IF('Hilfstabelle alle'!$G$1:$G$418="x",ROW('Hilfstabelle alle'!$1:$418)),ROW(I163))))</f>
        <v/>
      </c>
      <c r="K174" s="198" t="str">
        <f t="array" ref="K174">IF(ROW('Hilfstabelle alle'!179:179)&gt;COUNTIF('Hilfstabelle alle'!$G:$G,"x"),"",INDEX('Hilfstabelle alle'!J:J,SMALL(IF('Hilfstabelle alle'!$G$1:$G$418="x",ROW('Hilfstabelle alle'!$1:$418)),ROW(J163))))</f>
        <v/>
      </c>
      <c r="L174" s="198" t="str">
        <f t="array" ref="L174">IF(ROW('Hilfstabelle alle'!179:179)&gt;COUNTIF('Hilfstabelle alle'!$G:$G,"x"),"",INDEX('Hilfstabelle alle'!K:K,SMALL(IF('Hilfstabelle alle'!$G$1:$G$418="x",ROW('Hilfstabelle alle'!$1:$418)),ROW(K163))))</f>
        <v/>
      </c>
      <c r="M174" s="199" t="str">
        <f t="array" ref="M174">IF(ROW('Hilfstabelle alle'!179:179)&gt;COUNTIF('Hilfstabelle alle'!$G:$G,"x"),"",INDEX('Hilfstabelle alle'!L:L,SMALL(IF('Hilfstabelle alle'!$G$1:$G$418="x",ROW('Hilfstabelle alle'!$1:$418)),ROW(L163))))</f>
        <v/>
      </c>
      <c r="N174" s="199" t="str">
        <f t="array" ref="N174">IF(ROW('Hilfstabelle alle'!179:179)&gt;COUNTIF('Hilfstabelle alle'!$G:$G,"x"),"",INDEX('Hilfstabelle alle'!M:M,SMALL(IF('Hilfstabelle alle'!$G$1:$G$418="x",ROW('Hilfstabelle alle'!$1:$418)),ROW(M163))))</f>
        <v/>
      </c>
      <c r="O174" s="200" t="str">
        <f t="shared" si="2"/>
        <v/>
      </c>
    </row>
    <row r="175" spans="2:15" s="194" customFormat="1" ht="35.1" customHeight="1" x14ac:dyDescent="0.2">
      <c r="B175" s="201" t="str">
        <f t="array" ref="B175">IF(ROW('Hilfstabelle alle'!180:180)&gt;COUNTIF('Hilfstabelle alle'!$G:$G,"x"),"",INDEX('Hilfstabelle alle'!A:A,SMALL(IF('Hilfstabelle alle'!$G$1:$G$418="x",ROW('Hilfstabelle alle'!$1:$418)),ROW(A164))))</f>
        <v/>
      </c>
      <c r="C175" s="202" t="str">
        <f t="array" ref="C175">IF(ROW('Hilfstabelle alle'!180:180)&gt;COUNTIF('Hilfstabelle alle'!$G:$G,"x"),"",INDEX('Hilfstabelle alle'!B:B,SMALL(IF('Hilfstabelle alle'!$G$1:$G$418="x",ROW('Hilfstabelle alle'!$1:$418)),ROW(B164))))</f>
        <v/>
      </c>
      <c r="D175" s="203" t="str">
        <f t="array" ref="D175">IF(ROW('Hilfstabelle alle'!180:180)&gt;COUNTIF('Hilfstabelle alle'!$G:$G,"x"),"",INDEX('Hilfstabelle alle'!C:C,SMALL(IF('Hilfstabelle alle'!$G$1:$G$418="x",ROW('Hilfstabelle alle'!$1:$418)),ROW(C164))))</f>
        <v/>
      </c>
      <c r="E175" s="204" t="str">
        <f t="array" ref="E175">IF(ROW('Hilfstabelle alle'!180:180)&gt;COUNTIF('Hilfstabelle alle'!$G:$G,"x"),"",INDEX('Hilfstabelle alle'!D:D,SMALL(IF('Hilfstabelle alle'!$G$1:$G$418="x",ROW('Hilfstabelle alle'!$1:$418)),ROW(D164))))</f>
        <v/>
      </c>
      <c r="F175" s="204" t="str">
        <f t="array" ref="F175">IF(ROW('Hilfstabelle alle'!180:180)&gt;COUNTIF('Hilfstabelle alle'!$G:$G,"x"),"",INDEX('Hilfstabelle alle'!E:E,SMALL(IF('Hilfstabelle alle'!$G$1:$G$418="x",ROW('Hilfstabelle alle'!$1:$418)),ROW(E164))))</f>
        <v/>
      </c>
      <c r="G175" s="204" t="str">
        <f t="array" ref="G175">IF(ROW('Hilfstabelle alle'!180:180)&gt;COUNTIF('Hilfstabelle alle'!$G:$G,"x"),"",INDEX('Hilfstabelle alle'!F:F,SMALL(IF('Hilfstabelle alle'!$G$1:$G$418="x",ROW('Hilfstabelle alle'!$1:$418)),ROW(F164))))</f>
        <v/>
      </c>
      <c r="H175" s="204" t="str">
        <f t="array" ref="H175">IF(ROW('Hilfstabelle alle'!180:180)&gt;COUNTIF('Hilfstabelle alle'!$G:$G,"x"),"",INDEX('Hilfstabelle alle'!G:G,SMALL(IF('Hilfstabelle alle'!$G$1:$G$418="x",ROW('Hilfstabelle alle'!$1:$418)),ROW(G164))))</f>
        <v/>
      </c>
      <c r="I175" s="204" t="str">
        <f t="array" ref="I175">IF(ROW('Hilfstabelle alle'!180:180)&gt;COUNTIF('Hilfstabelle alle'!$G:$G,"x"),"",INDEX('Hilfstabelle alle'!H:H,SMALL(IF('Hilfstabelle alle'!$G$1:$G$418="x",ROW('Hilfstabelle alle'!$1:$418)),ROW(H164))))</f>
        <v/>
      </c>
      <c r="J175" s="204" t="str">
        <f t="array" ref="J175">IF(ROW('Hilfstabelle alle'!180:180)&gt;COUNTIF('Hilfstabelle alle'!$G:$G,"x"),"",INDEX('Hilfstabelle alle'!I:I,SMALL(IF('Hilfstabelle alle'!$G$1:$G$418="x",ROW('Hilfstabelle alle'!$1:$418)),ROW(I164))))</f>
        <v/>
      </c>
      <c r="K175" s="204" t="str">
        <f t="array" ref="K175">IF(ROW('Hilfstabelle alle'!180:180)&gt;COUNTIF('Hilfstabelle alle'!$G:$G,"x"),"",INDEX('Hilfstabelle alle'!J:J,SMALL(IF('Hilfstabelle alle'!$G$1:$G$418="x",ROW('Hilfstabelle alle'!$1:$418)),ROW(J164))))</f>
        <v/>
      </c>
      <c r="L175" s="204" t="str">
        <f t="array" ref="L175">IF(ROW('Hilfstabelle alle'!180:180)&gt;COUNTIF('Hilfstabelle alle'!$G:$G,"x"),"",INDEX('Hilfstabelle alle'!K:K,SMALL(IF('Hilfstabelle alle'!$G$1:$G$418="x",ROW('Hilfstabelle alle'!$1:$418)),ROW(K164))))</f>
        <v/>
      </c>
      <c r="M175" s="205" t="str">
        <f t="array" ref="M175">IF(ROW('Hilfstabelle alle'!180:180)&gt;COUNTIF('Hilfstabelle alle'!$G:$G,"x"),"",INDEX('Hilfstabelle alle'!L:L,SMALL(IF('Hilfstabelle alle'!$G$1:$G$418="x",ROW('Hilfstabelle alle'!$1:$418)),ROW(L164))))</f>
        <v/>
      </c>
      <c r="N175" s="205" t="str">
        <f t="array" ref="N175">IF(ROW('Hilfstabelle alle'!180:180)&gt;COUNTIF('Hilfstabelle alle'!$G:$G,"x"),"",INDEX('Hilfstabelle alle'!M:M,SMALL(IF('Hilfstabelle alle'!$G$1:$G$418="x",ROW('Hilfstabelle alle'!$1:$418)),ROW(M164))))</f>
        <v/>
      </c>
      <c r="O175" s="200" t="str">
        <f t="shared" si="2"/>
        <v/>
      </c>
    </row>
    <row r="176" spans="2:15" s="194" customFormat="1" ht="35.1" customHeight="1" x14ac:dyDescent="0.2">
      <c r="B176" s="195" t="str">
        <f t="array" ref="B176">IF(ROW('Hilfstabelle alle'!181:181)&gt;COUNTIF('Hilfstabelle alle'!$G:$G,"x"),"",INDEX('Hilfstabelle alle'!A:A,SMALL(IF('Hilfstabelle alle'!$G$1:$G$418="x",ROW('Hilfstabelle alle'!$1:$418)),ROW(A165))))</f>
        <v/>
      </c>
      <c r="C176" s="196" t="str">
        <f t="array" ref="C176">IF(ROW('Hilfstabelle alle'!181:181)&gt;COUNTIF('Hilfstabelle alle'!$G:$G,"x"),"",INDEX('Hilfstabelle alle'!B:B,SMALL(IF('Hilfstabelle alle'!$G$1:$G$418="x",ROW('Hilfstabelle alle'!$1:$418)),ROW(B165))))</f>
        <v/>
      </c>
      <c r="D176" s="197" t="str">
        <f t="array" ref="D176">IF(ROW('Hilfstabelle alle'!181:181)&gt;COUNTIF('Hilfstabelle alle'!$G:$G,"x"),"",INDEX('Hilfstabelle alle'!C:C,SMALL(IF('Hilfstabelle alle'!$G$1:$G$418="x",ROW('Hilfstabelle alle'!$1:$418)),ROW(C165))))</f>
        <v/>
      </c>
      <c r="E176" s="198" t="str">
        <f t="array" ref="E176">IF(ROW('Hilfstabelle alle'!181:181)&gt;COUNTIF('Hilfstabelle alle'!$G:$G,"x"),"",INDEX('Hilfstabelle alle'!D:D,SMALL(IF('Hilfstabelle alle'!$G$1:$G$418="x",ROW('Hilfstabelle alle'!$1:$418)),ROW(D165))))</f>
        <v/>
      </c>
      <c r="F176" s="198" t="str">
        <f t="array" ref="F176">IF(ROW('Hilfstabelle alle'!181:181)&gt;COUNTIF('Hilfstabelle alle'!$G:$G,"x"),"",INDEX('Hilfstabelle alle'!E:E,SMALL(IF('Hilfstabelle alle'!$G$1:$G$418="x",ROW('Hilfstabelle alle'!$1:$418)),ROW(E165))))</f>
        <v/>
      </c>
      <c r="G176" s="198" t="str">
        <f t="array" ref="G176">IF(ROW('Hilfstabelle alle'!181:181)&gt;COUNTIF('Hilfstabelle alle'!$G:$G,"x"),"",INDEX('Hilfstabelle alle'!F:F,SMALL(IF('Hilfstabelle alle'!$G$1:$G$418="x",ROW('Hilfstabelle alle'!$1:$418)),ROW(F165))))</f>
        <v/>
      </c>
      <c r="H176" s="198" t="str">
        <f t="array" ref="H176">IF(ROW('Hilfstabelle alle'!181:181)&gt;COUNTIF('Hilfstabelle alle'!$G:$G,"x"),"",INDEX('Hilfstabelle alle'!G:G,SMALL(IF('Hilfstabelle alle'!$G$1:$G$418="x",ROW('Hilfstabelle alle'!$1:$418)),ROW(G165))))</f>
        <v/>
      </c>
      <c r="I176" s="198" t="str">
        <f t="array" ref="I176">IF(ROW('Hilfstabelle alle'!181:181)&gt;COUNTIF('Hilfstabelle alle'!$G:$G,"x"),"",INDEX('Hilfstabelle alle'!H:H,SMALL(IF('Hilfstabelle alle'!$G$1:$G$418="x",ROW('Hilfstabelle alle'!$1:$418)),ROW(H165))))</f>
        <v/>
      </c>
      <c r="J176" s="198" t="str">
        <f t="array" ref="J176">IF(ROW('Hilfstabelle alle'!181:181)&gt;COUNTIF('Hilfstabelle alle'!$G:$G,"x"),"",INDEX('Hilfstabelle alle'!I:I,SMALL(IF('Hilfstabelle alle'!$G$1:$G$418="x",ROW('Hilfstabelle alle'!$1:$418)),ROW(I165))))</f>
        <v/>
      </c>
      <c r="K176" s="198" t="str">
        <f t="array" ref="K176">IF(ROW('Hilfstabelle alle'!181:181)&gt;COUNTIF('Hilfstabelle alle'!$G:$G,"x"),"",INDEX('Hilfstabelle alle'!J:J,SMALL(IF('Hilfstabelle alle'!$G$1:$G$418="x",ROW('Hilfstabelle alle'!$1:$418)),ROW(J165))))</f>
        <v/>
      </c>
      <c r="L176" s="198" t="str">
        <f t="array" ref="L176">IF(ROW('Hilfstabelle alle'!181:181)&gt;COUNTIF('Hilfstabelle alle'!$G:$G,"x"),"",INDEX('Hilfstabelle alle'!K:K,SMALL(IF('Hilfstabelle alle'!$G$1:$G$418="x",ROW('Hilfstabelle alle'!$1:$418)),ROW(K165))))</f>
        <v/>
      </c>
      <c r="M176" s="199" t="str">
        <f t="array" ref="M176">IF(ROW('Hilfstabelle alle'!181:181)&gt;COUNTIF('Hilfstabelle alle'!$G:$G,"x"),"",INDEX('Hilfstabelle alle'!L:L,SMALL(IF('Hilfstabelle alle'!$G$1:$G$418="x",ROW('Hilfstabelle alle'!$1:$418)),ROW(L165))))</f>
        <v/>
      </c>
      <c r="N176" s="199" t="str">
        <f t="array" ref="N176">IF(ROW('Hilfstabelle alle'!181:181)&gt;COUNTIF('Hilfstabelle alle'!$G:$G,"x"),"",INDEX('Hilfstabelle alle'!M:M,SMALL(IF('Hilfstabelle alle'!$G$1:$G$418="x",ROW('Hilfstabelle alle'!$1:$418)),ROW(M165))))</f>
        <v/>
      </c>
      <c r="O176" s="200" t="str">
        <f t="shared" si="2"/>
        <v/>
      </c>
    </row>
    <row r="177" spans="2:15" s="194" customFormat="1" ht="35.1" customHeight="1" x14ac:dyDescent="0.2">
      <c r="B177" s="201" t="str">
        <f t="array" ref="B177">IF(ROW('Hilfstabelle alle'!182:182)&gt;COUNTIF('Hilfstabelle alle'!$G:$G,"x"),"",INDEX('Hilfstabelle alle'!A:A,SMALL(IF('Hilfstabelle alle'!$G$1:$G$418="x",ROW('Hilfstabelle alle'!$1:$418)),ROW(A166))))</f>
        <v/>
      </c>
      <c r="C177" s="202" t="str">
        <f t="array" ref="C177">IF(ROW('Hilfstabelle alle'!182:182)&gt;COUNTIF('Hilfstabelle alle'!$G:$G,"x"),"",INDEX('Hilfstabelle alle'!B:B,SMALL(IF('Hilfstabelle alle'!$G$1:$G$418="x",ROW('Hilfstabelle alle'!$1:$418)),ROW(B166))))</f>
        <v/>
      </c>
      <c r="D177" s="203" t="str">
        <f t="array" ref="D177">IF(ROW('Hilfstabelle alle'!182:182)&gt;COUNTIF('Hilfstabelle alle'!$G:$G,"x"),"",INDEX('Hilfstabelle alle'!C:C,SMALL(IF('Hilfstabelle alle'!$G$1:$G$418="x",ROW('Hilfstabelle alle'!$1:$418)),ROW(C166))))</f>
        <v/>
      </c>
      <c r="E177" s="204" t="str">
        <f t="array" ref="E177">IF(ROW('Hilfstabelle alle'!182:182)&gt;COUNTIF('Hilfstabelle alle'!$G:$G,"x"),"",INDEX('Hilfstabelle alle'!D:D,SMALL(IF('Hilfstabelle alle'!$G$1:$G$418="x",ROW('Hilfstabelle alle'!$1:$418)),ROW(D166))))</f>
        <v/>
      </c>
      <c r="F177" s="204" t="str">
        <f t="array" ref="F177">IF(ROW('Hilfstabelle alle'!182:182)&gt;COUNTIF('Hilfstabelle alle'!$G:$G,"x"),"",INDEX('Hilfstabelle alle'!E:E,SMALL(IF('Hilfstabelle alle'!$G$1:$G$418="x",ROW('Hilfstabelle alle'!$1:$418)),ROW(E166))))</f>
        <v/>
      </c>
      <c r="G177" s="204" t="str">
        <f t="array" ref="G177">IF(ROW('Hilfstabelle alle'!182:182)&gt;COUNTIF('Hilfstabelle alle'!$G:$G,"x"),"",INDEX('Hilfstabelle alle'!F:F,SMALL(IF('Hilfstabelle alle'!$G$1:$G$418="x",ROW('Hilfstabelle alle'!$1:$418)),ROW(F166))))</f>
        <v/>
      </c>
      <c r="H177" s="204" t="str">
        <f t="array" ref="H177">IF(ROW('Hilfstabelle alle'!182:182)&gt;COUNTIF('Hilfstabelle alle'!$G:$G,"x"),"",INDEX('Hilfstabelle alle'!G:G,SMALL(IF('Hilfstabelle alle'!$G$1:$G$418="x",ROW('Hilfstabelle alle'!$1:$418)),ROW(G166))))</f>
        <v/>
      </c>
      <c r="I177" s="204" t="str">
        <f t="array" ref="I177">IF(ROW('Hilfstabelle alle'!182:182)&gt;COUNTIF('Hilfstabelle alle'!$G:$G,"x"),"",INDEX('Hilfstabelle alle'!H:H,SMALL(IF('Hilfstabelle alle'!$G$1:$G$418="x",ROW('Hilfstabelle alle'!$1:$418)),ROW(H166))))</f>
        <v/>
      </c>
      <c r="J177" s="204" t="str">
        <f t="array" ref="J177">IF(ROW('Hilfstabelle alle'!182:182)&gt;COUNTIF('Hilfstabelle alle'!$G:$G,"x"),"",INDEX('Hilfstabelle alle'!I:I,SMALL(IF('Hilfstabelle alle'!$G$1:$G$418="x",ROW('Hilfstabelle alle'!$1:$418)),ROW(I166))))</f>
        <v/>
      </c>
      <c r="K177" s="204" t="str">
        <f t="array" ref="K177">IF(ROW('Hilfstabelle alle'!182:182)&gt;COUNTIF('Hilfstabelle alle'!$G:$G,"x"),"",INDEX('Hilfstabelle alle'!J:J,SMALL(IF('Hilfstabelle alle'!$G$1:$G$418="x",ROW('Hilfstabelle alle'!$1:$418)),ROW(J166))))</f>
        <v/>
      </c>
      <c r="L177" s="204" t="str">
        <f t="array" ref="L177">IF(ROW('Hilfstabelle alle'!182:182)&gt;COUNTIF('Hilfstabelle alle'!$G:$G,"x"),"",INDEX('Hilfstabelle alle'!K:K,SMALL(IF('Hilfstabelle alle'!$G$1:$G$418="x",ROW('Hilfstabelle alle'!$1:$418)),ROW(K166))))</f>
        <v/>
      </c>
      <c r="M177" s="205" t="str">
        <f t="array" ref="M177">IF(ROW('Hilfstabelle alle'!182:182)&gt;COUNTIF('Hilfstabelle alle'!$G:$G,"x"),"",INDEX('Hilfstabelle alle'!L:L,SMALL(IF('Hilfstabelle alle'!$G$1:$G$418="x",ROW('Hilfstabelle alle'!$1:$418)),ROW(L166))))</f>
        <v/>
      </c>
      <c r="N177" s="205" t="str">
        <f t="array" ref="N177">IF(ROW('Hilfstabelle alle'!182:182)&gt;COUNTIF('Hilfstabelle alle'!$G:$G,"x"),"",INDEX('Hilfstabelle alle'!M:M,SMALL(IF('Hilfstabelle alle'!$G$1:$G$418="x",ROW('Hilfstabelle alle'!$1:$418)),ROW(M166))))</f>
        <v/>
      </c>
      <c r="O177" s="200" t="str">
        <f t="shared" si="2"/>
        <v/>
      </c>
    </row>
    <row r="178" spans="2:15" s="194" customFormat="1" ht="35.1" customHeight="1" x14ac:dyDescent="0.2">
      <c r="B178" s="195" t="str">
        <f t="array" ref="B178">IF(ROW('Hilfstabelle alle'!183:183)&gt;COUNTIF('Hilfstabelle alle'!$G:$G,"x"),"",INDEX('Hilfstabelle alle'!A:A,SMALL(IF('Hilfstabelle alle'!$G$1:$G$418="x",ROW('Hilfstabelle alle'!$1:$418)),ROW(A167))))</f>
        <v/>
      </c>
      <c r="C178" s="196" t="str">
        <f t="array" ref="C178">IF(ROW('Hilfstabelle alle'!183:183)&gt;COUNTIF('Hilfstabelle alle'!$G:$G,"x"),"",INDEX('Hilfstabelle alle'!B:B,SMALL(IF('Hilfstabelle alle'!$G$1:$G$418="x",ROW('Hilfstabelle alle'!$1:$418)),ROW(B167))))</f>
        <v/>
      </c>
      <c r="D178" s="197" t="str">
        <f t="array" ref="D178">IF(ROW('Hilfstabelle alle'!183:183)&gt;COUNTIF('Hilfstabelle alle'!$G:$G,"x"),"",INDEX('Hilfstabelle alle'!C:C,SMALL(IF('Hilfstabelle alle'!$G$1:$G$418="x",ROW('Hilfstabelle alle'!$1:$418)),ROW(C167))))</f>
        <v/>
      </c>
      <c r="E178" s="198" t="str">
        <f t="array" ref="E178">IF(ROW('Hilfstabelle alle'!183:183)&gt;COUNTIF('Hilfstabelle alle'!$G:$G,"x"),"",INDEX('Hilfstabelle alle'!D:D,SMALL(IF('Hilfstabelle alle'!$G$1:$G$418="x",ROW('Hilfstabelle alle'!$1:$418)),ROW(D167))))</f>
        <v/>
      </c>
      <c r="F178" s="198" t="str">
        <f t="array" ref="F178">IF(ROW('Hilfstabelle alle'!183:183)&gt;COUNTIF('Hilfstabelle alle'!$G:$G,"x"),"",INDEX('Hilfstabelle alle'!E:E,SMALL(IF('Hilfstabelle alle'!$G$1:$G$418="x",ROW('Hilfstabelle alle'!$1:$418)),ROW(E167))))</f>
        <v/>
      </c>
      <c r="G178" s="198" t="str">
        <f t="array" ref="G178">IF(ROW('Hilfstabelle alle'!183:183)&gt;COUNTIF('Hilfstabelle alle'!$G:$G,"x"),"",INDEX('Hilfstabelle alle'!F:F,SMALL(IF('Hilfstabelle alle'!$G$1:$G$418="x",ROW('Hilfstabelle alle'!$1:$418)),ROW(F167))))</f>
        <v/>
      </c>
      <c r="H178" s="198" t="str">
        <f t="array" ref="H178">IF(ROW('Hilfstabelle alle'!183:183)&gt;COUNTIF('Hilfstabelle alle'!$G:$G,"x"),"",INDEX('Hilfstabelle alle'!G:G,SMALL(IF('Hilfstabelle alle'!$G$1:$G$418="x",ROW('Hilfstabelle alle'!$1:$418)),ROW(G167))))</f>
        <v/>
      </c>
      <c r="I178" s="198" t="str">
        <f t="array" ref="I178">IF(ROW('Hilfstabelle alle'!183:183)&gt;COUNTIF('Hilfstabelle alle'!$G:$G,"x"),"",INDEX('Hilfstabelle alle'!H:H,SMALL(IF('Hilfstabelle alle'!$G$1:$G$418="x",ROW('Hilfstabelle alle'!$1:$418)),ROW(H167))))</f>
        <v/>
      </c>
      <c r="J178" s="198" t="str">
        <f t="array" ref="J178">IF(ROW('Hilfstabelle alle'!183:183)&gt;COUNTIF('Hilfstabelle alle'!$G:$G,"x"),"",INDEX('Hilfstabelle alle'!I:I,SMALL(IF('Hilfstabelle alle'!$G$1:$G$418="x",ROW('Hilfstabelle alle'!$1:$418)),ROW(I167))))</f>
        <v/>
      </c>
      <c r="K178" s="198" t="str">
        <f t="array" ref="K178">IF(ROW('Hilfstabelle alle'!183:183)&gt;COUNTIF('Hilfstabelle alle'!$G:$G,"x"),"",INDEX('Hilfstabelle alle'!J:J,SMALL(IF('Hilfstabelle alle'!$G$1:$G$418="x",ROW('Hilfstabelle alle'!$1:$418)),ROW(J167))))</f>
        <v/>
      </c>
      <c r="L178" s="198" t="str">
        <f t="array" ref="L178">IF(ROW('Hilfstabelle alle'!183:183)&gt;COUNTIF('Hilfstabelle alle'!$G:$G,"x"),"",INDEX('Hilfstabelle alle'!K:K,SMALL(IF('Hilfstabelle alle'!$G$1:$G$418="x",ROW('Hilfstabelle alle'!$1:$418)),ROW(K167))))</f>
        <v/>
      </c>
      <c r="M178" s="199" t="str">
        <f t="array" ref="M178">IF(ROW('Hilfstabelle alle'!183:183)&gt;COUNTIF('Hilfstabelle alle'!$G:$G,"x"),"",INDEX('Hilfstabelle alle'!L:L,SMALL(IF('Hilfstabelle alle'!$G$1:$G$418="x",ROW('Hilfstabelle alle'!$1:$418)),ROW(L167))))</f>
        <v/>
      </c>
      <c r="N178" s="199" t="str">
        <f t="array" ref="N178">IF(ROW('Hilfstabelle alle'!183:183)&gt;COUNTIF('Hilfstabelle alle'!$G:$G,"x"),"",INDEX('Hilfstabelle alle'!M:M,SMALL(IF('Hilfstabelle alle'!$G$1:$G$418="x",ROW('Hilfstabelle alle'!$1:$418)),ROW(M167))))</f>
        <v/>
      </c>
      <c r="O178" s="200" t="str">
        <f t="shared" si="2"/>
        <v/>
      </c>
    </row>
    <row r="179" spans="2:15" s="194" customFormat="1" ht="35.1" customHeight="1" x14ac:dyDescent="0.2">
      <c r="B179" s="201" t="str">
        <f t="array" ref="B179">IF(ROW('Hilfstabelle alle'!184:184)&gt;COUNTIF('Hilfstabelle alle'!$G:$G,"x"),"",INDEX('Hilfstabelle alle'!A:A,SMALL(IF('Hilfstabelle alle'!$G$1:$G$418="x",ROW('Hilfstabelle alle'!$1:$418)),ROW(A168))))</f>
        <v/>
      </c>
      <c r="C179" s="202" t="str">
        <f t="array" ref="C179">IF(ROW('Hilfstabelle alle'!184:184)&gt;COUNTIF('Hilfstabelle alle'!$G:$G,"x"),"",INDEX('Hilfstabelle alle'!B:B,SMALL(IF('Hilfstabelle alle'!$G$1:$G$418="x",ROW('Hilfstabelle alle'!$1:$418)),ROW(B168))))</f>
        <v/>
      </c>
      <c r="D179" s="203" t="str">
        <f t="array" ref="D179">IF(ROW('Hilfstabelle alle'!184:184)&gt;COUNTIF('Hilfstabelle alle'!$G:$G,"x"),"",INDEX('Hilfstabelle alle'!C:C,SMALL(IF('Hilfstabelle alle'!$G$1:$G$418="x",ROW('Hilfstabelle alle'!$1:$418)),ROW(C168))))</f>
        <v/>
      </c>
      <c r="E179" s="204" t="str">
        <f t="array" ref="E179">IF(ROW('Hilfstabelle alle'!184:184)&gt;COUNTIF('Hilfstabelle alle'!$G:$G,"x"),"",INDEX('Hilfstabelle alle'!D:D,SMALL(IF('Hilfstabelle alle'!$G$1:$G$418="x",ROW('Hilfstabelle alle'!$1:$418)),ROW(D168))))</f>
        <v/>
      </c>
      <c r="F179" s="204" t="str">
        <f t="array" ref="F179">IF(ROW('Hilfstabelle alle'!184:184)&gt;COUNTIF('Hilfstabelle alle'!$G:$G,"x"),"",INDEX('Hilfstabelle alle'!E:E,SMALL(IF('Hilfstabelle alle'!$G$1:$G$418="x",ROW('Hilfstabelle alle'!$1:$418)),ROW(E168))))</f>
        <v/>
      </c>
      <c r="G179" s="204" t="str">
        <f t="array" ref="G179">IF(ROW('Hilfstabelle alle'!184:184)&gt;COUNTIF('Hilfstabelle alle'!$G:$G,"x"),"",INDEX('Hilfstabelle alle'!F:F,SMALL(IF('Hilfstabelle alle'!$G$1:$G$418="x",ROW('Hilfstabelle alle'!$1:$418)),ROW(F168))))</f>
        <v/>
      </c>
      <c r="H179" s="204" t="str">
        <f t="array" ref="H179">IF(ROW('Hilfstabelle alle'!184:184)&gt;COUNTIF('Hilfstabelle alle'!$G:$G,"x"),"",INDEX('Hilfstabelle alle'!G:G,SMALL(IF('Hilfstabelle alle'!$G$1:$G$418="x",ROW('Hilfstabelle alle'!$1:$418)),ROW(G168))))</f>
        <v/>
      </c>
      <c r="I179" s="204" t="str">
        <f t="array" ref="I179">IF(ROW('Hilfstabelle alle'!184:184)&gt;COUNTIF('Hilfstabelle alle'!$G:$G,"x"),"",INDEX('Hilfstabelle alle'!H:H,SMALL(IF('Hilfstabelle alle'!$G$1:$G$418="x",ROW('Hilfstabelle alle'!$1:$418)),ROW(H168))))</f>
        <v/>
      </c>
      <c r="J179" s="204" t="str">
        <f t="array" ref="J179">IF(ROW('Hilfstabelle alle'!184:184)&gt;COUNTIF('Hilfstabelle alle'!$G:$G,"x"),"",INDEX('Hilfstabelle alle'!I:I,SMALL(IF('Hilfstabelle alle'!$G$1:$G$418="x",ROW('Hilfstabelle alle'!$1:$418)),ROW(I168))))</f>
        <v/>
      </c>
      <c r="K179" s="204" t="str">
        <f t="array" ref="K179">IF(ROW('Hilfstabelle alle'!184:184)&gt;COUNTIF('Hilfstabelle alle'!$G:$G,"x"),"",INDEX('Hilfstabelle alle'!J:J,SMALL(IF('Hilfstabelle alle'!$G$1:$G$418="x",ROW('Hilfstabelle alle'!$1:$418)),ROW(J168))))</f>
        <v/>
      </c>
      <c r="L179" s="204" t="str">
        <f t="array" ref="L179">IF(ROW('Hilfstabelle alle'!184:184)&gt;COUNTIF('Hilfstabelle alle'!$G:$G,"x"),"",INDEX('Hilfstabelle alle'!K:K,SMALL(IF('Hilfstabelle alle'!$G$1:$G$418="x",ROW('Hilfstabelle alle'!$1:$418)),ROW(K168))))</f>
        <v/>
      </c>
      <c r="M179" s="205" t="str">
        <f t="array" ref="M179">IF(ROW('Hilfstabelle alle'!184:184)&gt;COUNTIF('Hilfstabelle alle'!$G:$G,"x"),"",INDEX('Hilfstabelle alle'!L:L,SMALL(IF('Hilfstabelle alle'!$G$1:$G$418="x",ROW('Hilfstabelle alle'!$1:$418)),ROW(L168))))</f>
        <v/>
      </c>
      <c r="N179" s="205" t="str">
        <f t="array" ref="N179">IF(ROW('Hilfstabelle alle'!184:184)&gt;COUNTIF('Hilfstabelle alle'!$G:$G,"x"),"",INDEX('Hilfstabelle alle'!M:M,SMALL(IF('Hilfstabelle alle'!$G$1:$G$418="x",ROW('Hilfstabelle alle'!$1:$418)),ROW(M168))))</f>
        <v/>
      </c>
      <c r="O179" s="200" t="str">
        <f t="shared" si="2"/>
        <v/>
      </c>
    </row>
    <row r="180" spans="2:15" s="194" customFormat="1" ht="35.1" customHeight="1" x14ac:dyDescent="0.2">
      <c r="B180" s="195" t="str">
        <f t="array" ref="B180">IF(ROW('Hilfstabelle alle'!185:185)&gt;COUNTIF('Hilfstabelle alle'!$G:$G,"x"),"",INDEX('Hilfstabelle alle'!A:A,SMALL(IF('Hilfstabelle alle'!$G$1:$G$418="x",ROW('Hilfstabelle alle'!$1:$418)),ROW(A169))))</f>
        <v/>
      </c>
      <c r="C180" s="196" t="str">
        <f t="array" ref="C180">IF(ROW('Hilfstabelle alle'!185:185)&gt;COUNTIF('Hilfstabelle alle'!$G:$G,"x"),"",INDEX('Hilfstabelle alle'!B:B,SMALL(IF('Hilfstabelle alle'!$G$1:$G$418="x",ROW('Hilfstabelle alle'!$1:$418)),ROW(B169))))</f>
        <v/>
      </c>
      <c r="D180" s="197" t="str">
        <f t="array" ref="D180">IF(ROW('Hilfstabelle alle'!185:185)&gt;COUNTIF('Hilfstabelle alle'!$G:$G,"x"),"",INDEX('Hilfstabelle alle'!C:C,SMALL(IF('Hilfstabelle alle'!$G$1:$G$418="x",ROW('Hilfstabelle alle'!$1:$418)),ROW(C169))))</f>
        <v/>
      </c>
      <c r="E180" s="198" t="str">
        <f t="array" ref="E180">IF(ROW('Hilfstabelle alle'!185:185)&gt;COUNTIF('Hilfstabelle alle'!$G:$G,"x"),"",INDEX('Hilfstabelle alle'!D:D,SMALL(IF('Hilfstabelle alle'!$G$1:$G$418="x",ROW('Hilfstabelle alle'!$1:$418)),ROW(D169))))</f>
        <v/>
      </c>
      <c r="F180" s="198" t="str">
        <f t="array" ref="F180">IF(ROW('Hilfstabelle alle'!185:185)&gt;COUNTIF('Hilfstabelle alle'!$G:$G,"x"),"",INDEX('Hilfstabelle alle'!E:E,SMALL(IF('Hilfstabelle alle'!$G$1:$G$418="x",ROW('Hilfstabelle alle'!$1:$418)),ROW(E169))))</f>
        <v/>
      </c>
      <c r="G180" s="198" t="str">
        <f t="array" ref="G180">IF(ROW('Hilfstabelle alle'!185:185)&gt;COUNTIF('Hilfstabelle alle'!$G:$G,"x"),"",INDEX('Hilfstabelle alle'!F:F,SMALL(IF('Hilfstabelle alle'!$G$1:$G$418="x",ROW('Hilfstabelle alle'!$1:$418)),ROW(F169))))</f>
        <v/>
      </c>
      <c r="H180" s="198" t="str">
        <f t="array" ref="H180">IF(ROW('Hilfstabelle alle'!185:185)&gt;COUNTIF('Hilfstabelle alle'!$G:$G,"x"),"",INDEX('Hilfstabelle alle'!G:G,SMALL(IF('Hilfstabelle alle'!$G$1:$G$418="x",ROW('Hilfstabelle alle'!$1:$418)),ROW(G169))))</f>
        <v/>
      </c>
      <c r="I180" s="198" t="str">
        <f t="array" ref="I180">IF(ROW('Hilfstabelle alle'!185:185)&gt;COUNTIF('Hilfstabelle alle'!$G:$G,"x"),"",INDEX('Hilfstabelle alle'!H:H,SMALL(IF('Hilfstabelle alle'!$G$1:$G$418="x",ROW('Hilfstabelle alle'!$1:$418)),ROW(H169))))</f>
        <v/>
      </c>
      <c r="J180" s="198" t="str">
        <f t="array" ref="J180">IF(ROW('Hilfstabelle alle'!185:185)&gt;COUNTIF('Hilfstabelle alle'!$G:$G,"x"),"",INDEX('Hilfstabelle alle'!I:I,SMALL(IF('Hilfstabelle alle'!$G$1:$G$418="x",ROW('Hilfstabelle alle'!$1:$418)),ROW(I169))))</f>
        <v/>
      </c>
      <c r="K180" s="198" t="str">
        <f t="array" ref="K180">IF(ROW('Hilfstabelle alle'!185:185)&gt;COUNTIF('Hilfstabelle alle'!$G:$G,"x"),"",INDEX('Hilfstabelle alle'!J:J,SMALL(IF('Hilfstabelle alle'!$G$1:$G$418="x",ROW('Hilfstabelle alle'!$1:$418)),ROW(J169))))</f>
        <v/>
      </c>
      <c r="L180" s="198" t="str">
        <f t="array" ref="L180">IF(ROW('Hilfstabelle alle'!185:185)&gt;COUNTIF('Hilfstabelle alle'!$G:$G,"x"),"",INDEX('Hilfstabelle alle'!K:K,SMALL(IF('Hilfstabelle alle'!$G$1:$G$418="x",ROW('Hilfstabelle alle'!$1:$418)),ROW(K169))))</f>
        <v/>
      </c>
      <c r="M180" s="199" t="str">
        <f t="array" ref="M180">IF(ROW('Hilfstabelle alle'!185:185)&gt;COUNTIF('Hilfstabelle alle'!$G:$G,"x"),"",INDEX('Hilfstabelle alle'!L:L,SMALL(IF('Hilfstabelle alle'!$G$1:$G$418="x",ROW('Hilfstabelle alle'!$1:$418)),ROW(L169))))</f>
        <v/>
      </c>
      <c r="N180" s="199" t="str">
        <f t="array" ref="N180">IF(ROW('Hilfstabelle alle'!185:185)&gt;COUNTIF('Hilfstabelle alle'!$G:$G,"x"),"",INDEX('Hilfstabelle alle'!M:M,SMALL(IF('Hilfstabelle alle'!$G$1:$G$418="x",ROW('Hilfstabelle alle'!$1:$418)),ROW(M169))))</f>
        <v/>
      </c>
      <c r="O180" s="200" t="str">
        <f t="shared" si="2"/>
        <v/>
      </c>
    </row>
    <row r="181" spans="2:15" s="194" customFormat="1" ht="35.1" customHeight="1" x14ac:dyDescent="0.2">
      <c r="B181" s="201" t="str">
        <f t="array" ref="B181">IF(ROW('Hilfstabelle alle'!186:186)&gt;COUNTIF('Hilfstabelle alle'!$G:$G,"x"),"",INDEX('Hilfstabelle alle'!A:A,SMALL(IF('Hilfstabelle alle'!$G$1:$G$418="x",ROW('Hilfstabelle alle'!$1:$418)),ROW(A170))))</f>
        <v/>
      </c>
      <c r="C181" s="202" t="str">
        <f t="array" ref="C181">IF(ROW('Hilfstabelle alle'!186:186)&gt;COUNTIF('Hilfstabelle alle'!$G:$G,"x"),"",INDEX('Hilfstabelle alle'!B:B,SMALL(IF('Hilfstabelle alle'!$G$1:$G$418="x",ROW('Hilfstabelle alle'!$1:$418)),ROW(B170))))</f>
        <v/>
      </c>
      <c r="D181" s="203" t="str">
        <f t="array" ref="D181">IF(ROW('Hilfstabelle alle'!186:186)&gt;COUNTIF('Hilfstabelle alle'!$G:$G,"x"),"",INDEX('Hilfstabelle alle'!C:C,SMALL(IF('Hilfstabelle alle'!$G$1:$G$418="x",ROW('Hilfstabelle alle'!$1:$418)),ROW(C170))))</f>
        <v/>
      </c>
      <c r="E181" s="204" t="str">
        <f t="array" ref="E181">IF(ROW('Hilfstabelle alle'!186:186)&gt;COUNTIF('Hilfstabelle alle'!$G:$G,"x"),"",INDEX('Hilfstabelle alle'!D:D,SMALL(IF('Hilfstabelle alle'!$G$1:$G$418="x",ROW('Hilfstabelle alle'!$1:$418)),ROW(D170))))</f>
        <v/>
      </c>
      <c r="F181" s="204" t="str">
        <f t="array" ref="F181">IF(ROW('Hilfstabelle alle'!186:186)&gt;COUNTIF('Hilfstabelle alle'!$G:$G,"x"),"",INDEX('Hilfstabelle alle'!E:E,SMALL(IF('Hilfstabelle alle'!$G$1:$G$418="x",ROW('Hilfstabelle alle'!$1:$418)),ROW(E170))))</f>
        <v/>
      </c>
      <c r="G181" s="204" t="str">
        <f t="array" ref="G181">IF(ROW('Hilfstabelle alle'!186:186)&gt;COUNTIF('Hilfstabelle alle'!$G:$G,"x"),"",INDEX('Hilfstabelle alle'!F:F,SMALL(IF('Hilfstabelle alle'!$G$1:$G$418="x",ROW('Hilfstabelle alle'!$1:$418)),ROW(F170))))</f>
        <v/>
      </c>
      <c r="H181" s="204" t="str">
        <f t="array" ref="H181">IF(ROW('Hilfstabelle alle'!186:186)&gt;COUNTIF('Hilfstabelle alle'!$G:$G,"x"),"",INDEX('Hilfstabelle alle'!G:G,SMALL(IF('Hilfstabelle alle'!$G$1:$G$418="x",ROW('Hilfstabelle alle'!$1:$418)),ROW(G170))))</f>
        <v/>
      </c>
      <c r="I181" s="204" t="str">
        <f t="array" ref="I181">IF(ROW('Hilfstabelle alle'!186:186)&gt;COUNTIF('Hilfstabelle alle'!$G:$G,"x"),"",INDEX('Hilfstabelle alle'!H:H,SMALL(IF('Hilfstabelle alle'!$G$1:$G$418="x",ROW('Hilfstabelle alle'!$1:$418)),ROW(H170))))</f>
        <v/>
      </c>
      <c r="J181" s="204" t="str">
        <f t="array" ref="J181">IF(ROW('Hilfstabelle alle'!186:186)&gt;COUNTIF('Hilfstabelle alle'!$G:$G,"x"),"",INDEX('Hilfstabelle alle'!I:I,SMALL(IF('Hilfstabelle alle'!$G$1:$G$418="x",ROW('Hilfstabelle alle'!$1:$418)),ROW(I170))))</f>
        <v/>
      </c>
      <c r="K181" s="204" t="str">
        <f t="array" ref="K181">IF(ROW('Hilfstabelle alle'!186:186)&gt;COUNTIF('Hilfstabelle alle'!$G:$G,"x"),"",INDEX('Hilfstabelle alle'!J:J,SMALL(IF('Hilfstabelle alle'!$G$1:$G$418="x",ROW('Hilfstabelle alle'!$1:$418)),ROW(J170))))</f>
        <v/>
      </c>
      <c r="L181" s="204" t="str">
        <f t="array" ref="L181">IF(ROW('Hilfstabelle alle'!186:186)&gt;COUNTIF('Hilfstabelle alle'!$G:$G,"x"),"",INDEX('Hilfstabelle alle'!K:K,SMALL(IF('Hilfstabelle alle'!$G$1:$G$418="x",ROW('Hilfstabelle alle'!$1:$418)),ROW(K170))))</f>
        <v/>
      </c>
      <c r="M181" s="205" t="str">
        <f t="array" ref="M181">IF(ROW('Hilfstabelle alle'!186:186)&gt;COUNTIF('Hilfstabelle alle'!$G:$G,"x"),"",INDEX('Hilfstabelle alle'!L:L,SMALL(IF('Hilfstabelle alle'!$G$1:$G$418="x",ROW('Hilfstabelle alle'!$1:$418)),ROW(L170))))</f>
        <v/>
      </c>
      <c r="N181" s="205" t="str">
        <f t="array" ref="N181">IF(ROW('Hilfstabelle alle'!186:186)&gt;COUNTIF('Hilfstabelle alle'!$G:$G,"x"),"",INDEX('Hilfstabelle alle'!M:M,SMALL(IF('Hilfstabelle alle'!$G$1:$G$418="x",ROW('Hilfstabelle alle'!$1:$418)),ROW(M170))))</f>
        <v/>
      </c>
      <c r="O181" s="200" t="str">
        <f t="shared" si="2"/>
        <v/>
      </c>
    </row>
    <row r="182" spans="2:15" s="194" customFormat="1" ht="35.1" customHeight="1" x14ac:dyDescent="0.2">
      <c r="B182" s="195" t="str">
        <f t="array" ref="B182">IF(ROW('Hilfstabelle alle'!187:187)&gt;COUNTIF('Hilfstabelle alle'!$G:$G,"x"),"",INDEX('Hilfstabelle alle'!A:A,SMALL(IF('Hilfstabelle alle'!$G$1:$G$418="x",ROW('Hilfstabelle alle'!$1:$418)),ROW(A171))))</f>
        <v/>
      </c>
      <c r="C182" s="196" t="str">
        <f t="array" ref="C182">IF(ROW('Hilfstabelle alle'!187:187)&gt;COUNTIF('Hilfstabelle alle'!$G:$G,"x"),"",INDEX('Hilfstabelle alle'!B:B,SMALL(IF('Hilfstabelle alle'!$G$1:$G$418="x",ROW('Hilfstabelle alle'!$1:$418)),ROW(B171))))</f>
        <v/>
      </c>
      <c r="D182" s="197" t="str">
        <f t="array" ref="D182">IF(ROW('Hilfstabelle alle'!187:187)&gt;COUNTIF('Hilfstabelle alle'!$G:$G,"x"),"",INDEX('Hilfstabelle alle'!C:C,SMALL(IF('Hilfstabelle alle'!$G$1:$G$418="x",ROW('Hilfstabelle alle'!$1:$418)),ROW(C171))))</f>
        <v/>
      </c>
      <c r="E182" s="198" t="str">
        <f t="array" ref="E182">IF(ROW('Hilfstabelle alle'!187:187)&gt;COUNTIF('Hilfstabelle alle'!$G:$G,"x"),"",INDEX('Hilfstabelle alle'!D:D,SMALL(IF('Hilfstabelle alle'!$G$1:$G$418="x",ROW('Hilfstabelle alle'!$1:$418)),ROW(D171))))</f>
        <v/>
      </c>
      <c r="F182" s="198" t="str">
        <f t="array" ref="F182">IF(ROW('Hilfstabelle alle'!187:187)&gt;COUNTIF('Hilfstabelle alle'!$G:$G,"x"),"",INDEX('Hilfstabelle alle'!E:E,SMALL(IF('Hilfstabelle alle'!$G$1:$G$418="x",ROW('Hilfstabelle alle'!$1:$418)),ROW(E171))))</f>
        <v/>
      </c>
      <c r="G182" s="198" t="str">
        <f t="array" ref="G182">IF(ROW('Hilfstabelle alle'!187:187)&gt;COUNTIF('Hilfstabelle alle'!$G:$G,"x"),"",INDEX('Hilfstabelle alle'!F:F,SMALL(IF('Hilfstabelle alle'!$G$1:$G$418="x",ROW('Hilfstabelle alle'!$1:$418)),ROW(F171))))</f>
        <v/>
      </c>
      <c r="H182" s="198" t="str">
        <f t="array" ref="H182">IF(ROW('Hilfstabelle alle'!187:187)&gt;COUNTIF('Hilfstabelle alle'!$G:$G,"x"),"",INDEX('Hilfstabelle alle'!G:G,SMALL(IF('Hilfstabelle alle'!$G$1:$G$418="x",ROW('Hilfstabelle alle'!$1:$418)),ROW(G171))))</f>
        <v/>
      </c>
      <c r="I182" s="198" t="str">
        <f t="array" ref="I182">IF(ROW('Hilfstabelle alle'!187:187)&gt;COUNTIF('Hilfstabelle alle'!$G:$G,"x"),"",INDEX('Hilfstabelle alle'!H:H,SMALL(IF('Hilfstabelle alle'!$G$1:$G$418="x",ROW('Hilfstabelle alle'!$1:$418)),ROW(H171))))</f>
        <v/>
      </c>
      <c r="J182" s="198" t="str">
        <f t="array" ref="J182">IF(ROW('Hilfstabelle alle'!187:187)&gt;COUNTIF('Hilfstabelle alle'!$G:$G,"x"),"",INDEX('Hilfstabelle alle'!I:I,SMALL(IF('Hilfstabelle alle'!$G$1:$G$418="x",ROW('Hilfstabelle alle'!$1:$418)),ROW(I171))))</f>
        <v/>
      </c>
      <c r="K182" s="198" t="str">
        <f t="array" ref="K182">IF(ROW('Hilfstabelle alle'!187:187)&gt;COUNTIF('Hilfstabelle alle'!$G:$G,"x"),"",INDEX('Hilfstabelle alle'!J:J,SMALL(IF('Hilfstabelle alle'!$G$1:$G$418="x",ROW('Hilfstabelle alle'!$1:$418)),ROW(J171))))</f>
        <v/>
      </c>
      <c r="L182" s="198" t="str">
        <f t="array" ref="L182">IF(ROW('Hilfstabelle alle'!187:187)&gt;COUNTIF('Hilfstabelle alle'!$G:$G,"x"),"",INDEX('Hilfstabelle alle'!K:K,SMALL(IF('Hilfstabelle alle'!$G$1:$G$418="x",ROW('Hilfstabelle alle'!$1:$418)),ROW(K171))))</f>
        <v/>
      </c>
      <c r="M182" s="199" t="str">
        <f t="array" ref="M182">IF(ROW('Hilfstabelle alle'!187:187)&gt;COUNTIF('Hilfstabelle alle'!$G:$G,"x"),"",INDEX('Hilfstabelle alle'!L:L,SMALL(IF('Hilfstabelle alle'!$G$1:$G$418="x",ROW('Hilfstabelle alle'!$1:$418)),ROW(L171))))</f>
        <v/>
      </c>
      <c r="N182" s="199" t="str">
        <f t="array" ref="N182">IF(ROW('Hilfstabelle alle'!187:187)&gt;COUNTIF('Hilfstabelle alle'!$G:$G,"x"),"",INDEX('Hilfstabelle alle'!M:M,SMALL(IF('Hilfstabelle alle'!$G$1:$G$418="x",ROW('Hilfstabelle alle'!$1:$418)),ROW(M171))))</f>
        <v/>
      </c>
      <c r="O182" s="200" t="str">
        <f t="shared" si="2"/>
        <v/>
      </c>
    </row>
    <row r="183" spans="2:15" s="194" customFormat="1" ht="35.1" customHeight="1" x14ac:dyDescent="0.2">
      <c r="B183" s="201" t="str">
        <f t="array" ref="B183">IF(ROW('Hilfstabelle alle'!188:188)&gt;COUNTIF('Hilfstabelle alle'!$G:$G,"x"),"",INDEX('Hilfstabelle alle'!A:A,SMALL(IF('Hilfstabelle alle'!$G$1:$G$418="x",ROW('Hilfstabelle alle'!$1:$418)),ROW(A172))))</f>
        <v/>
      </c>
      <c r="C183" s="202" t="str">
        <f t="array" ref="C183">IF(ROW('Hilfstabelle alle'!188:188)&gt;COUNTIF('Hilfstabelle alle'!$G:$G,"x"),"",INDEX('Hilfstabelle alle'!B:B,SMALL(IF('Hilfstabelle alle'!$G$1:$G$418="x",ROW('Hilfstabelle alle'!$1:$418)),ROW(B172))))</f>
        <v/>
      </c>
      <c r="D183" s="203" t="str">
        <f t="array" ref="D183">IF(ROW('Hilfstabelle alle'!188:188)&gt;COUNTIF('Hilfstabelle alle'!$G:$G,"x"),"",INDEX('Hilfstabelle alle'!C:C,SMALL(IF('Hilfstabelle alle'!$G$1:$G$418="x",ROW('Hilfstabelle alle'!$1:$418)),ROW(C172))))</f>
        <v/>
      </c>
      <c r="E183" s="204" t="str">
        <f t="array" ref="E183">IF(ROW('Hilfstabelle alle'!188:188)&gt;COUNTIF('Hilfstabelle alle'!$G:$G,"x"),"",INDEX('Hilfstabelle alle'!D:D,SMALL(IF('Hilfstabelle alle'!$G$1:$G$418="x",ROW('Hilfstabelle alle'!$1:$418)),ROW(D172))))</f>
        <v/>
      </c>
      <c r="F183" s="204" t="str">
        <f t="array" ref="F183">IF(ROW('Hilfstabelle alle'!188:188)&gt;COUNTIF('Hilfstabelle alle'!$G:$G,"x"),"",INDEX('Hilfstabelle alle'!E:E,SMALL(IF('Hilfstabelle alle'!$G$1:$G$418="x",ROW('Hilfstabelle alle'!$1:$418)),ROW(E172))))</f>
        <v/>
      </c>
      <c r="G183" s="204" t="str">
        <f t="array" ref="G183">IF(ROW('Hilfstabelle alle'!188:188)&gt;COUNTIF('Hilfstabelle alle'!$G:$G,"x"),"",INDEX('Hilfstabelle alle'!F:F,SMALL(IF('Hilfstabelle alle'!$G$1:$G$418="x",ROW('Hilfstabelle alle'!$1:$418)),ROW(F172))))</f>
        <v/>
      </c>
      <c r="H183" s="204" t="str">
        <f t="array" ref="H183">IF(ROW('Hilfstabelle alle'!188:188)&gt;COUNTIF('Hilfstabelle alle'!$G:$G,"x"),"",INDEX('Hilfstabelle alle'!G:G,SMALL(IF('Hilfstabelle alle'!$G$1:$G$418="x",ROW('Hilfstabelle alle'!$1:$418)),ROW(G172))))</f>
        <v/>
      </c>
      <c r="I183" s="204" t="str">
        <f t="array" ref="I183">IF(ROW('Hilfstabelle alle'!188:188)&gt;COUNTIF('Hilfstabelle alle'!$G:$G,"x"),"",INDEX('Hilfstabelle alle'!H:H,SMALL(IF('Hilfstabelle alle'!$G$1:$G$418="x",ROW('Hilfstabelle alle'!$1:$418)),ROW(H172))))</f>
        <v/>
      </c>
      <c r="J183" s="204" t="str">
        <f t="array" ref="J183">IF(ROW('Hilfstabelle alle'!188:188)&gt;COUNTIF('Hilfstabelle alle'!$G:$G,"x"),"",INDEX('Hilfstabelle alle'!I:I,SMALL(IF('Hilfstabelle alle'!$G$1:$G$418="x",ROW('Hilfstabelle alle'!$1:$418)),ROW(I172))))</f>
        <v/>
      </c>
      <c r="K183" s="204" t="str">
        <f t="array" ref="K183">IF(ROW('Hilfstabelle alle'!188:188)&gt;COUNTIF('Hilfstabelle alle'!$G:$G,"x"),"",INDEX('Hilfstabelle alle'!J:J,SMALL(IF('Hilfstabelle alle'!$G$1:$G$418="x",ROW('Hilfstabelle alle'!$1:$418)),ROW(J172))))</f>
        <v/>
      </c>
      <c r="L183" s="204" t="str">
        <f t="array" ref="L183">IF(ROW('Hilfstabelle alle'!188:188)&gt;COUNTIF('Hilfstabelle alle'!$G:$G,"x"),"",INDEX('Hilfstabelle alle'!K:K,SMALL(IF('Hilfstabelle alle'!$G$1:$G$418="x",ROW('Hilfstabelle alle'!$1:$418)),ROW(K172))))</f>
        <v/>
      </c>
      <c r="M183" s="205" t="str">
        <f t="array" ref="M183">IF(ROW('Hilfstabelle alle'!188:188)&gt;COUNTIF('Hilfstabelle alle'!$G:$G,"x"),"",INDEX('Hilfstabelle alle'!L:L,SMALL(IF('Hilfstabelle alle'!$G$1:$G$418="x",ROW('Hilfstabelle alle'!$1:$418)),ROW(L172))))</f>
        <v/>
      </c>
      <c r="N183" s="205" t="str">
        <f t="array" ref="N183">IF(ROW('Hilfstabelle alle'!188:188)&gt;COUNTIF('Hilfstabelle alle'!$G:$G,"x"),"",INDEX('Hilfstabelle alle'!M:M,SMALL(IF('Hilfstabelle alle'!$G$1:$G$418="x",ROW('Hilfstabelle alle'!$1:$418)),ROW(M172))))</f>
        <v/>
      </c>
      <c r="O183" s="200" t="str">
        <f t="shared" si="2"/>
        <v/>
      </c>
    </row>
    <row r="184" spans="2:15" s="194" customFormat="1" ht="35.1" customHeight="1" x14ac:dyDescent="0.2">
      <c r="B184" s="195" t="str">
        <f t="array" ref="B184">IF(ROW('Hilfstabelle alle'!189:189)&gt;COUNTIF('Hilfstabelle alle'!$G:$G,"x"),"",INDEX('Hilfstabelle alle'!A:A,SMALL(IF('Hilfstabelle alle'!$G$1:$G$418="x",ROW('Hilfstabelle alle'!$1:$418)),ROW(A173))))</f>
        <v/>
      </c>
      <c r="C184" s="196" t="str">
        <f t="array" ref="C184">IF(ROW('Hilfstabelle alle'!189:189)&gt;COUNTIF('Hilfstabelle alle'!$G:$G,"x"),"",INDEX('Hilfstabelle alle'!B:B,SMALL(IF('Hilfstabelle alle'!$G$1:$G$418="x",ROW('Hilfstabelle alle'!$1:$418)),ROW(B173))))</f>
        <v/>
      </c>
      <c r="D184" s="197" t="str">
        <f t="array" ref="D184">IF(ROW('Hilfstabelle alle'!189:189)&gt;COUNTIF('Hilfstabelle alle'!$G:$G,"x"),"",INDEX('Hilfstabelle alle'!C:C,SMALL(IF('Hilfstabelle alle'!$G$1:$G$418="x",ROW('Hilfstabelle alle'!$1:$418)),ROW(C173))))</f>
        <v/>
      </c>
      <c r="E184" s="198" t="str">
        <f t="array" ref="E184">IF(ROW('Hilfstabelle alle'!189:189)&gt;COUNTIF('Hilfstabelle alle'!$G:$G,"x"),"",INDEX('Hilfstabelle alle'!D:D,SMALL(IF('Hilfstabelle alle'!$G$1:$G$418="x",ROW('Hilfstabelle alle'!$1:$418)),ROW(D173))))</f>
        <v/>
      </c>
      <c r="F184" s="198" t="str">
        <f t="array" ref="F184">IF(ROW('Hilfstabelle alle'!189:189)&gt;COUNTIF('Hilfstabelle alle'!$G:$G,"x"),"",INDEX('Hilfstabelle alle'!E:E,SMALL(IF('Hilfstabelle alle'!$G$1:$G$418="x",ROW('Hilfstabelle alle'!$1:$418)),ROW(E173))))</f>
        <v/>
      </c>
      <c r="G184" s="198" t="str">
        <f t="array" ref="G184">IF(ROW('Hilfstabelle alle'!189:189)&gt;COUNTIF('Hilfstabelle alle'!$G:$G,"x"),"",INDEX('Hilfstabelle alle'!F:F,SMALL(IF('Hilfstabelle alle'!$G$1:$G$418="x",ROW('Hilfstabelle alle'!$1:$418)),ROW(F173))))</f>
        <v/>
      </c>
      <c r="H184" s="198" t="str">
        <f t="array" ref="H184">IF(ROW('Hilfstabelle alle'!189:189)&gt;COUNTIF('Hilfstabelle alle'!$G:$G,"x"),"",INDEX('Hilfstabelle alle'!G:G,SMALL(IF('Hilfstabelle alle'!$G$1:$G$418="x",ROW('Hilfstabelle alle'!$1:$418)),ROW(G173))))</f>
        <v/>
      </c>
      <c r="I184" s="198" t="str">
        <f t="array" ref="I184">IF(ROW('Hilfstabelle alle'!189:189)&gt;COUNTIF('Hilfstabelle alle'!$G:$G,"x"),"",INDEX('Hilfstabelle alle'!H:H,SMALL(IF('Hilfstabelle alle'!$G$1:$G$418="x",ROW('Hilfstabelle alle'!$1:$418)),ROW(H173))))</f>
        <v/>
      </c>
      <c r="J184" s="198" t="str">
        <f t="array" ref="J184">IF(ROW('Hilfstabelle alle'!189:189)&gt;COUNTIF('Hilfstabelle alle'!$G:$G,"x"),"",INDEX('Hilfstabelle alle'!I:I,SMALL(IF('Hilfstabelle alle'!$G$1:$G$418="x",ROW('Hilfstabelle alle'!$1:$418)),ROW(I173))))</f>
        <v/>
      </c>
      <c r="K184" s="198" t="str">
        <f t="array" ref="K184">IF(ROW('Hilfstabelle alle'!189:189)&gt;COUNTIF('Hilfstabelle alle'!$G:$G,"x"),"",INDEX('Hilfstabelle alle'!J:J,SMALL(IF('Hilfstabelle alle'!$G$1:$G$418="x",ROW('Hilfstabelle alle'!$1:$418)),ROW(J173))))</f>
        <v/>
      </c>
      <c r="L184" s="198" t="str">
        <f t="array" ref="L184">IF(ROW('Hilfstabelle alle'!189:189)&gt;COUNTIF('Hilfstabelle alle'!$G:$G,"x"),"",INDEX('Hilfstabelle alle'!K:K,SMALL(IF('Hilfstabelle alle'!$G$1:$G$418="x",ROW('Hilfstabelle alle'!$1:$418)),ROW(K173))))</f>
        <v/>
      </c>
      <c r="M184" s="199" t="str">
        <f t="array" ref="M184">IF(ROW('Hilfstabelle alle'!189:189)&gt;COUNTIF('Hilfstabelle alle'!$G:$G,"x"),"",INDEX('Hilfstabelle alle'!L:L,SMALL(IF('Hilfstabelle alle'!$G$1:$G$418="x",ROW('Hilfstabelle alle'!$1:$418)),ROW(L173))))</f>
        <v/>
      </c>
      <c r="N184" s="199" t="str">
        <f t="array" ref="N184">IF(ROW('Hilfstabelle alle'!189:189)&gt;COUNTIF('Hilfstabelle alle'!$G:$G,"x"),"",INDEX('Hilfstabelle alle'!M:M,SMALL(IF('Hilfstabelle alle'!$G$1:$G$418="x",ROW('Hilfstabelle alle'!$1:$418)),ROW(M173))))</f>
        <v/>
      </c>
      <c r="O184" s="200" t="str">
        <f t="shared" si="2"/>
        <v/>
      </c>
    </row>
    <row r="185" spans="2:15" s="194" customFormat="1" ht="35.1" customHeight="1" x14ac:dyDescent="0.2">
      <c r="B185" s="201" t="str">
        <f t="array" ref="B185">IF(ROW('Hilfstabelle alle'!190:190)&gt;COUNTIF('Hilfstabelle alle'!$G:$G,"x"),"",INDEX('Hilfstabelle alle'!A:A,SMALL(IF('Hilfstabelle alle'!$G$1:$G$418="x",ROW('Hilfstabelle alle'!$1:$418)),ROW(A174))))</f>
        <v/>
      </c>
      <c r="C185" s="202" t="str">
        <f t="array" ref="C185">IF(ROW('Hilfstabelle alle'!190:190)&gt;COUNTIF('Hilfstabelle alle'!$G:$G,"x"),"",INDEX('Hilfstabelle alle'!B:B,SMALL(IF('Hilfstabelle alle'!$G$1:$G$418="x",ROW('Hilfstabelle alle'!$1:$418)),ROW(B174))))</f>
        <v/>
      </c>
      <c r="D185" s="203" t="str">
        <f t="array" ref="D185">IF(ROW('Hilfstabelle alle'!190:190)&gt;COUNTIF('Hilfstabelle alle'!$G:$G,"x"),"",INDEX('Hilfstabelle alle'!C:C,SMALL(IF('Hilfstabelle alle'!$G$1:$G$418="x",ROW('Hilfstabelle alle'!$1:$418)),ROW(C174))))</f>
        <v/>
      </c>
      <c r="E185" s="204" t="str">
        <f t="array" ref="E185">IF(ROW('Hilfstabelle alle'!190:190)&gt;COUNTIF('Hilfstabelle alle'!$G:$G,"x"),"",INDEX('Hilfstabelle alle'!D:D,SMALL(IF('Hilfstabelle alle'!$G$1:$G$418="x",ROW('Hilfstabelle alle'!$1:$418)),ROW(D174))))</f>
        <v/>
      </c>
      <c r="F185" s="204" t="str">
        <f t="array" ref="F185">IF(ROW('Hilfstabelle alle'!190:190)&gt;COUNTIF('Hilfstabelle alle'!$G:$G,"x"),"",INDEX('Hilfstabelle alle'!E:E,SMALL(IF('Hilfstabelle alle'!$G$1:$G$418="x",ROW('Hilfstabelle alle'!$1:$418)),ROW(E174))))</f>
        <v/>
      </c>
      <c r="G185" s="204" t="str">
        <f t="array" ref="G185">IF(ROW('Hilfstabelle alle'!190:190)&gt;COUNTIF('Hilfstabelle alle'!$G:$G,"x"),"",INDEX('Hilfstabelle alle'!F:F,SMALL(IF('Hilfstabelle alle'!$G$1:$G$418="x",ROW('Hilfstabelle alle'!$1:$418)),ROW(F174))))</f>
        <v/>
      </c>
      <c r="H185" s="204" t="str">
        <f t="array" ref="H185">IF(ROW('Hilfstabelle alle'!190:190)&gt;COUNTIF('Hilfstabelle alle'!$G:$G,"x"),"",INDEX('Hilfstabelle alle'!G:G,SMALL(IF('Hilfstabelle alle'!$G$1:$G$418="x",ROW('Hilfstabelle alle'!$1:$418)),ROW(G174))))</f>
        <v/>
      </c>
      <c r="I185" s="204" t="str">
        <f t="array" ref="I185">IF(ROW('Hilfstabelle alle'!190:190)&gt;COUNTIF('Hilfstabelle alle'!$G:$G,"x"),"",INDEX('Hilfstabelle alle'!H:H,SMALL(IF('Hilfstabelle alle'!$G$1:$G$418="x",ROW('Hilfstabelle alle'!$1:$418)),ROW(H174))))</f>
        <v/>
      </c>
      <c r="J185" s="204" t="str">
        <f t="array" ref="J185">IF(ROW('Hilfstabelle alle'!190:190)&gt;COUNTIF('Hilfstabelle alle'!$G:$G,"x"),"",INDEX('Hilfstabelle alle'!I:I,SMALL(IF('Hilfstabelle alle'!$G$1:$G$418="x",ROW('Hilfstabelle alle'!$1:$418)),ROW(I174))))</f>
        <v/>
      </c>
      <c r="K185" s="204" t="str">
        <f t="array" ref="K185">IF(ROW('Hilfstabelle alle'!190:190)&gt;COUNTIF('Hilfstabelle alle'!$G:$G,"x"),"",INDEX('Hilfstabelle alle'!J:J,SMALL(IF('Hilfstabelle alle'!$G$1:$G$418="x",ROW('Hilfstabelle alle'!$1:$418)),ROW(J174))))</f>
        <v/>
      </c>
      <c r="L185" s="204" t="str">
        <f t="array" ref="L185">IF(ROW('Hilfstabelle alle'!190:190)&gt;COUNTIF('Hilfstabelle alle'!$G:$G,"x"),"",INDEX('Hilfstabelle alle'!K:K,SMALL(IF('Hilfstabelle alle'!$G$1:$G$418="x",ROW('Hilfstabelle alle'!$1:$418)),ROW(K174))))</f>
        <v/>
      </c>
      <c r="M185" s="205" t="str">
        <f t="array" ref="M185">IF(ROW('Hilfstabelle alle'!190:190)&gt;COUNTIF('Hilfstabelle alle'!$G:$G,"x"),"",INDEX('Hilfstabelle alle'!L:L,SMALL(IF('Hilfstabelle alle'!$G$1:$G$418="x",ROW('Hilfstabelle alle'!$1:$418)),ROW(L174))))</f>
        <v/>
      </c>
      <c r="N185" s="205" t="str">
        <f t="array" ref="N185">IF(ROW('Hilfstabelle alle'!190:190)&gt;COUNTIF('Hilfstabelle alle'!$G:$G,"x"),"",INDEX('Hilfstabelle alle'!M:M,SMALL(IF('Hilfstabelle alle'!$G$1:$G$418="x",ROW('Hilfstabelle alle'!$1:$418)),ROW(M174))))</f>
        <v/>
      </c>
      <c r="O185" s="200" t="str">
        <f t="shared" si="2"/>
        <v/>
      </c>
    </row>
    <row r="186" spans="2:15" s="194" customFormat="1" ht="35.1" customHeight="1" x14ac:dyDescent="0.2">
      <c r="B186" s="195" t="str">
        <f t="array" ref="B186">IF(ROW('Hilfstabelle alle'!191:191)&gt;COUNTIF('Hilfstabelle alle'!$G:$G,"x"),"",INDEX('Hilfstabelle alle'!A:A,SMALL(IF('Hilfstabelle alle'!$G$1:$G$418="x",ROW('Hilfstabelle alle'!$1:$418)),ROW(A175))))</f>
        <v/>
      </c>
      <c r="C186" s="196" t="str">
        <f t="array" ref="C186">IF(ROW('Hilfstabelle alle'!191:191)&gt;COUNTIF('Hilfstabelle alle'!$G:$G,"x"),"",INDEX('Hilfstabelle alle'!B:B,SMALL(IF('Hilfstabelle alle'!$G$1:$G$418="x",ROW('Hilfstabelle alle'!$1:$418)),ROW(B175))))</f>
        <v/>
      </c>
      <c r="D186" s="197" t="str">
        <f t="array" ref="D186">IF(ROW('Hilfstabelle alle'!191:191)&gt;COUNTIF('Hilfstabelle alle'!$G:$G,"x"),"",INDEX('Hilfstabelle alle'!C:C,SMALL(IF('Hilfstabelle alle'!$G$1:$G$418="x",ROW('Hilfstabelle alle'!$1:$418)),ROW(C175))))</f>
        <v/>
      </c>
      <c r="E186" s="198" t="str">
        <f t="array" ref="E186">IF(ROW('Hilfstabelle alle'!191:191)&gt;COUNTIF('Hilfstabelle alle'!$G:$G,"x"),"",INDEX('Hilfstabelle alle'!D:D,SMALL(IF('Hilfstabelle alle'!$G$1:$G$418="x",ROW('Hilfstabelle alle'!$1:$418)),ROW(D175))))</f>
        <v/>
      </c>
      <c r="F186" s="198" t="str">
        <f t="array" ref="F186">IF(ROW('Hilfstabelle alle'!191:191)&gt;COUNTIF('Hilfstabelle alle'!$G:$G,"x"),"",INDEX('Hilfstabelle alle'!E:E,SMALL(IF('Hilfstabelle alle'!$G$1:$G$418="x",ROW('Hilfstabelle alle'!$1:$418)),ROW(E175))))</f>
        <v/>
      </c>
      <c r="G186" s="198" t="str">
        <f t="array" ref="G186">IF(ROW('Hilfstabelle alle'!191:191)&gt;COUNTIF('Hilfstabelle alle'!$G:$G,"x"),"",INDEX('Hilfstabelle alle'!F:F,SMALL(IF('Hilfstabelle alle'!$G$1:$G$418="x",ROW('Hilfstabelle alle'!$1:$418)),ROW(F175))))</f>
        <v/>
      </c>
      <c r="H186" s="198" t="str">
        <f t="array" ref="H186">IF(ROW('Hilfstabelle alle'!191:191)&gt;COUNTIF('Hilfstabelle alle'!$G:$G,"x"),"",INDEX('Hilfstabelle alle'!G:G,SMALL(IF('Hilfstabelle alle'!$G$1:$G$418="x",ROW('Hilfstabelle alle'!$1:$418)),ROW(G175))))</f>
        <v/>
      </c>
      <c r="I186" s="198" t="str">
        <f t="array" ref="I186">IF(ROW('Hilfstabelle alle'!191:191)&gt;COUNTIF('Hilfstabelle alle'!$G:$G,"x"),"",INDEX('Hilfstabelle alle'!H:H,SMALL(IF('Hilfstabelle alle'!$G$1:$G$418="x",ROW('Hilfstabelle alle'!$1:$418)),ROW(H175))))</f>
        <v/>
      </c>
      <c r="J186" s="198" t="str">
        <f t="array" ref="J186">IF(ROW('Hilfstabelle alle'!191:191)&gt;COUNTIF('Hilfstabelle alle'!$G:$G,"x"),"",INDEX('Hilfstabelle alle'!I:I,SMALL(IF('Hilfstabelle alle'!$G$1:$G$418="x",ROW('Hilfstabelle alle'!$1:$418)),ROW(I175))))</f>
        <v/>
      </c>
      <c r="K186" s="198" t="str">
        <f t="array" ref="K186">IF(ROW('Hilfstabelle alle'!191:191)&gt;COUNTIF('Hilfstabelle alle'!$G:$G,"x"),"",INDEX('Hilfstabelle alle'!J:J,SMALL(IF('Hilfstabelle alle'!$G$1:$G$418="x",ROW('Hilfstabelle alle'!$1:$418)),ROW(J175))))</f>
        <v/>
      </c>
      <c r="L186" s="198" t="str">
        <f t="array" ref="L186">IF(ROW('Hilfstabelle alle'!191:191)&gt;COUNTIF('Hilfstabelle alle'!$G:$G,"x"),"",INDEX('Hilfstabelle alle'!K:K,SMALL(IF('Hilfstabelle alle'!$G$1:$G$418="x",ROW('Hilfstabelle alle'!$1:$418)),ROW(K175))))</f>
        <v/>
      </c>
      <c r="M186" s="199" t="str">
        <f t="array" ref="M186">IF(ROW('Hilfstabelle alle'!191:191)&gt;COUNTIF('Hilfstabelle alle'!$G:$G,"x"),"",INDEX('Hilfstabelle alle'!L:L,SMALL(IF('Hilfstabelle alle'!$G$1:$G$418="x",ROW('Hilfstabelle alle'!$1:$418)),ROW(L175))))</f>
        <v/>
      </c>
      <c r="N186" s="199" t="str">
        <f t="array" ref="N186">IF(ROW('Hilfstabelle alle'!191:191)&gt;COUNTIF('Hilfstabelle alle'!$G:$G,"x"),"",INDEX('Hilfstabelle alle'!M:M,SMALL(IF('Hilfstabelle alle'!$G$1:$G$418="x",ROW('Hilfstabelle alle'!$1:$418)),ROW(M175))))</f>
        <v/>
      </c>
      <c r="O186" s="200" t="str">
        <f t="shared" si="2"/>
        <v/>
      </c>
    </row>
    <row r="187" spans="2:15" s="194" customFormat="1" ht="35.1" customHeight="1" x14ac:dyDescent="0.2">
      <c r="B187" s="201" t="str">
        <f t="array" ref="B187">IF(ROW('Hilfstabelle alle'!192:192)&gt;COUNTIF('Hilfstabelle alle'!$G:$G,"x"),"",INDEX('Hilfstabelle alle'!A:A,SMALL(IF('Hilfstabelle alle'!$G$1:$G$418="x",ROW('Hilfstabelle alle'!$1:$418)),ROW(A176))))</f>
        <v/>
      </c>
      <c r="C187" s="202" t="str">
        <f t="array" ref="C187">IF(ROW('Hilfstabelle alle'!192:192)&gt;COUNTIF('Hilfstabelle alle'!$G:$G,"x"),"",INDEX('Hilfstabelle alle'!B:B,SMALL(IF('Hilfstabelle alle'!$G$1:$G$418="x",ROW('Hilfstabelle alle'!$1:$418)),ROW(B176))))</f>
        <v/>
      </c>
      <c r="D187" s="203" t="str">
        <f t="array" ref="D187">IF(ROW('Hilfstabelle alle'!192:192)&gt;COUNTIF('Hilfstabelle alle'!$G:$G,"x"),"",INDEX('Hilfstabelle alle'!C:C,SMALL(IF('Hilfstabelle alle'!$G$1:$G$418="x",ROW('Hilfstabelle alle'!$1:$418)),ROW(C176))))</f>
        <v/>
      </c>
      <c r="E187" s="204" t="str">
        <f t="array" ref="E187">IF(ROW('Hilfstabelle alle'!192:192)&gt;COUNTIF('Hilfstabelle alle'!$G:$G,"x"),"",INDEX('Hilfstabelle alle'!D:D,SMALL(IF('Hilfstabelle alle'!$G$1:$G$418="x",ROW('Hilfstabelle alle'!$1:$418)),ROW(D176))))</f>
        <v/>
      </c>
      <c r="F187" s="204" t="str">
        <f t="array" ref="F187">IF(ROW('Hilfstabelle alle'!192:192)&gt;COUNTIF('Hilfstabelle alle'!$G:$G,"x"),"",INDEX('Hilfstabelle alle'!E:E,SMALL(IF('Hilfstabelle alle'!$G$1:$G$418="x",ROW('Hilfstabelle alle'!$1:$418)),ROW(E176))))</f>
        <v/>
      </c>
      <c r="G187" s="204" t="str">
        <f t="array" ref="G187">IF(ROW('Hilfstabelle alle'!192:192)&gt;COUNTIF('Hilfstabelle alle'!$G:$G,"x"),"",INDEX('Hilfstabelle alle'!F:F,SMALL(IF('Hilfstabelle alle'!$G$1:$G$418="x",ROW('Hilfstabelle alle'!$1:$418)),ROW(F176))))</f>
        <v/>
      </c>
      <c r="H187" s="204" t="str">
        <f t="array" ref="H187">IF(ROW('Hilfstabelle alle'!192:192)&gt;COUNTIF('Hilfstabelle alle'!$G:$G,"x"),"",INDEX('Hilfstabelle alle'!G:G,SMALL(IF('Hilfstabelle alle'!$G$1:$G$418="x",ROW('Hilfstabelle alle'!$1:$418)),ROW(G176))))</f>
        <v/>
      </c>
      <c r="I187" s="204" t="str">
        <f t="array" ref="I187">IF(ROW('Hilfstabelle alle'!192:192)&gt;COUNTIF('Hilfstabelle alle'!$G:$G,"x"),"",INDEX('Hilfstabelle alle'!H:H,SMALL(IF('Hilfstabelle alle'!$G$1:$G$418="x",ROW('Hilfstabelle alle'!$1:$418)),ROW(H176))))</f>
        <v/>
      </c>
      <c r="J187" s="204" t="str">
        <f t="array" ref="J187">IF(ROW('Hilfstabelle alle'!192:192)&gt;COUNTIF('Hilfstabelle alle'!$G:$G,"x"),"",INDEX('Hilfstabelle alle'!I:I,SMALL(IF('Hilfstabelle alle'!$G$1:$G$418="x",ROW('Hilfstabelle alle'!$1:$418)),ROW(I176))))</f>
        <v/>
      </c>
      <c r="K187" s="204" t="str">
        <f t="array" ref="K187">IF(ROW('Hilfstabelle alle'!192:192)&gt;COUNTIF('Hilfstabelle alle'!$G:$G,"x"),"",INDEX('Hilfstabelle alle'!J:J,SMALL(IF('Hilfstabelle alle'!$G$1:$G$418="x",ROW('Hilfstabelle alle'!$1:$418)),ROW(J176))))</f>
        <v/>
      </c>
      <c r="L187" s="204" t="str">
        <f t="array" ref="L187">IF(ROW('Hilfstabelle alle'!192:192)&gt;COUNTIF('Hilfstabelle alle'!$G:$G,"x"),"",INDEX('Hilfstabelle alle'!K:K,SMALL(IF('Hilfstabelle alle'!$G$1:$G$418="x",ROW('Hilfstabelle alle'!$1:$418)),ROW(K176))))</f>
        <v/>
      </c>
      <c r="M187" s="205" t="str">
        <f t="array" ref="M187">IF(ROW('Hilfstabelle alle'!192:192)&gt;COUNTIF('Hilfstabelle alle'!$G:$G,"x"),"",INDEX('Hilfstabelle alle'!L:L,SMALL(IF('Hilfstabelle alle'!$G$1:$G$418="x",ROW('Hilfstabelle alle'!$1:$418)),ROW(L176))))</f>
        <v/>
      </c>
      <c r="N187" s="205" t="str">
        <f t="array" ref="N187">IF(ROW('Hilfstabelle alle'!192:192)&gt;COUNTIF('Hilfstabelle alle'!$G:$G,"x"),"",INDEX('Hilfstabelle alle'!M:M,SMALL(IF('Hilfstabelle alle'!$G$1:$G$418="x",ROW('Hilfstabelle alle'!$1:$418)),ROW(M176))))</f>
        <v/>
      </c>
      <c r="O187" s="200" t="str">
        <f t="shared" si="2"/>
        <v/>
      </c>
    </row>
    <row r="188" spans="2:15" s="194" customFormat="1" ht="35.1" customHeight="1" x14ac:dyDescent="0.2">
      <c r="B188" s="195" t="str">
        <f t="array" ref="B188">IF(ROW('Hilfstabelle alle'!193:193)&gt;COUNTIF('Hilfstabelle alle'!$G:$G,"x"),"",INDEX('Hilfstabelle alle'!A:A,SMALL(IF('Hilfstabelle alle'!$G$1:$G$418="x",ROW('Hilfstabelle alle'!$1:$418)),ROW(A177))))</f>
        <v/>
      </c>
      <c r="C188" s="196" t="str">
        <f t="array" ref="C188">IF(ROW('Hilfstabelle alle'!193:193)&gt;COUNTIF('Hilfstabelle alle'!$G:$G,"x"),"",INDEX('Hilfstabelle alle'!B:B,SMALL(IF('Hilfstabelle alle'!$G$1:$G$418="x",ROW('Hilfstabelle alle'!$1:$418)),ROW(B177))))</f>
        <v/>
      </c>
      <c r="D188" s="197" t="str">
        <f t="array" ref="D188">IF(ROW('Hilfstabelle alle'!193:193)&gt;COUNTIF('Hilfstabelle alle'!$G:$G,"x"),"",INDEX('Hilfstabelle alle'!C:C,SMALL(IF('Hilfstabelle alle'!$G$1:$G$418="x",ROW('Hilfstabelle alle'!$1:$418)),ROW(C177))))</f>
        <v/>
      </c>
      <c r="E188" s="198" t="str">
        <f t="array" ref="E188">IF(ROW('Hilfstabelle alle'!193:193)&gt;COUNTIF('Hilfstabelle alle'!$G:$G,"x"),"",INDEX('Hilfstabelle alle'!D:D,SMALL(IF('Hilfstabelle alle'!$G$1:$G$418="x",ROW('Hilfstabelle alle'!$1:$418)),ROW(D177))))</f>
        <v/>
      </c>
      <c r="F188" s="198" t="str">
        <f t="array" ref="F188">IF(ROW('Hilfstabelle alle'!193:193)&gt;COUNTIF('Hilfstabelle alle'!$G:$G,"x"),"",INDEX('Hilfstabelle alle'!E:E,SMALL(IF('Hilfstabelle alle'!$G$1:$G$418="x",ROW('Hilfstabelle alle'!$1:$418)),ROW(E177))))</f>
        <v/>
      </c>
      <c r="G188" s="198" t="str">
        <f t="array" ref="G188">IF(ROW('Hilfstabelle alle'!193:193)&gt;COUNTIF('Hilfstabelle alle'!$G:$G,"x"),"",INDEX('Hilfstabelle alle'!F:F,SMALL(IF('Hilfstabelle alle'!$G$1:$G$418="x",ROW('Hilfstabelle alle'!$1:$418)),ROW(F177))))</f>
        <v/>
      </c>
      <c r="H188" s="198" t="str">
        <f t="array" ref="H188">IF(ROW('Hilfstabelle alle'!193:193)&gt;COUNTIF('Hilfstabelle alle'!$G:$G,"x"),"",INDEX('Hilfstabelle alle'!G:G,SMALL(IF('Hilfstabelle alle'!$G$1:$G$418="x",ROW('Hilfstabelle alle'!$1:$418)),ROW(G177))))</f>
        <v/>
      </c>
      <c r="I188" s="198" t="str">
        <f t="array" ref="I188">IF(ROW('Hilfstabelle alle'!193:193)&gt;COUNTIF('Hilfstabelle alle'!$G:$G,"x"),"",INDEX('Hilfstabelle alle'!H:H,SMALL(IF('Hilfstabelle alle'!$G$1:$G$418="x",ROW('Hilfstabelle alle'!$1:$418)),ROW(H177))))</f>
        <v/>
      </c>
      <c r="J188" s="198" t="str">
        <f t="array" ref="J188">IF(ROW('Hilfstabelle alle'!193:193)&gt;COUNTIF('Hilfstabelle alle'!$G:$G,"x"),"",INDEX('Hilfstabelle alle'!I:I,SMALL(IF('Hilfstabelle alle'!$G$1:$G$418="x",ROW('Hilfstabelle alle'!$1:$418)),ROW(I177))))</f>
        <v/>
      </c>
      <c r="K188" s="198" t="str">
        <f t="array" ref="K188">IF(ROW('Hilfstabelle alle'!193:193)&gt;COUNTIF('Hilfstabelle alle'!$G:$G,"x"),"",INDEX('Hilfstabelle alle'!J:J,SMALL(IF('Hilfstabelle alle'!$G$1:$G$418="x",ROW('Hilfstabelle alle'!$1:$418)),ROW(J177))))</f>
        <v/>
      </c>
      <c r="L188" s="198" t="str">
        <f t="array" ref="L188">IF(ROW('Hilfstabelle alle'!193:193)&gt;COUNTIF('Hilfstabelle alle'!$G:$G,"x"),"",INDEX('Hilfstabelle alle'!K:K,SMALL(IF('Hilfstabelle alle'!$G$1:$G$418="x",ROW('Hilfstabelle alle'!$1:$418)),ROW(K177))))</f>
        <v/>
      </c>
      <c r="M188" s="199" t="str">
        <f t="array" ref="M188">IF(ROW('Hilfstabelle alle'!193:193)&gt;COUNTIF('Hilfstabelle alle'!$G:$G,"x"),"",INDEX('Hilfstabelle alle'!L:L,SMALL(IF('Hilfstabelle alle'!$G$1:$G$418="x",ROW('Hilfstabelle alle'!$1:$418)),ROW(L177))))</f>
        <v/>
      </c>
      <c r="N188" s="199" t="str">
        <f t="array" ref="N188">IF(ROW('Hilfstabelle alle'!193:193)&gt;COUNTIF('Hilfstabelle alle'!$G:$G,"x"),"",INDEX('Hilfstabelle alle'!M:M,SMALL(IF('Hilfstabelle alle'!$G$1:$G$418="x",ROW('Hilfstabelle alle'!$1:$418)),ROW(M177))))</f>
        <v/>
      </c>
      <c r="O188" s="200" t="str">
        <f t="shared" si="2"/>
        <v/>
      </c>
    </row>
    <row r="189" spans="2:15" s="194" customFormat="1" ht="35.1" customHeight="1" x14ac:dyDescent="0.2">
      <c r="B189" s="201" t="str">
        <f t="array" ref="B189">IF(ROW('Hilfstabelle alle'!194:194)&gt;COUNTIF('Hilfstabelle alle'!$G:$G,"x"),"",INDEX('Hilfstabelle alle'!A:A,SMALL(IF('Hilfstabelle alle'!$G$1:$G$418="x",ROW('Hilfstabelle alle'!$1:$418)),ROW(A178))))</f>
        <v/>
      </c>
      <c r="C189" s="202" t="str">
        <f t="array" ref="C189">IF(ROW('Hilfstabelle alle'!194:194)&gt;COUNTIF('Hilfstabelle alle'!$G:$G,"x"),"",INDEX('Hilfstabelle alle'!B:B,SMALL(IF('Hilfstabelle alle'!$G$1:$G$418="x",ROW('Hilfstabelle alle'!$1:$418)),ROW(B178))))</f>
        <v/>
      </c>
      <c r="D189" s="203" t="str">
        <f t="array" ref="D189">IF(ROW('Hilfstabelle alle'!194:194)&gt;COUNTIF('Hilfstabelle alle'!$G:$G,"x"),"",INDEX('Hilfstabelle alle'!C:C,SMALL(IF('Hilfstabelle alle'!$G$1:$G$418="x",ROW('Hilfstabelle alle'!$1:$418)),ROW(C178))))</f>
        <v/>
      </c>
      <c r="E189" s="204" t="str">
        <f t="array" ref="E189">IF(ROW('Hilfstabelle alle'!194:194)&gt;COUNTIF('Hilfstabelle alle'!$G:$G,"x"),"",INDEX('Hilfstabelle alle'!D:D,SMALL(IF('Hilfstabelle alle'!$G$1:$G$418="x",ROW('Hilfstabelle alle'!$1:$418)),ROW(D178))))</f>
        <v/>
      </c>
      <c r="F189" s="204" t="str">
        <f t="array" ref="F189">IF(ROW('Hilfstabelle alle'!194:194)&gt;COUNTIF('Hilfstabelle alle'!$G:$G,"x"),"",INDEX('Hilfstabelle alle'!E:E,SMALL(IF('Hilfstabelle alle'!$G$1:$G$418="x",ROW('Hilfstabelle alle'!$1:$418)),ROW(E178))))</f>
        <v/>
      </c>
      <c r="G189" s="204" t="str">
        <f t="array" ref="G189">IF(ROW('Hilfstabelle alle'!194:194)&gt;COUNTIF('Hilfstabelle alle'!$G:$G,"x"),"",INDEX('Hilfstabelle alle'!F:F,SMALL(IF('Hilfstabelle alle'!$G$1:$G$418="x",ROW('Hilfstabelle alle'!$1:$418)),ROW(F178))))</f>
        <v/>
      </c>
      <c r="H189" s="204" t="str">
        <f t="array" ref="H189">IF(ROW('Hilfstabelle alle'!194:194)&gt;COUNTIF('Hilfstabelle alle'!$G:$G,"x"),"",INDEX('Hilfstabelle alle'!G:G,SMALL(IF('Hilfstabelle alle'!$G$1:$G$418="x",ROW('Hilfstabelle alle'!$1:$418)),ROW(G178))))</f>
        <v/>
      </c>
      <c r="I189" s="204" t="str">
        <f t="array" ref="I189">IF(ROW('Hilfstabelle alle'!194:194)&gt;COUNTIF('Hilfstabelle alle'!$G:$G,"x"),"",INDEX('Hilfstabelle alle'!H:H,SMALL(IF('Hilfstabelle alle'!$G$1:$G$418="x",ROW('Hilfstabelle alle'!$1:$418)),ROW(H178))))</f>
        <v/>
      </c>
      <c r="J189" s="204" t="str">
        <f t="array" ref="J189">IF(ROW('Hilfstabelle alle'!194:194)&gt;COUNTIF('Hilfstabelle alle'!$G:$G,"x"),"",INDEX('Hilfstabelle alle'!I:I,SMALL(IF('Hilfstabelle alle'!$G$1:$G$418="x",ROW('Hilfstabelle alle'!$1:$418)),ROW(I178))))</f>
        <v/>
      </c>
      <c r="K189" s="204" t="str">
        <f t="array" ref="K189">IF(ROW('Hilfstabelle alle'!194:194)&gt;COUNTIF('Hilfstabelle alle'!$G:$G,"x"),"",INDEX('Hilfstabelle alle'!J:J,SMALL(IF('Hilfstabelle alle'!$G$1:$G$418="x",ROW('Hilfstabelle alle'!$1:$418)),ROW(J178))))</f>
        <v/>
      </c>
      <c r="L189" s="204" t="str">
        <f t="array" ref="L189">IF(ROW('Hilfstabelle alle'!194:194)&gt;COUNTIF('Hilfstabelle alle'!$G:$G,"x"),"",INDEX('Hilfstabelle alle'!K:K,SMALL(IF('Hilfstabelle alle'!$G$1:$G$418="x",ROW('Hilfstabelle alle'!$1:$418)),ROW(K178))))</f>
        <v/>
      </c>
      <c r="M189" s="205" t="str">
        <f t="array" ref="M189">IF(ROW('Hilfstabelle alle'!194:194)&gt;COUNTIF('Hilfstabelle alle'!$G:$G,"x"),"",INDEX('Hilfstabelle alle'!L:L,SMALL(IF('Hilfstabelle alle'!$G$1:$G$418="x",ROW('Hilfstabelle alle'!$1:$418)),ROW(L178))))</f>
        <v/>
      </c>
      <c r="N189" s="205" t="str">
        <f t="array" ref="N189">IF(ROW('Hilfstabelle alle'!194:194)&gt;COUNTIF('Hilfstabelle alle'!$G:$G,"x"),"",INDEX('Hilfstabelle alle'!M:M,SMALL(IF('Hilfstabelle alle'!$G$1:$G$418="x",ROW('Hilfstabelle alle'!$1:$418)),ROW(M178))))</f>
        <v/>
      </c>
      <c r="O189" s="200" t="str">
        <f t="shared" si="2"/>
        <v/>
      </c>
    </row>
    <row r="190" spans="2:15" s="194" customFormat="1" ht="35.1" customHeight="1" x14ac:dyDescent="0.2">
      <c r="B190" s="195" t="str">
        <f t="array" ref="B190">IF(ROW('Hilfstabelle alle'!195:195)&gt;COUNTIF('Hilfstabelle alle'!$G:$G,"x"),"",INDEX('Hilfstabelle alle'!A:A,SMALL(IF('Hilfstabelle alle'!$G$1:$G$418="x",ROW('Hilfstabelle alle'!$1:$418)),ROW(A179))))</f>
        <v/>
      </c>
      <c r="C190" s="196" t="str">
        <f t="array" ref="C190">IF(ROW('Hilfstabelle alle'!195:195)&gt;COUNTIF('Hilfstabelle alle'!$G:$G,"x"),"",INDEX('Hilfstabelle alle'!B:B,SMALL(IF('Hilfstabelle alle'!$G$1:$G$418="x",ROW('Hilfstabelle alle'!$1:$418)),ROW(B179))))</f>
        <v/>
      </c>
      <c r="D190" s="197" t="str">
        <f t="array" ref="D190">IF(ROW('Hilfstabelle alle'!195:195)&gt;COUNTIF('Hilfstabelle alle'!$G:$G,"x"),"",INDEX('Hilfstabelle alle'!C:C,SMALL(IF('Hilfstabelle alle'!$G$1:$G$418="x",ROW('Hilfstabelle alle'!$1:$418)),ROW(C179))))</f>
        <v/>
      </c>
      <c r="E190" s="198" t="str">
        <f t="array" ref="E190">IF(ROW('Hilfstabelle alle'!195:195)&gt;COUNTIF('Hilfstabelle alle'!$G:$G,"x"),"",INDEX('Hilfstabelle alle'!D:D,SMALL(IF('Hilfstabelle alle'!$G$1:$G$418="x",ROW('Hilfstabelle alle'!$1:$418)),ROW(D179))))</f>
        <v/>
      </c>
      <c r="F190" s="198" t="str">
        <f t="array" ref="F190">IF(ROW('Hilfstabelle alle'!195:195)&gt;COUNTIF('Hilfstabelle alle'!$G:$G,"x"),"",INDEX('Hilfstabelle alle'!E:E,SMALL(IF('Hilfstabelle alle'!$G$1:$G$418="x",ROW('Hilfstabelle alle'!$1:$418)),ROW(E179))))</f>
        <v/>
      </c>
      <c r="G190" s="198" t="str">
        <f t="array" ref="G190">IF(ROW('Hilfstabelle alle'!195:195)&gt;COUNTIF('Hilfstabelle alle'!$G:$G,"x"),"",INDEX('Hilfstabelle alle'!F:F,SMALL(IF('Hilfstabelle alle'!$G$1:$G$418="x",ROW('Hilfstabelle alle'!$1:$418)),ROW(F179))))</f>
        <v/>
      </c>
      <c r="H190" s="198" t="str">
        <f t="array" ref="H190">IF(ROW('Hilfstabelle alle'!195:195)&gt;COUNTIF('Hilfstabelle alle'!$G:$G,"x"),"",INDEX('Hilfstabelle alle'!G:G,SMALL(IF('Hilfstabelle alle'!$G$1:$G$418="x",ROW('Hilfstabelle alle'!$1:$418)),ROW(G179))))</f>
        <v/>
      </c>
      <c r="I190" s="198" t="str">
        <f t="array" ref="I190">IF(ROW('Hilfstabelle alle'!195:195)&gt;COUNTIF('Hilfstabelle alle'!$G:$G,"x"),"",INDEX('Hilfstabelle alle'!H:H,SMALL(IF('Hilfstabelle alle'!$G$1:$G$418="x",ROW('Hilfstabelle alle'!$1:$418)),ROW(H179))))</f>
        <v/>
      </c>
      <c r="J190" s="198" t="str">
        <f t="array" ref="J190">IF(ROW('Hilfstabelle alle'!195:195)&gt;COUNTIF('Hilfstabelle alle'!$G:$G,"x"),"",INDEX('Hilfstabelle alle'!I:I,SMALL(IF('Hilfstabelle alle'!$G$1:$G$418="x",ROW('Hilfstabelle alle'!$1:$418)),ROW(I179))))</f>
        <v/>
      </c>
      <c r="K190" s="198" t="str">
        <f t="array" ref="K190">IF(ROW('Hilfstabelle alle'!195:195)&gt;COUNTIF('Hilfstabelle alle'!$G:$G,"x"),"",INDEX('Hilfstabelle alle'!J:J,SMALL(IF('Hilfstabelle alle'!$G$1:$G$418="x",ROW('Hilfstabelle alle'!$1:$418)),ROW(J179))))</f>
        <v/>
      </c>
      <c r="L190" s="198" t="str">
        <f t="array" ref="L190">IF(ROW('Hilfstabelle alle'!195:195)&gt;COUNTIF('Hilfstabelle alle'!$G:$G,"x"),"",INDEX('Hilfstabelle alle'!K:K,SMALL(IF('Hilfstabelle alle'!$G$1:$G$418="x",ROW('Hilfstabelle alle'!$1:$418)),ROW(K179))))</f>
        <v/>
      </c>
      <c r="M190" s="199" t="str">
        <f t="array" ref="M190">IF(ROW('Hilfstabelle alle'!195:195)&gt;COUNTIF('Hilfstabelle alle'!$G:$G,"x"),"",INDEX('Hilfstabelle alle'!L:L,SMALL(IF('Hilfstabelle alle'!$G$1:$G$418="x",ROW('Hilfstabelle alle'!$1:$418)),ROW(L179))))</f>
        <v/>
      </c>
      <c r="N190" s="199" t="str">
        <f t="array" ref="N190">IF(ROW('Hilfstabelle alle'!195:195)&gt;COUNTIF('Hilfstabelle alle'!$G:$G,"x"),"",INDEX('Hilfstabelle alle'!M:M,SMALL(IF('Hilfstabelle alle'!$G$1:$G$418="x",ROW('Hilfstabelle alle'!$1:$418)),ROW(M179))))</f>
        <v/>
      </c>
      <c r="O190" s="200" t="str">
        <f t="shared" si="2"/>
        <v/>
      </c>
    </row>
    <row r="191" spans="2:15" s="194" customFormat="1" ht="35.1" customHeight="1" x14ac:dyDescent="0.2">
      <c r="B191" s="201" t="str">
        <f t="array" ref="B191">IF(ROW('Hilfstabelle alle'!196:196)&gt;COUNTIF('Hilfstabelle alle'!$G:$G,"x"),"",INDEX('Hilfstabelle alle'!A:A,SMALL(IF('Hilfstabelle alle'!$G$1:$G$418="x",ROW('Hilfstabelle alle'!$1:$418)),ROW(A180))))</f>
        <v/>
      </c>
      <c r="C191" s="202" t="str">
        <f t="array" ref="C191">IF(ROW('Hilfstabelle alle'!196:196)&gt;COUNTIF('Hilfstabelle alle'!$G:$G,"x"),"",INDEX('Hilfstabelle alle'!B:B,SMALL(IF('Hilfstabelle alle'!$G$1:$G$418="x",ROW('Hilfstabelle alle'!$1:$418)),ROW(B180))))</f>
        <v/>
      </c>
      <c r="D191" s="203" t="str">
        <f t="array" ref="D191">IF(ROW('Hilfstabelle alle'!196:196)&gt;COUNTIF('Hilfstabelle alle'!$G:$G,"x"),"",INDEX('Hilfstabelle alle'!C:C,SMALL(IF('Hilfstabelle alle'!$G$1:$G$418="x",ROW('Hilfstabelle alle'!$1:$418)),ROW(C180))))</f>
        <v/>
      </c>
      <c r="E191" s="204" t="str">
        <f t="array" ref="E191">IF(ROW('Hilfstabelle alle'!196:196)&gt;COUNTIF('Hilfstabelle alle'!$G:$G,"x"),"",INDEX('Hilfstabelle alle'!D:D,SMALL(IF('Hilfstabelle alle'!$G$1:$G$418="x",ROW('Hilfstabelle alle'!$1:$418)),ROW(D180))))</f>
        <v/>
      </c>
      <c r="F191" s="204" t="str">
        <f t="array" ref="F191">IF(ROW('Hilfstabelle alle'!196:196)&gt;COUNTIF('Hilfstabelle alle'!$G:$G,"x"),"",INDEX('Hilfstabelle alle'!E:E,SMALL(IF('Hilfstabelle alle'!$G$1:$G$418="x",ROW('Hilfstabelle alle'!$1:$418)),ROW(E180))))</f>
        <v/>
      </c>
      <c r="G191" s="204" t="str">
        <f t="array" ref="G191">IF(ROW('Hilfstabelle alle'!196:196)&gt;COUNTIF('Hilfstabelle alle'!$G:$G,"x"),"",INDEX('Hilfstabelle alle'!F:F,SMALL(IF('Hilfstabelle alle'!$G$1:$G$418="x",ROW('Hilfstabelle alle'!$1:$418)),ROW(F180))))</f>
        <v/>
      </c>
      <c r="H191" s="204" t="str">
        <f t="array" ref="H191">IF(ROW('Hilfstabelle alle'!196:196)&gt;COUNTIF('Hilfstabelle alle'!$G:$G,"x"),"",INDEX('Hilfstabelle alle'!G:G,SMALL(IF('Hilfstabelle alle'!$G$1:$G$418="x",ROW('Hilfstabelle alle'!$1:$418)),ROW(G180))))</f>
        <v/>
      </c>
      <c r="I191" s="204" t="str">
        <f t="array" ref="I191">IF(ROW('Hilfstabelle alle'!196:196)&gt;COUNTIF('Hilfstabelle alle'!$G:$G,"x"),"",INDEX('Hilfstabelle alle'!H:H,SMALL(IF('Hilfstabelle alle'!$G$1:$G$418="x",ROW('Hilfstabelle alle'!$1:$418)),ROW(H180))))</f>
        <v/>
      </c>
      <c r="J191" s="204" t="str">
        <f t="array" ref="J191">IF(ROW('Hilfstabelle alle'!196:196)&gt;COUNTIF('Hilfstabelle alle'!$G:$G,"x"),"",INDEX('Hilfstabelle alle'!I:I,SMALL(IF('Hilfstabelle alle'!$G$1:$G$418="x",ROW('Hilfstabelle alle'!$1:$418)),ROW(I180))))</f>
        <v/>
      </c>
      <c r="K191" s="204" t="str">
        <f t="array" ref="K191">IF(ROW('Hilfstabelle alle'!196:196)&gt;COUNTIF('Hilfstabelle alle'!$G:$G,"x"),"",INDEX('Hilfstabelle alle'!J:J,SMALL(IF('Hilfstabelle alle'!$G$1:$G$418="x",ROW('Hilfstabelle alle'!$1:$418)),ROW(J180))))</f>
        <v/>
      </c>
      <c r="L191" s="204" t="str">
        <f t="array" ref="L191">IF(ROW('Hilfstabelle alle'!196:196)&gt;COUNTIF('Hilfstabelle alle'!$G:$G,"x"),"",INDEX('Hilfstabelle alle'!K:K,SMALL(IF('Hilfstabelle alle'!$G$1:$G$418="x",ROW('Hilfstabelle alle'!$1:$418)),ROW(K180))))</f>
        <v/>
      </c>
      <c r="M191" s="205" t="str">
        <f t="array" ref="M191">IF(ROW('Hilfstabelle alle'!196:196)&gt;COUNTIF('Hilfstabelle alle'!$G:$G,"x"),"",INDEX('Hilfstabelle alle'!L:L,SMALL(IF('Hilfstabelle alle'!$G$1:$G$418="x",ROW('Hilfstabelle alle'!$1:$418)),ROW(L180))))</f>
        <v/>
      </c>
      <c r="N191" s="205" t="str">
        <f t="array" ref="N191">IF(ROW('Hilfstabelle alle'!196:196)&gt;COUNTIF('Hilfstabelle alle'!$G:$G,"x"),"",INDEX('Hilfstabelle alle'!M:M,SMALL(IF('Hilfstabelle alle'!$G$1:$G$418="x",ROW('Hilfstabelle alle'!$1:$418)),ROW(M180))))</f>
        <v/>
      </c>
      <c r="O191" s="200" t="str">
        <f t="shared" si="2"/>
        <v/>
      </c>
    </row>
    <row r="192" spans="2:15" s="194" customFormat="1" ht="35.1" customHeight="1" x14ac:dyDescent="0.2">
      <c r="B192" s="195" t="str">
        <f t="array" ref="B192">IF(ROW('Hilfstabelle alle'!197:197)&gt;COUNTIF('Hilfstabelle alle'!$G:$G,"x"),"",INDEX('Hilfstabelle alle'!A:A,SMALL(IF('Hilfstabelle alle'!$G$1:$G$418="x",ROW('Hilfstabelle alle'!$1:$418)),ROW(A181))))</f>
        <v/>
      </c>
      <c r="C192" s="196" t="str">
        <f t="array" ref="C192">IF(ROW('Hilfstabelle alle'!197:197)&gt;COUNTIF('Hilfstabelle alle'!$G:$G,"x"),"",INDEX('Hilfstabelle alle'!B:B,SMALL(IF('Hilfstabelle alle'!$G$1:$G$418="x",ROW('Hilfstabelle alle'!$1:$418)),ROW(B181))))</f>
        <v/>
      </c>
      <c r="D192" s="197" t="str">
        <f t="array" ref="D192">IF(ROW('Hilfstabelle alle'!197:197)&gt;COUNTIF('Hilfstabelle alle'!$G:$G,"x"),"",INDEX('Hilfstabelle alle'!C:C,SMALL(IF('Hilfstabelle alle'!$G$1:$G$418="x",ROW('Hilfstabelle alle'!$1:$418)),ROW(C181))))</f>
        <v/>
      </c>
      <c r="E192" s="198" t="str">
        <f t="array" ref="E192">IF(ROW('Hilfstabelle alle'!197:197)&gt;COUNTIF('Hilfstabelle alle'!$G:$G,"x"),"",INDEX('Hilfstabelle alle'!D:D,SMALL(IF('Hilfstabelle alle'!$G$1:$G$418="x",ROW('Hilfstabelle alle'!$1:$418)),ROW(D181))))</f>
        <v/>
      </c>
      <c r="F192" s="198" t="str">
        <f t="array" ref="F192">IF(ROW('Hilfstabelle alle'!197:197)&gt;COUNTIF('Hilfstabelle alle'!$G:$G,"x"),"",INDEX('Hilfstabelle alle'!E:E,SMALL(IF('Hilfstabelle alle'!$G$1:$G$418="x",ROW('Hilfstabelle alle'!$1:$418)),ROW(E181))))</f>
        <v/>
      </c>
      <c r="G192" s="198" t="str">
        <f t="array" ref="G192">IF(ROW('Hilfstabelle alle'!197:197)&gt;COUNTIF('Hilfstabelle alle'!$G:$G,"x"),"",INDEX('Hilfstabelle alle'!F:F,SMALL(IF('Hilfstabelle alle'!$G$1:$G$418="x",ROW('Hilfstabelle alle'!$1:$418)),ROW(F181))))</f>
        <v/>
      </c>
      <c r="H192" s="198" t="str">
        <f t="array" ref="H192">IF(ROW('Hilfstabelle alle'!197:197)&gt;COUNTIF('Hilfstabelle alle'!$G:$G,"x"),"",INDEX('Hilfstabelle alle'!G:G,SMALL(IF('Hilfstabelle alle'!$G$1:$G$418="x",ROW('Hilfstabelle alle'!$1:$418)),ROW(G181))))</f>
        <v/>
      </c>
      <c r="I192" s="198" t="str">
        <f t="array" ref="I192">IF(ROW('Hilfstabelle alle'!197:197)&gt;COUNTIF('Hilfstabelle alle'!$G:$G,"x"),"",INDEX('Hilfstabelle alle'!H:H,SMALL(IF('Hilfstabelle alle'!$G$1:$G$418="x",ROW('Hilfstabelle alle'!$1:$418)),ROW(H181))))</f>
        <v/>
      </c>
      <c r="J192" s="198" t="str">
        <f t="array" ref="J192">IF(ROW('Hilfstabelle alle'!197:197)&gt;COUNTIF('Hilfstabelle alle'!$G:$G,"x"),"",INDEX('Hilfstabelle alle'!I:I,SMALL(IF('Hilfstabelle alle'!$G$1:$G$418="x",ROW('Hilfstabelle alle'!$1:$418)),ROW(I181))))</f>
        <v/>
      </c>
      <c r="K192" s="198" t="str">
        <f t="array" ref="K192">IF(ROW('Hilfstabelle alle'!197:197)&gt;COUNTIF('Hilfstabelle alle'!$G:$G,"x"),"",INDEX('Hilfstabelle alle'!J:J,SMALL(IF('Hilfstabelle alle'!$G$1:$G$418="x",ROW('Hilfstabelle alle'!$1:$418)),ROW(J181))))</f>
        <v/>
      </c>
      <c r="L192" s="198" t="str">
        <f t="array" ref="L192">IF(ROW('Hilfstabelle alle'!197:197)&gt;COUNTIF('Hilfstabelle alle'!$G:$G,"x"),"",INDEX('Hilfstabelle alle'!K:K,SMALL(IF('Hilfstabelle alle'!$G$1:$G$418="x",ROW('Hilfstabelle alle'!$1:$418)),ROW(K181))))</f>
        <v/>
      </c>
      <c r="M192" s="199" t="str">
        <f t="array" ref="M192">IF(ROW('Hilfstabelle alle'!197:197)&gt;COUNTIF('Hilfstabelle alle'!$G:$G,"x"),"",INDEX('Hilfstabelle alle'!L:L,SMALL(IF('Hilfstabelle alle'!$G$1:$G$418="x",ROW('Hilfstabelle alle'!$1:$418)),ROW(L181))))</f>
        <v/>
      </c>
      <c r="N192" s="199" t="str">
        <f t="array" ref="N192">IF(ROW('Hilfstabelle alle'!197:197)&gt;COUNTIF('Hilfstabelle alle'!$G:$G,"x"),"",INDEX('Hilfstabelle alle'!M:M,SMALL(IF('Hilfstabelle alle'!$G$1:$G$418="x",ROW('Hilfstabelle alle'!$1:$418)),ROW(M181))))</f>
        <v/>
      </c>
      <c r="O192" s="200" t="str">
        <f t="shared" si="2"/>
        <v/>
      </c>
    </row>
    <row r="193" spans="2:15" s="194" customFormat="1" ht="35.1" customHeight="1" x14ac:dyDescent="0.2">
      <c r="B193" s="201" t="str">
        <f t="array" ref="B193">IF(ROW('Hilfstabelle alle'!198:198)&gt;COUNTIF('Hilfstabelle alle'!$G:$G,"x"),"",INDEX('Hilfstabelle alle'!A:A,SMALL(IF('Hilfstabelle alle'!$G$1:$G$418="x",ROW('Hilfstabelle alle'!$1:$418)),ROW(A182))))</f>
        <v/>
      </c>
      <c r="C193" s="202" t="str">
        <f t="array" ref="C193">IF(ROW('Hilfstabelle alle'!198:198)&gt;COUNTIF('Hilfstabelle alle'!$G:$G,"x"),"",INDEX('Hilfstabelle alle'!B:B,SMALL(IF('Hilfstabelle alle'!$G$1:$G$418="x",ROW('Hilfstabelle alle'!$1:$418)),ROW(B182))))</f>
        <v/>
      </c>
      <c r="D193" s="203" t="str">
        <f t="array" ref="D193">IF(ROW('Hilfstabelle alle'!198:198)&gt;COUNTIF('Hilfstabelle alle'!$G:$G,"x"),"",INDEX('Hilfstabelle alle'!C:C,SMALL(IF('Hilfstabelle alle'!$G$1:$G$418="x",ROW('Hilfstabelle alle'!$1:$418)),ROW(C182))))</f>
        <v/>
      </c>
      <c r="E193" s="204" t="str">
        <f t="array" ref="E193">IF(ROW('Hilfstabelle alle'!198:198)&gt;COUNTIF('Hilfstabelle alle'!$G:$G,"x"),"",INDEX('Hilfstabelle alle'!D:D,SMALL(IF('Hilfstabelle alle'!$G$1:$G$418="x",ROW('Hilfstabelle alle'!$1:$418)),ROW(D182))))</f>
        <v/>
      </c>
      <c r="F193" s="204" t="str">
        <f t="array" ref="F193">IF(ROW('Hilfstabelle alle'!198:198)&gt;COUNTIF('Hilfstabelle alle'!$G:$G,"x"),"",INDEX('Hilfstabelle alle'!E:E,SMALL(IF('Hilfstabelle alle'!$G$1:$G$418="x",ROW('Hilfstabelle alle'!$1:$418)),ROW(E182))))</f>
        <v/>
      </c>
      <c r="G193" s="204" t="str">
        <f t="array" ref="G193">IF(ROW('Hilfstabelle alle'!198:198)&gt;COUNTIF('Hilfstabelle alle'!$G:$G,"x"),"",INDEX('Hilfstabelle alle'!F:F,SMALL(IF('Hilfstabelle alle'!$G$1:$G$418="x",ROW('Hilfstabelle alle'!$1:$418)),ROW(F182))))</f>
        <v/>
      </c>
      <c r="H193" s="204" t="str">
        <f t="array" ref="H193">IF(ROW('Hilfstabelle alle'!198:198)&gt;COUNTIF('Hilfstabelle alle'!$G:$G,"x"),"",INDEX('Hilfstabelle alle'!G:G,SMALL(IF('Hilfstabelle alle'!$G$1:$G$418="x",ROW('Hilfstabelle alle'!$1:$418)),ROW(G182))))</f>
        <v/>
      </c>
      <c r="I193" s="204" t="str">
        <f t="array" ref="I193">IF(ROW('Hilfstabelle alle'!198:198)&gt;COUNTIF('Hilfstabelle alle'!$G:$G,"x"),"",INDEX('Hilfstabelle alle'!H:H,SMALL(IF('Hilfstabelle alle'!$G$1:$G$418="x",ROW('Hilfstabelle alle'!$1:$418)),ROW(H182))))</f>
        <v/>
      </c>
      <c r="J193" s="204" t="str">
        <f t="array" ref="J193">IF(ROW('Hilfstabelle alle'!198:198)&gt;COUNTIF('Hilfstabelle alle'!$G:$G,"x"),"",INDEX('Hilfstabelle alle'!I:I,SMALL(IF('Hilfstabelle alle'!$G$1:$G$418="x",ROW('Hilfstabelle alle'!$1:$418)),ROW(I182))))</f>
        <v/>
      </c>
      <c r="K193" s="204" t="str">
        <f t="array" ref="K193">IF(ROW('Hilfstabelle alle'!198:198)&gt;COUNTIF('Hilfstabelle alle'!$G:$G,"x"),"",INDEX('Hilfstabelle alle'!J:J,SMALL(IF('Hilfstabelle alle'!$G$1:$G$418="x",ROW('Hilfstabelle alle'!$1:$418)),ROW(J182))))</f>
        <v/>
      </c>
      <c r="L193" s="204" t="str">
        <f t="array" ref="L193">IF(ROW('Hilfstabelle alle'!198:198)&gt;COUNTIF('Hilfstabelle alle'!$G:$G,"x"),"",INDEX('Hilfstabelle alle'!K:K,SMALL(IF('Hilfstabelle alle'!$G$1:$G$418="x",ROW('Hilfstabelle alle'!$1:$418)),ROW(K182))))</f>
        <v/>
      </c>
      <c r="M193" s="205" t="str">
        <f t="array" ref="M193">IF(ROW('Hilfstabelle alle'!198:198)&gt;COUNTIF('Hilfstabelle alle'!$G:$G,"x"),"",INDEX('Hilfstabelle alle'!L:L,SMALL(IF('Hilfstabelle alle'!$G$1:$G$418="x",ROW('Hilfstabelle alle'!$1:$418)),ROW(L182))))</f>
        <v/>
      </c>
      <c r="N193" s="205" t="str">
        <f t="array" ref="N193">IF(ROW('Hilfstabelle alle'!198:198)&gt;COUNTIF('Hilfstabelle alle'!$G:$G,"x"),"",INDEX('Hilfstabelle alle'!M:M,SMALL(IF('Hilfstabelle alle'!$G$1:$G$418="x",ROW('Hilfstabelle alle'!$1:$418)),ROW(M182))))</f>
        <v/>
      </c>
      <c r="O193" s="200" t="str">
        <f t="shared" si="2"/>
        <v/>
      </c>
    </row>
    <row r="194" spans="2:15" s="194" customFormat="1" ht="35.1" customHeight="1" x14ac:dyDescent="0.2">
      <c r="B194" s="195" t="str">
        <f t="array" ref="B194">IF(ROW('Hilfstabelle alle'!199:199)&gt;COUNTIF('Hilfstabelle alle'!$G:$G,"x"),"",INDEX('Hilfstabelle alle'!A:A,SMALL(IF('Hilfstabelle alle'!$G$1:$G$418="x",ROW('Hilfstabelle alle'!$1:$418)),ROW(A183))))</f>
        <v/>
      </c>
      <c r="C194" s="196" t="str">
        <f t="array" ref="C194">IF(ROW('Hilfstabelle alle'!199:199)&gt;COUNTIF('Hilfstabelle alle'!$G:$G,"x"),"",INDEX('Hilfstabelle alle'!B:B,SMALL(IF('Hilfstabelle alle'!$G$1:$G$418="x",ROW('Hilfstabelle alle'!$1:$418)),ROW(B183))))</f>
        <v/>
      </c>
      <c r="D194" s="197" t="str">
        <f t="array" ref="D194">IF(ROW('Hilfstabelle alle'!199:199)&gt;COUNTIF('Hilfstabelle alle'!$G:$G,"x"),"",INDEX('Hilfstabelle alle'!C:C,SMALL(IF('Hilfstabelle alle'!$G$1:$G$418="x",ROW('Hilfstabelle alle'!$1:$418)),ROW(C183))))</f>
        <v/>
      </c>
      <c r="E194" s="198" t="str">
        <f t="array" ref="E194">IF(ROW('Hilfstabelle alle'!199:199)&gt;COUNTIF('Hilfstabelle alle'!$G:$G,"x"),"",INDEX('Hilfstabelle alle'!D:D,SMALL(IF('Hilfstabelle alle'!$G$1:$G$418="x",ROW('Hilfstabelle alle'!$1:$418)),ROW(D183))))</f>
        <v/>
      </c>
      <c r="F194" s="198" t="str">
        <f t="array" ref="F194">IF(ROW('Hilfstabelle alle'!199:199)&gt;COUNTIF('Hilfstabelle alle'!$G:$G,"x"),"",INDEX('Hilfstabelle alle'!E:E,SMALL(IF('Hilfstabelle alle'!$G$1:$G$418="x",ROW('Hilfstabelle alle'!$1:$418)),ROW(E183))))</f>
        <v/>
      </c>
      <c r="G194" s="198" t="str">
        <f t="array" ref="G194">IF(ROW('Hilfstabelle alle'!199:199)&gt;COUNTIF('Hilfstabelle alle'!$G:$G,"x"),"",INDEX('Hilfstabelle alle'!F:F,SMALL(IF('Hilfstabelle alle'!$G$1:$G$418="x",ROW('Hilfstabelle alle'!$1:$418)),ROW(F183))))</f>
        <v/>
      </c>
      <c r="H194" s="198" t="str">
        <f t="array" ref="H194">IF(ROW('Hilfstabelle alle'!199:199)&gt;COUNTIF('Hilfstabelle alle'!$G:$G,"x"),"",INDEX('Hilfstabelle alle'!G:G,SMALL(IF('Hilfstabelle alle'!$G$1:$G$418="x",ROW('Hilfstabelle alle'!$1:$418)),ROW(G183))))</f>
        <v/>
      </c>
      <c r="I194" s="198" t="str">
        <f t="array" ref="I194">IF(ROW('Hilfstabelle alle'!199:199)&gt;COUNTIF('Hilfstabelle alle'!$G:$G,"x"),"",INDEX('Hilfstabelle alle'!H:H,SMALL(IF('Hilfstabelle alle'!$G$1:$G$418="x",ROW('Hilfstabelle alle'!$1:$418)),ROW(H183))))</f>
        <v/>
      </c>
      <c r="J194" s="198" t="str">
        <f t="array" ref="J194">IF(ROW('Hilfstabelle alle'!199:199)&gt;COUNTIF('Hilfstabelle alle'!$G:$G,"x"),"",INDEX('Hilfstabelle alle'!I:I,SMALL(IF('Hilfstabelle alle'!$G$1:$G$418="x",ROW('Hilfstabelle alle'!$1:$418)),ROW(I183))))</f>
        <v/>
      </c>
      <c r="K194" s="198" t="str">
        <f t="array" ref="K194">IF(ROW('Hilfstabelle alle'!199:199)&gt;COUNTIF('Hilfstabelle alle'!$G:$G,"x"),"",INDEX('Hilfstabelle alle'!J:J,SMALL(IF('Hilfstabelle alle'!$G$1:$G$418="x",ROW('Hilfstabelle alle'!$1:$418)),ROW(J183))))</f>
        <v/>
      </c>
      <c r="L194" s="198" t="str">
        <f t="array" ref="L194">IF(ROW('Hilfstabelle alle'!199:199)&gt;COUNTIF('Hilfstabelle alle'!$G:$G,"x"),"",INDEX('Hilfstabelle alle'!K:K,SMALL(IF('Hilfstabelle alle'!$G$1:$G$418="x",ROW('Hilfstabelle alle'!$1:$418)),ROW(K183))))</f>
        <v/>
      </c>
      <c r="M194" s="199" t="str">
        <f t="array" ref="M194">IF(ROW('Hilfstabelle alle'!199:199)&gt;COUNTIF('Hilfstabelle alle'!$G:$G,"x"),"",INDEX('Hilfstabelle alle'!L:L,SMALL(IF('Hilfstabelle alle'!$G$1:$G$418="x",ROW('Hilfstabelle alle'!$1:$418)),ROW(L183))))</f>
        <v/>
      </c>
      <c r="N194" s="199" t="str">
        <f t="array" ref="N194">IF(ROW('Hilfstabelle alle'!199:199)&gt;COUNTIF('Hilfstabelle alle'!$G:$G,"x"),"",INDEX('Hilfstabelle alle'!M:M,SMALL(IF('Hilfstabelle alle'!$G$1:$G$418="x",ROW('Hilfstabelle alle'!$1:$418)),ROW(M183))))</f>
        <v/>
      </c>
      <c r="O194" s="200" t="str">
        <f t="shared" si="2"/>
        <v/>
      </c>
    </row>
    <row r="195" spans="2:15" s="194" customFormat="1" ht="35.1" customHeight="1" x14ac:dyDescent="0.2">
      <c r="B195" s="201" t="str">
        <f t="array" ref="B195">IF(ROW('Hilfstabelle alle'!200:200)&gt;COUNTIF('Hilfstabelle alle'!$G:$G,"x"),"",INDEX('Hilfstabelle alle'!A:A,SMALL(IF('Hilfstabelle alle'!$G$1:$G$418="x",ROW('Hilfstabelle alle'!$1:$418)),ROW(A184))))</f>
        <v/>
      </c>
      <c r="C195" s="202" t="str">
        <f t="array" ref="C195">IF(ROW('Hilfstabelle alle'!200:200)&gt;COUNTIF('Hilfstabelle alle'!$G:$G,"x"),"",INDEX('Hilfstabelle alle'!B:B,SMALL(IF('Hilfstabelle alle'!$G$1:$G$418="x",ROW('Hilfstabelle alle'!$1:$418)),ROW(B184))))</f>
        <v/>
      </c>
      <c r="D195" s="203" t="str">
        <f t="array" ref="D195">IF(ROW('Hilfstabelle alle'!200:200)&gt;COUNTIF('Hilfstabelle alle'!$G:$G,"x"),"",INDEX('Hilfstabelle alle'!C:C,SMALL(IF('Hilfstabelle alle'!$G$1:$G$418="x",ROW('Hilfstabelle alle'!$1:$418)),ROW(C184))))</f>
        <v/>
      </c>
      <c r="E195" s="204" t="str">
        <f t="array" ref="E195">IF(ROW('Hilfstabelle alle'!200:200)&gt;COUNTIF('Hilfstabelle alle'!$G:$G,"x"),"",INDEX('Hilfstabelle alle'!D:D,SMALL(IF('Hilfstabelle alle'!$G$1:$G$418="x",ROW('Hilfstabelle alle'!$1:$418)),ROW(D184))))</f>
        <v/>
      </c>
      <c r="F195" s="204" t="str">
        <f t="array" ref="F195">IF(ROW('Hilfstabelle alle'!200:200)&gt;COUNTIF('Hilfstabelle alle'!$G:$G,"x"),"",INDEX('Hilfstabelle alle'!E:E,SMALL(IF('Hilfstabelle alle'!$G$1:$G$418="x",ROW('Hilfstabelle alle'!$1:$418)),ROW(E184))))</f>
        <v/>
      </c>
      <c r="G195" s="204" t="str">
        <f t="array" ref="G195">IF(ROW('Hilfstabelle alle'!200:200)&gt;COUNTIF('Hilfstabelle alle'!$G:$G,"x"),"",INDEX('Hilfstabelle alle'!F:F,SMALL(IF('Hilfstabelle alle'!$G$1:$G$418="x",ROW('Hilfstabelle alle'!$1:$418)),ROW(F184))))</f>
        <v/>
      </c>
      <c r="H195" s="204" t="str">
        <f t="array" ref="H195">IF(ROW('Hilfstabelle alle'!200:200)&gt;COUNTIF('Hilfstabelle alle'!$G:$G,"x"),"",INDEX('Hilfstabelle alle'!G:G,SMALL(IF('Hilfstabelle alle'!$G$1:$G$418="x",ROW('Hilfstabelle alle'!$1:$418)),ROW(G184))))</f>
        <v/>
      </c>
      <c r="I195" s="204" t="str">
        <f t="array" ref="I195">IF(ROW('Hilfstabelle alle'!200:200)&gt;COUNTIF('Hilfstabelle alle'!$G:$G,"x"),"",INDEX('Hilfstabelle alle'!H:H,SMALL(IF('Hilfstabelle alle'!$G$1:$G$418="x",ROW('Hilfstabelle alle'!$1:$418)),ROW(H184))))</f>
        <v/>
      </c>
      <c r="J195" s="204" t="str">
        <f t="array" ref="J195">IF(ROW('Hilfstabelle alle'!200:200)&gt;COUNTIF('Hilfstabelle alle'!$G:$G,"x"),"",INDEX('Hilfstabelle alle'!I:I,SMALL(IF('Hilfstabelle alle'!$G$1:$G$418="x",ROW('Hilfstabelle alle'!$1:$418)),ROW(I184))))</f>
        <v/>
      </c>
      <c r="K195" s="204" t="str">
        <f t="array" ref="K195">IF(ROW('Hilfstabelle alle'!200:200)&gt;COUNTIF('Hilfstabelle alle'!$G:$G,"x"),"",INDEX('Hilfstabelle alle'!J:J,SMALL(IF('Hilfstabelle alle'!$G$1:$G$418="x",ROW('Hilfstabelle alle'!$1:$418)),ROW(J184))))</f>
        <v/>
      </c>
      <c r="L195" s="204" t="str">
        <f t="array" ref="L195">IF(ROW('Hilfstabelle alle'!200:200)&gt;COUNTIF('Hilfstabelle alle'!$G:$G,"x"),"",INDEX('Hilfstabelle alle'!K:K,SMALL(IF('Hilfstabelle alle'!$G$1:$G$418="x",ROW('Hilfstabelle alle'!$1:$418)),ROW(K184))))</f>
        <v/>
      </c>
      <c r="M195" s="205" t="str">
        <f t="array" ref="M195">IF(ROW('Hilfstabelle alle'!200:200)&gt;COUNTIF('Hilfstabelle alle'!$G:$G,"x"),"",INDEX('Hilfstabelle alle'!L:L,SMALL(IF('Hilfstabelle alle'!$G$1:$G$418="x",ROW('Hilfstabelle alle'!$1:$418)),ROW(L184))))</f>
        <v/>
      </c>
      <c r="N195" s="205" t="str">
        <f t="array" ref="N195">IF(ROW('Hilfstabelle alle'!200:200)&gt;COUNTIF('Hilfstabelle alle'!$G:$G,"x"),"",INDEX('Hilfstabelle alle'!M:M,SMALL(IF('Hilfstabelle alle'!$G$1:$G$418="x",ROW('Hilfstabelle alle'!$1:$418)),ROW(M184))))</f>
        <v/>
      </c>
      <c r="O195" s="200" t="str">
        <f t="shared" si="2"/>
        <v/>
      </c>
    </row>
    <row r="196" spans="2:15" s="194" customFormat="1" ht="35.1" customHeight="1" x14ac:dyDescent="0.2">
      <c r="B196" s="195" t="str">
        <f t="array" ref="B196">IF(ROW('Hilfstabelle alle'!201:201)&gt;COUNTIF('Hilfstabelle alle'!$G:$G,"x"),"",INDEX('Hilfstabelle alle'!A:A,SMALL(IF('Hilfstabelle alle'!$G$1:$G$418="x",ROW('Hilfstabelle alle'!$1:$418)),ROW(A185))))</f>
        <v/>
      </c>
      <c r="C196" s="196" t="str">
        <f t="array" ref="C196">IF(ROW('Hilfstabelle alle'!201:201)&gt;COUNTIF('Hilfstabelle alle'!$G:$G,"x"),"",INDEX('Hilfstabelle alle'!B:B,SMALL(IF('Hilfstabelle alle'!$G$1:$G$418="x",ROW('Hilfstabelle alle'!$1:$418)),ROW(B185))))</f>
        <v/>
      </c>
      <c r="D196" s="197" t="str">
        <f t="array" ref="D196">IF(ROW('Hilfstabelle alle'!201:201)&gt;COUNTIF('Hilfstabelle alle'!$G:$G,"x"),"",INDEX('Hilfstabelle alle'!C:C,SMALL(IF('Hilfstabelle alle'!$G$1:$G$418="x",ROW('Hilfstabelle alle'!$1:$418)),ROW(C185))))</f>
        <v/>
      </c>
      <c r="E196" s="198" t="str">
        <f t="array" ref="E196">IF(ROW('Hilfstabelle alle'!201:201)&gt;COUNTIF('Hilfstabelle alle'!$G:$G,"x"),"",INDEX('Hilfstabelle alle'!D:D,SMALL(IF('Hilfstabelle alle'!$G$1:$G$418="x",ROW('Hilfstabelle alle'!$1:$418)),ROW(D185))))</f>
        <v/>
      </c>
      <c r="F196" s="198" t="str">
        <f t="array" ref="F196">IF(ROW('Hilfstabelle alle'!201:201)&gt;COUNTIF('Hilfstabelle alle'!$G:$G,"x"),"",INDEX('Hilfstabelle alle'!E:E,SMALL(IF('Hilfstabelle alle'!$G$1:$G$418="x",ROW('Hilfstabelle alle'!$1:$418)),ROW(E185))))</f>
        <v/>
      </c>
      <c r="G196" s="198" t="str">
        <f t="array" ref="G196">IF(ROW('Hilfstabelle alle'!201:201)&gt;COUNTIF('Hilfstabelle alle'!$G:$G,"x"),"",INDEX('Hilfstabelle alle'!F:F,SMALL(IF('Hilfstabelle alle'!$G$1:$G$418="x",ROW('Hilfstabelle alle'!$1:$418)),ROW(F185))))</f>
        <v/>
      </c>
      <c r="H196" s="198" t="str">
        <f t="array" ref="H196">IF(ROW('Hilfstabelle alle'!201:201)&gt;COUNTIF('Hilfstabelle alle'!$G:$G,"x"),"",INDEX('Hilfstabelle alle'!G:G,SMALL(IF('Hilfstabelle alle'!$G$1:$G$418="x",ROW('Hilfstabelle alle'!$1:$418)),ROW(G185))))</f>
        <v/>
      </c>
      <c r="I196" s="198" t="str">
        <f t="array" ref="I196">IF(ROW('Hilfstabelle alle'!201:201)&gt;COUNTIF('Hilfstabelle alle'!$G:$G,"x"),"",INDEX('Hilfstabelle alle'!H:H,SMALL(IF('Hilfstabelle alle'!$G$1:$G$418="x",ROW('Hilfstabelle alle'!$1:$418)),ROW(H185))))</f>
        <v/>
      </c>
      <c r="J196" s="198" t="str">
        <f t="array" ref="J196">IF(ROW('Hilfstabelle alle'!201:201)&gt;COUNTIF('Hilfstabelle alle'!$G:$G,"x"),"",INDEX('Hilfstabelle alle'!I:I,SMALL(IF('Hilfstabelle alle'!$G$1:$G$418="x",ROW('Hilfstabelle alle'!$1:$418)),ROW(I185))))</f>
        <v/>
      </c>
      <c r="K196" s="198" t="str">
        <f t="array" ref="K196">IF(ROW('Hilfstabelle alle'!201:201)&gt;COUNTIF('Hilfstabelle alle'!$G:$G,"x"),"",INDEX('Hilfstabelle alle'!J:J,SMALL(IF('Hilfstabelle alle'!$G$1:$G$418="x",ROW('Hilfstabelle alle'!$1:$418)),ROW(J185))))</f>
        <v/>
      </c>
      <c r="L196" s="198" t="str">
        <f t="array" ref="L196">IF(ROW('Hilfstabelle alle'!201:201)&gt;COUNTIF('Hilfstabelle alle'!$G:$G,"x"),"",INDEX('Hilfstabelle alle'!K:K,SMALL(IF('Hilfstabelle alle'!$G$1:$G$418="x",ROW('Hilfstabelle alle'!$1:$418)),ROW(K185))))</f>
        <v/>
      </c>
      <c r="M196" s="199" t="str">
        <f t="array" ref="M196">IF(ROW('Hilfstabelle alle'!201:201)&gt;COUNTIF('Hilfstabelle alle'!$G:$G,"x"),"",INDEX('Hilfstabelle alle'!L:L,SMALL(IF('Hilfstabelle alle'!$G$1:$G$418="x",ROW('Hilfstabelle alle'!$1:$418)),ROW(L185))))</f>
        <v/>
      </c>
      <c r="N196" s="199" t="str">
        <f t="array" ref="N196">IF(ROW('Hilfstabelle alle'!201:201)&gt;COUNTIF('Hilfstabelle alle'!$G:$G,"x"),"",INDEX('Hilfstabelle alle'!M:M,SMALL(IF('Hilfstabelle alle'!$G$1:$G$418="x",ROW('Hilfstabelle alle'!$1:$418)),ROW(M185))))</f>
        <v/>
      </c>
      <c r="O196" s="200" t="str">
        <f t="shared" si="2"/>
        <v/>
      </c>
    </row>
    <row r="197" spans="2:15" s="194" customFormat="1" ht="35.1" customHeight="1" x14ac:dyDescent="0.2">
      <c r="B197" s="201" t="str">
        <f t="array" ref="B197">IF(ROW('Hilfstabelle alle'!202:202)&gt;COUNTIF('Hilfstabelle alle'!$G:$G,"x"),"",INDEX('Hilfstabelle alle'!A:A,SMALL(IF('Hilfstabelle alle'!$G$1:$G$418="x",ROW('Hilfstabelle alle'!$1:$418)),ROW(A186))))</f>
        <v/>
      </c>
      <c r="C197" s="202" t="str">
        <f t="array" ref="C197">IF(ROW('Hilfstabelle alle'!202:202)&gt;COUNTIF('Hilfstabelle alle'!$G:$G,"x"),"",INDEX('Hilfstabelle alle'!B:B,SMALL(IF('Hilfstabelle alle'!$G$1:$G$418="x",ROW('Hilfstabelle alle'!$1:$418)),ROW(B186))))</f>
        <v/>
      </c>
      <c r="D197" s="203" t="str">
        <f t="array" ref="D197">IF(ROW('Hilfstabelle alle'!202:202)&gt;COUNTIF('Hilfstabelle alle'!$G:$G,"x"),"",INDEX('Hilfstabelle alle'!C:C,SMALL(IF('Hilfstabelle alle'!$G$1:$G$418="x",ROW('Hilfstabelle alle'!$1:$418)),ROW(C186))))</f>
        <v/>
      </c>
      <c r="E197" s="204" t="str">
        <f t="array" ref="E197">IF(ROW('Hilfstabelle alle'!202:202)&gt;COUNTIF('Hilfstabelle alle'!$G:$G,"x"),"",INDEX('Hilfstabelle alle'!D:D,SMALL(IF('Hilfstabelle alle'!$G$1:$G$418="x",ROW('Hilfstabelle alle'!$1:$418)),ROW(D186))))</f>
        <v/>
      </c>
      <c r="F197" s="204" t="str">
        <f t="array" ref="F197">IF(ROW('Hilfstabelle alle'!202:202)&gt;COUNTIF('Hilfstabelle alle'!$G:$G,"x"),"",INDEX('Hilfstabelle alle'!E:E,SMALL(IF('Hilfstabelle alle'!$G$1:$G$418="x",ROW('Hilfstabelle alle'!$1:$418)),ROW(E186))))</f>
        <v/>
      </c>
      <c r="G197" s="204" t="str">
        <f t="array" ref="G197">IF(ROW('Hilfstabelle alle'!202:202)&gt;COUNTIF('Hilfstabelle alle'!$G:$G,"x"),"",INDEX('Hilfstabelle alle'!F:F,SMALL(IF('Hilfstabelle alle'!$G$1:$G$418="x",ROW('Hilfstabelle alle'!$1:$418)),ROW(F186))))</f>
        <v/>
      </c>
      <c r="H197" s="204" t="str">
        <f t="array" ref="H197">IF(ROW('Hilfstabelle alle'!202:202)&gt;COUNTIF('Hilfstabelle alle'!$G:$G,"x"),"",INDEX('Hilfstabelle alle'!G:G,SMALL(IF('Hilfstabelle alle'!$G$1:$G$418="x",ROW('Hilfstabelle alle'!$1:$418)),ROW(G186))))</f>
        <v/>
      </c>
      <c r="I197" s="204" t="str">
        <f t="array" ref="I197">IF(ROW('Hilfstabelle alle'!202:202)&gt;COUNTIF('Hilfstabelle alle'!$G:$G,"x"),"",INDEX('Hilfstabelle alle'!H:H,SMALL(IF('Hilfstabelle alle'!$G$1:$G$418="x",ROW('Hilfstabelle alle'!$1:$418)),ROW(H186))))</f>
        <v/>
      </c>
      <c r="J197" s="204" t="str">
        <f t="array" ref="J197">IF(ROW('Hilfstabelle alle'!202:202)&gt;COUNTIF('Hilfstabelle alle'!$G:$G,"x"),"",INDEX('Hilfstabelle alle'!I:I,SMALL(IF('Hilfstabelle alle'!$G$1:$G$418="x",ROW('Hilfstabelle alle'!$1:$418)),ROW(I186))))</f>
        <v/>
      </c>
      <c r="K197" s="204" t="str">
        <f t="array" ref="K197">IF(ROW('Hilfstabelle alle'!202:202)&gt;COUNTIF('Hilfstabelle alle'!$G:$G,"x"),"",INDEX('Hilfstabelle alle'!J:J,SMALL(IF('Hilfstabelle alle'!$G$1:$G$418="x",ROW('Hilfstabelle alle'!$1:$418)),ROW(J186))))</f>
        <v/>
      </c>
      <c r="L197" s="204" t="str">
        <f t="array" ref="L197">IF(ROW('Hilfstabelle alle'!202:202)&gt;COUNTIF('Hilfstabelle alle'!$G:$G,"x"),"",INDEX('Hilfstabelle alle'!K:K,SMALL(IF('Hilfstabelle alle'!$G$1:$G$418="x",ROW('Hilfstabelle alle'!$1:$418)),ROW(K186))))</f>
        <v/>
      </c>
      <c r="M197" s="205" t="str">
        <f t="array" ref="M197">IF(ROW('Hilfstabelle alle'!202:202)&gt;COUNTIF('Hilfstabelle alle'!$G:$G,"x"),"",INDEX('Hilfstabelle alle'!L:L,SMALL(IF('Hilfstabelle alle'!$G$1:$G$418="x",ROW('Hilfstabelle alle'!$1:$418)),ROW(L186))))</f>
        <v/>
      </c>
      <c r="N197" s="205" t="str">
        <f t="array" ref="N197">IF(ROW('Hilfstabelle alle'!202:202)&gt;COUNTIF('Hilfstabelle alle'!$G:$G,"x"),"",INDEX('Hilfstabelle alle'!M:M,SMALL(IF('Hilfstabelle alle'!$G$1:$G$418="x",ROW('Hilfstabelle alle'!$1:$418)),ROW(M186))))</f>
        <v/>
      </c>
      <c r="O197" s="200" t="str">
        <f t="shared" si="2"/>
        <v/>
      </c>
    </row>
    <row r="198" spans="2:15" s="194" customFormat="1" ht="35.1" customHeight="1" x14ac:dyDescent="0.2">
      <c r="B198" s="195" t="str">
        <f t="array" ref="B198">IF(ROW('Hilfstabelle alle'!203:203)&gt;COUNTIF('Hilfstabelle alle'!$G:$G,"x"),"",INDEX('Hilfstabelle alle'!A:A,SMALL(IF('Hilfstabelle alle'!$G$1:$G$418="x",ROW('Hilfstabelle alle'!$1:$418)),ROW(A187))))</f>
        <v/>
      </c>
      <c r="C198" s="196" t="str">
        <f t="array" ref="C198">IF(ROW('Hilfstabelle alle'!203:203)&gt;COUNTIF('Hilfstabelle alle'!$G:$G,"x"),"",INDEX('Hilfstabelle alle'!B:B,SMALL(IF('Hilfstabelle alle'!$G$1:$G$418="x",ROW('Hilfstabelle alle'!$1:$418)),ROW(B187))))</f>
        <v/>
      </c>
      <c r="D198" s="197" t="str">
        <f t="array" ref="D198">IF(ROW('Hilfstabelle alle'!203:203)&gt;COUNTIF('Hilfstabelle alle'!$G:$G,"x"),"",INDEX('Hilfstabelle alle'!C:C,SMALL(IF('Hilfstabelle alle'!$G$1:$G$418="x",ROW('Hilfstabelle alle'!$1:$418)),ROW(C187))))</f>
        <v/>
      </c>
      <c r="E198" s="198" t="str">
        <f t="array" ref="E198">IF(ROW('Hilfstabelle alle'!203:203)&gt;COUNTIF('Hilfstabelle alle'!$G:$G,"x"),"",INDEX('Hilfstabelle alle'!D:D,SMALL(IF('Hilfstabelle alle'!$G$1:$G$418="x",ROW('Hilfstabelle alle'!$1:$418)),ROW(D187))))</f>
        <v/>
      </c>
      <c r="F198" s="198" t="str">
        <f t="array" ref="F198">IF(ROW('Hilfstabelle alle'!203:203)&gt;COUNTIF('Hilfstabelle alle'!$G:$G,"x"),"",INDEX('Hilfstabelle alle'!E:E,SMALL(IF('Hilfstabelle alle'!$G$1:$G$418="x",ROW('Hilfstabelle alle'!$1:$418)),ROW(E187))))</f>
        <v/>
      </c>
      <c r="G198" s="198" t="str">
        <f t="array" ref="G198">IF(ROW('Hilfstabelle alle'!203:203)&gt;COUNTIF('Hilfstabelle alle'!$G:$G,"x"),"",INDEX('Hilfstabelle alle'!F:F,SMALL(IF('Hilfstabelle alle'!$G$1:$G$418="x",ROW('Hilfstabelle alle'!$1:$418)),ROW(F187))))</f>
        <v/>
      </c>
      <c r="H198" s="198" t="str">
        <f t="array" ref="H198">IF(ROW('Hilfstabelle alle'!203:203)&gt;COUNTIF('Hilfstabelle alle'!$G:$G,"x"),"",INDEX('Hilfstabelle alle'!G:G,SMALL(IF('Hilfstabelle alle'!$G$1:$G$418="x",ROW('Hilfstabelle alle'!$1:$418)),ROW(G187))))</f>
        <v/>
      </c>
      <c r="I198" s="198" t="str">
        <f t="array" ref="I198">IF(ROW('Hilfstabelle alle'!203:203)&gt;COUNTIF('Hilfstabelle alle'!$G:$G,"x"),"",INDEX('Hilfstabelle alle'!H:H,SMALL(IF('Hilfstabelle alle'!$G$1:$G$418="x",ROW('Hilfstabelle alle'!$1:$418)),ROW(H187))))</f>
        <v/>
      </c>
      <c r="J198" s="198" t="str">
        <f t="array" ref="J198">IF(ROW('Hilfstabelle alle'!203:203)&gt;COUNTIF('Hilfstabelle alle'!$G:$G,"x"),"",INDEX('Hilfstabelle alle'!I:I,SMALL(IF('Hilfstabelle alle'!$G$1:$G$418="x",ROW('Hilfstabelle alle'!$1:$418)),ROW(I187))))</f>
        <v/>
      </c>
      <c r="K198" s="198" t="str">
        <f t="array" ref="K198">IF(ROW('Hilfstabelle alle'!203:203)&gt;COUNTIF('Hilfstabelle alle'!$G:$G,"x"),"",INDEX('Hilfstabelle alle'!J:J,SMALL(IF('Hilfstabelle alle'!$G$1:$G$418="x",ROW('Hilfstabelle alle'!$1:$418)),ROW(J187))))</f>
        <v/>
      </c>
      <c r="L198" s="198" t="str">
        <f t="array" ref="L198">IF(ROW('Hilfstabelle alle'!203:203)&gt;COUNTIF('Hilfstabelle alle'!$G:$G,"x"),"",INDEX('Hilfstabelle alle'!K:K,SMALL(IF('Hilfstabelle alle'!$G$1:$G$418="x",ROW('Hilfstabelle alle'!$1:$418)),ROW(K187))))</f>
        <v/>
      </c>
      <c r="M198" s="199" t="str">
        <f t="array" ref="M198">IF(ROW('Hilfstabelle alle'!203:203)&gt;COUNTIF('Hilfstabelle alle'!$G:$G,"x"),"",INDEX('Hilfstabelle alle'!L:L,SMALL(IF('Hilfstabelle alle'!$G$1:$G$418="x",ROW('Hilfstabelle alle'!$1:$418)),ROW(L187))))</f>
        <v/>
      </c>
      <c r="N198" s="199" t="str">
        <f t="array" ref="N198">IF(ROW('Hilfstabelle alle'!203:203)&gt;COUNTIF('Hilfstabelle alle'!$G:$G,"x"),"",INDEX('Hilfstabelle alle'!M:M,SMALL(IF('Hilfstabelle alle'!$G$1:$G$418="x",ROW('Hilfstabelle alle'!$1:$418)),ROW(M187))))</f>
        <v/>
      </c>
      <c r="O198" s="200" t="str">
        <f t="shared" si="2"/>
        <v/>
      </c>
    </row>
    <row r="199" spans="2:15" s="194" customFormat="1" ht="35.1" customHeight="1" x14ac:dyDescent="0.2">
      <c r="B199" s="201" t="str">
        <f t="array" ref="B199">IF(ROW('Hilfstabelle alle'!204:204)&gt;COUNTIF('Hilfstabelle alle'!$G:$G,"x"),"",INDEX('Hilfstabelle alle'!A:A,SMALL(IF('Hilfstabelle alle'!$G$1:$G$418="x",ROW('Hilfstabelle alle'!$1:$418)),ROW(A188))))</f>
        <v/>
      </c>
      <c r="C199" s="202" t="str">
        <f t="array" ref="C199">IF(ROW('Hilfstabelle alle'!204:204)&gt;COUNTIF('Hilfstabelle alle'!$G:$G,"x"),"",INDEX('Hilfstabelle alle'!B:B,SMALL(IF('Hilfstabelle alle'!$G$1:$G$418="x",ROW('Hilfstabelle alle'!$1:$418)),ROW(B188))))</f>
        <v/>
      </c>
      <c r="D199" s="203" t="str">
        <f t="array" ref="D199">IF(ROW('Hilfstabelle alle'!204:204)&gt;COUNTIF('Hilfstabelle alle'!$G:$G,"x"),"",INDEX('Hilfstabelle alle'!C:C,SMALL(IF('Hilfstabelle alle'!$G$1:$G$418="x",ROW('Hilfstabelle alle'!$1:$418)),ROW(C188))))</f>
        <v/>
      </c>
      <c r="E199" s="204" t="str">
        <f t="array" ref="E199">IF(ROW('Hilfstabelle alle'!204:204)&gt;COUNTIF('Hilfstabelle alle'!$G:$G,"x"),"",INDEX('Hilfstabelle alle'!D:D,SMALL(IF('Hilfstabelle alle'!$G$1:$G$418="x",ROW('Hilfstabelle alle'!$1:$418)),ROW(D188))))</f>
        <v/>
      </c>
      <c r="F199" s="204" t="str">
        <f t="array" ref="F199">IF(ROW('Hilfstabelle alle'!204:204)&gt;COUNTIF('Hilfstabelle alle'!$G:$G,"x"),"",INDEX('Hilfstabelle alle'!E:E,SMALL(IF('Hilfstabelle alle'!$G$1:$G$418="x",ROW('Hilfstabelle alle'!$1:$418)),ROW(E188))))</f>
        <v/>
      </c>
      <c r="G199" s="204" t="str">
        <f t="array" ref="G199">IF(ROW('Hilfstabelle alle'!204:204)&gt;COUNTIF('Hilfstabelle alle'!$G:$G,"x"),"",INDEX('Hilfstabelle alle'!F:F,SMALL(IF('Hilfstabelle alle'!$G$1:$G$418="x",ROW('Hilfstabelle alle'!$1:$418)),ROW(F188))))</f>
        <v/>
      </c>
      <c r="H199" s="204" t="str">
        <f t="array" ref="H199">IF(ROW('Hilfstabelle alle'!204:204)&gt;COUNTIF('Hilfstabelle alle'!$G:$G,"x"),"",INDEX('Hilfstabelle alle'!G:G,SMALL(IF('Hilfstabelle alle'!$G$1:$G$418="x",ROW('Hilfstabelle alle'!$1:$418)),ROW(G188))))</f>
        <v/>
      </c>
      <c r="I199" s="204" t="str">
        <f t="array" ref="I199">IF(ROW('Hilfstabelle alle'!204:204)&gt;COUNTIF('Hilfstabelle alle'!$G:$G,"x"),"",INDEX('Hilfstabelle alle'!H:H,SMALL(IF('Hilfstabelle alle'!$G$1:$G$418="x",ROW('Hilfstabelle alle'!$1:$418)),ROW(H188))))</f>
        <v/>
      </c>
      <c r="J199" s="204" t="str">
        <f t="array" ref="J199">IF(ROW('Hilfstabelle alle'!204:204)&gt;COUNTIF('Hilfstabelle alle'!$G:$G,"x"),"",INDEX('Hilfstabelle alle'!I:I,SMALL(IF('Hilfstabelle alle'!$G$1:$G$418="x",ROW('Hilfstabelle alle'!$1:$418)),ROW(I188))))</f>
        <v/>
      </c>
      <c r="K199" s="204" t="str">
        <f t="array" ref="K199">IF(ROW('Hilfstabelle alle'!204:204)&gt;COUNTIF('Hilfstabelle alle'!$G:$G,"x"),"",INDEX('Hilfstabelle alle'!J:J,SMALL(IF('Hilfstabelle alle'!$G$1:$G$418="x",ROW('Hilfstabelle alle'!$1:$418)),ROW(J188))))</f>
        <v/>
      </c>
      <c r="L199" s="204" t="str">
        <f t="array" ref="L199">IF(ROW('Hilfstabelle alle'!204:204)&gt;COUNTIF('Hilfstabelle alle'!$G:$G,"x"),"",INDEX('Hilfstabelle alle'!K:K,SMALL(IF('Hilfstabelle alle'!$G$1:$G$418="x",ROW('Hilfstabelle alle'!$1:$418)),ROW(K188))))</f>
        <v/>
      </c>
      <c r="M199" s="205" t="str">
        <f t="array" ref="M199">IF(ROW('Hilfstabelle alle'!204:204)&gt;COUNTIF('Hilfstabelle alle'!$G:$G,"x"),"",INDEX('Hilfstabelle alle'!L:L,SMALL(IF('Hilfstabelle alle'!$G$1:$G$418="x",ROW('Hilfstabelle alle'!$1:$418)),ROW(L188))))</f>
        <v/>
      </c>
      <c r="N199" s="205" t="str">
        <f t="array" ref="N199">IF(ROW('Hilfstabelle alle'!204:204)&gt;COUNTIF('Hilfstabelle alle'!$G:$G,"x"),"",INDEX('Hilfstabelle alle'!M:M,SMALL(IF('Hilfstabelle alle'!$G$1:$G$418="x",ROW('Hilfstabelle alle'!$1:$418)),ROW(M188))))</f>
        <v/>
      </c>
      <c r="O199" s="200" t="str">
        <f t="shared" si="2"/>
        <v/>
      </c>
    </row>
    <row r="200" spans="2:15" s="194" customFormat="1" ht="35.1" customHeight="1" x14ac:dyDescent="0.2">
      <c r="B200" s="195" t="str">
        <f t="array" ref="B200">IF(ROW('Hilfstabelle alle'!205:205)&gt;COUNTIF('Hilfstabelle alle'!$G:$G,"x"),"",INDEX('Hilfstabelle alle'!A:A,SMALL(IF('Hilfstabelle alle'!$G$1:$G$418="x",ROW('Hilfstabelle alle'!$1:$418)),ROW(A189))))</f>
        <v/>
      </c>
      <c r="C200" s="196" t="str">
        <f t="array" ref="C200">IF(ROW('Hilfstabelle alle'!205:205)&gt;COUNTIF('Hilfstabelle alle'!$G:$G,"x"),"",INDEX('Hilfstabelle alle'!B:B,SMALL(IF('Hilfstabelle alle'!$G$1:$G$418="x",ROW('Hilfstabelle alle'!$1:$418)),ROW(B189))))</f>
        <v/>
      </c>
      <c r="D200" s="197" t="str">
        <f t="array" ref="D200">IF(ROW('Hilfstabelle alle'!205:205)&gt;COUNTIF('Hilfstabelle alle'!$G:$G,"x"),"",INDEX('Hilfstabelle alle'!C:C,SMALL(IF('Hilfstabelle alle'!$G$1:$G$418="x",ROW('Hilfstabelle alle'!$1:$418)),ROW(C189))))</f>
        <v/>
      </c>
      <c r="E200" s="198" t="str">
        <f t="array" ref="E200">IF(ROW('Hilfstabelle alle'!205:205)&gt;COUNTIF('Hilfstabelle alle'!$G:$G,"x"),"",INDEX('Hilfstabelle alle'!D:D,SMALL(IF('Hilfstabelle alle'!$G$1:$G$418="x",ROW('Hilfstabelle alle'!$1:$418)),ROW(D189))))</f>
        <v/>
      </c>
      <c r="F200" s="198" t="str">
        <f t="array" ref="F200">IF(ROW('Hilfstabelle alle'!205:205)&gt;COUNTIF('Hilfstabelle alle'!$G:$G,"x"),"",INDEX('Hilfstabelle alle'!E:E,SMALL(IF('Hilfstabelle alle'!$G$1:$G$418="x",ROW('Hilfstabelle alle'!$1:$418)),ROW(E189))))</f>
        <v/>
      </c>
      <c r="G200" s="198" t="str">
        <f t="array" ref="G200">IF(ROW('Hilfstabelle alle'!205:205)&gt;COUNTIF('Hilfstabelle alle'!$G:$G,"x"),"",INDEX('Hilfstabelle alle'!F:F,SMALL(IF('Hilfstabelle alle'!$G$1:$G$418="x",ROW('Hilfstabelle alle'!$1:$418)),ROW(F189))))</f>
        <v/>
      </c>
      <c r="H200" s="198" t="str">
        <f t="array" ref="H200">IF(ROW('Hilfstabelle alle'!205:205)&gt;COUNTIF('Hilfstabelle alle'!$G:$G,"x"),"",INDEX('Hilfstabelle alle'!G:G,SMALL(IF('Hilfstabelle alle'!$G$1:$G$418="x",ROW('Hilfstabelle alle'!$1:$418)),ROW(G189))))</f>
        <v/>
      </c>
      <c r="I200" s="198" t="str">
        <f t="array" ref="I200">IF(ROW('Hilfstabelle alle'!205:205)&gt;COUNTIF('Hilfstabelle alle'!$G:$G,"x"),"",INDEX('Hilfstabelle alle'!H:H,SMALL(IF('Hilfstabelle alle'!$G$1:$G$418="x",ROW('Hilfstabelle alle'!$1:$418)),ROW(H189))))</f>
        <v/>
      </c>
      <c r="J200" s="198" t="str">
        <f t="array" ref="J200">IF(ROW('Hilfstabelle alle'!205:205)&gt;COUNTIF('Hilfstabelle alle'!$G:$G,"x"),"",INDEX('Hilfstabelle alle'!I:I,SMALL(IF('Hilfstabelle alle'!$G$1:$G$418="x",ROW('Hilfstabelle alle'!$1:$418)),ROW(I189))))</f>
        <v/>
      </c>
      <c r="K200" s="198" t="str">
        <f t="array" ref="K200">IF(ROW('Hilfstabelle alle'!205:205)&gt;COUNTIF('Hilfstabelle alle'!$G:$G,"x"),"",INDEX('Hilfstabelle alle'!J:J,SMALL(IF('Hilfstabelle alle'!$G$1:$G$418="x",ROW('Hilfstabelle alle'!$1:$418)),ROW(J189))))</f>
        <v/>
      </c>
      <c r="L200" s="198" t="str">
        <f t="array" ref="L200">IF(ROW('Hilfstabelle alle'!205:205)&gt;COUNTIF('Hilfstabelle alle'!$G:$G,"x"),"",INDEX('Hilfstabelle alle'!K:K,SMALL(IF('Hilfstabelle alle'!$G$1:$G$418="x",ROW('Hilfstabelle alle'!$1:$418)),ROW(K189))))</f>
        <v/>
      </c>
      <c r="M200" s="199" t="str">
        <f t="array" ref="M200">IF(ROW('Hilfstabelle alle'!205:205)&gt;COUNTIF('Hilfstabelle alle'!$G:$G,"x"),"",INDEX('Hilfstabelle alle'!L:L,SMALL(IF('Hilfstabelle alle'!$G$1:$G$418="x",ROW('Hilfstabelle alle'!$1:$418)),ROW(L189))))</f>
        <v/>
      </c>
      <c r="N200" s="199" t="str">
        <f t="array" ref="N200">IF(ROW('Hilfstabelle alle'!205:205)&gt;COUNTIF('Hilfstabelle alle'!$G:$G,"x"),"",INDEX('Hilfstabelle alle'!M:M,SMALL(IF('Hilfstabelle alle'!$G$1:$G$418="x",ROW('Hilfstabelle alle'!$1:$418)),ROW(M189))))</f>
        <v/>
      </c>
      <c r="O200" s="200" t="str">
        <f t="shared" si="2"/>
        <v/>
      </c>
    </row>
    <row r="201" spans="2:15" s="194" customFormat="1" ht="35.1" customHeight="1" x14ac:dyDescent="0.2">
      <c r="B201" s="201" t="str">
        <f t="array" ref="B201">IF(ROW('Hilfstabelle alle'!206:206)&gt;COUNTIF('Hilfstabelle alle'!$G:$G,"x"),"",INDEX('Hilfstabelle alle'!A:A,SMALL(IF('Hilfstabelle alle'!$G$1:$G$418="x",ROW('Hilfstabelle alle'!$1:$418)),ROW(A190))))</f>
        <v/>
      </c>
      <c r="C201" s="202" t="str">
        <f t="array" ref="C201">IF(ROW('Hilfstabelle alle'!206:206)&gt;COUNTIF('Hilfstabelle alle'!$G:$G,"x"),"",INDEX('Hilfstabelle alle'!B:B,SMALL(IF('Hilfstabelle alle'!$G$1:$G$418="x",ROW('Hilfstabelle alle'!$1:$418)),ROW(B190))))</f>
        <v/>
      </c>
      <c r="D201" s="203" t="str">
        <f t="array" ref="D201">IF(ROW('Hilfstabelle alle'!206:206)&gt;COUNTIF('Hilfstabelle alle'!$G:$G,"x"),"",INDEX('Hilfstabelle alle'!C:C,SMALL(IF('Hilfstabelle alle'!$G$1:$G$418="x",ROW('Hilfstabelle alle'!$1:$418)),ROW(C190))))</f>
        <v/>
      </c>
      <c r="E201" s="204" t="str">
        <f t="array" ref="E201">IF(ROW('Hilfstabelle alle'!206:206)&gt;COUNTIF('Hilfstabelle alle'!$G:$G,"x"),"",INDEX('Hilfstabelle alle'!D:D,SMALL(IF('Hilfstabelle alle'!$G$1:$G$418="x",ROW('Hilfstabelle alle'!$1:$418)),ROW(D190))))</f>
        <v/>
      </c>
      <c r="F201" s="204" t="str">
        <f t="array" ref="F201">IF(ROW('Hilfstabelle alle'!206:206)&gt;COUNTIF('Hilfstabelle alle'!$G:$G,"x"),"",INDEX('Hilfstabelle alle'!E:E,SMALL(IF('Hilfstabelle alle'!$G$1:$G$418="x",ROW('Hilfstabelle alle'!$1:$418)),ROW(E190))))</f>
        <v/>
      </c>
      <c r="G201" s="204" t="str">
        <f t="array" ref="G201">IF(ROW('Hilfstabelle alle'!206:206)&gt;COUNTIF('Hilfstabelle alle'!$G:$G,"x"),"",INDEX('Hilfstabelle alle'!F:F,SMALL(IF('Hilfstabelle alle'!$G$1:$G$418="x",ROW('Hilfstabelle alle'!$1:$418)),ROW(F190))))</f>
        <v/>
      </c>
      <c r="H201" s="204" t="str">
        <f t="array" ref="H201">IF(ROW('Hilfstabelle alle'!206:206)&gt;COUNTIF('Hilfstabelle alle'!$G:$G,"x"),"",INDEX('Hilfstabelle alle'!G:G,SMALL(IF('Hilfstabelle alle'!$G$1:$G$418="x",ROW('Hilfstabelle alle'!$1:$418)),ROW(G190))))</f>
        <v/>
      </c>
      <c r="I201" s="204" t="str">
        <f t="array" ref="I201">IF(ROW('Hilfstabelle alle'!206:206)&gt;COUNTIF('Hilfstabelle alle'!$G:$G,"x"),"",INDEX('Hilfstabelle alle'!H:H,SMALL(IF('Hilfstabelle alle'!$G$1:$G$418="x",ROW('Hilfstabelle alle'!$1:$418)),ROW(H190))))</f>
        <v/>
      </c>
      <c r="J201" s="204" t="str">
        <f t="array" ref="J201">IF(ROW('Hilfstabelle alle'!206:206)&gt;COUNTIF('Hilfstabelle alle'!$G:$G,"x"),"",INDEX('Hilfstabelle alle'!I:I,SMALL(IF('Hilfstabelle alle'!$G$1:$G$418="x",ROW('Hilfstabelle alle'!$1:$418)),ROW(I190))))</f>
        <v/>
      </c>
      <c r="K201" s="204" t="str">
        <f t="array" ref="K201">IF(ROW('Hilfstabelle alle'!206:206)&gt;COUNTIF('Hilfstabelle alle'!$G:$G,"x"),"",INDEX('Hilfstabelle alle'!J:J,SMALL(IF('Hilfstabelle alle'!$G$1:$G$418="x",ROW('Hilfstabelle alle'!$1:$418)),ROW(J190))))</f>
        <v/>
      </c>
      <c r="L201" s="204" t="str">
        <f t="array" ref="L201">IF(ROW('Hilfstabelle alle'!206:206)&gt;COUNTIF('Hilfstabelle alle'!$G:$G,"x"),"",INDEX('Hilfstabelle alle'!K:K,SMALL(IF('Hilfstabelle alle'!$G$1:$G$418="x",ROW('Hilfstabelle alle'!$1:$418)),ROW(K190))))</f>
        <v/>
      </c>
      <c r="M201" s="205" t="str">
        <f t="array" ref="M201">IF(ROW('Hilfstabelle alle'!206:206)&gt;COUNTIF('Hilfstabelle alle'!$G:$G,"x"),"",INDEX('Hilfstabelle alle'!L:L,SMALL(IF('Hilfstabelle alle'!$G$1:$G$418="x",ROW('Hilfstabelle alle'!$1:$418)),ROW(L190))))</f>
        <v/>
      </c>
      <c r="N201" s="205" t="str">
        <f t="array" ref="N201">IF(ROW('Hilfstabelle alle'!206:206)&gt;COUNTIF('Hilfstabelle alle'!$G:$G,"x"),"",INDEX('Hilfstabelle alle'!M:M,SMALL(IF('Hilfstabelle alle'!$G$1:$G$418="x",ROW('Hilfstabelle alle'!$1:$418)),ROW(M190))))</f>
        <v/>
      </c>
      <c r="O201" s="200" t="str">
        <f t="shared" si="2"/>
        <v/>
      </c>
    </row>
    <row r="202" spans="2:15" s="194" customFormat="1" ht="35.1" customHeight="1" x14ac:dyDescent="0.2">
      <c r="B202" s="195" t="str">
        <f t="array" ref="B202">IF(ROW('Hilfstabelle alle'!207:207)&gt;COUNTIF('Hilfstabelle alle'!$G:$G,"x"),"",INDEX('Hilfstabelle alle'!A:A,SMALL(IF('Hilfstabelle alle'!$G$1:$G$418="x",ROW('Hilfstabelle alle'!$1:$418)),ROW(A191))))</f>
        <v/>
      </c>
      <c r="C202" s="196" t="str">
        <f t="array" ref="C202">IF(ROW('Hilfstabelle alle'!207:207)&gt;COUNTIF('Hilfstabelle alle'!$G:$G,"x"),"",INDEX('Hilfstabelle alle'!B:B,SMALL(IF('Hilfstabelle alle'!$G$1:$G$418="x",ROW('Hilfstabelle alle'!$1:$418)),ROW(B191))))</f>
        <v/>
      </c>
      <c r="D202" s="197" t="str">
        <f t="array" ref="D202">IF(ROW('Hilfstabelle alle'!207:207)&gt;COUNTIF('Hilfstabelle alle'!$G:$G,"x"),"",INDEX('Hilfstabelle alle'!C:C,SMALL(IF('Hilfstabelle alle'!$G$1:$G$418="x",ROW('Hilfstabelle alle'!$1:$418)),ROW(C191))))</f>
        <v/>
      </c>
      <c r="E202" s="198" t="str">
        <f t="array" ref="E202">IF(ROW('Hilfstabelle alle'!207:207)&gt;COUNTIF('Hilfstabelle alle'!$G:$G,"x"),"",INDEX('Hilfstabelle alle'!D:D,SMALL(IF('Hilfstabelle alle'!$G$1:$G$418="x",ROW('Hilfstabelle alle'!$1:$418)),ROW(D191))))</f>
        <v/>
      </c>
      <c r="F202" s="198" t="str">
        <f t="array" ref="F202">IF(ROW('Hilfstabelle alle'!207:207)&gt;COUNTIF('Hilfstabelle alle'!$G:$G,"x"),"",INDEX('Hilfstabelle alle'!E:E,SMALL(IF('Hilfstabelle alle'!$G$1:$G$418="x",ROW('Hilfstabelle alle'!$1:$418)),ROW(E191))))</f>
        <v/>
      </c>
      <c r="G202" s="198" t="str">
        <f t="array" ref="G202">IF(ROW('Hilfstabelle alle'!207:207)&gt;COUNTIF('Hilfstabelle alle'!$G:$G,"x"),"",INDEX('Hilfstabelle alle'!F:F,SMALL(IF('Hilfstabelle alle'!$G$1:$G$418="x",ROW('Hilfstabelle alle'!$1:$418)),ROW(F191))))</f>
        <v/>
      </c>
      <c r="H202" s="198" t="str">
        <f t="array" ref="H202">IF(ROW('Hilfstabelle alle'!207:207)&gt;COUNTIF('Hilfstabelle alle'!$G:$G,"x"),"",INDEX('Hilfstabelle alle'!G:G,SMALL(IF('Hilfstabelle alle'!$G$1:$G$418="x",ROW('Hilfstabelle alle'!$1:$418)),ROW(G191))))</f>
        <v/>
      </c>
      <c r="I202" s="198" t="str">
        <f t="array" ref="I202">IF(ROW('Hilfstabelle alle'!207:207)&gt;COUNTIF('Hilfstabelle alle'!$G:$G,"x"),"",INDEX('Hilfstabelle alle'!H:H,SMALL(IF('Hilfstabelle alle'!$G$1:$G$418="x",ROW('Hilfstabelle alle'!$1:$418)),ROW(H191))))</f>
        <v/>
      </c>
      <c r="J202" s="198" t="str">
        <f t="array" ref="J202">IF(ROW('Hilfstabelle alle'!207:207)&gt;COUNTIF('Hilfstabelle alle'!$G:$G,"x"),"",INDEX('Hilfstabelle alle'!I:I,SMALL(IF('Hilfstabelle alle'!$G$1:$G$418="x",ROW('Hilfstabelle alle'!$1:$418)),ROW(I191))))</f>
        <v/>
      </c>
      <c r="K202" s="198" t="str">
        <f t="array" ref="K202">IF(ROW('Hilfstabelle alle'!207:207)&gt;COUNTIF('Hilfstabelle alle'!$G:$G,"x"),"",INDEX('Hilfstabelle alle'!J:J,SMALL(IF('Hilfstabelle alle'!$G$1:$G$418="x",ROW('Hilfstabelle alle'!$1:$418)),ROW(J191))))</f>
        <v/>
      </c>
      <c r="L202" s="198" t="str">
        <f t="array" ref="L202">IF(ROW('Hilfstabelle alle'!207:207)&gt;COUNTIF('Hilfstabelle alle'!$G:$G,"x"),"",INDEX('Hilfstabelle alle'!K:K,SMALL(IF('Hilfstabelle alle'!$G$1:$G$418="x",ROW('Hilfstabelle alle'!$1:$418)),ROW(K191))))</f>
        <v/>
      </c>
      <c r="M202" s="199" t="str">
        <f t="array" ref="M202">IF(ROW('Hilfstabelle alle'!207:207)&gt;COUNTIF('Hilfstabelle alle'!$G:$G,"x"),"",INDEX('Hilfstabelle alle'!L:L,SMALL(IF('Hilfstabelle alle'!$G$1:$G$418="x",ROW('Hilfstabelle alle'!$1:$418)),ROW(L191))))</f>
        <v/>
      </c>
      <c r="N202" s="199" t="str">
        <f t="array" ref="N202">IF(ROW('Hilfstabelle alle'!207:207)&gt;COUNTIF('Hilfstabelle alle'!$G:$G,"x"),"",INDEX('Hilfstabelle alle'!M:M,SMALL(IF('Hilfstabelle alle'!$G$1:$G$418="x",ROW('Hilfstabelle alle'!$1:$418)),ROW(M191))))</f>
        <v/>
      </c>
      <c r="O202" s="200" t="str">
        <f t="shared" si="2"/>
        <v/>
      </c>
    </row>
    <row r="203" spans="2:15" s="194" customFormat="1" ht="35.1" customHeight="1" x14ac:dyDescent="0.2">
      <c r="B203" s="201" t="str">
        <f t="array" ref="B203">IF(ROW('Hilfstabelle alle'!208:208)&gt;COUNTIF('Hilfstabelle alle'!$G:$G,"x"),"",INDEX('Hilfstabelle alle'!A:A,SMALL(IF('Hilfstabelle alle'!$G$1:$G$418="x",ROW('Hilfstabelle alle'!$1:$418)),ROW(A192))))</f>
        <v/>
      </c>
      <c r="C203" s="202" t="str">
        <f t="array" ref="C203">IF(ROW('Hilfstabelle alle'!208:208)&gt;COUNTIF('Hilfstabelle alle'!$G:$G,"x"),"",INDEX('Hilfstabelle alle'!B:B,SMALL(IF('Hilfstabelle alle'!$G$1:$G$418="x",ROW('Hilfstabelle alle'!$1:$418)),ROW(B192))))</f>
        <v/>
      </c>
      <c r="D203" s="203" t="str">
        <f t="array" ref="D203">IF(ROW('Hilfstabelle alle'!208:208)&gt;COUNTIF('Hilfstabelle alle'!$G:$G,"x"),"",INDEX('Hilfstabelle alle'!C:C,SMALL(IF('Hilfstabelle alle'!$G$1:$G$418="x",ROW('Hilfstabelle alle'!$1:$418)),ROW(C192))))</f>
        <v/>
      </c>
      <c r="E203" s="204" t="str">
        <f t="array" ref="E203">IF(ROW('Hilfstabelle alle'!208:208)&gt;COUNTIF('Hilfstabelle alle'!$G:$G,"x"),"",INDEX('Hilfstabelle alle'!D:D,SMALL(IF('Hilfstabelle alle'!$G$1:$G$418="x",ROW('Hilfstabelle alle'!$1:$418)),ROW(D192))))</f>
        <v/>
      </c>
      <c r="F203" s="204" t="str">
        <f t="array" ref="F203">IF(ROW('Hilfstabelle alle'!208:208)&gt;COUNTIF('Hilfstabelle alle'!$G:$G,"x"),"",INDEX('Hilfstabelle alle'!E:E,SMALL(IF('Hilfstabelle alle'!$G$1:$G$418="x",ROW('Hilfstabelle alle'!$1:$418)),ROW(E192))))</f>
        <v/>
      </c>
      <c r="G203" s="204" t="str">
        <f t="array" ref="G203">IF(ROW('Hilfstabelle alle'!208:208)&gt;COUNTIF('Hilfstabelle alle'!$G:$G,"x"),"",INDEX('Hilfstabelle alle'!F:F,SMALL(IF('Hilfstabelle alle'!$G$1:$G$418="x",ROW('Hilfstabelle alle'!$1:$418)),ROW(F192))))</f>
        <v/>
      </c>
      <c r="H203" s="204" t="str">
        <f t="array" ref="H203">IF(ROW('Hilfstabelle alle'!208:208)&gt;COUNTIF('Hilfstabelle alle'!$G:$G,"x"),"",INDEX('Hilfstabelle alle'!G:G,SMALL(IF('Hilfstabelle alle'!$G$1:$G$418="x",ROW('Hilfstabelle alle'!$1:$418)),ROW(G192))))</f>
        <v/>
      </c>
      <c r="I203" s="204" t="str">
        <f t="array" ref="I203">IF(ROW('Hilfstabelle alle'!208:208)&gt;COUNTIF('Hilfstabelle alle'!$G:$G,"x"),"",INDEX('Hilfstabelle alle'!H:H,SMALL(IF('Hilfstabelle alle'!$G$1:$G$418="x",ROW('Hilfstabelle alle'!$1:$418)),ROW(H192))))</f>
        <v/>
      </c>
      <c r="J203" s="204" t="str">
        <f t="array" ref="J203">IF(ROW('Hilfstabelle alle'!208:208)&gt;COUNTIF('Hilfstabelle alle'!$G:$G,"x"),"",INDEX('Hilfstabelle alle'!I:I,SMALL(IF('Hilfstabelle alle'!$G$1:$G$418="x",ROW('Hilfstabelle alle'!$1:$418)),ROW(I192))))</f>
        <v/>
      </c>
      <c r="K203" s="204" t="str">
        <f t="array" ref="K203">IF(ROW('Hilfstabelle alle'!208:208)&gt;COUNTIF('Hilfstabelle alle'!$G:$G,"x"),"",INDEX('Hilfstabelle alle'!J:J,SMALL(IF('Hilfstabelle alle'!$G$1:$G$418="x",ROW('Hilfstabelle alle'!$1:$418)),ROW(J192))))</f>
        <v/>
      </c>
      <c r="L203" s="204" t="str">
        <f t="array" ref="L203">IF(ROW('Hilfstabelle alle'!208:208)&gt;COUNTIF('Hilfstabelle alle'!$G:$G,"x"),"",INDEX('Hilfstabelle alle'!K:K,SMALL(IF('Hilfstabelle alle'!$G$1:$G$418="x",ROW('Hilfstabelle alle'!$1:$418)),ROW(K192))))</f>
        <v/>
      </c>
      <c r="M203" s="205" t="str">
        <f t="array" ref="M203">IF(ROW('Hilfstabelle alle'!208:208)&gt;COUNTIF('Hilfstabelle alle'!$G:$G,"x"),"",INDEX('Hilfstabelle alle'!L:L,SMALL(IF('Hilfstabelle alle'!$G$1:$G$418="x",ROW('Hilfstabelle alle'!$1:$418)),ROW(L192))))</f>
        <v/>
      </c>
      <c r="N203" s="205" t="str">
        <f t="array" ref="N203">IF(ROW('Hilfstabelle alle'!208:208)&gt;COUNTIF('Hilfstabelle alle'!$G:$G,"x"),"",INDEX('Hilfstabelle alle'!M:M,SMALL(IF('Hilfstabelle alle'!$G$1:$G$418="x",ROW('Hilfstabelle alle'!$1:$418)),ROW(M192))))</f>
        <v/>
      </c>
      <c r="O203" s="200" t="str">
        <f t="shared" si="2"/>
        <v/>
      </c>
    </row>
    <row r="204" spans="2:15" s="194" customFormat="1" ht="35.1" customHeight="1" x14ac:dyDescent="0.2">
      <c r="B204" s="195" t="str">
        <f t="array" ref="B204">IF(ROW('Hilfstabelle alle'!209:209)&gt;COUNTIF('Hilfstabelle alle'!$G:$G,"x"),"",INDEX('Hilfstabelle alle'!A:A,SMALL(IF('Hilfstabelle alle'!$G$1:$G$418="x",ROW('Hilfstabelle alle'!$1:$418)),ROW(A193))))</f>
        <v/>
      </c>
      <c r="C204" s="196" t="str">
        <f t="array" ref="C204">IF(ROW('Hilfstabelle alle'!209:209)&gt;COUNTIF('Hilfstabelle alle'!$G:$G,"x"),"",INDEX('Hilfstabelle alle'!B:B,SMALL(IF('Hilfstabelle alle'!$G$1:$G$418="x",ROW('Hilfstabelle alle'!$1:$418)),ROW(B193))))</f>
        <v/>
      </c>
      <c r="D204" s="197" t="str">
        <f t="array" ref="D204">IF(ROW('Hilfstabelle alle'!209:209)&gt;COUNTIF('Hilfstabelle alle'!$G:$G,"x"),"",INDEX('Hilfstabelle alle'!C:C,SMALL(IF('Hilfstabelle alle'!$G$1:$G$418="x",ROW('Hilfstabelle alle'!$1:$418)),ROW(C193))))</f>
        <v/>
      </c>
      <c r="E204" s="198" t="str">
        <f t="array" ref="E204">IF(ROW('Hilfstabelle alle'!209:209)&gt;COUNTIF('Hilfstabelle alle'!$G:$G,"x"),"",INDEX('Hilfstabelle alle'!D:D,SMALL(IF('Hilfstabelle alle'!$G$1:$G$418="x",ROW('Hilfstabelle alle'!$1:$418)),ROW(D193))))</f>
        <v/>
      </c>
      <c r="F204" s="198" t="str">
        <f t="array" ref="F204">IF(ROW('Hilfstabelle alle'!209:209)&gt;COUNTIF('Hilfstabelle alle'!$G:$G,"x"),"",INDEX('Hilfstabelle alle'!E:E,SMALL(IF('Hilfstabelle alle'!$G$1:$G$418="x",ROW('Hilfstabelle alle'!$1:$418)),ROW(E193))))</f>
        <v/>
      </c>
      <c r="G204" s="198" t="str">
        <f t="array" ref="G204">IF(ROW('Hilfstabelle alle'!209:209)&gt;COUNTIF('Hilfstabelle alle'!$G:$G,"x"),"",INDEX('Hilfstabelle alle'!F:F,SMALL(IF('Hilfstabelle alle'!$G$1:$G$418="x",ROW('Hilfstabelle alle'!$1:$418)),ROW(F193))))</f>
        <v/>
      </c>
      <c r="H204" s="198" t="str">
        <f t="array" ref="H204">IF(ROW('Hilfstabelle alle'!209:209)&gt;COUNTIF('Hilfstabelle alle'!$G:$G,"x"),"",INDEX('Hilfstabelle alle'!G:G,SMALL(IF('Hilfstabelle alle'!$G$1:$G$418="x",ROW('Hilfstabelle alle'!$1:$418)),ROW(G193))))</f>
        <v/>
      </c>
      <c r="I204" s="198" t="str">
        <f t="array" ref="I204">IF(ROW('Hilfstabelle alle'!209:209)&gt;COUNTIF('Hilfstabelle alle'!$G:$G,"x"),"",INDEX('Hilfstabelle alle'!H:H,SMALL(IF('Hilfstabelle alle'!$G$1:$G$418="x",ROW('Hilfstabelle alle'!$1:$418)),ROW(H193))))</f>
        <v/>
      </c>
      <c r="J204" s="198" t="str">
        <f t="array" ref="J204">IF(ROW('Hilfstabelle alle'!209:209)&gt;COUNTIF('Hilfstabelle alle'!$G:$G,"x"),"",INDEX('Hilfstabelle alle'!I:I,SMALL(IF('Hilfstabelle alle'!$G$1:$G$418="x",ROW('Hilfstabelle alle'!$1:$418)),ROW(I193))))</f>
        <v/>
      </c>
      <c r="K204" s="198" t="str">
        <f t="array" ref="K204">IF(ROW('Hilfstabelle alle'!209:209)&gt;COUNTIF('Hilfstabelle alle'!$G:$G,"x"),"",INDEX('Hilfstabelle alle'!J:J,SMALL(IF('Hilfstabelle alle'!$G$1:$G$418="x",ROW('Hilfstabelle alle'!$1:$418)),ROW(J193))))</f>
        <v/>
      </c>
      <c r="L204" s="198" t="str">
        <f t="array" ref="L204">IF(ROW('Hilfstabelle alle'!209:209)&gt;COUNTIF('Hilfstabelle alle'!$G:$G,"x"),"",INDEX('Hilfstabelle alle'!K:K,SMALL(IF('Hilfstabelle alle'!$G$1:$G$418="x",ROW('Hilfstabelle alle'!$1:$418)),ROW(K193))))</f>
        <v/>
      </c>
      <c r="M204" s="199" t="str">
        <f t="array" ref="M204">IF(ROW('Hilfstabelle alle'!209:209)&gt;COUNTIF('Hilfstabelle alle'!$G:$G,"x"),"",INDEX('Hilfstabelle alle'!L:L,SMALL(IF('Hilfstabelle alle'!$G$1:$G$418="x",ROW('Hilfstabelle alle'!$1:$418)),ROW(L193))))</f>
        <v/>
      </c>
      <c r="N204" s="199" t="str">
        <f t="array" ref="N204">IF(ROW('Hilfstabelle alle'!209:209)&gt;COUNTIF('Hilfstabelle alle'!$G:$G,"x"),"",INDEX('Hilfstabelle alle'!M:M,SMALL(IF('Hilfstabelle alle'!$G$1:$G$418="x",ROW('Hilfstabelle alle'!$1:$418)),ROW(M193))))</f>
        <v/>
      </c>
      <c r="O204" s="200" t="str">
        <f t="shared" si="2"/>
        <v/>
      </c>
    </row>
    <row r="205" spans="2:15" s="194" customFormat="1" ht="35.1" customHeight="1" x14ac:dyDescent="0.2">
      <c r="B205" s="201" t="str">
        <f t="array" ref="B205">IF(ROW('Hilfstabelle alle'!210:210)&gt;COUNTIF('Hilfstabelle alle'!$G:$G,"x"),"",INDEX('Hilfstabelle alle'!A:A,SMALL(IF('Hilfstabelle alle'!$G$1:$G$418="x",ROW('Hilfstabelle alle'!$1:$418)),ROW(A194))))</f>
        <v/>
      </c>
      <c r="C205" s="202" t="str">
        <f t="array" ref="C205">IF(ROW('Hilfstabelle alle'!210:210)&gt;COUNTIF('Hilfstabelle alle'!$G:$G,"x"),"",INDEX('Hilfstabelle alle'!B:B,SMALL(IF('Hilfstabelle alle'!$G$1:$G$418="x",ROW('Hilfstabelle alle'!$1:$418)),ROW(B194))))</f>
        <v/>
      </c>
      <c r="D205" s="203" t="str">
        <f t="array" ref="D205">IF(ROW('Hilfstabelle alle'!210:210)&gt;COUNTIF('Hilfstabelle alle'!$G:$G,"x"),"",INDEX('Hilfstabelle alle'!C:C,SMALL(IF('Hilfstabelle alle'!$G$1:$G$418="x",ROW('Hilfstabelle alle'!$1:$418)),ROW(C194))))</f>
        <v/>
      </c>
      <c r="E205" s="204" t="str">
        <f t="array" ref="E205">IF(ROW('Hilfstabelle alle'!210:210)&gt;COUNTIF('Hilfstabelle alle'!$G:$G,"x"),"",INDEX('Hilfstabelle alle'!D:D,SMALL(IF('Hilfstabelle alle'!$G$1:$G$418="x",ROW('Hilfstabelle alle'!$1:$418)),ROW(D194))))</f>
        <v/>
      </c>
      <c r="F205" s="204" t="str">
        <f t="array" ref="F205">IF(ROW('Hilfstabelle alle'!210:210)&gt;COUNTIF('Hilfstabelle alle'!$G:$G,"x"),"",INDEX('Hilfstabelle alle'!E:E,SMALL(IF('Hilfstabelle alle'!$G$1:$G$418="x",ROW('Hilfstabelle alle'!$1:$418)),ROW(E194))))</f>
        <v/>
      </c>
      <c r="G205" s="204" t="str">
        <f t="array" ref="G205">IF(ROW('Hilfstabelle alle'!210:210)&gt;COUNTIF('Hilfstabelle alle'!$G:$G,"x"),"",INDEX('Hilfstabelle alle'!F:F,SMALL(IF('Hilfstabelle alle'!$G$1:$G$418="x",ROW('Hilfstabelle alle'!$1:$418)),ROW(F194))))</f>
        <v/>
      </c>
      <c r="H205" s="204" t="str">
        <f t="array" ref="H205">IF(ROW('Hilfstabelle alle'!210:210)&gt;COUNTIF('Hilfstabelle alle'!$G:$G,"x"),"",INDEX('Hilfstabelle alle'!G:G,SMALL(IF('Hilfstabelle alle'!$G$1:$G$418="x",ROW('Hilfstabelle alle'!$1:$418)),ROW(G194))))</f>
        <v/>
      </c>
      <c r="I205" s="204" t="str">
        <f t="array" ref="I205">IF(ROW('Hilfstabelle alle'!210:210)&gt;COUNTIF('Hilfstabelle alle'!$G:$G,"x"),"",INDEX('Hilfstabelle alle'!H:H,SMALL(IF('Hilfstabelle alle'!$G$1:$G$418="x",ROW('Hilfstabelle alle'!$1:$418)),ROW(H194))))</f>
        <v/>
      </c>
      <c r="J205" s="204" t="str">
        <f t="array" ref="J205">IF(ROW('Hilfstabelle alle'!210:210)&gt;COUNTIF('Hilfstabelle alle'!$G:$G,"x"),"",INDEX('Hilfstabelle alle'!I:I,SMALL(IF('Hilfstabelle alle'!$G$1:$G$418="x",ROW('Hilfstabelle alle'!$1:$418)),ROW(I194))))</f>
        <v/>
      </c>
      <c r="K205" s="204" t="str">
        <f t="array" ref="K205">IF(ROW('Hilfstabelle alle'!210:210)&gt;COUNTIF('Hilfstabelle alle'!$G:$G,"x"),"",INDEX('Hilfstabelle alle'!J:J,SMALL(IF('Hilfstabelle alle'!$G$1:$G$418="x",ROW('Hilfstabelle alle'!$1:$418)),ROW(J194))))</f>
        <v/>
      </c>
      <c r="L205" s="204" t="str">
        <f t="array" ref="L205">IF(ROW('Hilfstabelle alle'!210:210)&gt;COUNTIF('Hilfstabelle alle'!$G:$G,"x"),"",INDEX('Hilfstabelle alle'!K:K,SMALL(IF('Hilfstabelle alle'!$G$1:$G$418="x",ROW('Hilfstabelle alle'!$1:$418)),ROW(K194))))</f>
        <v/>
      </c>
      <c r="M205" s="205" t="str">
        <f t="array" ref="M205">IF(ROW('Hilfstabelle alle'!210:210)&gt;COUNTIF('Hilfstabelle alle'!$G:$G,"x"),"",INDEX('Hilfstabelle alle'!L:L,SMALL(IF('Hilfstabelle alle'!$G$1:$G$418="x",ROW('Hilfstabelle alle'!$1:$418)),ROW(L194))))</f>
        <v/>
      </c>
      <c r="N205" s="205" t="str">
        <f t="array" ref="N205">IF(ROW('Hilfstabelle alle'!210:210)&gt;COUNTIF('Hilfstabelle alle'!$G:$G,"x"),"",INDEX('Hilfstabelle alle'!M:M,SMALL(IF('Hilfstabelle alle'!$G$1:$G$418="x",ROW('Hilfstabelle alle'!$1:$418)),ROW(M194))))</f>
        <v/>
      </c>
      <c r="O205" s="200" t="str">
        <f t="shared" ref="O205:O268" si="3">IF(D205&lt;&gt;"",1,"")</f>
        <v/>
      </c>
    </row>
    <row r="206" spans="2:15" s="194" customFormat="1" ht="35.1" customHeight="1" x14ac:dyDescent="0.2">
      <c r="B206" s="195" t="str">
        <f t="array" ref="B206">IF(ROW('Hilfstabelle alle'!211:211)&gt;COUNTIF('Hilfstabelle alle'!$G:$G,"x"),"",INDEX('Hilfstabelle alle'!A:A,SMALL(IF('Hilfstabelle alle'!$G$1:$G$418="x",ROW('Hilfstabelle alle'!$1:$418)),ROW(A195))))</f>
        <v/>
      </c>
      <c r="C206" s="196" t="str">
        <f t="array" ref="C206">IF(ROW('Hilfstabelle alle'!211:211)&gt;COUNTIF('Hilfstabelle alle'!$G:$G,"x"),"",INDEX('Hilfstabelle alle'!B:B,SMALL(IF('Hilfstabelle alle'!$G$1:$G$418="x",ROW('Hilfstabelle alle'!$1:$418)),ROW(B195))))</f>
        <v/>
      </c>
      <c r="D206" s="197" t="str">
        <f t="array" ref="D206">IF(ROW('Hilfstabelle alle'!211:211)&gt;COUNTIF('Hilfstabelle alle'!$G:$G,"x"),"",INDEX('Hilfstabelle alle'!C:C,SMALL(IF('Hilfstabelle alle'!$G$1:$G$418="x",ROW('Hilfstabelle alle'!$1:$418)),ROW(C195))))</f>
        <v/>
      </c>
      <c r="E206" s="198" t="str">
        <f t="array" ref="E206">IF(ROW('Hilfstabelle alle'!211:211)&gt;COUNTIF('Hilfstabelle alle'!$G:$G,"x"),"",INDEX('Hilfstabelle alle'!D:D,SMALL(IF('Hilfstabelle alle'!$G$1:$G$418="x",ROW('Hilfstabelle alle'!$1:$418)),ROW(D195))))</f>
        <v/>
      </c>
      <c r="F206" s="198" t="str">
        <f t="array" ref="F206">IF(ROW('Hilfstabelle alle'!211:211)&gt;COUNTIF('Hilfstabelle alle'!$G:$G,"x"),"",INDEX('Hilfstabelle alle'!E:E,SMALL(IF('Hilfstabelle alle'!$G$1:$G$418="x",ROW('Hilfstabelle alle'!$1:$418)),ROW(E195))))</f>
        <v/>
      </c>
      <c r="G206" s="198" t="str">
        <f t="array" ref="G206">IF(ROW('Hilfstabelle alle'!211:211)&gt;COUNTIF('Hilfstabelle alle'!$G:$G,"x"),"",INDEX('Hilfstabelle alle'!F:F,SMALL(IF('Hilfstabelle alle'!$G$1:$G$418="x",ROW('Hilfstabelle alle'!$1:$418)),ROW(F195))))</f>
        <v/>
      </c>
      <c r="H206" s="198" t="str">
        <f t="array" ref="H206">IF(ROW('Hilfstabelle alle'!211:211)&gt;COUNTIF('Hilfstabelle alle'!$G:$G,"x"),"",INDEX('Hilfstabelle alle'!G:G,SMALL(IF('Hilfstabelle alle'!$G$1:$G$418="x",ROW('Hilfstabelle alle'!$1:$418)),ROW(G195))))</f>
        <v/>
      </c>
      <c r="I206" s="198" t="str">
        <f t="array" ref="I206">IF(ROW('Hilfstabelle alle'!211:211)&gt;COUNTIF('Hilfstabelle alle'!$G:$G,"x"),"",INDEX('Hilfstabelle alle'!H:H,SMALL(IF('Hilfstabelle alle'!$G$1:$G$418="x",ROW('Hilfstabelle alle'!$1:$418)),ROW(H195))))</f>
        <v/>
      </c>
      <c r="J206" s="198" t="str">
        <f t="array" ref="J206">IF(ROW('Hilfstabelle alle'!211:211)&gt;COUNTIF('Hilfstabelle alle'!$G:$G,"x"),"",INDEX('Hilfstabelle alle'!I:I,SMALL(IF('Hilfstabelle alle'!$G$1:$G$418="x",ROW('Hilfstabelle alle'!$1:$418)),ROW(I195))))</f>
        <v/>
      </c>
      <c r="K206" s="198" t="str">
        <f t="array" ref="K206">IF(ROW('Hilfstabelle alle'!211:211)&gt;COUNTIF('Hilfstabelle alle'!$G:$G,"x"),"",INDEX('Hilfstabelle alle'!J:J,SMALL(IF('Hilfstabelle alle'!$G$1:$G$418="x",ROW('Hilfstabelle alle'!$1:$418)),ROW(J195))))</f>
        <v/>
      </c>
      <c r="L206" s="198" t="str">
        <f t="array" ref="L206">IF(ROW('Hilfstabelle alle'!211:211)&gt;COUNTIF('Hilfstabelle alle'!$G:$G,"x"),"",INDEX('Hilfstabelle alle'!K:K,SMALL(IF('Hilfstabelle alle'!$G$1:$G$418="x",ROW('Hilfstabelle alle'!$1:$418)),ROW(K195))))</f>
        <v/>
      </c>
      <c r="M206" s="199" t="str">
        <f t="array" ref="M206">IF(ROW('Hilfstabelle alle'!211:211)&gt;COUNTIF('Hilfstabelle alle'!$G:$G,"x"),"",INDEX('Hilfstabelle alle'!L:L,SMALL(IF('Hilfstabelle alle'!$G$1:$G$418="x",ROW('Hilfstabelle alle'!$1:$418)),ROW(L195))))</f>
        <v/>
      </c>
      <c r="N206" s="199" t="str">
        <f t="array" ref="N206">IF(ROW('Hilfstabelle alle'!211:211)&gt;COUNTIF('Hilfstabelle alle'!$G:$G,"x"),"",INDEX('Hilfstabelle alle'!M:M,SMALL(IF('Hilfstabelle alle'!$G$1:$G$418="x",ROW('Hilfstabelle alle'!$1:$418)),ROW(M195))))</f>
        <v/>
      </c>
      <c r="O206" s="200" t="str">
        <f t="shared" si="3"/>
        <v/>
      </c>
    </row>
    <row r="207" spans="2:15" s="194" customFormat="1" ht="35.1" customHeight="1" x14ac:dyDescent="0.2">
      <c r="B207" s="201" t="str">
        <f t="array" ref="B207">IF(ROW('Hilfstabelle alle'!212:212)&gt;COUNTIF('Hilfstabelle alle'!$G:$G,"x"),"",INDEX('Hilfstabelle alle'!A:A,SMALL(IF('Hilfstabelle alle'!$G$1:$G$418="x",ROW('Hilfstabelle alle'!$1:$418)),ROW(A196))))</f>
        <v/>
      </c>
      <c r="C207" s="202" t="str">
        <f t="array" ref="C207">IF(ROW('Hilfstabelle alle'!212:212)&gt;COUNTIF('Hilfstabelle alle'!$G:$G,"x"),"",INDEX('Hilfstabelle alle'!B:B,SMALL(IF('Hilfstabelle alle'!$G$1:$G$418="x",ROW('Hilfstabelle alle'!$1:$418)),ROW(B196))))</f>
        <v/>
      </c>
      <c r="D207" s="203" t="str">
        <f t="array" ref="D207">IF(ROW('Hilfstabelle alle'!212:212)&gt;COUNTIF('Hilfstabelle alle'!$G:$G,"x"),"",INDEX('Hilfstabelle alle'!C:C,SMALL(IF('Hilfstabelle alle'!$G$1:$G$418="x",ROW('Hilfstabelle alle'!$1:$418)),ROW(C196))))</f>
        <v/>
      </c>
      <c r="E207" s="204" t="str">
        <f t="array" ref="E207">IF(ROW('Hilfstabelle alle'!212:212)&gt;COUNTIF('Hilfstabelle alle'!$G:$G,"x"),"",INDEX('Hilfstabelle alle'!D:D,SMALL(IF('Hilfstabelle alle'!$G$1:$G$418="x",ROW('Hilfstabelle alle'!$1:$418)),ROW(D196))))</f>
        <v/>
      </c>
      <c r="F207" s="204" t="str">
        <f t="array" ref="F207">IF(ROW('Hilfstabelle alle'!212:212)&gt;COUNTIF('Hilfstabelle alle'!$G:$G,"x"),"",INDEX('Hilfstabelle alle'!E:E,SMALL(IF('Hilfstabelle alle'!$G$1:$G$418="x",ROW('Hilfstabelle alle'!$1:$418)),ROW(E196))))</f>
        <v/>
      </c>
      <c r="G207" s="204" t="str">
        <f t="array" ref="G207">IF(ROW('Hilfstabelle alle'!212:212)&gt;COUNTIF('Hilfstabelle alle'!$G:$G,"x"),"",INDEX('Hilfstabelle alle'!F:F,SMALL(IF('Hilfstabelle alle'!$G$1:$G$418="x",ROW('Hilfstabelle alle'!$1:$418)),ROW(F196))))</f>
        <v/>
      </c>
      <c r="H207" s="204" t="str">
        <f t="array" ref="H207">IF(ROW('Hilfstabelle alle'!212:212)&gt;COUNTIF('Hilfstabelle alle'!$G:$G,"x"),"",INDEX('Hilfstabelle alle'!G:G,SMALL(IF('Hilfstabelle alle'!$G$1:$G$418="x",ROW('Hilfstabelle alle'!$1:$418)),ROW(G196))))</f>
        <v/>
      </c>
      <c r="I207" s="204" t="str">
        <f t="array" ref="I207">IF(ROW('Hilfstabelle alle'!212:212)&gt;COUNTIF('Hilfstabelle alle'!$G:$G,"x"),"",INDEX('Hilfstabelle alle'!H:H,SMALL(IF('Hilfstabelle alle'!$G$1:$G$418="x",ROW('Hilfstabelle alle'!$1:$418)),ROW(H196))))</f>
        <v/>
      </c>
      <c r="J207" s="204" t="str">
        <f t="array" ref="J207">IF(ROW('Hilfstabelle alle'!212:212)&gt;COUNTIF('Hilfstabelle alle'!$G:$G,"x"),"",INDEX('Hilfstabelle alle'!I:I,SMALL(IF('Hilfstabelle alle'!$G$1:$G$418="x",ROW('Hilfstabelle alle'!$1:$418)),ROW(I196))))</f>
        <v/>
      </c>
      <c r="K207" s="204" t="str">
        <f t="array" ref="K207">IF(ROW('Hilfstabelle alle'!212:212)&gt;COUNTIF('Hilfstabelle alle'!$G:$G,"x"),"",INDEX('Hilfstabelle alle'!J:J,SMALL(IF('Hilfstabelle alle'!$G$1:$G$418="x",ROW('Hilfstabelle alle'!$1:$418)),ROW(J196))))</f>
        <v/>
      </c>
      <c r="L207" s="204" t="str">
        <f t="array" ref="L207">IF(ROW('Hilfstabelle alle'!212:212)&gt;COUNTIF('Hilfstabelle alle'!$G:$G,"x"),"",INDEX('Hilfstabelle alle'!K:K,SMALL(IF('Hilfstabelle alle'!$G$1:$G$418="x",ROW('Hilfstabelle alle'!$1:$418)),ROW(K196))))</f>
        <v/>
      </c>
      <c r="M207" s="205" t="str">
        <f t="array" ref="M207">IF(ROW('Hilfstabelle alle'!212:212)&gt;COUNTIF('Hilfstabelle alle'!$G:$G,"x"),"",INDEX('Hilfstabelle alle'!L:L,SMALL(IF('Hilfstabelle alle'!$G$1:$G$418="x",ROW('Hilfstabelle alle'!$1:$418)),ROW(L196))))</f>
        <v/>
      </c>
      <c r="N207" s="205" t="str">
        <f t="array" ref="N207">IF(ROW('Hilfstabelle alle'!212:212)&gt;COUNTIF('Hilfstabelle alle'!$G:$G,"x"),"",INDEX('Hilfstabelle alle'!M:M,SMALL(IF('Hilfstabelle alle'!$G$1:$G$418="x",ROW('Hilfstabelle alle'!$1:$418)),ROW(M196))))</f>
        <v/>
      </c>
      <c r="O207" s="200" t="str">
        <f t="shared" si="3"/>
        <v/>
      </c>
    </row>
    <row r="208" spans="2:15" s="194" customFormat="1" ht="35.1" customHeight="1" x14ac:dyDescent="0.2">
      <c r="B208" s="195" t="str">
        <f t="array" ref="B208">IF(ROW('Hilfstabelle alle'!213:213)&gt;COUNTIF('Hilfstabelle alle'!$G:$G,"x"),"",INDEX('Hilfstabelle alle'!A:A,SMALL(IF('Hilfstabelle alle'!$G$1:$G$418="x",ROW('Hilfstabelle alle'!$1:$418)),ROW(A197))))</f>
        <v/>
      </c>
      <c r="C208" s="196" t="str">
        <f t="array" ref="C208">IF(ROW('Hilfstabelle alle'!213:213)&gt;COUNTIF('Hilfstabelle alle'!$G:$G,"x"),"",INDEX('Hilfstabelle alle'!B:B,SMALL(IF('Hilfstabelle alle'!$G$1:$G$418="x",ROW('Hilfstabelle alle'!$1:$418)),ROW(B197))))</f>
        <v/>
      </c>
      <c r="D208" s="197" t="str">
        <f t="array" ref="D208">IF(ROW('Hilfstabelle alle'!213:213)&gt;COUNTIF('Hilfstabelle alle'!$G:$G,"x"),"",INDEX('Hilfstabelle alle'!C:C,SMALL(IF('Hilfstabelle alle'!$G$1:$G$418="x",ROW('Hilfstabelle alle'!$1:$418)),ROW(C197))))</f>
        <v/>
      </c>
      <c r="E208" s="198" t="str">
        <f t="array" ref="E208">IF(ROW('Hilfstabelle alle'!213:213)&gt;COUNTIF('Hilfstabelle alle'!$G:$G,"x"),"",INDEX('Hilfstabelle alle'!D:D,SMALL(IF('Hilfstabelle alle'!$G$1:$G$418="x",ROW('Hilfstabelle alle'!$1:$418)),ROW(D197))))</f>
        <v/>
      </c>
      <c r="F208" s="198" t="str">
        <f t="array" ref="F208">IF(ROW('Hilfstabelle alle'!213:213)&gt;COUNTIF('Hilfstabelle alle'!$G:$G,"x"),"",INDEX('Hilfstabelle alle'!E:E,SMALL(IF('Hilfstabelle alle'!$G$1:$G$418="x",ROW('Hilfstabelle alle'!$1:$418)),ROW(E197))))</f>
        <v/>
      </c>
      <c r="G208" s="198" t="str">
        <f t="array" ref="G208">IF(ROW('Hilfstabelle alle'!213:213)&gt;COUNTIF('Hilfstabelle alle'!$G:$G,"x"),"",INDEX('Hilfstabelle alle'!F:F,SMALL(IF('Hilfstabelle alle'!$G$1:$G$418="x",ROW('Hilfstabelle alle'!$1:$418)),ROW(F197))))</f>
        <v/>
      </c>
      <c r="H208" s="198" t="str">
        <f t="array" ref="H208">IF(ROW('Hilfstabelle alle'!213:213)&gt;COUNTIF('Hilfstabelle alle'!$G:$G,"x"),"",INDEX('Hilfstabelle alle'!G:G,SMALL(IF('Hilfstabelle alle'!$G$1:$G$418="x",ROW('Hilfstabelle alle'!$1:$418)),ROW(G197))))</f>
        <v/>
      </c>
      <c r="I208" s="198" t="str">
        <f t="array" ref="I208">IF(ROW('Hilfstabelle alle'!213:213)&gt;COUNTIF('Hilfstabelle alle'!$G:$G,"x"),"",INDEX('Hilfstabelle alle'!H:H,SMALL(IF('Hilfstabelle alle'!$G$1:$G$418="x",ROW('Hilfstabelle alle'!$1:$418)),ROW(H197))))</f>
        <v/>
      </c>
      <c r="J208" s="198" t="str">
        <f t="array" ref="J208">IF(ROW('Hilfstabelle alle'!213:213)&gt;COUNTIF('Hilfstabelle alle'!$G:$G,"x"),"",INDEX('Hilfstabelle alle'!I:I,SMALL(IF('Hilfstabelle alle'!$G$1:$G$418="x",ROW('Hilfstabelle alle'!$1:$418)),ROW(I197))))</f>
        <v/>
      </c>
      <c r="K208" s="198" t="str">
        <f t="array" ref="K208">IF(ROW('Hilfstabelle alle'!213:213)&gt;COUNTIF('Hilfstabelle alle'!$G:$G,"x"),"",INDEX('Hilfstabelle alle'!J:J,SMALL(IF('Hilfstabelle alle'!$G$1:$G$418="x",ROW('Hilfstabelle alle'!$1:$418)),ROW(J197))))</f>
        <v/>
      </c>
      <c r="L208" s="198" t="str">
        <f t="array" ref="L208">IF(ROW('Hilfstabelle alle'!213:213)&gt;COUNTIF('Hilfstabelle alle'!$G:$G,"x"),"",INDEX('Hilfstabelle alle'!K:K,SMALL(IF('Hilfstabelle alle'!$G$1:$G$418="x",ROW('Hilfstabelle alle'!$1:$418)),ROW(K197))))</f>
        <v/>
      </c>
      <c r="M208" s="199" t="str">
        <f t="array" ref="M208">IF(ROW('Hilfstabelle alle'!213:213)&gt;COUNTIF('Hilfstabelle alle'!$G:$G,"x"),"",INDEX('Hilfstabelle alle'!L:L,SMALL(IF('Hilfstabelle alle'!$G$1:$G$418="x",ROW('Hilfstabelle alle'!$1:$418)),ROW(L197))))</f>
        <v/>
      </c>
      <c r="N208" s="199" t="str">
        <f t="array" ref="N208">IF(ROW('Hilfstabelle alle'!213:213)&gt;COUNTIF('Hilfstabelle alle'!$G:$G,"x"),"",INDEX('Hilfstabelle alle'!M:M,SMALL(IF('Hilfstabelle alle'!$G$1:$G$418="x",ROW('Hilfstabelle alle'!$1:$418)),ROW(M197))))</f>
        <v/>
      </c>
      <c r="O208" s="200" t="str">
        <f t="shared" si="3"/>
        <v/>
      </c>
    </row>
    <row r="209" spans="2:15" s="194" customFormat="1" ht="35.1" customHeight="1" x14ac:dyDescent="0.2">
      <c r="B209" s="201" t="str">
        <f t="array" ref="B209">IF(ROW('Hilfstabelle alle'!214:214)&gt;COUNTIF('Hilfstabelle alle'!$G:$G,"x"),"",INDEX('Hilfstabelle alle'!A:A,SMALL(IF('Hilfstabelle alle'!$G$1:$G$418="x",ROW('Hilfstabelle alle'!$1:$418)),ROW(A198))))</f>
        <v/>
      </c>
      <c r="C209" s="202" t="str">
        <f t="array" ref="C209">IF(ROW('Hilfstabelle alle'!214:214)&gt;COUNTIF('Hilfstabelle alle'!$G:$G,"x"),"",INDEX('Hilfstabelle alle'!B:B,SMALL(IF('Hilfstabelle alle'!$G$1:$G$418="x",ROW('Hilfstabelle alle'!$1:$418)),ROW(B198))))</f>
        <v/>
      </c>
      <c r="D209" s="203" t="str">
        <f t="array" ref="D209">IF(ROW('Hilfstabelle alle'!214:214)&gt;COUNTIF('Hilfstabelle alle'!$G:$G,"x"),"",INDEX('Hilfstabelle alle'!C:C,SMALL(IF('Hilfstabelle alle'!$G$1:$G$418="x",ROW('Hilfstabelle alle'!$1:$418)),ROW(C198))))</f>
        <v/>
      </c>
      <c r="E209" s="204" t="str">
        <f t="array" ref="E209">IF(ROW('Hilfstabelle alle'!214:214)&gt;COUNTIF('Hilfstabelle alle'!$G:$G,"x"),"",INDEX('Hilfstabelle alle'!D:D,SMALL(IF('Hilfstabelle alle'!$G$1:$G$418="x",ROW('Hilfstabelle alle'!$1:$418)),ROW(D198))))</f>
        <v/>
      </c>
      <c r="F209" s="204" t="str">
        <f t="array" ref="F209">IF(ROW('Hilfstabelle alle'!214:214)&gt;COUNTIF('Hilfstabelle alle'!$G:$G,"x"),"",INDEX('Hilfstabelle alle'!E:E,SMALL(IF('Hilfstabelle alle'!$G$1:$G$418="x",ROW('Hilfstabelle alle'!$1:$418)),ROW(E198))))</f>
        <v/>
      </c>
      <c r="G209" s="204" t="str">
        <f t="array" ref="G209">IF(ROW('Hilfstabelle alle'!214:214)&gt;COUNTIF('Hilfstabelle alle'!$G:$G,"x"),"",INDEX('Hilfstabelle alle'!F:F,SMALL(IF('Hilfstabelle alle'!$G$1:$G$418="x",ROW('Hilfstabelle alle'!$1:$418)),ROW(F198))))</f>
        <v/>
      </c>
      <c r="H209" s="204" t="str">
        <f t="array" ref="H209">IF(ROW('Hilfstabelle alle'!214:214)&gt;COUNTIF('Hilfstabelle alle'!$G:$G,"x"),"",INDEX('Hilfstabelle alle'!G:G,SMALL(IF('Hilfstabelle alle'!$G$1:$G$418="x",ROW('Hilfstabelle alle'!$1:$418)),ROW(G198))))</f>
        <v/>
      </c>
      <c r="I209" s="204" t="str">
        <f t="array" ref="I209">IF(ROW('Hilfstabelle alle'!214:214)&gt;COUNTIF('Hilfstabelle alle'!$G:$G,"x"),"",INDEX('Hilfstabelle alle'!H:H,SMALL(IF('Hilfstabelle alle'!$G$1:$G$418="x",ROW('Hilfstabelle alle'!$1:$418)),ROW(H198))))</f>
        <v/>
      </c>
      <c r="J209" s="204" t="str">
        <f t="array" ref="J209">IF(ROW('Hilfstabelle alle'!214:214)&gt;COUNTIF('Hilfstabelle alle'!$G:$G,"x"),"",INDEX('Hilfstabelle alle'!I:I,SMALL(IF('Hilfstabelle alle'!$G$1:$G$418="x",ROW('Hilfstabelle alle'!$1:$418)),ROW(I198))))</f>
        <v/>
      </c>
      <c r="K209" s="204" t="str">
        <f t="array" ref="K209">IF(ROW('Hilfstabelle alle'!214:214)&gt;COUNTIF('Hilfstabelle alle'!$G:$G,"x"),"",INDEX('Hilfstabelle alle'!J:J,SMALL(IF('Hilfstabelle alle'!$G$1:$G$418="x",ROW('Hilfstabelle alle'!$1:$418)),ROW(J198))))</f>
        <v/>
      </c>
      <c r="L209" s="204" t="str">
        <f t="array" ref="L209">IF(ROW('Hilfstabelle alle'!214:214)&gt;COUNTIF('Hilfstabelle alle'!$G:$G,"x"),"",INDEX('Hilfstabelle alle'!K:K,SMALL(IF('Hilfstabelle alle'!$G$1:$G$418="x",ROW('Hilfstabelle alle'!$1:$418)),ROW(K198))))</f>
        <v/>
      </c>
      <c r="M209" s="205" t="str">
        <f t="array" ref="M209">IF(ROW('Hilfstabelle alle'!214:214)&gt;COUNTIF('Hilfstabelle alle'!$G:$G,"x"),"",INDEX('Hilfstabelle alle'!L:L,SMALL(IF('Hilfstabelle alle'!$G$1:$G$418="x",ROW('Hilfstabelle alle'!$1:$418)),ROW(L198))))</f>
        <v/>
      </c>
      <c r="N209" s="205" t="str">
        <f t="array" ref="N209">IF(ROW('Hilfstabelle alle'!214:214)&gt;COUNTIF('Hilfstabelle alle'!$G:$G,"x"),"",INDEX('Hilfstabelle alle'!M:M,SMALL(IF('Hilfstabelle alle'!$G$1:$G$418="x",ROW('Hilfstabelle alle'!$1:$418)),ROW(M198))))</f>
        <v/>
      </c>
      <c r="O209" s="200" t="str">
        <f t="shared" si="3"/>
        <v/>
      </c>
    </row>
    <row r="210" spans="2:15" s="194" customFormat="1" ht="35.1" customHeight="1" x14ac:dyDescent="0.2">
      <c r="B210" s="195" t="str">
        <f t="array" ref="B210">IF(ROW('Hilfstabelle alle'!215:215)&gt;COUNTIF('Hilfstabelle alle'!$G:$G,"x"),"",INDEX('Hilfstabelle alle'!A:A,SMALL(IF('Hilfstabelle alle'!$G$1:$G$418="x",ROW('Hilfstabelle alle'!$1:$418)),ROW(A199))))</f>
        <v/>
      </c>
      <c r="C210" s="196" t="str">
        <f t="array" ref="C210">IF(ROW('Hilfstabelle alle'!215:215)&gt;COUNTIF('Hilfstabelle alle'!$G:$G,"x"),"",INDEX('Hilfstabelle alle'!B:B,SMALL(IF('Hilfstabelle alle'!$G$1:$G$418="x",ROW('Hilfstabelle alle'!$1:$418)),ROW(B199))))</f>
        <v/>
      </c>
      <c r="D210" s="197" t="str">
        <f t="array" ref="D210">IF(ROW('Hilfstabelle alle'!215:215)&gt;COUNTIF('Hilfstabelle alle'!$G:$G,"x"),"",INDEX('Hilfstabelle alle'!C:C,SMALL(IF('Hilfstabelle alle'!$G$1:$G$418="x",ROW('Hilfstabelle alle'!$1:$418)),ROW(C199))))</f>
        <v/>
      </c>
      <c r="E210" s="198" t="str">
        <f t="array" ref="E210">IF(ROW('Hilfstabelle alle'!215:215)&gt;COUNTIF('Hilfstabelle alle'!$G:$G,"x"),"",INDEX('Hilfstabelle alle'!D:D,SMALL(IF('Hilfstabelle alle'!$G$1:$G$418="x",ROW('Hilfstabelle alle'!$1:$418)),ROW(D199))))</f>
        <v/>
      </c>
      <c r="F210" s="198" t="str">
        <f t="array" ref="F210">IF(ROW('Hilfstabelle alle'!215:215)&gt;COUNTIF('Hilfstabelle alle'!$G:$G,"x"),"",INDEX('Hilfstabelle alle'!E:E,SMALL(IF('Hilfstabelle alle'!$G$1:$G$418="x",ROW('Hilfstabelle alle'!$1:$418)),ROW(E199))))</f>
        <v/>
      </c>
      <c r="G210" s="198" t="str">
        <f t="array" ref="G210">IF(ROW('Hilfstabelle alle'!215:215)&gt;COUNTIF('Hilfstabelle alle'!$G:$G,"x"),"",INDEX('Hilfstabelle alle'!F:F,SMALL(IF('Hilfstabelle alle'!$G$1:$G$418="x",ROW('Hilfstabelle alle'!$1:$418)),ROW(F199))))</f>
        <v/>
      </c>
      <c r="H210" s="198" t="str">
        <f t="array" ref="H210">IF(ROW('Hilfstabelle alle'!215:215)&gt;COUNTIF('Hilfstabelle alle'!$G:$G,"x"),"",INDEX('Hilfstabelle alle'!G:G,SMALL(IF('Hilfstabelle alle'!$G$1:$G$418="x",ROW('Hilfstabelle alle'!$1:$418)),ROW(G199))))</f>
        <v/>
      </c>
      <c r="I210" s="198" t="str">
        <f t="array" ref="I210">IF(ROW('Hilfstabelle alle'!215:215)&gt;COUNTIF('Hilfstabelle alle'!$G:$G,"x"),"",INDEX('Hilfstabelle alle'!H:H,SMALL(IF('Hilfstabelle alle'!$G$1:$G$418="x",ROW('Hilfstabelle alle'!$1:$418)),ROW(H199))))</f>
        <v/>
      </c>
      <c r="J210" s="198" t="str">
        <f t="array" ref="J210">IF(ROW('Hilfstabelle alle'!215:215)&gt;COUNTIF('Hilfstabelle alle'!$G:$G,"x"),"",INDEX('Hilfstabelle alle'!I:I,SMALL(IF('Hilfstabelle alle'!$G$1:$G$418="x",ROW('Hilfstabelle alle'!$1:$418)),ROW(I199))))</f>
        <v/>
      </c>
      <c r="K210" s="198" t="str">
        <f t="array" ref="K210">IF(ROW('Hilfstabelle alle'!215:215)&gt;COUNTIF('Hilfstabelle alle'!$G:$G,"x"),"",INDEX('Hilfstabelle alle'!J:J,SMALL(IF('Hilfstabelle alle'!$G$1:$G$418="x",ROW('Hilfstabelle alle'!$1:$418)),ROW(J199))))</f>
        <v/>
      </c>
      <c r="L210" s="198" t="str">
        <f t="array" ref="L210">IF(ROW('Hilfstabelle alle'!215:215)&gt;COUNTIF('Hilfstabelle alle'!$G:$G,"x"),"",INDEX('Hilfstabelle alle'!K:K,SMALL(IF('Hilfstabelle alle'!$G$1:$G$418="x",ROW('Hilfstabelle alle'!$1:$418)),ROW(K199))))</f>
        <v/>
      </c>
      <c r="M210" s="199" t="str">
        <f t="array" ref="M210">IF(ROW('Hilfstabelle alle'!215:215)&gt;COUNTIF('Hilfstabelle alle'!$G:$G,"x"),"",INDEX('Hilfstabelle alle'!L:L,SMALL(IF('Hilfstabelle alle'!$G$1:$G$418="x",ROW('Hilfstabelle alle'!$1:$418)),ROW(L199))))</f>
        <v/>
      </c>
      <c r="N210" s="199" t="str">
        <f t="array" ref="N210">IF(ROW('Hilfstabelle alle'!215:215)&gt;COUNTIF('Hilfstabelle alle'!$G:$G,"x"),"",INDEX('Hilfstabelle alle'!M:M,SMALL(IF('Hilfstabelle alle'!$G$1:$G$418="x",ROW('Hilfstabelle alle'!$1:$418)),ROW(M199))))</f>
        <v/>
      </c>
      <c r="O210" s="200" t="str">
        <f t="shared" si="3"/>
        <v/>
      </c>
    </row>
    <row r="211" spans="2:15" s="194" customFormat="1" ht="35.1" customHeight="1" x14ac:dyDescent="0.2">
      <c r="B211" s="201" t="str">
        <f t="array" ref="B211">IF(ROW('Hilfstabelle alle'!216:216)&gt;COUNTIF('Hilfstabelle alle'!$G:$G,"x"),"",INDEX('Hilfstabelle alle'!A:A,SMALL(IF('Hilfstabelle alle'!$G$1:$G$418="x",ROW('Hilfstabelle alle'!$1:$418)),ROW(A200))))</f>
        <v/>
      </c>
      <c r="C211" s="202" t="str">
        <f t="array" ref="C211">IF(ROW('Hilfstabelle alle'!216:216)&gt;COUNTIF('Hilfstabelle alle'!$G:$G,"x"),"",INDEX('Hilfstabelle alle'!B:B,SMALL(IF('Hilfstabelle alle'!$G$1:$G$418="x",ROW('Hilfstabelle alle'!$1:$418)),ROW(B200))))</f>
        <v/>
      </c>
      <c r="D211" s="203" t="str">
        <f t="array" ref="D211">IF(ROW('Hilfstabelle alle'!216:216)&gt;COUNTIF('Hilfstabelle alle'!$G:$G,"x"),"",INDEX('Hilfstabelle alle'!C:C,SMALL(IF('Hilfstabelle alle'!$G$1:$G$418="x",ROW('Hilfstabelle alle'!$1:$418)),ROW(C200))))</f>
        <v/>
      </c>
      <c r="E211" s="204" t="str">
        <f t="array" ref="E211">IF(ROW('Hilfstabelle alle'!216:216)&gt;COUNTIF('Hilfstabelle alle'!$G:$G,"x"),"",INDEX('Hilfstabelle alle'!D:D,SMALL(IF('Hilfstabelle alle'!$G$1:$G$418="x",ROW('Hilfstabelle alle'!$1:$418)),ROW(D200))))</f>
        <v/>
      </c>
      <c r="F211" s="204" t="str">
        <f t="array" ref="F211">IF(ROW('Hilfstabelle alle'!216:216)&gt;COUNTIF('Hilfstabelle alle'!$G:$G,"x"),"",INDEX('Hilfstabelle alle'!E:E,SMALL(IF('Hilfstabelle alle'!$G$1:$G$418="x",ROW('Hilfstabelle alle'!$1:$418)),ROW(E200))))</f>
        <v/>
      </c>
      <c r="G211" s="204" t="str">
        <f t="array" ref="G211">IF(ROW('Hilfstabelle alle'!216:216)&gt;COUNTIF('Hilfstabelle alle'!$G:$G,"x"),"",INDEX('Hilfstabelle alle'!F:F,SMALL(IF('Hilfstabelle alle'!$G$1:$G$418="x",ROW('Hilfstabelle alle'!$1:$418)),ROW(F200))))</f>
        <v/>
      </c>
      <c r="H211" s="204" t="str">
        <f t="array" ref="H211">IF(ROW('Hilfstabelle alle'!216:216)&gt;COUNTIF('Hilfstabelle alle'!$G:$G,"x"),"",INDEX('Hilfstabelle alle'!G:G,SMALL(IF('Hilfstabelle alle'!$G$1:$G$418="x",ROW('Hilfstabelle alle'!$1:$418)),ROW(G200))))</f>
        <v/>
      </c>
      <c r="I211" s="204" t="str">
        <f t="array" ref="I211">IF(ROW('Hilfstabelle alle'!216:216)&gt;COUNTIF('Hilfstabelle alle'!$G:$G,"x"),"",INDEX('Hilfstabelle alle'!H:H,SMALL(IF('Hilfstabelle alle'!$G$1:$G$418="x",ROW('Hilfstabelle alle'!$1:$418)),ROW(H200))))</f>
        <v/>
      </c>
      <c r="J211" s="204" t="str">
        <f t="array" ref="J211">IF(ROW('Hilfstabelle alle'!216:216)&gt;COUNTIF('Hilfstabelle alle'!$G:$G,"x"),"",INDEX('Hilfstabelle alle'!I:I,SMALL(IF('Hilfstabelle alle'!$G$1:$G$418="x",ROW('Hilfstabelle alle'!$1:$418)),ROW(I200))))</f>
        <v/>
      </c>
      <c r="K211" s="204" t="str">
        <f t="array" ref="K211">IF(ROW('Hilfstabelle alle'!216:216)&gt;COUNTIF('Hilfstabelle alle'!$G:$G,"x"),"",INDEX('Hilfstabelle alle'!J:J,SMALL(IF('Hilfstabelle alle'!$G$1:$G$418="x",ROW('Hilfstabelle alle'!$1:$418)),ROW(J200))))</f>
        <v/>
      </c>
      <c r="L211" s="204" t="str">
        <f t="array" ref="L211">IF(ROW('Hilfstabelle alle'!216:216)&gt;COUNTIF('Hilfstabelle alle'!$G:$G,"x"),"",INDEX('Hilfstabelle alle'!K:K,SMALL(IF('Hilfstabelle alle'!$G$1:$G$418="x",ROW('Hilfstabelle alle'!$1:$418)),ROW(K200))))</f>
        <v/>
      </c>
      <c r="M211" s="205" t="str">
        <f t="array" ref="M211">IF(ROW('Hilfstabelle alle'!216:216)&gt;COUNTIF('Hilfstabelle alle'!$G:$G,"x"),"",INDEX('Hilfstabelle alle'!L:L,SMALL(IF('Hilfstabelle alle'!$G$1:$G$418="x",ROW('Hilfstabelle alle'!$1:$418)),ROW(L200))))</f>
        <v/>
      </c>
      <c r="N211" s="205" t="str">
        <f t="array" ref="N211">IF(ROW('Hilfstabelle alle'!216:216)&gt;COUNTIF('Hilfstabelle alle'!$G:$G,"x"),"",INDEX('Hilfstabelle alle'!M:M,SMALL(IF('Hilfstabelle alle'!$G$1:$G$418="x",ROW('Hilfstabelle alle'!$1:$418)),ROW(M200))))</f>
        <v/>
      </c>
      <c r="O211" s="200" t="str">
        <f t="shared" si="3"/>
        <v/>
      </c>
    </row>
    <row r="212" spans="2:15" s="194" customFormat="1" ht="35.1" customHeight="1" x14ac:dyDescent="0.2">
      <c r="B212" s="195" t="str">
        <f t="array" ref="B212">IF(ROW('Hilfstabelle alle'!217:217)&gt;COUNTIF('Hilfstabelle alle'!$G:$G,"x"),"",INDEX('Hilfstabelle alle'!A:A,SMALL(IF('Hilfstabelle alle'!$G$1:$G$418="x",ROW('Hilfstabelle alle'!$1:$418)),ROW(A201))))</f>
        <v/>
      </c>
      <c r="C212" s="196" t="str">
        <f t="array" ref="C212">IF(ROW('Hilfstabelle alle'!217:217)&gt;COUNTIF('Hilfstabelle alle'!$G:$G,"x"),"",INDEX('Hilfstabelle alle'!B:B,SMALL(IF('Hilfstabelle alle'!$G$1:$G$418="x",ROW('Hilfstabelle alle'!$1:$418)),ROW(B201))))</f>
        <v/>
      </c>
      <c r="D212" s="197" t="str">
        <f t="array" ref="D212">IF(ROW('Hilfstabelle alle'!217:217)&gt;COUNTIF('Hilfstabelle alle'!$G:$G,"x"),"",INDEX('Hilfstabelle alle'!C:C,SMALL(IF('Hilfstabelle alle'!$G$1:$G$418="x",ROW('Hilfstabelle alle'!$1:$418)),ROW(C201))))</f>
        <v/>
      </c>
      <c r="E212" s="198" t="str">
        <f t="array" ref="E212">IF(ROW('Hilfstabelle alle'!217:217)&gt;COUNTIF('Hilfstabelle alle'!$G:$G,"x"),"",INDEX('Hilfstabelle alle'!D:D,SMALL(IF('Hilfstabelle alle'!$G$1:$G$418="x",ROW('Hilfstabelle alle'!$1:$418)),ROW(D201))))</f>
        <v/>
      </c>
      <c r="F212" s="198" t="str">
        <f t="array" ref="F212">IF(ROW('Hilfstabelle alle'!217:217)&gt;COUNTIF('Hilfstabelle alle'!$G:$G,"x"),"",INDEX('Hilfstabelle alle'!E:E,SMALL(IF('Hilfstabelle alle'!$G$1:$G$418="x",ROW('Hilfstabelle alle'!$1:$418)),ROW(E201))))</f>
        <v/>
      </c>
      <c r="G212" s="198" t="str">
        <f t="array" ref="G212">IF(ROW('Hilfstabelle alle'!217:217)&gt;COUNTIF('Hilfstabelle alle'!$G:$G,"x"),"",INDEX('Hilfstabelle alle'!F:F,SMALL(IF('Hilfstabelle alle'!$G$1:$G$418="x",ROW('Hilfstabelle alle'!$1:$418)),ROW(F201))))</f>
        <v/>
      </c>
      <c r="H212" s="198" t="str">
        <f t="array" ref="H212">IF(ROW('Hilfstabelle alle'!217:217)&gt;COUNTIF('Hilfstabelle alle'!$G:$G,"x"),"",INDEX('Hilfstabelle alle'!G:G,SMALL(IF('Hilfstabelle alle'!$G$1:$G$418="x",ROW('Hilfstabelle alle'!$1:$418)),ROW(G201))))</f>
        <v/>
      </c>
      <c r="I212" s="198" t="str">
        <f t="array" ref="I212">IF(ROW('Hilfstabelle alle'!217:217)&gt;COUNTIF('Hilfstabelle alle'!$G:$G,"x"),"",INDEX('Hilfstabelle alle'!H:H,SMALL(IF('Hilfstabelle alle'!$G$1:$G$418="x",ROW('Hilfstabelle alle'!$1:$418)),ROW(H201))))</f>
        <v/>
      </c>
      <c r="J212" s="198" t="str">
        <f t="array" ref="J212">IF(ROW('Hilfstabelle alle'!217:217)&gt;COUNTIF('Hilfstabelle alle'!$G:$G,"x"),"",INDEX('Hilfstabelle alle'!I:I,SMALL(IF('Hilfstabelle alle'!$G$1:$G$418="x",ROW('Hilfstabelle alle'!$1:$418)),ROW(I201))))</f>
        <v/>
      </c>
      <c r="K212" s="198" t="str">
        <f t="array" ref="K212">IF(ROW('Hilfstabelle alle'!217:217)&gt;COUNTIF('Hilfstabelle alle'!$G:$G,"x"),"",INDEX('Hilfstabelle alle'!J:J,SMALL(IF('Hilfstabelle alle'!$G$1:$G$418="x",ROW('Hilfstabelle alle'!$1:$418)),ROW(J201))))</f>
        <v/>
      </c>
      <c r="L212" s="198" t="str">
        <f t="array" ref="L212">IF(ROW('Hilfstabelle alle'!217:217)&gt;COUNTIF('Hilfstabelle alle'!$G:$G,"x"),"",INDEX('Hilfstabelle alle'!K:K,SMALL(IF('Hilfstabelle alle'!$G$1:$G$418="x",ROW('Hilfstabelle alle'!$1:$418)),ROW(K201))))</f>
        <v/>
      </c>
      <c r="M212" s="199" t="str">
        <f t="array" ref="M212">IF(ROW('Hilfstabelle alle'!217:217)&gt;COUNTIF('Hilfstabelle alle'!$G:$G,"x"),"",INDEX('Hilfstabelle alle'!L:L,SMALL(IF('Hilfstabelle alle'!$G$1:$G$418="x",ROW('Hilfstabelle alle'!$1:$418)),ROW(L201))))</f>
        <v/>
      </c>
      <c r="N212" s="199" t="str">
        <f t="array" ref="N212">IF(ROW('Hilfstabelle alle'!217:217)&gt;COUNTIF('Hilfstabelle alle'!$G:$G,"x"),"",INDEX('Hilfstabelle alle'!M:M,SMALL(IF('Hilfstabelle alle'!$G$1:$G$418="x",ROW('Hilfstabelle alle'!$1:$418)),ROW(M201))))</f>
        <v/>
      </c>
      <c r="O212" s="200" t="str">
        <f t="shared" si="3"/>
        <v/>
      </c>
    </row>
    <row r="213" spans="2:15" s="194" customFormat="1" ht="35.1" customHeight="1" x14ac:dyDescent="0.2">
      <c r="B213" s="201" t="str">
        <f t="array" ref="B213">IF(ROW('Hilfstabelle alle'!218:218)&gt;COUNTIF('Hilfstabelle alle'!$G:$G,"x"),"",INDEX('Hilfstabelle alle'!A:A,SMALL(IF('Hilfstabelle alle'!$G$1:$G$418="x",ROW('Hilfstabelle alle'!$1:$418)),ROW(A202))))</f>
        <v/>
      </c>
      <c r="C213" s="202" t="str">
        <f t="array" ref="C213">IF(ROW('Hilfstabelle alle'!218:218)&gt;COUNTIF('Hilfstabelle alle'!$G:$G,"x"),"",INDEX('Hilfstabelle alle'!B:B,SMALL(IF('Hilfstabelle alle'!$G$1:$G$418="x",ROW('Hilfstabelle alle'!$1:$418)),ROW(B202))))</f>
        <v/>
      </c>
      <c r="D213" s="203" t="str">
        <f t="array" ref="D213">IF(ROW('Hilfstabelle alle'!218:218)&gt;COUNTIF('Hilfstabelle alle'!$G:$G,"x"),"",INDEX('Hilfstabelle alle'!C:C,SMALL(IF('Hilfstabelle alle'!$G$1:$G$418="x",ROW('Hilfstabelle alle'!$1:$418)),ROW(C202))))</f>
        <v/>
      </c>
      <c r="E213" s="204" t="str">
        <f t="array" ref="E213">IF(ROW('Hilfstabelle alle'!218:218)&gt;COUNTIF('Hilfstabelle alle'!$G:$G,"x"),"",INDEX('Hilfstabelle alle'!D:D,SMALL(IF('Hilfstabelle alle'!$G$1:$G$418="x",ROW('Hilfstabelle alle'!$1:$418)),ROW(D202))))</f>
        <v/>
      </c>
      <c r="F213" s="204" t="str">
        <f t="array" ref="F213">IF(ROW('Hilfstabelle alle'!218:218)&gt;COUNTIF('Hilfstabelle alle'!$G:$G,"x"),"",INDEX('Hilfstabelle alle'!E:E,SMALL(IF('Hilfstabelle alle'!$G$1:$G$418="x",ROW('Hilfstabelle alle'!$1:$418)),ROW(E202))))</f>
        <v/>
      </c>
      <c r="G213" s="204" t="str">
        <f t="array" ref="G213">IF(ROW('Hilfstabelle alle'!218:218)&gt;COUNTIF('Hilfstabelle alle'!$G:$G,"x"),"",INDEX('Hilfstabelle alle'!F:F,SMALL(IF('Hilfstabelle alle'!$G$1:$G$418="x",ROW('Hilfstabelle alle'!$1:$418)),ROW(F202))))</f>
        <v/>
      </c>
      <c r="H213" s="204" t="str">
        <f t="array" ref="H213">IF(ROW('Hilfstabelle alle'!218:218)&gt;COUNTIF('Hilfstabelle alle'!$G:$G,"x"),"",INDEX('Hilfstabelle alle'!G:G,SMALL(IF('Hilfstabelle alle'!$G$1:$G$418="x",ROW('Hilfstabelle alle'!$1:$418)),ROW(G202))))</f>
        <v/>
      </c>
      <c r="I213" s="204" t="str">
        <f t="array" ref="I213">IF(ROW('Hilfstabelle alle'!218:218)&gt;COUNTIF('Hilfstabelle alle'!$G:$G,"x"),"",INDEX('Hilfstabelle alle'!H:H,SMALL(IF('Hilfstabelle alle'!$G$1:$G$418="x",ROW('Hilfstabelle alle'!$1:$418)),ROW(H202))))</f>
        <v/>
      </c>
      <c r="J213" s="204" t="str">
        <f t="array" ref="J213">IF(ROW('Hilfstabelle alle'!218:218)&gt;COUNTIF('Hilfstabelle alle'!$G:$G,"x"),"",INDEX('Hilfstabelle alle'!I:I,SMALL(IF('Hilfstabelle alle'!$G$1:$G$418="x",ROW('Hilfstabelle alle'!$1:$418)),ROW(I202))))</f>
        <v/>
      </c>
      <c r="K213" s="204" t="str">
        <f t="array" ref="K213">IF(ROW('Hilfstabelle alle'!218:218)&gt;COUNTIF('Hilfstabelle alle'!$G:$G,"x"),"",INDEX('Hilfstabelle alle'!J:J,SMALL(IF('Hilfstabelle alle'!$G$1:$G$418="x",ROW('Hilfstabelle alle'!$1:$418)),ROW(J202))))</f>
        <v/>
      </c>
      <c r="L213" s="204" t="str">
        <f t="array" ref="L213">IF(ROW('Hilfstabelle alle'!218:218)&gt;COUNTIF('Hilfstabelle alle'!$G:$G,"x"),"",INDEX('Hilfstabelle alle'!K:K,SMALL(IF('Hilfstabelle alle'!$G$1:$G$418="x",ROW('Hilfstabelle alle'!$1:$418)),ROW(K202))))</f>
        <v/>
      </c>
      <c r="M213" s="205" t="str">
        <f t="array" ref="M213">IF(ROW('Hilfstabelle alle'!218:218)&gt;COUNTIF('Hilfstabelle alle'!$G:$G,"x"),"",INDEX('Hilfstabelle alle'!L:L,SMALL(IF('Hilfstabelle alle'!$G$1:$G$418="x",ROW('Hilfstabelle alle'!$1:$418)),ROW(L202))))</f>
        <v/>
      </c>
      <c r="N213" s="205" t="str">
        <f t="array" ref="N213">IF(ROW('Hilfstabelle alle'!218:218)&gt;COUNTIF('Hilfstabelle alle'!$G:$G,"x"),"",INDEX('Hilfstabelle alle'!M:M,SMALL(IF('Hilfstabelle alle'!$G$1:$G$418="x",ROW('Hilfstabelle alle'!$1:$418)),ROW(M202))))</f>
        <v/>
      </c>
      <c r="O213" s="200" t="str">
        <f t="shared" si="3"/>
        <v/>
      </c>
    </row>
    <row r="214" spans="2:15" s="194" customFormat="1" ht="35.1" customHeight="1" x14ac:dyDescent="0.2">
      <c r="B214" s="195" t="str">
        <f t="array" ref="B214">IF(ROW('Hilfstabelle alle'!219:219)&gt;COUNTIF('Hilfstabelle alle'!$G:$G,"x"),"",INDEX('Hilfstabelle alle'!A:A,SMALL(IF('Hilfstabelle alle'!$G$1:$G$418="x",ROW('Hilfstabelle alle'!$1:$418)),ROW(A203))))</f>
        <v/>
      </c>
      <c r="C214" s="196" t="str">
        <f t="array" ref="C214">IF(ROW('Hilfstabelle alle'!219:219)&gt;COUNTIF('Hilfstabelle alle'!$G:$G,"x"),"",INDEX('Hilfstabelle alle'!B:B,SMALL(IF('Hilfstabelle alle'!$G$1:$G$418="x",ROW('Hilfstabelle alle'!$1:$418)),ROW(B203))))</f>
        <v/>
      </c>
      <c r="D214" s="197" t="str">
        <f t="array" ref="D214">IF(ROW('Hilfstabelle alle'!219:219)&gt;COUNTIF('Hilfstabelle alle'!$G:$G,"x"),"",INDEX('Hilfstabelle alle'!C:C,SMALL(IF('Hilfstabelle alle'!$G$1:$G$418="x",ROW('Hilfstabelle alle'!$1:$418)),ROW(C203))))</f>
        <v/>
      </c>
      <c r="E214" s="198" t="str">
        <f t="array" ref="E214">IF(ROW('Hilfstabelle alle'!219:219)&gt;COUNTIF('Hilfstabelle alle'!$G:$G,"x"),"",INDEX('Hilfstabelle alle'!D:D,SMALL(IF('Hilfstabelle alle'!$G$1:$G$418="x",ROW('Hilfstabelle alle'!$1:$418)),ROW(D203))))</f>
        <v/>
      </c>
      <c r="F214" s="198" t="str">
        <f t="array" ref="F214">IF(ROW('Hilfstabelle alle'!219:219)&gt;COUNTIF('Hilfstabelle alle'!$G:$G,"x"),"",INDEX('Hilfstabelle alle'!E:E,SMALL(IF('Hilfstabelle alle'!$G$1:$G$418="x",ROW('Hilfstabelle alle'!$1:$418)),ROW(E203))))</f>
        <v/>
      </c>
      <c r="G214" s="198" t="str">
        <f t="array" ref="G214">IF(ROW('Hilfstabelle alle'!219:219)&gt;COUNTIF('Hilfstabelle alle'!$G:$G,"x"),"",INDEX('Hilfstabelle alle'!F:F,SMALL(IF('Hilfstabelle alle'!$G$1:$G$418="x",ROW('Hilfstabelle alle'!$1:$418)),ROW(F203))))</f>
        <v/>
      </c>
      <c r="H214" s="198" t="str">
        <f t="array" ref="H214">IF(ROW('Hilfstabelle alle'!219:219)&gt;COUNTIF('Hilfstabelle alle'!$G:$G,"x"),"",INDEX('Hilfstabelle alle'!G:G,SMALL(IF('Hilfstabelle alle'!$G$1:$G$418="x",ROW('Hilfstabelle alle'!$1:$418)),ROW(G203))))</f>
        <v/>
      </c>
      <c r="I214" s="198" t="str">
        <f t="array" ref="I214">IF(ROW('Hilfstabelle alle'!219:219)&gt;COUNTIF('Hilfstabelle alle'!$G:$G,"x"),"",INDEX('Hilfstabelle alle'!H:H,SMALL(IF('Hilfstabelle alle'!$G$1:$G$418="x",ROW('Hilfstabelle alle'!$1:$418)),ROW(H203))))</f>
        <v/>
      </c>
      <c r="J214" s="198" t="str">
        <f t="array" ref="J214">IF(ROW('Hilfstabelle alle'!219:219)&gt;COUNTIF('Hilfstabelle alle'!$G:$G,"x"),"",INDEX('Hilfstabelle alle'!I:I,SMALL(IF('Hilfstabelle alle'!$G$1:$G$418="x",ROW('Hilfstabelle alle'!$1:$418)),ROW(I203))))</f>
        <v/>
      </c>
      <c r="K214" s="198" t="str">
        <f t="array" ref="K214">IF(ROW('Hilfstabelle alle'!219:219)&gt;COUNTIF('Hilfstabelle alle'!$G:$G,"x"),"",INDEX('Hilfstabelle alle'!J:J,SMALL(IF('Hilfstabelle alle'!$G$1:$G$418="x",ROW('Hilfstabelle alle'!$1:$418)),ROW(J203))))</f>
        <v/>
      </c>
      <c r="L214" s="198" t="str">
        <f t="array" ref="L214">IF(ROW('Hilfstabelle alle'!219:219)&gt;COUNTIF('Hilfstabelle alle'!$G:$G,"x"),"",INDEX('Hilfstabelle alle'!K:K,SMALL(IF('Hilfstabelle alle'!$G$1:$G$418="x",ROW('Hilfstabelle alle'!$1:$418)),ROW(K203))))</f>
        <v/>
      </c>
      <c r="M214" s="199" t="str">
        <f t="array" ref="M214">IF(ROW('Hilfstabelle alle'!219:219)&gt;COUNTIF('Hilfstabelle alle'!$G:$G,"x"),"",INDEX('Hilfstabelle alle'!L:L,SMALL(IF('Hilfstabelle alle'!$G$1:$G$418="x",ROW('Hilfstabelle alle'!$1:$418)),ROW(L203))))</f>
        <v/>
      </c>
      <c r="N214" s="199" t="str">
        <f t="array" ref="N214">IF(ROW('Hilfstabelle alle'!219:219)&gt;COUNTIF('Hilfstabelle alle'!$G:$G,"x"),"",INDEX('Hilfstabelle alle'!M:M,SMALL(IF('Hilfstabelle alle'!$G$1:$G$418="x",ROW('Hilfstabelle alle'!$1:$418)),ROW(M203))))</f>
        <v/>
      </c>
      <c r="O214" s="200" t="str">
        <f t="shared" si="3"/>
        <v/>
      </c>
    </row>
    <row r="215" spans="2:15" s="194" customFormat="1" ht="35.1" customHeight="1" x14ac:dyDescent="0.2">
      <c r="B215" s="201" t="str">
        <f t="array" ref="B215">IF(ROW('Hilfstabelle alle'!220:220)&gt;COUNTIF('Hilfstabelle alle'!$G:$G,"x"),"",INDEX('Hilfstabelle alle'!A:A,SMALL(IF('Hilfstabelle alle'!$G$1:$G$418="x",ROW('Hilfstabelle alle'!$1:$418)),ROW(A204))))</f>
        <v/>
      </c>
      <c r="C215" s="202" t="str">
        <f t="array" ref="C215">IF(ROW('Hilfstabelle alle'!220:220)&gt;COUNTIF('Hilfstabelle alle'!$G:$G,"x"),"",INDEX('Hilfstabelle alle'!B:B,SMALL(IF('Hilfstabelle alle'!$G$1:$G$418="x",ROW('Hilfstabelle alle'!$1:$418)),ROW(B204))))</f>
        <v/>
      </c>
      <c r="D215" s="203" t="str">
        <f t="array" ref="D215">IF(ROW('Hilfstabelle alle'!220:220)&gt;COUNTIF('Hilfstabelle alle'!$G:$G,"x"),"",INDEX('Hilfstabelle alle'!C:C,SMALL(IF('Hilfstabelle alle'!$G$1:$G$418="x",ROW('Hilfstabelle alle'!$1:$418)),ROW(C204))))</f>
        <v/>
      </c>
      <c r="E215" s="204" t="str">
        <f t="array" ref="E215">IF(ROW('Hilfstabelle alle'!220:220)&gt;COUNTIF('Hilfstabelle alle'!$G:$G,"x"),"",INDEX('Hilfstabelle alle'!D:D,SMALL(IF('Hilfstabelle alle'!$G$1:$G$418="x",ROW('Hilfstabelle alle'!$1:$418)),ROW(D204))))</f>
        <v/>
      </c>
      <c r="F215" s="204" t="str">
        <f t="array" ref="F215">IF(ROW('Hilfstabelle alle'!220:220)&gt;COUNTIF('Hilfstabelle alle'!$G:$G,"x"),"",INDEX('Hilfstabelle alle'!E:E,SMALL(IF('Hilfstabelle alle'!$G$1:$G$418="x",ROW('Hilfstabelle alle'!$1:$418)),ROW(E204))))</f>
        <v/>
      </c>
      <c r="G215" s="204" t="str">
        <f t="array" ref="G215">IF(ROW('Hilfstabelle alle'!220:220)&gt;COUNTIF('Hilfstabelle alle'!$G:$G,"x"),"",INDEX('Hilfstabelle alle'!F:F,SMALL(IF('Hilfstabelle alle'!$G$1:$G$418="x",ROW('Hilfstabelle alle'!$1:$418)),ROW(F204))))</f>
        <v/>
      </c>
      <c r="H215" s="204" t="str">
        <f t="array" ref="H215">IF(ROW('Hilfstabelle alle'!220:220)&gt;COUNTIF('Hilfstabelle alle'!$G:$G,"x"),"",INDEX('Hilfstabelle alle'!G:G,SMALL(IF('Hilfstabelle alle'!$G$1:$G$418="x",ROW('Hilfstabelle alle'!$1:$418)),ROW(G204))))</f>
        <v/>
      </c>
      <c r="I215" s="204" t="str">
        <f t="array" ref="I215">IF(ROW('Hilfstabelle alle'!220:220)&gt;COUNTIF('Hilfstabelle alle'!$G:$G,"x"),"",INDEX('Hilfstabelle alle'!H:H,SMALL(IF('Hilfstabelle alle'!$G$1:$G$418="x",ROW('Hilfstabelle alle'!$1:$418)),ROW(H204))))</f>
        <v/>
      </c>
      <c r="J215" s="204" t="str">
        <f t="array" ref="J215">IF(ROW('Hilfstabelle alle'!220:220)&gt;COUNTIF('Hilfstabelle alle'!$G:$G,"x"),"",INDEX('Hilfstabelle alle'!I:I,SMALL(IF('Hilfstabelle alle'!$G$1:$G$418="x",ROW('Hilfstabelle alle'!$1:$418)),ROW(I204))))</f>
        <v/>
      </c>
      <c r="K215" s="204" t="str">
        <f t="array" ref="K215">IF(ROW('Hilfstabelle alle'!220:220)&gt;COUNTIF('Hilfstabelle alle'!$G:$G,"x"),"",INDEX('Hilfstabelle alle'!J:J,SMALL(IF('Hilfstabelle alle'!$G$1:$G$418="x",ROW('Hilfstabelle alle'!$1:$418)),ROW(J204))))</f>
        <v/>
      </c>
      <c r="L215" s="204" t="str">
        <f t="array" ref="L215">IF(ROW('Hilfstabelle alle'!220:220)&gt;COUNTIF('Hilfstabelle alle'!$G:$G,"x"),"",INDEX('Hilfstabelle alle'!K:K,SMALL(IF('Hilfstabelle alle'!$G$1:$G$418="x",ROW('Hilfstabelle alle'!$1:$418)),ROW(K204))))</f>
        <v/>
      </c>
      <c r="M215" s="205" t="str">
        <f t="array" ref="M215">IF(ROW('Hilfstabelle alle'!220:220)&gt;COUNTIF('Hilfstabelle alle'!$G:$G,"x"),"",INDEX('Hilfstabelle alle'!L:L,SMALL(IF('Hilfstabelle alle'!$G$1:$G$418="x",ROW('Hilfstabelle alle'!$1:$418)),ROW(L204))))</f>
        <v/>
      </c>
      <c r="N215" s="205" t="str">
        <f t="array" ref="N215">IF(ROW('Hilfstabelle alle'!220:220)&gt;COUNTIF('Hilfstabelle alle'!$G:$G,"x"),"",INDEX('Hilfstabelle alle'!M:M,SMALL(IF('Hilfstabelle alle'!$G$1:$G$418="x",ROW('Hilfstabelle alle'!$1:$418)),ROW(M204))))</f>
        <v/>
      </c>
      <c r="O215" s="200" t="str">
        <f t="shared" si="3"/>
        <v/>
      </c>
    </row>
    <row r="216" spans="2:15" s="194" customFormat="1" ht="35.1" customHeight="1" x14ac:dyDescent="0.2">
      <c r="B216" s="195" t="str">
        <f t="array" ref="B216">IF(ROW('Hilfstabelle alle'!221:221)&gt;COUNTIF('Hilfstabelle alle'!$G:$G,"x"),"",INDEX('Hilfstabelle alle'!A:A,SMALL(IF('Hilfstabelle alle'!$G$1:$G$418="x",ROW('Hilfstabelle alle'!$1:$418)),ROW(A205))))</f>
        <v/>
      </c>
      <c r="C216" s="196" t="str">
        <f t="array" ref="C216">IF(ROW('Hilfstabelle alle'!221:221)&gt;COUNTIF('Hilfstabelle alle'!$G:$G,"x"),"",INDEX('Hilfstabelle alle'!B:B,SMALL(IF('Hilfstabelle alle'!$G$1:$G$418="x",ROW('Hilfstabelle alle'!$1:$418)),ROW(B205))))</f>
        <v/>
      </c>
      <c r="D216" s="197" t="str">
        <f t="array" ref="D216">IF(ROW('Hilfstabelle alle'!221:221)&gt;COUNTIF('Hilfstabelle alle'!$G:$G,"x"),"",INDEX('Hilfstabelle alle'!C:C,SMALL(IF('Hilfstabelle alle'!$G$1:$G$418="x",ROW('Hilfstabelle alle'!$1:$418)),ROW(C205))))</f>
        <v/>
      </c>
      <c r="E216" s="198" t="str">
        <f t="array" ref="E216">IF(ROW('Hilfstabelle alle'!221:221)&gt;COUNTIF('Hilfstabelle alle'!$G:$G,"x"),"",INDEX('Hilfstabelle alle'!D:D,SMALL(IF('Hilfstabelle alle'!$G$1:$G$418="x",ROW('Hilfstabelle alle'!$1:$418)),ROW(D205))))</f>
        <v/>
      </c>
      <c r="F216" s="198" t="str">
        <f t="array" ref="F216">IF(ROW('Hilfstabelle alle'!221:221)&gt;COUNTIF('Hilfstabelle alle'!$G:$G,"x"),"",INDEX('Hilfstabelle alle'!E:E,SMALL(IF('Hilfstabelle alle'!$G$1:$G$418="x",ROW('Hilfstabelle alle'!$1:$418)),ROW(E205))))</f>
        <v/>
      </c>
      <c r="G216" s="198" t="str">
        <f t="array" ref="G216">IF(ROW('Hilfstabelle alle'!221:221)&gt;COUNTIF('Hilfstabelle alle'!$G:$G,"x"),"",INDEX('Hilfstabelle alle'!F:F,SMALL(IF('Hilfstabelle alle'!$G$1:$G$418="x",ROW('Hilfstabelle alle'!$1:$418)),ROW(F205))))</f>
        <v/>
      </c>
      <c r="H216" s="198" t="str">
        <f t="array" ref="H216">IF(ROW('Hilfstabelle alle'!221:221)&gt;COUNTIF('Hilfstabelle alle'!$G:$G,"x"),"",INDEX('Hilfstabelle alle'!G:G,SMALL(IF('Hilfstabelle alle'!$G$1:$G$418="x",ROW('Hilfstabelle alle'!$1:$418)),ROW(G205))))</f>
        <v/>
      </c>
      <c r="I216" s="198" t="str">
        <f t="array" ref="I216">IF(ROW('Hilfstabelle alle'!221:221)&gt;COUNTIF('Hilfstabelle alle'!$G:$G,"x"),"",INDEX('Hilfstabelle alle'!H:H,SMALL(IF('Hilfstabelle alle'!$G$1:$G$418="x",ROW('Hilfstabelle alle'!$1:$418)),ROW(H205))))</f>
        <v/>
      </c>
      <c r="J216" s="198" t="str">
        <f t="array" ref="J216">IF(ROW('Hilfstabelle alle'!221:221)&gt;COUNTIF('Hilfstabelle alle'!$G:$G,"x"),"",INDEX('Hilfstabelle alle'!I:I,SMALL(IF('Hilfstabelle alle'!$G$1:$G$418="x",ROW('Hilfstabelle alle'!$1:$418)),ROW(I205))))</f>
        <v/>
      </c>
      <c r="K216" s="198" t="str">
        <f t="array" ref="K216">IF(ROW('Hilfstabelle alle'!221:221)&gt;COUNTIF('Hilfstabelle alle'!$G:$G,"x"),"",INDEX('Hilfstabelle alle'!J:J,SMALL(IF('Hilfstabelle alle'!$G$1:$G$418="x",ROW('Hilfstabelle alle'!$1:$418)),ROW(J205))))</f>
        <v/>
      </c>
      <c r="L216" s="198" t="str">
        <f t="array" ref="L216">IF(ROW('Hilfstabelle alle'!221:221)&gt;COUNTIF('Hilfstabelle alle'!$G:$G,"x"),"",INDEX('Hilfstabelle alle'!K:K,SMALL(IF('Hilfstabelle alle'!$G$1:$G$418="x",ROW('Hilfstabelle alle'!$1:$418)),ROW(K205))))</f>
        <v/>
      </c>
      <c r="M216" s="199" t="str">
        <f t="array" ref="M216">IF(ROW('Hilfstabelle alle'!221:221)&gt;COUNTIF('Hilfstabelle alle'!$G:$G,"x"),"",INDEX('Hilfstabelle alle'!L:L,SMALL(IF('Hilfstabelle alle'!$G$1:$G$418="x",ROW('Hilfstabelle alle'!$1:$418)),ROW(L205))))</f>
        <v/>
      </c>
      <c r="N216" s="199" t="str">
        <f t="array" ref="N216">IF(ROW('Hilfstabelle alle'!221:221)&gt;COUNTIF('Hilfstabelle alle'!$G:$G,"x"),"",INDEX('Hilfstabelle alle'!M:M,SMALL(IF('Hilfstabelle alle'!$G$1:$G$418="x",ROW('Hilfstabelle alle'!$1:$418)),ROW(M205))))</f>
        <v/>
      </c>
      <c r="O216" s="200" t="str">
        <f t="shared" si="3"/>
        <v/>
      </c>
    </row>
    <row r="217" spans="2:15" s="194" customFormat="1" ht="35.1" customHeight="1" x14ac:dyDescent="0.2">
      <c r="B217" s="201" t="str">
        <f t="array" ref="B217">IF(ROW('Hilfstabelle alle'!222:222)&gt;COUNTIF('Hilfstabelle alle'!$G:$G,"x"),"",INDEX('Hilfstabelle alle'!A:A,SMALL(IF('Hilfstabelle alle'!$G$1:$G$418="x",ROW('Hilfstabelle alle'!$1:$418)),ROW(A206))))</f>
        <v/>
      </c>
      <c r="C217" s="202" t="str">
        <f t="array" ref="C217">IF(ROW('Hilfstabelle alle'!222:222)&gt;COUNTIF('Hilfstabelle alle'!$G:$G,"x"),"",INDEX('Hilfstabelle alle'!B:B,SMALL(IF('Hilfstabelle alle'!$G$1:$G$418="x",ROW('Hilfstabelle alle'!$1:$418)),ROW(B206))))</f>
        <v/>
      </c>
      <c r="D217" s="203" t="str">
        <f t="array" ref="D217">IF(ROW('Hilfstabelle alle'!222:222)&gt;COUNTIF('Hilfstabelle alle'!$G:$G,"x"),"",INDEX('Hilfstabelle alle'!C:C,SMALL(IF('Hilfstabelle alle'!$G$1:$G$418="x",ROW('Hilfstabelle alle'!$1:$418)),ROW(C206))))</f>
        <v/>
      </c>
      <c r="E217" s="204" t="str">
        <f t="array" ref="E217">IF(ROW('Hilfstabelle alle'!222:222)&gt;COUNTIF('Hilfstabelle alle'!$G:$G,"x"),"",INDEX('Hilfstabelle alle'!D:D,SMALL(IF('Hilfstabelle alle'!$G$1:$G$418="x",ROW('Hilfstabelle alle'!$1:$418)),ROW(D206))))</f>
        <v/>
      </c>
      <c r="F217" s="204" t="str">
        <f t="array" ref="F217">IF(ROW('Hilfstabelle alle'!222:222)&gt;COUNTIF('Hilfstabelle alle'!$G:$G,"x"),"",INDEX('Hilfstabelle alle'!E:E,SMALL(IF('Hilfstabelle alle'!$G$1:$G$418="x",ROW('Hilfstabelle alle'!$1:$418)),ROW(E206))))</f>
        <v/>
      </c>
      <c r="G217" s="204" t="str">
        <f t="array" ref="G217">IF(ROW('Hilfstabelle alle'!222:222)&gt;COUNTIF('Hilfstabelle alle'!$G:$G,"x"),"",INDEX('Hilfstabelle alle'!F:F,SMALL(IF('Hilfstabelle alle'!$G$1:$G$418="x",ROW('Hilfstabelle alle'!$1:$418)),ROW(F206))))</f>
        <v/>
      </c>
      <c r="H217" s="204" t="str">
        <f t="array" ref="H217">IF(ROW('Hilfstabelle alle'!222:222)&gt;COUNTIF('Hilfstabelle alle'!$G:$G,"x"),"",INDEX('Hilfstabelle alle'!G:G,SMALL(IF('Hilfstabelle alle'!$G$1:$G$418="x",ROW('Hilfstabelle alle'!$1:$418)),ROW(G206))))</f>
        <v/>
      </c>
      <c r="I217" s="204" t="str">
        <f t="array" ref="I217">IF(ROW('Hilfstabelle alle'!222:222)&gt;COUNTIF('Hilfstabelle alle'!$G:$G,"x"),"",INDEX('Hilfstabelle alle'!H:H,SMALL(IF('Hilfstabelle alle'!$G$1:$G$418="x",ROW('Hilfstabelle alle'!$1:$418)),ROW(H206))))</f>
        <v/>
      </c>
      <c r="J217" s="204" t="str">
        <f t="array" ref="J217">IF(ROW('Hilfstabelle alle'!222:222)&gt;COUNTIF('Hilfstabelle alle'!$G:$G,"x"),"",INDEX('Hilfstabelle alle'!I:I,SMALL(IF('Hilfstabelle alle'!$G$1:$G$418="x",ROW('Hilfstabelle alle'!$1:$418)),ROW(I206))))</f>
        <v/>
      </c>
      <c r="K217" s="204" t="str">
        <f t="array" ref="K217">IF(ROW('Hilfstabelle alle'!222:222)&gt;COUNTIF('Hilfstabelle alle'!$G:$G,"x"),"",INDEX('Hilfstabelle alle'!J:J,SMALL(IF('Hilfstabelle alle'!$G$1:$G$418="x",ROW('Hilfstabelle alle'!$1:$418)),ROW(J206))))</f>
        <v/>
      </c>
      <c r="L217" s="204" t="str">
        <f t="array" ref="L217">IF(ROW('Hilfstabelle alle'!222:222)&gt;COUNTIF('Hilfstabelle alle'!$G:$G,"x"),"",INDEX('Hilfstabelle alle'!K:K,SMALL(IF('Hilfstabelle alle'!$G$1:$G$418="x",ROW('Hilfstabelle alle'!$1:$418)),ROW(K206))))</f>
        <v/>
      </c>
      <c r="M217" s="205" t="str">
        <f t="array" ref="M217">IF(ROW('Hilfstabelle alle'!222:222)&gt;COUNTIF('Hilfstabelle alle'!$G:$G,"x"),"",INDEX('Hilfstabelle alle'!L:L,SMALL(IF('Hilfstabelle alle'!$G$1:$G$418="x",ROW('Hilfstabelle alle'!$1:$418)),ROW(L206))))</f>
        <v/>
      </c>
      <c r="N217" s="205" t="str">
        <f t="array" ref="N217">IF(ROW('Hilfstabelle alle'!222:222)&gt;COUNTIF('Hilfstabelle alle'!$G:$G,"x"),"",INDEX('Hilfstabelle alle'!M:M,SMALL(IF('Hilfstabelle alle'!$G$1:$G$418="x",ROW('Hilfstabelle alle'!$1:$418)),ROW(M206))))</f>
        <v/>
      </c>
      <c r="O217" s="200" t="str">
        <f t="shared" si="3"/>
        <v/>
      </c>
    </row>
    <row r="218" spans="2:15" s="194" customFormat="1" ht="35.1" customHeight="1" x14ac:dyDescent="0.2">
      <c r="B218" s="195" t="str">
        <f t="array" ref="B218">IF(ROW('Hilfstabelle alle'!223:223)&gt;COUNTIF('Hilfstabelle alle'!$G:$G,"x"),"",INDEX('Hilfstabelle alle'!A:A,SMALL(IF('Hilfstabelle alle'!$G$1:$G$418="x",ROW('Hilfstabelle alle'!$1:$418)),ROW(A207))))</f>
        <v/>
      </c>
      <c r="C218" s="196" t="str">
        <f t="array" ref="C218">IF(ROW('Hilfstabelle alle'!223:223)&gt;COUNTIF('Hilfstabelle alle'!$G:$G,"x"),"",INDEX('Hilfstabelle alle'!B:B,SMALL(IF('Hilfstabelle alle'!$G$1:$G$418="x",ROW('Hilfstabelle alle'!$1:$418)),ROW(B207))))</f>
        <v/>
      </c>
      <c r="D218" s="197" t="str">
        <f t="array" ref="D218">IF(ROW('Hilfstabelle alle'!223:223)&gt;COUNTIF('Hilfstabelle alle'!$G:$G,"x"),"",INDEX('Hilfstabelle alle'!C:C,SMALL(IF('Hilfstabelle alle'!$G$1:$G$418="x",ROW('Hilfstabelle alle'!$1:$418)),ROW(C207))))</f>
        <v/>
      </c>
      <c r="E218" s="198" t="str">
        <f t="array" ref="E218">IF(ROW('Hilfstabelle alle'!223:223)&gt;COUNTIF('Hilfstabelle alle'!$G:$G,"x"),"",INDEX('Hilfstabelle alle'!D:D,SMALL(IF('Hilfstabelle alle'!$G$1:$G$418="x",ROW('Hilfstabelle alle'!$1:$418)),ROW(D207))))</f>
        <v/>
      </c>
      <c r="F218" s="198" t="str">
        <f t="array" ref="F218">IF(ROW('Hilfstabelle alle'!223:223)&gt;COUNTIF('Hilfstabelle alle'!$G:$G,"x"),"",INDEX('Hilfstabelle alle'!E:E,SMALL(IF('Hilfstabelle alle'!$G$1:$G$418="x",ROW('Hilfstabelle alle'!$1:$418)),ROW(E207))))</f>
        <v/>
      </c>
      <c r="G218" s="198" t="str">
        <f t="array" ref="G218">IF(ROW('Hilfstabelle alle'!223:223)&gt;COUNTIF('Hilfstabelle alle'!$G:$G,"x"),"",INDEX('Hilfstabelle alle'!F:F,SMALL(IF('Hilfstabelle alle'!$G$1:$G$418="x",ROW('Hilfstabelle alle'!$1:$418)),ROW(F207))))</f>
        <v/>
      </c>
      <c r="H218" s="198" t="str">
        <f t="array" ref="H218">IF(ROW('Hilfstabelle alle'!223:223)&gt;COUNTIF('Hilfstabelle alle'!$G:$G,"x"),"",INDEX('Hilfstabelle alle'!G:G,SMALL(IF('Hilfstabelle alle'!$G$1:$G$418="x",ROW('Hilfstabelle alle'!$1:$418)),ROW(G207))))</f>
        <v/>
      </c>
      <c r="I218" s="198" t="str">
        <f t="array" ref="I218">IF(ROW('Hilfstabelle alle'!223:223)&gt;COUNTIF('Hilfstabelle alle'!$G:$G,"x"),"",INDEX('Hilfstabelle alle'!H:H,SMALL(IF('Hilfstabelle alle'!$G$1:$G$418="x",ROW('Hilfstabelle alle'!$1:$418)),ROW(H207))))</f>
        <v/>
      </c>
      <c r="J218" s="198" t="str">
        <f t="array" ref="J218">IF(ROW('Hilfstabelle alle'!223:223)&gt;COUNTIF('Hilfstabelle alle'!$G:$G,"x"),"",INDEX('Hilfstabelle alle'!I:I,SMALL(IF('Hilfstabelle alle'!$G$1:$G$418="x",ROW('Hilfstabelle alle'!$1:$418)),ROW(I207))))</f>
        <v/>
      </c>
      <c r="K218" s="198" t="str">
        <f t="array" ref="K218">IF(ROW('Hilfstabelle alle'!223:223)&gt;COUNTIF('Hilfstabelle alle'!$G:$G,"x"),"",INDEX('Hilfstabelle alle'!J:J,SMALL(IF('Hilfstabelle alle'!$G$1:$G$418="x",ROW('Hilfstabelle alle'!$1:$418)),ROW(J207))))</f>
        <v/>
      </c>
      <c r="L218" s="198" t="str">
        <f t="array" ref="L218">IF(ROW('Hilfstabelle alle'!223:223)&gt;COUNTIF('Hilfstabelle alle'!$G:$G,"x"),"",INDEX('Hilfstabelle alle'!K:K,SMALL(IF('Hilfstabelle alle'!$G$1:$G$418="x",ROW('Hilfstabelle alle'!$1:$418)),ROW(K207))))</f>
        <v/>
      </c>
      <c r="M218" s="199" t="str">
        <f t="array" ref="M218">IF(ROW('Hilfstabelle alle'!223:223)&gt;COUNTIF('Hilfstabelle alle'!$G:$G,"x"),"",INDEX('Hilfstabelle alle'!L:L,SMALL(IF('Hilfstabelle alle'!$G$1:$G$418="x",ROW('Hilfstabelle alle'!$1:$418)),ROW(L207))))</f>
        <v/>
      </c>
      <c r="N218" s="199" t="str">
        <f t="array" ref="N218">IF(ROW('Hilfstabelle alle'!223:223)&gt;COUNTIF('Hilfstabelle alle'!$G:$G,"x"),"",INDEX('Hilfstabelle alle'!M:M,SMALL(IF('Hilfstabelle alle'!$G$1:$G$418="x",ROW('Hilfstabelle alle'!$1:$418)),ROW(M207))))</f>
        <v/>
      </c>
      <c r="O218" s="200" t="str">
        <f t="shared" si="3"/>
        <v/>
      </c>
    </row>
    <row r="219" spans="2:15" s="194" customFormat="1" ht="35.1" customHeight="1" x14ac:dyDescent="0.2">
      <c r="B219" s="201" t="str">
        <f t="array" ref="B219">IF(ROW('Hilfstabelle alle'!224:224)&gt;COUNTIF('Hilfstabelle alle'!$G:$G,"x"),"",INDEX('Hilfstabelle alle'!A:A,SMALL(IF('Hilfstabelle alle'!$G$1:$G$418="x",ROW('Hilfstabelle alle'!$1:$418)),ROW(A208))))</f>
        <v/>
      </c>
      <c r="C219" s="202" t="str">
        <f t="array" ref="C219">IF(ROW('Hilfstabelle alle'!224:224)&gt;COUNTIF('Hilfstabelle alle'!$G:$G,"x"),"",INDEX('Hilfstabelle alle'!B:B,SMALL(IF('Hilfstabelle alle'!$G$1:$G$418="x",ROW('Hilfstabelle alle'!$1:$418)),ROW(B208))))</f>
        <v/>
      </c>
      <c r="D219" s="203" t="str">
        <f t="array" ref="D219">IF(ROW('Hilfstabelle alle'!224:224)&gt;COUNTIF('Hilfstabelle alle'!$G:$G,"x"),"",INDEX('Hilfstabelle alle'!C:C,SMALL(IF('Hilfstabelle alle'!$G$1:$G$418="x",ROW('Hilfstabelle alle'!$1:$418)),ROW(C208))))</f>
        <v/>
      </c>
      <c r="E219" s="204" t="str">
        <f t="array" ref="E219">IF(ROW('Hilfstabelle alle'!224:224)&gt;COUNTIF('Hilfstabelle alle'!$G:$G,"x"),"",INDEX('Hilfstabelle alle'!D:D,SMALL(IF('Hilfstabelle alle'!$G$1:$G$418="x",ROW('Hilfstabelle alle'!$1:$418)),ROW(D208))))</f>
        <v/>
      </c>
      <c r="F219" s="204" t="str">
        <f t="array" ref="F219">IF(ROW('Hilfstabelle alle'!224:224)&gt;COUNTIF('Hilfstabelle alle'!$G:$G,"x"),"",INDEX('Hilfstabelle alle'!E:E,SMALL(IF('Hilfstabelle alle'!$G$1:$G$418="x",ROW('Hilfstabelle alle'!$1:$418)),ROW(E208))))</f>
        <v/>
      </c>
      <c r="G219" s="204" t="str">
        <f t="array" ref="G219">IF(ROW('Hilfstabelle alle'!224:224)&gt;COUNTIF('Hilfstabelle alle'!$G:$G,"x"),"",INDEX('Hilfstabelle alle'!F:F,SMALL(IF('Hilfstabelle alle'!$G$1:$G$418="x",ROW('Hilfstabelle alle'!$1:$418)),ROW(F208))))</f>
        <v/>
      </c>
      <c r="H219" s="204" t="str">
        <f t="array" ref="H219">IF(ROW('Hilfstabelle alle'!224:224)&gt;COUNTIF('Hilfstabelle alle'!$G:$G,"x"),"",INDEX('Hilfstabelle alle'!G:G,SMALL(IF('Hilfstabelle alle'!$G$1:$G$418="x",ROW('Hilfstabelle alle'!$1:$418)),ROW(G208))))</f>
        <v/>
      </c>
      <c r="I219" s="204" t="str">
        <f t="array" ref="I219">IF(ROW('Hilfstabelle alle'!224:224)&gt;COUNTIF('Hilfstabelle alle'!$G:$G,"x"),"",INDEX('Hilfstabelle alle'!H:H,SMALL(IF('Hilfstabelle alle'!$G$1:$G$418="x",ROW('Hilfstabelle alle'!$1:$418)),ROW(H208))))</f>
        <v/>
      </c>
      <c r="J219" s="204" t="str">
        <f t="array" ref="J219">IF(ROW('Hilfstabelle alle'!224:224)&gt;COUNTIF('Hilfstabelle alle'!$G:$G,"x"),"",INDEX('Hilfstabelle alle'!I:I,SMALL(IF('Hilfstabelle alle'!$G$1:$G$418="x",ROW('Hilfstabelle alle'!$1:$418)),ROW(I208))))</f>
        <v/>
      </c>
      <c r="K219" s="204" t="str">
        <f t="array" ref="K219">IF(ROW('Hilfstabelle alle'!224:224)&gt;COUNTIF('Hilfstabelle alle'!$G:$G,"x"),"",INDEX('Hilfstabelle alle'!J:J,SMALL(IF('Hilfstabelle alle'!$G$1:$G$418="x",ROW('Hilfstabelle alle'!$1:$418)),ROW(J208))))</f>
        <v/>
      </c>
      <c r="L219" s="204" t="str">
        <f t="array" ref="L219">IF(ROW('Hilfstabelle alle'!224:224)&gt;COUNTIF('Hilfstabelle alle'!$G:$G,"x"),"",INDEX('Hilfstabelle alle'!K:K,SMALL(IF('Hilfstabelle alle'!$G$1:$G$418="x",ROW('Hilfstabelle alle'!$1:$418)),ROW(K208))))</f>
        <v/>
      </c>
      <c r="M219" s="205" t="str">
        <f t="array" ref="M219">IF(ROW('Hilfstabelle alle'!224:224)&gt;COUNTIF('Hilfstabelle alle'!$G:$G,"x"),"",INDEX('Hilfstabelle alle'!L:L,SMALL(IF('Hilfstabelle alle'!$G$1:$G$418="x",ROW('Hilfstabelle alle'!$1:$418)),ROW(L208))))</f>
        <v/>
      </c>
      <c r="N219" s="205" t="str">
        <f t="array" ref="N219">IF(ROW('Hilfstabelle alle'!224:224)&gt;COUNTIF('Hilfstabelle alle'!$G:$G,"x"),"",INDEX('Hilfstabelle alle'!M:M,SMALL(IF('Hilfstabelle alle'!$G$1:$G$418="x",ROW('Hilfstabelle alle'!$1:$418)),ROW(M208))))</f>
        <v/>
      </c>
      <c r="O219" s="200" t="str">
        <f t="shared" si="3"/>
        <v/>
      </c>
    </row>
    <row r="220" spans="2:15" s="194" customFormat="1" ht="35.1" customHeight="1" x14ac:dyDescent="0.2">
      <c r="B220" s="195" t="str">
        <f t="array" ref="B220">IF(ROW('Hilfstabelle alle'!225:225)&gt;COUNTIF('Hilfstabelle alle'!$G:$G,"x"),"",INDEX('Hilfstabelle alle'!A:A,SMALL(IF('Hilfstabelle alle'!$G$1:$G$418="x",ROW('Hilfstabelle alle'!$1:$418)),ROW(A209))))</f>
        <v/>
      </c>
      <c r="C220" s="196" t="str">
        <f t="array" ref="C220">IF(ROW('Hilfstabelle alle'!225:225)&gt;COUNTIF('Hilfstabelle alle'!$G:$G,"x"),"",INDEX('Hilfstabelle alle'!B:B,SMALL(IF('Hilfstabelle alle'!$G$1:$G$418="x",ROW('Hilfstabelle alle'!$1:$418)),ROW(B209))))</f>
        <v/>
      </c>
      <c r="D220" s="197" t="str">
        <f t="array" ref="D220">IF(ROW('Hilfstabelle alle'!225:225)&gt;COUNTIF('Hilfstabelle alle'!$G:$G,"x"),"",INDEX('Hilfstabelle alle'!C:C,SMALL(IF('Hilfstabelle alle'!$G$1:$G$418="x",ROW('Hilfstabelle alle'!$1:$418)),ROW(C209))))</f>
        <v/>
      </c>
      <c r="E220" s="198" t="str">
        <f t="array" ref="E220">IF(ROW('Hilfstabelle alle'!225:225)&gt;COUNTIF('Hilfstabelle alle'!$G:$G,"x"),"",INDEX('Hilfstabelle alle'!D:D,SMALL(IF('Hilfstabelle alle'!$G$1:$G$418="x",ROW('Hilfstabelle alle'!$1:$418)),ROW(D209))))</f>
        <v/>
      </c>
      <c r="F220" s="198" t="str">
        <f t="array" ref="F220">IF(ROW('Hilfstabelle alle'!225:225)&gt;COUNTIF('Hilfstabelle alle'!$G:$G,"x"),"",INDEX('Hilfstabelle alle'!E:E,SMALL(IF('Hilfstabelle alle'!$G$1:$G$418="x",ROW('Hilfstabelle alle'!$1:$418)),ROW(E209))))</f>
        <v/>
      </c>
      <c r="G220" s="198" t="str">
        <f t="array" ref="G220">IF(ROW('Hilfstabelle alle'!225:225)&gt;COUNTIF('Hilfstabelle alle'!$G:$G,"x"),"",INDEX('Hilfstabelle alle'!F:F,SMALL(IF('Hilfstabelle alle'!$G$1:$G$418="x",ROW('Hilfstabelle alle'!$1:$418)),ROW(F209))))</f>
        <v/>
      </c>
      <c r="H220" s="198" t="str">
        <f t="array" ref="H220">IF(ROW('Hilfstabelle alle'!225:225)&gt;COUNTIF('Hilfstabelle alle'!$G:$G,"x"),"",INDEX('Hilfstabelle alle'!G:G,SMALL(IF('Hilfstabelle alle'!$G$1:$G$418="x",ROW('Hilfstabelle alle'!$1:$418)),ROW(G209))))</f>
        <v/>
      </c>
      <c r="I220" s="198" t="str">
        <f t="array" ref="I220">IF(ROW('Hilfstabelle alle'!225:225)&gt;COUNTIF('Hilfstabelle alle'!$G:$G,"x"),"",INDEX('Hilfstabelle alle'!H:H,SMALL(IF('Hilfstabelle alle'!$G$1:$G$418="x",ROW('Hilfstabelle alle'!$1:$418)),ROW(H209))))</f>
        <v/>
      </c>
      <c r="J220" s="198" t="str">
        <f t="array" ref="J220">IF(ROW('Hilfstabelle alle'!225:225)&gt;COUNTIF('Hilfstabelle alle'!$G:$G,"x"),"",INDEX('Hilfstabelle alle'!I:I,SMALL(IF('Hilfstabelle alle'!$G$1:$G$418="x",ROW('Hilfstabelle alle'!$1:$418)),ROW(I209))))</f>
        <v/>
      </c>
      <c r="K220" s="198" t="str">
        <f t="array" ref="K220">IF(ROW('Hilfstabelle alle'!225:225)&gt;COUNTIF('Hilfstabelle alle'!$G:$G,"x"),"",INDEX('Hilfstabelle alle'!J:J,SMALL(IF('Hilfstabelle alle'!$G$1:$G$418="x",ROW('Hilfstabelle alle'!$1:$418)),ROW(J209))))</f>
        <v/>
      </c>
      <c r="L220" s="198" t="str">
        <f t="array" ref="L220">IF(ROW('Hilfstabelle alle'!225:225)&gt;COUNTIF('Hilfstabelle alle'!$G:$G,"x"),"",INDEX('Hilfstabelle alle'!K:K,SMALL(IF('Hilfstabelle alle'!$G$1:$G$418="x",ROW('Hilfstabelle alle'!$1:$418)),ROW(K209))))</f>
        <v/>
      </c>
      <c r="M220" s="199" t="str">
        <f t="array" ref="M220">IF(ROW('Hilfstabelle alle'!225:225)&gt;COUNTIF('Hilfstabelle alle'!$G:$G,"x"),"",INDEX('Hilfstabelle alle'!L:L,SMALL(IF('Hilfstabelle alle'!$G$1:$G$418="x",ROW('Hilfstabelle alle'!$1:$418)),ROW(L209))))</f>
        <v/>
      </c>
      <c r="N220" s="199" t="str">
        <f t="array" ref="N220">IF(ROW('Hilfstabelle alle'!225:225)&gt;COUNTIF('Hilfstabelle alle'!$G:$G,"x"),"",INDEX('Hilfstabelle alle'!M:M,SMALL(IF('Hilfstabelle alle'!$G$1:$G$418="x",ROW('Hilfstabelle alle'!$1:$418)),ROW(M209))))</f>
        <v/>
      </c>
      <c r="O220" s="200" t="str">
        <f t="shared" si="3"/>
        <v/>
      </c>
    </row>
    <row r="221" spans="2:15" s="194" customFormat="1" ht="35.1" customHeight="1" x14ac:dyDescent="0.2">
      <c r="B221" s="201" t="str">
        <f t="array" ref="B221">IF(ROW('Hilfstabelle alle'!226:226)&gt;COUNTIF('Hilfstabelle alle'!$G:$G,"x"),"",INDEX('Hilfstabelle alle'!A:A,SMALL(IF('Hilfstabelle alle'!$G$1:$G$418="x",ROW('Hilfstabelle alle'!$1:$418)),ROW(A210))))</f>
        <v/>
      </c>
      <c r="C221" s="202" t="str">
        <f t="array" ref="C221">IF(ROW('Hilfstabelle alle'!226:226)&gt;COUNTIF('Hilfstabelle alle'!$G:$G,"x"),"",INDEX('Hilfstabelle alle'!B:B,SMALL(IF('Hilfstabelle alle'!$G$1:$G$418="x",ROW('Hilfstabelle alle'!$1:$418)),ROW(B210))))</f>
        <v/>
      </c>
      <c r="D221" s="203" t="str">
        <f t="array" ref="D221">IF(ROW('Hilfstabelle alle'!226:226)&gt;COUNTIF('Hilfstabelle alle'!$G:$G,"x"),"",INDEX('Hilfstabelle alle'!C:C,SMALL(IF('Hilfstabelle alle'!$G$1:$G$418="x",ROW('Hilfstabelle alle'!$1:$418)),ROW(C210))))</f>
        <v/>
      </c>
      <c r="E221" s="204" t="str">
        <f t="array" ref="E221">IF(ROW('Hilfstabelle alle'!226:226)&gt;COUNTIF('Hilfstabelle alle'!$G:$G,"x"),"",INDEX('Hilfstabelle alle'!D:D,SMALL(IF('Hilfstabelle alle'!$G$1:$G$418="x",ROW('Hilfstabelle alle'!$1:$418)),ROW(D210))))</f>
        <v/>
      </c>
      <c r="F221" s="204" t="str">
        <f t="array" ref="F221">IF(ROW('Hilfstabelle alle'!226:226)&gt;COUNTIF('Hilfstabelle alle'!$G:$G,"x"),"",INDEX('Hilfstabelle alle'!E:E,SMALL(IF('Hilfstabelle alle'!$G$1:$G$418="x",ROW('Hilfstabelle alle'!$1:$418)),ROW(E210))))</f>
        <v/>
      </c>
      <c r="G221" s="204" t="str">
        <f t="array" ref="G221">IF(ROW('Hilfstabelle alle'!226:226)&gt;COUNTIF('Hilfstabelle alle'!$G:$G,"x"),"",INDEX('Hilfstabelle alle'!F:F,SMALL(IF('Hilfstabelle alle'!$G$1:$G$418="x",ROW('Hilfstabelle alle'!$1:$418)),ROW(F210))))</f>
        <v/>
      </c>
      <c r="H221" s="204" t="str">
        <f t="array" ref="H221">IF(ROW('Hilfstabelle alle'!226:226)&gt;COUNTIF('Hilfstabelle alle'!$G:$G,"x"),"",INDEX('Hilfstabelle alle'!G:G,SMALL(IF('Hilfstabelle alle'!$G$1:$G$418="x",ROW('Hilfstabelle alle'!$1:$418)),ROW(G210))))</f>
        <v/>
      </c>
      <c r="I221" s="204" t="str">
        <f t="array" ref="I221">IF(ROW('Hilfstabelle alle'!226:226)&gt;COUNTIF('Hilfstabelle alle'!$G:$G,"x"),"",INDEX('Hilfstabelle alle'!H:H,SMALL(IF('Hilfstabelle alle'!$G$1:$G$418="x",ROW('Hilfstabelle alle'!$1:$418)),ROW(H210))))</f>
        <v/>
      </c>
      <c r="J221" s="204" t="str">
        <f t="array" ref="J221">IF(ROW('Hilfstabelle alle'!226:226)&gt;COUNTIF('Hilfstabelle alle'!$G:$G,"x"),"",INDEX('Hilfstabelle alle'!I:I,SMALL(IF('Hilfstabelle alle'!$G$1:$G$418="x",ROW('Hilfstabelle alle'!$1:$418)),ROW(I210))))</f>
        <v/>
      </c>
      <c r="K221" s="204" t="str">
        <f t="array" ref="K221">IF(ROW('Hilfstabelle alle'!226:226)&gt;COUNTIF('Hilfstabelle alle'!$G:$G,"x"),"",INDEX('Hilfstabelle alle'!J:J,SMALL(IF('Hilfstabelle alle'!$G$1:$G$418="x",ROW('Hilfstabelle alle'!$1:$418)),ROW(J210))))</f>
        <v/>
      </c>
      <c r="L221" s="204" t="str">
        <f t="array" ref="L221">IF(ROW('Hilfstabelle alle'!226:226)&gt;COUNTIF('Hilfstabelle alle'!$G:$G,"x"),"",INDEX('Hilfstabelle alle'!K:K,SMALL(IF('Hilfstabelle alle'!$G$1:$G$418="x",ROW('Hilfstabelle alle'!$1:$418)),ROW(K210))))</f>
        <v/>
      </c>
      <c r="M221" s="205" t="str">
        <f t="array" ref="M221">IF(ROW('Hilfstabelle alle'!226:226)&gt;COUNTIF('Hilfstabelle alle'!$G:$G,"x"),"",INDEX('Hilfstabelle alle'!L:L,SMALL(IF('Hilfstabelle alle'!$G$1:$G$418="x",ROW('Hilfstabelle alle'!$1:$418)),ROW(L210))))</f>
        <v/>
      </c>
      <c r="N221" s="205" t="str">
        <f t="array" ref="N221">IF(ROW('Hilfstabelle alle'!226:226)&gt;COUNTIF('Hilfstabelle alle'!$G:$G,"x"),"",INDEX('Hilfstabelle alle'!M:M,SMALL(IF('Hilfstabelle alle'!$G$1:$G$418="x",ROW('Hilfstabelle alle'!$1:$418)),ROW(M210))))</f>
        <v/>
      </c>
      <c r="O221" s="200" t="str">
        <f t="shared" si="3"/>
        <v/>
      </c>
    </row>
    <row r="222" spans="2:15" s="194" customFormat="1" ht="35.1" customHeight="1" x14ac:dyDescent="0.2">
      <c r="B222" s="195" t="str">
        <f t="array" ref="B222">IF(ROW('Hilfstabelle alle'!227:227)&gt;COUNTIF('Hilfstabelle alle'!$G:$G,"x"),"",INDEX('Hilfstabelle alle'!A:A,SMALL(IF('Hilfstabelle alle'!$G$1:$G$418="x",ROW('Hilfstabelle alle'!$1:$418)),ROW(A211))))</f>
        <v/>
      </c>
      <c r="C222" s="196" t="str">
        <f t="array" ref="C222">IF(ROW('Hilfstabelle alle'!227:227)&gt;COUNTIF('Hilfstabelle alle'!$G:$G,"x"),"",INDEX('Hilfstabelle alle'!B:B,SMALL(IF('Hilfstabelle alle'!$G$1:$G$418="x",ROW('Hilfstabelle alle'!$1:$418)),ROW(B211))))</f>
        <v/>
      </c>
      <c r="D222" s="197" t="str">
        <f t="array" ref="D222">IF(ROW('Hilfstabelle alle'!227:227)&gt;COUNTIF('Hilfstabelle alle'!$G:$G,"x"),"",INDEX('Hilfstabelle alle'!C:C,SMALL(IF('Hilfstabelle alle'!$G$1:$G$418="x",ROW('Hilfstabelle alle'!$1:$418)),ROW(C211))))</f>
        <v/>
      </c>
      <c r="E222" s="198" t="str">
        <f t="array" ref="E222">IF(ROW('Hilfstabelle alle'!227:227)&gt;COUNTIF('Hilfstabelle alle'!$G:$G,"x"),"",INDEX('Hilfstabelle alle'!D:D,SMALL(IF('Hilfstabelle alle'!$G$1:$G$418="x",ROW('Hilfstabelle alle'!$1:$418)),ROW(D211))))</f>
        <v/>
      </c>
      <c r="F222" s="198" t="str">
        <f t="array" ref="F222">IF(ROW('Hilfstabelle alle'!227:227)&gt;COUNTIF('Hilfstabelle alle'!$G:$G,"x"),"",INDEX('Hilfstabelle alle'!E:E,SMALL(IF('Hilfstabelle alle'!$G$1:$G$418="x",ROW('Hilfstabelle alle'!$1:$418)),ROW(E211))))</f>
        <v/>
      </c>
      <c r="G222" s="198" t="str">
        <f t="array" ref="G222">IF(ROW('Hilfstabelle alle'!227:227)&gt;COUNTIF('Hilfstabelle alle'!$G:$G,"x"),"",INDEX('Hilfstabelle alle'!F:F,SMALL(IF('Hilfstabelle alle'!$G$1:$G$418="x",ROW('Hilfstabelle alle'!$1:$418)),ROW(F211))))</f>
        <v/>
      </c>
      <c r="H222" s="198" t="str">
        <f t="array" ref="H222">IF(ROW('Hilfstabelle alle'!227:227)&gt;COUNTIF('Hilfstabelle alle'!$G:$G,"x"),"",INDEX('Hilfstabelle alle'!G:G,SMALL(IF('Hilfstabelle alle'!$G$1:$G$418="x",ROW('Hilfstabelle alle'!$1:$418)),ROW(G211))))</f>
        <v/>
      </c>
      <c r="I222" s="198" t="str">
        <f t="array" ref="I222">IF(ROW('Hilfstabelle alle'!227:227)&gt;COUNTIF('Hilfstabelle alle'!$G:$G,"x"),"",INDEX('Hilfstabelle alle'!H:H,SMALL(IF('Hilfstabelle alle'!$G$1:$G$418="x",ROW('Hilfstabelle alle'!$1:$418)),ROW(H211))))</f>
        <v/>
      </c>
      <c r="J222" s="198" t="str">
        <f t="array" ref="J222">IF(ROW('Hilfstabelle alle'!227:227)&gt;COUNTIF('Hilfstabelle alle'!$G:$G,"x"),"",INDEX('Hilfstabelle alle'!I:I,SMALL(IF('Hilfstabelle alle'!$G$1:$G$418="x",ROW('Hilfstabelle alle'!$1:$418)),ROW(I211))))</f>
        <v/>
      </c>
      <c r="K222" s="198" t="str">
        <f t="array" ref="K222">IF(ROW('Hilfstabelle alle'!227:227)&gt;COUNTIF('Hilfstabelle alle'!$G:$G,"x"),"",INDEX('Hilfstabelle alle'!J:J,SMALL(IF('Hilfstabelle alle'!$G$1:$G$418="x",ROW('Hilfstabelle alle'!$1:$418)),ROW(J211))))</f>
        <v/>
      </c>
      <c r="L222" s="198" t="str">
        <f t="array" ref="L222">IF(ROW('Hilfstabelle alle'!227:227)&gt;COUNTIF('Hilfstabelle alle'!$G:$G,"x"),"",INDEX('Hilfstabelle alle'!K:K,SMALL(IF('Hilfstabelle alle'!$G$1:$G$418="x",ROW('Hilfstabelle alle'!$1:$418)),ROW(K211))))</f>
        <v/>
      </c>
      <c r="M222" s="199" t="str">
        <f t="array" ref="M222">IF(ROW('Hilfstabelle alle'!227:227)&gt;COUNTIF('Hilfstabelle alle'!$G:$G,"x"),"",INDEX('Hilfstabelle alle'!L:L,SMALL(IF('Hilfstabelle alle'!$G$1:$G$418="x",ROW('Hilfstabelle alle'!$1:$418)),ROW(L211))))</f>
        <v/>
      </c>
      <c r="N222" s="199" t="str">
        <f t="array" ref="N222">IF(ROW('Hilfstabelle alle'!227:227)&gt;COUNTIF('Hilfstabelle alle'!$G:$G,"x"),"",INDEX('Hilfstabelle alle'!M:M,SMALL(IF('Hilfstabelle alle'!$G$1:$G$418="x",ROW('Hilfstabelle alle'!$1:$418)),ROW(M211))))</f>
        <v/>
      </c>
      <c r="O222" s="200" t="str">
        <f t="shared" si="3"/>
        <v/>
      </c>
    </row>
    <row r="223" spans="2:15" s="194" customFormat="1" ht="35.1" customHeight="1" x14ac:dyDescent="0.2">
      <c r="B223" s="201" t="str">
        <f t="array" ref="B223">IF(ROW('Hilfstabelle alle'!228:228)&gt;COUNTIF('Hilfstabelle alle'!$G:$G,"x"),"",INDEX('Hilfstabelle alle'!A:A,SMALL(IF('Hilfstabelle alle'!$G$1:$G$418="x",ROW('Hilfstabelle alle'!$1:$418)),ROW(A212))))</f>
        <v/>
      </c>
      <c r="C223" s="202" t="str">
        <f t="array" ref="C223">IF(ROW('Hilfstabelle alle'!228:228)&gt;COUNTIF('Hilfstabelle alle'!$G:$G,"x"),"",INDEX('Hilfstabelle alle'!B:B,SMALL(IF('Hilfstabelle alle'!$G$1:$G$418="x",ROW('Hilfstabelle alle'!$1:$418)),ROW(B212))))</f>
        <v/>
      </c>
      <c r="D223" s="203" t="str">
        <f t="array" ref="D223">IF(ROW('Hilfstabelle alle'!228:228)&gt;COUNTIF('Hilfstabelle alle'!$G:$G,"x"),"",INDEX('Hilfstabelle alle'!C:C,SMALL(IF('Hilfstabelle alle'!$G$1:$G$418="x",ROW('Hilfstabelle alle'!$1:$418)),ROW(C212))))</f>
        <v/>
      </c>
      <c r="E223" s="204" t="str">
        <f t="array" ref="E223">IF(ROW('Hilfstabelle alle'!228:228)&gt;COUNTIF('Hilfstabelle alle'!$G:$G,"x"),"",INDEX('Hilfstabelle alle'!D:D,SMALL(IF('Hilfstabelle alle'!$G$1:$G$418="x",ROW('Hilfstabelle alle'!$1:$418)),ROW(D212))))</f>
        <v/>
      </c>
      <c r="F223" s="204" t="str">
        <f t="array" ref="F223">IF(ROW('Hilfstabelle alle'!228:228)&gt;COUNTIF('Hilfstabelle alle'!$G:$G,"x"),"",INDEX('Hilfstabelle alle'!E:E,SMALL(IF('Hilfstabelle alle'!$G$1:$G$418="x",ROW('Hilfstabelle alle'!$1:$418)),ROW(E212))))</f>
        <v/>
      </c>
      <c r="G223" s="204" t="str">
        <f t="array" ref="G223">IF(ROW('Hilfstabelle alle'!228:228)&gt;COUNTIF('Hilfstabelle alle'!$G:$G,"x"),"",INDEX('Hilfstabelle alle'!F:F,SMALL(IF('Hilfstabelle alle'!$G$1:$G$418="x",ROW('Hilfstabelle alle'!$1:$418)),ROW(F212))))</f>
        <v/>
      </c>
      <c r="H223" s="204" t="str">
        <f t="array" ref="H223">IF(ROW('Hilfstabelle alle'!228:228)&gt;COUNTIF('Hilfstabelle alle'!$G:$G,"x"),"",INDEX('Hilfstabelle alle'!G:G,SMALL(IF('Hilfstabelle alle'!$G$1:$G$418="x",ROW('Hilfstabelle alle'!$1:$418)),ROW(G212))))</f>
        <v/>
      </c>
      <c r="I223" s="204" t="str">
        <f t="array" ref="I223">IF(ROW('Hilfstabelle alle'!228:228)&gt;COUNTIF('Hilfstabelle alle'!$G:$G,"x"),"",INDEX('Hilfstabelle alle'!H:H,SMALL(IF('Hilfstabelle alle'!$G$1:$G$418="x",ROW('Hilfstabelle alle'!$1:$418)),ROW(H212))))</f>
        <v/>
      </c>
      <c r="J223" s="204" t="str">
        <f t="array" ref="J223">IF(ROW('Hilfstabelle alle'!228:228)&gt;COUNTIF('Hilfstabelle alle'!$G:$G,"x"),"",INDEX('Hilfstabelle alle'!I:I,SMALL(IF('Hilfstabelle alle'!$G$1:$G$418="x",ROW('Hilfstabelle alle'!$1:$418)),ROW(I212))))</f>
        <v/>
      </c>
      <c r="K223" s="204" t="str">
        <f t="array" ref="K223">IF(ROW('Hilfstabelle alle'!228:228)&gt;COUNTIF('Hilfstabelle alle'!$G:$G,"x"),"",INDEX('Hilfstabelle alle'!J:J,SMALL(IF('Hilfstabelle alle'!$G$1:$G$418="x",ROW('Hilfstabelle alle'!$1:$418)),ROW(J212))))</f>
        <v/>
      </c>
      <c r="L223" s="204" t="str">
        <f t="array" ref="L223">IF(ROW('Hilfstabelle alle'!228:228)&gt;COUNTIF('Hilfstabelle alle'!$G:$G,"x"),"",INDEX('Hilfstabelle alle'!K:K,SMALL(IF('Hilfstabelle alle'!$G$1:$G$418="x",ROW('Hilfstabelle alle'!$1:$418)),ROW(K212))))</f>
        <v/>
      </c>
      <c r="M223" s="205" t="str">
        <f t="array" ref="M223">IF(ROW('Hilfstabelle alle'!228:228)&gt;COUNTIF('Hilfstabelle alle'!$G:$G,"x"),"",INDEX('Hilfstabelle alle'!L:L,SMALL(IF('Hilfstabelle alle'!$G$1:$G$418="x",ROW('Hilfstabelle alle'!$1:$418)),ROW(L212))))</f>
        <v/>
      </c>
      <c r="N223" s="205" t="str">
        <f t="array" ref="N223">IF(ROW('Hilfstabelle alle'!228:228)&gt;COUNTIF('Hilfstabelle alle'!$G:$G,"x"),"",INDEX('Hilfstabelle alle'!M:M,SMALL(IF('Hilfstabelle alle'!$G$1:$G$418="x",ROW('Hilfstabelle alle'!$1:$418)),ROW(M212))))</f>
        <v/>
      </c>
      <c r="O223" s="200" t="str">
        <f t="shared" si="3"/>
        <v/>
      </c>
    </row>
    <row r="224" spans="2:15" s="194" customFormat="1" ht="35.1" customHeight="1" x14ac:dyDescent="0.2">
      <c r="B224" s="195" t="str">
        <f t="array" ref="B224">IF(ROW('Hilfstabelle alle'!229:229)&gt;COUNTIF('Hilfstabelle alle'!$G:$G,"x"),"",INDEX('Hilfstabelle alle'!A:A,SMALL(IF('Hilfstabelle alle'!$G$1:$G$418="x",ROW('Hilfstabelle alle'!$1:$418)),ROW(A213))))</f>
        <v/>
      </c>
      <c r="C224" s="196" t="str">
        <f t="array" ref="C224">IF(ROW('Hilfstabelle alle'!229:229)&gt;COUNTIF('Hilfstabelle alle'!$G:$G,"x"),"",INDEX('Hilfstabelle alle'!B:B,SMALL(IF('Hilfstabelle alle'!$G$1:$G$418="x",ROW('Hilfstabelle alle'!$1:$418)),ROW(B213))))</f>
        <v/>
      </c>
      <c r="D224" s="197" t="str">
        <f t="array" ref="D224">IF(ROW('Hilfstabelle alle'!229:229)&gt;COUNTIF('Hilfstabelle alle'!$G:$G,"x"),"",INDEX('Hilfstabelle alle'!C:C,SMALL(IF('Hilfstabelle alle'!$G$1:$G$418="x",ROW('Hilfstabelle alle'!$1:$418)),ROW(C213))))</f>
        <v/>
      </c>
      <c r="E224" s="198" t="str">
        <f t="array" ref="E224">IF(ROW('Hilfstabelle alle'!229:229)&gt;COUNTIF('Hilfstabelle alle'!$G:$G,"x"),"",INDEX('Hilfstabelle alle'!D:D,SMALL(IF('Hilfstabelle alle'!$G$1:$G$418="x",ROW('Hilfstabelle alle'!$1:$418)),ROW(D213))))</f>
        <v/>
      </c>
      <c r="F224" s="198" t="str">
        <f t="array" ref="F224">IF(ROW('Hilfstabelle alle'!229:229)&gt;COUNTIF('Hilfstabelle alle'!$G:$G,"x"),"",INDEX('Hilfstabelle alle'!E:E,SMALL(IF('Hilfstabelle alle'!$G$1:$G$418="x",ROW('Hilfstabelle alle'!$1:$418)),ROW(E213))))</f>
        <v/>
      </c>
      <c r="G224" s="198" t="str">
        <f t="array" ref="G224">IF(ROW('Hilfstabelle alle'!229:229)&gt;COUNTIF('Hilfstabelle alle'!$G:$G,"x"),"",INDEX('Hilfstabelle alle'!F:F,SMALL(IF('Hilfstabelle alle'!$G$1:$G$418="x",ROW('Hilfstabelle alle'!$1:$418)),ROW(F213))))</f>
        <v/>
      </c>
      <c r="H224" s="198" t="str">
        <f t="array" ref="H224">IF(ROW('Hilfstabelle alle'!229:229)&gt;COUNTIF('Hilfstabelle alle'!$G:$G,"x"),"",INDEX('Hilfstabelle alle'!G:G,SMALL(IF('Hilfstabelle alle'!$G$1:$G$418="x",ROW('Hilfstabelle alle'!$1:$418)),ROW(G213))))</f>
        <v/>
      </c>
      <c r="I224" s="198" t="str">
        <f t="array" ref="I224">IF(ROW('Hilfstabelle alle'!229:229)&gt;COUNTIF('Hilfstabelle alle'!$G:$G,"x"),"",INDEX('Hilfstabelle alle'!H:H,SMALL(IF('Hilfstabelle alle'!$G$1:$G$418="x",ROW('Hilfstabelle alle'!$1:$418)),ROW(H213))))</f>
        <v/>
      </c>
      <c r="J224" s="198" t="str">
        <f t="array" ref="J224">IF(ROW('Hilfstabelle alle'!229:229)&gt;COUNTIF('Hilfstabelle alle'!$G:$G,"x"),"",INDEX('Hilfstabelle alle'!I:I,SMALL(IF('Hilfstabelle alle'!$G$1:$G$418="x",ROW('Hilfstabelle alle'!$1:$418)),ROW(I213))))</f>
        <v/>
      </c>
      <c r="K224" s="198" t="str">
        <f t="array" ref="K224">IF(ROW('Hilfstabelle alle'!229:229)&gt;COUNTIF('Hilfstabelle alle'!$G:$G,"x"),"",INDEX('Hilfstabelle alle'!J:J,SMALL(IF('Hilfstabelle alle'!$G$1:$G$418="x",ROW('Hilfstabelle alle'!$1:$418)),ROW(J213))))</f>
        <v/>
      </c>
      <c r="L224" s="198" t="str">
        <f t="array" ref="L224">IF(ROW('Hilfstabelle alle'!229:229)&gt;COUNTIF('Hilfstabelle alle'!$G:$G,"x"),"",INDEX('Hilfstabelle alle'!K:K,SMALL(IF('Hilfstabelle alle'!$G$1:$G$418="x",ROW('Hilfstabelle alle'!$1:$418)),ROW(K213))))</f>
        <v/>
      </c>
      <c r="M224" s="199" t="str">
        <f t="array" ref="M224">IF(ROW('Hilfstabelle alle'!229:229)&gt;COUNTIF('Hilfstabelle alle'!$G:$G,"x"),"",INDEX('Hilfstabelle alle'!L:L,SMALL(IF('Hilfstabelle alle'!$G$1:$G$418="x",ROW('Hilfstabelle alle'!$1:$418)),ROW(L213))))</f>
        <v/>
      </c>
      <c r="N224" s="199" t="str">
        <f t="array" ref="N224">IF(ROW('Hilfstabelle alle'!229:229)&gt;COUNTIF('Hilfstabelle alle'!$G:$G,"x"),"",INDEX('Hilfstabelle alle'!M:M,SMALL(IF('Hilfstabelle alle'!$G$1:$G$418="x",ROW('Hilfstabelle alle'!$1:$418)),ROW(M213))))</f>
        <v/>
      </c>
      <c r="O224" s="200" t="str">
        <f t="shared" si="3"/>
        <v/>
      </c>
    </row>
    <row r="225" spans="2:15" s="194" customFormat="1" ht="35.1" customHeight="1" x14ac:dyDescent="0.2">
      <c r="B225" s="201" t="str">
        <f t="array" ref="B225">IF(ROW('Hilfstabelle alle'!230:230)&gt;COUNTIF('Hilfstabelle alle'!$G:$G,"x"),"",INDEX('Hilfstabelle alle'!A:A,SMALL(IF('Hilfstabelle alle'!$G$1:$G$418="x",ROW('Hilfstabelle alle'!$1:$418)),ROW(A214))))</f>
        <v/>
      </c>
      <c r="C225" s="202" t="str">
        <f t="array" ref="C225">IF(ROW('Hilfstabelle alle'!230:230)&gt;COUNTIF('Hilfstabelle alle'!$G:$G,"x"),"",INDEX('Hilfstabelle alle'!B:B,SMALL(IF('Hilfstabelle alle'!$G$1:$G$418="x",ROW('Hilfstabelle alle'!$1:$418)),ROW(B214))))</f>
        <v/>
      </c>
      <c r="D225" s="203" t="str">
        <f t="array" ref="D225">IF(ROW('Hilfstabelle alle'!230:230)&gt;COUNTIF('Hilfstabelle alle'!$G:$G,"x"),"",INDEX('Hilfstabelle alle'!C:C,SMALL(IF('Hilfstabelle alle'!$G$1:$G$418="x",ROW('Hilfstabelle alle'!$1:$418)),ROW(C214))))</f>
        <v/>
      </c>
      <c r="E225" s="204" t="str">
        <f t="array" ref="E225">IF(ROW('Hilfstabelle alle'!230:230)&gt;COUNTIF('Hilfstabelle alle'!$G:$G,"x"),"",INDEX('Hilfstabelle alle'!D:D,SMALL(IF('Hilfstabelle alle'!$G$1:$G$418="x",ROW('Hilfstabelle alle'!$1:$418)),ROW(D214))))</f>
        <v/>
      </c>
      <c r="F225" s="204" t="str">
        <f t="array" ref="F225">IF(ROW('Hilfstabelle alle'!230:230)&gt;COUNTIF('Hilfstabelle alle'!$G:$G,"x"),"",INDEX('Hilfstabelle alle'!E:E,SMALL(IF('Hilfstabelle alle'!$G$1:$G$418="x",ROW('Hilfstabelle alle'!$1:$418)),ROW(E214))))</f>
        <v/>
      </c>
      <c r="G225" s="204" t="str">
        <f t="array" ref="G225">IF(ROW('Hilfstabelle alle'!230:230)&gt;COUNTIF('Hilfstabelle alle'!$G:$G,"x"),"",INDEX('Hilfstabelle alle'!F:F,SMALL(IF('Hilfstabelle alle'!$G$1:$G$418="x",ROW('Hilfstabelle alle'!$1:$418)),ROW(F214))))</f>
        <v/>
      </c>
      <c r="H225" s="204" t="str">
        <f t="array" ref="H225">IF(ROW('Hilfstabelle alle'!230:230)&gt;COUNTIF('Hilfstabelle alle'!$G:$G,"x"),"",INDEX('Hilfstabelle alle'!G:G,SMALL(IF('Hilfstabelle alle'!$G$1:$G$418="x",ROW('Hilfstabelle alle'!$1:$418)),ROW(G214))))</f>
        <v/>
      </c>
      <c r="I225" s="204" t="str">
        <f t="array" ref="I225">IF(ROW('Hilfstabelle alle'!230:230)&gt;COUNTIF('Hilfstabelle alle'!$G:$G,"x"),"",INDEX('Hilfstabelle alle'!H:H,SMALL(IF('Hilfstabelle alle'!$G$1:$G$418="x",ROW('Hilfstabelle alle'!$1:$418)),ROW(H214))))</f>
        <v/>
      </c>
      <c r="J225" s="204" t="str">
        <f t="array" ref="J225">IF(ROW('Hilfstabelle alle'!230:230)&gt;COUNTIF('Hilfstabelle alle'!$G:$G,"x"),"",INDEX('Hilfstabelle alle'!I:I,SMALL(IF('Hilfstabelle alle'!$G$1:$G$418="x",ROW('Hilfstabelle alle'!$1:$418)),ROW(I214))))</f>
        <v/>
      </c>
      <c r="K225" s="204" t="str">
        <f t="array" ref="K225">IF(ROW('Hilfstabelle alle'!230:230)&gt;COUNTIF('Hilfstabelle alle'!$G:$G,"x"),"",INDEX('Hilfstabelle alle'!J:J,SMALL(IF('Hilfstabelle alle'!$G$1:$G$418="x",ROW('Hilfstabelle alle'!$1:$418)),ROW(J214))))</f>
        <v/>
      </c>
      <c r="L225" s="204" t="str">
        <f t="array" ref="L225">IF(ROW('Hilfstabelle alle'!230:230)&gt;COUNTIF('Hilfstabelle alle'!$G:$G,"x"),"",INDEX('Hilfstabelle alle'!K:K,SMALL(IF('Hilfstabelle alle'!$G$1:$G$418="x",ROW('Hilfstabelle alle'!$1:$418)),ROW(K214))))</f>
        <v/>
      </c>
      <c r="M225" s="205" t="str">
        <f t="array" ref="M225">IF(ROW('Hilfstabelle alle'!230:230)&gt;COUNTIF('Hilfstabelle alle'!$G:$G,"x"),"",INDEX('Hilfstabelle alle'!L:L,SMALL(IF('Hilfstabelle alle'!$G$1:$G$418="x",ROW('Hilfstabelle alle'!$1:$418)),ROW(L214))))</f>
        <v/>
      </c>
      <c r="N225" s="205" t="str">
        <f t="array" ref="N225">IF(ROW('Hilfstabelle alle'!230:230)&gt;COUNTIF('Hilfstabelle alle'!$G:$G,"x"),"",INDEX('Hilfstabelle alle'!M:M,SMALL(IF('Hilfstabelle alle'!$G$1:$G$418="x",ROW('Hilfstabelle alle'!$1:$418)),ROW(M214))))</f>
        <v/>
      </c>
      <c r="O225" s="200" t="str">
        <f t="shared" si="3"/>
        <v/>
      </c>
    </row>
    <row r="226" spans="2:15" s="194" customFormat="1" ht="35.1" customHeight="1" x14ac:dyDescent="0.2">
      <c r="B226" s="195" t="str">
        <f t="array" ref="B226">IF(ROW('Hilfstabelle alle'!231:231)&gt;COUNTIF('Hilfstabelle alle'!$G:$G,"x"),"",INDEX('Hilfstabelle alle'!A:A,SMALL(IF('Hilfstabelle alle'!$G$1:$G$418="x",ROW('Hilfstabelle alle'!$1:$418)),ROW(A215))))</f>
        <v/>
      </c>
      <c r="C226" s="196" t="str">
        <f t="array" ref="C226">IF(ROW('Hilfstabelle alle'!231:231)&gt;COUNTIF('Hilfstabelle alle'!$G:$G,"x"),"",INDEX('Hilfstabelle alle'!B:B,SMALL(IF('Hilfstabelle alle'!$G$1:$G$418="x",ROW('Hilfstabelle alle'!$1:$418)),ROW(B215))))</f>
        <v/>
      </c>
      <c r="D226" s="197" t="str">
        <f t="array" ref="D226">IF(ROW('Hilfstabelle alle'!231:231)&gt;COUNTIF('Hilfstabelle alle'!$G:$G,"x"),"",INDEX('Hilfstabelle alle'!C:C,SMALL(IF('Hilfstabelle alle'!$G$1:$G$418="x",ROW('Hilfstabelle alle'!$1:$418)),ROW(C215))))</f>
        <v/>
      </c>
      <c r="E226" s="198" t="str">
        <f t="array" ref="E226">IF(ROW('Hilfstabelle alle'!231:231)&gt;COUNTIF('Hilfstabelle alle'!$G:$G,"x"),"",INDEX('Hilfstabelle alle'!D:D,SMALL(IF('Hilfstabelle alle'!$G$1:$G$418="x",ROW('Hilfstabelle alle'!$1:$418)),ROW(D215))))</f>
        <v/>
      </c>
      <c r="F226" s="198" t="str">
        <f t="array" ref="F226">IF(ROW('Hilfstabelle alle'!231:231)&gt;COUNTIF('Hilfstabelle alle'!$G:$G,"x"),"",INDEX('Hilfstabelle alle'!E:E,SMALL(IF('Hilfstabelle alle'!$G$1:$G$418="x",ROW('Hilfstabelle alle'!$1:$418)),ROW(E215))))</f>
        <v/>
      </c>
      <c r="G226" s="198" t="str">
        <f t="array" ref="G226">IF(ROW('Hilfstabelle alle'!231:231)&gt;COUNTIF('Hilfstabelle alle'!$G:$G,"x"),"",INDEX('Hilfstabelle alle'!F:F,SMALL(IF('Hilfstabelle alle'!$G$1:$G$418="x",ROW('Hilfstabelle alle'!$1:$418)),ROW(F215))))</f>
        <v/>
      </c>
      <c r="H226" s="198" t="str">
        <f t="array" ref="H226">IF(ROW('Hilfstabelle alle'!231:231)&gt;COUNTIF('Hilfstabelle alle'!$G:$G,"x"),"",INDEX('Hilfstabelle alle'!G:G,SMALL(IF('Hilfstabelle alle'!$G$1:$G$418="x",ROW('Hilfstabelle alle'!$1:$418)),ROW(G215))))</f>
        <v/>
      </c>
      <c r="I226" s="198" t="str">
        <f t="array" ref="I226">IF(ROW('Hilfstabelle alle'!231:231)&gt;COUNTIF('Hilfstabelle alle'!$G:$G,"x"),"",INDEX('Hilfstabelle alle'!H:H,SMALL(IF('Hilfstabelle alle'!$G$1:$G$418="x",ROW('Hilfstabelle alle'!$1:$418)),ROW(H215))))</f>
        <v/>
      </c>
      <c r="J226" s="198" t="str">
        <f t="array" ref="J226">IF(ROW('Hilfstabelle alle'!231:231)&gt;COUNTIF('Hilfstabelle alle'!$G:$G,"x"),"",INDEX('Hilfstabelle alle'!I:I,SMALL(IF('Hilfstabelle alle'!$G$1:$G$418="x",ROW('Hilfstabelle alle'!$1:$418)),ROW(I215))))</f>
        <v/>
      </c>
      <c r="K226" s="198" t="str">
        <f t="array" ref="K226">IF(ROW('Hilfstabelle alle'!231:231)&gt;COUNTIF('Hilfstabelle alle'!$G:$G,"x"),"",INDEX('Hilfstabelle alle'!J:J,SMALL(IF('Hilfstabelle alle'!$G$1:$G$418="x",ROW('Hilfstabelle alle'!$1:$418)),ROW(J215))))</f>
        <v/>
      </c>
      <c r="L226" s="198" t="str">
        <f t="array" ref="L226">IF(ROW('Hilfstabelle alle'!231:231)&gt;COUNTIF('Hilfstabelle alle'!$G:$G,"x"),"",INDEX('Hilfstabelle alle'!K:K,SMALL(IF('Hilfstabelle alle'!$G$1:$G$418="x",ROW('Hilfstabelle alle'!$1:$418)),ROW(K215))))</f>
        <v/>
      </c>
      <c r="M226" s="199" t="str">
        <f t="array" ref="M226">IF(ROW('Hilfstabelle alle'!231:231)&gt;COUNTIF('Hilfstabelle alle'!$G:$G,"x"),"",INDEX('Hilfstabelle alle'!L:L,SMALL(IF('Hilfstabelle alle'!$G$1:$G$418="x",ROW('Hilfstabelle alle'!$1:$418)),ROW(L215))))</f>
        <v/>
      </c>
      <c r="N226" s="199" t="str">
        <f t="array" ref="N226">IF(ROW('Hilfstabelle alle'!231:231)&gt;COUNTIF('Hilfstabelle alle'!$G:$G,"x"),"",INDEX('Hilfstabelle alle'!M:M,SMALL(IF('Hilfstabelle alle'!$G$1:$G$418="x",ROW('Hilfstabelle alle'!$1:$418)),ROW(M215))))</f>
        <v/>
      </c>
      <c r="O226" s="200" t="str">
        <f t="shared" si="3"/>
        <v/>
      </c>
    </row>
    <row r="227" spans="2:15" s="194" customFormat="1" ht="35.1" customHeight="1" x14ac:dyDescent="0.2">
      <c r="B227" s="201" t="str">
        <f t="array" ref="B227">IF(ROW('Hilfstabelle alle'!232:232)&gt;COUNTIF('Hilfstabelle alle'!$G:$G,"x"),"",INDEX('Hilfstabelle alle'!A:A,SMALL(IF('Hilfstabelle alle'!$G$1:$G$418="x",ROW('Hilfstabelle alle'!$1:$418)),ROW(A216))))</f>
        <v/>
      </c>
      <c r="C227" s="202" t="str">
        <f t="array" ref="C227">IF(ROW('Hilfstabelle alle'!232:232)&gt;COUNTIF('Hilfstabelle alle'!$G:$G,"x"),"",INDEX('Hilfstabelle alle'!B:B,SMALL(IF('Hilfstabelle alle'!$G$1:$G$418="x",ROW('Hilfstabelle alle'!$1:$418)),ROW(B216))))</f>
        <v/>
      </c>
      <c r="D227" s="203" t="str">
        <f t="array" ref="D227">IF(ROW('Hilfstabelle alle'!232:232)&gt;COUNTIF('Hilfstabelle alle'!$G:$G,"x"),"",INDEX('Hilfstabelle alle'!C:C,SMALL(IF('Hilfstabelle alle'!$G$1:$G$418="x",ROW('Hilfstabelle alle'!$1:$418)),ROW(C216))))</f>
        <v/>
      </c>
      <c r="E227" s="204" t="str">
        <f t="array" ref="E227">IF(ROW('Hilfstabelle alle'!232:232)&gt;COUNTIF('Hilfstabelle alle'!$G:$G,"x"),"",INDEX('Hilfstabelle alle'!D:D,SMALL(IF('Hilfstabelle alle'!$G$1:$G$418="x",ROW('Hilfstabelle alle'!$1:$418)),ROW(D216))))</f>
        <v/>
      </c>
      <c r="F227" s="204" t="str">
        <f t="array" ref="F227">IF(ROW('Hilfstabelle alle'!232:232)&gt;COUNTIF('Hilfstabelle alle'!$G:$G,"x"),"",INDEX('Hilfstabelle alle'!E:E,SMALL(IF('Hilfstabelle alle'!$G$1:$G$418="x",ROW('Hilfstabelle alle'!$1:$418)),ROW(E216))))</f>
        <v/>
      </c>
      <c r="G227" s="204" t="str">
        <f t="array" ref="G227">IF(ROW('Hilfstabelle alle'!232:232)&gt;COUNTIF('Hilfstabelle alle'!$G:$G,"x"),"",INDEX('Hilfstabelle alle'!F:F,SMALL(IF('Hilfstabelle alle'!$G$1:$G$418="x",ROW('Hilfstabelle alle'!$1:$418)),ROW(F216))))</f>
        <v/>
      </c>
      <c r="H227" s="204" t="str">
        <f t="array" ref="H227">IF(ROW('Hilfstabelle alle'!232:232)&gt;COUNTIF('Hilfstabelle alle'!$G:$G,"x"),"",INDEX('Hilfstabelle alle'!G:G,SMALL(IF('Hilfstabelle alle'!$G$1:$G$418="x",ROW('Hilfstabelle alle'!$1:$418)),ROW(G216))))</f>
        <v/>
      </c>
      <c r="I227" s="204" t="str">
        <f t="array" ref="I227">IF(ROW('Hilfstabelle alle'!232:232)&gt;COUNTIF('Hilfstabelle alle'!$G:$G,"x"),"",INDEX('Hilfstabelle alle'!H:H,SMALL(IF('Hilfstabelle alle'!$G$1:$G$418="x",ROW('Hilfstabelle alle'!$1:$418)),ROW(H216))))</f>
        <v/>
      </c>
      <c r="J227" s="204" t="str">
        <f t="array" ref="J227">IF(ROW('Hilfstabelle alle'!232:232)&gt;COUNTIF('Hilfstabelle alle'!$G:$G,"x"),"",INDEX('Hilfstabelle alle'!I:I,SMALL(IF('Hilfstabelle alle'!$G$1:$G$418="x",ROW('Hilfstabelle alle'!$1:$418)),ROW(I216))))</f>
        <v/>
      </c>
      <c r="K227" s="204" t="str">
        <f t="array" ref="K227">IF(ROW('Hilfstabelle alle'!232:232)&gt;COUNTIF('Hilfstabelle alle'!$G:$G,"x"),"",INDEX('Hilfstabelle alle'!J:J,SMALL(IF('Hilfstabelle alle'!$G$1:$G$418="x",ROW('Hilfstabelle alle'!$1:$418)),ROW(J216))))</f>
        <v/>
      </c>
      <c r="L227" s="204" t="str">
        <f t="array" ref="L227">IF(ROW('Hilfstabelle alle'!232:232)&gt;COUNTIF('Hilfstabelle alle'!$G:$G,"x"),"",INDEX('Hilfstabelle alle'!K:K,SMALL(IF('Hilfstabelle alle'!$G$1:$G$418="x",ROW('Hilfstabelle alle'!$1:$418)),ROW(K216))))</f>
        <v/>
      </c>
      <c r="M227" s="205" t="str">
        <f t="array" ref="M227">IF(ROW('Hilfstabelle alle'!232:232)&gt;COUNTIF('Hilfstabelle alle'!$G:$G,"x"),"",INDEX('Hilfstabelle alle'!L:L,SMALL(IF('Hilfstabelle alle'!$G$1:$G$418="x",ROW('Hilfstabelle alle'!$1:$418)),ROW(L216))))</f>
        <v/>
      </c>
      <c r="N227" s="205" t="str">
        <f t="array" ref="N227">IF(ROW('Hilfstabelle alle'!232:232)&gt;COUNTIF('Hilfstabelle alle'!$G:$G,"x"),"",INDEX('Hilfstabelle alle'!M:M,SMALL(IF('Hilfstabelle alle'!$G$1:$G$418="x",ROW('Hilfstabelle alle'!$1:$418)),ROW(M216))))</f>
        <v/>
      </c>
      <c r="O227" s="200" t="str">
        <f t="shared" si="3"/>
        <v/>
      </c>
    </row>
    <row r="228" spans="2:15" s="194" customFormat="1" ht="35.1" customHeight="1" x14ac:dyDescent="0.2">
      <c r="B228" s="195" t="str">
        <f t="array" ref="B228">IF(ROW('Hilfstabelle alle'!233:233)&gt;COUNTIF('Hilfstabelle alle'!$G:$G,"x"),"",INDEX('Hilfstabelle alle'!A:A,SMALL(IF('Hilfstabelle alle'!$G$1:$G$418="x",ROW('Hilfstabelle alle'!$1:$418)),ROW(A217))))</f>
        <v/>
      </c>
      <c r="C228" s="196" t="str">
        <f t="array" ref="C228">IF(ROW('Hilfstabelle alle'!233:233)&gt;COUNTIF('Hilfstabelle alle'!$G:$G,"x"),"",INDEX('Hilfstabelle alle'!B:B,SMALL(IF('Hilfstabelle alle'!$G$1:$G$418="x",ROW('Hilfstabelle alle'!$1:$418)),ROW(B217))))</f>
        <v/>
      </c>
      <c r="D228" s="197" t="str">
        <f t="array" ref="D228">IF(ROW('Hilfstabelle alle'!233:233)&gt;COUNTIF('Hilfstabelle alle'!$G:$G,"x"),"",INDEX('Hilfstabelle alle'!C:C,SMALL(IF('Hilfstabelle alle'!$G$1:$G$418="x",ROW('Hilfstabelle alle'!$1:$418)),ROW(C217))))</f>
        <v/>
      </c>
      <c r="E228" s="198" t="str">
        <f t="array" ref="E228">IF(ROW('Hilfstabelle alle'!233:233)&gt;COUNTIF('Hilfstabelle alle'!$G:$G,"x"),"",INDEX('Hilfstabelle alle'!D:D,SMALL(IF('Hilfstabelle alle'!$G$1:$G$418="x",ROW('Hilfstabelle alle'!$1:$418)),ROW(D217))))</f>
        <v/>
      </c>
      <c r="F228" s="198" t="str">
        <f t="array" ref="F228">IF(ROW('Hilfstabelle alle'!233:233)&gt;COUNTIF('Hilfstabelle alle'!$G:$G,"x"),"",INDEX('Hilfstabelle alle'!E:E,SMALL(IF('Hilfstabelle alle'!$G$1:$G$418="x",ROW('Hilfstabelle alle'!$1:$418)),ROW(E217))))</f>
        <v/>
      </c>
      <c r="G228" s="198" t="str">
        <f t="array" ref="G228">IF(ROW('Hilfstabelle alle'!233:233)&gt;COUNTIF('Hilfstabelle alle'!$G:$G,"x"),"",INDEX('Hilfstabelle alle'!F:F,SMALL(IF('Hilfstabelle alle'!$G$1:$G$418="x",ROW('Hilfstabelle alle'!$1:$418)),ROW(F217))))</f>
        <v/>
      </c>
      <c r="H228" s="198" t="str">
        <f t="array" ref="H228">IF(ROW('Hilfstabelle alle'!233:233)&gt;COUNTIF('Hilfstabelle alle'!$G:$G,"x"),"",INDEX('Hilfstabelle alle'!G:G,SMALL(IF('Hilfstabelle alle'!$G$1:$G$418="x",ROW('Hilfstabelle alle'!$1:$418)),ROW(G217))))</f>
        <v/>
      </c>
      <c r="I228" s="198" t="str">
        <f t="array" ref="I228">IF(ROW('Hilfstabelle alle'!233:233)&gt;COUNTIF('Hilfstabelle alle'!$G:$G,"x"),"",INDEX('Hilfstabelle alle'!H:H,SMALL(IF('Hilfstabelle alle'!$G$1:$G$418="x",ROW('Hilfstabelle alle'!$1:$418)),ROW(H217))))</f>
        <v/>
      </c>
      <c r="J228" s="198" t="str">
        <f t="array" ref="J228">IF(ROW('Hilfstabelle alle'!233:233)&gt;COUNTIF('Hilfstabelle alle'!$G:$G,"x"),"",INDEX('Hilfstabelle alle'!I:I,SMALL(IF('Hilfstabelle alle'!$G$1:$G$418="x",ROW('Hilfstabelle alle'!$1:$418)),ROW(I217))))</f>
        <v/>
      </c>
      <c r="K228" s="198" t="str">
        <f t="array" ref="K228">IF(ROW('Hilfstabelle alle'!233:233)&gt;COUNTIF('Hilfstabelle alle'!$G:$G,"x"),"",INDEX('Hilfstabelle alle'!J:J,SMALL(IF('Hilfstabelle alle'!$G$1:$G$418="x",ROW('Hilfstabelle alle'!$1:$418)),ROW(J217))))</f>
        <v/>
      </c>
      <c r="L228" s="198" t="str">
        <f t="array" ref="L228">IF(ROW('Hilfstabelle alle'!233:233)&gt;COUNTIF('Hilfstabelle alle'!$G:$G,"x"),"",INDEX('Hilfstabelle alle'!K:K,SMALL(IF('Hilfstabelle alle'!$G$1:$G$418="x",ROW('Hilfstabelle alle'!$1:$418)),ROW(K217))))</f>
        <v/>
      </c>
      <c r="M228" s="199" t="str">
        <f t="array" ref="M228">IF(ROW('Hilfstabelle alle'!233:233)&gt;COUNTIF('Hilfstabelle alle'!$G:$G,"x"),"",INDEX('Hilfstabelle alle'!L:L,SMALL(IF('Hilfstabelle alle'!$G$1:$G$418="x",ROW('Hilfstabelle alle'!$1:$418)),ROW(L217))))</f>
        <v/>
      </c>
      <c r="N228" s="199" t="str">
        <f t="array" ref="N228">IF(ROW('Hilfstabelle alle'!233:233)&gt;COUNTIF('Hilfstabelle alle'!$G:$G,"x"),"",INDEX('Hilfstabelle alle'!M:M,SMALL(IF('Hilfstabelle alle'!$G$1:$G$418="x",ROW('Hilfstabelle alle'!$1:$418)),ROW(M217))))</f>
        <v/>
      </c>
      <c r="O228" s="200" t="str">
        <f t="shared" si="3"/>
        <v/>
      </c>
    </row>
    <row r="229" spans="2:15" s="194" customFormat="1" ht="35.1" customHeight="1" x14ac:dyDescent="0.2">
      <c r="B229" s="201" t="str">
        <f t="array" ref="B229">IF(ROW('Hilfstabelle alle'!234:234)&gt;COUNTIF('Hilfstabelle alle'!$G:$G,"x"),"",INDEX('Hilfstabelle alle'!A:A,SMALL(IF('Hilfstabelle alle'!$G$1:$G$418="x",ROW('Hilfstabelle alle'!$1:$418)),ROW(A218))))</f>
        <v/>
      </c>
      <c r="C229" s="202" t="str">
        <f t="array" ref="C229">IF(ROW('Hilfstabelle alle'!234:234)&gt;COUNTIF('Hilfstabelle alle'!$G:$G,"x"),"",INDEX('Hilfstabelle alle'!B:B,SMALL(IF('Hilfstabelle alle'!$G$1:$G$418="x",ROW('Hilfstabelle alle'!$1:$418)),ROW(B218))))</f>
        <v/>
      </c>
      <c r="D229" s="203" t="str">
        <f t="array" ref="D229">IF(ROW('Hilfstabelle alle'!234:234)&gt;COUNTIF('Hilfstabelle alle'!$G:$G,"x"),"",INDEX('Hilfstabelle alle'!C:C,SMALL(IF('Hilfstabelle alle'!$G$1:$G$418="x",ROW('Hilfstabelle alle'!$1:$418)),ROW(C218))))</f>
        <v/>
      </c>
      <c r="E229" s="204" t="str">
        <f t="array" ref="E229">IF(ROW('Hilfstabelle alle'!234:234)&gt;COUNTIF('Hilfstabelle alle'!$G:$G,"x"),"",INDEX('Hilfstabelle alle'!D:D,SMALL(IF('Hilfstabelle alle'!$G$1:$G$418="x",ROW('Hilfstabelle alle'!$1:$418)),ROW(D218))))</f>
        <v/>
      </c>
      <c r="F229" s="204" t="str">
        <f t="array" ref="F229">IF(ROW('Hilfstabelle alle'!234:234)&gt;COUNTIF('Hilfstabelle alle'!$G:$G,"x"),"",INDEX('Hilfstabelle alle'!E:E,SMALL(IF('Hilfstabelle alle'!$G$1:$G$418="x",ROW('Hilfstabelle alle'!$1:$418)),ROW(E218))))</f>
        <v/>
      </c>
      <c r="G229" s="204" t="str">
        <f t="array" ref="G229">IF(ROW('Hilfstabelle alle'!234:234)&gt;COUNTIF('Hilfstabelle alle'!$G:$G,"x"),"",INDEX('Hilfstabelle alle'!F:F,SMALL(IF('Hilfstabelle alle'!$G$1:$G$418="x",ROW('Hilfstabelle alle'!$1:$418)),ROW(F218))))</f>
        <v/>
      </c>
      <c r="H229" s="204" t="str">
        <f t="array" ref="H229">IF(ROW('Hilfstabelle alle'!234:234)&gt;COUNTIF('Hilfstabelle alle'!$G:$G,"x"),"",INDEX('Hilfstabelle alle'!G:G,SMALL(IF('Hilfstabelle alle'!$G$1:$G$418="x",ROW('Hilfstabelle alle'!$1:$418)),ROW(G218))))</f>
        <v/>
      </c>
      <c r="I229" s="204" t="str">
        <f t="array" ref="I229">IF(ROW('Hilfstabelle alle'!234:234)&gt;COUNTIF('Hilfstabelle alle'!$G:$G,"x"),"",INDEX('Hilfstabelle alle'!H:H,SMALL(IF('Hilfstabelle alle'!$G$1:$G$418="x",ROW('Hilfstabelle alle'!$1:$418)),ROW(H218))))</f>
        <v/>
      </c>
      <c r="J229" s="204" t="str">
        <f t="array" ref="J229">IF(ROW('Hilfstabelle alle'!234:234)&gt;COUNTIF('Hilfstabelle alle'!$G:$G,"x"),"",INDEX('Hilfstabelle alle'!I:I,SMALL(IF('Hilfstabelle alle'!$G$1:$G$418="x",ROW('Hilfstabelle alle'!$1:$418)),ROW(I218))))</f>
        <v/>
      </c>
      <c r="K229" s="204" t="str">
        <f t="array" ref="K229">IF(ROW('Hilfstabelle alle'!234:234)&gt;COUNTIF('Hilfstabelle alle'!$G:$G,"x"),"",INDEX('Hilfstabelle alle'!J:J,SMALL(IF('Hilfstabelle alle'!$G$1:$G$418="x",ROW('Hilfstabelle alle'!$1:$418)),ROW(J218))))</f>
        <v/>
      </c>
      <c r="L229" s="204" t="str">
        <f t="array" ref="L229">IF(ROW('Hilfstabelle alle'!234:234)&gt;COUNTIF('Hilfstabelle alle'!$G:$G,"x"),"",INDEX('Hilfstabelle alle'!K:K,SMALL(IF('Hilfstabelle alle'!$G$1:$G$418="x",ROW('Hilfstabelle alle'!$1:$418)),ROW(K218))))</f>
        <v/>
      </c>
      <c r="M229" s="205" t="str">
        <f t="array" ref="M229">IF(ROW('Hilfstabelle alle'!234:234)&gt;COUNTIF('Hilfstabelle alle'!$G:$G,"x"),"",INDEX('Hilfstabelle alle'!L:L,SMALL(IF('Hilfstabelle alle'!$G$1:$G$418="x",ROW('Hilfstabelle alle'!$1:$418)),ROW(L218))))</f>
        <v/>
      </c>
      <c r="N229" s="205" t="str">
        <f t="array" ref="N229">IF(ROW('Hilfstabelle alle'!234:234)&gt;COUNTIF('Hilfstabelle alle'!$G:$G,"x"),"",INDEX('Hilfstabelle alle'!M:M,SMALL(IF('Hilfstabelle alle'!$G$1:$G$418="x",ROW('Hilfstabelle alle'!$1:$418)),ROW(M218))))</f>
        <v/>
      </c>
      <c r="O229" s="200" t="str">
        <f t="shared" si="3"/>
        <v/>
      </c>
    </row>
    <row r="230" spans="2:15" s="194" customFormat="1" ht="35.1" customHeight="1" x14ac:dyDescent="0.2">
      <c r="B230" s="195" t="str">
        <f t="array" ref="B230">IF(ROW('Hilfstabelle alle'!235:235)&gt;COUNTIF('Hilfstabelle alle'!$G:$G,"x"),"",INDEX('Hilfstabelle alle'!A:A,SMALL(IF('Hilfstabelle alle'!$G$1:$G$418="x",ROW('Hilfstabelle alle'!$1:$418)),ROW(A219))))</f>
        <v/>
      </c>
      <c r="C230" s="196" t="str">
        <f t="array" ref="C230">IF(ROW('Hilfstabelle alle'!235:235)&gt;COUNTIF('Hilfstabelle alle'!$G:$G,"x"),"",INDEX('Hilfstabelle alle'!B:B,SMALL(IF('Hilfstabelle alle'!$G$1:$G$418="x",ROW('Hilfstabelle alle'!$1:$418)),ROW(B219))))</f>
        <v/>
      </c>
      <c r="D230" s="197" t="str">
        <f t="array" ref="D230">IF(ROW('Hilfstabelle alle'!235:235)&gt;COUNTIF('Hilfstabelle alle'!$G:$G,"x"),"",INDEX('Hilfstabelle alle'!C:C,SMALL(IF('Hilfstabelle alle'!$G$1:$G$418="x",ROW('Hilfstabelle alle'!$1:$418)),ROW(C219))))</f>
        <v/>
      </c>
      <c r="E230" s="198" t="str">
        <f t="array" ref="E230">IF(ROW('Hilfstabelle alle'!235:235)&gt;COUNTIF('Hilfstabelle alle'!$G:$G,"x"),"",INDEX('Hilfstabelle alle'!D:D,SMALL(IF('Hilfstabelle alle'!$G$1:$G$418="x",ROW('Hilfstabelle alle'!$1:$418)),ROW(D219))))</f>
        <v/>
      </c>
      <c r="F230" s="198" t="str">
        <f t="array" ref="F230">IF(ROW('Hilfstabelle alle'!235:235)&gt;COUNTIF('Hilfstabelle alle'!$G:$G,"x"),"",INDEX('Hilfstabelle alle'!E:E,SMALL(IF('Hilfstabelle alle'!$G$1:$G$418="x",ROW('Hilfstabelle alle'!$1:$418)),ROW(E219))))</f>
        <v/>
      </c>
      <c r="G230" s="198" t="str">
        <f t="array" ref="G230">IF(ROW('Hilfstabelle alle'!235:235)&gt;COUNTIF('Hilfstabelle alle'!$G:$G,"x"),"",INDEX('Hilfstabelle alle'!F:F,SMALL(IF('Hilfstabelle alle'!$G$1:$G$418="x",ROW('Hilfstabelle alle'!$1:$418)),ROW(F219))))</f>
        <v/>
      </c>
      <c r="H230" s="198" t="str">
        <f t="array" ref="H230">IF(ROW('Hilfstabelle alle'!235:235)&gt;COUNTIF('Hilfstabelle alle'!$G:$G,"x"),"",INDEX('Hilfstabelle alle'!G:G,SMALL(IF('Hilfstabelle alle'!$G$1:$G$418="x",ROW('Hilfstabelle alle'!$1:$418)),ROW(G219))))</f>
        <v/>
      </c>
      <c r="I230" s="198" t="str">
        <f t="array" ref="I230">IF(ROW('Hilfstabelle alle'!235:235)&gt;COUNTIF('Hilfstabelle alle'!$G:$G,"x"),"",INDEX('Hilfstabelle alle'!H:H,SMALL(IF('Hilfstabelle alle'!$G$1:$G$418="x",ROW('Hilfstabelle alle'!$1:$418)),ROW(H219))))</f>
        <v/>
      </c>
      <c r="J230" s="198" t="str">
        <f t="array" ref="J230">IF(ROW('Hilfstabelle alle'!235:235)&gt;COUNTIF('Hilfstabelle alle'!$G:$G,"x"),"",INDEX('Hilfstabelle alle'!I:I,SMALL(IF('Hilfstabelle alle'!$G$1:$G$418="x",ROW('Hilfstabelle alle'!$1:$418)),ROW(I219))))</f>
        <v/>
      </c>
      <c r="K230" s="198" t="str">
        <f t="array" ref="K230">IF(ROW('Hilfstabelle alle'!235:235)&gt;COUNTIF('Hilfstabelle alle'!$G:$G,"x"),"",INDEX('Hilfstabelle alle'!J:J,SMALL(IF('Hilfstabelle alle'!$G$1:$G$418="x",ROW('Hilfstabelle alle'!$1:$418)),ROW(J219))))</f>
        <v/>
      </c>
      <c r="L230" s="198" t="str">
        <f t="array" ref="L230">IF(ROW('Hilfstabelle alle'!235:235)&gt;COUNTIF('Hilfstabelle alle'!$G:$G,"x"),"",INDEX('Hilfstabelle alle'!K:K,SMALL(IF('Hilfstabelle alle'!$G$1:$G$418="x",ROW('Hilfstabelle alle'!$1:$418)),ROW(K219))))</f>
        <v/>
      </c>
      <c r="M230" s="199" t="str">
        <f t="array" ref="M230">IF(ROW('Hilfstabelle alle'!235:235)&gt;COUNTIF('Hilfstabelle alle'!$G:$G,"x"),"",INDEX('Hilfstabelle alle'!L:L,SMALL(IF('Hilfstabelle alle'!$G$1:$G$418="x",ROW('Hilfstabelle alle'!$1:$418)),ROW(L219))))</f>
        <v/>
      </c>
      <c r="N230" s="199" t="str">
        <f t="array" ref="N230">IF(ROW('Hilfstabelle alle'!235:235)&gt;COUNTIF('Hilfstabelle alle'!$G:$G,"x"),"",INDEX('Hilfstabelle alle'!M:M,SMALL(IF('Hilfstabelle alle'!$G$1:$G$418="x",ROW('Hilfstabelle alle'!$1:$418)),ROW(M219))))</f>
        <v/>
      </c>
      <c r="O230" s="200" t="str">
        <f t="shared" si="3"/>
        <v/>
      </c>
    </row>
    <row r="231" spans="2:15" s="194" customFormat="1" ht="35.1" customHeight="1" x14ac:dyDescent="0.2">
      <c r="B231" s="201" t="str">
        <f t="array" ref="B231">IF(ROW('Hilfstabelle alle'!236:236)&gt;COUNTIF('Hilfstabelle alle'!$G:$G,"x"),"",INDEX('Hilfstabelle alle'!A:A,SMALL(IF('Hilfstabelle alle'!$G$1:$G$418="x",ROW('Hilfstabelle alle'!$1:$418)),ROW(A220))))</f>
        <v/>
      </c>
      <c r="C231" s="202" t="str">
        <f t="array" ref="C231">IF(ROW('Hilfstabelle alle'!236:236)&gt;COUNTIF('Hilfstabelle alle'!$G:$G,"x"),"",INDEX('Hilfstabelle alle'!B:B,SMALL(IF('Hilfstabelle alle'!$G$1:$G$418="x",ROW('Hilfstabelle alle'!$1:$418)),ROW(B220))))</f>
        <v/>
      </c>
      <c r="D231" s="203" t="str">
        <f t="array" ref="D231">IF(ROW('Hilfstabelle alle'!236:236)&gt;COUNTIF('Hilfstabelle alle'!$G:$G,"x"),"",INDEX('Hilfstabelle alle'!C:C,SMALL(IF('Hilfstabelle alle'!$G$1:$G$418="x",ROW('Hilfstabelle alle'!$1:$418)),ROW(C220))))</f>
        <v/>
      </c>
      <c r="E231" s="204" t="str">
        <f t="array" ref="E231">IF(ROW('Hilfstabelle alle'!236:236)&gt;COUNTIF('Hilfstabelle alle'!$G:$G,"x"),"",INDEX('Hilfstabelle alle'!D:D,SMALL(IF('Hilfstabelle alle'!$G$1:$G$418="x",ROW('Hilfstabelle alle'!$1:$418)),ROW(D220))))</f>
        <v/>
      </c>
      <c r="F231" s="204" t="str">
        <f t="array" ref="F231">IF(ROW('Hilfstabelle alle'!236:236)&gt;COUNTIF('Hilfstabelle alle'!$G:$G,"x"),"",INDEX('Hilfstabelle alle'!E:E,SMALL(IF('Hilfstabelle alle'!$G$1:$G$418="x",ROW('Hilfstabelle alle'!$1:$418)),ROW(E220))))</f>
        <v/>
      </c>
      <c r="G231" s="204" t="str">
        <f t="array" ref="G231">IF(ROW('Hilfstabelle alle'!236:236)&gt;COUNTIF('Hilfstabelle alle'!$G:$G,"x"),"",INDEX('Hilfstabelle alle'!F:F,SMALL(IF('Hilfstabelle alle'!$G$1:$G$418="x",ROW('Hilfstabelle alle'!$1:$418)),ROW(F220))))</f>
        <v/>
      </c>
      <c r="H231" s="204" t="str">
        <f t="array" ref="H231">IF(ROW('Hilfstabelle alle'!236:236)&gt;COUNTIF('Hilfstabelle alle'!$G:$G,"x"),"",INDEX('Hilfstabelle alle'!G:G,SMALL(IF('Hilfstabelle alle'!$G$1:$G$418="x",ROW('Hilfstabelle alle'!$1:$418)),ROW(G220))))</f>
        <v/>
      </c>
      <c r="I231" s="204" t="str">
        <f t="array" ref="I231">IF(ROW('Hilfstabelle alle'!236:236)&gt;COUNTIF('Hilfstabelle alle'!$G:$G,"x"),"",INDEX('Hilfstabelle alle'!H:H,SMALL(IF('Hilfstabelle alle'!$G$1:$G$418="x",ROW('Hilfstabelle alle'!$1:$418)),ROW(H220))))</f>
        <v/>
      </c>
      <c r="J231" s="204" t="str">
        <f t="array" ref="J231">IF(ROW('Hilfstabelle alle'!236:236)&gt;COUNTIF('Hilfstabelle alle'!$G:$G,"x"),"",INDEX('Hilfstabelle alle'!I:I,SMALL(IF('Hilfstabelle alle'!$G$1:$G$418="x",ROW('Hilfstabelle alle'!$1:$418)),ROW(I220))))</f>
        <v/>
      </c>
      <c r="K231" s="204" t="str">
        <f t="array" ref="K231">IF(ROW('Hilfstabelle alle'!236:236)&gt;COUNTIF('Hilfstabelle alle'!$G:$G,"x"),"",INDEX('Hilfstabelle alle'!J:J,SMALL(IF('Hilfstabelle alle'!$G$1:$G$418="x",ROW('Hilfstabelle alle'!$1:$418)),ROW(J220))))</f>
        <v/>
      </c>
      <c r="L231" s="204" t="str">
        <f t="array" ref="L231">IF(ROW('Hilfstabelle alle'!236:236)&gt;COUNTIF('Hilfstabelle alle'!$G:$G,"x"),"",INDEX('Hilfstabelle alle'!K:K,SMALL(IF('Hilfstabelle alle'!$G$1:$G$418="x",ROW('Hilfstabelle alle'!$1:$418)),ROW(K220))))</f>
        <v/>
      </c>
      <c r="M231" s="205" t="str">
        <f t="array" ref="M231">IF(ROW('Hilfstabelle alle'!236:236)&gt;COUNTIF('Hilfstabelle alle'!$G:$G,"x"),"",INDEX('Hilfstabelle alle'!L:L,SMALL(IF('Hilfstabelle alle'!$G$1:$G$418="x",ROW('Hilfstabelle alle'!$1:$418)),ROW(L220))))</f>
        <v/>
      </c>
      <c r="N231" s="205" t="str">
        <f t="array" ref="N231">IF(ROW('Hilfstabelle alle'!236:236)&gt;COUNTIF('Hilfstabelle alle'!$G:$G,"x"),"",INDEX('Hilfstabelle alle'!M:M,SMALL(IF('Hilfstabelle alle'!$G$1:$G$418="x",ROW('Hilfstabelle alle'!$1:$418)),ROW(M220))))</f>
        <v/>
      </c>
      <c r="O231" s="200" t="str">
        <f t="shared" si="3"/>
        <v/>
      </c>
    </row>
    <row r="232" spans="2:15" s="194" customFormat="1" ht="35.1" customHeight="1" x14ac:dyDescent="0.2">
      <c r="B232" s="195" t="str">
        <f t="array" ref="B232">IF(ROW('Hilfstabelle alle'!237:237)&gt;COUNTIF('Hilfstabelle alle'!$G:$G,"x"),"",INDEX('Hilfstabelle alle'!A:A,SMALL(IF('Hilfstabelle alle'!$G$1:$G$418="x",ROW('Hilfstabelle alle'!$1:$418)),ROW(A221))))</f>
        <v/>
      </c>
      <c r="C232" s="196" t="str">
        <f t="array" ref="C232">IF(ROW('Hilfstabelle alle'!237:237)&gt;COUNTIF('Hilfstabelle alle'!$G:$G,"x"),"",INDEX('Hilfstabelle alle'!B:B,SMALL(IF('Hilfstabelle alle'!$G$1:$G$418="x",ROW('Hilfstabelle alle'!$1:$418)),ROW(B221))))</f>
        <v/>
      </c>
      <c r="D232" s="197" t="str">
        <f t="array" ref="D232">IF(ROW('Hilfstabelle alle'!237:237)&gt;COUNTIF('Hilfstabelle alle'!$G:$G,"x"),"",INDEX('Hilfstabelle alle'!C:C,SMALL(IF('Hilfstabelle alle'!$G$1:$G$418="x",ROW('Hilfstabelle alle'!$1:$418)),ROW(C221))))</f>
        <v/>
      </c>
      <c r="E232" s="198" t="str">
        <f t="array" ref="E232">IF(ROW('Hilfstabelle alle'!237:237)&gt;COUNTIF('Hilfstabelle alle'!$G:$G,"x"),"",INDEX('Hilfstabelle alle'!D:D,SMALL(IF('Hilfstabelle alle'!$G$1:$G$418="x",ROW('Hilfstabelle alle'!$1:$418)),ROW(D221))))</f>
        <v/>
      </c>
      <c r="F232" s="198" t="str">
        <f t="array" ref="F232">IF(ROW('Hilfstabelle alle'!237:237)&gt;COUNTIF('Hilfstabelle alle'!$G:$G,"x"),"",INDEX('Hilfstabelle alle'!E:E,SMALL(IF('Hilfstabelle alle'!$G$1:$G$418="x",ROW('Hilfstabelle alle'!$1:$418)),ROW(E221))))</f>
        <v/>
      </c>
      <c r="G232" s="198" t="str">
        <f t="array" ref="G232">IF(ROW('Hilfstabelle alle'!237:237)&gt;COUNTIF('Hilfstabelle alle'!$G:$G,"x"),"",INDEX('Hilfstabelle alle'!F:F,SMALL(IF('Hilfstabelle alle'!$G$1:$G$418="x",ROW('Hilfstabelle alle'!$1:$418)),ROW(F221))))</f>
        <v/>
      </c>
      <c r="H232" s="198" t="str">
        <f t="array" ref="H232">IF(ROW('Hilfstabelle alle'!237:237)&gt;COUNTIF('Hilfstabelle alle'!$G:$G,"x"),"",INDEX('Hilfstabelle alle'!G:G,SMALL(IF('Hilfstabelle alle'!$G$1:$G$418="x",ROW('Hilfstabelle alle'!$1:$418)),ROW(G221))))</f>
        <v/>
      </c>
      <c r="I232" s="198" t="str">
        <f t="array" ref="I232">IF(ROW('Hilfstabelle alle'!237:237)&gt;COUNTIF('Hilfstabelle alle'!$G:$G,"x"),"",INDEX('Hilfstabelle alle'!H:H,SMALL(IF('Hilfstabelle alle'!$G$1:$G$418="x",ROW('Hilfstabelle alle'!$1:$418)),ROW(H221))))</f>
        <v/>
      </c>
      <c r="J232" s="198" t="str">
        <f t="array" ref="J232">IF(ROW('Hilfstabelle alle'!237:237)&gt;COUNTIF('Hilfstabelle alle'!$G:$G,"x"),"",INDEX('Hilfstabelle alle'!I:I,SMALL(IF('Hilfstabelle alle'!$G$1:$G$418="x",ROW('Hilfstabelle alle'!$1:$418)),ROW(I221))))</f>
        <v/>
      </c>
      <c r="K232" s="198" t="str">
        <f t="array" ref="K232">IF(ROW('Hilfstabelle alle'!237:237)&gt;COUNTIF('Hilfstabelle alle'!$G:$G,"x"),"",INDEX('Hilfstabelle alle'!J:J,SMALL(IF('Hilfstabelle alle'!$G$1:$G$418="x",ROW('Hilfstabelle alle'!$1:$418)),ROW(J221))))</f>
        <v/>
      </c>
      <c r="L232" s="198" t="str">
        <f t="array" ref="L232">IF(ROW('Hilfstabelle alle'!237:237)&gt;COUNTIF('Hilfstabelle alle'!$G:$G,"x"),"",INDEX('Hilfstabelle alle'!K:K,SMALL(IF('Hilfstabelle alle'!$G$1:$G$418="x",ROW('Hilfstabelle alle'!$1:$418)),ROW(K221))))</f>
        <v/>
      </c>
      <c r="M232" s="199" t="str">
        <f t="array" ref="M232">IF(ROW('Hilfstabelle alle'!237:237)&gt;COUNTIF('Hilfstabelle alle'!$G:$G,"x"),"",INDEX('Hilfstabelle alle'!L:L,SMALL(IF('Hilfstabelle alle'!$G$1:$G$418="x",ROW('Hilfstabelle alle'!$1:$418)),ROW(L221))))</f>
        <v/>
      </c>
      <c r="N232" s="199" t="str">
        <f t="array" ref="N232">IF(ROW('Hilfstabelle alle'!237:237)&gt;COUNTIF('Hilfstabelle alle'!$G:$G,"x"),"",INDEX('Hilfstabelle alle'!M:M,SMALL(IF('Hilfstabelle alle'!$G$1:$G$418="x",ROW('Hilfstabelle alle'!$1:$418)),ROW(M221))))</f>
        <v/>
      </c>
      <c r="O232" s="200" t="str">
        <f t="shared" si="3"/>
        <v/>
      </c>
    </row>
    <row r="233" spans="2:15" s="194" customFormat="1" ht="35.1" customHeight="1" x14ac:dyDescent="0.2">
      <c r="B233" s="201" t="str">
        <f t="array" ref="B233">IF(ROW('Hilfstabelle alle'!238:238)&gt;COUNTIF('Hilfstabelle alle'!$G:$G,"x"),"",INDEX('Hilfstabelle alle'!A:A,SMALL(IF('Hilfstabelle alle'!$G$1:$G$418="x",ROW('Hilfstabelle alle'!$1:$418)),ROW(A222))))</f>
        <v/>
      </c>
      <c r="C233" s="202" t="str">
        <f t="array" ref="C233">IF(ROW('Hilfstabelle alle'!238:238)&gt;COUNTIF('Hilfstabelle alle'!$G:$G,"x"),"",INDEX('Hilfstabelle alle'!B:B,SMALL(IF('Hilfstabelle alle'!$G$1:$G$418="x",ROW('Hilfstabelle alle'!$1:$418)),ROW(B222))))</f>
        <v/>
      </c>
      <c r="D233" s="203" t="str">
        <f t="array" ref="D233">IF(ROW('Hilfstabelle alle'!238:238)&gt;COUNTIF('Hilfstabelle alle'!$G:$G,"x"),"",INDEX('Hilfstabelle alle'!C:C,SMALL(IF('Hilfstabelle alle'!$G$1:$G$418="x",ROW('Hilfstabelle alle'!$1:$418)),ROW(C222))))</f>
        <v/>
      </c>
      <c r="E233" s="204" t="str">
        <f t="array" ref="E233">IF(ROW('Hilfstabelle alle'!238:238)&gt;COUNTIF('Hilfstabelle alle'!$G:$G,"x"),"",INDEX('Hilfstabelle alle'!D:D,SMALL(IF('Hilfstabelle alle'!$G$1:$G$418="x",ROW('Hilfstabelle alle'!$1:$418)),ROW(D222))))</f>
        <v/>
      </c>
      <c r="F233" s="204" t="str">
        <f t="array" ref="F233">IF(ROW('Hilfstabelle alle'!238:238)&gt;COUNTIF('Hilfstabelle alle'!$G:$G,"x"),"",INDEX('Hilfstabelle alle'!E:E,SMALL(IF('Hilfstabelle alle'!$G$1:$G$418="x",ROW('Hilfstabelle alle'!$1:$418)),ROW(E222))))</f>
        <v/>
      </c>
      <c r="G233" s="204" t="str">
        <f t="array" ref="G233">IF(ROW('Hilfstabelle alle'!238:238)&gt;COUNTIF('Hilfstabelle alle'!$G:$G,"x"),"",INDEX('Hilfstabelle alle'!F:F,SMALL(IF('Hilfstabelle alle'!$G$1:$G$418="x",ROW('Hilfstabelle alle'!$1:$418)),ROW(F222))))</f>
        <v/>
      </c>
      <c r="H233" s="204" t="str">
        <f t="array" ref="H233">IF(ROW('Hilfstabelle alle'!238:238)&gt;COUNTIF('Hilfstabelle alle'!$G:$G,"x"),"",INDEX('Hilfstabelle alle'!G:G,SMALL(IF('Hilfstabelle alle'!$G$1:$G$418="x",ROW('Hilfstabelle alle'!$1:$418)),ROW(G222))))</f>
        <v/>
      </c>
      <c r="I233" s="204" t="str">
        <f t="array" ref="I233">IF(ROW('Hilfstabelle alle'!238:238)&gt;COUNTIF('Hilfstabelle alle'!$G:$G,"x"),"",INDEX('Hilfstabelle alle'!H:H,SMALL(IF('Hilfstabelle alle'!$G$1:$G$418="x",ROW('Hilfstabelle alle'!$1:$418)),ROW(H222))))</f>
        <v/>
      </c>
      <c r="J233" s="204" t="str">
        <f t="array" ref="J233">IF(ROW('Hilfstabelle alle'!238:238)&gt;COUNTIF('Hilfstabelle alle'!$G:$G,"x"),"",INDEX('Hilfstabelle alle'!I:I,SMALL(IF('Hilfstabelle alle'!$G$1:$G$418="x",ROW('Hilfstabelle alle'!$1:$418)),ROW(I222))))</f>
        <v/>
      </c>
      <c r="K233" s="204" t="str">
        <f t="array" ref="K233">IF(ROW('Hilfstabelle alle'!238:238)&gt;COUNTIF('Hilfstabelle alle'!$G:$G,"x"),"",INDEX('Hilfstabelle alle'!J:J,SMALL(IF('Hilfstabelle alle'!$G$1:$G$418="x",ROW('Hilfstabelle alle'!$1:$418)),ROW(J222))))</f>
        <v/>
      </c>
      <c r="L233" s="204" t="str">
        <f t="array" ref="L233">IF(ROW('Hilfstabelle alle'!238:238)&gt;COUNTIF('Hilfstabelle alle'!$G:$G,"x"),"",INDEX('Hilfstabelle alle'!K:K,SMALL(IF('Hilfstabelle alle'!$G$1:$G$418="x",ROW('Hilfstabelle alle'!$1:$418)),ROW(K222))))</f>
        <v/>
      </c>
      <c r="M233" s="205" t="str">
        <f t="array" ref="M233">IF(ROW('Hilfstabelle alle'!238:238)&gt;COUNTIF('Hilfstabelle alle'!$G:$G,"x"),"",INDEX('Hilfstabelle alle'!L:L,SMALL(IF('Hilfstabelle alle'!$G$1:$G$418="x",ROW('Hilfstabelle alle'!$1:$418)),ROW(L222))))</f>
        <v/>
      </c>
      <c r="N233" s="205" t="str">
        <f t="array" ref="N233">IF(ROW('Hilfstabelle alle'!238:238)&gt;COUNTIF('Hilfstabelle alle'!$G:$G,"x"),"",INDEX('Hilfstabelle alle'!M:M,SMALL(IF('Hilfstabelle alle'!$G$1:$G$418="x",ROW('Hilfstabelle alle'!$1:$418)),ROW(M222))))</f>
        <v/>
      </c>
      <c r="O233" s="200" t="str">
        <f t="shared" si="3"/>
        <v/>
      </c>
    </row>
    <row r="234" spans="2:15" s="194" customFormat="1" ht="35.1" customHeight="1" x14ac:dyDescent="0.2">
      <c r="B234" s="195" t="str">
        <f t="array" ref="B234">IF(ROW('Hilfstabelle alle'!239:239)&gt;COUNTIF('Hilfstabelle alle'!$G:$G,"x"),"",INDEX('Hilfstabelle alle'!A:A,SMALL(IF('Hilfstabelle alle'!$G$1:$G$418="x",ROW('Hilfstabelle alle'!$1:$418)),ROW(A223))))</f>
        <v/>
      </c>
      <c r="C234" s="196" t="str">
        <f t="array" ref="C234">IF(ROW('Hilfstabelle alle'!239:239)&gt;COUNTIF('Hilfstabelle alle'!$G:$G,"x"),"",INDEX('Hilfstabelle alle'!B:B,SMALL(IF('Hilfstabelle alle'!$G$1:$G$418="x",ROW('Hilfstabelle alle'!$1:$418)),ROW(B223))))</f>
        <v/>
      </c>
      <c r="D234" s="197" t="str">
        <f t="array" ref="D234">IF(ROW('Hilfstabelle alle'!239:239)&gt;COUNTIF('Hilfstabelle alle'!$G:$G,"x"),"",INDEX('Hilfstabelle alle'!C:C,SMALL(IF('Hilfstabelle alle'!$G$1:$G$418="x",ROW('Hilfstabelle alle'!$1:$418)),ROW(C223))))</f>
        <v/>
      </c>
      <c r="E234" s="198" t="str">
        <f t="array" ref="E234">IF(ROW('Hilfstabelle alle'!239:239)&gt;COUNTIF('Hilfstabelle alle'!$G:$G,"x"),"",INDEX('Hilfstabelle alle'!D:D,SMALL(IF('Hilfstabelle alle'!$G$1:$G$418="x",ROW('Hilfstabelle alle'!$1:$418)),ROW(D223))))</f>
        <v/>
      </c>
      <c r="F234" s="198" t="str">
        <f t="array" ref="F234">IF(ROW('Hilfstabelle alle'!239:239)&gt;COUNTIF('Hilfstabelle alle'!$G:$G,"x"),"",INDEX('Hilfstabelle alle'!E:E,SMALL(IF('Hilfstabelle alle'!$G$1:$G$418="x",ROW('Hilfstabelle alle'!$1:$418)),ROW(E223))))</f>
        <v/>
      </c>
      <c r="G234" s="198" t="str">
        <f t="array" ref="G234">IF(ROW('Hilfstabelle alle'!239:239)&gt;COUNTIF('Hilfstabelle alle'!$G:$G,"x"),"",INDEX('Hilfstabelle alle'!F:F,SMALL(IF('Hilfstabelle alle'!$G$1:$G$418="x",ROW('Hilfstabelle alle'!$1:$418)),ROW(F223))))</f>
        <v/>
      </c>
      <c r="H234" s="198" t="str">
        <f t="array" ref="H234">IF(ROW('Hilfstabelle alle'!239:239)&gt;COUNTIF('Hilfstabelle alle'!$G:$G,"x"),"",INDEX('Hilfstabelle alle'!G:G,SMALL(IF('Hilfstabelle alle'!$G$1:$G$418="x",ROW('Hilfstabelle alle'!$1:$418)),ROW(G223))))</f>
        <v/>
      </c>
      <c r="I234" s="198" t="str">
        <f t="array" ref="I234">IF(ROW('Hilfstabelle alle'!239:239)&gt;COUNTIF('Hilfstabelle alle'!$G:$G,"x"),"",INDEX('Hilfstabelle alle'!H:H,SMALL(IF('Hilfstabelle alle'!$G$1:$G$418="x",ROW('Hilfstabelle alle'!$1:$418)),ROW(H223))))</f>
        <v/>
      </c>
      <c r="J234" s="198" t="str">
        <f t="array" ref="J234">IF(ROW('Hilfstabelle alle'!239:239)&gt;COUNTIF('Hilfstabelle alle'!$G:$G,"x"),"",INDEX('Hilfstabelle alle'!I:I,SMALL(IF('Hilfstabelle alle'!$G$1:$G$418="x",ROW('Hilfstabelle alle'!$1:$418)),ROW(I223))))</f>
        <v/>
      </c>
      <c r="K234" s="198" t="str">
        <f t="array" ref="K234">IF(ROW('Hilfstabelle alle'!239:239)&gt;COUNTIF('Hilfstabelle alle'!$G:$G,"x"),"",INDEX('Hilfstabelle alle'!J:J,SMALL(IF('Hilfstabelle alle'!$G$1:$G$418="x",ROW('Hilfstabelle alle'!$1:$418)),ROW(J223))))</f>
        <v/>
      </c>
      <c r="L234" s="198" t="str">
        <f t="array" ref="L234">IF(ROW('Hilfstabelle alle'!239:239)&gt;COUNTIF('Hilfstabelle alle'!$G:$G,"x"),"",INDEX('Hilfstabelle alle'!K:K,SMALL(IF('Hilfstabelle alle'!$G$1:$G$418="x",ROW('Hilfstabelle alle'!$1:$418)),ROW(K223))))</f>
        <v/>
      </c>
      <c r="M234" s="199" t="str">
        <f t="array" ref="M234">IF(ROW('Hilfstabelle alle'!239:239)&gt;COUNTIF('Hilfstabelle alle'!$G:$G,"x"),"",INDEX('Hilfstabelle alle'!L:L,SMALL(IF('Hilfstabelle alle'!$G$1:$G$418="x",ROW('Hilfstabelle alle'!$1:$418)),ROW(L223))))</f>
        <v/>
      </c>
      <c r="N234" s="199" t="str">
        <f t="array" ref="N234">IF(ROW('Hilfstabelle alle'!239:239)&gt;COUNTIF('Hilfstabelle alle'!$G:$G,"x"),"",INDEX('Hilfstabelle alle'!M:M,SMALL(IF('Hilfstabelle alle'!$G$1:$G$418="x",ROW('Hilfstabelle alle'!$1:$418)),ROW(M223))))</f>
        <v/>
      </c>
      <c r="O234" s="200" t="str">
        <f t="shared" si="3"/>
        <v/>
      </c>
    </row>
    <row r="235" spans="2:15" s="194" customFormat="1" ht="35.1" customHeight="1" x14ac:dyDescent="0.2">
      <c r="B235" s="201" t="str">
        <f t="array" ref="B235">IF(ROW('Hilfstabelle alle'!240:240)&gt;COUNTIF('Hilfstabelle alle'!$G:$G,"x"),"",INDEX('Hilfstabelle alle'!A:A,SMALL(IF('Hilfstabelle alle'!$G$1:$G$418="x",ROW('Hilfstabelle alle'!$1:$418)),ROW(A224))))</f>
        <v/>
      </c>
      <c r="C235" s="202" t="str">
        <f t="array" ref="C235">IF(ROW('Hilfstabelle alle'!240:240)&gt;COUNTIF('Hilfstabelle alle'!$G:$G,"x"),"",INDEX('Hilfstabelle alle'!B:B,SMALL(IF('Hilfstabelle alle'!$G$1:$G$418="x",ROW('Hilfstabelle alle'!$1:$418)),ROW(B224))))</f>
        <v/>
      </c>
      <c r="D235" s="203" t="str">
        <f t="array" ref="D235">IF(ROW('Hilfstabelle alle'!240:240)&gt;COUNTIF('Hilfstabelle alle'!$G:$G,"x"),"",INDEX('Hilfstabelle alle'!C:C,SMALL(IF('Hilfstabelle alle'!$G$1:$G$418="x",ROW('Hilfstabelle alle'!$1:$418)),ROW(C224))))</f>
        <v/>
      </c>
      <c r="E235" s="204" t="str">
        <f t="array" ref="E235">IF(ROW('Hilfstabelle alle'!240:240)&gt;COUNTIF('Hilfstabelle alle'!$G:$G,"x"),"",INDEX('Hilfstabelle alle'!D:D,SMALL(IF('Hilfstabelle alle'!$G$1:$G$418="x",ROW('Hilfstabelle alle'!$1:$418)),ROW(D224))))</f>
        <v/>
      </c>
      <c r="F235" s="204" t="str">
        <f t="array" ref="F235">IF(ROW('Hilfstabelle alle'!240:240)&gt;COUNTIF('Hilfstabelle alle'!$G:$G,"x"),"",INDEX('Hilfstabelle alle'!E:E,SMALL(IF('Hilfstabelle alle'!$G$1:$G$418="x",ROW('Hilfstabelle alle'!$1:$418)),ROW(E224))))</f>
        <v/>
      </c>
      <c r="G235" s="204" t="str">
        <f t="array" ref="G235">IF(ROW('Hilfstabelle alle'!240:240)&gt;COUNTIF('Hilfstabelle alle'!$G:$G,"x"),"",INDEX('Hilfstabelle alle'!F:F,SMALL(IF('Hilfstabelle alle'!$G$1:$G$418="x",ROW('Hilfstabelle alle'!$1:$418)),ROW(F224))))</f>
        <v/>
      </c>
      <c r="H235" s="204" t="str">
        <f t="array" ref="H235">IF(ROW('Hilfstabelle alle'!240:240)&gt;COUNTIF('Hilfstabelle alle'!$G:$G,"x"),"",INDEX('Hilfstabelle alle'!G:G,SMALL(IF('Hilfstabelle alle'!$G$1:$G$418="x",ROW('Hilfstabelle alle'!$1:$418)),ROW(G224))))</f>
        <v/>
      </c>
      <c r="I235" s="204" t="str">
        <f t="array" ref="I235">IF(ROW('Hilfstabelle alle'!240:240)&gt;COUNTIF('Hilfstabelle alle'!$G:$G,"x"),"",INDEX('Hilfstabelle alle'!H:H,SMALL(IF('Hilfstabelle alle'!$G$1:$G$418="x",ROW('Hilfstabelle alle'!$1:$418)),ROW(H224))))</f>
        <v/>
      </c>
      <c r="J235" s="204" t="str">
        <f t="array" ref="J235">IF(ROW('Hilfstabelle alle'!240:240)&gt;COUNTIF('Hilfstabelle alle'!$G:$G,"x"),"",INDEX('Hilfstabelle alle'!I:I,SMALL(IF('Hilfstabelle alle'!$G$1:$G$418="x",ROW('Hilfstabelle alle'!$1:$418)),ROW(I224))))</f>
        <v/>
      </c>
      <c r="K235" s="204" t="str">
        <f t="array" ref="K235">IF(ROW('Hilfstabelle alle'!240:240)&gt;COUNTIF('Hilfstabelle alle'!$G:$G,"x"),"",INDEX('Hilfstabelle alle'!J:J,SMALL(IF('Hilfstabelle alle'!$G$1:$G$418="x",ROW('Hilfstabelle alle'!$1:$418)),ROW(J224))))</f>
        <v/>
      </c>
      <c r="L235" s="204" t="str">
        <f t="array" ref="L235">IF(ROW('Hilfstabelle alle'!240:240)&gt;COUNTIF('Hilfstabelle alle'!$G:$G,"x"),"",INDEX('Hilfstabelle alle'!K:K,SMALL(IF('Hilfstabelle alle'!$G$1:$G$418="x",ROW('Hilfstabelle alle'!$1:$418)),ROW(K224))))</f>
        <v/>
      </c>
      <c r="M235" s="205" t="str">
        <f t="array" ref="M235">IF(ROW('Hilfstabelle alle'!240:240)&gt;COUNTIF('Hilfstabelle alle'!$G:$G,"x"),"",INDEX('Hilfstabelle alle'!L:L,SMALL(IF('Hilfstabelle alle'!$G$1:$G$418="x",ROW('Hilfstabelle alle'!$1:$418)),ROW(L224))))</f>
        <v/>
      </c>
      <c r="N235" s="205" t="str">
        <f t="array" ref="N235">IF(ROW('Hilfstabelle alle'!240:240)&gt;COUNTIF('Hilfstabelle alle'!$G:$G,"x"),"",INDEX('Hilfstabelle alle'!M:M,SMALL(IF('Hilfstabelle alle'!$G$1:$G$418="x",ROW('Hilfstabelle alle'!$1:$418)),ROW(M224))))</f>
        <v/>
      </c>
      <c r="O235" s="200" t="str">
        <f t="shared" si="3"/>
        <v/>
      </c>
    </row>
    <row r="236" spans="2:15" s="194" customFormat="1" ht="35.1" customHeight="1" x14ac:dyDescent="0.2">
      <c r="B236" s="195" t="str">
        <f t="array" ref="B236">IF(ROW('Hilfstabelle alle'!241:241)&gt;COUNTIF('Hilfstabelle alle'!$G:$G,"x"),"",INDEX('Hilfstabelle alle'!A:A,SMALL(IF('Hilfstabelle alle'!$G$1:$G$418="x",ROW('Hilfstabelle alle'!$1:$418)),ROW(A225))))</f>
        <v/>
      </c>
      <c r="C236" s="196" t="str">
        <f t="array" ref="C236">IF(ROW('Hilfstabelle alle'!241:241)&gt;COUNTIF('Hilfstabelle alle'!$G:$G,"x"),"",INDEX('Hilfstabelle alle'!B:B,SMALL(IF('Hilfstabelle alle'!$G$1:$G$418="x",ROW('Hilfstabelle alle'!$1:$418)),ROW(B225))))</f>
        <v/>
      </c>
      <c r="D236" s="197" t="str">
        <f t="array" ref="D236">IF(ROW('Hilfstabelle alle'!241:241)&gt;COUNTIF('Hilfstabelle alle'!$G:$G,"x"),"",INDEX('Hilfstabelle alle'!C:C,SMALL(IF('Hilfstabelle alle'!$G$1:$G$418="x",ROW('Hilfstabelle alle'!$1:$418)),ROW(C225))))</f>
        <v/>
      </c>
      <c r="E236" s="198" t="str">
        <f t="array" ref="E236">IF(ROW('Hilfstabelle alle'!241:241)&gt;COUNTIF('Hilfstabelle alle'!$G:$G,"x"),"",INDEX('Hilfstabelle alle'!D:D,SMALL(IF('Hilfstabelle alle'!$G$1:$G$418="x",ROW('Hilfstabelle alle'!$1:$418)),ROW(D225))))</f>
        <v/>
      </c>
      <c r="F236" s="198" t="str">
        <f t="array" ref="F236">IF(ROW('Hilfstabelle alle'!241:241)&gt;COUNTIF('Hilfstabelle alle'!$G:$G,"x"),"",INDEX('Hilfstabelle alle'!E:E,SMALL(IF('Hilfstabelle alle'!$G$1:$G$418="x",ROW('Hilfstabelle alle'!$1:$418)),ROW(E225))))</f>
        <v/>
      </c>
      <c r="G236" s="198" t="str">
        <f t="array" ref="G236">IF(ROW('Hilfstabelle alle'!241:241)&gt;COUNTIF('Hilfstabelle alle'!$G:$G,"x"),"",INDEX('Hilfstabelle alle'!F:F,SMALL(IF('Hilfstabelle alle'!$G$1:$G$418="x",ROW('Hilfstabelle alle'!$1:$418)),ROW(F225))))</f>
        <v/>
      </c>
      <c r="H236" s="198" t="str">
        <f t="array" ref="H236">IF(ROW('Hilfstabelle alle'!241:241)&gt;COUNTIF('Hilfstabelle alle'!$G:$G,"x"),"",INDEX('Hilfstabelle alle'!G:G,SMALL(IF('Hilfstabelle alle'!$G$1:$G$418="x",ROW('Hilfstabelle alle'!$1:$418)),ROW(G225))))</f>
        <v/>
      </c>
      <c r="I236" s="198" t="str">
        <f t="array" ref="I236">IF(ROW('Hilfstabelle alle'!241:241)&gt;COUNTIF('Hilfstabelle alle'!$G:$G,"x"),"",INDEX('Hilfstabelle alle'!H:H,SMALL(IF('Hilfstabelle alle'!$G$1:$G$418="x",ROW('Hilfstabelle alle'!$1:$418)),ROW(H225))))</f>
        <v/>
      </c>
      <c r="J236" s="198" t="str">
        <f t="array" ref="J236">IF(ROW('Hilfstabelle alle'!241:241)&gt;COUNTIF('Hilfstabelle alle'!$G:$G,"x"),"",INDEX('Hilfstabelle alle'!I:I,SMALL(IF('Hilfstabelle alle'!$G$1:$G$418="x",ROW('Hilfstabelle alle'!$1:$418)),ROW(I225))))</f>
        <v/>
      </c>
      <c r="K236" s="198" t="str">
        <f t="array" ref="K236">IF(ROW('Hilfstabelle alle'!241:241)&gt;COUNTIF('Hilfstabelle alle'!$G:$G,"x"),"",INDEX('Hilfstabelle alle'!J:J,SMALL(IF('Hilfstabelle alle'!$G$1:$G$418="x",ROW('Hilfstabelle alle'!$1:$418)),ROW(J225))))</f>
        <v/>
      </c>
      <c r="L236" s="198" t="str">
        <f t="array" ref="L236">IF(ROW('Hilfstabelle alle'!241:241)&gt;COUNTIF('Hilfstabelle alle'!$G:$G,"x"),"",INDEX('Hilfstabelle alle'!K:K,SMALL(IF('Hilfstabelle alle'!$G$1:$G$418="x",ROW('Hilfstabelle alle'!$1:$418)),ROW(K225))))</f>
        <v/>
      </c>
      <c r="M236" s="199" t="str">
        <f t="array" ref="M236">IF(ROW('Hilfstabelle alle'!241:241)&gt;COUNTIF('Hilfstabelle alle'!$G:$G,"x"),"",INDEX('Hilfstabelle alle'!L:L,SMALL(IF('Hilfstabelle alle'!$G$1:$G$418="x",ROW('Hilfstabelle alle'!$1:$418)),ROW(L225))))</f>
        <v/>
      </c>
      <c r="N236" s="199" t="str">
        <f t="array" ref="N236">IF(ROW('Hilfstabelle alle'!241:241)&gt;COUNTIF('Hilfstabelle alle'!$G:$G,"x"),"",INDEX('Hilfstabelle alle'!M:M,SMALL(IF('Hilfstabelle alle'!$G$1:$G$418="x",ROW('Hilfstabelle alle'!$1:$418)),ROW(M225))))</f>
        <v/>
      </c>
      <c r="O236" s="200" t="str">
        <f t="shared" si="3"/>
        <v/>
      </c>
    </row>
    <row r="237" spans="2:15" s="194" customFormat="1" ht="35.1" customHeight="1" x14ac:dyDescent="0.2">
      <c r="B237" s="201" t="str">
        <f t="array" ref="B237">IF(ROW('Hilfstabelle alle'!242:242)&gt;COUNTIF('Hilfstabelle alle'!$G:$G,"x"),"",INDEX('Hilfstabelle alle'!A:A,SMALL(IF('Hilfstabelle alle'!$G$1:$G$418="x",ROW('Hilfstabelle alle'!$1:$418)),ROW(A226))))</f>
        <v/>
      </c>
      <c r="C237" s="202" t="str">
        <f t="array" ref="C237">IF(ROW('Hilfstabelle alle'!242:242)&gt;COUNTIF('Hilfstabelle alle'!$G:$G,"x"),"",INDEX('Hilfstabelle alle'!B:B,SMALL(IF('Hilfstabelle alle'!$G$1:$G$418="x",ROW('Hilfstabelle alle'!$1:$418)),ROW(B226))))</f>
        <v/>
      </c>
      <c r="D237" s="203" t="str">
        <f t="array" ref="D237">IF(ROW('Hilfstabelle alle'!242:242)&gt;COUNTIF('Hilfstabelle alle'!$G:$G,"x"),"",INDEX('Hilfstabelle alle'!C:C,SMALL(IF('Hilfstabelle alle'!$G$1:$G$418="x",ROW('Hilfstabelle alle'!$1:$418)),ROW(C226))))</f>
        <v/>
      </c>
      <c r="E237" s="204" t="str">
        <f t="array" ref="E237">IF(ROW('Hilfstabelle alle'!242:242)&gt;COUNTIF('Hilfstabelle alle'!$G:$G,"x"),"",INDEX('Hilfstabelle alle'!D:D,SMALL(IF('Hilfstabelle alle'!$G$1:$G$418="x",ROW('Hilfstabelle alle'!$1:$418)),ROW(D226))))</f>
        <v/>
      </c>
      <c r="F237" s="204" t="str">
        <f t="array" ref="F237">IF(ROW('Hilfstabelle alle'!242:242)&gt;COUNTIF('Hilfstabelle alle'!$G:$G,"x"),"",INDEX('Hilfstabelle alle'!E:E,SMALL(IF('Hilfstabelle alle'!$G$1:$G$418="x",ROW('Hilfstabelle alle'!$1:$418)),ROW(E226))))</f>
        <v/>
      </c>
      <c r="G237" s="204" t="str">
        <f t="array" ref="G237">IF(ROW('Hilfstabelle alle'!242:242)&gt;COUNTIF('Hilfstabelle alle'!$G:$G,"x"),"",INDEX('Hilfstabelle alle'!F:F,SMALL(IF('Hilfstabelle alle'!$G$1:$G$418="x",ROW('Hilfstabelle alle'!$1:$418)),ROW(F226))))</f>
        <v/>
      </c>
      <c r="H237" s="204" t="str">
        <f t="array" ref="H237">IF(ROW('Hilfstabelle alle'!242:242)&gt;COUNTIF('Hilfstabelle alle'!$G:$G,"x"),"",INDEX('Hilfstabelle alle'!G:G,SMALL(IF('Hilfstabelle alle'!$G$1:$G$418="x",ROW('Hilfstabelle alle'!$1:$418)),ROW(G226))))</f>
        <v/>
      </c>
      <c r="I237" s="204" t="str">
        <f t="array" ref="I237">IF(ROW('Hilfstabelle alle'!242:242)&gt;COUNTIF('Hilfstabelle alle'!$G:$G,"x"),"",INDEX('Hilfstabelle alle'!H:H,SMALL(IF('Hilfstabelle alle'!$G$1:$G$418="x",ROW('Hilfstabelle alle'!$1:$418)),ROW(H226))))</f>
        <v/>
      </c>
      <c r="J237" s="204" t="str">
        <f t="array" ref="J237">IF(ROW('Hilfstabelle alle'!242:242)&gt;COUNTIF('Hilfstabelle alle'!$G:$G,"x"),"",INDEX('Hilfstabelle alle'!I:I,SMALL(IF('Hilfstabelle alle'!$G$1:$G$418="x",ROW('Hilfstabelle alle'!$1:$418)),ROW(I226))))</f>
        <v/>
      </c>
      <c r="K237" s="204" t="str">
        <f t="array" ref="K237">IF(ROW('Hilfstabelle alle'!242:242)&gt;COUNTIF('Hilfstabelle alle'!$G:$G,"x"),"",INDEX('Hilfstabelle alle'!J:J,SMALL(IF('Hilfstabelle alle'!$G$1:$G$418="x",ROW('Hilfstabelle alle'!$1:$418)),ROW(J226))))</f>
        <v/>
      </c>
      <c r="L237" s="204" t="str">
        <f t="array" ref="L237">IF(ROW('Hilfstabelle alle'!242:242)&gt;COUNTIF('Hilfstabelle alle'!$G:$G,"x"),"",INDEX('Hilfstabelle alle'!K:K,SMALL(IF('Hilfstabelle alle'!$G$1:$G$418="x",ROW('Hilfstabelle alle'!$1:$418)),ROW(K226))))</f>
        <v/>
      </c>
      <c r="M237" s="205" t="str">
        <f t="array" ref="M237">IF(ROW('Hilfstabelle alle'!242:242)&gt;COUNTIF('Hilfstabelle alle'!$G:$G,"x"),"",INDEX('Hilfstabelle alle'!L:L,SMALL(IF('Hilfstabelle alle'!$G$1:$G$418="x",ROW('Hilfstabelle alle'!$1:$418)),ROW(L226))))</f>
        <v/>
      </c>
      <c r="N237" s="205" t="str">
        <f t="array" ref="N237">IF(ROW('Hilfstabelle alle'!242:242)&gt;COUNTIF('Hilfstabelle alle'!$G:$G,"x"),"",INDEX('Hilfstabelle alle'!M:M,SMALL(IF('Hilfstabelle alle'!$G$1:$G$418="x",ROW('Hilfstabelle alle'!$1:$418)),ROW(M226))))</f>
        <v/>
      </c>
      <c r="O237" s="200" t="str">
        <f t="shared" si="3"/>
        <v/>
      </c>
    </row>
    <row r="238" spans="2:15" s="194" customFormat="1" ht="35.1" customHeight="1" x14ac:dyDescent="0.2">
      <c r="B238" s="195" t="str">
        <f t="array" ref="B238">IF(ROW('Hilfstabelle alle'!243:243)&gt;COUNTIF('Hilfstabelle alle'!$G:$G,"x"),"",INDEX('Hilfstabelle alle'!A:A,SMALL(IF('Hilfstabelle alle'!$G$1:$G$418="x",ROW('Hilfstabelle alle'!$1:$418)),ROW(A227))))</f>
        <v/>
      </c>
      <c r="C238" s="196" t="str">
        <f t="array" ref="C238">IF(ROW('Hilfstabelle alle'!243:243)&gt;COUNTIF('Hilfstabelle alle'!$G:$G,"x"),"",INDEX('Hilfstabelle alle'!B:B,SMALL(IF('Hilfstabelle alle'!$G$1:$G$418="x",ROW('Hilfstabelle alle'!$1:$418)),ROW(B227))))</f>
        <v/>
      </c>
      <c r="D238" s="197" t="str">
        <f t="array" ref="D238">IF(ROW('Hilfstabelle alle'!243:243)&gt;COUNTIF('Hilfstabelle alle'!$G:$G,"x"),"",INDEX('Hilfstabelle alle'!C:C,SMALL(IF('Hilfstabelle alle'!$G$1:$G$418="x",ROW('Hilfstabelle alle'!$1:$418)),ROW(C227))))</f>
        <v/>
      </c>
      <c r="E238" s="198" t="str">
        <f t="array" ref="E238">IF(ROW('Hilfstabelle alle'!243:243)&gt;COUNTIF('Hilfstabelle alle'!$G:$G,"x"),"",INDEX('Hilfstabelle alle'!D:D,SMALL(IF('Hilfstabelle alle'!$G$1:$G$418="x",ROW('Hilfstabelle alle'!$1:$418)),ROW(D227))))</f>
        <v/>
      </c>
      <c r="F238" s="198" t="str">
        <f t="array" ref="F238">IF(ROW('Hilfstabelle alle'!243:243)&gt;COUNTIF('Hilfstabelle alle'!$G:$G,"x"),"",INDEX('Hilfstabelle alle'!E:E,SMALL(IF('Hilfstabelle alle'!$G$1:$G$418="x",ROW('Hilfstabelle alle'!$1:$418)),ROW(E227))))</f>
        <v/>
      </c>
      <c r="G238" s="198" t="str">
        <f t="array" ref="G238">IF(ROW('Hilfstabelle alle'!243:243)&gt;COUNTIF('Hilfstabelle alle'!$G:$G,"x"),"",INDEX('Hilfstabelle alle'!F:F,SMALL(IF('Hilfstabelle alle'!$G$1:$G$418="x",ROW('Hilfstabelle alle'!$1:$418)),ROW(F227))))</f>
        <v/>
      </c>
      <c r="H238" s="198" t="str">
        <f t="array" ref="H238">IF(ROW('Hilfstabelle alle'!243:243)&gt;COUNTIF('Hilfstabelle alle'!$G:$G,"x"),"",INDEX('Hilfstabelle alle'!G:G,SMALL(IF('Hilfstabelle alle'!$G$1:$G$418="x",ROW('Hilfstabelle alle'!$1:$418)),ROW(G227))))</f>
        <v/>
      </c>
      <c r="I238" s="198" t="str">
        <f t="array" ref="I238">IF(ROW('Hilfstabelle alle'!243:243)&gt;COUNTIF('Hilfstabelle alle'!$G:$G,"x"),"",INDEX('Hilfstabelle alle'!H:H,SMALL(IF('Hilfstabelle alle'!$G$1:$G$418="x",ROW('Hilfstabelle alle'!$1:$418)),ROW(H227))))</f>
        <v/>
      </c>
      <c r="J238" s="198" t="str">
        <f t="array" ref="J238">IF(ROW('Hilfstabelle alle'!243:243)&gt;COUNTIF('Hilfstabelle alle'!$G:$G,"x"),"",INDEX('Hilfstabelle alle'!I:I,SMALL(IF('Hilfstabelle alle'!$G$1:$G$418="x",ROW('Hilfstabelle alle'!$1:$418)),ROW(I227))))</f>
        <v/>
      </c>
      <c r="K238" s="198" t="str">
        <f t="array" ref="K238">IF(ROW('Hilfstabelle alle'!243:243)&gt;COUNTIF('Hilfstabelle alle'!$G:$G,"x"),"",INDEX('Hilfstabelle alle'!J:J,SMALL(IF('Hilfstabelle alle'!$G$1:$G$418="x",ROW('Hilfstabelle alle'!$1:$418)),ROW(J227))))</f>
        <v/>
      </c>
      <c r="L238" s="198" t="str">
        <f t="array" ref="L238">IF(ROW('Hilfstabelle alle'!243:243)&gt;COUNTIF('Hilfstabelle alle'!$G:$G,"x"),"",INDEX('Hilfstabelle alle'!K:K,SMALL(IF('Hilfstabelle alle'!$G$1:$G$418="x",ROW('Hilfstabelle alle'!$1:$418)),ROW(K227))))</f>
        <v/>
      </c>
      <c r="M238" s="199" t="str">
        <f t="array" ref="M238">IF(ROW('Hilfstabelle alle'!243:243)&gt;COUNTIF('Hilfstabelle alle'!$G:$G,"x"),"",INDEX('Hilfstabelle alle'!L:L,SMALL(IF('Hilfstabelle alle'!$G$1:$G$418="x",ROW('Hilfstabelle alle'!$1:$418)),ROW(L227))))</f>
        <v/>
      </c>
      <c r="N238" s="199" t="str">
        <f t="array" ref="N238">IF(ROW('Hilfstabelle alle'!243:243)&gt;COUNTIF('Hilfstabelle alle'!$G:$G,"x"),"",INDEX('Hilfstabelle alle'!M:M,SMALL(IF('Hilfstabelle alle'!$G$1:$G$418="x",ROW('Hilfstabelle alle'!$1:$418)),ROW(M227))))</f>
        <v/>
      </c>
      <c r="O238" s="200" t="str">
        <f t="shared" si="3"/>
        <v/>
      </c>
    </row>
    <row r="239" spans="2:15" s="194" customFormat="1" ht="35.1" customHeight="1" x14ac:dyDescent="0.2">
      <c r="B239" s="201" t="str">
        <f t="array" ref="B239">IF(ROW('Hilfstabelle alle'!244:244)&gt;COUNTIF('Hilfstabelle alle'!$G:$G,"x"),"",INDEX('Hilfstabelle alle'!A:A,SMALL(IF('Hilfstabelle alle'!$G$1:$G$418="x",ROW('Hilfstabelle alle'!$1:$418)),ROW(A228))))</f>
        <v/>
      </c>
      <c r="C239" s="202" t="str">
        <f t="array" ref="C239">IF(ROW('Hilfstabelle alle'!244:244)&gt;COUNTIF('Hilfstabelle alle'!$G:$G,"x"),"",INDEX('Hilfstabelle alle'!B:B,SMALL(IF('Hilfstabelle alle'!$G$1:$G$418="x",ROW('Hilfstabelle alle'!$1:$418)),ROW(B228))))</f>
        <v/>
      </c>
      <c r="D239" s="203" t="str">
        <f t="array" ref="D239">IF(ROW('Hilfstabelle alle'!244:244)&gt;COUNTIF('Hilfstabelle alle'!$G:$G,"x"),"",INDEX('Hilfstabelle alle'!C:C,SMALL(IF('Hilfstabelle alle'!$G$1:$G$418="x",ROW('Hilfstabelle alle'!$1:$418)),ROW(C228))))</f>
        <v/>
      </c>
      <c r="E239" s="204" t="str">
        <f t="array" ref="E239">IF(ROW('Hilfstabelle alle'!244:244)&gt;COUNTIF('Hilfstabelle alle'!$G:$G,"x"),"",INDEX('Hilfstabelle alle'!D:D,SMALL(IF('Hilfstabelle alle'!$G$1:$G$418="x",ROW('Hilfstabelle alle'!$1:$418)),ROW(D228))))</f>
        <v/>
      </c>
      <c r="F239" s="204" t="str">
        <f t="array" ref="F239">IF(ROW('Hilfstabelle alle'!244:244)&gt;COUNTIF('Hilfstabelle alle'!$G:$G,"x"),"",INDEX('Hilfstabelle alle'!E:E,SMALL(IF('Hilfstabelle alle'!$G$1:$G$418="x",ROW('Hilfstabelle alle'!$1:$418)),ROW(E228))))</f>
        <v/>
      </c>
      <c r="G239" s="204" t="str">
        <f t="array" ref="G239">IF(ROW('Hilfstabelle alle'!244:244)&gt;COUNTIF('Hilfstabelle alle'!$G:$G,"x"),"",INDEX('Hilfstabelle alle'!F:F,SMALL(IF('Hilfstabelle alle'!$G$1:$G$418="x",ROW('Hilfstabelle alle'!$1:$418)),ROW(F228))))</f>
        <v/>
      </c>
      <c r="H239" s="204" t="str">
        <f t="array" ref="H239">IF(ROW('Hilfstabelle alle'!244:244)&gt;COUNTIF('Hilfstabelle alle'!$G:$G,"x"),"",INDEX('Hilfstabelle alle'!G:G,SMALL(IF('Hilfstabelle alle'!$G$1:$G$418="x",ROW('Hilfstabelle alle'!$1:$418)),ROW(G228))))</f>
        <v/>
      </c>
      <c r="I239" s="204" t="str">
        <f t="array" ref="I239">IF(ROW('Hilfstabelle alle'!244:244)&gt;COUNTIF('Hilfstabelle alle'!$G:$G,"x"),"",INDEX('Hilfstabelle alle'!H:H,SMALL(IF('Hilfstabelle alle'!$G$1:$G$418="x",ROW('Hilfstabelle alle'!$1:$418)),ROW(H228))))</f>
        <v/>
      </c>
      <c r="J239" s="204" t="str">
        <f t="array" ref="J239">IF(ROW('Hilfstabelle alle'!244:244)&gt;COUNTIF('Hilfstabelle alle'!$G:$G,"x"),"",INDEX('Hilfstabelle alle'!I:I,SMALL(IF('Hilfstabelle alle'!$G$1:$G$418="x",ROW('Hilfstabelle alle'!$1:$418)),ROW(I228))))</f>
        <v/>
      </c>
      <c r="K239" s="204" t="str">
        <f t="array" ref="K239">IF(ROW('Hilfstabelle alle'!244:244)&gt;COUNTIF('Hilfstabelle alle'!$G:$G,"x"),"",INDEX('Hilfstabelle alle'!J:J,SMALL(IF('Hilfstabelle alle'!$G$1:$G$418="x",ROW('Hilfstabelle alle'!$1:$418)),ROW(J228))))</f>
        <v/>
      </c>
      <c r="L239" s="204" t="str">
        <f t="array" ref="L239">IF(ROW('Hilfstabelle alle'!244:244)&gt;COUNTIF('Hilfstabelle alle'!$G:$G,"x"),"",INDEX('Hilfstabelle alle'!K:K,SMALL(IF('Hilfstabelle alle'!$G$1:$G$418="x",ROW('Hilfstabelle alle'!$1:$418)),ROW(K228))))</f>
        <v/>
      </c>
      <c r="M239" s="205" t="str">
        <f t="array" ref="M239">IF(ROW('Hilfstabelle alle'!244:244)&gt;COUNTIF('Hilfstabelle alle'!$G:$G,"x"),"",INDEX('Hilfstabelle alle'!L:L,SMALL(IF('Hilfstabelle alle'!$G$1:$G$418="x",ROW('Hilfstabelle alle'!$1:$418)),ROW(L228))))</f>
        <v/>
      </c>
      <c r="N239" s="205" t="str">
        <f t="array" ref="N239">IF(ROW('Hilfstabelle alle'!244:244)&gt;COUNTIF('Hilfstabelle alle'!$G:$G,"x"),"",INDEX('Hilfstabelle alle'!M:M,SMALL(IF('Hilfstabelle alle'!$G$1:$G$418="x",ROW('Hilfstabelle alle'!$1:$418)),ROW(M228))))</f>
        <v/>
      </c>
      <c r="O239" s="200" t="str">
        <f t="shared" si="3"/>
        <v/>
      </c>
    </row>
    <row r="240" spans="2:15" s="194" customFormat="1" ht="35.1" customHeight="1" x14ac:dyDescent="0.2">
      <c r="B240" s="195" t="str">
        <f t="array" ref="B240">IF(ROW('Hilfstabelle alle'!245:245)&gt;COUNTIF('Hilfstabelle alle'!$G:$G,"x"),"",INDEX('Hilfstabelle alle'!A:A,SMALL(IF('Hilfstabelle alle'!$G$1:$G$418="x",ROW('Hilfstabelle alle'!$1:$418)),ROW(A229))))</f>
        <v/>
      </c>
      <c r="C240" s="196" t="str">
        <f t="array" ref="C240">IF(ROW('Hilfstabelle alle'!245:245)&gt;COUNTIF('Hilfstabelle alle'!$G:$G,"x"),"",INDEX('Hilfstabelle alle'!B:B,SMALL(IF('Hilfstabelle alle'!$G$1:$G$418="x",ROW('Hilfstabelle alle'!$1:$418)),ROW(B229))))</f>
        <v/>
      </c>
      <c r="D240" s="197" t="str">
        <f t="array" ref="D240">IF(ROW('Hilfstabelle alle'!245:245)&gt;COUNTIF('Hilfstabelle alle'!$G:$G,"x"),"",INDEX('Hilfstabelle alle'!C:C,SMALL(IF('Hilfstabelle alle'!$G$1:$G$418="x",ROW('Hilfstabelle alle'!$1:$418)),ROW(C229))))</f>
        <v/>
      </c>
      <c r="E240" s="198" t="str">
        <f t="array" ref="E240">IF(ROW('Hilfstabelle alle'!245:245)&gt;COUNTIF('Hilfstabelle alle'!$G:$G,"x"),"",INDEX('Hilfstabelle alle'!D:D,SMALL(IF('Hilfstabelle alle'!$G$1:$G$418="x",ROW('Hilfstabelle alle'!$1:$418)),ROW(D229))))</f>
        <v/>
      </c>
      <c r="F240" s="198" t="str">
        <f t="array" ref="F240">IF(ROW('Hilfstabelle alle'!245:245)&gt;COUNTIF('Hilfstabelle alle'!$G:$G,"x"),"",INDEX('Hilfstabelle alle'!E:E,SMALL(IF('Hilfstabelle alle'!$G$1:$G$418="x",ROW('Hilfstabelle alle'!$1:$418)),ROW(E229))))</f>
        <v/>
      </c>
      <c r="G240" s="198" t="str">
        <f t="array" ref="G240">IF(ROW('Hilfstabelle alle'!245:245)&gt;COUNTIF('Hilfstabelle alle'!$G:$G,"x"),"",INDEX('Hilfstabelle alle'!F:F,SMALL(IF('Hilfstabelle alle'!$G$1:$G$418="x",ROW('Hilfstabelle alle'!$1:$418)),ROW(F229))))</f>
        <v/>
      </c>
      <c r="H240" s="198" t="str">
        <f t="array" ref="H240">IF(ROW('Hilfstabelle alle'!245:245)&gt;COUNTIF('Hilfstabelle alle'!$G:$G,"x"),"",INDEX('Hilfstabelle alle'!G:G,SMALL(IF('Hilfstabelle alle'!$G$1:$G$418="x",ROW('Hilfstabelle alle'!$1:$418)),ROW(G229))))</f>
        <v/>
      </c>
      <c r="I240" s="198" t="str">
        <f t="array" ref="I240">IF(ROW('Hilfstabelle alle'!245:245)&gt;COUNTIF('Hilfstabelle alle'!$G:$G,"x"),"",INDEX('Hilfstabelle alle'!H:H,SMALL(IF('Hilfstabelle alle'!$G$1:$G$418="x",ROW('Hilfstabelle alle'!$1:$418)),ROW(H229))))</f>
        <v/>
      </c>
      <c r="J240" s="198" t="str">
        <f t="array" ref="J240">IF(ROW('Hilfstabelle alle'!245:245)&gt;COUNTIF('Hilfstabelle alle'!$G:$G,"x"),"",INDEX('Hilfstabelle alle'!I:I,SMALL(IF('Hilfstabelle alle'!$G$1:$G$418="x",ROW('Hilfstabelle alle'!$1:$418)),ROW(I229))))</f>
        <v/>
      </c>
      <c r="K240" s="198" t="str">
        <f t="array" ref="K240">IF(ROW('Hilfstabelle alle'!245:245)&gt;COUNTIF('Hilfstabelle alle'!$G:$G,"x"),"",INDEX('Hilfstabelle alle'!J:J,SMALL(IF('Hilfstabelle alle'!$G$1:$G$418="x",ROW('Hilfstabelle alle'!$1:$418)),ROW(J229))))</f>
        <v/>
      </c>
      <c r="L240" s="198" t="str">
        <f t="array" ref="L240">IF(ROW('Hilfstabelle alle'!245:245)&gt;COUNTIF('Hilfstabelle alle'!$G:$G,"x"),"",INDEX('Hilfstabelle alle'!K:K,SMALL(IF('Hilfstabelle alle'!$G$1:$G$418="x",ROW('Hilfstabelle alle'!$1:$418)),ROW(K229))))</f>
        <v/>
      </c>
      <c r="M240" s="199" t="str">
        <f t="array" ref="M240">IF(ROW('Hilfstabelle alle'!245:245)&gt;COUNTIF('Hilfstabelle alle'!$G:$G,"x"),"",INDEX('Hilfstabelle alle'!L:L,SMALL(IF('Hilfstabelle alle'!$G$1:$G$418="x",ROW('Hilfstabelle alle'!$1:$418)),ROW(L229))))</f>
        <v/>
      </c>
      <c r="N240" s="199" t="str">
        <f t="array" ref="N240">IF(ROW('Hilfstabelle alle'!245:245)&gt;COUNTIF('Hilfstabelle alle'!$G:$G,"x"),"",INDEX('Hilfstabelle alle'!M:M,SMALL(IF('Hilfstabelle alle'!$G$1:$G$418="x",ROW('Hilfstabelle alle'!$1:$418)),ROW(M229))))</f>
        <v/>
      </c>
      <c r="O240" s="200" t="str">
        <f t="shared" si="3"/>
        <v/>
      </c>
    </row>
    <row r="241" spans="2:15" s="194" customFormat="1" ht="35.1" customHeight="1" x14ac:dyDescent="0.2">
      <c r="B241" s="201" t="str">
        <f t="array" ref="B241">IF(ROW('Hilfstabelle alle'!246:246)&gt;COUNTIF('Hilfstabelle alle'!$G:$G,"x"),"",INDEX('Hilfstabelle alle'!A:A,SMALL(IF('Hilfstabelle alle'!$G$1:$G$418="x",ROW('Hilfstabelle alle'!$1:$418)),ROW(A230))))</f>
        <v/>
      </c>
      <c r="C241" s="202" t="str">
        <f t="array" ref="C241">IF(ROW('Hilfstabelle alle'!246:246)&gt;COUNTIF('Hilfstabelle alle'!$G:$G,"x"),"",INDEX('Hilfstabelle alle'!B:B,SMALL(IF('Hilfstabelle alle'!$G$1:$G$418="x",ROW('Hilfstabelle alle'!$1:$418)),ROW(B230))))</f>
        <v/>
      </c>
      <c r="D241" s="203" t="str">
        <f t="array" ref="D241">IF(ROW('Hilfstabelle alle'!246:246)&gt;COUNTIF('Hilfstabelle alle'!$G:$G,"x"),"",INDEX('Hilfstabelle alle'!C:C,SMALL(IF('Hilfstabelle alle'!$G$1:$G$418="x",ROW('Hilfstabelle alle'!$1:$418)),ROW(C230))))</f>
        <v/>
      </c>
      <c r="E241" s="204" t="str">
        <f t="array" ref="E241">IF(ROW('Hilfstabelle alle'!246:246)&gt;COUNTIF('Hilfstabelle alle'!$G:$G,"x"),"",INDEX('Hilfstabelle alle'!D:D,SMALL(IF('Hilfstabelle alle'!$G$1:$G$418="x",ROW('Hilfstabelle alle'!$1:$418)),ROW(D230))))</f>
        <v/>
      </c>
      <c r="F241" s="204" t="str">
        <f t="array" ref="F241">IF(ROW('Hilfstabelle alle'!246:246)&gt;COUNTIF('Hilfstabelle alle'!$G:$G,"x"),"",INDEX('Hilfstabelle alle'!E:E,SMALL(IF('Hilfstabelle alle'!$G$1:$G$418="x",ROW('Hilfstabelle alle'!$1:$418)),ROW(E230))))</f>
        <v/>
      </c>
      <c r="G241" s="204" t="str">
        <f t="array" ref="G241">IF(ROW('Hilfstabelle alle'!246:246)&gt;COUNTIF('Hilfstabelle alle'!$G:$G,"x"),"",INDEX('Hilfstabelle alle'!F:F,SMALL(IF('Hilfstabelle alle'!$G$1:$G$418="x",ROW('Hilfstabelle alle'!$1:$418)),ROW(F230))))</f>
        <v/>
      </c>
      <c r="H241" s="204" t="str">
        <f t="array" ref="H241">IF(ROW('Hilfstabelle alle'!246:246)&gt;COUNTIF('Hilfstabelle alle'!$G:$G,"x"),"",INDEX('Hilfstabelle alle'!G:G,SMALL(IF('Hilfstabelle alle'!$G$1:$G$418="x",ROW('Hilfstabelle alle'!$1:$418)),ROW(G230))))</f>
        <v/>
      </c>
      <c r="I241" s="204" t="str">
        <f t="array" ref="I241">IF(ROW('Hilfstabelle alle'!246:246)&gt;COUNTIF('Hilfstabelle alle'!$G:$G,"x"),"",INDEX('Hilfstabelle alle'!H:H,SMALL(IF('Hilfstabelle alle'!$G$1:$G$418="x",ROW('Hilfstabelle alle'!$1:$418)),ROW(H230))))</f>
        <v/>
      </c>
      <c r="J241" s="204" t="str">
        <f t="array" ref="J241">IF(ROW('Hilfstabelle alle'!246:246)&gt;COUNTIF('Hilfstabelle alle'!$G:$G,"x"),"",INDEX('Hilfstabelle alle'!I:I,SMALL(IF('Hilfstabelle alle'!$G$1:$G$418="x",ROW('Hilfstabelle alle'!$1:$418)),ROW(I230))))</f>
        <v/>
      </c>
      <c r="K241" s="204" t="str">
        <f t="array" ref="K241">IF(ROW('Hilfstabelle alle'!246:246)&gt;COUNTIF('Hilfstabelle alle'!$G:$G,"x"),"",INDEX('Hilfstabelle alle'!J:J,SMALL(IF('Hilfstabelle alle'!$G$1:$G$418="x",ROW('Hilfstabelle alle'!$1:$418)),ROW(J230))))</f>
        <v/>
      </c>
      <c r="L241" s="204" t="str">
        <f t="array" ref="L241">IF(ROW('Hilfstabelle alle'!246:246)&gt;COUNTIF('Hilfstabelle alle'!$G:$G,"x"),"",INDEX('Hilfstabelle alle'!K:K,SMALL(IF('Hilfstabelle alle'!$G$1:$G$418="x",ROW('Hilfstabelle alle'!$1:$418)),ROW(K230))))</f>
        <v/>
      </c>
      <c r="M241" s="205" t="str">
        <f t="array" ref="M241">IF(ROW('Hilfstabelle alle'!246:246)&gt;COUNTIF('Hilfstabelle alle'!$G:$G,"x"),"",INDEX('Hilfstabelle alle'!L:L,SMALL(IF('Hilfstabelle alle'!$G$1:$G$418="x",ROW('Hilfstabelle alle'!$1:$418)),ROW(L230))))</f>
        <v/>
      </c>
      <c r="N241" s="205" t="str">
        <f t="array" ref="N241">IF(ROW('Hilfstabelle alle'!246:246)&gt;COUNTIF('Hilfstabelle alle'!$G:$G,"x"),"",INDEX('Hilfstabelle alle'!M:M,SMALL(IF('Hilfstabelle alle'!$G$1:$G$418="x",ROW('Hilfstabelle alle'!$1:$418)),ROW(M230))))</f>
        <v/>
      </c>
      <c r="O241" s="200" t="str">
        <f t="shared" si="3"/>
        <v/>
      </c>
    </row>
    <row r="242" spans="2:15" s="194" customFormat="1" ht="35.1" customHeight="1" x14ac:dyDescent="0.2">
      <c r="B242" s="195" t="str">
        <f t="array" ref="B242">IF(ROW('Hilfstabelle alle'!247:247)&gt;COUNTIF('Hilfstabelle alle'!$G:$G,"x"),"",INDEX('Hilfstabelle alle'!A:A,SMALL(IF('Hilfstabelle alle'!$G$1:$G$418="x",ROW('Hilfstabelle alle'!$1:$418)),ROW(A231))))</f>
        <v/>
      </c>
      <c r="C242" s="196" t="str">
        <f t="array" ref="C242">IF(ROW('Hilfstabelle alle'!247:247)&gt;COUNTIF('Hilfstabelle alle'!$G:$G,"x"),"",INDEX('Hilfstabelle alle'!B:B,SMALL(IF('Hilfstabelle alle'!$G$1:$G$418="x",ROW('Hilfstabelle alle'!$1:$418)),ROW(B231))))</f>
        <v/>
      </c>
      <c r="D242" s="197" t="str">
        <f t="array" ref="D242">IF(ROW('Hilfstabelle alle'!247:247)&gt;COUNTIF('Hilfstabelle alle'!$G:$G,"x"),"",INDEX('Hilfstabelle alle'!C:C,SMALL(IF('Hilfstabelle alle'!$G$1:$G$418="x",ROW('Hilfstabelle alle'!$1:$418)),ROW(C231))))</f>
        <v/>
      </c>
      <c r="E242" s="198" t="str">
        <f t="array" ref="E242">IF(ROW('Hilfstabelle alle'!247:247)&gt;COUNTIF('Hilfstabelle alle'!$G:$G,"x"),"",INDEX('Hilfstabelle alle'!D:D,SMALL(IF('Hilfstabelle alle'!$G$1:$G$418="x",ROW('Hilfstabelle alle'!$1:$418)),ROW(D231))))</f>
        <v/>
      </c>
      <c r="F242" s="198" t="str">
        <f t="array" ref="F242">IF(ROW('Hilfstabelle alle'!247:247)&gt;COUNTIF('Hilfstabelle alle'!$G:$G,"x"),"",INDEX('Hilfstabelle alle'!E:E,SMALL(IF('Hilfstabelle alle'!$G$1:$G$418="x",ROW('Hilfstabelle alle'!$1:$418)),ROW(E231))))</f>
        <v/>
      </c>
      <c r="G242" s="198" t="str">
        <f t="array" ref="G242">IF(ROW('Hilfstabelle alle'!247:247)&gt;COUNTIF('Hilfstabelle alle'!$G:$G,"x"),"",INDEX('Hilfstabelle alle'!F:F,SMALL(IF('Hilfstabelle alle'!$G$1:$G$418="x",ROW('Hilfstabelle alle'!$1:$418)),ROW(F231))))</f>
        <v/>
      </c>
      <c r="H242" s="198" t="str">
        <f t="array" ref="H242">IF(ROW('Hilfstabelle alle'!247:247)&gt;COUNTIF('Hilfstabelle alle'!$G:$G,"x"),"",INDEX('Hilfstabelle alle'!G:G,SMALL(IF('Hilfstabelle alle'!$G$1:$G$418="x",ROW('Hilfstabelle alle'!$1:$418)),ROW(G231))))</f>
        <v/>
      </c>
      <c r="I242" s="198" t="str">
        <f t="array" ref="I242">IF(ROW('Hilfstabelle alle'!247:247)&gt;COUNTIF('Hilfstabelle alle'!$G:$G,"x"),"",INDEX('Hilfstabelle alle'!H:H,SMALL(IF('Hilfstabelle alle'!$G$1:$G$418="x",ROW('Hilfstabelle alle'!$1:$418)),ROW(H231))))</f>
        <v/>
      </c>
      <c r="J242" s="198" t="str">
        <f t="array" ref="J242">IF(ROW('Hilfstabelle alle'!247:247)&gt;COUNTIF('Hilfstabelle alle'!$G:$G,"x"),"",INDEX('Hilfstabelle alle'!I:I,SMALL(IF('Hilfstabelle alle'!$G$1:$G$418="x",ROW('Hilfstabelle alle'!$1:$418)),ROW(I231))))</f>
        <v/>
      </c>
      <c r="K242" s="198" t="str">
        <f t="array" ref="K242">IF(ROW('Hilfstabelle alle'!247:247)&gt;COUNTIF('Hilfstabelle alle'!$G:$G,"x"),"",INDEX('Hilfstabelle alle'!J:J,SMALL(IF('Hilfstabelle alle'!$G$1:$G$418="x",ROW('Hilfstabelle alle'!$1:$418)),ROW(J231))))</f>
        <v/>
      </c>
      <c r="L242" s="198" t="str">
        <f t="array" ref="L242">IF(ROW('Hilfstabelle alle'!247:247)&gt;COUNTIF('Hilfstabelle alle'!$G:$G,"x"),"",INDEX('Hilfstabelle alle'!K:K,SMALL(IF('Hilfstabelle alle'!$G$1:$G$418="x",ROW('Hilfstabelle alle'!$1:$418)),ROW(K231))))</f>
        <v/>
      </c>
      <c r="M242" s="199" t="str">
        <f t="array" ref="M242">IF(ROW('Hilfstabelle alle'!247:247)&gt;COUNTIF('Hilfstabelle alle'!$G:$G,"x"),"",INDEX('Hilfstabelle alle'!L:L,SMALL(IF('Hilfstabelle alle'!$G$1:$G$418="x",ROW('Hilfstabelle alle'!$1:$418)),ROW(L231))))</f>
        <v/>
      </c>
      <c r="N242" s="199" t="str">
        <f t="array" ref="N242">IF(ROW('Hilfstabelle alle'!247:247)&gt;COUNTIF('Hilfstabelle alle'!$G:$G,"x"),"",INDEX('Hilfstabelle alle'!M:M,SMALL(IF('Hilfstabelle alle'!$G$1:$G$418="x",ROW('Hilfstabelle alle'!$1:$418)),ROW(M231))))</f>
        <v/>
      </c>
      <c r="O242" s="200" t="str">
        <f t="shared" si="3"/>
        <v/>
      </c>
    </row>
    <row r="243" spans="2:15" s="194" customFormat="1" ht="35.1" customHeight="1" x14ac:dyDescent="0.2">
      <c r="B243" s="201" t="str">
        <f t="array" ref="B243">IF(ROW('Hilfstabelle alle'!248:248)&gt;COUNTIF('Hilfstabelle alle'!$G:$G,"x"),"",INDEX('Hilfstabelle alle'!A:A,SMALL(IF('Hilfstabelle alle'!$G$1:$G$418="x",ROW('Hilfstabelle alle'!$1:$418)),ROW(A232))))</f>
        <v/>
      </c>
      <c r="C243" s="202" t="str">
        <f t="array" ref="C243">IF(ROW('Hilfstabelle alle'!248:248)&gt;COUNTIF('Hilfstabelle alle'!$G:$G,"x"),"",INDEX('Hilfstabelle alle'!B:B,SMALL(IF('Hilfstabelle alle'!$G$1:$G$418="x",ROW('Hilfstabelle alle'!$1:$418)),ROW(B232))))</f>
        <v/>
      </c>
      <c r="D243" s="203" t="str">
        <f t="array" ref="D243">IF(ROW('Hilfstabelle alle'!248:248)&gt;COUNTIF('Hilfstabelle alle'!$G:$G,"x"),"",INDEX('Hilfstabelle alle'!C:C,SMALL(IF('Hilfstabelle alle'!$G$1:$G$418="x",ROW('Hilfstabelle alle'!$1:$418)),ROW(C232))))</f>
        <v/>
      </c>
      <c r="E243" s="204" t="str">
        <f t="array" ref="E243">IF(ROW('Hilfstabelle alle'!248:248)&gt;COUNTIF('Hilfstabelle alle'!$G:$G,"x"),"",INDEX('Hilfstabelle alle'!D:D,SMALL(IF('Hilfstabelle alle'!$G$1:$G$418="x",ROW('Hilfstabelle alle'!$1:$418)),ROW(D232))))</f>
        <v/>
      </c>
      <c r="F243" s="204" t="str">
        <f t="array" ref="F243">IF(ROW('Hilfstabelle alle'!248:248)&gt;COUNTIF('Hilfstabelle alle'!$G:$G,"x"),"",INDEX('Hilfstabelle alle'!E:E,SMALL(IF('Hilfstabelle alle'!$G$1:$G$418="x",ROW('Hilfstabelle alle'!$1:$418)),ROW(E232))))</f>
        <v/>
      </c>
      <c r="G243" s="204" t="str">
        <f t="array" ref="G243">IF(ROW('Hilfstabelle alle'!248:248)&gt;COUNTIF('Hilfstabelle alle'!$G:$G,"x"),"",INDEX('Hilfstabelle alle'!F:F,SMALL(IF('Hilfstabelle alle'!$G$1:$G$418="x",ROW('Hilfstabelle alle'!$1:$418)),ROW(F232))))</f>
        <v/>
      </c>
      <c r="H243" s="204" t="str">
        <f t="array" ref="H243">IF(ROW('Hilfstabelle alle'!248:248)&gt;COUNTIF('Hilfstabelle alle'!$G:$G,"x"),"",INDEX('Hilfstabelle alle'!G:G,SMALL(IF('Hilfstabelle alle'!$G$1:$G$418="x",ROW('Hilfstabelle alle'!$1:$418)),ROW(G232))))</f>
        <v/>
      </c>
      <c r="I243" s="204" t="str">
        <f t="array" ref="I243">IF(ROW('Hilfstabelle alle'!248:248)&gt;COUNTIF('Hilfstabelle alle'!$G:$G,"x"),"",INDEX('Hilfstabelle alle'!H:H,SMALL(IF('Hilfstabelle alle'!$G$1:$G$418="x",ROW('Hilfstabelle alle'!$1:$418)),ROW(H232))))</f>
        <v/>
      </c>
      <c r="J243" s="204" t="str">
        <f t="array" ref="J243">IF(ROW('Hilfstabelle alle'!248:248)&gt;COUNTIF('Hilfstabelle alle'!$G:$G,"x"),"",INDEX('Hilfstabelle alle'!I:I,SMALL(IF('Hilfstabelle alle'!$G$1:$G$418="x",ROW('Hilfstabelle alle'!$1:$418)),ROW(I232))))</f>
        <v/>
      </c>
      <c r="K243" s="204" t="str">
        <f t="array" ref="K243">IF(ROW('Hilfstabelle alle'!248:248)&gt;COUNTIF('Hilfstabelle alle'!$G:$G,"x"),"",INDEX('Hilfstabelle alle'!J:J,SMALL(IF('Hilfstabelle alle'!$G$1:$G$418="x",ROW('Hilfstabelle alle'!$1:$418)),ROW(J232))))</f>
        <v/>
      </c>
      <c r="L243" s="204" t="str">
        <f t="array" ref="L243">IF(ROW('Hilfstabelle alle'!248:248)&gt;COUNTIF('Hilfstabelle alle'!$G:$G,"x"),"",INDEX('Hilfstabelle alle'!K:K,SMALL(IF('Hilfstabelle alle'!$G$1:$G$418="x",ROW('Hilfstabelle alle'!$1:$418)),ROW(K232))))</f>
        <v/>
      </c>
      <c r="M243" s="205" t="str">
        <f t="array" ref="M243">IF(ROW('Hilfstabelle alle'!248:248)&gt;COUNTIF('Hilfstabelle alle'!$G:$G,"x"),"",INDEX('Hilfstabelle alle'!L:L,SMALL(IF('Hilfstabelle alle'!$G$1:$G$418="x",ROW('Hilfstabelle alle'!$1:$418)),ROW(L232))))</f>
        <v/>
      </c>
      <c r="N243" s="205" t="str">
        <f t="array" ref="N243">IF(ROW('Hilfstabelle alle'!248:248)&gt;COUNTIF('Hilfstabelle alle'!$G:$G,"x"),"",INDEX('Hilfstabelle alle'!M:M,SMALL(IF('Hilfstabelle alle'!$G$1:$G$418="x",ROW('Hilfstabelle alle'!$1:$418)),ROW(M232))))</f>
        <v/>
      </c>
      <c r="O243" s="200" t="str">
        <f t="shared" si="3"/>
        <v/>
      </c>
    </row>
    <row r="244" spans="2:15" s="194" customFormat="1" ht="35.1" customHeight="1" x14ac:dyDescent="0.2">
      <c r="B244" s="195" t="str">
        <f t="array" ref="B244">IF(ROW('Hilfstabelle alle'!249:249)&gt;COUNTIF('Hilfstabelle alle'!$G:$G,"x"),"",INDEX('Hilfstabelle alle'!A:A,SMALL(IF('Hilfstabelle alle'!$G$1:$G$418="x",ROW('Hilfstabelle alle'!$1:$418)),ROW(A233))))</f>
        <v/>
      </c>
      <c r="C244" s="196" t="str">
        <f t="array" ref="C244">IF(ROW('Hilfstabelle alle'!249:249)&gt;COUNTIF('Hilfstabelle alle'!$G:$G,"x"),"",INDEX('Hilfstabelle alle'!B:B,SMALL(IF('Hilfstabelle alle'!$G$1:$G$418="x",ROW('Hilfstabelle alle'!$1:$418)),ROW(B233))))</f>
        <v/>
      </c>
      <c r="D244" s="197" t="str">
        <f t="array" ref="D244">IF(ROW('Hilfstabelle alle'!249:249)&gt;COUNTIF('Hilfstabelle alle'!$G:$G,"x"),"",INDEX('Hilfstabelle alle'!C:C,SMALL(IF('Hilfstabelle alle'!$G$1:$G$418="x",ROW('Hilfstabelle alle'!$1:$418)),ROW(C233))))</f>
        <v/>
      </c>
      <c r="E244" s="198" t="str">
        <f t="array" ref="E244">IF(ROW('Hilfstabelle alle'!249:249)&gt;COUNTIF('Hilfstabelle alle'!$G:$G,"x"),"",INDEX('Hilfstabelle alle'!D:D,SMALL(IF('Hilfstabelle alle'!$G$1:$G$418="x",ROW('Hilfstabelle alle'!$1:$418)),ROW(D233))))</f>
        <v/>
      </c>
      <c r="F244" s="198" t="str">
        <f t="array" ref="F244">IF(ROW('Hilfstabelle alle'!249:249)&gt;COUNTIF('Hilfstabelle alle'!$G:$G,"x"),"",INDEX('Hilfstabelle alle'!E:E,SMALL(IF('Hilfstabelle alle'!$G$1:$G$418="x",ROW('Hilfstabelle alle'!$1:$418)),ROW(E233))))</f>
        <v/>
      </c>
      <c r="G244" s="198" t="str">
        <f t="array" ref="G244">IF(ROW('Hilfstabelle alle'!249:249)&gt;COUNTIF('Hilfstabelle alle'!$G:$G,"x"),"",INDEX('Hilfstabelle alle'!F:F,SMALL(IF('Hilfstabelle alle'!$G$1:$G$418="x",ROW('Hilfstabelle alle'!$1:$418)),ROW(F233))))</f>
        <v/>
      </c>
      <c r="H244" s="198" t="str">
        <f t="array" ref="H244">IF(ROW('Hilfstabelle alle'!249:249)&gt;COUNTIF('Hilfstabelle alle'!$G:$G,"x"),"",INDEX('Hilfstabelle alle'!G:G,SMALL(IF('Hilfstabelle alle'!$G$1:$G$418="x",ROW('Hilfstabelle alle'!$1:$418)),ROW(G233))))</f>
        <v/>
      </c>
      <c r="I244" s="198" t="str">
        <f t="array" ref="I244">IF(ROW('Hilfstabelle alle'!249:249)&gt;COUNTIF('Hilfstabelle alle'!$G:$G,"x"),"",INDEX('Hilfstabelle alle'!H:H,SMALL(IF('Hilfstabelle alle'!$G$1:$G$418="x",ROW('Hilfstabelle alle'!$1:$418)),ROW(H233))))</f>
        <v/>
      </c>
      <c r="J244" s="198" t="str">
        <f t="array" ref="J244">IF(ROW('Hilfstabelle alle'!249:249)&gt;COUNTIF('Hilfstabelle alle'!$G:$G,"x"),"",INDEX('Hilfstabelle alle'!I:I,SMALL(IF('Hilfstabelle alle'!$G$1:$G$418="x",ROW('Hilfstabelle alle'!$1:$418)),ROW(I233))))</f>
        <v/>
      </c>
      <c r="K244" s="198" t="str">
        <f t="array" ref="K244">IF(ROW('Hilfstabelle alle'!249:249)&gt;COUNTIF('Hilfstabelle alle'!$G:$G,"x"),"",INDEX('Hilfstabelle alle'!J:J,SMALL(IF('Hilfstabelle alle'!$G$1:$G$418="x",ROW('Hilfstabelle alle'!$1:$418)),ROW(J233))))</f>
        <v/>
      </c>
      <c r="L244" s="198" t="str">
        <f t="array" ref="L244">IF(ROW('Hilfstabelle alle'!249:249)&gt;COUNTIF('Hilfstabelle alle'!$G:$G,"x"),"",INDEX('Hilfstabelle alle'!K:K,SMALL(IF('Hilfstabelle alle'!$G$1:$G$418="x",ROW('Hilfstabelle alle'!$1:$418)),ROW(K233))))</f>
        <v/>
      </c>
      <c r="M244" s="199" t="str">
        <f t="array" ref="M244">IF(ROW('Hilfstabelle alle'!249:249)&gt;COUNTIF('Hilfstabelle alle'!$G:$G,"x"),"",INDEX('Hilfstabelle alle'!L:L,SMALL(IF('Hilfstabelle alle'!$G$1:$G$418="x",ROW('Hilfstabelle alle'!$1:$418)),ROW(L233))))</f>
        <v/>
      </c>
      <c r="N244" s="199" t="str">
        <f t="array" ref="N244">IF(ROW('Hilfstabelle alle'!249:249)&gt;COUNTIF('Hilfstabelle alle'!$G:$G,"x"),"",INDEX('Hilfstabelle alle'!M:M,SMALL(IF('Hilfstabelle alle'!$G$1:$G$418="x",ROW('Hilfstabelle alle'!$1:$418)),ROW(M233))))</f>
        <v/>
      </c>
      <c r="O244" s="200" t="str">
        <f t="shared" si="3"/>
        <v/>
      </c>
    </row>
    <row r="245" spans="2:15" s="194" customFormat="1" ht="35.1" customHeight="1" x14ac:dyDescent="0.2">
      <c r="B245" s="201" t="str">
        <f t="array" ref="B245">IF(ROW('Hilfstabelle alle'!250:250)&gt;COUNTIF('Hilfstabelle alle'!$G:$G,"x"),"",INDEX('Hilfstabelle alle'!A:A,SMALL(IF('Hilfstabelle alle'!$G$1:$G$418="x",ROW('Hilfstabelle alle'!$1:$418)),ROW(A234))))</f>
        <v/>
      </c>
      <c r="C245" s="202" t="str">
        <f t="array" ref="C245">IF(ROW('Hilfstabelle alle'!250:250)&gt;COUNTIF('Hilfstabelle alle'!$G:$G,"x"),"",INDEX('Hilfstabelle alle'!B:B,SMALL(IF('Hilfstabelle alle'!$G$1:$G$418="x",ROW('Hilfstabelle alle'!$1:$418)),ROW(B234))))</f>
        <v/>
      </c>
      <c r="D245" s="203" t="str">
        <f t="array" ref="D245">IF(ROW('Hilfstabelle alle'!250:250)&gt;COUNTIF('Hilfstabelle alle'!$G:$G,"x"),"",INDEX('Hilfstabelle alle'!C:C,SMALL(IF('Hilfstabelle alle'!$G$1:$G$418="x",ROW('Hilfstabelle alle'!$1:$418)),ROW(C234))))</f>
        <v/>
      </c>
      <c r="E245" s="204" t="str">
        <f t="array" ref="E245">IF(ROW('Hilfstabelle alle'!250:250)&gt;COUNTIF('Hilfstabelle alle'!$G:$G,"x"),"",INDEX('Hilfstabelle alle'!D:D,SMALL(IF('Hilfstabelle alle'!$G$1:$G$418="x",ROW('Hilfstabelle alle'!$1:$418)),ROW(D234))))</f>
        <v/>
      </c>
      <c r="F245" s="204" t="str">
        <f t="array" ref="F245">IF(ROW('Hilfstabelle alle'!250:250)&gt;COUNTIF('Hilfstabelle alle'!$G:$G,"x"),"",INDEX('Hilfstabelle alle'!E:E,SMALL(IF('Hilfstabelle alle'!$G$1:$G$418="x",ROW('Hilfstabelle alle'!$1:$418)),ROW(E234))))</f>
        <v/>
      </c>
      <c r="G245" s="204" t="str">
        <f t="array" ref="G245">IF(ROW('Hilfstabelle alle'!250:250)&gt;COUNTIF('Hilfstabelle alle'!$G:$G,"x"),"",INDEX('Hilfstabelle alle'!F:F,SMALL(IF('Hilfstabelle alle'!$G$1:$G$418="x",ROW('Hilfstabelle alle'!$1:$418)),ROW(F234))))</f>
        <v/>
      </c>
      <c r="H245" s="204" t="str">
        <f t="array" ref="H245">IF(ROW('Hilfstabelle alle'!250:250)&gt;COUNTIF('Hilfstabelle alle'!$G:$G,"x"),"",INDEX('Hilfstabelle alle'!G:G,SMALL(IF('Hilfstabelle alle'!$G$1:$G$418="x",ROW('Hilfstabelle alle'!$1:$418)),ROW(G234))))</f>
        <v/>
      </c>
      <c r="I245" s="204" t="str">
        <f t="array" ref="I245">IF(ROW('Hilfstabelle alle'!250:250)&gt;COUNTIF('Hilfstabelle alle'!$G:$G,"x"),"",INDEX('Hilfstabelle alle'!H:H,SMALL(IF('Hilfstabelle alle'!$G$1:$G$418="x",ROW('Hilfstabelle alle'!$1:$418)),ROW(H234))))</f>
        <v/>
      </c>
      <c r="J245" s="204" t="str">
        <f t="array" ref="J245">IF(ROW('Hilfstabelle alle'!250:250)&gt;COUNTIF('Hilfstabelle alle'!$G:$G,"x"),"",INDEX('Hilfstabelle alle'!I:I,SMALL(IF('Hilfstabelle alle'!$G$1:$G$418="x",ROW('Hilfstabelle alle'!$1:$418)),ROW(I234))))</f>
        <v/>
      </c>
      <c r="K245" s="204" t="str">
        <f t="array" ref="K245">IF(ROW('Hilfstabelle alle'!250:250)&gt;COUNTIF('Hilfstabelle alle'!$G:$G,"x"),"",INDEX('Hilfstabelle alle'!J:J,SMALL(IF('Hilfstabelle alle'!$G$1:$G$418="x",ROW('Hilfstabelle alle'!$1:$418)),ROW(J234))))</f>
        <v/>
      </c>
      <c r="L245" s="204" t="str">
        <f t="array" ref="L245">IF(ROW('Hilfstabelle alle'!250:250)&gt;COUNTIF('Hilfstabelle alle'!$G:$G,"x"),"",INDEX('Hilfstabelle alle'!K:K,SMALL(IF('Hilfstabelle alle'!$G$1:$G$418="x",ROW('Hilfstabelle alle'!$1:$418)),ROW(K234))))</f>
        <v/>
      </c>
      <c r="M245" s="205" t="str">
        <f t="array" ref="M245">IF(ROW('Hilfstabelle alle'!250:250)&gt;COUNTIF('Hilfstabelle alle'!$G:$G,"x"),"",INDEX('Hilfstabelle alle'!L:L,SMALL(IF('Hilfstabelle alle'!$G$1:$G$418="x",ROW('Hilfstabelle alle'!$1:$418)),ROW(L234))))</f>
        <v/>
      </c>
      <c r="N245" s="205" t="str">
        <f t="array" ref="N245">IF(ROW('Hilfstabelle alle'!250:250)&gt;COUNTIF('Hilfstabelle alle'!$G:$G,"x"),"",INDEX('Hilfstabelle alle'!M:M,SMALL(IF('Hilfstabelle alle'!$G$1:$G$418="x",ROW('Hilfstabelle alle'!$1:$418)),ROW(M234))))</f>
        <v/>
      </c>
      <c r="O245" s="200" t="str">
        <f t="shared" si="3"/>
        <v/>
      </c>
    </row>
    <row r="246" spans="2:15" s="194" customFormat="1" ht="35.1" customHeight="1" x14ac:dyDescent="0.2">
      <c r="B246" s="195" t="str">
        <f t="array" ref="B246">IF(ROW('Hilfstabelle alle'!251:251)&gt;COUNTIF('Hilfstabelle alle'!$G:$G,"x"),"",INDEX('Hilfstabelle alle'!A:A,SMALL(IF('Hilfstabelle alle'!$G$1:$G$418="x",ROW('Hilfstabelle alle'!$1:$418)),ROW(A235))))</f>
        <v/>
      </c>
      <c r="C246" s="196" t="str">
        <f t="array" ref="C246">IF(ROW('Hilfstabelle alle'!251:251)&gt;COUNTIF('Hilfstabelle alle'!$G:$G,"x"),"",INDEX('Hilfstabelle alle'!B:B,SMALL(IF('Hilfstabelle alle'!$G$1:$G$418="x",ROW('Hilfstabelle alle'!$1:$418)),ROW(B235))))</f>
        <v/>
      </c>
      <c r="D246" s="197" t="str">
        <f t="array" ref="D246">IF(ROW('Hilfstabelle alle'!251:251)&gt;COUNTIF('Hilfstabelle alle'!$G:$G,"x"),"",INDEX('Hilfstabelle alle'!C:C,SMALL(IF('Hilfstabelle alle'!$G$1:$G$418="x",ROW('Hilfstabelle alle'!$1:$418)),ROW(C235))))</f>
        <v/>
      </c>
      <c r="E246" s="198" t="str">
        <f t="array" ref="E246">IF(ROW('Hilfstabelle alle'!251:251)&gt;COUNTIF('Hilfstabelle alle'!$G:$G,"x"),"",INDEX('Hilfstabelle alle'!D:D,SMALL(IF('Hilfstabelle alle'!$G$1:$G$418="x",ROW('Hilfstabelle alle'!$1:$418)),ROW(D235))))</f>
        <v/>
      </c>
      <c r="F246" s="198" t="str">
        <f t="array" ref="F246">IF(ROW('Hilfstabelle alle'!251:251)&gt;COUNTIF('Hilfstabelle alle'!$G:$G,"x"),"",INDEX('Hilfstabelle alle'!E:E,SMALL(IF('Hilfstabelle alle'!$G$1:$G$418="x",ROW('Hilfstabelle alle'!$1:$418)),ROW(E235))))</f>
        <v/>
      </c>
      <c r="G246" s="198" t="str">
        <f t="array" ref="G246">IF(ROW('Hilfstabelle alle'!251:251)&gt;COUNTIF('Hilfstabelle alle'!$G:$G,"x"),"",INDEX('Hilfstabelle alle'!F:F,SMALL(IF('Hilfstabelle alle'!$G$1:$G$418="x",ROW('Hilfstabelle alle'!$1:$418)),ROW(F235))))</f>
        <v/>
      </c>
      <c r="H246" s="198" t="str">
        <f t="array" ref="H246">IF(ROW('Hilfstabelle alle'!251:251)&gt;COUNTIF('Hilfstabelle alle'!$G:$G,"x"),"",INDEX('Hilfstabelle alle'!G:G,SMALL(IF('Hilfstabelle alle'!$G$1:$G$418="x",ROW('Hilfstabelle alle'!$1:$418)),ROW(G235))))</f>
        <v/>
      </c>
      <c r="I246" s="198" t="str">
        <f t="array" ref="I246">IF(ROW('Hilfstabelle alle'!251:251)&gt;COUNTIF('Hilfstabelle alle'!$G:$G,"x"),"",INDEX('Hilfstabelle alle'!H:H,SMALL(IF('Hilfstabelle alle'!$G$1:$G$418="x",ROW('Hilfstabelle alle'!$1:$418)),ROW(H235))))</f>
        <v/>
      </c>
      <c r="J246" s="198" t="str">
        <f t="array" ref="J246">IF(ROW('Hilfstabelle alle'!251:251)&gt;COUNTIF('Hilfstabelle alle'!$G:$G,"x"),"",INDEX('Hilfstabelle alle'!I:I,SMALL(IF('Hilfstabelle alle'!$G$1:$G$418="x",ROW('Hilfstabelle alle'!$1:$418)),ROW(I235))))</f>
        <v/>
      </c>
      <c r="K246" s="198" t="str">
        <f t="array" ref="K246">IF(ROW('Hilfstabelle alle'!251:251)&gt;COUNTIF('Hilfstabelle alle'!$G:$G,"x"),"",INDEX('Hilfstabelle alle'!J:J,SMALL(IF('Hilfstabelle alle'!$G$1:$G$418="x",ROW('Hilfstabelle alle'!$1:$418)),ROW(J235))))</f>
        <v/>
      </c>
      <c r="L246" s="198" t="str">
        <f t="array" ref="L246">IF(ROW('Hilfstabelle alle'!251:251)&gt;COUNTIF('Hilfstabelle alle'!$G:$G,"x"),"",INDEX('Hilfstabelle alle'!K:K,SMALL(IF('Hilfstabelle alle'!$G$1:$G$418="x",ROW('Hilfstabelle alle'!$1:$418)),ROW(K235))))</f>
        <v/>
      </c>
      <c r="M246" s="199" t="str">
        <f t="array" ref="M246">IF(ROW('Hilfstabelle alle'!251:251)&gt;COUNTIF('Hilfstabelle alle'!$G:$G,"x"),"",INDEX('Hilfstabelle alle'!L:L,SMALL(IF('Hilfstabelle alle'!$G$1:$G$418="x",ROW('Hilfstabelle alle'!$1:$418)),ROW(L235))))</f>
        <v/>
      </c>
      <c r="N246" s="199" t="str">
        <f t="array" ref="N246">IF(ROW('Hilfstabelle alle'!251:251)&gt;COUNTIF('Hilfstabelle alle'!$G:$G,"x"),"",INDEX('Hilfstabelle alle'!M:M,SMALL(IF('Hilfstabelle alle'!$G$1:$G$418="x",ROW('Hilfstabelle alle'!$1:$418)),ROW(M235))))</f>
        <v/>
      </c>
      <c r="O246" s="200" t="str">
        <f t="shared" si="3"/>
        <v/>
      </c>
    </row>
    <row r="247" spans="2:15" s="194" customFormat="1" ht="35.1" customHeight="1" x14ac:dyDescent="0.2">
      <c r="B247" s="201" t="str">
        <f t="array" ref="B247">IF(ROW('Hilfstabelle alle'!252:252)&gt;COUNTIF('Hilfstabelle alle'!$G:$G,"x"),"",INDEX('Hilfstabelle alle'!A:A,SMALL(IF('Hilfstabelle alle'!$G$1:$G$418="x",ROW('Hilfstabelle alle'!$1:$418)),ROW(A236))))</f>
        <v/>
      </c>
      <c r="C247" s="202" t="str">
        <f t="array" ref="C247">IF(ROW('Hilfstabelle alle'!252:252)&gt;COUNTIF('Hilfstabelle alle'!$G:$G,"x"),"",INDEX('Hilfstabelle alle'!B:B,SMALL(IF('Hilfstabelle alle'!$G$1:$G$418="x",ROW('Hilfstabelle alle'!$1:$418)),ROW(B236))))</f>
        <v/>
      </c>
      <c r="D247" s="203" t="str">
        <f t="array" ref="D247">IF(ROW('Hilfstabelle alle'!252:252)&gt;COUNTIF('Hilfstabelle alle'!$G:$G,"x"),"",INDEX('Hilfstabelle alle'!C:C,SMALL(IF('Hilfstabelle alle'!$G$1:$G$418="x",ROW('Hilfstabelle alle'!$1:$418)),ROW(C236))))</f>
        <v/>
      </c>
      <c r="E247" s="204" t="str">
        <f t="array" ref="E247">IF(ROW('Hilfstabelle alle'!252:252)&gt;COUNTIF('Hilfstabelle alle'!$G:$G,"x"),"",INDEX('Hilfstabelle alle'!D:D,SMALL(IF('Hilfstabelle alle'!$G$1:$G$418="x",ROW('Hilfstabelle alle'!$1:$418)),ROW(D236))))</f>
        <v/>
      </c>
      <c r="F247" s="204" t="str">
        <f t="array" ref="F247">IF(ROW('Hilfstabelle alle'!252:252)&gt;COUNTIF('Hilfstabelle alle'!$G:$G,"x"),"",INDEX('Hilfstabelle alle'!E:E,SMALL(IF('Hilfstabelle alle'!$G$1:$G$418="x",ROW('Hilfstabelle alle'!$1:$418)),ROW(E236))))</f>
        <v/>
      </c>
      <c r="G247" s="204" t="str">
        <f t="array" ref="G247">IF(ROW('Hilfstabelle alle'!252:252)&gt;COUNTIF('Hilfstabelle alle'!$G:$G,"x"),"",INDEX('Hilfstabelle alle'!F:F,SMALL(IF('Hilfstabelle alle'!$G$1:$G$418="x",ROW('Hilfstabelle alle'!$1:$418)),ROW(F236))))</f>
        <v/>
      </c>
      <c r="H247" s="204" t="str">
        <f t="array" ref="H247">IF(ROW('Hilfstabelle alle'!252:252)&gt;COUNTIF('Hilfstabelle alle'!$G:$G,"x"),"",INDEX('Hilfstabelle alle'!G:G,SMALL(IF('Hilfstabelle alle'!$G$1:$G$418="x",ROW('Hilfstabelle alle'!$1:$418)),ROW(G236))))</f>
        <v/>
      </c>
      <c r="I247" s="204" t="str">
        <f t="array" ref="I247">IF(ROW('Hilfstabelle alle'!252:252)&gt;COUNTIF('Hilfstabelle alle'!$G:$G,"x"),"",INDEX('Hilfstabelle alle'!H:H,SMALL(IF('Hilfstabelle alle'!$G$1:$G$418="x",ROW('Hilfstabelle alle'!$1:$418)),ROW(H236))))</f>
        <v/>
      </c>
      <c r="J247" s="204" t="str">
        <f t="array" ref="J247">IF(ROW('Hilfstabelle alle'!252:252)&gt;COUNTIF('Hilfstabelle alle'!$G:$G,"x"),"",INDEX('Hilfstabelle alle'!I:I,SMALL(IF('Hilfstabelle alle'!$G$1:$G$418="x",ROW('Hilfstabelle alle'!$1:$418)),ROW(I236))))</f>
        <v/>
      </c>
      <c r="K247" s="204" t="str">
        <f t="array" ref="K247">IF(ROW('Hilfstabelle alle'!252:252)&gt;COUNTIF('Hilfstabelle alle'!$G:$G,"x"),"",INDEX('Hilfstabelle alle'!J:J,SMALL(IF('Hilfstabelle alle'!$G$1:$G$418="x",ROW('Hilfstabelle alle'!$1:$418)),ROW(J236))))</f>
        <v/>
      </c>
      <c r="L247" s="204" t="str">
        <f t="array" ref="L247">IF(ROW('Hilfstabelle alle'!252:252)&gt;COUNTIF('Hilfstabelle alle'!$G:$G,"x"),"",INDEX('Hilfstabelle alle'!K:K,SMALL(IF('Hilfstabelle alle'!$G$1:$G$418="x",ROW('Hilfstabelle alle'!$1:$418)),ROW(K236))))</f>
        <v/>
      </c>
      <c r="M247" s="205" t="str">
        <f t="array" ref="M247">IF(ROW('Hilfstabelle alle'!252:252)&gt;COUNTIF('Hilfstabelle alle'!$G:$G,"x"),"",INDEX('Hilfstabelle alle'!L:L,SMALL(IF('Hilfstabelle alle'!$G$1:$G$418="x",ROW('Hilfstabelle alle'!$1:$418)),ROW(L236))))</f>
        <v/>
      </c>
      <c r="N247" s="205" t="str">
        <f t="array" ref="N247">IF(ROW('Hilfstabelle alle'!252:252)&gt;COUNTIF('Hilfstabelle alle'!$G:$G,"x"),"",INDEX('Hilfstabelle alle'!M:M,SMALL(IF('Hilfstabelle alle'!$G$1:$G$418="x",ROW('Hilfstabelle alle'!$1:$418)),ROW(M236))))</f>
        <v/>
      </c>
      <c r="O247" s="200" t="str">
        <f t="shared" si="3"/>
        <v/>
      </c>
    </row>
    <row r="248" spans="2:15" s="194" customFormat="1" ht="35.1" customHeight="1" x14ac:dyDescent="0.2">
      <c r="B248" s="195" t="str">
        <f t="array" ref="B248">IF(ROW('Hilfstabelle alle'!253:253)&gt;COUNTIF('Hilfstabelle alle'!$G:$G,"x"),"",INDEX('Hilfstabelle alle'!A:A,SMALL(IF('Hilfstabelle alle'!$G$1:$G$418="x",ROW('Hilfstabelle alle'!$1:$418)),ROW(A237))))</f>
        <v/>
      </c>
      <c r="C248" s="196" t="str">
        <f t="array" ref="C248">IF(ROW('Hilfstabelle alle'!253:253)&gt;COUNTIF('Hilfstabelle alle'!$G:$G,"x"),"",INDEX('Hilfstabelle alle'!B:B,SMALL(IF('Hilfstabelle alle'!$G$1:$G$418="x",ROW('Hilfstabelle alle'!$1:$418)),ROW(B237))))</f>
        <v/>
      </c>
      <c r="D248" s="197" t="str">
        <f t="array" ref="D248">IF(ROW('Hilfstabelle alle'!253:253)&gt;COUNTIF('Hilfstabelle alle'!$G:$G,"x"),"",INDEX('Hilfstabelle alle'!C:C,SMALL(IF('Hilfstabelle alle'!$G$1:$G$418="x",ROW('Hilfstabelle alle'!$1:$418)),ROW(C237))))</f>
        <v/>
      </c>
      <c r="E248" s="198" t="str">
        <f t="array" ref="E248">IF(ROW('Hilfstabelle alle'!253:253)&gt;COUNTIF('Hilfstabelle alle'!$G:$G,"x"),"",INDEX('Hilfstabelle alle'!D:D,SMALL(IF('Hilfstabelle alle'!$G$1:$G$418="x",ROW('Hilfstabelle alle'!$1:$418)),ROW(D237))))</f>
        <v/>
      </c>
      <c r="F248" s="198" t="str">
        <f t="array" ref="F248">IF(ROW('Hilfstabelle alle'!253:253)&gt;COUNTIF('Hilfstabelle alle'!$G:$G,"x"),"",INDEX('Hilfstabelle alle'!E:E,SMALL(IF('Hilfstabelle alle'!$G$1:$G$418="x",ROW('Hilfstabelle alle'!$1:$418)),ROW(E237))))</f>
        <v/>
      </c>
      <c r="G248" s="198" t="str">
        <f t="array" ref="G248">IF(ROW('Hilfstabelle alle'!253:253)&gt;COUNTIF('Hilfstabelle alle'!$G:$G,"x"),"",INDEX('Hilfstabelle alle'!F:F,SMALL(IF('Hilfstabelle alle'!$G$1:$G$418="x",ROW('Hilfstabelle alle'!$1:$418)),ROW(F237))))</f>
        <v/>
      </c>
      <c r="H248" s="198" t="str">
        <f t="array" ref="H248">IF(ROW('Hilfstabelle alle'!253:253)&gt;COUNTIF('Hilfstabelle alle'!$G:$G,"x"),"",INDEX('Hilfstabelle alle'!G:G,SMALL(IF('Hilfstabelle alle'!$G$1:$G$418="x",ROW('Hilfstabelle alle'!$1:$418)),ROW(G237))))</f>
        <v/>
      </c>
      <c r="I248" s="198" t="str">
        <f t="array" ref="I248">IF(ROW('Hilfstabelle alle'!253:253)&gt;COUNTIF('Hilfstabelle alle'!$G:$G,"x"),"",INDEX('Hilfstabelle alle'!H:H,SMALL(IF('Hilfstabelle alle'!$G$1:$G$418="x",ROW('Hilfstabelle alle'!$1:$418)),ROW(H237))))</f>
        <v/>
      </c>
      <c r="J248" s="198" t="str">
        <f t="array" ref="J248">IF(ROW('Hilfstabelle alle'!253:253)&gt;COUNTIF('Hilfstabelle alle'!$G:$G,"x"),"",INDEX('Hilfstabelle alle'!I:I,SMALL(IF('Hilfstabelle alle'!$G$1:$G$418="x",ROW('Hilfstabelle alle'!$1:$418)),ROW(I237))))</f>
        <v/>
      </c>
      <c r="K248" s="198" t="str">
        <f t="array" ref="K248">IF(ROW('Hilfstabelle alle'!253:253)&gt;COUNTIF('Hilfstabelle alle'!$G:$G,"x"),"",INDEX('Hilfstabelle alle'!J:J,SMALL(IF('Hilfstabelle alle'!$G$1:$G$418="x",ROW('Hilfstabelle alle'!$1:$418)),ROW(J237))))</f>
        <v/>
      </c>
      <c r="L248" s="198" t="str">
        <f t="array" ref="L248">IF(ROW('Hilfstabelle alle'!253:253)&gt;COUNTIF('Hilfstabelle alle'!$G:$G,"x"),"",INDEX('Hilfstabelle alle'!K:K,SMALL(IF('Hilfstabelle alle'!$G$1:$G$418="x",ROW('Hilfstabelle alle'!$1:$418)),ROW(K237))))</f>
        <v/>
      </c>
      <c r="M248" s="199" t="str">
        <f t="array" ref="M248">IF(ROW('Hilfstabelle alle'!253:253)&gt;COUNTIF('Hilfstabelle alle'!$G:$G,"x"),"",INDEX('Hilfstabelle alle'!L:L,SMALL(IF('Hilfstabelle alle'!$G$1:$G$418="x",ROW('Hilfstabelle alle'!$1:$418)),ROW(L237))))</f>
        <v/>
      </c>
      <c r="N248" s="199" t="str">
        <f t="array" ref="N248">IF(ROW('Hilfstabelle alle'!253:253)&gt;COUNTIF('Hilfstabelle alle'!$G:$G,"x"),"",INDEX('Hilfstabelle alle'!M:M,SMALL(IF('Hilfstabelle alle'!$G$1:$G$418="x",ROW('Hilfstabelle alle'!$1:$418)),ROW(M237))))</f>
        <v/>
      </c>
      <c r="O248" s="200" t="str">
        <f t="shared" si="3"/>
        <v/>
      </c>
    </row>
    <row r="249" spans="2:15" s="194" customFormat="1" ht="35.1" customHeight="1" x14ac:dyDescent="0.2">
      <c r="B249" s="201" t="str">
        <f t="array" ref="B249">IF(ROW('Hilfstabelle alle'!254:254)&gt;COUNTIF('Hilfstabelle alle'!$G:$G,"x"),"",INDEX('Hilfstabelle alle'!A:A,SMALL(IF('Hilfstabelle alle'!$G$1:$G$418="x",ROW('Hilfstabelle alle'!$1:$418)),ROW(A238))))</f>
        <v/>
      </c>
      <c r="C249" s="202" t="str">
        <f t="array" ref="C249">IF(ROW('Hilfstabelle alle'!254:254)&gt;COUNTIF('Hilfstabelle alle'!$G:$G,"x"),"",INDEX('Hilfstabelle alle'!B:B,SMALL(IF('Hilfstabelle alle'!$G$1:$G$418="x",ROW('Hilfstabelle alle'!$1:$418)),ROW(B238))))</f>
        <v/>
      </c>
      <c r="D249" s="203" t="str">
        <f t="array" ref="D249">IF(ROW('Hilfstabelle alle'!254:254)&gt;COUNTIF('Hilfstabelle alle'!$G:$G,"x"),"",INDEX('Hilfstabelle alle'!C:C,SMALL(IF('Hilfstabelle alle'!$G$1:$G$418="x",ROW('Hilfstabelle alle'!$1:$418)),ROW(C238))))</f>
        <v/>
      </c>
      <c r="E249" s="204" t="str">
        <f t="array" ref="E249">IF(ROW('Hilfstabelle alle'!254:254)&gt;COUNTIF('Hilfstabelle alle'!$G:$G,"x"),"",INDEX('Hilfstabelle alle'!D:D,SMALL(IF('Hilfstabelle alle'!$G$1:$G$418="x",ROW('Hilfstabelle alle'!$1:$418)),ROW(D238))))</f>
        <v/>
      </c>
      <c r="F249" s="204" t="str">
        <f t="array" ref="F249">IF(ROW('Hilfstabelle alle'!254:254)&gt;COUNTIF('Hilfstabelle alle'!$G:$G,"x"),"",INDEX('Hilfstabelle alle'!E:E,SMALL(IF('Hilfstabelle alle'!$G$1:$G$418="x",ROW('Hilfstabelle alle'!$1:$418)),ROW(E238))))</f>
        <v/>
      </c>
      <c r="G249" s="204" t="str">
        <f t="array" ref="G249">IF(ROW('Hilfstabelle alle'!254:254)&gt;COUNTIF('Hilfstabelle alle'!$G:$G,"x"),"",INDEX('Hilfstabelle alle'!F:F,SMALL(IF('Hilfstabelle alle'!$G$1:$G$418="x",ROW('Hilfstabelle alle'!$1:$418)),ROW(F238))))</f>
        <v/>
      </c>
      <c r="H249" s="204" t="str">
        <f t="array" ref="H249">IF(ROW('Hilfstabelle alle'!254:254)&gt;COUNTIF('Hilfstabelle alle'!$G:$G,"x"),"",INDEX('Hilfstabelle alle'!G:G,SMALL(IF('Hilfstabelle alle'!$G$1:$G$418="x",ROW('Hilfstabelle alle'!$1:$418)),ROW(G238))))</f>
        <v/>
      </c>
      <c r="I249" s="204" t="str">
        <f t="array" ref="I249">IF(ROW('Hilfstabelle alle'!254:254)&gt;COUNTIF('Hilfstabelle alle'!$G:$G,"x"),"",INDEX('Hilfstabelle alle'!H:H,SMALL(IF('Hilfstabelle alle'!$G$1:$G$418="x",ROW('Hilfstabelle alle'!$1:$418)),ROW(H238))))</f>
        <v/>
      </c>
      <c r="J249" s="204" t="str">
        <f t="array" ref="J249">IF(ROW('Hilfstabelle alle'!254:254)&gt;COUNTIF('Hilfstabelle alle'!$G:$G,"x"),"",INDEX('Hilfstabelle alle'!I:I,SMALL(IF('Hilfstabelle alle'!$G$1:$G$418="x",ROW('Hilfstabelle alle'!$1:$418)),ROW(I238))))</f>
        <v/>
      </c>
      <c r="K249" s="204" t="str">
        <f t="array" ref="K249">IF(ROW('Hilfstabelle alle'!254:254)&gt;COUNTIF('Hilfstabelle alle'!$G:$G,"x"),"",INDEX('Hilfstabelle alle'!J:J,SMALL(IF('Hilfstabelle alle'!$G$1:$G$418="x",ROW('Hilfstabelle alle'!$1:$418)),ROW(J238))))</f>
        <v/>
      </c>
      <c r="L249" s="204" t="str">
        <f t="array" ref="L249">IF(ROW('Hilfstabelle alle'!254:254)&gt;COUNTIF('Hilfstabelle alle'!$G:$G,"x"),"",INDEX('Hilfstabelle alle'!K:K,SMALL(IF('Hilfstabelle alle'!$G$1:$G$418="x",ROW('Hilfstabelle alle'!$1:$418)),ROW(K238))))</f>
        <v/>
      </c>
      <c r="M249" s="205" t="str">
        <f t="array" ref="M249">IF(ROW('Hilfstabelle alle'!254:254)&gt;COUNTIF('Hilfstabelle alle'!$G:$G,"x"),"",INDEX('Hilfstabelle alle'!L:L,SMALL(IF('Hilfstabelle alle'!$G$1:$G$418="x",ROW('Hilfstabelle alle'!$1:$418)),ROW(L238))))</f>
        <v/>
      </c>
      <c r="N249" s="205" t="str">
        <f t="array" ref="N249">IF(ROW('Hilfstabelle alle'!254:254)&gt;COUNTIF('Hilfstabelle alle'!$G:$G,"x"),"",INDEX('Hilfstabelle alle'!M:M,SMALL(IF('Hilfstabelle alle'!$G$1:$G$418="x",ROW('Hilfstabelle alle'!$1:$418)),ROW(M238))))</f>
        <v/>
      </c>
      <c r="O249" s="200" t="str">
        <f t="shared" si="3"/>
        <v/>
      </c>
    </row>
    <row r="250" spans="2:15" s="194" customFormat="1" ht="35.1" customHeight="1" x14ac:dyDescent="0.2">
      <c r="B250" s="195" t="str">
        <f t="array" ref="B250">IF(ROW('Hilfstabelle alle'!255:255)&gt;COUNTIF('Hilfstabelle alle'!$G:$G,"x"),"",INDEX('Hilfstabelle alle'!A:A,SMALL(IF('Hilfstabelle alle'!$G$1:$G$418="x",ROW('Hilfstabelle alle'!$1:$418)),ROW(A239))))</f>
        <v/>
      </c>
      <c r="C250" s="196" t="str">
        <f t="array" ref="C250">IF(ROW('Hilfstabelle alle'!255:255)&gt;COUNTIF('Hilfstabelle alle'!$G:$G,"x"),"",INDEX('Hilfstabelle alle'!B:B,SMALL(IF('Hilfstabelle alle'!$G$1:$G$418="x",ROW('Hilfstabelle alle'!$1:$418)),ROW(B239))))</f>
        <v/>
      </c>
      <c r="D250" s="197" t="str">
        <f t="array" ref="D250">IF(ROW('Hilfstabelle alle'!255:255)&gt;COUNTIF('Hilfstabelle alle'!$G:$G,"x"),"",INDEX('Hilfstabelle alle'!C:C,SMALL(IF('Hilfstabelle alle'!$G$1:$G$418="x",ROW('Hilfstabelle alle'!$1:$418)),ROW(C239))))</f>
        <v/>
      </c>
      <c r="E250" s="198" t="str">
        <f t="array" ref="E250">IF(ROW('Hilfstabelle alle'!255:255)&gt;COUNTIF('Hilfstabelle alle'!$G:$G,"x"),"",INDEX('Hilfstabelle alle'!D:D,SMALL(IF('Hilfstabelle alle'!$G$1:$G$418="x",ROW('Hilfstabelle alle'!$1:$418)),ROW(D239))))</f>
        <v/>
      </c>
      <c r="F250" s="198" t="str">
        <f t="array" ref="F250">IF(ROW('Hilfstabelle alle'!255:255)&gt;COUNTIF('Hilfstabelle alle'!$G:$G,"x"),"",INDEX('Hilfstabelle alle'!E:E,SMALL(IF('Hilfstabelle alle'!$G$1:$G$418="x",ROW('Hilfstabelle alle'!$1:$418)),ROW(E239))))</f>
        <v/>
      </c>
      <c r="G250" s="198" t="str">
        <f t="array" ref="G250">IF(ROW('Hilfstabelle alle'!255:255)&gt;COUNTIF('Hilfstabelle alle'!$G:$G,"x"),"",INDEX('Hilfstabelle alle'!F:F,SMALL(IF('Hilfstabelle alle'!$G$1:$G$418="x",ROW('Hilfstabelle alle'!$1:$418)),ROW(F239))))</f>
        <v/>
      </c>
      <c r="H250" s="198" t="str">
        <f t="array" ref="H250">IF(ROW('Hilfstabelle alle'!255:255)&gt;COUNTIF('Hilfstabelle alle'!$G:$G,"x"),"",INDEX('Hilfstabelle alle'!G:G,SMALL(IF('Hilfstabelle alle'!$G$1:$G$418="x",ROW('Hilfstabelle alle'!$1:$418)),ROW(G239))))</f>
        <v/>
      </c>
      <c r="I250" s="198" t="str">
        <f t="array" ref="I250">IF(ROW('Hilfstabelle alle'!255:255)&gt;COUNTIF('Hilfstabelle alle'!$G:$G,"x"),"",INDEX('Hilfstabelle alle'!H:H,SMALL(IF('Hilfstabelle alle'!$G$1:$G$418="x",ROW('Hilfstabelle alle'!$1:$418)),ROW(H239))))</f>
        <v/>
      </c>
      <c r="J250" s="198" t="str">
        <f t="array" ref="J250">IF(ROW('Hilfstabelle alle'!255:255)&gt;COUNTIF('Hilfstabelle alle'!$G:$G,"x"),"",INDEX('Hilfstabelle alle'!I:I,SMALL(IF('Hilfstabelle alle'!$G$1:$G$418="x",ROW('Hilfstabelle alle'!$1:$418)),ROW(I239))))</f>
        <v/>
      </c>
      <c r="K250" s="198" t="str">
        <f t="array" ref="K250">IF(ROW('Hilfstabelle alle'!255:255)&gt;COUNTIF('Hilfstabelle alle'!$G:$G,"x"),"",INDEX('Hilfstabelle alle'!J:J,SMALL(IF('Hilfstabelle alle'!$G$1:$G$418="x",ROW('Hilfstabelle alle'!$1:$418)),ROW(J239))))</f>
        <v/>
      </c>
      <c r="L250" s="198" t="str">
        <f t="array" ref="L250">IF(ROW('Hilfstabelle alle'!255:255)&gt;COUNTIF('Hilfstabelle alle'!$G:$G,"x"),"",INDEX('Hilfstabelle alle'!K:K,SMALL(IF('Hilfstabelle alle'!$G$1:$G$418="x",ROW('Hilfstabelle alle'!$1:$418)),ROW(K239))))</f>
        <v/>
      </c>
      <c r="M250" s="199" t="str">
        <f t="array" ref="M250">IF(ROW('Hilfstabelle alle'!255:255)&gt;COUNTIF('Hilfstabelle alle'!$G:$G,"x"),"",INDEX('Hilfstabelle alle'!L:L,SMALL(IF('Hilfstabelle alle'!$G$1:$G$418="x",ROW('Hilfstabelle alle'!$1:$418)),ROW(L239))))</f>
        <v/>
      </c>
      <c r="N250" s="199" t="str">
        <f t="array" ref="N250">IF(ROW('Hilfstabelle alle'!255:255)&gt;COUNTIF('Hilfstabelle alle'!$G:$G,"x"),"",INDEX('Hilfstabelle alle'!M:M,SMALL(IF('Hilfstabelle alle'!$G$1:$G$418="x",ROW('Hilfstabelle alle'!$1:$418)),ROW(M239))))</f>
        <v/>
      </c>
      <c r="O250" s="200" t="str">
        <f t="shared" si="3"/>
        <v/>
      </c>
    </row>
    <row r="251" spans="2:15" s="194" customFormat="1" ht="35.1" customHeight="1" x14ac:dyDescent="0.2">
      <c r="B251" s="201" t="str">
        <f t="array" ref="B251">IF(ROW('Hilfstabelle alle'!256:256)&gt;COUNTIF('Hilfstabelle alle'!$G:$G,"x"),"",INDEX('Hilfstabelle alle'!A:A,SMALL(IF('Hilfstabelle alle'!$G$1:$G$418="x",ROW('Hilfstabelle alle'!$1:$418)),ROW(A240))))</f>
        <v/>
      </c>
      <c r="C251" s="202" t="str">
        <f t="array" ref="C251">IF(ROW('Hilfstabelle alle'!256:256)&gt;COUNTIF('Hilfstabelle alle'!$G:$G,"x"),"",INDEX('Hilfstabelle alle'!B:B,SMALL(IF('Hilfstabelle alle'!$G$1:$G$418="x",ROW('Hilfstabelle alle'!$1:$418)),ROW(B240))))</f>
        <v/>
      </c>
      <c r="D251" s="203" t="str">
        <f t="array" ref="D251">IF(ROW('Hilfstabelle alle'!256:256)&gt;COUNTIF('Hilfstabelle alle'!$G:$G,"x"),"",INDEX('Hilfstabelle alle'!C:C,SMALL(IF('Hilfstabelle alle'!$G$1:$G$418="x",ROW('Hilfstabelle alle'!$1:$418)),ROW(C240))))</f>
        <v/>
      </c>
      <c r="E251" s="204" t="str">
        <f t="array" ref="E251">IF(ROW('Hilfstabelle alle'!256:256)&gt;COUNTIF('Hilfstabelle alle'!$G:$G,"x"),"",INDEX('Hilfstabelle alle'!D:D,SMALL(IF('Hilfstabelle alle'!$G$1:$G$418="x",ROW('Hilfstabelle alle'!$1:$418)),ROW(D240))))</f>
        <v/>
      </c>
      <c r="F251" s="204" t="str">
        <f t="array" ref="F251">IF(ROW('Hilfstabelle alle'!256:256)&gt;COUNTIF('Hilfstabelle alle'!$G:$G,"x"),"",INDEX('Hilfstabelle alle'!E:E,SMALL(IF('Hilfstabelle alle'!$G$1:$G$418="x",ROW('Hilfstabelle alle'!$1:$418)),ROW(E240))))</f>
        <v/>
      </c>
      <c r="G251" s="204" t="str">
        <f t="array" ref="G251">IF(ROW('Hilfstabelle alle'!256:256)&gt;COUNTIF('Hilfstabelle alle'!$G:$G,"x"),"",INDEX('Hilfstabelle alle'!F:F,SMALL(IF('Hilfstabelle alle'!$G$1:$G$418="x",ROW('Hilfstabelle alle'!$1:$418)),ROW(F240))))</f>
        <v/>
      </c>
      <c r="H251" s="204" t="str">
        <f t="array" ref="H251">IF(ROW('Hilfstabelle alle'!256:256)&gt;COUNTIF('Hilfstabelle alle'!$G:$G,"x"),"",INDEX('Hilfstabelle alle'!G:G,SMALL(IF('Hilfstabelle alle'!$G$1:$G$418="x",ROW('Hilfstabelle alle'!$1:$418)),ROW(G240))))</f>
        <v/>
      </c>
      <c r="I251" s="204" t="str">
        <f t="array" ref="I251">IF(ROW('Hilfstabelle alle'!256:256)&gt;COUNTIF('Hilfstabelle alle'!$G:$G,"x"),"",INDEX('Hilfstabelle alle'!H:H,SMALL(IF('Hilfstabelle alle'!$G$1:$G$418="x",ROW('Hilfstabelle alle'!$1:$418)),ROW(H240))))</f>
        <v/>
      </c>
      <c r="J251" s="204" t="str">
        <f t="array" ref="J251">IF(ROW('Hilfstabelle alle'!256:256)&gt;COUNTIF('Hilfstabelle alle'!$G:$G,"x"),"",INDEX('Hilfstabelle alle'!I:I,SMALL(IF('Hilfstabelle alle'!$G$1:$G$418="x",ROW('Hilfstabelle alle'!$1:$418)),ROW(I240))))</f>
        <v/>
      </c>
      <c r="K251" s="204" t="str">
        <f t="array" ref="K251">IF(ROW('Hilfstabelle alle'!256:256)&gt;COUNTIF('Hilfstabelle alle'!$G:$G,"x"),"",INDEX('Hilfstabelle alle'!J:J,SMALL(IF('Hilfstabelle alle'!$G$1:$G$418="x",ROW('Hilfstabelle alle'!$1:$418)),ROW(J240))))</f>
        <v/>
      </c>
      <c r="L251" s="204" t="str">
        <f t="array" ref="L251">IF(ROW('Hilfstabelle alle'!256:256)&gt;COUNTIF('Hilfstabelle alle'!$G:$G,"x"),"",INDEX('Hilfstabelle alle'!K:K,SMALL(IF('Hilfstabelle alle'!$G$1:$G$418="x",ROW('Hilfstabelle alle'!$1:$418)),ROW(K240))))</f>
        <v/>
      </c>
      <c r="M251" s="205" t="str">
        <f t="array" ref="M251">IF(ROW('Hilfstabelle alle'!256:256)&gt;COUNTIF('Hilfstabelle alle'!$G:$G,"x"),"",INDEX('Hilfstabelle alle'!L:L,SMALL(IF('Hilfstabelle alle'!$G$1:$G$418="x",ROW('Hilfstabelle alle'!$1:$418)),ROW(L240))))</f>
        <v/>
      </c>
      <c r="N251" s="205" t="str">
        <f t="array" ref="N251">IF(ROW('Hilfstabelle alle'!256:256)&gt;COUNTIF('Hilfstabelle alle'!$G:$G,"x"),"",INDEX('Hilfstabelle alle'!M:M,SMALL(IF('Hilfstabelle alle'!$G$1:$G$418="x",ROW('Hilfstabelle alle'!$1:$418)),ROW(M240))))</f>
        <v/>
      </c>
      <c r="O251" s="200" t="str">
        <f t="shared" si="3"/>
        <v/>
      </c>
    </row>
    <row r="252" spans="2:15" s="194" customFormat="1" ht="35.1" customHeight="1" x14ac:dyDescent="0.2">
      <c r="B252" s="195" t="str">
        <f t="array" ref="B252">IF(ROW('Hilfstabelle alle'!257:257)&gt;COUNTIF('Hilfstabelle alle'!$G:$G,"x"),"",INDEX('Hilfstabelle alle'!A:A,SMALL(IF('Hilfstabelle alle'!$G$1:$G$418="x",ROW('Hilfstabelle alle'!$1:$418)),ROW(A241))))</f>
        <v/>
      </c>
      <c r="C252" s="196" t="str">
        <f t="array" ref="C252">IF(ROW('Hilfstabelle alle'!257:257)&gt;COUNTIF('Hilfstabelle alle'!$G:$G,"x"),"",INDEX('Hilfstabelle alle'!B:B,SMALL(IF('Hilfstabelle alle'!$G$1:$G$418="x",ROW('Hilfstabelle alle'!$1:$418)),ROW(B241))))</f>
        <v/>
      </c>
      <c r="D252" s="197" t="str">
        <f t="array" ref="D252">IF(ROW('Hilfstabelle alle'!257:257)&gt;COUNTIF('Hilfstabelle alle'!$G:$G,"x"),"",INDEX('Hilfstabelle alle'!C:C,SMALL(IF('Hilfstabelle alle'!$G$1:$G$418="x",ROW('Hilfstabelle alle'!$1:$418)),ROW(C241))))</f>
        <v/>
      </c>
      <c r="E252" s="198" t="str">
        <f t="array" ref="E252">IF(ROW('Hilfstabelle alle'!257:257)&gt;COUNTIF('Hilfstabelle alle'!$G:$G,"x"),"",INDEX('Hilfstabelle alle'!D:D,SMALL(IF('Hilfstabelle alle'!$G$1:$G$418="x",ROW('Hilfstabelle alle'!$1:$418)),ROW(D241))))</f>
        <v/>
      </c>
      <c r="F252" s="198" t="str">
        <f t="array" ref="F252">IF(ROW('Hilfstabelle alle'!257:257)&gt;COUNTIF('Hilfstabelle alle'!$G:$G,"x"),"",INDEX('Hilfstabelle alle'!E:E,SMALL(IF('Hilfstabelle alle'!$G$1:$G$418="x",ROW('Hilfstabelle alle'!$1:$418)),ROW(E241))))</f>
        <v/>
      </c>
      <c r="G252" s="198" t="str">
        <f t="array" ref="G252">IF(ROW('Hilfstabelle alle'!257:257)&gt;COUNTIF('Hilfstabelle alle'!$G:$G,"x"),"",INDEX('Hilfstabelle alle'!F:F,SMALL(IF('Hilfstabelle alle'!$G$1:$G$418="x",ROW('Hilfstabelle alle'!$1:$418)),ROW(F241))))</f>
        <v/>
      </c>
      <c r="H252" s="198" t="str">
        <f t="array" ref="H252">IF(ROW('Hilfstabelle alle'!257:257)&gt;COUNTIF('Hilfstabelle alle'!$G:$G,"x"),"",INDEX('Hilfstabelle alle'!G:G,SMALL(IF('Hilfstabelle alle'!$G$1:$G$418="x",ROW('Hilfstabelle alle'!$1:$418)),ROW(G241))))</f>
        <v/>
      </c>
      <c r="I252" s="198" t="str">
        <f t="array" ref="I252">IF(ROW('Hilfstabelle alle'!257:257)&gt;COUNTIF('Hilfstabelle alle'!$G:$G,"x"),"",INDEX('Hilfstabelle alle'!H:H,SMALL(IF('Hilfstabelle alle'!$G$1:$G$418="x",ROW('Hilfstabelle alle'!$1:$418)),ROW(H241))))</f>
        <v/>
      </c>
      <c r="J252" s="198" t="str">
        <f t="array" ref="J252">IF(ROW('Hilfstabelle alle'!257:257)&gt;COUNTIF('Hilfstabelle alle'!$G:$G,"x"),"",INDEX('Hilfstabelle alle'!I:I,SMALL(IF('Hilfstabelle alle'!$G$1:$G$418="x",ROW('Hilfstabelle alle'!$1:$418)),ROW(I241))))</f>
        <v/>
      </c>
      <c r="K252" s="198" t="str">
        <f t="array" ref="K252">IF(ROW('Hilfstabelle alle'!257:257)&gt;COUNTIF('Hilfstabelle alle'!$G:$G,"x"),"",INDEX('Hilfstabelle alle'!J:J,SMALL(IF('Hilfstabelle alle'!$G$1:$G$418="x",ROW('Hilfstabelle alle'!$1:$418)),ROW(J241))))</f>
        <v/>
      </c>
      <c r="L252" s="198" t="str">
        <f t="array" ref="L252">IF(ROW('Hilfstabelle alle'!257:257)&gt;COUNTIF('Hilfstabelle alle'!$G:$G,"x"),"",INDEX('Hilfstabelle alle'!K:K,SMALL(IF('Hilfstabelle alle'!$G$1:$G$418="x",ROW('Hilfstabelle alle'!$1:$418)),ROW(K241))))</f>
        <v/>
      </c>
      <c r="M252" s="199" t="str">
        <f t="array" ref="M252">IF(ROW('Hilfstabelle alle'!257:257)&gt;COUNTIF('Hilfstabelle alle'!$G:$G,"x"),"",INDEX('Hilfstabelle alle'!L:L,SMALL(IF('Hilfstabelle alle'!$G$1:$G$418="x",ROW('Hilfstabelle alle'!$1:$418)),ROW(L241))))</f>
        <v/>
      </c>
      <c r="N252" s="199" t="str">
        <f t="array" ref="N252">IF(ROW('Hilfstabelle alle'!257:257)&gt;COUNTIF('Hilfstabelle alle'!$G:$G,"x"),"",INDEX('Hilfstabelle alle'!M:M,SMALL(IF('Hilfstabelle alle'!$G$1:$G$418="x",ROW('Hilfstabelle alle'!$1:$418)),ROW(M241))))</f>
        <v/>
      </c>
      <c r="O252" s="200" t="str">
        <f t="shared" si="3"/>
        <v/>
      </c>
    </row>
    <row r="253" spans="2:15" s="194" customFormat="1" ht="35.1" customHeight="1" x14ac:dyDescent="0.2">
      <c r="B253" s="201" t="str">
        <f t="array" ref="B253">IF(ROW('Hilfstabelle alle'!258:258)&gt;COUNTIF('Hilfstabelle alle'!$G:$G,"x"),"",INDEX('Hilfstabelle alle'!A:A,SMALL(IF('Hilfstabelle alle'!$G$1:$G$418="x",ROW('Hilfstabelle alle'!$1:$418)),ROW(A242))))</f>
        <v/>
      </c>
      <c r="C253" s="202" t="str">
        <f t="array" ref="C253">IF(ROW('Hilfstabelle alle'!258:258)&gt;COUNTIF('Hilfstabelle alle'!$G:$G,"x"),"",INDEX('Hilfstabelle alle'!B:B,SMALL(IF('Hilfstabelle alle'!$G$1:$G$418="x",ROW('Hilfstabelle alle'!$1:$418)),ROW(B242))))</f>
        <v/>
      </c>
      <c r="D253" s="203" t="str">
        <f t="array" ref="D253">IF(ROW('Hilfstabelle alle'!258:258)&gt;COUNTIF('Hilfstabelle alle'!$G:$G,"x"),"",INDEX('Hilfstabelle alle'!C:C,SMALL(IF('Hilfstabelle alle'!$G$1:$G$418="x",ROW('Hilfstabelle alle'!$1:$418)),ROW(C242))))</f>
        <v/>
      </c>
      <c r="E253" s="204" t="str">
        <f t="array" ref="E253">IF(ROW('Hilfstabelle alle'!258:258)&gt;COUNTIF('Hilfstabelle alle'!$G:$G,"x"),"",INDEX('Hilfstabelle alle'!D:D,SMALL(IF('Hilfstabelle alle'!$G$1:$G$418="x",ROW('Hilfstabelle alle'!$1:$418)),ROW(D242))))</f>
        <v/>
      </c>
      <c r="F253" s="204" t="str">
        <f t="array" ref="F253">IF(ROW('Hilfstabelle alle'!258:258)&gt;COUNTIF('Hilfstabelle alle'!$G:$G,"x"),"",INDEX('Hilfstabelle alle'!E:E,SMALL(IF('Hilfstabelle alle'!$G$1:$G$418="x",ROW('Hilfstabelle alle'!$1:$418)),ROW(E242))))</f>
        <v/>
      </c>
      <c r="G253" s="204" t="str">
        <f t="array" ref="G253">IF(ROW('Hilfstabelle alle'!258:258)&gt;COUNTIF('Hilfstabelle alle'!$G:$G,"x"),"",INDEX('Hilfstabelle alle'!F:F,SMALL(IF('Hilfstabelle alle'!$G$1:$G$418="x",ROW('Hilfstabelle alle'!$1:$418)),ROW(F242))))</f>
        <v/>
      </c>
      <c r="H253" s="204" t="str">
        <f t="array" ref="H253">IF(ROW('Hilfstabelle alle'!258:258)&gt;COUNTIF('Hilfstabelle alle'!$G:$G,"x"),"",INDEX('Hilfstabelle alle'!G:G,SMALL(IF('Hilfstabelle alle'!$G$1:$G$418="x",ROW('Hilfstabelle alle'!$1:$418)),ROW(G242))))</f>
        <v/>
      </c>
      <c r="I253" s="204" t="str">
        <f t="array" ref="I253">IF(ROW('Hilfstabelle alle'!258:258)&gt;COUNTIF('Hilfstabelle alle'!$G:$G,"x"),"",INDEX('Hilfstabelle alle'!H:H,SMALL(IF('Hilfstabelle alle'!$G$1:$G$418="x",ROW('Hilfstabelle alle'!$1:$418)),ROW(H242))))</f>
        <v/>
      </c>
      <c r="J253" s="204" t="str">
        <f t="array" ref="J253">IF(ROW('Hilfstabelle alle'!258:258)&gt;COUNTIF('Hilfstabelle alle'!$G:$G,"x"),"",INDEX('Hilfstabelle alle'!I:I,SMALL(IF('Hilfstabelle alle'!$G$1:$G$418="x",ROW('Hilfstabelle alle'!$1:$418)),ROW(I242))))</f>
        <v/>
      </c>
      <c r="K253" s="204" t="str">
        <f t="array" ref="K253">IF(ROW('Hilfstabelle alle'!258:258)&gt;COUNTIF('Hilfstabelle alle'!$G:$G,"x"),"",INDEX('Hilfstabelle alle'!J:J,SMALL(IF('Hilfstabelle alle'!$G$1:$G$418="x",ROW('Hilfstabelle alle'!$1:$418)),ROW(J242))))</f>
        <v/>
      </c>
      <c r="L253" s="204" t="str">
        <f t="array" ref="L253">IF(ROW('Hilfstabelle alle'!258:258)&gt;COUNTIF('Hilfstabelle alle'!$G:$G,"x"),"",INDEX('Hilfstabelle alle'!K:K,SMALL(IF('Hilfstabelle alle'!$G$1:$G$418="x",ROW('Hilfstabelle alle'!$1:$418)),ROW(K242))))</f>
        <v/>
      </c>
      <c r="M253" s="205" t="str">
        <f t="array" ref="M253">IF(ROW('Hilfstabelle alle'!258:258)&gt;COUNTIF('Hilfstabelle alle'!$G:$G,"x"),"",INDEX('Hilfstabelle alle'!L:L,SMALL(IF('Hilfstabelle alle'!$G$1:$G$418="x",ROW('Hilfstabelle alle'!$1:$418)),ROW(L242))))</f>
        <v/>
      </c>
      <c r="N253" s="205" t="str">
        <f t="array" ref="N253">IF(ROW('Hilfstabelle alle'!258:258)&gt;COUNTIF('Hilfstabelle alle'!$G:$G,"x"),"",INDEX('Hilfstabelle alle'!M:M,SMALL(IF('Hilfstabelle alle'!$G$1:$G$418="x",ROW('Hilfstabelle alle'!$1:$418)),ROW(M242))))</f>
        <v/>
      </c>
      <c r="O253" s="200" t="str">
        <f t="shared" si="3"/>
        <v/>
      </c>
    </row>
    <row r="254" spans="2:15" s="194" customFormat="1" ht="35.1" customHeight="1" x14ac:dyDescent="0.2">
      <c r="B254" s="195" t="str">
        <f t="array" ref="B254">IF(ROW('Hilfstabelle alle'!259:259)&gt;COUNTIF('Hilfstabelle alle'!$G:$G,"x"),"",INDEX('Hilfstabelle alle'!A:A,SMALL(IF('Hilfstabelle alle'!$G$1:$G$418="x",ROW('Hilfstabelle alle'!$1:$418)),ROW(A243))))</f>
        <v/>
      </c>
      <c r="C254" s="196" t="str">
        <f t="array" ref="C254">IF(ROW('Hilfstabelle alle'!259:259)&gt;COUNTIF('Hilfstabelle alle'!$G:$G,"x"),"",INDEX('Hilfstabelle alle'!B:B,SMALL(IF('Hilfstabelle alle'!$G$1:$G$418="x",ROW('Hilfstabelle alle'!$1:$418)),ROW(B243))))</f>
        <v/>
      </c>
      <c r="D254" s="197" t="str">
        <f t="array" ref="D254">IF(ROW('Hilfstabelle alle'!259:259)&gt;COUNTIF('Hilfstabelle alle'!$G:$G,"x"),"",INDEX('Hilfstabelle alle'!C:C,SMALL(IF('Hilfstabelle alle'!$G$1:$G$418="x",ROW('Hilfstabelle alle'!$1:$418)),ROW(C243))))</f>
        <v/>
      </c>
      <c r="E254" s="198" t="str">
        <f t="array" ref="E254">IF(ROW('Hilfstabelle alle'!259:259)&gt;COUNTIF('Hilfstabelle alle'!$G:$G,"x"),"",INDEX('Hilfstabelle alle'!D:D,SMALL(IF('Hilfstabelle alle'!$G$1:$G$418="x",ROW('Hilfstabelle alle'!$1:$418)),ROW(D243))))</f>
        <v/>
      </c>
      <c r="F254" s="198" t="str">
        <f t="array" ref="F254">IF(ROW('Hilfstabelle alle'!259:259)&gt;COUNTIF('Hilfstabelle alle'!$G:$G,"x"),"",INDEX('Hilfstabelle alle'!E:E,SMALL(IF('Hilfstabelle alle'!$G$1:$G$418="x",ROW('Hilfstabelle alle'!$1:$418)),ROW(E243))))</f>
        <v/>
      </c>
      <c r="G254" s="198" t="str">
        <f t="array" ref="G254">IF(ROW('Hilfstabelle alle'!259:259)&gt;COUNTIF('Hilfstabelle alle'!$G:$G,"x"),"",INDEX('Hilfstabelle alle'!F:F,SMALL(IF('Hilfstabelle alle'!$G$1:$G$418="x",ROW('Hilfstabelle alle'!$1:$418)),ROW(F243))))</f>
        <v/>
      </c>
      <c r="H254" s="198" t="str">
        <f t="array" ref="H254">IF(ROW('Hilfstabelle alle'!259:259)&gt;COUNTIF('Hilfstabelle alle'!$G:$G,"x"),"",INDEX('Hilfstabelle alle'!G:G,SMALL(IF('Hilfstabelle alle'!$G$1:$G$418="x",ROW('Hilfstabelle alle'!$1:$418)),ROW(G243))))</f>
        <v/>
      </c>
      <c r="I254" s="198" t="str">
        <f t="array" ref="I254">IF(ROW('Hilfstabelle alle'!259:259)&gt;COUNTIF('Hilfstabelle alle'!$G:$G,"x"),"",INDEX('Hilfstabelle alle'!H:H,SMALL(IF('Hilfstabelle alle'!$G$1:$G$418="x",ROW('Hilfstabelle alle'!$1:$418)),ROW(H243))))</f>
        <v/>
      </c>
      <c r="J254" s="198" t="str">
        <f t="array" ref="J254">IF(ROW('Hilfstabelle alle'!259:259)&gt;COUNTIF('Hilfstabelle alle'!$G:$G,"x"),"",INDEX('Hilfstabelle alle'!I:I,SMALL(IF('Hilfstabelle alle'!$G$1:$G$418="x",ROW('Hilfstabelle alle'!$1:$418)),ROW(I243))))</f>
        <v/>
      </c>
      <c r="K254" s="198" t="str">
        <f t="array" ref="K254">IF(ROW('Hilfstabelle alle'!259:259)&gt;COUNTIF('Hilfstabelle alle'!$G:$G,"x"),"",INDEX('Hilfstabelle alle'!J:J,SMALL(IF('Hilfstabelle alle'!$G$1:$G$418="x",ROW('Hilfstabelle alle'!$1:$418)),ROW(J243))))</f>
        <v/>
      </c>
      <c r="L254" s="198" t="str">
        <f t="array" ref="L254">IF(ROW('Hilfstabelle alle'!259:259)&gt;COUNTIF('Hilfstabelle alle'!$G:$G,"x"),"",INDEX('Hilfstabelle alle'!K:K,SMALL(IF('Hilfstabelle alle'!$G$1:$G$418="x",ROW('Hilfstabelle alle'!$1:$418)),ROW(K243))))</f>
        <v/>
      </c>
      <c r="M254" s="199" t="str">
        <f t="array" ref="M254">IF(ROW('Hilfstabelle alle'!259:259)&gt;COUNTIF('Hilfstabelle alle'!$G:$G,"x"),"",INDEX('Hilfstabelle alle'!L:L,SMALL(IF('Hilfstabelle alle'!$G$1:$G$418="x",ROW('Hilfstabelle alle'!$1:$418)),ROW(L243))))</f>
        <v/>
      </c>
      <c r="N254" s="199" t="str">
        <f t="array" ref="N254">IF(ROW('Hilfstabelle alle'!259:259)&gt;COUNTIF('Hilfstabelle alle'!$G:$G,"x"),"",INDEX('Hilfstabelle alle'!M:M,SMALL(IF('Hilfstabelle alle'!$G$1:$G$418="x",ROW('Hilfstabelle alle'!$1:$418)),ROW(M243))))</f>
        <v/>
      </c>
      <c r="O254" s="200" t="str">
        <f t="shared" si="3"/>
        <v/>
      </c>
    </row>
    <row r="255" spans="2:15" s="194" customFormat="1" ht="35.1" customHeight="1" x14ac:dyDescent="0.2">
      <c r="B255" s="201" t="str">
        <f t="array" ref="B255">IF(ROW('Hilfstabelle alle'!260:260)&gt;COUNTIF('Hilfstabelle alle'!$G:$G,"x"),"",INDEX('Hilfstabelle alle'!A:A,SMALL(IF('Hilfstabelle alle'!$G$1:$G$418="x",ROW('Hilfstabelle alle'!$1:$418)),ROW(A244))))</f>
        <v/>
      </c>
      <c r="C255" s="202" t="str">
        <f t="array" ref="C255">IF(ROW('Hilfstabelle alle'!260:260)&gt;COUNTIF('Hilfstabelle alle'!$G:$G,"x"),"",INDEX('Hilfstabelle alle'!B:B,SMALL(IF('Hilfstabelle alle'!$G$1:$G$418="x",ROW('Hilfstabelle alle'!$1:$418)),ROW(B244))))</f>
        <v/>
      </c>
      <c r="D255" s="203" t="str">
        <f t="array" ref="D255">IF(ROW('Hilfstabelle alle'!260:260)&gt;COUNTIF('Hilfstabelle alle'!$G:$G,"x"),"",INDEX('Hilfstabelle alle'!C:C,SMALL(IF('Hilfstabelle alle'!$G$1:$G$418="x",ROW('Hilfstabelle alle'!$1:$418)),ROW(C244))))</f>
        <v/>
      </c>
      <c r="E255" s="204" t="str">
        <f t="array" ref="E255">IF(ROW('Hilfstabelle alle'!260:260)&gt;COUNTIF('Hilfstabelle alle'!$G:$G,"x"),"",INDEX('Hilfstabelle alle'!D:D,SMALL(IF('Hilfstabelle alle'!$G$1:$G$418="x",ROW('Hilfstabelle alle'!$1:$418)),ROW(D244))))</f>
        <v/>
      </c>
      <c r="F255" s="204" t="str">
        <f t="array" ref="F255">IF(ROW('Hilfstabelle alle'!260:260)&gt;COUNTIF('Hilfstabelle alle'!$G:$G,"x"),"",INDEX('Hilfstabelle alle'!E:E,SMALL(IF('Hilfstabelle alle'!$G$1:$G$418="x",ROW('Hilfstabelle alle'!$1:$418)),ROW(E244))))</f>
        <v/>
      </c>
      <c r="G255" s="204" t="str">
        <f t="array" ref="G255">IF(ROW('Hilfstabelle alle'!260:260)&gt;COUNTIF('Hilfstabelle alle'!$G:$G,"x"),"",INDEX('Hilfstabelle alle'!F:F,SMALL(IF('Hilfstabelle alle'!$G$1:$G$418="x",ROW('Hilfstabelle alle'!$1:$418)),ROW(F244))))</f>
        <v/>
      </c>
      <c r="H255" s="204" t="str">
        <f t="array" ref="H255">IF(ROW('Hilfstabelle alle'!260:260)&gt;COUNTIF('Hilfstabelle alle'!$G:$G,"x"),"",INDEX('Hilfstabelle alle'!G:G,SMALL(IF('Hilfstabelle alle'!$G$1:$G$418="x",ROW('Hilfstabelle alle'!$1:$418)),ROW(G244))))</f>
        <v/>
      </c>
      <c r="I255" s="204" t="str">
        <f t="array" ref="I255">IF(ROW('Hilfstabelle alle'!260:260)&gt;COUNTIF('Hilfstabelle alle'!$G:$G,"x"),"",INDEX('Hilfstabelle alle'!H:H,SMALL(IF('Hilfstabelle alle'!$G$1:$G$418="x",ROW('Hilfstabelle alle'!$1:$418)),ROW(H244))))</f>
        <v/>
      </c>
      <c r="J255" s="204" t="str">
        <f t="array" ref="J255">IF(ROW('Hilfstabelle alle'!260:260)&gt;COUNTIF('Hilfstabelle alle'!$G:$G,"x"),"",INDEX('Hilfstabelle alle'!I:I,SMALL(IF('Hilfstabelle alle'!$G$1:$G$418="x",ROW('Hilfstabelle alle'!$1:$418)),ROW(I244))))</f>
        <v/>
      </c>
      <c r="K255" s="204" t="str">
        <f t="array" ref="K255">IF(ROW('Hilfstabelle alle'!260:260)&gt;COUNTIF('Hilfstabelle alle'!$G:$G,"x"),"",INDEX('Hilfstabelle alle'!J:J,SMALL(IF('Hilfstabelle alle'!$G$1:$G$418="x",ROW('Hilfstabelle alle'!$1:$418)),ROW(J244))))</f>
        <v/>
      </c>
      <c r="L255" s="204" t="str">
        <f t="array" ref="L255">IF(ROW('Hilfstabelle alle'!260:260)&gt;COUNTIF('Hilfstabelle alle'!$G:$G,"x"),"",INDEX('Hilfstabelle alle'!K:K,SMALL(IF('Hilfstabelle alle'!$G$1:$G$418="x",ROW('Hilfstabelle alle'!$1:$418)),ROW(K244))))</f>
        <v/>
      </c>
      <c r="M255" s="205" t="str">
        <f t="array" ref="M255">IF(ROW('Hilfstabelle alle'!260:260)&gt;COUNTIF('Hilfstabelle alle'!$G:$G,"x"),"",INDEX('Hilfstabelle alle'!L:L,SMALL(IF('Hilfstabelle alle'!$G$1:$G$418="x",ROW('Hilfstabelle alle'!$1:$418)),ROW(L244))))</f>
        <v/>
      </c>
      <c r="N255" s="205" t="str">
        <f t="array" ref="N255">IF(ROW('Hilfstabelle alle'!260:260)&gt;COUNTIF('Hilfstabelle alle'!$G:$G,"x"),"",INDEX('Hilfstabelle alle'!M:M,SMALL(IF('Hilfstabelle alle'!$G$1:$G$418="x",ROW('Hilfstabelle alle'!$1:$418)),ROW(M244))))</f>
        <v/>
      </c>
      <c r="O255" s="200" t="str">
        <f t="shared" si="3"/>
        <v/>
      </c>
    </row>
    <row r="256" spans="2:15" s="194" customFormat="1" ht="35.1" customHeight="1" x14ac:dyDescent="0.2">
      <c r="B256" s="195" t="str">
        <f t="array" ref="B256">IF(ROW('Hilfstabelle alle'!261:261)&gt;COUNTIF('Hilfstabelle alle'!$G:$G,"x"),"",INDEX('Hilfstabelle alle'!A:A,SMALL(IF('Hilfstabelle alle'!$G$1:$G$418="x",ROW('Hilfstabelle alle'!$1:$418)),ROW(A245))))</f>
        <v/>
      </c>
      <c r="C256" s="196" t="str">
        <f t="array" ref="C256">IF(ROW('Hilfstabelle alle'!261:261)&gt;COUNTIF('Hilfstabelle alle'!$G:$G,"x"),"",INDEX('Hilfstabelle alle'!B:B,SMALL(IF('Hilfstabelle alle'!$G$1:$G$418="x",ROW('Hilfstabelle alle'!$1:$418)),ROW(B245))))</f>
        <v/>
      </c>
      <c r="D256" s="197" t="str">
        <f t="array" ref="D256">IF(ROW('Hilfstabelle alle'!261:261)&gt;COUNTIF('Hilfstabelle alle'!$G:$G,"x"),"",INDEX('Hilfstabelle alle'!C:C,SMALL(IF('Hilfstabelle alle'!$G$1:$G$418="x",ROW('Hilfstabelle alle'!$1:$418)),ROW(C245))))</f>
        <v/>
      </c>
      <c r="E256" s="198" t="str">
        <f t="array" ref="E256">IF(ROW('Hilfstabelle alle'!261:261)&gt;COUNTIF('Hilfstabelle alle'!$G:$G,"x"),"",INDEX('Hilfstabelle alle'!D:D,SMALL(IF('Hilfstabelle alle'!$G$1:$G$418="x",ROW('Hilfstabelle alle'!$1:$418)),ROW(D245))))</f>
        <v/>
      </c>
      <c r="F256" s="198" t="str">
        <f t="array" ref="F256">IF(ROW('Hilfstabelle alle'!261:261)&gt;COUNTIF('Hilfstabelle alle'!$G:$G,"x"),"",INDEX('Hilfstabelle alle'!E:E,SMALL(IF('Hilfstabelle alle'!$G$1:$G$418="x",ROW('Hilfstabelle alle'!$1:$418)),ROW(E245))))</f>
        <v/>
      </c>
      <c r="G256" s="198" t="str">
        <f t="array" ref="G256">IF(ROW('Hilfstabelle alle'!261:261)&gt;COUNTIF('Hilfstabelle alle'!$G:$G,"x"),"",INDEX('Hilfstabelle alle'!F:F,SMALL(IF('Hilfstabelle alle'!$G$1:$G$418="x",ROW('Hilfstabelle alle'!$1:$418)),ROW(F245))))</f>
        <v/>
      </c>
      <c r="H256" s="198" t="str">
        <f t="array" ref="H256">IF(ROW('Hilfstabelle alle'!261:261)&gt;COUNTIF('Hilfstabelle alle'!$G:$G,"x"),"",INDEX('Hilfstabelle alle'!G:G,SMALL(IF('Hilfstabelle alle'!$G$1:$G$418="x",ROW('Hilfstabelle alle'!$1:$418)),ROW(G245))))</f>
        <v/>
      </c>
      <c r="I256" s="198" t="str">
        <f t="array" ref="I256">IF(ROW('Hilfstabelle alle'!261:261)&gt;COUNTIF('Hilfstabelle alle'!$G:$G,"x"),"",INDEX('Hilfstabelle alle'!H:H,SMALL(IF('Hilfstabelle alle'!$G$1:$G$418="x",ROW('Hilfstabelle alle'!$1:$418)),ROW(H245))))</f>
        <v/>
      </c>
      <c r="J256" s="198" t="str">
        <f t="array" ref="J256">IF(ROW('Hilfstabelle alle'!261:261)&gt;COUNTIF('Hilfstabelle alle'!$G:$G,"x"),"",INDEX('Hilfstabelle alle'!I:I,SMALL(IF('Hilfstabelle alle'!$G$1:$G$418="x",ROW('Hilfstabelle alle'!$1:$418)),ROW(I245))))</f>
        <v/>
      </c>
      <c r="K256" s="198" t="str">
        <f t="array" ref="K256">IF(ROW('Hilfstabelle alle'!261:261)&gt;COUNTIF('Hilfstabelle alle'!$G:$G,"x"),"",INDEX('Hilfstabelle alle'!J:J,SMALL(IF('Hilfstabelle alle'!$G$1:$G$418="x",ROW('Hilfstabelle alle'!$1:$418)),ROW(J245))))</f>
        <v/>
      </c>
      <c r="L256" s="198" t="str">
        <f t="array" ref="L256">IF(ROW('Hilfstabelle alle'!261:261)&gt;COUNTIF('Hilfstabelle alle'!$G:$G,"x"),"",INDEX('Hilfstabelle alle'!K:K,SMALL(IF('Hilfstabelle alle'!$G$1:$G$418="x",ROW('Hilfstabelle alle'!$1:$418)),ROW(K245))))</f>
        <v/>
      </c>
      <c r="M256" s="199" t="str">
        <f t="array" ref="M256">IF(ROW('Hilfstabelle alle'!261:261)&gt;COUNTIF('Hilfstabelle alle'!$G:$G,"x"),"",INDEX('Hilfstabelle alle'!L:L,SMALL(IF('Hilfstabelle alle'!$G$1:$G$418="x",ROW('Hilfstabelle alle'!$1:$418)),ROW(L245))))</f>
        <v/>
      </c>
      <c r="N256" s="199" t="str">
        <f t="array" ref="N256">IF(ROW('Hilfstabelle alle'!261:261)&gt;COUNTIF('Hilfstabelle alle'!$G:$G,"x"),"",INDEX('Hilfstabelle alle'!M:M,SMALL(IF('Hilfstabelle alle'!$G$1:$G$418="x",ROW('Hilfstabelle alle'!$1:$418)),ROW(M245))))</f>
        <v/>
      </c>
      <c r="O256" s="200" t="str">
        <f t="shared" si="3"/>
        <v/>
      </c>
    </row>
    <row r="257" spans="2:15" s="194" customFormat="1" ht="35.1" customHeight="1" x14ac:dyDescent="0.2">
      <c r="B257" s="201" t="str">
        <f t="array" ref="B257">IF(ROW('Hilfstabelle alle'!262:262)&gt;COUNTIF('Hilfstabelle alle'!$G:$G,"x"),"",INDEX('Hilfstabelle alle'!A:A,SMALL(IF('Hilfstabelle alle'!$G$1:$G$418="x",ROW('Hilfstabelle alle'!$1:$418)),ROW(A246))))</f>
        <v/>
      </c>
      <c r="C257" s="202" t="str">
        <f t="array" ref="C257">IF(ROW('Hilfstabelle alle'!262:262)&gt;COUNTIF('Hilfstabelle alle'!$G:$G,"x"),"",INDEX('Hilfstabelle alle'!B:B,SMALL(IF('Hilfstabelle alle'!$G$1:$G$418="x",ROW('Hilfstabelle alle'!$1:$418)),ROW(B246))))</f>
        <v/>
      </c>
      <c r="D257" s="203" t="str">
        <f t="array" ref="D257">IF(ROW('Hilfstabelle alle'!262:262)&gt;COUNTIF('Hilfstabelle alle'!$G:$G,"x"),"",INDEX('Hilfstabelle alle'!C:C,SMALL(IF('Hilfstabelle alle'!$G$1:$G$418="x",ROW('Hilfstabelle alle'!$1:$418)),ROW(C246))))</f>
        <v/>
      </c>
      <c r="E257" s="204" t="str">
        <f t="array" ref="E257">IF(ROW('Hilfstabelle alle'!262:262)&gt;COUNTIF('Hilfstabelle alle'!$G:$G,"x"),"",INDEX('Hilfstabelle alle'!D:D,SMALL(IF('Hilfstabelle alle'!$G$1:$G$418="x",ROW('Hilfstabelle alle'!$1:$418)),ROW(D246))))</f>
        <v/>
      </c>
      <c r="F257" s="204" t="str">
        <f t="array" ref="F257">IF(ROW('Hilfstabelle alle'!262:262)&gt;COUNTIF('Hilfstabelle alle'!$G:$G,"x"),"",INDEX('Hilfstabelle alle'!E:E,SMALL(IF('Hilfstabelle alle'!$G$1:$G$418="x",ROW('Hilfstabelle alle'!$1:$418)),ROW(E246))))</f>
        <v/>
      </c>
      <c r="G257" s="204" t="str">
        <f t="array" ref="G257">IF(ROW('Hilfstabelle alle'!262:262)&gt;COUNTIF('Hilfstabelle alle'!$G:$G,"x"),"",INDEX('Hilfstabelle alle'!F:F,SMALL(IF('Hilfstabelle alle'!$G$1:$G$418="x",ROW('Hilfstabelle alle'!$1:$418)),ROW(F246))))</f>
        <v/>
      </c>
      <c r="H257" s="204" t="str">
        <f t="array" ref="H257">IF(ROW('Hilfstabelle alle'!262:262)&gt;COUNTIF('Hilfstabelle alle'!$G:$G,"x"),"",INDEX('Hilfstabelle alle'!G:G,SMALL(IF('Hilfstabelle alle'!$G$1:$G$418="x",ROW('Hilfstabelle alle'!$1:$418)),ROW(G246))))</f>
        <v/>
      </c>
      <c r="I257" s="204" t="str">
        <f t="array" ref="I257">IF(ROW('Hilfstabelle alle'!262:262)&gt;COUNTIF('Hilfstabelle alle'!$G:$G,"x"),"",INDEX('Hilfstabelle alle'!H:H,SMALL(IF('Hilfstabelle alle'!$G$1:$G$418="x",ROW('Hilfstabelle alle'!$1:$418)),ROW(H246))))</f>
        <v/>
      </c>
      <c r="J257" s="204" t="str">
        <f t="array" ref="J257">IF(ROW('Hilfstabelle alle'!262:262)&gt;COUNTIF('Hilfstabelle alle'!$G:$G,"x"),"",INDEX('Hilfstabelle alle'!I:I,SMALL(IF('Hilfstabelle alle'!$G$1:$G$418="x",ROW('Hilfstabelle alle'!$1:$418)),ROW(I246))))</f>
        <v/>
      </c>
      <c r="K257" s="204" t="str">
        <f t="array" ref="K257">IF(ROW('Hilfstabelle alle'!262:262)&gt;COUNTIF('Hilfstabelle alle'!$G:$G,"x"),"",INDEX('Hilfstabelle alle'!J:J,SMALL(IF('Hilfstabelle alle'!$G$1:$G$418="x",ROW('Hilfstabelle alle'!$1:$418)),ROW(J246))))</f>
        <v/>
      </c>
      <c r="L257" s="204" t="str">
        <f t="array" ref="L257">IF(ROW('Hilfstabelle alle'!262:262)&gt;COUNTIF('Hilfstabelle alle'!$G:$G,"x"),"",INDEX('Hilfstabelle alle'!K:K,SMALL(IF('Hilfstabelle alle'!$G$1:$G$418="x",ROW('Hilfstabelle alle'!$1:$418)),ROW(K246))))</f>
        <v/>
      </c>
      <c r="M257" s="205" t="str">
        <f t="array" ref="M257">IF(ROW('Hilfstabelle alle'!262:262)&gt;COUNTIF('Hilfstabelle alle'!$G:$G,"x"),"",INDEX('Hilfstabelle alle'!L:L,SMALL(IF('Hilfstabelle alle'!$G$1:$G$418="x",ROW('Hilfstabelle alle'!$1:$418)),ROW(L246))))</f>
        <v/>
      </c>
      <c r="N257" s="205" t="str">
        <f t="array" ref="N257">IF(ROW('Hilfstabelle alle'!262:262)&gt;COUNTIF('Hilfstabelle alle'!$G:$G,"x"),"",INDEX('Hilfstabelle alle'!M:M,SMALL(IF('Hilfstabelle alle'!$G$1:$G$418="x",ROW('Hilfstabelle alle'!$1:$418)),ROW(M246))))</f>
        <v/>
      </c>
      <c r="O257" s="200" t="str">
        <f t="shared" si="3"/>
        <v/>
      </c>
    </row>
    <row r="258" spans="2:15" s="194" customFormat="1" ht="35.1" customHeight="1" x14ac:dyDescent="0.2">
      <c r="B258" s="195" t="str">
        <f t="array" ref="B258">IF(ROW('Hilfstabelle alle'!263:263)&gt;COUNTIF('Hilfstabelle alle'!$G:$G,"x"),"",INDEX('Hilfstabelle alle'!A:A,SMALL(IF('Hilfstabelle alle'!$G$1:$G$418="x",ROW('Hilfstabelle alle'!$1:$418)),ROW(A247))))</f>
        <v/>
      </c>
      <c r="C258" s="196" t="str">
        <f t="array" ref="C258">IF(ROW('Hilfstabelle alle'!263:263)&gt;COUNTIF('Hilfstabelle alle'!$G:$G,"x"),"",INDEX('Hilfstabelle alle'!B:B,SMALL(IF('Hilfstabelle alle'!$G$1:$G$418="x",ROW('Hilfstabelle alle'!$1:$418)),ROW(B247))))</f>
        <v/>
      </c>
      <c r="D258" s="197" t="str">
        <f t="array" ref="D258">IF(ROW('Hilfstabelle alle'!263:263)&gt;COUNTIF('Hilfstabelle alle'!$G:$G,"x"),"",INDEX('Hilfstabelle alle'!C:C,SMALL(IF('Hilfstabelle alle'!$G$1:$G$418="x",ROW('Hilfstabelle alle'!$1:$418)),ROW(C247))))</f>
        <v/>
      </c>
      <c r="E258" s="198" t="str">
        <f t="array" ref="E258">IF(ROW('Hilfstabelle alle'!263:263)&gt;COUNTIF('Hilfstabelle alle'!$G:$G,"x"),"",INDEX('Hilfstabelle alle'!D:D,SMALL(IF('Hilfstabelle alle'!$G$1:$G$418="x",ROW('Hilfstabelle alle'!$1:$418)),ROW(D247))))</f>
        <v/>
      </c>
      <c r="F258" s="198" t="str">
        <f t="array" ref="F258">IF(ROW('Hilfstabelle alle'!263:263)&gt;COUNTIF('Hilfstabelle alle'!$G:$G,"x"),"",INDEX('Hilfstabelle alle'!E:E,SMALL(IF('Hilfstabelle alle'!$G$1:$G$418="x",ROW('Hilfstabelle alle'!$1:$418)),ROW(E247))))</f>
        <v/>
      </c>
      <c r="G258" s="198" t="str">
        <f t="array" ref="G258">IF(ROW('Hilfstabelle alle'!263:263)&gt;COUNTIF('Hilfstabelle alle'!$G:$G,"x"),"",INDEX('Hilfstabelle alle'!F:F,SMALL(IF('Hilfstabelle alle'!$G$1:$G$418="x",ROW('Hilfstabelle alle'!$1:$418)),ROW(F247))))</f>
        <v/>
      </c>
      <c r="H258" s="198" t="str">
        <f t="array" ref="H258">IF(ROW('Hilfstabelle alle'!263:263)&gt;COUNTIF('Hilfstabelle alle'!$G:$G,"x"),"",INDEX('Hilfstabelle alle'!G:G,SMALL(IF('Hilfstabelle alle'!$G$1:$G$418="x",ROW('Hilfstabelle alle'!$1:$418)),ROW(G247))))</f>
        <v/>
      </c>
      <c r="I258" s="198" t="str">
        <f t="array" ref="I258">IF(ROW('Hilfstabelle alle'!263:263)&gt;COUNTIF('Hilfstabelle alle'!$G:$G,"x"),"",INDEX('Hilfstabelle alle'!H:H,SMALL(IF('Hilfstabelle alle'!$G$1:$G$418="x",ROW('Hilfstabelle alle'!$1:$418)),ROW(H247))))</f>
        <v/>
      </c>
      <c r="J258" s="198" t="str">
        <f t="array" ref="J258">IF(ROW('Hilfstabelle alle'!263:263)&gt;COUNTIF('Hilfstabelle alle'!$G:$G,"x"),"",INDEX('Hilfstabelle alle'!I:I,SMALL(IF('Hilfstabelle alle'!$G$1:$G$418="x",ROW('Hilfstabelle alle'!$1:$418)),ROW(I247))))</f>
        <v/>
      </c>
      <c r="K258" s="198" t="str">
        <f t="array" ref="K258">IF(ROW('Hilfstabelle alle'!263:263)&gt;COUNTIF('Hilfstabelle alle'!$G:$G,"x"),"",INDEX('Hilfstabelle alle'!J:J,SMALL(IF('Hilfstabelle alle'!$G$1:$G$418="x",ROW('Hilfstabelle alle'!$1:$418)),ROW(J247))))</f>
        <v/>
      </c>
      <c r="L258" s="198" t="str">
        <f t="array" ref="L258">IF(ROW('Hilfstabelle alle'!263:263)&gt;COUNTIF('Hilfstabelle alle'!$G:$G,"x"),"",INDEX('Hilfstabelle alle'!K:K,SMALL(IF('Hilfstabelle alle'!$G$1:$G$418="x",ROW('Hilfstabelle alle'!$1:$418)),ROW(K247))))</f>
        <v/>
      </c>
      <c r="M258" s="199" t="str">
        <f t="array" ref="M258">IF(ROW('Hilfstabelle alle'!263:263)&gt;COUNTIF('Hilfstabelle alle'!$G:$G,"x"),"",INDEX('Hilfstabelle alle'!L:L,SMALL(IF('Hilfstabelle alle'!$G$1:$G$418="x",ROW('Hilfstabelle alle'!$1:$418)),ROW(L247))))</f>
        <v/>
      </c>
      <c r="N258" s="199" t="str">
        <f t="array" ref="N258">IF(ROW('Hilfstabelle alle'!263:263)&gt;COUNTIF('Hilfstabelle alle'!$G:$G,"x"),"",INDEX('Hilfstabelle alle'!M:M,SMALL(IF('Hilfstabelle alle'!$G$1:$G$418="x",ROW('Hilfstabelle alle'!$1:$418)),ROW(M247))))</f>
        <v/>
      </c>
      <c r="O258" s="200" t="str">
        <f t="shared" si="3"/>
        <v/>
      </c>
    </row>
    <row r="259" spans="2:15" s="194" customFormat="1" ht="35.1" customHeight="1" x14ac:dyDescent="0.2">
      <c r="B259" s="201" t="str">
        <f t="array" ref="B259">IF(ROW('Hilfstabelle alle'!264:264)&gt;COUNTIF('Hilfstabelle alle'!$G:$G,"x"),"",INDEX('Hilfstabelle alle'!A:A,SMALL(IF('Hilfstabelle alle'!$G$1:$G$418="x",ROW('Hilfstabelle alle'!$1:$418)),ROW(A248))))</f>
        <v/>
      </c>
      <c r="C259" s="202" t="str">
        <f t="array" ref="C259">IF(ROW('Hilfstabelle alle'!264:264)&gt;COUNTIF('Hilfstabelle alle'!$G:$G,"x"),"",INDEX('Hilfstabelle alle'!B:B,SMALL(IF('Hilfstabelle alle'!$G$1:$G$418="x",ROW('Hilfstabelle alle'!$1:$418)),ROW(B248))))</f>
        <v/>
      </c>
      <c r="D259" s="203" t="str">
        <f t="array" ref="D259">IF(ROW('Hilfstabelle alle'!264:264)&gt;COUNTIF('Hilfstabelle alle'!$G:$G,"x"),"",INDEX('Hilfstabelle alle'!C:C,SMALL(IF('Hilfstabelle alle'!$G$1:$G$418="x",ROW('Hilfstabelle alle'!$1:$418)),ROW(C248))))</f>
        <v/>
      </c>
      <c r="E259" s="204" t="str">
        <f t="array" ref="E259">IF(ROW('Hilfstabelle alle'!264:264)&gt;COUNTIF('Hilfstabelle alle'!$G:$G,"x"),"",INDEX('Hilfstabelle alle'!D:D,SMALL(IF('Hilfstabelle alle'!$G$1:$G$418="x",ROW('Hilfstabelle alle'!$1:$418)),ROW(D248))))</f>
        <v/>
      </c>
      <c r="F259" s="204" t="str">
        <f t="array" ref="F259">IF(ROW('Hilfstabelle alle'!264:264)&gt;COUNTIF('Hilfstabelle alle'!$G:$G,"x"),"",INDEX('Hilfstabelle alle'!E:E,SMALL(IF('Hilfstabelle alle'!$G$1:$G$418="x",ROW('Hilfstabelle alle'!$1:$418)),ROW(E248))))</f>
        <v/>
      </c>
      <c r="G259" s="204" t="str">
        <f t="array" ref="G259">IF(ROW('Hilfstabelle alle'!264:264)&gt;COUNTIF('Hilfstabelle alle'!$G:$G,"x"),"",INDEX('Hilfstabelle alle'!F:F,SMALL(IF('Hilfstabelle alle'!$G$1:$G$418="x",ROW('Hilfstabelle alle'!$1:$418)),ROW(F248))))</f>
        <v/>
      </c>
      <c r="H259" s="204" t="str">
        <f t="array" ref="H259">IF(ROW('Hilfstabelle alle'!264:264)&gt;COUNTIF('Hilfstabelle alle'!$G:$G,"x"),"",INDEX('Hilfstabelle alle'!G:G,SMALL(IF('Hilfstabelle alle'!$G$1:$G$418="x",ROW('Hilfstabelle alle'!$1:$418)),ROW(G248))))</f>
        <v/>
      </c>
      <c r="I259" s="204" t="str">
        <f t="array" ref="I259">IF(ROW('Hilfstabelle alle'!264:264)&gt;COUNTIF('Hilfstabelle alle'!$G:$G,"x"),"",INDEX('Hilfstabelle alle'!H:H,SMALL(IF('Hilfstabelle alle'!$G$1:$G$418="x",ROW('Hilfstabelle alle'!$1:$418)),ROW(H248))))</f>
        <v/>
      </c>
      <c r="J259" s="204" t="str">
        <f t="array" ref="J259">IF(ROW('Hilfstabelle alle'!264:264)&gt;COUNTIF('Hilfstabelle alle'!$G:$G,"x"),"",INDEX('Hilfstabelle alle'!I:I,SMALL(IF('Hilfstabelle alle'!$G$1:$G$418="x",ROW('Hilfstabelle alle'!$1:$418)),ROW(I248))))</f>
        <v/>
      </c>
      <c r="K259" s="204" t="str">
        <f t="array" ref="K259">IF(ROW('Hilfstabelle alle'!264:264)&gt;COUNTIF('Hilfstabelle alle'!$G:$G,"x"),"",INDEX('Hilfstabelle alle'!J:J,SMALL(IF('Hilfstabelle alle'!$G$1:$G$418="x",ROW('Hilfstabelle alle'!$1:$418)),ROW(J248))))</f>
        <v/>
      </c>
      <c r="L259" s="204" t="str">
        <f t="array" ref="L259">IF(ROW('Hilfstabelle alle'!264:264)&gt;COUNTIF('Hilfstabelle alle'!$G:$G,"x"),"",INDEX('Hilfstabelle alle'!K:K,SMALL(IF('Hilfstabelle alle'!$G$1:$G$418="x",ROW('Hilfstabelle alle'!$1:$418)),ROW(K248))))</f>
        <v/>
      </c>
      <c r="M259" s="205" t="str">
        <f t="array" ref="M259">IF(ROW('Hilfstabelle alle'!264:264)&gt;COUNTIF('Hilfstabelle alle'!$G:$G,"x"),"",INDEX('Hilfstabelle alle'!L:L,SMALL(IF('Hilfstabelle alle'!$G$1:$G$418="x",ROW('Hilfstabelle alle'!$1:$418)),ROW(L248))))</f>
        <v/>
      </c>
      <c r="N259" s="205" t="str">
        <f t="array" ref="N259">IF(ROW('Hilfstabelle alle'!264:264)&gt;COUNTIF('Hilfstabelle alle'!$G:$G,"x"),"",INDEX('Hilfstabelle alle'!M:M,SMALL(IF('Hilfstabelle alle'!$G$1:$G$418="x",ROW('Hilfstabelle alle'!$1:$418)),ROW(M248))))</f>
        <v/>
      </c>
      <c r="O259" s="200" t="str">
        <f t="shared" si="3"/>
        <v/>
      </c>
    </row>
    <row r="260" spans="2:15" s="194" customFormat="1" ht="35.1" customHeight="1" x14ac:dyDescent="0.2">
      <c r="B260" s="195" t="str">
        <f t="array" ref="B260">IF(ROW('Hilfstabelle alle'!265:265)&gt;COUNTIF('Hilfstabelle alle'!$G:$G,"x"),"",INDEX('Hilfstabelle alle'!A:A,SMALL(IF('Hilfstabelle alle'!$G$1:$G$418="x",ROW('Hilfstabelle alle'!$1:$418)),ROW(A249))))</f>
        <v/>
      </c>
      <c r="C260" s="196" t="str">
        <f t="array" ref="C260">IF(ROW('Hilfstabelle alle'!265:265)&gt;COUNTIF('Hilfstabelle alle'!$G:$G,"x"),"",INDEX('Hilfstabelle alle'!B:B,SMALL(IF('Hilfstabelle alle'!$G$1:$G$418="x",ROW('Hilfstabelle alle'!$1:$418)),ROW(B249))))</f>
        <v/>
      </c>
      <c r="D260" s="197" t="str">
        <f t="array" ref="D260">IF(ROW('Hilfstabelle alle'!265:265)&gt;COUNTIF('Hilfstabelle alle'!$G:$G,"x"),"",INDEX('Hilfstabelle alle'!C:C,SMALL(IF('Hilfstabelle alle'!$G$1:$G$418="x",ROW('Hilfstabelle alle'!$1:$418)),ROW(C249))))</f>
        <v/>
      </c>
      <c r="E260" s="198" t="str">
        <f t="array" ref="E260">IF(ROW('Hilfstabelle alle'!265:265)&gt;COUNTIF('Hilfstabelle alle'!$G:$G,"x"),"",INDEX('Hilfstabelle alle'!D:D,SMALL(IF('Hilfstabelle alle'!$G$1:$G$418="x",ROW('Hilfstabelle alle'!$1:$418)),ROW(D249))))</f>
        <v/>
      </c>
      <c r="F260" s="198" t="str">
        <f t="array" ref="F260">IF(ROW('Hilfstabelle alle'!265:265)&gt;COUNTIF('Hilfstabelle alle'!$G:$G,"x"),"",INDEX('Hilfstabelle alle'!E:E,SMALL(IF('Hilfstabelle alle'!$G$1:$G$418="x",ROW('Hilfstabelle alle'!$1:$418)),ROW(E249))))</f>
        <v/>
      </c>
      <c r="G260" s="198" t="str">
        <f t="array" ref="G260">IF(ROW('Hilfstabelle alle'!265:265)&gt;COUNTIF('Hilfstabelle alle'!$G:$G,"x"),"",INDEX('Hilfstabelle alle'!F:F,SMALL(IF('Hilfstabelle alle'!$G$1:$G$418="x",ROW('Hilfstabelle alle'!$1:$418)),ROW(F249))))</f>
        <v/>
      </c>
      <c r="H260" s="198" t="str">
        <f t="array" ref="H260">IF(ROW('Hilfstabelle alle'!265:265)&gt;COUNTIF('Hilfstabelle alle'!$G:$G,"x"),"",INDEX('Hilfstabelle alle'!G:G,SMALL(IF('Hilfstabelle alle'!$G$1:$G$418="x",ROW('Hilfstabelle alle'!$1:$418)),ROW(G249))))</f>
        <v/>
      </c>
      <c r="I260" s="198" t="str">
        <f t="array" ref="I260">IF(ROW('Hilfstabelle alle'!265:265)&gt;COUNTIF('Hilfstabelle alle'!$G:$G,"x"),"",INDEX('Hilfstabelle alle'!H:H,SMALL(IF('Hilfstabelle alle'!$G$1:$G$418="x",ROW('Hilfstabelle alle'!$1:$418)),ROW(H249))))</f>
        <v/>
      </c>
      <c r="J260" s="198" t="str">
        <f t="array" ref="J260">IF(ROW('Hilfstabelle alle'!265:265)&gt;COUNTIF('Hilfstabelle alle'!$G:$G,"x"),"",INDEX('Hilfstabelle alle'!I:I,SMALL(IF('Hilfstabelle alle'!$G$1:$G$418="x",ROW('Hilfstabelle alle'!$1:$418)),ROW(I249))))</f>
        <v/>
      </c>
      <c r="K260" s="198" t="str">
        <f t="array" ref="K260">IF(ROW('Hilfstabelle alle'!265:265)&gt;COUNTIF('Hilfstabelle alle'!$G:$G,"x"),"",INDEX('Hilfstabelle alle'!J:J,SMALL(IF('Hilfstabelle alle'!$G$1:$G$418="x",ROW('Hilfstabelle alle'!$1:$418)),ROW(J249))))</f>
        <v/>
      </c>
      <c r="L260" s="198" t="str">
        <f t="array" ref="L260">IF(ROW('Hilfstabelle alle'!265:265)&gt;COUNTIF('Hilfstabelle alle'!$G:$G,"x"),"",INDEX('Hilfstabelle alle'!K:K,SMALL(IF('Hilfstabelle alle'!$G$1:$G$418="x",ROW('Hilfstabelle alle'!$1:$418)),ROW(K249))))</f>
        <v/>
      </c>
      <c r="M260" s="199" t="str">
        <f t="array" ref="M260">IF(ROW('Hilfstabelle alle'!265:265)&gt;COUNTIF('Hilfstabelle alle'!$G:$G,"x"),"",INDEX('Hilfstabelle alle'!L:L,SMALL(IF('Hilfstabelle alle'!$G$1:$G$418="x",ROW('Hilfstabelle alle'!$1:$418)),ROW(L249))))</f>
        <v/>
      </c>
      <c r="N260" s="199" t="str">
        <f t="array" ref="N260">IF(ROW('Hilfstabelle alle'!265:265)&gt;COUNTIF('Hilfstabelle alle'!$G:$G,"x"),"",INDEX('Hilfstabelle alle'!M:M,SMALL(IF('Hilfstabelle alle'!$G$1:$G$418="x",ROW('Hilfstabelle alle'!$1:$418)),ROW(M249))))</f>
        <v/>
      </c>
      <c r="O260" s="200" t="str">
        <f t="shared" si="3"/>
        <v/>
      </c>
    </row>
    <row r="261" spans="2:15" s="194" customFormat="1" ht="35.1" customHeight="1" x14ac:dyDescent="0.2">
      <c r="B261" s="201" t="str">
        <f t="array" ref="B261">IF(ROW('Hilfstabelle alle'!266:266)&gt;COUNTIF('Hilfstabelle alle'!$G:$G,"x"),"",INDEX('Hilfstabelle alle'!A:A,SMALL(IF('Hilfstabelle alle'!$G$1:$G$418="x",ROW('Hilfstabelle alle'!$1:$418)),ROW(A250))))</f>
        <v/>
      </c>
      <c r="C261" s="202" t="str">
        <f t="array" ref="C261">IF(ROW('Hilfstabelle alle'!266:266)&gt;COUNTIF('Hilfstabelle alle'!$G:$G,"x"),"",INDEX('Hilfstabelle alle'!B:B,SMALL(IF('Hilfstabelle alle'!$G$1:$G$418="x",ROW('Hilfstabelle alle'!$1:$418)),ROW(B250))))</f>
        <v/>
      </c>
      <c r="D261" s="203" t="str">
        <f t="array" ref="D261">IF(ROW('Hilfstabelle alle'!266:266)&gt;COUNTIF('Hilfstabelle alle'!$G:$G,"x"),"",INDEX('Hilfstabelle alle'!C:C,SMALL(IF('Hilfstabelle alle'!$G$1:$G$418="x",ROW('Hilfstabelle alle'!$1:$418)),ROW(C250))))</f>
        <v/>
      </c>
      <c r="E261" s="204" t="str">
        <f t="array" ref="E261">IF(ROW('Hilfstabelle alle'!266:266)&gt;COUNTIF('Hilfstabelle alle'!$G:$G,"x"),"",INDEX('Hilfstabelle alle'!D:D,SMALL(IF('Hilfstabelle alle'!$G$1:$G$418="x",ROW('Hilfstabelle alle'!$1:$418)),ROW(D250))))</f>
        <v/>
      </c>
      <c r="F261" s="204" t="str">
        <f t="array" ref="F261">IF(ROW('Hilfstabelle alle'!266:266)&gt;COUNTIF('Hilfstabelle alle'!$G:$G,"x"),"",INDEX('Hilfstabelle alle'!E:E,SMALL(IF('Hilfstabelle alle'!$G$1:$G$418="x",ROW('Hilfstabelle alle'!$1:$418)),ROW(E250))))</f>
        <v/>
      </c>
      <c r="G261" s="204" t="str">
        <f t="array" ref="G261">IF(ROW('Hilfstabelle alle'!266:266)&gt;COUNTIF('Hilfstabelle alle'!$G:$G,"x"),"",INDEX('Hilfstabelle alle'!F:F,SMALL(IF('Hilfstabelle alle'!$G$1:$G$418="x",ROW('Hilfstabelle alle'!$1:$418)),ROW(F250))))</f>
        <v/>
      </c>
      <c r="H261" s="204" t="str">
        <f t="array" ref="H261">IF(ROW('Hilfstabelle alle'!266:266)&gt;COUNTIF('Hilfstabelle alle'!$G:$G,"x"),"",INDEX('Hilfstabelle alle'!G:G,SMALL(IF('Hilfstabelle alle'!$G$1:$G$418="x",ROW('Hilfstabelle alle'!$1:$418)),ROW(G250))))</f>
        <v/>
      </c>
      <c r="I261" s="204" t="str">
        <f t="array" ref="I261">IF(ROW('Hilfstabelle alle'!266:266)&gt;COUNTIF('Hilfstabelle alle'!$G:$G,"x"),"",INDEX('Hilfstabelle alle'!H:H,SMALL(IF('Hilfstabelle alle'!$G$1:$G$418="x",ROW('Hilfstabelle alle'!$1:$418)),ROW(H250))))</f>
        <v/>
      </c>
      <c r="J261" s="204" t="str">
        <f t="array" ref="J261">IF(ROW('Hilfstabelle alle'!266:266)&gt;COUNTIF('Hilfstabelle alle'!$G:$G,"x"),"",INDEX('Hilfstabelle alle'!I:I,SMALL(IF('Hilfstabelle alle'!$G$1:$G$418="x",ROW('Hilfstabelle alle'!$1:$418)),ROW(I250))))</f>
        <v/>
      </c>
      <c r="K261" s="204" t="str">
        <f t="array" ref="K261">IF(ROW('Hilfstabelle alle'!266:266)&gt;COUNTIF('Hilfstabelle alle'!$G:$G,"x"),"",INDEX('Hilfstabelle alle'!J:J,SMALL(IF('Hilfstabelle alle'!$G$1:$G$418="x",ROW('Hilfstabelle alle'!$1:$418)),ROW(J250))))</f>
        <v/>
      </c>
      <c r="L261" s="204" t="str">
        <f t="array" ref="L261">IF(ROW('Hilfstabelle alle'!266:266)&gt;COUNTIF('Hilfstabelle alle'!$G:$G,"x"),"",INDEX('Hilfstabelle alle'!K:K,SMALL(IF('Hilfstabelle alle'!$G$1:$G$418="x",ROW('Hilfstabelle alle'!$1:$418)),ROW(K250))))</f>
        <v/>
      </c>
      <c r="M261" s="205" t="str">
        <f t="array" ref="M261">IF(ROW('Hilfstabelle alle'!266:266)&gt;COUNTIF('Hilfstabelle alle'!$G:$G,"x"),"",INDEX('Hilfstabelle alle'!L:L,SMALL(IF('Hilfstabelle alle'!$G$1:$G$418="x",ROW('Hilfstabelle alle'!$1:$418)),ROW(L250))))</f>
        <v/>
      </c>
      <c r="N261" s="205" t="str">
        <f t="array" ref="N261">IF(ROW('Hilfstabelle alle'!266:266)&gt;COUNTIF('Hilfstabelle alle'!$G:$G,"x"),"",INDEX('Hilfstabelle alle'!M:M,SMALL(IF('Hilfstabelle alle'!$G$1:$G$418="x",ROW('Hilfstabelle alle'!$1:$418)),ROW(M250))))</f>
        <v/>
      </c>
      <c r="O261" s="200" t="str">
        <f t="shared" si="3"/>
        <v/>
      </c>
    </row>
    <row r="262" spans="2:15" s="194" customFormat="1" ht="35.1" customHeight="1" x14ac:dyDescent="0.2">
      <c r="B262" s="195" t="str">
        <f t="array" ref="B262">IF(ROW('Hilfstabelle alle'!267:267)&gt;COUNTIF('Hilfstabelle alle'!$G:$G,"x"),"",INDEX('Hilfstabelle alle'!A:A,SMALL(IF('Hilfstabelle alle'!$G$1:$G$418="x",ROW('Hilfstabelle alle'!$1:$418)),ROW(A251))))</f>
        <v/>
      </c>
      <c r="C262" s="196" t="str">
        <f t="array" ref="C262">IF(ROW('Hilfstabelle alle'!267:267)&gt;COUNTIF('Hilfstabelle alle'!$G:$G,"x"),"",INDEX('Hilfstabelle alle'!B:B,SMALL(IF('Hilfstabelle alle'!$G$1:$G$418="x",ROW('Hilfstabelle alle'!$1:$418)),ROW(B251))))</f>
        <v/>
      </c>
      <c r="D262" s="197" t="str">
        <f t="array" ref="D262">IF(ROW('Hilfstabelle alle'!267:267)&gt;COUNTIF('Hilfstabelle alle'!$G:$G,"x"),"",INDEX('Hilfstabelle alle'!C:C,SMALL(IF('Hilfstabelle alle'!$G$1:$G$418="x",ROW('Hilfstabelle alle'!$1:$418)),ROW(C251))))</f>
        <v/>
      </c>
      <c r="E262" s="198" t="str">
        <f t="array" ref="E262">IF(ROW('Hilfstabelle alle'!267:267)&gt;COUNTIF('Hilfstabelle alle'!$G:$G,"x"),"",INDEX('Hilfstabelle alle'!D:D,SMALL(IF('Hilfstabelle alle'!$G$1:$G$418="x",ROW('Hilfstabelle alle'!$1:$418)),ROW(D251))))</f>
        <v/>
      </c>
      <c r="F262" s="198" t="str">
        <f t="array" ref="F262">IF(ROW('Hilfstabelle alle'!267:267)&gt;COUNTIF('Hilfstabelle alle'!$G:$G,"x"),"",INDEX('Hilfstabelle alle'!E:E,SMALL(IF('Hilfstabelle alle'!$G$1:$G$418="x",ROW('Hilfstabelle alle'!$1:$418)),ROW(E251))))</f>
        <v/>
      </c>
      <c r="G262" s="198" t="str">
        <f t="array" ref="G262">IF(ROW('Hilfstabelle alle'!267:267)&gt;COUNTIF('Hilfstabelle alle'!$G:$G,"x"),"",INDEX('Hilfstabelle alle'!F:F,SMALL(IF('Hilfstabelle alle'!$G$1:$G$418="x",ROW('Hilfstabelle alle'!$1:$418)),ROW(F251))))</f>
        <v/>
      </c>
      <c r="H262" s="198" t="str">
        <f t="array" ref="H262">IF(ROW('Hilfstabelle alle'!267:267)&gt;COUNTIF('Hilfstabelle alle'!$G:$G,"x"),"",INDEX('Hilfstabelle alle'!G:G,SMALL(IF('Hilfstabelle alle'!$G$1:$G$418="x",ROW('Hilfstabelle alle'!$1:$418)),ROW(G251))))</f>
        <v/>
      </c>
      <c r="I262" s="198" t="str">
        <f t="array" ref="I262">IF(ROW('Hilfstabelle alle'!267:267)&gt;COUNTIF('Hilfstabelle alle'!$G:$G,"x"),"",INDEX('Hilfstabelle alle'!H:H,SMALL(IF('Hilfstabelle alle'!$G$1:$G$418="x",ROW('Hilfstabelle alle'!$1:$418)),ROW(H251))))</f>
        <v/>
      </c>
      <c r="J262" s="198" t="str">
        <f t="array" ref="J262">IF(ROW('Hilfstabelle alle'!267:267)&gt;COUNTIF('Hilfstabelle alle'!$G:$G,"x"),"",INDEX('Hilfstabelle alle'!I:I,SMALL(IF('Hilfstabelle alle'!$G$1:$G$418="x",ROW('Hilfstabelle alle'!$1:$418)),ROW(I251))))</f>
        <v/>
      </c>
      <c r="K262" s="198" t="str">
        <f t="array" ref="K262">IF(ROW('Hilfstabelle alle'!267:267)&gt;COUNTIF('Hilfstabelle alle'!$G:$G,"x"),"",INDEX('Hilfstabelle alle'!J:J,SMALL(IF('Hilfstabelle alle'!$G$1:$G$418="x",ROW('Hilfstabelle alle'!$1:$418)),ROW(J251))))</f>
        <v/>
      </c>
      <c r="L262" s="198" t="str">
        <f t="array" ref="L262">IF(ROW('Hilfstabelle alle'!267:267)&gt;COUNTIF('Hilfstabelle alle'!$G:$G,"x"),"",INDEX('Hilfstabelle alle'!K:K,SMALL(IF('Hilfstabelle alle'!$G$1:$G$418="x",ROW('Hilfstabelle alle'!$1:$418)),ROW(K251))))</f>
        <v/>
      </c>
      <c r="M262" s="199" t="str">
        <f t="array" ref="M262">IF(ROW('Hilfstabelle alle'!267:267)&gt;COUNTIF('Hilfstabelle alle'!$G:$G,"x"),"",INDEX('Hilfstabelle alle'!L:L,SMALL(IF('Hilfstabelle alle'!$G$1:$G$418="x",ROW('Hilfstabelle alle'!$1:$418)),ROW(L251))))</f>
        <v/>
      </c>
      <c r="N262" s="199" t="str">
        <f t="array" ref="N262">IF(ROW('Hilfstabelle alle'!267:267)&gt;COUNTIF('Hilfstabelle alle'!$G:$G,"x"),"",INDEX('Hilfstabelle alle'!M:M,SMALL(IF('Hilfstabelle alle'!$G$1:$G$418="x",ROW('Hilfstabelle alle'!$1:$418)),ROW(M251))))</f>
        <v/>
      </c>
      <c r="O262" s="200" t="str">
        <f t="shared" si="3"/>
        <v/>
      </c>
    </row>
    <row r="263" spans="2:15" s="194" customFormat="1" ht="35.1" customHeight="1" x14ac:dyDescent="0.2">
      <c r="B263" s="201" t="str">
        <f t="array" ref="B263">IF(ROW('Hilfstabelle alle'!268:268)&gt;COUNTIF('Hilfstabelle alle'!$G:$G,"x"),"",INDEX('Hilfstabelle alle'!A:A,SMALL(IF('Hilfstabelle alle'!$G$1:$G$418="x",ROW('Hilfstabelle alle'!$1:$418)),ROW(A252))))</f>
        <v/>
      </c>
      <c r="C263" s="202" t="str">
        <f t="array" ref="C263">IF(ROW('Hilfstabelle alle'!268:268)&gt;COUNTIF('Hilfstabelle alle'!$G:$G,"x"),"",INDEX('Hilfstabelle alle'!B:B,SMALL(IF('Hilfstabelle alle'!$G$1:$G$418="x",ROW('Hilfstabelle alle'!$1:$418)),ROW(B252))))</f>
        <v/>
      </c>
      <c r="D263" s="203" t="str">
        <f t="array" ref="D263">IF(ROW('Hilfstabelle alle'!268:268)&gt;COUNTIF('Hilfstabelle alle'!$G:$G,"x"),"",INDEX('Hilfstabelle alle'!C:C,SMALL(IF('Hilfstabelle alle'!$G$1:$G$418="x",ROW('Hilfstabelle alle'!$1:$418)),ROW(C252))))</f>
        <v/>
      </c>
      <c r="E263" s="204" t="str">
        <f t="array" ref="E263">IF(ROW('Hilfstabelle alle'!268:268)&gt;COUNTIF('Hilfstabelle alle'!$G:$G,"x"),"",INDEX('Hilfstabelle alle'!D:D,SMALL(IF('Hilfstabelle alle'!$G$1:$G$418="x",ROW('Hilfstabelle alle'!$1:$418)),ROW(D252))))</f>
        <v/>
      </c>
      <c r="F263" s="204" t="str">
        <f t="array" ref="F263">IF(ROW('Hilfstabelle alle'!268:268)&gt;COUNTIF('Hilfstabelle alle'!$G:$G,"x"),"",INDEX('Hilfstabelle alle'!E:E,SMALL(IF('Hilfstabelle alle'!$G$1:$G$418="x",ROW('Hilfstabelle alle'!$1:$418)),ROW(E252))))</f>
        <v/>
      </c>
      <c r="G263" s="204" t="str">
        <f t="array" ref="G263">IF(ROW('Hilfstabelle alle'!268:268)&gt;COUNTIF('Hilfstabelle alle'!$G:$G,"x"),"",INDEX('Hilfstabelle alle'!F:F,SMALL(IF('Hilfstabelle alle'!$G$1:$G$418="x",ROW('Hilfstabelle alle'!$1:$418)),ROW(F252))))</f>
        <v/>
      </c>
      <c r="H263" s="204" t="str">
        <f t="array" ref="H263">IF(ROW('Hilfstabelle alle'!268:268)&gt;COUNTIF('Hilfstabelle alle'!$G:$G,"x"),"",INDEX('Hilfstabelle alle'!G:G,SMALL(IF('Hilfstabelle alle'!$G$1:$G$418="x",ROW('Hilfstabelle alle'!$1:$418)),ROW(G252))))</f>
        <v/>
      </c>
      <c r="I263" s="204" t="str">
        <f t="array" ref="I263">IF(ROW('Hilfstabelle alle'!268:268)&gt;COUNTIF('Hilfstabelle alle'!$G:$G,"x"),"",INDEX('Hilfstabelle alle'!H:H,SMALL(IF('Hilfstabelle alle'!$G$1:$G$418="x",ROW('Hilfstabelle alle'!$1:$418)),ROW(H252))))</f>
        <v/>
      </c>
      <c r="J263" s="204" t="str">
        <f t="array" ref="J263">IF(ROW('Hilfstabelle alle'!268:268)&gt;COUNTIF('Hilfstabelle alle'!$G:$G,"x"),"",INDEX('Hilfstabelle alle'!I:I,SMALL(IF('Hilfstabelle alle'!$G$1:$G$418="x",ROW('Hilfstabelle alle'!$1:$418)),ROW(I252))))</f>
        <v/>
      </c>
      <c r="K263" s="204" t="str">
        <f t="array" ref="K263">IF(ROW('Hilfstabelle alle'!268:268)&gt;COUNTIF('Hilfstabelle alle'!$G:$G,"x"),"",INDEX('Hilfstabelle alle'!J:J,SMALL(IF('Hilfstabelle alle'!$G$1:$G$418="x",ROW('Hilfstabelle alle'!$1:$418)),ROW(J252))))</f>
        <v/>
      </c>
      <c r="L263" s="204" t="str">
        <f t="array" ref="L263">IF(ROW('Hilfstabelle alle'!268:268)&gt;COUNTIF('Hilfstabelle alle'!$G:$G,"x"),"",INDEX('Hilfstabelle alle'!K:K,SMALL(IF('Hilfstabelle alle'!$G$1:$G$418="x",ROW('Hilfstabelle alle'!$1:$418)),ROW(K252))))</f>
        <v/>
      </c>
      <c r="M263" s="205" t="str">
        <f t="array" ref="M263">IF(ROW('Hilfstabelle alle'!268:268)&gt;COUNTIF('Hilfstabelle alle'!$G:$G,"x"),"",INDEX('Hilfstabelle alle'!L:L,SMALL(IF('Hilfstabelle alle'!$G$1:$G$418="x",ROW('Hilfstabelle alle'!$1:$418)),ROW(L252))))</f>
        <v/>
      </c>
      <c r="N263" s="205" t="str">
        <f t="array" ref="N263">IF(ROW('Hilfstabelle alle'!268:268)&gt;COUNTIF('Hilfstabelle alle'!$G:$G,"x"),"",INDEX('Hilfstabelle alle'!M:M,SMALL(IF('Hilfstabelle alle'!$G$1:$G$418="x",ROW('Hilfstabelle alle'!$1:$418)),ROW(M252))))</f>
        <v/>
      </c>
      <c r="O263" s="200" t="str">
        <f t="shared" si="3"/>
        <v/>
      </c>
    </row>
    <row r="264" spans="2:15" s="194" customFormat="1" ht="35.1" customHeight="1" x14ac:dyDescent="0.2">
      <c r="B264" s="195" t="str">
        <f t="array" ref="B264">IF(ROW('Hilfstabelle alle'!269:269)&gt;COUNTIF('Hilfstabelle alle'!$G:$G,"x"),"",INDEX('Hilfstabelle alle'!A:A,SMALL(IF('Hilfstabelle alle'!$G$1:$G$418="x",ROW('Hilfstabelle alle'!$1:$418)),ROW(A253))))</f>
        <v/>
      </c>
      <c r="C264" s="196" t="str">
        <f t="array" ref="C264">IF(ROW('Hilfstabelle alle'!269:269)&gt;COUNTIF('Hilfstabelle alle'!$G:$G,"x"),"",INDEX('Hilfstabelle alle'!B:B,SMALL(IF('Hilfstabelle alle'!$G$1:$G$418="x",ROW('Hilfstabelle alle'!$1:$418)),ROW(B253))))</f>
        <v/>
      </c>
      <c r="D264" s="197" t="str">
        <f t="array" ref="D264">IF(ROW('Hilfstabelle alle'!269:269)&gt;COUNTIF('Hilfstabelle alle'!$G:$G,"x"),"",INDEX('Hilfstabelle alle'!C:C,SMALL(IF('Hilfstabelle alle'!$G$1:$G$418="x",ROW('Hilfstabelle alle'!$1:$418)),ROW(C253))))</f>
        <v/>
      </c>
      <c r="E264" s="198" t="str">
        <f t="array" ref="E264">IF(ROW('Hilfstabelle alle'!269:269)&gt;COUNTIF('Hilfstabelle alle'!$G:$G,"x"),"",INDEX('Hilfstabelle alle'!D:D,SMALL(IF('Hilfstabelle alle'!$G$1:$G$418="x",ROW('Hilfstabelle alle'!$1:$418)),ROW(D253))))</f>
        <v/>
      </c>
      <c r="F264" s="198" t="str">
        <f t="array" ref="F264">IF(ROW('Hilfstabelle alle'!269:269)&gt;COUNTIF('Hilfstabelle alle'!$G:$G,"x"),"",INDEX('Hilfstabelle alle'!E:E,SMALL(IF('Hilfstabelle alle'!$G$1:$G$418="x",ROW('Hilfstabelle alle'!$1:$418)),ROW(E253))))</f>
        <v/>
      </c>
      <c r="G264" s="198" t="str">
        <f t="array" ref="G264">IF(ROW('Hilfstabelle alle'!269:269)&gt;COUNTIF('Hilfstabelle alle'!$G:$G,"x"),"",INDEX('Hilfstabelle alle'!F:F,SMALL(IF('Hilfstabelle alle'!$G$1:$G$418="x",ROW('Hilfstabelle alle'!$1:$418)),ROW(F253))))</f>
        <v/>
      </c>
      <c r="H264" s="198" t="str">
        <f t="array" ref="H264">IF(ROW('Hilfstabelle alle'!269:269)&gt;COUNTIF('Hilfstabelle alle'!$G:$G,"x"),"",INDEX('Hilfstabelle alle'!G:G,SMALL(IF('Hilfstabelle alle'!$G$1:$G$418="x",ROW('Hilfstabelle alle'!$1:$418)),ROW(G253))))</f>
        <v/>
      </c>
      <c r="I264" s="198" t="str">
        <f t="array" ref="I264">IF(ROW('Hilfstabelle alle'!269:269)&gt;COUNTIF('Hilfstabelle alle'!$G:$G,"x"),"",INDEX('Hilfstabelle alle'!H:H,SMALL(IF('Hilfstabelle alle'!$G$1:$G$418="x",ROW('Hilfstabelle alle'!$1:$418)),ROW(H253))))</f>
        <v/>
      </c>
      <c r="J264" s="198" t="str">
        <f t="array" ref="J264">IF(ROW('Hilfstabelle alle'!269:269)&gt;COUNTIF('Hilfstabelle alle'!$G:$G,"x"),"",INDEX('Hilfstabelle alle'!I:I,SMALL(IF('Hilfstabelle alle'!$G$1:$G$418="x",ROW('Hilfstabelle alle'!$1:$418)),ROW(I253))))</f>
        <v/>
      </c>
      <c r="K264" s="198" t="str">
        <f t="array" ref="K264">IF(ROW('Hilfstabelle alle'!269:269)&gt;COUNTIF('Hilfstabelle alle'!$G:$G,"x"),"",INDEX('Hilfstabelle alle'!J:J,SMALL(IF('Hilfstabelle alle'!$G$1:$G$418="x",ROW('Hilfstabelle alle'!$1:$418)),ROW(J253))))</f>
        <v/>
      </c>
      <c r="L264" s="198" t="str">
        <f t="array" ref="L264">IF(ROW('Hilfstabelle alle'!269:269)&gt;COUNTIF('Hilfstabelle alle'!$G:$G,"x"),"",INDEX('Hilfstabelle alle'!K:K,SMALL(IF('Hilfstabelle alle'!$G$1:$G$418="x",ROW('Hilfstabelle alle'!$1:$418)),ROW(K253))))</f>
        <v/>
      </c>
      <c r="M264" s="199" t="str">
        <f t="array" ref="M264">IF(ROW('Hilfstabelle alle'!269:269)&gt;COUNTIF('Hilfstabelle alle'!$G:$G,"x"),"",INDEX('Hilfstabelle alle'!L:L,SMALL(IF('Hilfstabelle alle'!$G$1:$G$418="x",ROW('Hilfstabelle alle'!$1:$418)),ROW(L253))))</f>
        <v/>
      </c>
      <c r="N264" s="199" t="str">
        <f t="array" ref="N264">IF(ROW('Hilfstabelle alle'!269:269)&gt;COUNTIF('Hilfstabelle alle'!$G:$G,"x"),"",INDEX('Hilfstabelle alle'!M:M,SMALL(IF('Hilfstabelle alle'!$G$1:$G$418="x",ROW('Hilfstabelle alle'!$1:$418)),ROW(M253))))</f>
        <v/>
      </c>
      <c r="O264" s="200" t="str">
        <f t="shared" si="3"/>
        <v/>
      </c>
    </row>
    <row r="265" spans="2:15" s="194" customFormat="1" ht="35.1" customHeight="1" x14ac:dyDescent="0.2">
      <c r="B265" s="201" t="str">
        <f t="array" ref="B265">IF(ROW('Hilfstabelle alle'!270:270)&gt;COUNTIF('Hilfstabelle alle'!$G:$G,"x"),"",INDEX('Hilfstabelle alle'!A:A,SMALL(IF('Hilfstabelle alle'!$G$1:$G$418="x",ROW('Hilfstabelle alle'!$1:$418)),ROW(A254))))</f>
        <v/>
      </c>
      <c r="C265" s="202" t="str">
        <f t="array" ref="C265">IF(ROW('Hilfstabelle alle'!270:270)&gt;COUNTIF('Hilfstabelle alle'!$G:$G,"x"),"",INDEX('Hilfstabelle alle'!B:B,SMALL(IF('Hilfstabelle alle'!$G$1:$G$418="x",ROW('Hilfstabelle alle'!$1:$418)),ROW(B254))))</f>
        <v/>
      </c>
      <c r="D265" s="203" t="str">
        <f t="array" ref="D265">IF(ROW('Hilfstabelle alle'!270:270)&gt;COUNTIF('Hilfstabelle alle'!$G:$G,"x"),"",INDEX('Hilfstabelle alle'!C:C,SMALL(IF('Hilfstabelle alle'!$G$1:$G$418="x",ROW('Hilfstabelle alle'!$1:$418)),ROW(C254))))</f>
        <v/>
      </c>
      <c r="E265" s="204" t="str">
        <f t="array" ref="E265">IF(ROW('Hilfstabelle alle'!270:270)&gt;COUNTIF('Hilfstabelle alle'!$G:$G,"x"),"",INDEX('Hilfstabelle alle'!D:D,SMALL(IF('Hilfstabelle alle'!$G$1:$G$418="x",ROW('Hilfstabelle alle'!$1:$418)),ROW(D254))))</f>
        <v/>
      </c>
      <c r="F265" s="204" t="str">
        <f t="array" ref="F265">IF(ROW('Hilfstabelle alle'!270:270)&gt;COUNTIF('Hilfstabelle alle'!$G:$G,"x"),"",INDEX('Hilfstabelle alle'!E:E,SMALL(IF('Hilfstabelle alle'!$G$1:$G$418="x",ROW('Hilfstabelle alle'!$1:$418)),ROW(E254))))</f>
        <v/>
      </c>
      <c r="G265" s="204" t="str">
        <f t="array" ref="G265">IF(ROW('Hilfstabelle alle'!270:270)&gt;COUNTIF('Hilfstabelle alle'!$G:$G,"x"),"",INDEX('Hilfstabelle alle'!F:F,SMALL(IF('Hilfstabelle alle'!$G$1:$G$418="x",ROW('Hilfstabelle alle'!$1:$418)),ROW(F254))))</f>
        <v/>
      </c>
      <c r="H265" s="204" t="str">
        <f t="array" ref="H265">IF(ROW('Hilfstabelle alle'!270:270)&gt;COUNTIF('Hilfstabelle alle'!$G:$G,"x"),"",INDEX('Hilfstabelle alle'!G:G,SMALL(IF('Hilfstabelle alle'!$G$1:$G$418="x",ROW('Hilfstabelle alle'!$1:$418)),ROW(G254))))</f>
        <v/>
      </c>
      <c r="I265" s="204" t="str">
        <f t="array" ref="I265">IF(ROW('Hilfstabelle alle'!270:270)&gt;COUNTIF('Hilfstabelle alle'!$G:$G,"x"),"",INDEX('Hilfstabelle alle'!H:H,SMALL(IF('Hilfstabelle alle'!$G$1:$G$418="x",ROW('Hilfstabelle alle'!$1:$418)),ROW(H254))))</f>
        <v/>
      </c>
      <c r="J265" s="204" t="str">
        <f t="array" ref="J265">IF(ROW('Hilfstabelle alle'!270:270)&gt;COUNTIF('Hilfstabelle alle'!$G:$G,"x"),"",INDEX('Hilfstabelle alle'!I:I,SMALL(IF('Hilfstabelle alle'!$G$1:$G$418="x",ROW('Hilfstabelle alle'!$1:$418)),ROW(I254))))</f>
        <v/>
      </c>
      <c r="K265" s="204" t="str">
        <f t="array" ref="K265">IF(ROW('Hilfstabelle alle'!270:270)&gt;COUNTIF('Hilfstabelle alle'!$G:$G,"x"),"",INDEX('Hilfstabelle alle'!J:J,SMALL(IF('Hilfstabelle alle'!$G$1:$G$418="x",ROW('Hilfstabelle alle'!$1:$418)),ROW(J254))))</f>
        <v/>
      </c>
      <c r="L265" s="204" t="str">
        <f t="array" ref="L265">IF(ROW('Hilfstabelle alle'!270:270)&gt;COUNTIF('Hilfstabelle alle'!$G:$G,"x"),"",INDEX('Hilfstabelle alle'!K:K,SMALL(IF('Hilfstabelle alle'!$G$1:$G$418="x",ROW('Hilfstabelle alle'!$1:$418)),ROW(K254))))</f>
        <v/>
      </c>
      <c r="M265" s="205" t="str">
        <f t="array" ref="M265">IF(ROW('Hilfstabelle alle'!270:270)&gt;COUNTIF('Hilfstabelle alle'!$G:$G,"x"),"",INDEX('Hilfstabelle alle'!L:L,SMALL(IF('Hilfstabelle alle'!$G$1:$G$418="x",ROW('Hilfstabelle alle'!$1:$418)),ROW(L254))))</f>
        <v/>
      </c>
      <c r="N265" s="205" t="str">
        <f t="array" ref="N265">IF(ROW('Hilfstabelle alle'!270:270)&gt;COUNTIF('Hilfstabelle alle'!$G:$G,"x"),"",INDEX('Hilfstabelle alle'!M:M,SMALL(IF('Hilfstabelle alle'!$G$1:$G$418="x",ROW('Hilfstabelle alle'!$1:$418)),ROW(M254))))</f>
        <v/>
      </c>
      <c r="O265" s="200" t="str">
        <f t="shared" si="3"/>
        <v/>
      </c>
    </row>
    <row r="266" spans="2:15" s="194" customFormat="1" ht="35.1" customHeight="1" x14ac:dyDescent="0.2">
      <c r="B266" s="195" t="str">
        <f t="array" ref="B266">IF(ROW('Hilfstabelle alle'!271:271)&gt;COUNTIF('Hilfstabelle alle'!$G:$G,"x"),"",INDEX('Hilfstabelle alle'!A:A,SMALL(IF('Hilfstabelle alle'!$G$1:$G$418="x",ROW('Hilfstabelle alle'!$1:$418)),ROW(A255))))</f>
        <v/>
      </c>
      <c r="C266" s="196" t="str">
        <f t="array" ref="C266">IF(ROW('Hilfstabelle alle'!271:271)&gt;COUNTIF('Hilfstabelle alle'!$G:$G,"x"),"",INDEX('Hilfstabelle alle'!B:B,SMALL(IF('Hilfstabelle alle'!$G$1:$G$418="x",ROW('Hilfstabelle alle'!$1:$418)),ROW(B255))))</f>
        <v/>
      </c>
      <c r="D266" s="197" t="str">
        <f t="array" ref="D266">IF(ROW('Hilfstabelle alle'!271:271)&gt;COUNTIF('Hilfstabelle alle'!$G:$G,"x"),"",INDEX('Hilfstabelle alle'!C:C,SMALL(IF('Hilfstabelle alle'!$G$1:$G$418="x",ROW('Hilfstabelle alle'!$1:$418)),ROW(C255))))</f>
        <v/>
      </c>
      <c r="E266" s="198" t="str">
        <f t="array" ref="E266">IF(ROW('Hilfstabelle alle'!271:271)&gt;COUNTIF('Hilfstabelle alle'!$G:$G,"x"),"",INDEX('Hilfstabelle alle'!D:D,SMALL(IF('Hilfstabelle alle'!$G$1:$G$418="x",ROW('Hilfstabelle alle'!$1:$418)),ROW(D255))))</f>
        <v/>
      </c>
      <c r="F266" s="198" t="str">
        <f t="array" ref="F266">IF(ROW('Hilfstabelle alle'!271:271)&gt;COUNTIF('Hilfstabelle alle'!$G:$G,"x"),"",INDEX('Hilfstabelle alle'!E:E,SMALL(IF('Hilfstabelle alle'!$G$1:$G$418="x",ROW('Hilfstabelle alle'!$1:$418)),ROW(E255))))</f>
        <v/>
      </c>
      <c r="G266" s="198" t="str">
        <f t="array" ref="G266">IF(ROW('Hilfstabelle alle'!271:271)&gt;COUNTIF('Hilfstabelle alle'!$G:$G,"x"),"",INDEX('Hilfstabelle alle'!F:F,SMALL(IF('Hilfstabelle alle'!$G$1:$G$418="x",ROW('Hilfstabelle alle'!$1:$418)),ROW(F255))))</f>
        <v/>
      </c>
      <c r="H266" s="198" t="str">
        <f t="array" ref="H266">IF(ROW('Hilfstabelle alle'!271:271)&gt;COUNTIF('Hilfstabelle alle'!$G:$G,"x"),"",INDEX('Hilfstabelle alle'!G:G,SMALL(IF('Hilfstabelle alle'!$G$1:$G$418="x",ROW('Hilfstabelle alle'!$1:$418)),ROW(G255))))</f>
        <v/>
      </c>
      <c r="I266" s="198" t="str">
        <f t="array" ref="I266">IF(ROW('Hilfstabelle alle'!271:271)&gt;COUNTIF('Hilfstabelle alle'!$G:$G,"x"),"",INDEX('Hilfstabelle alle'!H:H,SMALL(IF('Hilfstabelle alle'!$G$1:$G$418="x",ROW('Hilfstabelle alle'!$1:$418)),ROW(H255))))</f>
        <v/>
      </c>
      <c r="J266" s="198" t="str">
        <f t="array" ref="J266">IF(ROW('Hilfstabelle alle'!271:271)&gt;COUNTIF('Hilfstabelle alle'!$G:$G,"x"),"",INDEX('Hilfstabelle alle'!I:I,SMALL(IF('Hilfstabelle alle'!$G$1:$G$418="x",ROW('Hilfstabelle alle'!$1:$418)),ROW(I255))))</f>
        <v/>
      </c>
      <c r="K266" s="198" t="str">
        <f t="array" ref="K266">IF(ROW('Hilfstabelle alle'!271:271)&gt;COUNTIF('Hilfstabelle alle'!$G:$G,"x"),"",INDEX('Hilfstabelle alle'!J:J,SMALL(IF('Hilfstabelle alle'!$G$1:$G$418="x",ROW('Hilfstabelle alle'!$1:$418)),ROW(J255))))</f>
        <v/>
      </c>
      <c r="L266" s="198" t="str">
        <f t="array" ref="L266">IF(ROW('Hilfstabelle alle'!271:271)&gt;COUNTIF('Hilfstabelle alle'!$G:$G,"x"),"",INDEX('Hilfstabelle alle'!K:K,SMALL(IF('Hilfstabelle alle'!$G$1:$G$418="x",ROW('Hilfstabelle alle'!$1:$418)),ROW(K255))))</f>
        <v/>
      </c>
      <c r="M266" s="199" t="str">
        <f t="array" ref="M266">IF(ROW('Hilfstabelle alle'!271:271)&gt;COUNTIF('Hilfstabelle alle'!$G:$G,"x"),"",INDEX('Hilfstabelle alle'!L:L,SMALL(IF('Hilfstabelle alle'!$G$1:$G$418="x",ROW('Hilfstabelle alle'!$1:$418)),ROW(L255))))</f>
        <v/>
      </c>
      <c r="N266" s="199" t="str">
        <f t="array" ref="N266">IF(ROW('Hilfstabelle alle'!271:271)&gt;COUNTIF('Hilfstabelle alle'!$G:$G,"x"),"",INDEX('Hilfstabelle alle'!M:M,SMALL(IF('Hilfstabelle alle'!$G$1:$G$418="x",ROW('Hilfstabelle alle'!$1:$418)),ROW(M255))))</f>
        <v/>
      </c>
      <c r="O266" s="200" t="str">
        <f t="shared" si="3"/>
        <v/>
      </c>
    </row>
    <row r="267" spans="2:15" s="194" customFormat="1" ht="35.1" customHeight="1" x14ac:dyDescent="0.2">
      <c r="B267" s="201" t="str">
        <f t="array" ref="B267">IF(ROW('Hilfstabelle alle'!272:272)&gt;COUNTIF('Hilfstabelle alle'!$G:$G,"x"),"",INDEX('Hilfstabelle alle'!A:A,SMALL(IF('Hilfstabelle alle'!$G$1:$G$418="x",ROW('Hilfstabelle alle'!$1:$418)),ROW(A256))))</f>
        <v/>
      </c>
      <c r="C267" s="202" t="str">
        <f t="array" ref="C267">IF(ROW('Hilfstabelle alle'!272:272)&gt;COUNTIF('Hilfstabelle alle'!$G:$G,"x"),"",INDEX('Hilfstabelle alle'!B:B,SMALL(IF('Hilfstabelle alle'!$G$1:$G$418="x",ROW('Hilfstabelle alle'!$1:$418)),ROW(B256))))</f>
        <v/>
      </c>
      <c r="D267" s="203" t="str">
        <f t="array" ref="D267">IF(ROW('Hilfstabelle alle'!272:272)&gt;COUNTIF('Hilfstabelle alle'!$G:$G,"x"),"",INDEX('Hilfstabelle alle'!C:C,SMALL(IF('Hilfstabelle alle'!$G$1:$G$418="x",ROW('Hilfstabelle alle'!$1:$418)),ROW(C256))))</f>
        <v/>
      </c>
      <c r="E267" s="204" t="str">
        <f t="array" ref="E267">IF(ROW('Hilfstabelle alle'!272:272)&gt;COUNTIF('Hilfstabelle alle'!$G:$G,"x"),"",INDEX('Hilfstabelle alle'!D:D,SMALL(IF('Hilfstabelle alle'!$G$1:$G$418="x",ROW('Hilfstabelle alle'!$1:$418)),ROW(D256))))</f>
        <v/>
      </c>
      <c r="F267" s="204" t="str">
        <f t="array" ref="F267">IF(ROW('Hilfstabelle alle'!272:272)&gt;COUNTIF('Hilfstabelle alle'!$G:$G,"x"),"",INDEX('Hilfstabelle alle'!E:E,SMALL(IF('Hilfstabelle alle'!$G$1:$G$418="x",ROW('Hilfstabelle alle'!$1:$418)),ROW(E256))))</f>
        <v/>
      </c>
      <c r="G267" s="204" t="str">
        <f t="array" ref="G267">IF(ROW('Hilfstabelle alle'!272:272)&gt;COUNTIF('Hilfstabelle alle'!$G:$G,"x"),"",INDEX('Hilfstabelle alle'!F:F,SMALL(IF('Hilfstabelle alle'!$G$1:$G$418="x",ROW('Hilfstabelle alle'!$1:$418)),ROW(F256))))</f>
        <v/>
      </c>
      <c r="H267" s="204" t="str">
        <f t="array" ref="H267">IF(ROW('Hilfstabelle alle'!272:272)&gt;COUNTIF('Hilfstabelle alle'!$G:$G,"x"),"",INDEX('Hilfstabelle alle'!G:G,SMALL(IF('Hilfstabelle alle'!$G$1:$G$418="x",ROW('Hilfstabelle alle'!$1:$418)),ROW(G256))))</f>
        <v/>
      </c>
      <c r="I267" s="204" t="str">
        <f t="array" ref="I267">IF(ROW('Hilfstabelle alle'!272:272)&gt;COUNTIF('Hilfstabelle alle'!$G:$G,"x"),"",INDEX('Hilfstabelle alle'!H:H,SMALL(IF('Hilfstabelle alle'!$G$1:$G$418="x",ROW('Hilfstabelle alle'!$1:$418)),ROW(H256))))</f>
        <v/>
      </c>
      <c r="J267" s="204" t="str">
        <f t="array" ref="J267">IF(ROW('Hilfstabelle alle'!272:272)&gt;COUNTIF('Hilfstabelle alle'!$G:$G,"x"),"",INDEX('Hilfstabelle alle'!I:I,SMALL(IF('Hilfstabelle alle'!$G$1:$G$418="x",ROW('Hilfstabelle alle'!$1:$418)),ROW(I256))))</f>
        <v/>
      </c>
      <c r="K267" s="204" t="str">
        <f t="array" ref="K267">IF(ROW('Hilfstabelle alle'!272:272)&gt;COUNTIF('Hilfstabelle alle'!$G:$G,"x"),"",INDEX('Hilfstabelle alle'!J:J,SMALL(IF('Hilfstabelle alle'!$G$1:$G$418="x",ROW('Hilfstabelle alle'!$1:$418)),ROW(J256))))</f>
        <v/>
      </c>
      <c r="L267" s="204" t="str">
        <f t="array" ref="L267">IF(ROW('Hilfstabelle alle'!272:272)&gt;COUNTIF('Hilfstabelle alle'!$G:$G,"x"),"",INDEX('Hilfstabelle alle'!K:K,SMALL(IF('Hilfstabelle alle'!$G$1:$G$418="x",ROW('Hilfstabelle alle'!$1:$418)),ROW(K256))))</f>
        <v/>
      </c>
      <c r="M267" s="205" t="str">
        <f t="array" ref="M267">IF(ROW('Hilfstabelle alle'!272:272)&gt;COUNTIF('Hilfstabelle alle'!$G:$G,"x"),"",INDEX('Hilfstabelle alle'!L:L,SMALL(IF('Hilfstabelle alle'!$G$1:$G$418="x",ROW('Hilfstabelle alle'!$1:$418)),ROW(L256))))</f>
        <v/>
      </c>
      <c r="N267" s="205" t="str">
        <f t="array" ref="N267">IF(ROW('Hilfstabelle alle'!272:272)&gt;COUNTIF('Hilfstabelle alle'!$G:$G,"x"),"",INDEX('Hilfstabelle alle'!M:M,SMALL(IF('Hilfstabelle alle'!$G$1:$G$418="x",ROW('Hilfstabelle alle'!$1:$418)),ROW(M256))))</f>
        <v/>
      </c>
      <c r="O267" s="200" t="str">
        <f t="shared" si="3"/>
        <v/>
      </c>
    </row>
    <row r="268" spans="2:15" s="194" customFormat="1" ht="35.1" customHeight="1" x14ac:dyDescent="0.2">
      <c r="B268" s="195" t="str">
        <f t="array" ref="B268">IF(ROW('Hilfstabelle alle'!273:273)&gt;COUNTIF('Hilfstabelle alle'!$G:$G,"x"),"",INDEX('Hilfstabelle alle'!A:A,SMALL(IF('Hilfstabelle alle'!$G$1:$G$418="x",ROW('Hilfstabelle alle'!$1:$418)),ROW(A257))))</f>
        <v/>
      </c>
      <c r="C268" s="196" t="str">
        <f t="array" ref="C268">IF(ROW('Hilfstabelle alle'!273:273)&gt;COUNTIF('Hilfstabelle alle'!$G:$G,"x"),"",INDEX('Hilfstabelle alle'!B:B,SMALL(IF('Hilfstabelle alle'!$G$1:$G$418="x",ROW('Hilfstabelle alle'!$1:$418)),ROW(B257))))</f>
        <v/>
      </c>
      <c r="D268" s="197" t="str">
        <f t="array" ref="D268">IF(ROW('Hilfstabelle alle'!273:273)&gt;COUNTIF('Hilfstabelle alle'!$G:$G,"x"),"",INDEX('Hilfstabelle alle'!C:C,SMALL(IF('Hilfstabelle alle'!$G$1:$G$418="x",ROW('Hilfstabelle alle'!$1:$418)),ROW(C257))))</f>
        <v/>
      </c>
      <c r="E268" s="198" t="str">
        <f t="array" ref="E268">IF(ROW('Hilfstabelle alle'!273:273)&gt;COUNTIF('Hilfstabelle alle'!$G:$G,"x"),"",INDEX('Hilfstabelle alle'!D:D,SMALL(IF('Hilfstabelle alle'!$G$1:$G$418="x",ROW('Hilfstabelle alle'!$1:$418)),ROW(D257))))</f>
        <v/>
      </c>
      <c r="F268" s="198" t="str">
        <f t="array" ref="F268">IF(ROW('Hilfstabelle alle'!273:273)&gt;COUNTIF('Hilfstabelle alle'!$G:$G,"x"),"",INDEX('Hilfstabelle alle'!E:E,SMALL(IF('Hilfstabelle alle'!$G$1:$G$418="x",ROW('Hilfstabelle alle'!$1:$418)),ROW(E257))))</f>
        <v/>
      </c>
      <c r="G268" s="198" t="str">
        <f t="array" ref="G268">IF(ROW('Hilfstabelle alle'!273:273)&gt;COUNTIF('Hilfstabelle alle'!$G:$G,"x"),"",INDEX('Hilfstabelle alle'!F:F,SMALL(IF('Hilfstabelle alle'!$G$1:$G$418="x",ROW('Hilfstabelle alle'!$1:$418)),ROW(F257))))</f>
        <v/>
      </c>
      <c r="H268" s="198" t="str">
        <f t="array" ref="H268">IF(ROW('Hilfstabelle alle'!273:273)&gt;COUNTIF('Hilfstabelle alle'!$G:$G,"x"),"",INDEX('Hilfstabelle alle'!G:G,SMALL(IF('Hilfstabelle alle'!$G$1:$G$418="x",ROW('Hilfstabelle alle'!$1:$418)),ROW(G257))))</f>
        <v/>
      </c>
      <c r="I268" s="198" t="str">
        <f t="array" ref="I268">IF(ROW('Hilfstabelle alle'!273:273)&gt;COUNTIF('Hilfstabelle alle'!$G:$G,"x"),"",INDEX('Hilfstabelle alle'!H:H,SMALL(IF('Hilfstabelle alle'!$G$1:$G$418="x",ROW('Hilfstabelle alle'!$1:$418)),ROW(H257))))</f>
        <v/>
      </c>
      <c r="J268" s="198" t="str">
        <f t="array" ref="J268">IF(ROW('Hilfstabelle alle'!273:273)&gt;COUNTIF('Hilfstabelle alle'!$G:$G,"x"),"",INDEX('Hilfstabelle alle'!I:I,SMALL(IF('Hilfstabelle alle'!$G$1:$G$418="x",ROW('Hilfstabelle alle'!$1:$418)),ROW(I257))))</f>
        <v/>
      </c>
      <c r="K268" s="198" t="str">
        <f t="array" ref="K268">IF(ROW('Hilfstabelle alle'!273:273)&gt;COUNTIF('Hilfstabelle alle'!$G:$G,"x"),"",INDEX('Hilfstabelle alle'!J:J,SMALL(IF('Hilfstabelle alle'!$G$1:$G$418="x",ROW('Hilfstabelle alle'!$1:$418)),ROW(J257))))</f>
        <v/>
      </c>
      <c r="L268" s="198" t="str">
        <f t="array" ref="L268">IF(ROW('Hilfstabelle alle'!273:273)&gt;COUNTIF('Hilfstabelle alle'!$G:$G,"x"),"",INDEX('Hilfstabelle alle'!K:K,SMALL(IF('Hilfstabelle alle'!$G$1:$G$418="x",ROW('Hilfstabelle alle'!$1:$418)),ROW(K257))))</f>
        <v/>
      </c>
      <c r="M268" s="199" t="str">
        <f t="array" ref="M268">IF(ROW('Hilfstabelle alle'!273:273)&gt;COUNTIF('Hilfstabelle alle'!$G:$G,"x"),"",INDEX('Hilfstabelle alle'!L:L,SMALL(IF('Hilfstabelle alle'!$G$1:$G$418="x",ROW('Hilfstabelle alle'!$1:$418)),ROW(L257))))</f>
        <v/>
      </c>
      <c r="N268" s="199" t="str">
        <f t="array" ref="N268">IF(ROW('Hilfstabelle alle'!273:273)&gt;COUNTIF('Hilfstabelle alle'!$G:$G,"x"),"",INDEX('Hilfstabelle alle'!M:M,SMALL(IF('Hilfstabelle alle'!$G$1:$G$418="x",ROW('Hilfstabelle alle'!$1:$418)),ROW(M257))))</f>
        <v/>
      </c>
      <c r="O268" s="200" t="str">
        <f t="shared" si="3"/>
        <v/>
      </c>
    </row>
    <row r="269" spans="2:15" s="194" customFormat="1" ht="35.1" customHeight="1" x14ac:dyDescent="0.2">
      <c r="B269" s="201" t="str">
        <f t="array" ref="B269">IF(ROW('Hilfstabelle alle'!274:274)&gt;COUNTIF('Hilfstabelle alle'!$G:$G,"x"),"",INDEX('Hilfstabelle alle'!A:A,SMALL(IF('Hilfstabelle alle'!$G$1:$G$418="x",ROW('Hilfstabelle alle'!$1:$418)),ROW(A258))))</f>
        <v/>
      </c>
      <c r="C269" s="202" t="str">
        <f t="array" ref="C269">IF(ROW('Hilfstabelle alle'!274:274)&gt;COUNTIF('Hilfstabelle alle'!$G:$G,"x"),"",INDEX('Hilfstabelle alle'!B:B,SMALL(IF('Hilfstabelle alle'!$G$1:$G$418="x",ROW('Hilfstabelle alle'!$1:$418)),ROW(B258))))</f>
        <v/>
      </c>
      <c r="D269" s="203" t="str">
        <f t="array" ref="D269">IF(ROW('Hilfstabelle alle'!274:274)&gt;COUNTIF('Hilfstabelle alle'!$G:$G,"x"),"",INDEX('Hilfstabelle alle'!C:C,SMALL(IF('Hilfstabelle alle'!$G$1:$G$418="x",ROW('Hilfstabelle alle'!$1:$418)),ROW(C258))))</f>
        <v/>
      </c>
      <c r="E269" s="204" t="str">
        <f t="array" ref="E269">IF(ROW('Hilfstabelle alle'!274:274)&gt;COUNTIF('Hilfstabelle alle'!$G:$G,"x"),"",INDEX('Hilfstabelle alle'!D:D,SMALL(IF('Hilfstabelle alle'!$G$1:$G$418="x",ROW('Hilfstabelle alle'!$1:$418)),ROW(D258))))</f>
        <v/>
      </c>
      <c r="F269" s="204" t="str">
        <f t="array" ref="F269">IF(ROW('Hilfstabelle alle'!274:274)&gt;COUNTIF('Hilfstabelle alle'!$G:$G,"x"),"",INDEX('Hilfstabelle alle'!E:E,SMALL(IF('Hilfstabelle alle'!$G$1:$G$418="x",ROW('Hilfstabelle alle'!$1:$418)),ROW(E258))))</f>
        <v/>
      </c>
      <c r="G269" s="204" t="str">
        <f t="array" ref="G269">IF(ROW('Hilfstabelle alle'!274:274)&gt;COUNTIF('Hilfstabelle alle'!$G:$G,"x"),"",INDEX('Hilfstabelle alle'!F:F,SMALL(IF('Hilfstabelle alle'!$G$1:$G$418="x",ROW('Hilfstabelle alle'!$1:$418)),ROW(F258))))</f>
        <v/>
      </c>
      <c r="H269" s="204" t="str">
        <f t="array" ref="H269">IF(ROW('Hilfstabelle alle'!274:274)&gt;COUNTIF('Hilfstabelle alle'!$G:$G,"x"),"",INDEX('Hilfstabelle alle'!G:G,SMALL(IF('Hilfstabelle alle'!$G$1:$G$418="x",ROW('Hilfstabelle alle'!$1:$418)),ROW(G258))))</f>
        <v/>
      </c>
      <c r="I269" s="204" t="str">
        <f t="array" ref="I269">IF(ROW('Hilfstabelle alle'!274:274)&gt;COUNTIF('Hilfstabelle alle'!$G:$G,"x"),"",INDEX('Hilfstabelle alle'!H:H,SMALL(IF('Hilfstabelle alle'!$G$1:$G$418="x",ROW('Hilfstabelle alle'!$1:$418)),ROW(H258))))</f>
        <v/>
      </c>
      <c r="J269" s="204" t="str">
        <f t="array" ref="J269">IF(ROW('Hilfstabelle alle'!274:274)&gt;COUNTIF('Hilfstabelle alle'!$G:$G,"x"),"",INDEX('Hilfstabelle alle'!I:I,SMALL(IF('Hilfstabelle alle'!$G$1:$G$418="x",ROW('Hilfstabelle alle'!$1:$418)),ROW(I258))))</f>
        <v/>
      </c>
      <c r="K269" s="204" t="str">
        <f t="array" ref="K269">IF(ROW('Hilfstabelle alle'!274:274)&gt;COUNTIF('Hilfstabelle alle'!$G:$G,"x"),"",INDEX('Hilfstabelle alle'!J:J,SMALL(IF('Hilfstabelle alle'!$G$1:$G$418="x",ROW('Hilfstabelle alle'!$1:$418)),ROW(J258))))</f>
        <v/>
      </c>
      <c r="L269" s="204" t="str">
        <f t="array" ref="L269">IF(ROW('Hilfstabelle alle'!274:274)&gt;COUNTIF('Hilfstabelle alle'!$G:$G,"x"),"",INDEX('Hilfstabelle alle'!K:K,SMALL(IF('Hilfstabelle alle'!$G$1:$G$418="x",ROW('Hilfstabelle alle'!$1:$418)),ROW(K258))))</f>
        <v/>
      </c>
      <c r="M269" s="205" t="str">
        <f t="array" ref="M269">IF(ROW('Hilfstabelle alle'!274:274)&gt;COUNTIF('Hilfstabelle alle'!$G:$G,"x"),"",INDEX('Hilfstabelle alle'!L:L,SMALL(IF('Hilfstabelle alle'!$G$1:$G$418="x",ROW('Hilfstabelle alle'!$1:$418)),ROW(L258))))</f>
        <v/>
      </c>
      <c r="N269" s="205" t="str">
        <f t="array" ref="N269">IF(ROW('Hilfstabelle alle'!274:274)&gt;COUNTIF('Hilfstabelle alle'!$G:$G,"x"),"",INDEX('Hilfstabelle alle'!M:M,SMALL(IF('Hilfstabelle alle'!$G$1:$G$418="x",ROW('Hilfstabelle alle'!$1:$418)),ROW(M258))))</f>
        <v/>
      </c>
      <c r="O269" s="200" t="str">
        <f t="shared" ref="O269:O332" si="4">IF(D269&lt;&gt;"",1,"")</f>
        <v/>
      </c>
    </row>
    <row r="270" spans="2:15" s="194" customFormat="1" ht="35.1" customHeight="1" x14ac:dyDescent="0.2">
      <c r="B270" s="195" t="str">
        <f t="array" ref="B270">IF(ROW('Hilfstabelle alle'!275:275)&gt;COUNTIF('Hilfstabelle alle'!$G:$G,"x"),"",INDEX('Hilfstabelle alle'!A:A,SMALL(IF('Hilfstabelle alle'!$G$1:$G$418="x",ROW('Hilfstabelle alle'!$1:$418)),ROW(A259))))</f>
        <v/>
      </c>
      <c r="C270" s="196" t="str">
        <f t="array" ref="C270">IF(ROW('Hilfstabelle alle'!275:275)&gt;COUNTIF('Hilfstabelle alle'!$G:$G,"x"),"",INDEX('Hilfstabelle alle'!B:B,SMALL(IF('Hilfstabelle alle'!$G$1:$G$418="x",ROW('Hilfstabelle alle'!$1:$418)),ROW(B259))))</f>
        <v/>
      </c>
      <c r="D270" s="197" t="str">
        <f t="array" ref="D270">IF(ROW('Hilfstabelle alle'!275:275)&gt;COUNTIF('Hilfstabelle alle'!$G:$G,"x"),"",INDEX('Hilfstabelle alle'!C:C,SMALL(IF('Hilfstabelle alle'!$G$1:$G$418="x",ROW('Hilfstabelle alle'!$1:$418)),ROW(C259))))</f>
        <v/>
      </c>
      <c r="E270" s="198" t="str">
        <f t="array" ref="E270">IF(ROW('Hilfstabelle alle'!275:275)&gt;COUNTIF('Hilfstabelle alle'!$G:$G,"x"),"",INDEX('Hilfstabelle alle'!D:D,SMALL(IF('Hilfstabelle alle'!$G$1:$G$418="x",ROW('Hilfstabelle alle'!$1:$418)),ROW(D259))))</f>
        <v/>
      </c>
      <c r="F270" s="198" t="str">
        <f t="array" ref="F270">IF(ROW('Hilfstabelle alle'!275:275)&gt;COUNTIF('Hilfstabelle alle'!$G:$G,"x"),"",INDEX('Hilfstabelle alle'!E:E,SMALL(IF('Hilfstabelle alle'!$G$1:$G$418="x",ROW('Hilfstabelle alle'!$1:$418)),ROW(E259))))</f>
        <v/>
      </c>
      <c r="G270" s="198" t="str">
        <f t="array" ref="G270">IF(ROW('Hilfstabelle alle'!275:275)&gt;COUNTIF('Hilfstabelle alle'!$G:$G,"x"),"",INDEX('Hilfstabelle alle'!F:F,SMALL(IF('Hilfstabelle alle'!$G$1:$G$418="x",ROW('Hilfstabelle alle'!$1:$418)),ROW(F259))))</f>
        <v/>
      </c>
      <c r="H270" s="198" t="str">
        <f t="array" ref="H270">IF(ROW('Hilfstabelle alle'!275:275)&gt;COUNTIF('Hilfstabelle alle'!$G:$G,"x"),"",INDEX('Hilfstabelle alle'!G:G,SMALL(IF('Hilfstabelle alle'!$G$1:$G$418="x",ROW('Hilfstabelle alle'!$1:$418)),ROW(G259))))</f>
        <v/>
      </c>
      <c r="I270" s="198" t="str">
        <f t="array" ref="I270">IF(ROW('Hilfstabelle alle'!275:275)&gt;COUNTIF('Hilfstabelle alle'!$G:$G,"x"),"",INDEX('Hilfstabelle alle'!H:H,SMALL(IF('Hilfstabelle alle'!$G$1:$G$418="x",ROW('Hilfstabelle alle'!$1:$418)),ROW(H259))))</f>
        <v/>
      </c>
      <c r="J270" s="198" t="str">
        <f t="array" ref="J270">IF(ROW('Hilfstabelle alle'!275:275)&gt;COUNTIF('Hilfstabelle alle'!$G:$G,"x"),"",INDEX('Hilfstabelle alle'!I:I,SMALL(IF('Hilfstabelle alle'!$G$1:$G$418="x",ROW('Hilfstabelle alle'!$1:$418)),ROW(I259))))</f>
        <v/>
      </c>
      <c r="K270" s="198" t="str">
        <f t="array" ref="K270">IF(ROW('Hilfstabelle alle'!275:275)&gt;COUNTIF('Hilfstabelle alle'!$G:$G,"x"),"",INDEX('Hilfstabelle alle'!J:J,SMALL(IF('Hilfstabelle alle'!$G$1:$G$418="x",ROW('Hilfstabelle alle'!$1:$418)),ROW(J259))))</f>
        <v/>
      </c>
      <c r="L270" s="198" t="str">
        <f t="array" ref="L270">IF(ROW('Hilfstabelle alle'!275:275)&gt;COUNTIF('Hilfstabelle alle'!$G:$G,"x"),"",INDEX('Hilfstabelle alle'!K:K,SMALL(IF('Hilfstabelle alle'!$G$1:$G$418="x",ROW('Hilfstabelle alle'!$1:$418)),ROW(K259))))</f>
        <v/>
      </c>
      <c r="M270" s="199" t="str">
        <f t="array" ref="M270">IF(ROW('Hilfstabelle alle'!275:275)&gt;COUNTIF('Hilfstabelle alle'!$G:$G,"x"),"",INDEX('Hilfstabelle alle'!L:L,SMALL(IF('Hilfstabelle alle'!$G$1:$G$418="x",ROW('Hilfstabelle alle'!$1:$418)),ROW(L259))))</f>
        <v/>
      </c>
      <c r="N270" s="199" t="str">
        <f t="array" ref="N270">IF(ROW('Hilfstabelle alle'!275:275)&gt;COUNTIF('Hilfstabelle alle'!$G:$G,"x"),"",INDEX('Hilfstabelle alle'!M:M,SMALL(IF('Hilfstabelle alle'!$G$1:$G$418="x",ROW('Hilfstabelle alle'!$1:$418)),ROW(M259))))</f>
        <v/>
      </c>
      <c r="O270" s="200" t="str">
        <f t="shared" si="4"/>
        <v/>
      </c>
    </row>
    <row r="271" spans="2:15" s="194" customFormat="1" ht="35.1" customHeight="1" x14ac:dyDescent="0.2">
      <c r="B271" s="201" t="str">
        <f t="array" ref="B271">IF(ROW('Hilfstabelle alle'!276:276)&gt;COUNTIF('Hilfstabelle alle'!$G:$G,"x"),"",INDEX('Hilfstabelle alle'!A:A,SMALL(IF('Hilfstabelle alle'!$G$1:$G$418="x",ROW('Hilfstabelle alle'!$1:$418)),ROW(A260))))</f>
        <v/>
      </c>
      <c r="C271" s="202" t="str">
        <f t="array" ref="C271">IF(ROW('Hilfstabelle alle'!276:276)&gt;COUNTIF('Hilfstabelle alle'!$G:$G,"x"),"",INDEX('Hilfstabelle alle'!B:B,SMALL(IF('Hilfstabelle alle'!$G$1:$G$418="x",ROW('Hilfstabelle alle'!$1:$418)),ROW(B260))))</f>
        <v/>
      </c>
      <c r="D271" s="203" t="str">
        <f t="array" ref="D271">IF(ROW('Hilfstabelle alle'!276:276)&gt;COUNTIF('Hilfstabelle alle'!$G:$G,"x"),"",INDEX('Hilfstabelle alle'!C:C,SMALL(IF('Hilfstabelle alle'!$G$1:$G$418="x",ROW('Hilfstabelle alle'!$1:$418)),ROW(C260))))</f>
        <v/>
      </c>
      <c r="E271" s="204" t="str">
        <f t="array" ref="E271">IF(ROW('Hilfstabelle alle'!276:276)&gt;COUNTIF('Hilfstabelle alle'!$G:$G,"x"),"",INDEX('Hilfstabelle alle'!D:D,SMALL(IF('Hilfstabelle alle'!$G$1:$G$418="x",ROW('Hilfstabelle alle'!$1:$418)),ROW(D260))))</f>
        <v/>
      </c>
      <c r="F271" s="204" t="str">
        <f t="array" ref="F271">IF(ROW('Hilfstabelle alle'!276:276)&gt;COUNTIF('Hilfstabelle alle'!$G:$G,"x"),"",INDEX('Hilfstabelle alle'!E:E,SMALL(IF('Hilfstabelle alle'!$G$1:$G$418="x",ROW('Hilfstabelle alle'!$1:$418)),ROW(E260))))</f>
        <v/>
      </c>
      <c r="G271" s="204" t="str">
        <f t="array" ref="G271">IF(ROW('Hilfstabelle alle'!276:276)&gt;COUNTIF('Hilfstabelle alle'!$G:$G,"x"),"",INDEX('Hilfstabelle alle'!F:F,SMALL(IF('Hilfstabelle alle'!$G$1:$G$418="x",ROW('Hilfstabelle alle'!$1:$418)),ROW(F260))))</f>
        <v/>
      </c>
      <c r="H271" s="204" t="str">
        <f t="array" ref="H271">IF(ROW('Hilfstabelle alle'!276:276)&gt;COUNTIF('Hilfstabelle alle'!$G:$G,"x"),"",INDEX('Hilfstabelle alle'!G:G,SMALL(IF('Hilfstabelle alle'!$G$1:$G$418="x",ROW('Hilfstabelle alle'!$1:$418)),ROW(G260))))</f>
        <v/>
      </c>
      <c r="I271" s="204" t="str">
        <f t="array" ref="I271">IF(ROW('Hilfstabelle alle'!276:276)&gt;COUNTIF('Hilfstabelle alle'!$G:$G,"x"),"",INDEX('Hilfstabelle alle'!H:H,SMALL(IF('Hilfstabelle alle'!$G$1:$G$418="x",ROW('Hilfstabelle alle'!$1:$418)),ROW(H260))))</f>
        <v/>
      </c>
      <c r="J271" s="204" t="str">
        <f t="array" ref="J271">IF(ROW('Hilfstabelle alle'!276:276)&gt;COUNTIF('Hilfstabelle alle'!$G:$G,"x"),"",INDEX('Hilfstabelle alle'!I:I,SMALL(IF('Hilfstabelle alle'!$G$1:$G$418="x",ROW('Hilfstabelle alle'!$1:$418)),ROW(I260))))</f>
        <v/>
      </c>
      <c r="K271" s="204" t="str">
        <f t="array" ref="K271">IF(ROW('Hilfstabelle alle'!276:276)&gt;COUNTIF('Hilfstabelle alle'!$G:$G,"x"),"",INDEX('Hilfstabelle alle'!J:J,SMALL(IF('Hilfstabelle alle'!$G$1:$G$418="x",ROW('Hilfstabelle alle'!$1:$418)),ROW(J260))))</f>
        <v/>
      </c>
      <c r="L271" s="204" t="str">
        <f t="array" ref="L271">IF(ROW('Hilfstabelle alle'!276:276)&gt;COUNTIF('Hilfstabelle alle'!$G:$G,"x"),"",INDEX('Hilfstabelle alle'!K:K,SMALL(IF('Hilfstabelle alle'!$G$1:$G$418="x",ROW('Hilfstabelle alle'!$1:$418)),ROW(K260))))</f>
        <v/>
      </c>
      <c r="M271" s="205" t="str">
        <f t="array" ref="M271">IF(ROW('Hilfstabelle alle'!276:276)&gt;COUNTIF('Hilfstabelle alle'!$G:$G,"x"),"",INDEX('Hilfstabelle alle'!L:L,SMALL(IF('Hilfstabelle alle'!$G$1:$G$418="x",ROW('Hilfstabelle alle'!$1:$418)),ROW(L260))))</f>
        <v/>
      </c>
      <c r="N271" s="205" t="str">
        <f t="array" ref="N271">IF(ROW('Hilfstabelle alle'!276:276)&gt;COUNTIF('Hilfstabelle alle'!$G:$G,"x"),"",INDEX('Hilfstabelle alle'!M:M,SMALL(IF('Hilfstabelle alle'!$G$1:$G$418="x",ROW('Hilfstabelle alle'!$1:$418)),ROW(M260))))</f>
        <v/>
      </c>
      <c r="O271" s="200" t="str">
        <f t="shared" si="4"/>
        <v/>
      </c>
    </row>
    <row r="272" spans="2:15" s="194" customFormat="1" ht="35.1" customHeight="1" x14ac:dyDescent="0.2">
      <c r="B272" s="195" t="str">
        <f t="array" ref="B272">IF(ROW('Hilfstabelle alle'!277:277)&gt;COUNTIF('Hilfstabelle alle'!$G:$G,"x"),"",INDEX('Hilfstabelle alle'!A:A,SMALL(IF('Hilfstabelle alle'!$G$1:$G$418="x",ROW('Hilfstabelle alle'!$1:$418)),ROW(A261))))</f>
        <v/>
      </c>
      <c r="C272" s="196" t="str">
        <f t="array" ref="C272">IF(ROW('Hilfstabelle alle'!277:277)&gt;COUNTIF('Hilfstabelle alle'!$G:$G,"x"),"",INDEX('Hilfstabelle alle'!B:B,SMALL(IF('Hilfstabelle alle'!$G$1:$G$418="x",ROW('Hilfstabelle alle'!$1:$418)),ROW(B261))))</f>
        <v/>
      </c>
      <c r="D272" s="197" t="str">
        <f t="array" ref="D272">IF(ROW('Hilfstabelle alle'!277:277)&gt;COUNTIF('Hilfstabelle alle'!$G:$G,"x"),"",INDEX('Hilfstabelle alle'!C:C,SMALL(IF('Hilfstabelle alle'!$G$1:$G$418="x",ROW('Hilfstabelle alle'!$1:$418)),ROW(C261))))</f>
        <v/>
      </c>
      <c r="E272" s="198" t="str">
        <f t="array" ref="E272">IF(ROW('Hilfstabelle alle'!277:277)&gt;COUNTIF('Hilfstabelle alle'!$G:$G,"x"),"",INDEX('Hilfstabelle alle'!D:D,SMALL(IF('Hilfstabelle alle'!$G$1:$G$418="x",ROW('Hilfstabelle alle'!$1:$418)),ROW(D261))))</f>
        <v/>
      </c>
      <c r="F272" s="198" t="str">
        <f t="array" ref="F272">IF(ROW('Hilfstabelle alle'!277:277)&gt;COUNTIF('Hilfstabelle alle'!$G:$G,"x"),"",INDEX('Hilfstabelle alle'!E:E,SMALL(IF('Hilfstabelle alle'!$G$1:$G$418="x",ROW('Hilfstabelle alle'!$1:$418)),ROW(E261))))</f>
        <v/>
      </c>
      <c r="G272" s="198" t="str">
        <f t="array" ref="G272">IF(ROW('Hilfstabelle alle'!277:277)&gt;COUNTIF('Hilfstabelle alle'!$G:$G,"x"),"",INDEX('Hilfstabelle alle'!F:F,SMALL(IF('Hilfstabelle alle'!$G$1:$G$418="x",ROW('Hilfstabelle alle'!$1:$418)),ROW(F261))))</f>
        <v/>
      </c>
      <c r="H272" s="198" t="str">
        <f t="array" ref="H272">IF(ROW('Hilfstabelle alle'!277:277)&gt;COUNTIF('Hilfstabelle alle'!$G:$G,"x"),"",INDEX('Hilfstabelle alle'!G:G,SMALL(IF('Hilfstabelle alle'!$G$1:$G$418="x",ROW('Hilfstabelle alle'!$1:$418)),ROW(G261))))</f>
        <v/>
      </c>
      <c r="I272" s="198" t="str">
        <f t="array" ref="I272">IF(ROW('Hilfstabelle alle'!277:277)&gt;COUNTIF('Hilfstabelle alle'!$G:$G,"x"),"",INDEX('Hilfstabelle alle'!H:H,SMALL(IF('Hilfstabelle alle'!$G$1:$G$418="x",ROW('Hilfstabelle alle'!$1:$418)),ROW(H261))))</f>
        <v/>
      </c>
      <c r="J272" s="198" t="str">
        <f t="array" ref="J272">IF(ROW('Hilfstabelle alle'!277:277)&gt;COUNTIF('Hilfstabelle alle'!$G:$G,"x"),"",INDEX('Hilfstabelle alle'!I:I,SMALL(IF('Hilfstabelle alle'!$G$1:$G$418="x",ROW('Hilfstabelle alle'!$1:$418)),ROW(I261))))</f>
        <v/>
      </c>
      <c r="K272" s="198" t="str">
        <f t="array" ref="K272">IF(ROW('Hilfstabelle alle'!277:277)&gt;COUNTIF('Hilfstabelle alle'!$G:$G,"x"),"",INDEX('Hilfstabelle alle'!J:J,SMALL(IF('Hilfstabelle alle'!$G$1:$G$418="x",ROW('Hilfstabelle alle'!$1:$418)),ROW(J261))))</f>
        <v/>
      </c>
      <c r="L272" s="198" t="str">
        <f t="array" ref="L272">IF(ROW('Hilfstabelle alle'!277:277)&gt;COUNTIF('Hilfstabelle alle'!$G:$G,"x"),"",INDEX('Hilfstabelle alle'!K:K,SMALL(IF('Hilfstabelle alle'!$G$1:$G$418="x",ROW('Hilfstabelle alle'!$1:$418)),ROW(K261))))</f>
        <v/>
      </c>
      <c r="M272" s="199" t="str">
        <f t="array" ref="M272">IF(ROW('Hilfstabelle alle'!277:277)&gt;COUNTIF('Hilfstabelle alle'!$G:$G,"x"),"",INDEX('Hilfstabelle alle'!L:L,SMALL(IF('Hilfstabelle alle'!$G$1:$G$418="x",ROW('Hilfstabelle alle'!$1:$418)),ROW(L261))))</f>
        <v/>
      </c>
      <c r="N272" s="199" t="str">
        <f t="array" ref="N272">IF(ROW('Hilfstabelle alle'!277:277)&gt;COUNTIF('Hilfstabelle alle'!$G:$G,"x"),"",INDEX('Hilfstabelle alle'!M:M,SMALL(IF('Hilfstabelle alle'!$G$1:$G$418="x",ROW('Hilfstabelle alle'!$1:$418)),ROW(M261))))</f>
        <v/>
      </c>
      <c r="O272" s="200" t="str">
        <f t="shared" si="4"/>
        <v/>
      </c>
    </row>
    <row r="273" spans="2:15" s="194" customFormat="1" ht="35.1" customHeight="1" x14ac:dyDescent="0.2">
      <c r="B273" s="201" t="str">
        <f t="array" ref="B273">IF(ROW('Hilfstabelle alle'!278:278)&gt;COUNTIF('Hilfstabelle alle'!$G:$G,"x"),"",INDEX('Hilfstabelle alle'!A:A,SMALL(IF('Hilfstabelle alle'!$G$1:$G$418="x",ROW('Hilfstabelle alle'!$1:$418)),ROW(A262))))</f>
        <v/>
      </c>
      <c r="C273" s="202" t="str">
        <f t="array" ref="C273">IF(ROW('Hilfstabelle alle'!278:278)&gt;COUNTIF('Hilfstabelle alle'!$G:$G,"x"),"",INDEX('Hilfstabelle alle'!B:B,SMALL(IF('Hilfstabelle alle'!$G$1:$G$418="x",ROW('Hilfstabelle alle'!$1:$418)),ROW(B262))))</f>
        <v/>
      </c>
      <c r="D273" s="203" t="str">
        <f t="array" ref="D273">IF(ROW('Hilfstabelle alle'!278:278)&gt;COUNTIF('Hilfstabelle alle'!$G:$G,"x"),"",INDEX('Hilfstabelle alle'!C:C,SMALL(IF('Hilfstabelle alle'!$G$1:$G$418="x",ROW('Hilfstabelle alle'!$1:$418)),ROW(C262))))</f>
        <v/>
      </c>
      <c r="E273" s="204" t="str">
        <f t="array" ref="E273">IF(ROW('Hilfstabelle alle'!278:278)&gt;COUNTIF('Hilfstabelle alle'!$G:$G,"x"),"",INDEX('Hilfstabelle alle'!D:D,SMALL(IF('Hilfstabelle alle'!$G$1:$G$418="x",ROW('Hilfstabelle alle'!$1:$418)),ROW(D262))))</f>
        <v/>
      </c>
      <c r="F273" s="204" t="str">
        <f t="array" ref="F273">IF(ROW('Hilfstabelle alle'!278:278)&gt;COUNTIF('Hilfstabelle alle'!$G:$G,"x"),"",INDEX('Hilfstabelle alle'!E:E,SMALL(IF('Hilfstabelle alle'!$G$1:$G$418="x",ROW('Hilfstabelle alle'!$1:$418)),ROW(E262))))</f>
        <v/>
      </c>
      <c r="G273" s="204" t="str">
        <f t="array" ref="G273">IF(ROW('Hilfstabelle alle'!278:278)&gt;COUNTIF('Hilfstabelle alle'!$G:$G,"x"),"",INDEX('Hilfstabelle alle'!F:F,SMALL(IF('Hilfstabelle alle'!$G$1:$G$418="x",ROW('Hilfstabelle alle'!$1:$418)),ROW(F262))))</f>
        <v/>
      </c>
      <c r="H273" s="204" t="str">
        <f t="array" ref="H273">IF(ROW('Hilfstabelle alle'!278:278)&gt;COUNTIF('Hilfstabelle alle'!$G:$G,"x"),"",INDEX('Hilfstabelle alle'!G:G,SMALL(IF('Hilfstabelle alle'!$G$1:$G$418="x",ROW('Hilfstabelle alle'!$1:$418)),ROW(G262))))</f>
        <v/>
      </c>
      <c r="I273" s="204" t="str">
        <f t="array" ref="I273">IF(ROW('Hilfstabelle alle'!278:278)&gt;COUNTIF('Hilfstabelle alle'!$G:$G,"x"),"",INDEX('Hilfstabelle alle'!H:H,SMALL(IF('Hilfstabelle alle'!$G$1:$G$418="x",ROW('Hilfstabelle alle'!$1:$418)),ROW(H262))))</f>
        <v/>
      </c>
      <c r="J273" s="204" t="str">
        <f t="array" ref="J273">IF(ROW('Hilfstabelle alle'!278:278)&gt;COUNTIF('Hilfstabelle alle'!$G:$G,"x"),"",INDEX('Hilfstabelle alle'!I:I,SMALL(IF('Hilfstabelle alle'!$G$1:$G$418="x",ROW('Hilfstabelle alle'!$1:$418)),ROW(I262))))</f>
        <v/>
      </c>
      <c r="K273" s="204" t="str">
        <f t="array" ref="K273">IF(ROW('Hilfstabelle alle'!278:278)&gt;COUNTIF('Hilfstabelle alle'!$G:$G,"x"),"",INDEX('Hilfstabelle alle'!J:J,SMALL(IF('Hilfstabelle alle'!$G$1:$G$418="x",ROW('Hilfstabelle alle'!$1:$418)),ROW(J262))))</f>
        <v/>
      </c>
      <c r="L273" s="204" t="str">
        <f t="array" ref="L273">IF(ROW('Hilfstabelle alle'!278:278)&gt;COUNTIF('Hilfstabelle alle'!$G:$G,"x"),"",INDEX('Hilfstabelle alle'!K:K,SMALL(IF('Hilfstabelle alle'!$G$1:$G$418="x",ROW('Hilfstabelle alle'!$1:$418)),ROW(K262))))</f>
        <v/>
      </c>
      <c r="M273" s="205" t="str">
        <f t="array" ref="M273">IF(ROW('Hilfstabelle alle'!278:278)&gt;COUNTIF('Hilfstabelle alle'!$G:$G,"x"),"",INDEX('Hilfstabelle alle'!L:L,SMALL(IF('Hilfstabelle alle'!$G$1:$G$418="x",ROW('Hilfstabelle alle'!$1:$418)),ROW(L262))))</f>
        <v/>
      </c>
      <c r="N273" s="205" t="str">
        <f t="array" ref="N273">IF(ROW('Hilfstabelle alle'!278:278)&gt;COUNTIF('Hilfstabelle alle'!$G:$G,"x"),"",INDEX('Hilfstabelle alle'!M:M,SMALL(IF('Hilfstabelle alle'!$G$1:$G$418="x",ROW('Hilfstabelle alle'!$1:$418)),ROW(M262))))</f>
        <v/>
      </c>
      <c r="O273" s="200" t="str">
        <f t="shared" si="4"/>
        <v/>
      </c>
    </row>
    <row r="274" spans="2:15" s="194" customFormat="1" ht="35.1" customHeight="1" x14ac:dyDescent="0.2">
      <c r="B274" s="195" t="str">
        <f t="array" ref="B274">IF(ROW('Hilfstabelle alle'!279:279)&gt;COUNTIF('Hilfstabelle alle'!$G:$G,"x"),"",INDEX('Hilfstabelle alle'!A:A,SMALL(IF('Hilfstabelle alle'!$G$1:$G$418="x",ROW('Hilfstabelle alle'!$1:$418)),ROW(A263))))</f>
        <v/>
      </c>
      <c r="C274" s="196" t="str">
        <f t="array" ref="C274">IF(ROW('Hilfstabelle alle'!279:279)&gt;COUNTIF('Hilfstabelle alle'!$G:$G,"x"),"",INDEX('Hilfstabelle alle'!B:B,SMALL(IF('Hilfstabelle alle'!$G$1:$G$418="x",ROW('Hilfstabelle alle'!$1:$418)),ROW(B263))))</f>
        <v/>
      </c>
      <c r="D274" s="197" t="str">
        <f t="array" ref="D274">IF(ROW('Hilfstabelle alle'!279:279)&gt;COUNTIF('Hilfstabelle alle'!$G:$G,"x"),"",INDEX('Hilfstabelle alle'!C:C,SMALL(IF('Hilfstabelle alle'!$G$1:$G$418="x",ROW('Hilfstabelle alle'!$1:$418)),ROW(C263))))</f>
        <v/>
      </c>
      <c r="E274" s="198" t="str">
        <f t="array" ref="E274">IF(ROW('Hilfstabelle alle'!279:279)&gt;COUNTIF('Hilfstabelle alle'!$G:$G,"x"),"",INDEX('Hilfstabelle alle'!D:D,SMALL(IF('Hilfstabelle alle'!$G$1:$G$418="x",ROW('Hilfstabelle alle'!$1:$418)),ROW(D263))))</f>
        <v/>
      </c>
      <c r="F274" s="198" t="str">
        <f t="array" ref="F274">IF(ROW('Hilfstabelle alle'!279:279)&gt;COUNTIF('Hilfstabelle alle'!$G:$G,"x"),"",INDEX('Hilfstabelle alle'!E:E,SMALL(IF('Hilfstabelle alle'!$G$1:$G$418="x",ROW('Hilfstabelle alle'!$1:$418)),ROW(E263))))</f>
        <v/>
      </c>
      <c r="G274" s="198" t="str">
        <f t="array" ref="G274">IF(ROW('Hilfstabelle alle'!279:279)&gt;COUNTIF('Hilfstabelle alle'!$G:$G,"x"),"",INDEX('Hilfstabelle alle'!F:F,SMALL(IF('Hilfstabelle alle'!$G$1:$G$418="x",ROW('Hilfstabelle alle'!$1:$418)),ROW(F263))))</f>
        <v/>
      </c>
      <c r="H274" s="198" t="str">
        <f t="array" ref="H274">IF(ROW('Hilfstabelle alle'!279:279)&gt;COUNTIF('Hilfstabelle alle'!$G:$G,"x"),"",INDEX('Hilfstabelle alle'!G:G,SMALL(IF('Hilfstabelle alle'!$G$1:$G$418="x",ROW('Hilfstabelle alle'!$1:$418)),ROW(G263))))</f>
        <v/>
      </c>
      <c r="I274" s="198" t="str">
        <f t="array" ref="I274">IF(ROW('Hilfstabelle alle'!279:279)&gt;COUNTIF('Hilfstabelle alle'!$G:$G,"x"),"",INDEX('Hilfstabelle alle'!H:H,SMALL(IF('Hilfstabelle alle'!$G$1:$G$418="x",ROW('Hilfstabelle alle'!$1:$418)),ROW(H263))))</f>
        <v/>
      </c>
      <c r="J274" s="198" t="str">
        <f t="array" ref="J274">IF(ROW('Hilfstabelle alle'!279:279)&gt;COUNTIF('Hilfstabelle alle'!$G:$G,"x"),"",INDEX('Hilfstabelle alle'!I:I,SMALL(IF('Hilfstabelle alle'!$G$1:$G$418="x",ROW('Hilfstabelle alle'!$1:$418)),ROW(I263))))</f>
        <v/>
      </c>
      <c r="K274" s="198" t="str">
        <f t="array" ref="K274">IF(ROW('Hilfstabelle alle'!279:279)&gt;COUNTIF('Hilfstabelle alle'!$G:$G,"x"),"",INDEX('Hilfstabelle alle'!J:J,SMALL(IF('Hilfstabelle alle'!$G$1:$G$418="x",ROW('Hilfstabelle alle'!$1:$418)),ROW(J263))))</f>
        <v/>
      </c>
      <c r="L274" s="198" t="str">
        <f t="array" ref="L274">IF(ROW('Hilfstabelle alle'!279:279)&gt;COUNTIF('Hilfstabelle alle'!$G:$G,"x"),"",INDEX('Hilfstabelle alle'!K:K,SMALL(IF('Hilfstabelle alle'!$G$1:$G$418="x",ROW('Hilfstabelle alle'!$1:$418)),ROW(K263))))</f>
        <v/>
      </c>
      <c r="M274" s="199" t="str">
        <f t="array" ref="M274">IF(ROW('Hilfstabelle alle'!279:279)&gt;COUNTIF('Hilfstabelle alle'!$G:$G,"x"),"",INDEX('Hilfstabelle alle'!L:L,SMALL(IF('Hilfstabelle alle'!$G$1:$G$418="x",ROW('Hilfstabelle alle'!$1:$418)),ROW(L263))))</f>
        <v/>
      </c>
      <c r="N274" s="199" t="str">
        <f t="array" ref="N274">IF(ROW('Hilfstabelle alle'!279:279)&gt;COUNTIF('Hilfstabelle alle'!$G:$G,"x"),"",INDEX('Hilfstabelle alle'!M:M,SMALL(IF('Hilfstabelle alle'!$G$1:$G$418="x",ROW('Hilfstabelle alle'!$1:$418)),ROW(M263))))</f>
        <v/>
      </c>
      <c r="O274" s="200" t="str">
        <f t="shared" si="4"/>
        <v/>
      </c>
    </row>
    <row r="275" spans="2:15" s="194" customFormat="1" ht="35.1" customHeight="1" x14ac:dyDescent="0.2">
      <c r="B275" s="201" t="str">
        <f t="array" ref="B275">IF(ROW('Hilfstabelle alle'!280:280)&gt;COUNTIF('Hilfstabelle alle'!$G:$G,"x"),"",INDEX('Hilfstabelle alle'!A:A,SMALL(IF('Hilfstabelle alle'!$G$1:$G$418="x",ROW('Hilfstabelle alle'!$1:$418)),ROW(A264))))</f>
        <v/>
      </c>
      <c r="C275" s="202" t="str">
        <f t="array" ref="C275">IF(ROW('Hilfstabelle alle'!280:280)&gt;COUNTIF('Hilfstabelle alle'!$G:$G,"x"),"",INDEX('Hilfstabelle alle'!B:B,SMALL(IF('Hilfstabelle alle'!$G$1:$G$418="x",ROW('Hilfstabelle alle'!$1:$418)),ROW(B264))))</f>
        <v/>
      </c>
      <c r="D275" s="203" t="str">
        <f t="array" ref="D275">IF(ROW('Hilfstabelle alle'!280:280)&gt;COUNTIF('Hilfstabelle alle'!$G:$G,"x"),"",INDEX('Hilfstabelle alle'!C:C,SMALL(IF('Hilfstabelle alle'!$G$1:$G$418="x",ROW('Hilfstabelle alle'!$1:$418)),ROW(C264))))</f>
        <v/>
      </c>
      <c r="E275" s="204" t="str">
        <f t="array" ref="E275">IF(ROW('Hilfstabelle alle'!280:280)&gt;COUNTIF('Hilfstabelle alle'!$G:$G,"x"),"",INDEX('Hilfstabelle alle'!D:D,SMALL(IF('Hilfstabelle alle'!$G$1:$G$418="x",ROW('Hilfstabelle alle'!$1:$418)),ROW(D264))))</f>
        <v/>
      </c>
      <c r="F275" s="204" t="str">
        <f t="array" ref="F275">IF(ROW('Hilfstabelle alle'!280:280)&gt;COUNTIF('Hilfstabelle alle'!$G:$G,"x"),"",INDEX('Hilfstabelle alle'!E:E,SMALL(IF('Hilfstabelle alle'!$G$1:$G$418="x",ROW('Hilfstabelle alle'!$1:$418)),ROW(E264))))</f>
        <v/>
      </c>
      <c r="G275" s="204" t="str">
        <f t="array" ref="G275">IF(ROW('Hilfstabelle alle'!280:280)&gt;COUNTIF('Hilfstabelle alle'!$G:$G,"x"),"",INDEX('Hilfstabelle alle'!F:F,SMALL(IF('Hilfstabelle alle'!$G$1:$G$418="x",ROW('Hilfstabelle alle'!$1:$418)),ROW(F264))))</f>
        <v/>
      </c>
      <c r="H275" s="204" t="str">
        <f t="array" ref="H275">IF(ROW('Hilfstabelle alle'!280:280)&gt;COUNTIF('Hilfstabelle alle'!$G:$G,"x"),"",INDEX('Hilfstabelle alle'!G:G,SMALL(IF('Hilfstabelle alle'!$G$1:$G$418="x",ROW('Hilfstabelle alle'!$1:$418)),ROW(G264))))</f>
        <v/>
      </c>
      <c r="I275" s="204" t="str">
        <f t="array" ref="I275">IF(ROW('Hilfstabelle alle'!280:280)&gt;COUNTIF('Hilfstabelle alle'!$G:$G,"x"),"",INDEX('Hilfstabelle alle'!H:H,SMALL(IF('Hilfstabelle alle'!$G$1:$G$418="x",ROW('Hilfstabelle alle'!$1:$418)),ROW(H264))))</f>
        <v/>
      </c>
      <c r="J275" s="204" t="str">
        <f t="array" ref="J275">IF(ROW('Hilfstabelle alle'!280:280)&gt;COUNTIF('Hilfstabelle alle'!$G:$G,"x"),"",INDEX('Hilfstabelle alle'!I:I,SMALL(IF('Hilfstabelle alle'!$G$1:$G$418="x",ROW('Hilfstabelle alle'!$1:$418)),ROW(I264))))</f>
        <v/>
      </c>
      <c r="K275" s="204" t="str">
        <f t="array" ref="K275">IF(ROW('Hilfstabelle alle'!280:280)&gt;COUNTIF('Hilfstabelle alle'!$G:$G,"x"),"",INDEX('Hilfstabelle alle'!J:J,SMALL(IF('Hilfstabelle alle'!$G$1:$G$418="x",ROW('Hilfstabelle alle'!$1:$418)),ROW(J264))))</f>
        <v/>
      </c>
      <c r="L275" s="204" t="str">
        <f t="array" ref="L275">IF(ROW('Hilfstabelle alle'!280:280)&gt;COUNTIF('Hilfstabelle alle'!$G:$G,"x"),"",INDEX('Hilfstabelle alle'!K:K,SMALL(IF('Hilfstabelle alle'!$G$1:$G$418="x",ROW('Hilfstabelle alle'!$1:$418)),ROW(K264))))</f>
        <v/>
      </c>
      <c r="M275" s="205" t="str">
        <f t="array" ref="M275">IF(ROW('Hilfstabelle alle'!280:280)&gt;COUNTIF('Hilfstabelle alle'!$G:$G,"x"),"",INDEX('Hilfstabelle alle'!L:L,SMALL(IF('Hilfstabelle alle'!$G$1:$G$418="x",ROW('Hilfstabelle alle'!$1:$418)),ROW(L264))))</f>
        <v/>
      </c>
      <c r="N275" s="205" t="str">
        <f t="array" ref="N275">IF(ROW('Hilfstabelle alle'!280:280)&gt;COUNTIF('Hilfstabelle alle'!$G:$G,"x"),"",INDEX('Hilfstabelle alle'!M:M,SMALL(IF('Hilfstabelle alle'!$G$1:$G$418="x",ROW('Hilfstabelle alle'!$1:$418)),ROW(M264))))</f>
        <v/>
      </c>
      <c r="O275" s="200" t="str">
        <f t="shared" si="4"/>
        <v/>
      </c>
    </row>
    <row r="276" spans="2:15" s="194" customFormat="1" ht="35.1" customHeight="1" x14ac:dyDescent="0.2">
      <c r="B276" s="195" t="str">
        <f t="array" ref="B276">IF(ROW('Hilfstabelle alle'!281:281)&gt;COUNTIF('Hilfstabelle alle'!$G:$G,"x"),"",INDEX('Hilfstabelle alle'!A:A,SMALL(IF('Hilfstabelle alle'!$G$1:$G$418="x",ROW('Hilfstabelle alle'!$1:$418)),ROW(A265))))</f>
        <v/>
      </c>
      <c r="C276" s="196" t="str">
        <f t="array" ref="C276">IF(ROW('Hilfstabelle alle'!281:281)&gt;COUNTIF('Hilfstabelle alle'!$G:$G,"x"),"",INDEX('Hilfstabelle alle'!B:B,SMALL(IF('Hilfstabelle alle'!$G$1:$G$418="x",ROW('Hilfstabelle alle'!$1:$418)),ROW(B265))))</f>
        <v/>
      </c>
      <c r="D276" s="197" t="str">
        <f t="array" ref="D276">IF(ROW('Hilfstabelle alle'!281:281)&gt;COUNTIF('Hilfstabelle alle'!$G:$G,"x"),"",INDEX('Hilfstabelle alle'!C:C,SMALL(IF('Hilfstabelle alle'!$G$1:$G$418="x",ROW('Hilfstabelle alle'!$1:$418)),ROW(C265))))</f>
        <v/>
      </c>
      <c r="E276" s="198" t="str">
        <f t="array" ref="E276">IF(ROW('Hilfstabelle alle'!281:281)&gt;COUNTIF('Hilfstabelle alle'!$G:$G,"x"),"",INDEX('Hilfstabelle alle'!D:D,SMALL(IF('Hilfstabelle alle'!$G$1:$G$418="x",ROW('Hilfstabelle alle'!$1:$418)),ROW(D265))))</f>
        <v/>
      </c>
      <c r="F276" s="198" t="str">
        <f t="array" ref="F276">IF(ROW('Hilfstabelle alle'!281:281)&gt;COUNTIF('Hilfstabelle alle'!$G:$G,"x"),"",INDEX('Hilfstabelle alle'!E:E,SMALL(IF('Hilfstabelle alle'!$G$1:$G$418="x",ROW('Hilfstabelle alle'!$1:$418)),ROW(E265))))</f>
        <v/>
      </c>
      <c r="G276" s="198" t="str">
        <f t="array" ref="G276">IF(ROW('Hilfstabelle alle'!281:281)&gt;COUNTIF('Hilfstabelle alle'!$G:$G,"x"),"",INDEX('Hilfstabelle alle'!F:F,SMALL(IF('Hilfstabelle alle'!$G$1:$G$418="x",ROW('Hilfstabelle alle'!$1:$418)),ROW(F265))))</f>
        <v/>
      </c>
      <c r="H276" s="198" t="str">
        <f t="array" ref="H276">IF(ROW('Hilfstabelle alle'!281:281)&gt;COUNTIF('Hilfstabelle alle'!$G:$G,"x"),"",INDEX('Hilfstabelle alle'!G:G,SMALL(IF('Hilfstabelle alle'!$G$1:$G$418="x",ROW('Hilfstabelle alle'!$1:$418)),ROW(G265))))</f>
        <v/>
      </c>
      <c r="I276" s="198" t="str">
        <f t="array" ref="I276">IF(ROW('Hilfstabelle alle'!281:281)&gt;COUNTIF('Hilfstabelle alle'!$G:$G,"x"),"",INDEX('Hilfstabelle alle'!H:H,SMALL(IF('Hilfstabelle alle'!$G$1:$G$418="x",ROW('Hilfstabelle alle'!$1:$418)),ROW(H265))))</f>
        <v/>
      </c>
      <c r="J276" s="198" t="str">
        <f t="array" ref="J276">IF(ROW('Hilfstabelle alle'!281:281)&gt;COUNTIF('Hilfstabelle alle'!$G:$G,"x"),"",INDEX('Hilfstabelle alle'!I:I,SMALL(IF('Hilfstabelle alle'!$G$1:$G$418="x",ROW('Hilfstabelle alle'!$1:$418)),ROW(I265))))</f>
        <v/>
      </c>
      <c r="K276" s="198" t="str">
        <f t="array" ref="K276">IF(ROW('Hilfstabelle alle'!281:281)&gt;COUNTIF('Hilfstabelle alle'!$G:$G,"x"),"",INDEX('Hilfstabelle alle'!J:J,SMALL(IF('Hilfstabelle alle'!$G$1:$G$418="x",ROW('Hilfstabelle alle'!$1:$418)),ROW(J265))))</f>
        <v/>
      </c>
      <c r="L276" s="198" t="str">
        <f t="array" ref="L276">IF(ROW('Hilfstabelle alle'!281:281)&gt;COUNTIF('Hilfstabelle alle'!$G:$G,"x"),"",INDEX('Hilfstabelle alle'!K:K,SMALL(IF('Hilfstabelle alle'!$G$1:$G$418="x",ROW('Hilfstabelle alle'!$1:$418)),ROW(K265))))</f>
        <v/>
      </c>
      <c r="M276" s="199" t="str">
        <f t="array" ref="M276">IF(ROW('Hilfstabelle alle'!281:281)&gt;COUNTIF('Hilfstabelle alle'!$G:$G,"x"),"",INDEX('Hilfstabelle alle'!L:L,SMALL(IF('Hilfstabelle alle'!$G$1:$G$418="x",ROW('Hilfstabelle alle'!$1:$418)),ROW(L265))))</f>
        <v/>
      </c>
      <c r="N276" s="199" t="str">
        <f t="array" ref="N276">IF(ROW('Hilfstabelle alle'!281:281)&gt;COUNTIF('Hilfstabelle alle'!$G:$G,"x"),"",INDEX('Hilfstabelle alle'!M:M,SMALL(IF('Hilfstabelle alle'!$G$1:$G$418="x",ROW('Hilfstabelle alle'!$1:$418)),ROW(M265))))</f>
        <v/>
      </c>
      <c r="O276" s="200" t="str">
        <f t="shared" si="4"/>
        <v/>
      </c>
    </row>
    <row r="277" spans="2:15" s="194" customFormat="1" ht="35.1" customHeight="1" x14ac:dyDescent="0.2">
      <c r="B277" s="201" t="str">
        <f t="array" ref="B277">IF(ROW('Hilfstabelle alle'!282:282)&gt;COUNTIF('Hilfstabelle alle'!$G:$G,"x"),"",INDEX('Hilfstabelle alle'!A:A,SMALL(IF('Hilfstabelle alle'!$G$1:$G$418="x",ROW('Hilfstabelle alle'!$1:$418)),ROW(A266))))</f>
        <v/>
      </c>
      <c r="C277" s="202" t="str">
        <f t="array" ref="C277">IF(ROW('Hilfstabelle alle'!282:282)&gt;COUNTIF('Hilfstabelle alle'!$G:$G,"x"),"",INDEX('Hilfstabelle alle'!B:B,SMALL(IF('Hilfstabelle alle'!$G$1:$G$418="x",ROW('Hilfstabelle alle'!$1:$418)),ROW(B266))))</f>
        <v/>
      </c>
      <c r="D277" s="203" t="str">
        <f t="array" ref="D277">IF(ROW('Hilfstabelle alle'!282:282)&gt;COUNTIF('Hilfstabelle alle'!$G:$G,"x"),"",INDEX('Hilfstabelle alle'!C:C,SMALL(IF('Hilfstabelle alle'!$G$1:$G$418="x",ROW('Hilfstabelle alle'!$1:$418)),ROW(C266))))</f>
        <v/>
      </c>
      <c r="E277" s="204" t="str">
        <f t="array" ref="E277">IF(ROW('Hilfstabelle alle'!282:282)&gt;COUNTIF('Hilfstabelle alle'!$G:$G,"x"),"",INDEX('Hilfstabelle alle'!D:D,SMALL(IF('Hilfstabelle alle'!$G$1:$G$418="x",ROW('Hilfstabelle alle'!$1:$418)),ROW(D266))))</f>
        <v/>
      </c>
      <c r="F277" s="204" t="str">
        <f t="array" ref="F277">IF(ROW('Hilfstabelle alle'!282:282)&gt;COUNTIF('Hilfstabelle alle'!$G:$G,"x"),"",INDEX('Hilfstabelle alle'!E:E,SMALL(IF('Hilfstabelle alle'!$G$1:$G$418="x",ROW('Hilfstabelle alle'!$1:$418)),ROW(E266))))</f>
        <v/>
      </c>
      <c r="G277" s="204" t="str">
        <f t="array" ref="G277">IF(ROW('Hilfstabelle alle'!282:282)&gt;COUNTIF('Hilfstabelle alle'!$G:$G,"x"),"",INDEX('Hilfstabelle alle'!F:F,SMALL(IF('Hilfstabelle alle'!$G$1:$G$418="x",ROW('Hilfstabelle alle'!$1:$418)),ROW(F266))))</f>
        <v/>
      </c>
      <c r="H277" s="204" t="str">
        <f t="array" ref="H277">IF(ROW('Hilfstabelle alle'!282:282)&gt;COUNTIF('Hilfstabelle alle'!$G:$G,"x"),"",INDEX('Hilfstabelle alle'!G:G,SMALL(IF('Hilfstabelle alle'!$G$1:$G$418="x",ROW('Hilfstabelle alle'!$1:$418)),ROW(G266))))</f>
        <v/>
      </c>
      <c r="I277" s="204" t="str">
        <f t="array" ref="I277">IF(ROW('Hilfstabelle alle'!282:282)&gt;COUNTIF('Hilfstabelle alle'!$G:$G,"x"),"",INDEX('Hilfstabelle alle'!H:H,SMALL(IF('Hilfstabelle alle'!$G$1:$G$418="x",ROW('Hilfstabelle alle'!$1:$418)),ROW(H266))))</f>
        <v/>
      </c>
      <c r="J277" s="204" t="str">
        <f t="array" ref="J277">IF(ROW('Hilfstabelle alle'!282:282)&gt;COUNTIF('Hilfstabelle alle'!$G:$G,"x"),"",INDEX('Hilfstabelle alle'!I:I,SMALL(IF('Hilfstabelle alle'!$G$1:$G$418="x",ROW('Hilfstabelle alle'!$1:$418)),ROW(I266))))</f>
        <v/>
      </c>
      <c r="K277" s="204" t="str">
        <f t="array" ref="K277">IF(ROW('Hilfstabelle alle'!282:282)&gt;COUNTIF('Hilfstabelle alle'!$G:$G,"x"),"",INDEX('Hilfstabelle alle'!J:J,SMALL(IF('Hilfstabelle alle'!$G$1:$G$418="x",ROW('Hilfstabelle alle'!$1:$418)),ROW(J266))))</f>
        <v/>
      </c>
      <c r="L277" s="204" t="str">
        <f t="array" ref="L277">IF(ROW('Hilfstabelle alle'!282:282)&gt;COUNTIF('Hilfstabelle alle'!$G:$G,"x"),"",INDEX('Hilfstabelle alle'!K:K,SMALL(IF('Hilfstabelle alle'!$G$1:$G$418="x",ROW('Hilfstabelle alle'!$1:$418)),ROW(K266))))</f>
        <v/>
      </c>
      <c r="M277" s="205" t="str">
        <f t="array" ref="M277">IF(ROW('Hilfstabelle alle'!282:282)&gt;COUNTIF('Hilfstabelle alle'!$G:$G,"x"),"",INDEX('Hilfstabelle alle'!L:L,SMALL(IF('Hilfstabelle alle'!$G$1:$G$418="x",ROW('Hilfstabelle alle'!$1:$418)),ROW(L266))))</f>
        <v/>
      </c>
      <c r="N277" s="205" t="str">
        <f t="array" ref="N277">IF(ROW('Hilfstabelle alle'!282:282)&gt;COUNTIF('Hilfstabelle alle'!$G:$G,"x"),"",INDEX('Hilfstabelle alle'!M:M,SMALL(IF('Hilfstabelle alle'!$G$1:$G$418="x",ROW('Hilfstabelle alle'!$1:$418)),ROW(M266))))</f>
        <v/>
      </c>
      <c r="O277" s="200" t="str">
        <f t="shared" si="4"/>
        <v/>
      </c>
    </row>
    <row r="278" spans="2:15" s="194" customFormat="1" ht="35.1" customHeight="1" x14ac:dyDescent="0.2">
      <c r="B278" s="195" t="str">
        <f t="array" ref="B278">IF(ROW('Hilfstabelle alle'!283:283)&gt;COUNTIF('Hilfstabelle alle'!$G:$G,"x"),"",INDEX('Hilfstabelle alle'!A:A,SMALL(IF('Hilfstabelle alle'!$G$1:$G$418="x",ROW('Hilfstabelle alle'!$1:$418)),ROW(A267))))</f>
        <v/>
      </c>
      <c r="C278" s="196" t="str">
        <f t="array" ref="C278">IF(ROW('Hilfstabelle alle'!283:283)&gt;COUNTIF('Hilfstabelle alle'!$G:$G,"x"),"",INDEX('Hilfstabelle alle'!B:B,SMALL(IF('Hilfstabelle alle'!$G$1:$G$418="x",ROW('Hilfstabelle alle'!$1:$418)),ROW(B267))))</f>
        <v/>
      </c>
      <c r="D278" s="197" t="str">
        <f t="array" ref="D278">IF(ROW('Hilfstabelle alle'!283:283)&gt;COUNTIF('Hilfstabelle alle'!$G:$G,"x"),"",INDEX('Hilfstabelle alle'!C:C,SMALL(IF('Hilfstabelle alle'!$G$1:$G$418="x",ROW('Hilfstabelle alle'!$1:$418)),ROW(C267))))</f>
        <v/>
      </c>
      <c r="E278" s="198" t="str">
        <f t="array" ref="E278">IF(ROW('Hilfstabelle alle'!283:283)&gt;COUNTIF('Hilfstabelle alle'!$G:$G,"x"),"",INDEX('Hilfstabelle alle'!D:D,SMALL(IF('Hilfstabelle alle'!$G$1:$G$418="x",ROW('Hilfstabelle alle'!$1:$418)),ROW(D267))))</f>
        <v/>
      </c>
      <c r="F278" s="198" t="str">
        <f t="array" ref="F278">IF(ROW('Hilfstabelle alle'!283:283)&gt;COUNTIF('Hilfstabelle alle'!$G:$G,"x"),"",INDEX('Hilfstabelle alle'!E:E,SMALL(IF('Hilfstabelle alle'!$G$1:$G$418="x",ROW('Hilfstabelle alle'!$1:$418)),ROW(E267))))</f>
        <v/>
      </c>
      <c r="G278" s="198" t="str">
        <f t="array" ref="G278">IF(ROW('Hilfstabelle alle'!283:283)&gt;COUNTIF('Hilfstabelle alle'!$G:$G,"x"),"",INDEX('Hilfstabelle alle'!F:F,SMALL(IF('Hilfstabelle alle'!$G$1:$G$418="x",ROW('Hilfstabelle alle'!$1:$418)),ROW(F267))))</f>
        <v/>
      </c>
      <c r="H278" s="198" t="str">
        <f t="array" ref="H278">IF(ROW('Hilfstabelle alle'!283:283)&gt;COUNTIF('Hilfstabelle alle'!$G:$G,"x"),"",INDEX('Hilfstabelle alle'!G:G,SMALL(IF('Hilfstabelle alle'!$G$1:$G$418="x",ROW('Hilfstabelle alle'!$1:$418)),ROW(G267))))</f>
        <v/>
      </c>
      <c r="I278" s="198" t="str">
        <f t="array" ref="I278">IF(ROW('Hilfstabelle alle'!283:283)&gt;COUNTIF('Hilfstabelle alle'!$G:$G,"x"),"",INDEX('Hilfstabelle alle'!H:H,SMALL(IF('Hilfstabelle alle'!$G$1:$G$418="x",ROW('Hilfstabelle alle'!$1:$418)),ROW(H267))))</f>
        <v/>
      </c>
      <c r="J278" s="198" t="str">
        <f t="array" ref="J278">IF(ROW('Hilfstabelle alle'!283:283)&gt;COUNTIF('Hilfstabelle alle'!$G:$G,"x"),"",INDEX('Hilfstabelle alle'!I:I,SMALL(IF('Hilfstabelle alle'!$G$1:$G$418="x",ROW('Hilfstabelle alle'!$1:$418)),ROW(I267))))</f>
        <v/>
      </c>
      <c r="K278" s="198" t="str">
        <f t="array" ref="K278">IF(ROW('Hilfstabelle alle'!283:283)&gt;COUNTIF('Hilfstabelle alle'!$G:$G,"x"),"",INDEX('Hilfstabelle alle'!J:J,SMALL(IF('Hilfstabelle alle'!$G$1:$G$418="x",ROW('Hilfstabelle alle'!$1:$418)),ROW(J267))))</f>
        <v/>
      </c>
      <c r="L278" s="198" t="str">
        <f t="array" ref="L278">IF(ROW('Hilfstabelle alle'!283:283)&gt;COUNTIF('Hilfstabelle alle'!$G:$G,"x"),"",INDEX('Hilfstabelle alle'!K:K,SMALL(IF('Hilfstabelle alle'!$G$1:$G$418="x",ROW('Hilfstabelle alle'!$1:$418)),ROW(K267))))</f>
        <v/>
      </c>
      <c r="M278" s="199" t="str">
        <f t="array" ref="M278">IF(ROW('Hilfstabelle alle'!283:283)&gt;COUNTIF('Hilfstabelle alle'!$G:$G,"x"),"",INDEX('Hilfstabelle alle'!L:L,SMALL(IF('Hilfstabelle alle'!$G$1:$G$418="x",ROW('Hilfstabelle alle'!$1:$418)),ROW(L267))))</f>
        <v/>
      </c>
      <c r="N278" s="199" t="str">
        <f t="array" ref="N278">IF(ROW('Hilfstabelle alle'!283:283)&gt;COUNTIF('Hilfstabelle alle'!$G:$G,"x"),"",INDEX('Hilfstabelle alle'!M:M,SMALL(IF('Hilfstabelle alle'!$G$1:$G$418="x",ROW('Hilfstabelle alle'!$1:$418)),ROW(M267))))</f>
        <v/>
      </c>
      <c r="O278" s="200" t="str">
        <f t="shared" si="4"/>
        <v/>
      </c>
    </row>
    <row r="279" spans="2:15" s="194" customFormat="1" ht="35.1" customHeight="1" x14ac:dyDescent="0.2">
      <c r="B279" s="201" t="str">
        <f t="array" ref="B279">IF(ROW('Hilfstabelle alle'!284:284)&gt;COUNTIF('Hilfstabelle alle'!$G:$G,"x"),"",INDEX('Hilfstabelle alle'!A:A,SMALL(IF('Hilfstabelle alle'!$G$1:$G$418="x",ROW('Hilfstabelle alle'!$1:$418)),ROW(A268))))</f>
        <v/>
      </c>
      <c r="C279" s="202" t="str">
        <f t="array" ref="C279">IF(ROW('Hilfstabelle alle'!284:284)&gt;COUNTIF('Hilfstabelle alle'!$G:$G,"x"),"",INDEX('Hilfstabelle alle'!B:B,SMALL(IF('Hilfstabelle alle'!$G$1:$G$418="x",ROW('Hilfstabelle alle'!$1:$418)),ROW(B268))))</f>
        <v/>
      </c>
      <c r="D279" s="203" t="str">
        <f t="array" ref="D279">IF(ROW('Hilfstabelle alle'!284:284)&gt;COUNTIF('Hilfstabelle alle'!$G:$G,"x"),"",INDEX('Hilfstabelle alle'!C:C,SMALL(IF('Hilfstabelle alle'!$G$1:$G$418="x",ROW('Hilfstabelle alle'!$1:$418)),ROW(C268))))</f>
        <v/>
      </c>
      <c r="E279" s="204" t="str">
        <f t="array" ref="E279">IF(ROW('Hilfstabelle alle'!284:284)&gt;COUNTIF('Hilfstabelle alle'!$G:$G,"x"),"",INDEX('Hilfstabelle alle'!D:D,SMALL(IF('Hilfstabelle alle'!$G$1:$G$418="x",ROW('Hilfstabelle alle'!$1:$418)),ROW(D268))))</f>
        <v/>
      </c>
      <c r="F279" s="204" t="str">
        <f t="array" ref="F279">IF(ROW('Hilfstabelle alle'!284:284)&gt;COUNTIF('Hilfstabelle alle'!$G:$G,"x"),"",INDEX('Hilfstabelle alle'!E:E,SMALL(IF('Hilfstabelle alle'!$G$1:$G$418="x",ROW('Hilfstabelle alle'!$1:$418)),ROW(E268))))</f>
        <v/>
      </c>
      <c r="G279" s="204" t="str">
        <f t="array" ref="G279">IF(ROW('Hilfstabelle alle'!284:284)&gt;COUNTIF('Hilfstabelle alle'!$G:$G,"x"),"",INDEX('Hilfstabelle alle'!F:F,SMALL(IF('Hilfstabelle alle'!$G$1:$G$418="x",ROW('Hilfstabelle alle'!$1:$418)),ROW(F268))))</f>
        <v/>
      </c>
      <c r="H279" s="204" t="str">
        <f t="array" ref="H279">IF(ROW('Hilfstabelle alle'!284:284)&gt;COUNTIF('Hilfstabelle alle'!$G:$G,"x"),"",INDEX('Hilfstabelle alle'!G:G,SMALL(IF('Hilfstabelle alle'!$G$1:$G$418="x",ROW('Hilfstabelle alle'!$1:$418)),ROW(G268))))</f>
        <v/>
      </c>
      <c r="I279" s="204" t="str">
        <f t="array" ref="I279">IF(ROW('Hilfstabelle alle'!284:284)&gt;COUNTIF('Hilfstabelle alle'!$G:$G,"x"),"",INDEX('Hilfstabelle alle'!H:H,SMALL(IF('Hilfstabelle alle'!$G$1:$G$418="x",ROW('Hilfstabelle alle'!$1:$418)),ROW(H268))))</f>
        <v/>
      </c>
      <c r="J279" s="204" t="str">
        <f t="array" ref="J279">IF(ROW('Hilfstabelle alle'!284:284)&gt;COUNTIF('Hilfstabelle alle'!$G:$G,"x"),"",INDEX('Hilfstabelle alle'!I:I,SMALL(IF('Hilfstabelle alle'!$G$1:$G$418="x",ROW('Hilfstabelle alle'!$1:$418)),ROW(I268))))</f>
        <v/>
      </c>
      <c r="K279" s="204" t="str">
        <f t="array" ref="K279">IF(ROW('Hilfstabelle alle'!284:284)&gt;COUNTIF('Hilfstabelle alle'!$G:$G,"x"),"",INDEX('Hilfstabelle alle'!J:J,SMALL(IF('Hilfstabelle alle'!$G$1:$G$418="x",ROW('Hilfstabelle alle'!$1:$418)),ROW(J268))))</f>
        <v/>
      </c>
      <c r="L279" s="204" t="str">
        <f t="array" ref="L279">IF(ROW('Hilfstabelle alle'!284:284)&gt;COUNTIF('Hilfstabelle alle'!$G:$G,"x"),"",INDEX('Hilfstabelle alle'!K:K,SMALL(IF('Hilfstabelle alle'!$G$1:$G$418="x",ROW('Hilfstabelle alle'!$1:$418)),ROW(K268))))</f>
        <v/>
      </c>
      <c r="M279" s="205" t="str">
        <f t="array" ref="M279">IF(ROW('Hilfstabelle alle'!284:284)&gt;COUNTIF('Hilfstabelle alle'!$G:$G,"x"),"",INDEX('Hilfstabelle alle'!L:L,SMALL(IF('Hilfstabelle alle'!$G$1:$G$418="x",ROW('Hilfstabelle alle'!$1:$418)),ROW(L268))))</f>
        <v/>
      </c>
      <c r="N279" s="205" t="str">
        <f t="array" ref="N279">IF(ROW('Hilfstabelle alle'!284:284)&gt;COUNTIF('Hilfstabelle alle'!$G:$G,"x"),"",INDEX('Hilfstabelle alle'!M:M,SMALL(IF('Hilfstabelle alle'!$G$1:$G$418="x",ROW('Hilfstabelle alle'!$1:$418)),ROW(M268))))</f>
        <v/>
      </c>
      <c r="O279" s="200" t="str">
        <f t="shared" si="4"/>
        <v/>
      </c>
    </row>
    <row r="280" spans="2:15" s="194" customFormat="1" ht="35.1" customHeight="1" x14ac:dyDescent="0.2">
      <c r="B280" s="195" t="str">
        <f t="array" ref="B280">IF(ROW('Hilfstabelle alle'!285:285)&gt;COUNTIF('Hilfstabelle alle'!$G:$G,"x"),"",INDEX('Hilfstabelle alle'!A:A,SMALL(IF('Hilfstabelle alle'!$G$1:$G$418="x",ROW('Hilfstabelle alle'!$1:$418)),ROW(A269))))</f>
        <v/>
      </c>
      <c r="C280" s="196" t="str">
        <f t="array" ref="C280">IF(ROW('Hilfstabelle alle'!285:285)&gt;COUNTIF('Hilfstabelle alle'!$G:$G,"x"),"",INDEX('Hilfstabelle alle'!B:B,SMALL(IF('Hilfstabelle alle'!$G$1:$G$418="x",ROW('Hilfstabelle alle'!$1:$418)),ROW(B269))))</f>
        <v/>
      </c>
      <c r="D280" s="197" t="str">
        <f t="array" ref="D280">IF(ROW('Hilfstabelle alle'!285:285)&gt;COUNTIF('Hilfstabelle alle'!$G:$G,"x"),"",INDEX('Hilfstabelle alle'!C:C,SMALL(IF('Hilfstabelle alle'!$G$1:$G$418="x",ROW('Hilfstabelle alle'!$1:$418)),ROW(C269))))</f>
        <v/>
      </c>
      <c r="E280" s="198" t="str">
        <f t="array" ref="E280">IF(ROW('Hilfstabelle alle'!285:285)&gt;COUNTIF('Hilfstabelle alle'!$G:$G,"x"),"",INDEX('Hilfstabelle alle'!D:D,SMALL(IF('Hilfstabelle alle'!$G$1:$G$418="x",ROW('Hilfstabelle alle'!$1:$418)),ROW(D269))))</f>
        <v/>
      </c>
      <c r="F280" s="198" t="str">
        <f t="array" ref="F280">IF(ROW('Hilfstabelle alle'!285:285)&gt;COUNTIF('Hilfstabelle alle'!$G:$G,"x"),"",INDEX('Hilfstabelle alle'!E:E,SMALL(IF('Hilfstabelle alle'!$G$1:$G$418="x",ROW('Hilfstabelle alle'!$1:$418)),ROW(E269))))</f>
        <v/>
      </c>
      <c r="G280" s="198" t="str">
        <f t="array" ref="G280">IF(ROW('Hilfstabelle alle'!285:285)&gt;COUNTIF('Hilfstabelle alle'!$G:$G,"x"),"",INDEX('Hilfstabelle alle'!F:F,SMALL(IF('Hilfstabelle alle'!$G$1:$G$418="x",ROW('Hilfstabelle alle'!$1:$418)),ROW(F269))))</f>
        <v/>
      </c>
      <c r="H280" s="198" t="str">
        <f t="array" ref="H280">IF(ROW('Hilfstabelle alle'!285:285)&gt;COUNTIF('Hilfstabelle alle'!$G:$G,"x"),"",INDEX('Hilfstabelle alle'!G:G,SMALL(IF('Hilfstabelle alle'!$G$1:$G$418="x",ROW('Hilfstabelle alle'!$1:$418)),ROW(G269))))</f>
        <v/>
      </c>
      <c r="I280" s="198" t="str">
        <f t="array" ref="I280">IF(ROW('Hilfstabelle alle'!285:285)&gt;COUNTIF('Hilfstabelle alle'!$G:$G,"x"),"",INDEX('Hilfstabelle alle'!H:H,SMALL(IF('Hilfstabelle alle'!$G$1:$G$418="x",ROW('Hilfstabelle alle'!$1:$418)),ROW(H269))))</f>
        <v/>
      </c>
      <c r="J280" s="198" t="str">
        <f t="array" ref="J280">IF(ROW('Hilfstabelle alle'!285:285)&gt;COUNTIF('Hilfstabelle alle'!$G:$G,"x"),"",INDEX('Hilfstabelle alle'!I:I,SMALL(IF('Hilfstabelle alle'!$G$1:$G$418="x",ROW('Hilfstabelle alle'!$1:$418)),ROW(I269))))</f>
        <v/>
      </c>
      <c r="K280" s="198" t="str">
        <f t="array" ref="K280">IF(ROW('Hilfstabelle alle'!285:285)&gt;COUNTIF('Hilfstabelle alle'!$G:$G,"x"),"",INDEX('Hilfstabelle alle'!J:J,SMALL(IF('Hilfstabelle alle'!$G$1:$G$418="x",ROW('Hilfstabelle alle'!$1:$418)),ROW(J269))))</f>
        <v/>
      </c>
      <c r="L280" s="198" t="str">
        <f t="array" ref="L280">IF(ROW('Hilfstabelle alle'!285:285)&gt;COUNTIF('Hilfstabelle alle'!$G:$G,"x"),"",INDEX('Hilfstabelle alle'!K:K,SMALL(IF('Hilfstabelle alle'!$G$1:$G$418="x",ROW('Hilfstabelle alle'!$1:$418)),ROW(K269))))</f>
        <v/>
      </c>
      <c r="M280" s="199" t="str">
        <f t="array" ref="M280">IF(ROW('Hilfstabelle alle'!285:285)&gt;COUNTIF('Hilfstabelle alle'!$G:$G,"x"),"",INDEX('Hilfstabelle alle'!L:L,SMALL(IF('Hilfstabelle alle'!$G$1:$G$418="x",ROW('Hilfstabelle alle'!$1:$418)),ROW(L269))))</f>
        <v/>
      </c>
      <c r="N280" s="199" t="str">
        <f t="array" ref="N280">IF(ROW('Hilfstabelle alle'!285:285)&gt;COUNTIF('Hilfstabelle alle'!$G:$G,"x"),"",INDEX('Hilfstabelle alle'!M:M,SMALL(IF('Hilfstabelle alle'!$G$1:$G$418="x",ROW('Hilfstabelle alle'!$1:$418)),ROW(M269))))</f>
        <v/>
      </c>
      <c r="O280" s="200" t="str">
        <f t="shared" si="4"/>
        <v/>
      </c>
    </row>
    <row r="281" spans="2:15" s="194" customFormat="1" ht="35.1" customHeight="1" x14ac:dyDescent="0.2">
      <c r="B281" s="201" t="str">
        <f t="array" ref="B281">IF(ROW('Hilfstabelle alle'!286:286)&gt;COUNTIF('Hilfstabelle alle'!$G:$G,"x"),"",INDEX('Hilfstabelle alle'!A:A,SMALL(IF('Hilfstabelle alle'!$G$1:$G$418="x",ROW('Hilfstabelle alle'!$1:$418)),ROW(A270))))</f>
        <v/>
      </c>
      <c r="C281" s="202" t="str">
        <f t="array" ref="C281">IF(ROW('Hilfstabelle alle'!286:286)&gt;COUNTIF('Hilfstabelle alle'!$G:$G,"x"),"",INDEX('Hilfstabelle alle'!B:B,SMALL(IF('Hilfstabelle alle'!$G$1:$G$418="x",ROW('Hilfstabelle alle'!$1:$418)),ROW(B270))))</f>
        <v/>
      </c>
      <c r="D281" s="203" t="str">
        <f t="array" ref="D281">IF(ROW('Hilfstabelle alle'!286:286)&gt;COUNTIF('Hilfstabelle alle'!$G:$G,"x"),"",INDEX('Hilfstabelle alle'!C:C,SMALL(IF('Hilfstabelle alle'!$G$1:$G$418="x",ROW('Hilfstabelle alle'!$1:$418)),ROW(C270))))</f>
        <v/>
      </c>
      <c r="E281" s="204" t="str">
        <f t="array" ref="E281">IF(ROW('Hilfstabelle alle'!286:286)&gt;COUNTIF('Hilfstabelle alle'!$G:$G,"x"),"",INDEX('Hilfstabelle alle'!D:D,SMALL(IF('Hilfstabelle alle'!$G$1:$G$418="x",ROW('Hilfstabelle alle'!$1:$418)),ROW(D270))))</f>
        <v/>
      </c>
      <c r="F281" s="204" t="str">
        <f t="array" ref="F281">IF(ROW('Hilfstabelle alle'!286:286)&gt;COUNTIF('Hilfstabelle alle'!$G:$G,"x"),"",INDEX('Hilfstabelle alle'!E:E,SMALL(IF('Hilfstabelle alle'!$G$1:$G$418="x",ROW('Hilfstabelle alle'!$1:$418)),ROW(E270))))</f>
        <v/>
      </c>
      <c r="G281" s="204" t="str">
        <f t="array" ref="G281">IF(ROW('Hilfstabelle alle'!286:286)&gt;COUNTIF('Hilfstabelle alle'!$G:$G,"x"),"",INDEX('Hilfstabelle alle'!F:F,SMALL(IF('Hilfstabelle alle'!$G$1:$G$418="x",ROW('Hilfstabelle alle'!$1:$418)),ROW(F270))))</f>
        <v/>
      </c>
      <c r="H281" s="204" t="str">
        <f t="array" ref="H281">IF(ROW('Hilfstabelle alle'!286:286)&gt;COUNTIF('Hilfstabelle alle'!$G:$G,"x"),"",INDEX('Hilfstabelle alle'!G:G,SMALL(IF('Hilfstabelle alle'!$G$1:$G$418="x",ROW('Hilfstabelle alle'!$1:$418)),ROW(G270))))</f>
        <v/>
      </c>
      <c r="I281" s="204" t="str">
        <f t="array" ref="I281">IF(ROW('Hilfstabelle alle'!286:286)&gt;COUNTIF('Hilfstabelle alle'!$G:$G,"x"),"",INDEX('Hilfstabelle alle'!H:H,SMALL(IF('Hilfstabelle alle'!$G$1:$G$418="x",ROW('Hilfstabelle alle'!$1:$418)),ROW(H270))))</f>
        <v/>
      </c>
      <c r="J281" s="204" t="str">
        <f t="array" ref="J281">IF(ROW('Hilfstabelle alle'!286:286)&gt;COUNTIF('Hilfstabelle alle'!$G:$G,"x"),"",INDEX('Hilfstabelle alle'!I:I,SMALL(IF('Hilfstabelle alle'!$G$1:$G$418="x",ROW('Hilfstabelle alle'!$1:$418)),ROW(I270))))</f>
        <v/>
      </c>
      <c r="K281" s="204" t="str">
        <f t="array" ref="K281">IF(ROW('Hilfstabelle alle'!286:286)&gt;COUNTIF('Hilfstabelle alle'!$G:$G,"x"),"",INDEX('Hilfstabelle alle'!J:J,SMALL(IF('Hilfstabelle alle'!$G$1:$G$418="x",ROW('Hilfstabelle alle'!$1:$418)),ROW(J270))))</f>
        <v/>
      </c>
      <c r="L281" s="204" t="str">
        <f t="array" ref="L281">IF(ROW('Hilfstabelle alle'!286:286)&gt;COUNTIF('Hilfstabelle alle'!$G:$G,"x"),"",INDEX('Hilfstabelle alle'!K:K,SMALL(IF('Hilfstabelle alle'!$G$1:$G$418="x",ROW('Hilfstabelle alle'!$1:$418)),ROW(K270))))</f>
        <v/>
      </c>
      <c r="M281" s="205" t="str">
        <f t="array" ref="M281">IF(ROW('Hilfstabelle alle'!286:286)&gt;COUNTIF('Hilfstabelle alle'!$G:$G,"x"),"",INDEX('Hilfstabelle alle'!L:L,SMALL(IF('Hilfstabelle alle'!$G$1:$G$418="x",ROW('Hilfstabelle alle'!$1:$418)),ROW(L270))))</f>
        <v/>
      </c>
      <c r="N281" s="205" t="str">
        <f t="array" ref="N281">IF(ROW('Hilfstabelle alle'!286:286)&gt;COUNTIF('Hilfstabelle alle'!$G:$G,"x"),"",INDEX('Hilfstabelle alle'!M:M,SMALL(IF('Hilfstabelle alle'!$G$1:$G$418="x",ROW('Hilfstabelle alle'!$1:$418)),ROW(M270))))</f>
        <v/>
      </c>
      <c r="O281" s="200" t="str">
        <f t="shared" si="4"/>
        <v/>
      </c>
    </row>
    <row r="282" spans="2:15" s="194" customFormat="1" ht="35.1" customHeight="1" x14ac:dyDescent="0.2">
      <c r="B282" s="195" t="str">
        <f t="array" ref="B282">IF(ROW('Hilfstabelle alle'!287:287)&gt;COUNTIF('Hilfstabelle alle'!$G:$G,"x"),"",INDEX('Hilfstabelle alle'!A:A,SMALL(IF('Hilfstabelle alle'!$G$1:$G$418="x",ROW('Hilfstabelle alle'!$1:$418)),ROW(A271))))</f>
        <v/>
      </c>
      <c r="C282" s="196" t="str">
        <f t="array" ref="C282">IF(ROW('Hilfstabelle alle'!287:287)&gt;COUNTIF('Hilfstabelle alle'!$G:$G,"x"),"",INDEX('Hilfstabelle alle'!B:B,SMALL(IF('Hilfstabelle alle'!$G$1:$G$418="x",ROW('Hilfstabelle alle'!$1:$418)),ROW(B271))))</f>
        <v/>
      </c>
      <c r="D282" s="197" t="str">
        <f t="array" ref="D282">IF(ROW('Hilfstabelle alle'!287:287)&gt;COUNTIF('Hilfstabelle alle'!$G:$G,"x"),"",INDEX('Hilfstabelle alle'!C:C,SMALL(IF('Hilfstabelle alle'!$G$1:$G$418="x",ROW('Hilfstabelle alle'!$1:$418)),ROW(C271))))</f>
        <v/>
      </c>
      <c r="E282" s="198" t="str">
        <f t="array" ref="E282">IF(ROW('Hilfstabelle alle'!287:287)&gt;COUNTIF('Hilfstabelle alle'!$G:$G,"x"),"",INDEX('Hilfstabelle alle'!D:D,SMALL(IF('Hilfstabelle alle'!$G$1:$G$418="x",ROW('Hilfstabelle alle'!$1:$418)),ROW(D271))))</f>
        <v/>
      </c>
      <c r="F282" s="198" t="str">
        <f t="array" ref="F282">IF(ROW('Hilfstabelle alle'!287:287)&gt;COUNTIF('Hilfstabelle alle'!$G:$G,"x"),"",INDEX('Hilfstabelle alle'!E:E,SMALL(IF('Hilfstabelle alle'!$G$1:$G$418="x",ROW('Hilfstabelle alle'!$1:$418)),ROW(E271))))</f>
        <v/>
      </c>
      <c r="G282" s="198" t="str">
        <f t="array" ref="G282">IF(ROW('Hilfstabelle alle'!287:287)&gt;COUNTIF('Hilfstabelle alle'!$G:$G,"x"),"",INDEX('Hilfstabelle alle'!F:F,SMALL(IF('Hilfstabelle alle'!$G$1:$G$418="x",ROW('Hilfstabelle alle'!$1:$418)),ROW(F271))))</f>
        <v/>
      </c>
      <c r="H282" s="198" t="str">
        <f t="array" ref="H282">IF(ROW('Hilfstabelle alle'!287:287)&gt;COUNTIF('Hilfstabelle alle'!$G:$G,"x"),"",INDEX('Hilfstabelle alle'!G:G,SMALL(IF('Hilfstabelle alle'!$G$1:$G$418="x",ROW('Hilfstabelle alle'!$1:$418)),ROW(G271))))</f>
        <v/>
      </c>
      <c r="I282" s="198" t="str">
        <f t="array" ref="I282">IF(ROW('Hilfstabelle alle'!287:287)&gt;COUNTIF('Hilfstabelle alle'!$G:$G,"x"),"",INDEX('Hilfstabelle alle'!H:H,SMALL(IF('Hilfstabelle alle'!$G$1:$G$418="x",ROW('Hilfstabelle alle'!$1:$418)),ROW(H271))))</f>
        <v/>
      </c>
      <c r="J282" s="198" t="str">
        <f t="array" ref="J282">IF(ROW('Hilfstabelle alle'!287:287)&gt;COUNTIF('Hilfstabelle alle'!$G:$G,"x"),"",INDEX('Hilfstabelle alle'!I:I,SMALL(IF('Hilfstabelle alle'!$G$1:$G$418="x",ROW('Hilfstabelle alle'!$1:$418)),ROW(I271))))</f>
        <v/>
      </c>
      <c r="K282" s="198" t="str">
        <f t="array" ref="K282">IF(ROW('Hilfstabelle alle'!287:287)&gt;COUNTIF('Hilfstabelle alle'!$G:$G,"x"),"",INDEX('Hilfstabelle alle'!J:J,SMALL(IF('Hilfstabelle alle'!$G$1:$G$418="x",ROW('Hilfstabelle alle'!$1:$418)),ROW(J271))))</f>
        <v/>
      </c>
      <c r="L282" s="198" t="str">
        <f t="array" ref="L282">IF(ROW('Hilfstabelle alle'!287:287)&gt;COUNTIF('Hilfstabelle alle'!$G:$G,"x"),"",INDEX('Hilfstabelle alle'!K:K,SMALL(IF('Hilfstabelle alle'!$G$1:$G$418="x",ROW('Hilfstabelle alle'!$1:$418)),ROW(K271))))</f>
        <v/>
      </c>
      <c r="M282" s="199" t="str">
        <f t="array" ref="M282">IF(ROW('Hilfstabelle alle'!287:287)&gt;COUNTIF('Hilfstabelle alle'!$G:$G,"x"),"",INDEX('Hilfstabelle alle'!L:L,SMALL(IF('Hilfstabelle alle'!$G$1:$G$418="x",ROW('Hilfstabelle alle'!$1:$418)),ROW(L271))))</f>
        <v/>
      </c>
      <c r="N282" s="199" t="str">
        <f t="array" ref="N282">IF(ROW('Hilfstabelle alle'!287:287)&gt;COUNTIF('Hilfstabelle alle'!$G:$G,"x"),"",INDEX('Hilfstabelle alle'!M:M,SMALL(IF('Hilfstabelle alle'!$G$1:$G$418="x",ROW('Hilfstabelle alle'!$1:$418)),ROW(M271))))</f>
        <v/>
      </c>
      <c r="O282" s="200" t="str">
        <f t="shared" si="4"/>
        <v/>
      </c>
    </row>
    <row r="283" spans="2:15" s="194" customFormat="1" ht="35.1" customHeight="1" x14ac:dyDescent="0.2">
      <c r="B283" s="201" t="str">
        <f t="array" ref="B283">IF(ROW('Hilfstabelle alle'!288:288)&gt;COUNTIF('Hilfstabelle alle'!$G:$G,"x"),"",INDEX('Hilfstabelle alle'!A:A,SMALL(IF('Hilfstabelle alle'!$G$1:$G$418="x",ROW('Hilfstabelle alle'!$1:$418)),ROW(A272))))</f>
        <v/>
      </c>
      <c r="C283" s="202" t="str">
        <f t="array" ref="C283">IF(ROW('Hilfstabelle alle'!288:288)&gt;COUNTIF('Hilfstabelle alle'!$G:$G,"x"),"",INDEX('Hilfstabelle alle'!B:B,SMALL(IF('Hilfstabelle alle'!$G$1:$G$418="x",ROW('Hilfstabelle alle'!$1:$418)),ROW(B272))))</f>
        <v/>
      </c>
      <c r="D283" s="203" t="str">
        <f t="array" ref="D283">IF(ROW('Hilfstabelle alle'!288:288)&gt;COUNTIF('Hilfstabelle alle'!$G:$G,"x"),"",INDEX('Hilfstabelle alle'!C:C,SMALL(IF('Hilfstabelle alle'!$G$1:$G$418="x",ROW('Hilfstabelle alle'!$1:$418)),ROW(C272))))</f>
        <v/>
      </c>
      <c r="E283" s="204" t="str">
        <f t="array" ref="E283">IF(ROW('Hilfstabelle alle'!288:288)&gt;COUNTIF('Hilfstabelle alle'!$G:$G,"x"),"",INDEX('Hilfstabelle alle'!D:D,SMALL(IF('Hilfstabelle alle'!$G$1:$G$418="x",ROW('Hilfstabelle alle'!$1:$418)),ROW(D272))))</f>
        <v/>
      </c>
      <c r="F283" s="204" t="str">
        <f t="array" ref="F283">IF(ROW('Hilfstabelle alle'!288:288)&gt;COUNTIF('Hilfstabelle alle'!$G:$G,"x"),"",INDEX('Hilfstabelle alle'!E:E,SMALL(IF('Hilfstabelle alle'!$G$1:$G$418="x",ROW('Hilfstabelle alle'!$1:$418)),ROW(E272))))</f>
        <v/>
      </c>
      <c r="G283" s="204" t="str">
        <f t="array" ref="G283">IF(ROW('Hilfstabelle alle'!288:288)&gt;COUNTIF('Hilfstabelle alle'!$G:$G,"x"),"",INDEX('Hilfstabelle alle'!F:F,SMALL(IF('Hilfstabelle alle'!$G$1:$G$418="x",ROW('Hilfstabelle alle'!$1:$418)),ROW(F272))))</f>
        <v/>
      </c>
      <c r="H283" s="204" t="str">
        <f t="array" ref="H283">IF(ROW('Hilfstabelle alle'!288:288)&gt;COUNTIF('Hilfstabelle alle'!$G:$G,"x"),"",INDEX('Hilfstabelle alle'!G:G,SMALL(IF('Hilfstabelle alle'!$G$1:$G$418="x",ROW('Hilfstabelle alle'!$1:$418)),ROW(G272))))</f>
        <v/>
      </c>
      <c r="I283" s="204" t="str">
        <f t="array" ref="I283">IF(ROW('Hilfstabelle alle'!288:288)&gt;COUNTIF('Hilfstabelle alle'!$G:$G,"x"),"",INDEX('Hilfstabelle alle'!H:H,SMALL(IF('Hilfstabelle alle'!$G$1:$G$418="x",ROW('Hilfstabelle alle'!$1:$418)),ROW(H272))))</f>
        <v/>
      </c>
      <c r="J283" s="204" t="str">
        <f t="array" ref="J283">IF(ROW('Hilfstabelle alle'!288:288)&gt;COUNTIF('Hilfstabelle alle'!$G:$G,"x"),"",INDEX('Hilfstabelle alle'!I:I,SMALL(IF('Hilfstabelle alle'!$G$1:$G$418="x",ROW('Hilfstabelle alle'!$1:$418)),ROW(I272))))</f>
        <v/>
      </c>
      <c r="K283" s="204" t="str">
        <f t="array" ref="K283">IF(ROW('Hilfstabelle alle'!288:288)&gt;COUNTIF('Hilfstabelle alle'!$G:$G,"x"),"",INDEX('Hilfstabelle alle'!J:J,SMALL(IF('Hilfstabelle alle'!$G$1:$G$418="x",ROW('Hilfstabelle alle'!$1:$418)),ROW(J272))))</f>
        <v/>
      </c>
      <c r="L283" s="204" t="str">
        <f t="array" ref="L283">IF(ROW('Hilfstabelle alle'!288:288)&gt;COUNTIF('Hilfstabelle alle'!$G:$G,"x"),"",INDEX('Hilfstabelle alle'!K:K,SMALL(IF('Hilfstabelle alle'!$G$1:$G$418="x",ROW('Hilfstabelle alle'!$1:$418)),ROW(K272))))</f>
        <v/>
      </c>
      <c r="M283" s="205" t="str">
        <f t="array" ref="M283">IF(ROW('Hilfstabelle alle'!288:288)&gt;COUNTIF('Hilfstabelle alle'!$G:$G,"x"),"",INDEX('Hilfstabelle alle'!L:L,SMALL(IF('Hilfstabelle alle'!$G$1:$G$418="x",ROW('Hilfstabelle alle'!$1:$418)),ROW(L272))))</f>
        <v/>
      </c>
      <c r="N283" s="205" t="str">
        <f t="array" ref="N283">IF(ROW('Hilfstabelle alle'!288:288)&gt;COUNTIF('Hilfstabelle alle'!$G:$G,"x"),"",INDEX('Hilfstabelle alle'!M:M,SMALL(IF('Hilfstabelle alle'!$G$1:$G$418="x",ROW('Hilfstabelle alle'!$1:$418)),ROW(M272))))</f>
        <v/>
      </c>
      <c r="O283" s="200" t="str">
        <f t="shared" si="4"/>
        <v/>
      </c>
    </row>
    <row r="284" spans="2:15" s="194" customFormat="1" ht="35.1" customHeight="1" x14ac:dyDescent="0.2">
      <c r="B284" s="195" t="str">
        <f t="array" ref="B284">IF(ROW('Hilfstabelle alle'!289:289)&gt;COUNTIF('Hilfstabelle alle'!$G:$G,"x"),"",INDEX('Hilfstabelle alle'!A:A,SMALL(IF('Hilfstabelle alle'!$G$1:$G$418="x",ROW('Hilfstabelle alle'!$1:$418)),ROW(A273))))</f>
        <v/>
      </c>
      <c r="C284" s="196" t="str">
        <f t="array" ref="C284">IF(ROW('Hilfstabelle alle'!289:289)&gt;COUNTIF('Hilfstabelle alle'!$G:$G,"x"),"",INDEX('Hilfstabelle alle'!B:B,SMALL(IF('Hilfstabelle alle'!$G$1:$G$418="x",ROW('Hilfstabelle alle'!$1:$418)),ROW(B273))))</f>
        <v/>
      </c>
      <c r="D284" s="197" t="str">
        <f t="array" ref="D284">IF(ROW('Hilfstabelle alle'!289:289)&gt;COUNTIF('Hilfstabelle alle'!$G:$G,"x"),"",INDEX('Hilfstabelle alle'!C:C,SMALL(IF('Hilfstabelle alle'!$G$1:$G$418="x",ROW('Hilfstabelle alle'!$1:$418)),ROW(C273))))</f>
        <v/>
      </c>
      <c r="E284" s="198" t="str">
        <f t="array" ref="E284">IF(ROW('Hilfstabelle alle'!289:289)&gt;COUNTIF('Hilfstabelle alle'!$G:$G,"x"),"",INDEX('Hilfstabelle alle'!D:D,SMALL(IF('Hilfstabelle alle'!$G$1:$G$418="x",ROW('Hilfstabelle alle'!$1:$418)),ROW(D273))))</f>
        <v/>
      </c>
      <c r="F284" s="198" t="str">
        <f t="array" ref="F284">IF(ROW('Hilfstabelle alle'!289:289)&gt;COUNTIF('Hilfstabelle alle'!$G:$G,"x"),"",INDEX('Hilfstabelle alle'!E:E,SMALL(IF('Hilfstabelle alle'!$G$1:$G$418="x",ROW('Hilfstabelle alle'!$1:$418)),ROW(E273))))</f>
        <v/>
      </c>
      <c r="G284" s="198" t="str">
        <f t="array" ref="G284">IF(ROW('Hilfstabelle alle'!289:289)&gt;COUNTIF('Hilfstabelle alle'!$G:$G,"x"),"",INDEX('Hilfstabelle alle'!F:F,SMALL(IF('Hilfstabelle alle'!$G$1:$G$418="x",ROW('Hilfstabelle alle'!$1:$418)),ROW(F273))))</f>
        <v/>
      </c>
      <c r="H284" s="198" t="str">
        <f t="array" ref="H284">IF(ROW('Hilfstabelle alle'!289:289)&gt;COUNTIF('Hilfstabelle alle'!$G:$G,"x"),"",INDEX('Hilfstabelle alle'!G:G,SMALL(IF('Hilfstabelle alle'!$G$1:$G$418="x",ROW('Hilfstabelle alle'!$1:$418)),ROW(G273))))</f>
        <v/>
      </c>
      <c r="I284" s="198" t="str">
        <f t="array" ref="I284">IF(ROW('Hilfstabelle alle'!289:289)&gt;COUNTIF('Hilfstabelle alle'!$G:$G,"x"),"",INDEX('Hilfstabelle alle'!H:H,SMALL(IF('Hilfstabelle alle'!$G$1:$G$418="x",ROW('Hilfstabelle alle'!$1:$418)),ROW(H273))))</f>
        <v/>
      </c>
      <c r="J284" s="198" t="str">
        <f t="array" ref="J284">IF(ROW('Hilfstabelle alle'!289:289)&gt;COUNTIF('Hilfstabelle alle'!$G:$G,"x"),"",INDEX('Hilfstabelle alle'!I:I,SMALL(IF('Hilfstabelle alle'!$G$1:$G$418="x",ROW('Hilfstabelle alle'!$1:$418)),ROW(I273))))</f>
        <v/>
      </c>
      <c r="K284" s="198" t="str">
        <f t="array" ref="K284">IF(ROW('Hilfstabelle alle'!289:289)&gt;COUNTIF('Hilfstabelle alle'!$G:$G,"x"),"",INDEX('Hilfstabelle alle'!J:J,SMALL(IF('Hilfstabelle alle'!$G$1:$G$418="x",ROW('Hilfstabelle alle'!$1:$418)),ROW(J273))))</f>
        <v/>
      </c>
      <c r="L284" s="198" t="str">
        <f t="array" ref="L284">IF(ROW('Hilfstabelle alle'!289:289)&gt;COUNTIF('Hilfstabelle alle'!$G:$G,"x"),"",INDEX('Hilfstabelle alle'!K:K,SMALL(IF('Hilfstabelle alle'!$G$1:$G$418="x",ROW('Hilfstabelle alle'!$1:$418)),ROW(K273))))</f>
        <v/>
      </c>
      <c r="M284" s="199" t="str">
        <f t="array" ref="M284">IF(ROW('Hilfstabelle alle'!289:289)&gt;COUNTIF('Hilfstabelle alle'!$G:$G,"x"),"",INDEX('Hilfstabelle alle'!L:L,SMALL(IF('Hilfstabelle alle'!$G$1:$G$418="x",ROW('Hilfstabelle alle'!$1:$418)),ROW(L273))))</f>
        <v/>
      </c>
      <c r="N284" s="199" t="str">
        <f t="array" ref="N284">IF(ROW('Hilfstabelle alle'!289:289)&gt;COUNTIF('Hilfstabelle alle'!$G:$G,"x"),"",INDEX('Hilfstabelle alle'!M:M,SMALL(IF('Hilfstabelle alle'!$G$1:$G$418="x",ROW('Hilfstabelle alle'!$1:$418)),ROW(M273))))</f>
        <v/>
      </c>
      <c r="O284" s="200" t="str">
        <f t="shared" si="4"/>
        <v/>
      </c>
    </row>
    <row r="285" spans="2:15" s="194" customFormat="1" ht="35.1" customHeight="1" x14ac:dyDescent="0.2">
      <c r="B285" s="201" t="str">
        <f t="array" ref="B285">IF(ROW('Hilfstabelle alle'!290:290)&gt;COUNTIF('Hilfstabelle alle'!$G:$G,"x"),"",INDEX('Hilfstabelle alle'!A:A,SMALL(IF('Hilfstabelle alle'!$G$1:$G$418="x",ROW('Hilfstabelle alle'!$1:$418)),ROW(A274))))</f>
        <v/>
      </c>
      <c r="C285" s="202" t="str">
        <f t="array" ref="C285">IF(ROW('Hilfstabelle alle'!290:290)&gt;COUNTIF('Hilfstabelle alle'!$G:$G,"x"),"",INDEX('Hilfstabelle alle'!B:B,SMALL(IF('Hilfstabelle alle'!$G$1:$G$418="x",ROW('Hilfstabelle alle'!$1:$418)),ROW(B274))))</f>
        <v/>
      </c>
      <c r="D285" s="203" t="str">
        <f t="array" ref="D285">IF(ROW('Hilfstabelle alle'!290:290)&gt;COUNTIF('Hilfstabelle alle'!$G:$G,"x"),"",INDEX('Hilfstabelle alle'!C:C,SMALL(IF('Hilfstabelle alle'!$G$1:$G$418="x",ROW('Hilfstabelle alle'!$1:$418)),ROW(C274))))</f>
        <v/>
      </c>
      <c r="E285" s="204" t="str">
        <f t="array" ref="E285">IF(ROW('Hilfstabelle alle'!290:290)&gt;COUNTIF('Hilfstabelle alle'!$G:$G,"x"),"",INDEX('Hilfstabelle alle'!D:D,SMALL(IF('Hilfstabelle alle'!$G$1:$G$418="x",ROW('Hilfstabelle alle'!$1:$418)),ROW(D274))))</f>
        <v/>
      </c>
      <c r="F285" s="204" t="str">
        <f t="array" ref="F285">IF(ROW('Hilfstabelle alle'!290:290)&gt;COUNTIF('Hilfstabelle alle'!$G:$G,"x"),"",INDEX('Hilfstabelle alle'!E:E,SMALL(IF('Hilfstabelle alle'!$G$1:$G$418="x",ROW('Hilfstabelle alle'!$1:$418)),ROW(E274))))</f>
        <v/>
      </c>
      <c r="G285" s="204" t="str">
        <f t="array" ref="G285">IF(ROW('Hilfstabelle alle'!290:290)&gt;COUNTIF('Hilfstabelle alle'!$G:$G,"x"),"",INDEX('Hilfstabelle alle'!F:F,SMALL(IF('Hilfstabelle alle'!$G$1:$G$418="x",ROW('Hilfstabelle alle'!$1:$418)),ROW(F274))))</f>
        <v/>
      </c>
      <c r="H285" s="204" t="str">
        <f t="array" ref="H285">IF(ROW('Hilfstabelle alle'!290:290)&gt;COUNTIF('Hilfstabelle alle'!$G:$G,"x"),"",INDEX('Hilfstabelle alle'!G:G,SMALL(IF('Hilfstabelle alle'!$G$1:$G$418="x",ROW('Hilfstabelle alle'!$1:$418)),ROW(G274))))</f>
        <v/>
      </c>
      <c r="I285" s="204" t="str">
        <f t="array" ref="I285">IF(ROW('Hilfstabelle alle'!290:290)&gt;COUNTIF('Hilfstabelle alle'!$G:$G,"x"),"",INDEX('Hilfstabelle alle'!H:H,SMALL(IF('Hilfstabelle alle'!$G$1:$G$418="x",ROW('Hilfstabelle alle'!$1:$418)),ROW(H274))))</f>
        <v/>
      </c>
      <c r="J285" s="204" t="str">
        <f t="array" ref="J285">IF(ROW('Hilfstabelle alle'!290:290)&gt;COUNTIF('Hilfstabelle alle'!$G:$G,"x"),"",INDEX('Hilfstabelle alle'!I:I,SMALL(IF('Hilfstabelle alle'!$G$1:$G$418="x",ROW('Hilfstabelle alle'!$1:$418)),ROW(I274))))</f>
        <v/>
      </c>
      <c r="K285" s="204" t="str">
        <f t="array" ref="K285">IF(ROW('Hilfstabelle alle'!290:290)&gt;COUNTIF('Hilfstabelle alle'!$G:$G,"x"),"",INDEX('Hilfstabelle alle'!J:J,SMALL(IF('Hilfstabelle alle'!$G$1:$G$418="x",ROW('Hilfstabelle alle'!$1:$418)),ROW(J274))))</f>
        <v/>
      </c>
      <c r="L285" s="204" t="str">
        <f t="array" ref="L285">IF(ROW('Hilfstabelle alle'!290:290)&gt;COUNTIF('Hilfstabelle alle'!$G:$G,"x"),"",INDEX('Hilfstabelle alle'!K:K,SMALL(IF('Hilfstabelle alle'!$G$1:$G$418="x",ROW('Hilfstabelle alle'!$1:$418)),ROW(K274))))</f>
        <v/>
      </c>
      <c r="M285" s="205" t="str">
        <f t="array" ref="M285">IF(ROW('Hilfstabelle alle'!290:290)&gt;COUNTIF('Hilfstabelle alle'!$G:$G,"x"),"",INDEX('Hilfstabelle alle'!L:L,SMALL(IF('Hilfstabelle alle'!$G$1:$G$418="x",ROW('Hilfstabelle alle'!$1:$418)),ROW(L274))))</f>
        <v/>
      </c>
      <c r="N285" s="205" t="str">
        <f t="array" ref="N285">IF(ROW('Hilfstabelle alle'!290:290)&gt;COUNTIF('Hilfstabelle alle'!$G:$G,"x"),"",INDEX('Hilfstabelle alle'!M:M,SMALL(IF('Hilfstabelle alle'!$G$1:$G$418="x",ROW('Hilfstabelle alle'!$1:$418)),ROW(M274))))</f>
        <v/>
      </c>
      <c r="O285" s="200" t="str">
        <f t="shared" si="4"/>
        <v/>
      </c>
    </row>
    <row r="286" spans="2:15" s="194" customFormat="1" ht="35.1" customHeight="1" x14ac:dyDescent="0.2">
      <c r="B286" s="195" t="str">
        <f t="array" ref="B286">IF(ROW('Hilfstabelle alle'!291:291)&gt;COUNTIF('Hilfstabelle alle'!$G:$G,"x"),"",INDEX('Hilfstabelle alle'!A:A,SMALL(IF('Hilfstabelle alle'!$G$1:$G$418="x",ROW('Hilfstabelle alle'!$1:$418)),ROW(A275))))</f>
        <v/>
      </c>
      <c r="C286" s="196" t="str">
        <f t="array" ref="C286">IF(ROW('Hilfstabelle alle'!291:291)&gt;COUNTIF('Hilfstabelle alle'!$G:$G,"x"),"",INDEX('Hilfstabelle alle'!B:B,SMALL(IF('Hilfstabelle alle'!$G$1:$G$418="x",ROW('Hilfstabelle alle'!$1:$418)),ROW(B275))))</f>
        <v/>
      </c>
      <c r="D286" s="197" t="str">
        <f t="array" ref="D286">IF(ROW('Hilfstabelle alle'!291:291)&gt;COUNTIF('Hilfstabelle alle'!$G:$G,"x"),"",INDEX('Hilfstabelle alle'!C:C,SMALL(IF('Hilfstabelle alle'!$G$1:$G$418="x",ROW('Hilfstabelle alle'!$1:$418)),ROW(C275))))</f>
        <v/>
      </c>
      <c r="E286" s="198" t="str">
        <f t="array" ref="E286">IF(ROW('Hilfstabelle alle'!291:291)&gt;COUNTIF('Hilfstabelle alle'!$G:$G,"x"),"",INDEX('Hilfstabelle alle'!D:D,SMALL(IF('Hilfstabelle alle'!$G$1:$G$418="x",ROW('Hilfstabelle alle'!$1:$418)),ROW(D275))))</f>
        <v/>
      </c>
      <c r="F286" s="198" t="str">
        <f t="array" ref="F286">IF(ROW('Hilfstabelle alle'!291:291)&gt;COUNTIF('Hilfstabelle alle'!$G:$G,"x"),"",INDEX('Hilfstabelle alle'!E:E,SMALL(IF('Hilfstabelle alle'!$G$1:$G$418="x",ROW('Hilfstabelle alle'!$1:$418)),ROW(E275))))</f>
        <v/>
      </c>
      <c r="G286" s="198" t="str">
        <f t="array" ref="G286">IF(ROW('Hilfstabelle alle'!291:291)&gt;COUNTIF('Hilfstabelle alle'!$G:$G,"x"),"",INDEX('Hilfstabelle alle'!F:F,SMALL(IF('Hilfstabelle alle'!$G$1:$G$418="x",ROW('Hilfstabelle alle'!$1:$418)),ROW(F275))))</f>
        <v/>
      </c>
      <c r="H286" s="198" t="str">
        <f t="array" ref="H286">IF(ROW('Hilfstabelle alle'!291:291)&gt;COUNTIF('Hilfstabelle alle'!$G:$G,"x"),"",INDEX('Hilfstabelle alle'!G:G,SMALL(IF('Hilfstabelle alle'!$G$1:$G$418="x",ROW('Hilfstabelle alle'!$1:$418)),ROW(G275))))</f>
        <v/>
      </c>
      <c r="I286" s="198" t="str">
        <f t="array" ref="I286">IF(ROW('Hilfstabelle alle'!291:291)&gt;COUNTIF('Hilfstabelle alle'!$G:$G,"x"),"",INDEX('Hilfstabelle alle'!H:H,SMALL(IF('Hilfstabelle alle'!$G$1:$G$418="x",ROW('Hilfstabelle alle'!$1:$418)),ROW(H275))))</f>
        <v/>
      </c>
      <c r="J286" s="198" t="str">
        <f t="array" ref="J286">IF(ROW('Hilfstabelle alle'!291:291)&gt;COUNTIF('Hilfstabelle alle'!$G:$G,"x"),"",INDEX('Hilfstabelle alle'!I:I,SMALL(IF('Hilfstabelle alle'!$G$1:$G$418="x",ROW('Hilfstabelle alle'!$1:$418)),ROW(I275))))</f>
        <v/>
      </c>
      <c r="K286" s="198" t="str">
        <f t="array" ref="K286">IF(ROW('Hilfstabelle alle'!291:291)&gt;COUNTIF('Hilfstabelle alle'!$G:$G,"x"),"",INDEX('Hilfstabelle alle'!J:J,SMALL(IF('Hilfstabelle alle'!$G$1:$G$418="x",ROW('Hilfstabelle alle'!$1:$418)),ROW(J275))))</f>
        <v/>
      </c>
      <c r="L286" s="198" t="str">
        <f t="array" ref="L286">IF(ROW('Hilfstabelle alle'!291:291)&gt;COUNTIF('Hilfstabelle alle'!$G:$G,"x"),"",INDEX('Hilfstabelle alle'!K:K,SMALL(IF('Hilfstabelle alle'!$G$1:$G$418="x",ROW('Hilfstabelle alle'!$1:$418)),ROW(K275))))</f>
        <v/>
      </c>
      <c r="M286" s="199" t="str">
        <f t="array" ref="M286">IF(ROW('Hilfstabelle alle'!291:291)&gt;COUNTIF('Hilfstabelle alle'!$G:$G,"x"),"",INDEX('Hilfstabelle alle'!L:L,SMALL(IF('Hilfstabelle alle'!$G$1:$G$418="x",ROW('Hilfstabelle alle'!$1:$418)),ROW(L275))))</f>
        <v/>
      </c>
      <c r="N286" s="199" t="str">
        <f t="array" ref="N286">IF(ROW('Hilfstabelle alle'!291:291)&gt;COUNTIF('Hilfstabelle alle'!$G:$G,"x"),"",INDEX('Hilfstabelle alle'!M:M,SMALL(IF('Hilfstabelle alle'!$G$1:$G$418="x",ROW('Hilfstabelle alle'!$1:$418)),ROW(M275))))</f>
        <v/>
      </c>
      <c r="O286" s="200" t="str">
        <f t="shared" si="4"/>
        <v/>
      </c>
    </row>
    <row r="287" spans="2:15" s="194" customFormat="1" ht="35.1" customHeight="1" x14ac:dyDescent="0.2">
      <c r="B287" s="201" t="str">
        <f t="array" ref="B287">IF(ROW('Hilfstabelle alle'!292:292)&gt;COUNTIF('Hilfstabelle alle'!$G:$G,"x"),"",INDEX('Hilfstabelle alle'!A:A,SMALL(IF('Hilfstabelle alle'!$G$1:$G$418="x",ROW('Hilfstabelle alle'!$1:$418)),ROW(A276))))</f>
        <v/>
      </c>
      <c r="C287" s="202" t="str">
        <f t="array" ref="C287">IF(ROW('Hilfstabelle alle'!292:292)&gt;COUNTIF('Hilfstabelle alle'!$G:$G,"x"),"",INDEX('Hilfstabelle alle'!B:B,SMALL(IF('Hilfstabelle alle'!$G$1:$G$418="x",ROW('Hilfstabelle alle'!$1:$418)),ROW(B276))))</f>
        <v/>
      </c>
      <c r="D287" s="203" t="str">
        <f t="array" ref="D287">IF(ROW('Hilfstabelle alle'!292:292)&gt;COUNTIF('Hilfstabelle alle'!$G:$G,"x"),"",INDEX('Hilfstabelle alle'!C:C,SMALL(IF('Hilfstabelle alle'!$G$1:$G$418="x",ROW('Hilfstabelle alle'!$1:$418)),ROW(C276))))</f>
        <v/>
      </c>
      <c r="E287" s="204" t="str">
        <f t="array" ref="E287">IF(ROW('Hilfstabelle alle'!292:292)&gt;COUNTIF('Hilfstabelle alle'!$G:$G,"x"),"",INDEX('Hilfstabelle alle'!D:D,SMALL(IF('Hilfstabelle alle'!$G$1:$G$418="x",ROW('Hilfstabelle alle'!$1:$418)),ROW(D276))))</f>
        <v/>
      </c>
      <c r="F287" s="204" t="str">
        <f t="array" ref="F287">IF(ROW('Hilfstabelle alle'!292:292)&gt;COUNTIF('Hilfstabelle alle'!$G:$G,"x"),"",INDEX('Hilfstabelle alle'!E:E,SMALL(IF('Hilfstabelle alle'!$G$1:$G$418="x",ROW('Hilfstabelle alle'!$1:$418)),ROW(E276))))</f>
        <v/>
      </c>
      <c r="G287" s="204" t="str">
        <f t="array" ref="G287">IF(ROW('Hilfstabelle alle'!292:292)&gt;COUNTIF('Hilfstabelle alle'!$G:$G,"x"),"",INDEX('Hilfstabelle alle'!F:F,SMALL(IF('Hilfstabelle alle'!$G$1:$G$418="x",ROW('Hilfstabelle alle'!$1:$418)),ROW(F276))))</f>
        <v/>
      </c>
      <c r="H287" s="204" t="str">
        <f t="array" ref="H287">IF(ROW('Hilfstabelle alle'!292:292)&gt;COUNTIF('Hilfstabelle alle'!$G:$G,"x"),"",INDEX('Hilfstabelle alle'!G:G,SMALL(IF('Hilfstabelle alle'!$G$1:$G$418="x",ROW('Hilfstabelle alle'!$1:$418)),ROW(G276))))</f>
        <v/>
      </c>
      <c r="I287" s="204" t="str">
        <f t="array" ref="I287">IF(ROW('Hilfstabelle alle'!292:292)&gt;COUNTIF('Hilfstabelle alle'!$G:$G,"x"),"",INDEX('Hilfstabelle alle'!H:H,SMALL(IF('Hilfstabelle alle'!$G$1:$G$418="x",ROW('Hilfstabelle alle'!$1:$418)),ROW(H276))))</f>
        <v/>
      </c>
      <c r="J287" s="204" t="str">
        <f t="array" ref="J287">IF(ROW('Hilfstabelle alle'!292:292)&gt;COUNTIF('Hilfstabelle alle'!$G:$G,"x"),"",INDEX('Hilfstabelle alle'!I:I,SMALL(IF('Hilfstabelle alle'!$G$1:$G$418="x",ROW('Hilfstabelle alle'!$1:$418)),ROW(I276))))</f>
        <v/>
      </c>
      <c r="K287" s="204" t="str">
        <f t="array" ref="K287">IF(ROW('Hilfstabelle alle'!292:292)&gt;COUNTIF('Hilfstabelle alle'!$G:$G,"x"),"",INDEX('Hilfstabelle alle'!J:J,SMALL(IF('Hilfstabelle alle'!$G$1:$G$418="x",ROW('Hilfstabelle alle'!$1:$418)),ROW(J276))))</f>
        <v/>
      </c>
      <c r="L287" s="204" t="str">
        <f t="array" ref="L287">IF(ROW('Hilfstabelle alle'!292:292)&gt;COUNTIF('Hilfstabelle alle'!$G:$G,"x"),"",INDEX('Hilfstabelle alle'!K:K,SMALL(IF('Hilfstabelle alle'!$G$1:$G$418="x",ROW('Hilfstabelle alle'!$1:$418)),ROW(K276))))</f>
        <v/>
      </c>
      <c r="M287" s="205" t="str">
        <f t="array" ref="M287">IF(ROW('Hilfstabelle alle'!292:292)&gt;COUNTIF('Hilfstabelle alle'!$G:$G,"x"),"",INDEX('Hilfstabelle alle'!L:L,SMALL(IF('Hilfstabelle alle'!$G$1:$G$418="x",ROW('Hilfstabelle alle'!$1:$418)),ROW(L276))))</f>
        <v/>
      </c>
      <c r="N287" s="205" t="str">
        <f t="array" ref="N287">IF(ROW('Hilfstabelle alle'!292:292)&gt;COUNTIF('Hilfstabelle alle'!$G:$G,"x"),"",INDEX('Hilfstabelle alle'!M:M,SMALL(IF('Hilfstabelle alle'!$G$1:$G$418="x",ROW('Hilfstabelle alle'!$1:$418)),ROW(M276))))</f>
        <v/>
      </c>
      <c r="O287" s="200" t="str">
        <f t="shared" si="4"/>
        <v/>
      </c>
    </row>
    <row r="288" spans="2:15" s="194" customFormat="1" ht="35.1" customHeight="1" x14ac:dyDescent="0.2">
      <c r="B288" s="195" t="str">
        <f t="array" ref="B288">IF(ROW('Hilfstabelle alle'!293:293)&gt;COUNTIF('Hilfstabelle alle'!$G:$G,"x"),"",INDEX('Hilfstabelle alle'!A:A,SMALL(IF('Hilfstabelle alle'!$G$1:$G$418="x",ROW('Hilfstabelle alle'!$1:$418)),ROW(A277))))</f>
        <v/>
      </c>
      <c r="C288" s="196" t="str">
        <f t="array" ref="C288">IF(ROW('Hilfstabelle alle'!293:293)&gt;COUNTIF('Hilfstabelle alle'!$G:$G,"x"),"",INDEX('Hilfstabelle alle'!B:B,SMALL(IF('Hilfstabelle alle'!$G$1:$G$418="x",ROW('Hilfstabelle alle'!$1:$418)),ROW(B277))))</f>
        <v/>
      </c>
      <c r="D288" s="197" t="str">
        <f t="array" ref="D288">IF(ROW('Hilfstabelle alle'!293:293)&gt;COUNTIF('Hilfstabelle alle'!$G:$G,"x"),"",INDEX('Hilfstabelle alle'!C:C,SMALL(IF('Hilfstabelle alle'!$G$1:$G$418="x",ROW('Hilfstabelle alle'!$1:$418)),ROW(C277))))</f>
        <v/>
      </c>
      <c r="E288" s="198" t="str">
        <f t="array" ref="E288">IF(ROW('Hilfstabelle alle'!293:293)&gt;COUNTIF('Hilfstabelle alle'!$G:$G,"x"),"",INDEX('Hilfstabelle alle'!D:D,SMALL(IF('Hilfstabelle alle'!$G$1:$G$418="x",ROW('Hilfstabelle alle'!$1:$418)),ROW(D277))))</f>
        <v/>
      </c>
      <c r="F288" s="198" t="str">
        <f t="array" ref="F288">IF(ROW('Hilfstabelle alle'!293:293)&gt;COUNTIF('Hilfstabelle alle'!$G:$G,"x"),"",INDEX('Hilfstabelle alle'!E:E,SMALL(IF('Hilfstabelle alle'!$G$1:$G$418="x",ROW('Hilfstabelle alle'!$1:$418)),ROW(E277))))</f>
        <v/>
      </c>
      <c r="G288" s="198" t="str">
        <f t="array" ref="G288">IF(ROW('Hilfstabelle alle'!293:293)&gt;COUNTIF('Hilfstabelle alle'!$G:$G,"x"),"",INDEX('Hilfstabelle alle'!F:F,SMALL(IF('Hilfstabelle alle'!$G$1:$G$418="x",ROW('Hilfstabelle alle'!$1:$418)),ROW(F277))))</f>
        <v/>
      </c>
      <c r="H288" s="198" t="str">
        <f t="array" ref="H288">IF(ROW('Hilfstabelle alle'!293:293)&gt;COUNTIF('Hilfstabelle alle'!$G:$G,"x"),"",INDEX('Hilfstabelle alle'!G:G,SMALL(IF('Hilfstabelle alle'!$G$1:$G$418="x",ROW('Hilfstabelle alle'!$1:$418)),ROW(G277))))</f>
        <v/>
      </c>
      <c r="I288" s="198" t="str">
        <f t="array" ref="I288">IF(ROW('Hilfstabelle alle'!293:293)&gt;COUNTIF('Hilfstabelle alle'!$G:$G,"x"),"",INDEX('Hilfstabelle alle'!H:H,SMALL(IF('Hilfstabelle alle'!$G$1:$G$418="x",ROW('Hilfstabelle alle'!$1:$418)),ROW(H277))))</f>
        <v/>
      </c>
      <c r="J288" s="198" t="str">
        <f t="array" ref="J288">IF(ROW('Hilfstabelle alle'!293:293)&gt;COUNTIF('Hilfstabelle alle'!$G:$G,"x"),"",INDEX('Hilfstabelle alle'!I:I,SMALL(IF('Hilfstabelle alle'!$G$1:$G$418="x",ROW('Hilfstabelle alle'!$1:$418)),ROW(I277))))</f>
        <v/>
      </c>
      <c r="K288" s="198" t="str">
        <f t="array" ref="K288">IF(ROW('Hilfstabelle alle'!293:293)&gt;COUNTIF('Hilfstabelle alle'!$G:$G,"x"),"",INDEX('Hilfstabelle alle'!J:J,SMALL(IF('Hilfstabelle alle'!$G$1:$G$418="x",ROW('Hilfstabelle alle'!$1:$418)),ROW(J277))))</f>
        <v/>
      </c>
      <c r="L288" s="198" t="str">
        <f t="array" ref="L288">IF(ROW('Hilfstabelle alle'!293:293)&gt;COUNTIF('Hilfstabelle alle'!$G:$G,"x"),"",INDEX('Hilfstabelle alle'!K:K,SMALL(IF('Hilfstabelle alle'!$G$1:$G$418="x",ROW('Hilfstabelle alle'!$1:$418)),ROW(K277))))</f>
        <v/>
      </c>
      <c r="M288" s="199" t="str">
        <f t="array" ref="M288">IF(ROW('Hilfstabelle alle'!293:293)&gt;COUNTIF('Hilfstabelle alle'!$G:$G,"x"),"",INDEX('Hilfstabelle alle'!L:L,SMALL(IF('Hilfstabelle alle'!$G$1:$G$418="x",ROW('Hilfstabelle alle'!$1:$418)),ROW(L277))))</f>
        <v/>
      </c>
      <c r="N288" s="199" t="str">
        <f t="array" ref="N288">IF(ROW('Hilfstabelle alle'!293:293)&gt;COUNTIF('Hilfstabelle alle'!$G:$G,"x"),"",INDEX('Hilfstabelle alle'!M:M,SMALL(IF('Hilfstabelle alle'!$G$1:$G$418="x",ROW('Hilfstabelle alle'!$1:$418)),ROW(M277))))</f>
        <v/>
      </c>
      <c r="O288" s="200" t="str">
        <f t="shared" si="4"/>
        <v/>
      </c>
    </row>
    <row r="289" spans="2:15" s="194" customFormat="1" ht="35.1" customHeight="1" x14ac:dyDescent="0.2">
      <c r="B289" s="201" t="str">
        <f t="array" ref="B289">IF(ROW('Hilfstabelle alle'!294:294)&gt;COUNTIF('Hilfstabelle alle'!$G:$G,"x"),"",INDEX('Hilfstabelle alle'!A:A,SMALL(IF('Hilfstabelle alle'!$G$1:$G$418="x",ROW('Hilfstabelle alle'!$1:$418)),ROW(A278))))</f>
        <v/>
      </c>
      <c r="C289" s="202" t="str">
        <f t="array" ref="C289">IF(ROW('Hilfstabelle alle'!294:294)&gt;COUNTIF('Hilfstabelle alle'!$G:$G,"x"),"",INDEX('Hilfstabelle alle'!B:B,SMALL(IF('Hilfstabelle alle'!$G$1:$G$418="x",ROW('Hilfstabelle alle'!$1:$418)),ROW(B278))))</f>
        <v/>
      </c>
      <c r="D289" s="203" t="str">
        <f t="array" ref="D289">IF(ROW('Hilfstabelle alle'!294:294)&gt;COUNTIF('Hilfstabelle alle'!$G:$G,"x"),"",INDEX('Hilfstabelle alle'!C:C,SMALL(IF('Hilfstabelle alle'!$G$1:$G$418="x",ROW('Hilfstabelle alle'!$1:$418)),ROW(C278))))</f>
        <v/>
      </c>
      <c r="E289" s="204" t="str">
        <f t="array" ref="E289">IF(ROW('Hilfstabelle alle'!294:294)&gt;COUNTIF('Hilfstabelle alle'!$G:$G,"x"),"",INDEX('Hilfstabelle alle'!D:D,SMALL(IF('Hilfstabelle alle'!$G$1:$G$418="x",ROW('Hilfstabelle alle'!$1:$418)),ROW(D278))))</f>
        <v/>
      </c>
      <c r="F289" s="204" t="str">
        <f t="array" ref="F289">IF(ROW('Hilfstabelle alle'!294:294)&gt;COUNTIF('Hilfstabelle alle'!$G:$G,"x"),"",INDEX('Hilfstabelle alle'!E:E,SMALL(IF('Hilfstabelle alle'!$G$1:$G$418="x",ROW('Hilfstabelle alle'!$1:$418)),ROW(E278))))</f>
        <v/>
      </c>
      <c r="G289" s="204" t="str">
        <f t="array" ref="G289">IF(ROW('Hilfstabelle alle'!294:294)&gt;COUNTIF('Hilfstabelle alle'!$G:$G,"x"),"",INDEX('Hilfstabelle alle'!F:F,SMALL(IF('Hilfstabelle alle'!$G$1:$G$418="x",ROW('Hilfstabelle alle'!$1:$418)),ROW(F278))))</f>
        <v/>
      </c>
      <c r="H289" s="204" t="str">
        <f t="array" ref="H289">IF(ROW('Hilfstabelle alle'!294:294)&gt;COUNTIF('Hilfstabelle alle'!$G:$G,"x"),"",INDEX('Hilfstabelle alle'!G:G,SMALL(IF('Hilfstabelle alle'!$G$1:$G$418="x",ROW('Hilfstabelle alle'!$1:$418)),ROW(G278))))</f>
        <v/>
      </c>
      <c r="I289" s="204" t="str">
        <f t="array" ref="I289">IF(ROW('Hilfstabelle alle'!294:294)&gt;COUNTIF('Hilfstabelle alle'!$G:$G,"x"),"",INDEX('Hilfstabelle alle'!H:H,SMALL(IF('Hilfstabelle alle'!$G$1:$G$418="x",ROW('Hilfstabelle alle'!$1:$418)),ROW(H278))))</f>
        <v/>
      </c>
      <c r="J289" s="204" t="str">
        <f t="array" ref="J289">IF(ROW('Hilfstabelle alle'!294:294)&gt;COUNTIF('Hilfstabelle alle'!$G:$G,"x"),"",INDEX('Hilfstabelle alle'!I:I,SMALL(IF('Hilfstabelle alle'!$G$1:$G$418="x",ROW('Hilfstabelle alle'!$1:$418)),ROW(I278))))</f>
        <v/>
      </c>
      <c r="K289" s="204" t="str">
        <f t="array" ref="K289">IF(ROW('Hilfstabelle alle'!294:294)&gt;COUNTIF('Hilfstabelle alle'!$G:$G,"x"),"",INDEX('Hilfstabelle alle'!J:J,SMALL(IF('Hilfstabelle alle'!$G$1:$G$418="x",ROW('Hilfstabelle alle'!$1:$418)),ROW(J278))))</f>
        <v/>
      </c>
      <c r="L289" s="204" t="str">
        <f t="array" ref="L289">IF(ROW('Hilfstabelle alle'!294:294)&gt;COUNTIF('Hilfstabelle alle'!$G:$G,"x"),"",INDEX('Hilfstabelle alle'!K:K,SMALL(IF('Hilfstabelle alle'!$G$1:$G$418="x",ROW('Hilfstabelle alle'!$1:$418)),ROW(K278))))</f>
        <v/>
      </c>
      <c r="M289" s="205" t="str">
        <f t="array" ref="M289">IF(ROW('Hilfstabelle alle'!294:294)&gt;COUNTIF('Hilfstabelle alle'!$G:$G,"x"),"",INDEX('Hilfstabelle alle'!L:L,SMALL(IF('Hilfstabelle alle'!$G$1:$G$418="x",ROW('Hilfstabelle alle'!$1:$418)),ROW(L278))))</f>
        <v/>
      </c>
      <c r="N289" s="205" t="str">
        <f t="array" ref="N289">IF(ROW('Hilfstabelle alle'!294:294)&gt;COUNTIF('Hilfstabelle alle'!$G:$G,"x"),"",INDEX('Hilfstabelle alle'!M:M,SMALL(IF('Hilfstabelle alle'!$G$1:$G$418="x",ROW('Hilfstabelle alle'!$1:$418)),ROW(M278))))</f>
        <v/>
      </c>
      <c r="O289" s="200" t="str">
        <f t="shared" si="4"/>
        <v/>
      </c>
    </row>
    <row r="290" spans="2:15" s="194" customFormat="1" ht="35.1" customHeight="1" x14ac:dyDescent="0.2">
      <c r="B290" s="195" t="str">
        <f t="array" ref="B290">IF(ROW('Hilfstabelle alle'!295:295)&gt;COUNTIF('Hilfstabelle alle'!$G:$G,"x"),"",INDEX('Hilfstabelle alle'!A:A,SMALL(IF('Hilfstabelle alle'!$G$1:$G$418="x",ROW('Hilfstabelle alle'!$1:$418)),ROW(A279))))</f>
        <v/>
      </c>
      <c r="C290" s="196" t="str">
        <f t="array" ref="C290">IF(ROW('Hilfstabelle alle'!295:295)&gt;COUNTIF('Hilfstabelle alle'!$G:$G,"x"),"",INDEX('Hilfstabelle alle'!B:B,SMALL(IF('Hilfstabelle alle'!$G$1:$G$418="x",ROW('Hilfstabelle alle'!$1:$418)),ROW(B279))))</f>
        <v/>
      </c>
      <c r="D290" s="197" t="str">
        <f t="array" ref="D290">IF(ROW('Hilfstabelle alle'!295:295)&gt;COUNTIF('Hilfstabelle alle'!$G:$G,"x"),"",INDEX('Hilfstabelle alle'!C:C,SMALL(IF('Hilfstabelle alle'!$G$1:$G$418="x",ROW('Hilfstabelle alle'!$1:$418)),ROW(C279))))</f>
        <v/>
      </c>
      <c r="E290" s="198" t="str">
        <f t="array" ref="E290">IF(ROW('Hilfstabelle alle'!295:295)&gt;COUNTIF('Hilfstabelle alle'!$G:$G,"x"),"",INDEX('Hilfstabelle alle'!D:D,SMALL(IF('Hilfstabelle alle'!$G$1:$G$418="x",ROW('Hilfstabelle alle'!$1:$418)),ROW(D279))))</f>
        <v/>
      </c>
      <c r="F290" s="198" t="str">
        <f t="array" ref="F290">IF(ROW('Hilfstabelle alle'!295:295)&gt;COUNTIF('Hilfstabelle alle'!$G:$G,"x"),"",INDEX('Hilfstabelle alle'!E:E,SMALL(IF('Hilfstabelle alle'!$G$1:$G$418="x",ROW('Hilfstabelle alle'!$1:$418)),ROW(E279))))</f>
        <v/>
      </c>
      <c r="G290" s="198" t="str">
        <f t="array" ref="G290">IF(ROW('Hilfstabelle alle'!295:295)&gt;COUNTIF('Hilfstabelle alle'!$G:$G,"x"),"",INDEX('Hilfstabelle alle'!F:F,SMALL(IF('Hilfstabelle alle'!$G$1:$G$418="x",ROW('Hilfstabelle alle'!$1:$418)),ROW(F279))))</f>
        <v/>
      </c>
      <c r="H290" s="198" t="str">
        <f t="array" ref="H290">IF(ROW('Hilfstabelle alle'!295:295)&gt;COUNTIF('Hilfstabelle alle'!$G:$G,"x"),"",INDEX('Hilfstabelle alle'!G:G,SMALL(IF('Hilfstabelle alle'!$G$1:$G$418="x",ROW('Hilfstabelle alle'!$1:$418)),ROW(G279))))</f>
        <v/>
      </c>
      <c r="I290" s="198" t="str">
        <f t="array" ref="I290">IF(ROW('Hilfstabelle alle'!295:295)&gt;COUNTIF('Hilfstabelle alle'!$G:$G,"x"),"",INDEX('Hilfstabelle alle'!H:H,SMALL(IF('Hilfstabelle alle'!$G$1:$G$418="x",ROW('Hilfstabelle alle'!$1:$418)),ROW(H279))))</f>
        <v/>
      </c>
      <c r="J290" s="198" t="str">
        <f t="array" ref="J290">IF(ROW('Hilfstabelle alle'!295:295)&gt;COUNTIF('Hilfstabelle alle'!$G:$G,"x"),"",INDEX('Hilfstabelle alle'!I:I,SMALL(IF('Hilfstabelle alle'!$G$1:$G$418="x",ROW('Hilfstabelle alle'!$1:$418)),ROW(I279))))</f>
        <v/>
      </c>
      <c r="K290" s="198" t="str">
        <f t="array" ref="K290">IF(ROW('Hilfstabelle alle'!295:295)&gt;COUNTIF('Hilfstabelle alle'!$G:$G,"x"),"",INDEX('Hilfstabelle alle'!J:J,SMALL(IF('Hilfstabelle alle'!$G$1:$G$418="x",ROW('Hilfstabelle alle'!$1:$418)),ROW(J279))))</f>
        <v/>
      </c>
      <c r="L290" s="198" t="str">
        <f t="array" ref="L290">IF(ROW('Hilfstabelle alle'!295:295)&gt;COUNTIF('Hilfstabelle alle'!$G:$G,"x"),"",INDEX('Hilfstabelle alle'!K:K,SMALL(IF('Hilfstabelle alle'!$G$1:$G$418="x",ROW('Hilfstabelle alle'!$1:$418)),ROW(K279))))</f>
        <v/>
      </c>
      <c r="M290" s="199" t="str">
        <f t="array" ref="M290">IF(ROW('Hilfstabelle alle'!295:295)&gt;COUNTIF('Hilfstabelle alle'!$G:$G,"x"),"",INDEX('Hilfstabelle alle'!L:L,SMALL(IF('Hilfstabelle alle'!$G$1:$G$418="x",ROW('Hilfstabelle alle'!$1:$418)),ROW(L279))))</f>
        <v/>
      </c>
      <c r="N290" s="199" t="str">
        <f t="array" ref="N290">IF(ROW('Hilfstabelle alle'!295:295)&gt;COUNTIF('Hilfstabelle alle'!$G:$G,"x"),"",INDEX('Hilfstabelle alle'!M:M,SMALL(IF('Hilfstabelle alle'!$G$1:$G$418="x",ROW('Hilfstabelle alle'!$1:$418)),ROW(M279))))</f>
        <v/>
      </c>
      <c r="O290" s="200" t="str">
        <f t="shared" si="4"/>
        <v/>
      </c>
    </row>
    <row r="291" spans="2:15" s="194" customFormat="1" ht="35.1" customHeight="1" x14ac:dyDescent="0.2">
      <c r="B291" s="201" t="str">
        <f t="array" ref="B291">IF(ROW('Hilfstabelle alle'!296:296)&gt;COUNTIF('Hilfstabelle alle'!$G:$G,"x"),"",INDEX('Hilfstabelle alle'!A:A,SMALL(IF('Hilfstabelle alle'!$G$1:$G$418="x",ROW('Hilfstabelle alle'!$1:$418)),ROW(A280))))</f>
        <v/>
      </c>
      <c r="C291" s="202" t="str">
        <f t="array" ref="C291">IF(ROW('Hilfstabelle alle'!296:296)&gt;COUNTIF('Hilfstabelle alle'!$G:$G,"x"),"",INDEX('Hilfstabelle alle'!B:B,SMALL(IF('Hilfstabelle alle'!$G$1:$G$418="x",ROW('Hilfstabelle alle'!$1:$418)),ROW(B280))))</f>
        <v/>
      </c>
      <c r="D291" s="203" t="str">
        <f t="array" ref="D291">IF(ROW('Hilfstabelle alle'!296:296)&gt;COUNTIF('Hilfstabelle alle'!$G:$G,"x"),"",INDEX('Hilfstabelle alle'!C:C,SMALL(IF('Hilfstabelle alle'!$G$1:$G$418="x",ROW('Hilfstabelle alle'!$1:$418)),ROW(C280))))</f>
        <v/>
      </c>
      <c r="E291" s="204" t="str">
        <f t="array" ref="E291">IF(ROW('Hilfstabelle alle'!296:296)&gt;COUNTIF('Hilfstabelle alle'!$G:$G,"x"),"",INDEX('Hilfstabelle alle'!D:D,SMALL(IF('Hilfstabelle alle'!$G$1:$G$418="x",ROW('Hilfstabelle alle'!$1:$418)),ROW(D280))))</f>
        <v/>
      </c>
      <c r="F291" s="204" t="str">
        <f t="array" ref="F291">IF(ROW('Hilfstabelle alle'!296:296)&gt;COUNTIF('Hilfstabelle alle'!$G:$G,"x"),"",INDEX('Hilfstabelle alle'!E:E,SMALL(IF('Hilfstabelle alle'!$G$1:$G$418="x",ROW('Hilfstabelle alle'!$1:$418)),ROW(E280))))</f>
        <v/>
      </c>
      <c r="G291" s="204" t="str">
        <f t="array" ref="G291">IF(ROW('Hilfstabelle alle'!296:296)&gt;COUNTIF('Hilfstabelle alle'!$G:$G,"x"),"",INDEX('Hilfstabelle alle'!F:F,SMALL(IF('Hilfstabelle alle'!$G$1:$G$418="x",ROW('Hilfstabelle alle'!$1:$418)),ROW(F280))))</f>
        <v/>
      </c>
      <c r="H291" s="204" t="str">
        <f t="array" ref="H291">IF(ROW('Hilfstabelle alle'!296:296)&gt;COUNTIF('Hilfstabelle alle'!$G:$G,"x"),"",INDEX('Hilfstabelle alle'!G:G,SMALL(IF('Hilfstabelle alle'!$G$1:$G$418="x",ROW('Hilfstabelle alle'!$1:$418)),ROW(G280))))</f>
        <v/>
      </c>
      <c r="I291" s="204" t="str">
        <f t="array" ref="I291">IF(ROW('Hilfstabelle alle'!296:296)&gt;COUNTIF('Hilfstabelle alle'!$G:$G,"x"),"",INDEX('Hilfstabelle alle'!H:H,SMALL(IF('Hilfstabelle alle'!$G$1:$G$418="x",ROW('Hilfstabelle alle'!$1:$418)),ROW(H280))))</f>
        <v/>
      </c>
      <c r="J291" s="204" t="str">
        <f t="array" ref="J291">IF(ROW('Hilfstabelle alle'!296:296)&gt;COUNTIF('Hilfstabelle alle'!$G:$G,"x"),"",INDEX('Hilfstabelle alle'!I:I,SMALL(IF('Hilfstabelle alle'!$G$1:$G$418="x",ROW('Hilfstabelle alle'!$1:$418)),ROW(I280))))</f>
        <v/>
      </c>
      <c r="K291" s="204" t="str">
        <f t="array" ref="K291">IF(ROW('Hilfstabelle alle'!296:296)&gt;COUNTIF('Hilfstabelle alle'!$G:$G,"x"),"",INDEX('Hilfstabelle alle'!J:J,SMALL(IF('Hilfstabelle alle'!$G$1:$G$418="x",ROW('Hilfstabelle alle'!$1:$418)),ROW(J280))))</f>
        <v/>
      </c>
      <c r="L291" s="204" t="str">
        <f t="array" ref="L291">IF(ROW('Hilfstabelle alle'!296:296)&gt;COUNTIF('Hilfstabelle alle'!$G:$G,"x"),"",INDEX('Hilfstabelle alle'!K:K,SMALL(IF('Hilfstabelle alle'!$G$1:$G$418="x",ROW('Hilfstabelle alle'!$1:$418)),ROW(K280))))</f>
        <v/>
      </c>
      <c r="M291" s="205" t="str">
        <f t="array" ref="M291">IF(ROW('Hilfstabelle alle'!296:296)&gt;COUNTIF('Hilfstabelle alle'!$G:$G,"x"),"",INDEX('Hilfstabelle alle'!L:L,SMALL(IF('Hilfstabelle alle'!$G$1:$G$418="x",ROW('Hilfstabelle alle'!$1:$418)),ROW(L280))))</f>
        <v/>
      </c>
      <c r="N291" s="205" t="str">
        <f t="array" ref="N291">IF(ROW('Hilfstabelle alle'!296:296)&gt;COUNTIF('Hilfstabelle alle'!$G:$G,"x"),"",INDEX('Hilfstabelle alle'!M:M,SMALL(IF('Hilfstabelle alle'!$G$1:$G$418="x",ROW('Hilfstabelle alle'!$1:$418)),ROW(M280))))</f>
        <v/>
      </c>
      <c r="O291" s="200" t="str">
        <f t="shared" si="4"/>
        <v/>
      </c>
    </row>
    <row r="292" spans="2:15" s="194" customFormat="1" ht="35.1" customHeight="1" x14ac:dyDescent="0.2">
      <c r="B292" s="195" t="str">
        <f t="array" ref="B292">IF(ROW('Hilfstabelle alle'!297:297)&gt;COUNTIF('Hilfstabelle alle'!$G:$G,"x"),"",INDEX('Hilfstabelle alle'!A:A,SMALL(IF('Hilfstabelle alle'!$G$1:$G$418="x",ROW('Hilfstabelle alle'!$1:$418)),ROW(A281))))</f>
        <v/>
      </c>
      <c r="C292" s="196" t="str">
        <f t="array" ref="C292">IF(ROW('Hilfstabelle alle'!297:297)&gt;COUNTIF('Hilfstabelle alle'!$G:$G,"x"),"",INDEX('Hilfstabelle alle'!B:B,SMALL(IF('Hilfstabelle alle'!$G$1:$G$418="x",ROW('Hilfstabelle alle'!$1:$418)),ROW(B281))))</f>
        <v/>
      </c>
      <c r="D292" s="197" t="str">
        <f t="array" ref="D292">IF(ROW('Hilfstabelle alle'!297:297)&gt;COUNTIF('Hilfstabelle alle'!$G:$G,"x"),"",INDEX('Hilfstabelle alle'!C:C,SMALL(IF('Hilfstabelle alle'!$G$1:$G$418="x",ROW('Hilfstabelle alle'!$1:$418)),ROW(C281))))</f>
        <v/>
      </c>
      <c r="E292" s="198" t="str">
        <f t="array" ref="E292">IF(ROW('Hilfstabelle alle'!297:297)&gt;COUNTIF('Hilfstabelle alle'!$G:$G,"x"),"",INDEX('Hilfstabelle alle'!D:D,SMALL(IF('Hilfstabelle alle'!$G$1:$G$418="x",ROW('Hilfstabelle alle'!$1:$418)),ROW(D281))))</f>
        <v/>
      </c>
      <c r="F292" s="198" t="str">
        <f t="array" ref="F292">IF(ROW('Hilfstabelle alle'!297:297)&gt;COUNTIF('Hilfstabelle alle'!$G:$G,"x"),"",INDEX('Hilfstabelle alle'!E:E,SMALL(IF('Hilfstabelle alle'!$G$1:$G$418="x",ROW('Hilfstabelle alle'!$1:$418)),ROW(E281))))</f>
        <v/>
      </c>
      <c r="G292" s="198" t="str">
        <f t="array" ref="G292">IF(ROW('Hilfstabelle alle'!297:297)&gt;COUNTIF('Hilfstabelle alle'!$G:$G,"x"),"",INDEX('Hilfstabelle alle'!F:F,SMALL(IF('Hilfstabelle alle'!$G$1:$G$418="x",ROW('Hilfstabelle alle'!$1:$418)),ROW(F281))))</f>
        <v/>
      </c>
      <c r="H292" s="198" t="str">
        <f t="array" ref="H292">IF(ROW('Hilfstabelle alle'!297:297)&gt;COUNTIF('Hilfstabelle alle'!$G:$G,"x"),"",INDEX('Hilfstabelle alle'!G:G,SMALL(IF('Hilfstabelle alle'!$G$1:$G$418="x",ROW('Hilfstabelle alle'!$1:$418)),ROW(G281))))</f>
        <v/>
      </c>
      <c r="I292" s="198" t="str">
        <f t="array" ref="I292">IF(ROW('Hilfstabelle alle'!297:297)&gt;COUNTIF('Hilfstabelle alle'!$G:$G,"x"),"",INDEX('Hilfstabelle alle'!H:H,SMALL(IF('Hilfstabelle alle'!$G$1:$G$418="x",ROW('Hilfstabelle alle'!$1:$418)),ROW(H281))))</f>
        <v/>
      </c>
      <c r="J292" s="198" t="str">
        <f t="array" ref="J292">IF(ROW('Hilfstabelle alle'!297:297)&gt;COUNTIF('Hilfstabelle alle'!$G:$G,"x"),"",INDEX('Hilfstabelle alle'!I:I,SMALL(IF('Hilfstabelle alle'!$G$1:$G$418="x",ROW('Hilfstabelle alle'!$1:$418)),ROW(I281))))</f>
        <v/>
      </c>
      <c r="K292" s="198" t="str">
        <f t="array" ref="K292">IF(ROW('Hilfstabelle alle'!297:297)&gt;COUNTIF('Hilfstabelle alle'!$G:$G,"x"),"",INDEX('Hilfstabelle alle'!J:J,SMALL(IF('Hilfstabelle alle'!$G$1:$G$418="x",ROW('Hilfstabelle alle'!$1:$418)),ROW(J281))))</f>
        <v/>
      </c>
      <c r="L292" s="198" t="str">
        <f t="array" ref="L292">IF(ROW('Hilfstabelle alle'!297:297)&gt;COUNTIF('Hilfstabelle alle'!$G:$G,"x"),"",INDEX('Hilfstabelle alle'!K:K,SMALL(IF('Hilfstabelle alle'!$G$1:$G$418="x",ROW('Hilfstabelle alle'!$1:$418)),ROW(K281))))</f>
        <v/>
      </c>
      <c r="M292" s="199" t="str">
        <f t="array" ref="M292">IF(ROW('Hilfstabelle alle'!297:297)&gt;COUNTIF('Hilfstabelle alle'!$G:$G,"x"),"",INDEX('Hilfstabelle alle'!L:L,SMALL(IF('Hilfstabelle alle'!$G$1:$G$418="x",ROW('Hilfstabelle alle'!$1:$418)),ROW(L281))))</f>
        <v/>
      </c>
      <c r="N292" s="199" t="str">
        <f t="array" ref="N292">IF(ROW('Hilfstabelle alle'!297:297)&gt;COUNTIF('Hilfstabelle alle'!$G:$G,"x"),"",INDEX('Hilfstabelle alle'!M:M,SMALL(IF('Hilfstabelle alle'!$G$1:$G$418="x",ROW('Hilfstabelle alle'!$1:$418)),ROW(M281))))</f>
        <v/>
      </c>
      <c r="O292" s="200" t="str">
        <f t="shared" si="4"/>
        <v/>
      </c>
    </row>
    <row r="293" spans="2:15" s="194" customFormat="1" ht="35.1" customHeight="1" x14ac:dyDescent="0.2">
      <c r="B293" s="201" t="str">
        <f t="array" ref="B293">IF(ROW('Hilfstabelle alle'!298:298)&gt;COUNTIF('Hilfstabelle alle'!$G:$G,"x"),"",INDEX('Hilfstabelle alle'!A:A,SMALL(IF('Hilfstabelle alle'!$G$1:$G$418="x",ROW('Hilfstabelle alle'!$1:$418)),ROW(A282))))</f>
        <v/>
      </c>
      <c r="C293" s="202" t="str">
        <f t="array" ref="C293">IF(ROW('Hilfstabelle alle'!298:298)&gt;COUNTIF('Hilfstabelle alle'!$G:$G,"x"),"",INDEX('Hilfstabelle alle'!B:B,SMALL(IF('Hilfstabelle alle'!$G$1:$G$418="x",ROW('Hilfstabelle alle'!$1:$418)),ROW(B282))))</f>
        <v/>
      </c>
      <c r="D293" s="203" t="str">
        <f t="array" ref="D293">IF(ROW('Hilfstabelle alle'!298:298)&gt;COUNTIF('Hilfstabelle alle'!$G:$G,"x"),"",INDEX('Hilfstabelle alle'!C:C,SMALL(IF('Hilfstabelle alle'!$G$1:$G$418="x",ROW('Hilfstabelle alle'!$1:$418)),ROW(C282))))</f>
        <v/>
      </c>
      <c r="E293" s="204" t="str">
        <f t="array" ref="E293">IF(ROW('Hilfstabelle alle'!298:298)&gt;COUNTIF('Hilfstabelle alle'!$G:$G,"x"),"",INDEX('Hilfstabelle alle'!D:D,SMALL(IF('Hilfstabelle alle'!$G$1:$G$418="x",ROW('Hilfstabelle alle'!$1:$418)),ROW(D282))))</f>
        <v/>
      </c>
      <c r="F293" s="204" t="str">
        <f t="array" ref="F293">IF(ROW('Hilfstabelle alle'!298:298)&gt;COUNTIF('Hilfstabelle alle'!$G:$G,"x"),"",INDEX('Hilfstabelle alle'!E:E,SMALL(IF('Hilfstabelle alle'!$G$1:$G$418="x",ROW('Hilfstabelle alle'!$1:$418)),ROW(E282))))</f>
        <v/>
      </c>
      <c r="G293" s="204" t="str">
        <f t="array" ref="G293">IF(ROW('Hilfstabelle alle'!298:298)&gt;COUNTIF('Hilfstabelle alle'!$G:$G,"x"),"",INDEX('Hilfstabelle alle'!F:F,SMALL(IF('Hilfstabelle alle'!$G$1:$G$418="x",ROW('Hilfstabelle alle'!$1:$418)),ROW(F282))))</f>
        <v/>
      </c>
      <c r="H293" s="204" t="str">
        <f t="array" ref="H293">IF(ROW('Hilfstabelle alle'!298:298)&gt;COUNTIF('Hilfstabelle alle'!$G:$G,"x"),"",INDEX('Hilfstabelle alle'!G:G,SMALL(IF('Hilfstabelle alle'!$G$1:$G$418="x",ROW('Hilfstabelle alle'!$1:$418)),ROW(G282))))</f>
        <v/>
      </c>
      <c r="I293" s="204" t="str">
        <f t="array" ref="I293">IF(ROW('Hilfstabelle alle'!298:298)&gt;COUNTIF('Hilfstabelle alle'!$G:$G,"x"),"",INDEX('Hilfstabelle alle'!H:H,SMALL(IF('Hilfstabelle alle'!$G$1:$G$418="x",ROW('Hilfstabelle alle'!$1:$418)),ROW(H282))))</f>
        <v/>
      </c>
      <c r="J293" s="204" t="str">
        <f t="array" ref="J293">IF(ROW('Hilfstabelle alle'!298:298)&gt;COUNTIF('Hilfstabelle alle'!$G:$G,"x"),"",INDEX('Hilfstabelle alle'!I:I,SMALL(IF('Hilfstabelle alle'!$G$1:$G$418="x",ROW('Hilfstabelle alle'!$1:$418)),ROW(I282))))</f>
        <v/>
      </c>
      <c r="K293" s="204" t="str">
        <f t="array" ref="K293">IF(ROW('Hilfstabelle alle'!298:298)&gt;COUNTIF('Hilfstabelle alle'!$G:$G,"x"),"",INDEX('Hilfstabelle alle'!J:J,SMALL(IF('Hilfstabelle alle'!$G$1:$G$418="x",ROW('Hilfstabelle alle'!$1:$418)),ROW(J282))))</f>
        <v/>
      </c>
      <c r="L293" s="204" t="str">
        <f t="array" ref="L293">IF(ROW('Hilfstabelle alle'!298:298)&gt;COUNTIF('Hilfstabelle alle'!$G:$G,"x"),"",INDEX('Hilfstabelle alle'!K:K,SMALL(IF('Hilfstabelle alle'!$G$1:$G$418="x",ROW('Hilfstabelle alle'!$1:$418)),ROW(K282))))</f>
        <v/>
      </c>
      <c r="M293" s="205" t="str">
        <f t="array" ref="M293">IF(ROW('Hilfstabelle alle'!298:298)&gt;COUNTIF('Hilfstabelle alle'!$G:$G,"x"),"",INDEX('Hilfstabelle alle'!L:L,SMALL(IF('Hilfstabelle alle'!$G$1:$G$418="x",ROW('Hilfstabelle alle'!$1:$418)),ROW(L282))))</f>
        <v/>
      </c>
      <c r="N293" s="205" t="str">
        <f t="array" ref="N293">IF(ROW('Hilfstabelle alle'!298:298)&gt;COUNTIF('Hilfstabelle alle'!$G:$G,"x"),"",INDEX('Hilfstabelle alle'!M:M,SMALL(IF('Hilfstabelle alle'!$G$1:$G$418="x",ROW('Hilfstabelle alle'!$1:$418)),ROW(M282))))</f>
        <v/>
      </c>
      <c r="O293" s="200" t="str">
        <f t="shared" si="4"/>
        <v/>
      </c>
    </row>
    <row r="294" spans="2:15" s="194" customFormat="1" ht="35.1" customHeight="1" x14ac:dyDescent="0.2">
      <c r="B294" s="195" t="str">
        <f t="array" ref="B294">IF(ROW('Hilfstabelle alle'!299:299)&gt;COUNTIF('Hilfstabelle alle'!$G:$G,"x"),"",INDEX('Hilfstabelle alle'!A:A,SMALL(IF('Hilfstabelle alle'!$G$1:$G$418="x",ROW('Hilfstabelle alle'!$1:$418)),ROW(A283))))</f>
        <v/>
      </c>
      <c r="C294" s="196" t="str">
        <f t="array" ref="C294">IF(ROW('Hilfstabelle alle'!299:299)&gt;COUNTIF('Hilfstabelle alle'!$G:$G,"x"),"",INDEX('Hilfstabelle alle'!B:B,SMALL(IF('Hilfstabelle alle'!$G$1:$G$418="x",ROW('Hilfstabelle alle'!$1:$418)),ROW(B283))))</f>
        <v/>
      </c>
      <c r="D294" s="197" t="str">
        <f t="array" ref="D294">IF(ROW('Hilfstabelle alle'!299:299)&gt;COUNTIF('Hilfstabelle alle'!$G:$G,"x"),"",INDEX('Hilfstabelle alle'!C:C,SMALL(IF('Hilfstabelle alle'!$G$1:$G$418="x",ROW('Hilfstabelle alle'!$1:$418)),ROW(C283))))</f>
        <v/>
      </c>
      <c r="E294" s="198" t="str">
        <f t="array" ref="E294">IF(ROW('Hilfstabelle alle'!299:299)&gt;COUNTIF('Hilfstabelle alle'!$G:$G,"x"),"",INDEX('Hilfstabelle alle'!D:D,SMALL(IF('Hilfstabelle alle'!$G$1:$G$418="x",ROW('Hilfstabelle alle'!$1:$418)),ROW(D283))))</f>
        <v/>
      </c>
      <c r="F294" s="198" t="str">
        <f t="array" ref="F294">IF(ROW('Hilfstabelle alle'!299:299)&gt;COUNTIF('Hilfstabelle alle'!$G:$G,"x"),"",INDEX('Hilfstabelle alle'!E:E,SMALL(IF('Hilfstabelle alle'!$G$1:$G$418="x",ROW('Hilfstabelle alle'!$1:$418)),ROW(E283))))</f>
        <v/>
      </c>
      <c r="G294" s="198" t="str">
        <f t="array" ref="G294">IF(ROW('Hilfstabelle alle'!299:299)&gt;COUNTIF('Hilfstabelle alle'!$G:$G,"x"),"",INDEX('Hilfstabelle alle'!F:F,SMALL(IF('Hilfstabelle alle'!$G$1:$G$418="x",ROW('Hilfstabelle alle'!$1:$418)),ROW(F283))))</f>
        <v/>
      </c>
      <c r="H294" s="198" t="str">
        <f t="array" ref="H294">IF(ROW('Hilfstabelle alle'!299:299)&gt;COUNTIF('Hilfstabelle alle'!$G:$G,"x"),"",INDEX('Hilfstabelle alle'!G:G,SMALL(IF('Hilfstabelle alle'!$G$1:$G$418="x",ROW('Hilfstabelle alle'!$1:$418)),ROW(G283))))</f>
        <v/>
      </c>
      <c r="I294" s="198" t="str">
        <f t="array" ref="I294">IF(ROW('Hilfstabelle alle'!299:299)&gt;COUNTIF('Hilfstabelle alle'!$G:$G,"x"),"",INDEX('Hilfstabelle alle'!H:H,SMALL(IF('Hilfstabelle alle'!$G$1:$G$418="x",ROW('Hilfstabelle alle'!$1:$418)),ROW(H283))))</f>
        <v/>
      </c>
      <c r="J294" s="198" t="str">
        <f t="array" ref="J294">IF(ROW('Hilfstabelle alle'!299:299)&gt;COUNTIF('Hilfstabelle alle'!$G:$G,"x"),"",INDEX('Hilfstabelle alle'!I:I,SMALL(IF('Hilfstabelle alle'!$G$1:$G$418="x",ROW('Hilfstabelle alle'!$1:$418)),ROW(I283))))</f>
        <v/>
      </c>
      <c r="K294" s="198" t="str">
        <f t="array" ref="K294">IF(ROW('Hilfstabelle alle'!299:299)&gt;COUNTIF('Hilfstabelle alle'!$G:$G,"x"),"",INDEX('Hilfstabelle alle'!J:J,SMALL(IF('Hilfstabelle alle'!$G$1:$G$418="x",ROW('Hilfstabelle alle'!$1:$418)),ROW(J283))))</f>
        <v/>
      </c>
      <c r="L294" s="198" t="str">
        <f t="array" ref="L294">IF(ROW('Hilfstabelle alle'!299:299)&gt;COUNTIF('Hilfstabelle alle'!$G:$G,"x"),"",INDEX('Hilfstabelle alle'!K:K,SMALL(IF('Hilfstabelle alle'!$G$1:$G$418="x",ROW('Hilfstabelle alle'!$1:$418)),ROW(K283))))</f>
        <v/>
      </c>
      <c r="M294" s="199" t="str">
        <f t="array" ref="M294">IF(ROW('Hilfstabelle alle'!299:299)&gt;COUNTIF('Hilfstabelle alle'!$G:$G,"x"),"",INDEX('Hilfstabelle alle'!L:L,SMALL(IF('Hilfstabelle alle'!$G$1:$G$418="x",ROW('Hilfstabelle alle'!$1:$418)),ROW(L283))))</f>
        <v/>
      </c>
      <c r="N294" s="199" t="str">
        <f t="array" ref="N294">IF(ROW('Hilfstabelle alle'!299:299)&gt;COUNTIF('Hilfstabelle alle'!$G:$G,"x"),"",INDEX('Hilfstabelle alle'!M:M,SMALL(IF('Hilfstabelle alle'!$G$1:$G$418="x",ROW('Hilfstabelle alle'!$1:$418)),ROW(M283))))</f>
        <v/>
      </c>
      <c r="O294" s="200" t="str">
        <f t="shared" si="4"/>
        <v/>
      </c>
    </row>
    <row r="295" spans="2:15" s="194" customFormat="1" ht="35.1" customHeight="1" x14ac:dyDescent="0.2">
      <c r="B295" s="201" t="str">
        <f t="array" ref="B295">IF(ROW('Hilfstabelle alle'!300:300)&gt;COUNTIF('Hilfstabelle alle'!$G:$G,"x"),"",INDEX('Hilfstabelle alle'!A:A,SMALL(IF('Hilfstabelle alle'!$G$1:$G$418="x",ROW('Hilfstabelle alle'!$1:$418)),ROW(A284))))</f>
        <v/>
      </c>
      <c r="C295" s="202" t="str">
        <f t="array" ref="C295">IF(ROW('Hilfstabelle alle'!300:300)&gt;COUNTIF('Hilfstabelle alle'!$G:$G,"x"),"",INDEX('Hilfstabelle alle'!B:B,SMALL(IF('Hilfstabelle alle'!$G$1:$G$418="x",ROW('Hilfstabelle alle'!$1:$418)),ROW(B284))))</f>
        <v/>
      </c>
      <c r="D295" s="203" t="str">
        <f t="array" ref="D295">IF(ROW('Hilfstabelle alle'!300:300)&gt;COUNTIF('Hilfstabelle alle'!$G:$G,"x"),"",INDEX('Hilfstabelle alle'!C:C,SMALL(IF('Hilfstabelle alle'!$G$1:$G$418="x",ROW('Hilfstabelle alle'!$1:$418)),ROW(C284))))</f>
        <v/>
      </c>
      <c r="E295" s="204" t="str">
        <f t="array" ref="E295">IF(ROW('Hilfstabelle alle'!300:300)&gt;COUNTIF('Hilfstabelle alle'!$G:$G,"x"),"",INDEX('Hilfstabelle alle'!D:D,SMALL(IF('Hilfstabelle alle'!$G$1:$G$418="x",ROW('Hilfstabelle alle'!$1:$418)),ROW(D284))))</f>
        <v/>
      </c>
      <c r="F295" s="204" t="str">
        <f t="array" ref="F295">IF(ROW('Hilfstabelle alle'!300:300)&gt;COUNTIF('Hilfstabelle alle'!$G:$G,"x"),"",INDEX('Hilfstabelle alle'!E:E,SMALL(IF('Hilfstabelle alle'!$G$1:$G$418="x",ROW('Hilfstabelle alle'!$1:$418)),ROW(E284))))</f>
        <v/>
      </c>
      <c r="G295" s="204" t="str">
        <f t="array" ref="G295">IF(ROW('Hilfstabelle alle'!300:300)&gt;COUNTIF('Hilfstabelle alle'!$G:$G,"x"),"",INDEX('Hilfstabelle alle'!F:F,SMALL(IF('Hilfstabelle alle'!$G$1:$G$418="x",ROW('Hilfstabelle alle'!$1:$418)),ROW(F284))))</f>
        <v/>
      </c>
      <c r="H295" s="204" t="str">
        <f t="array" ref="H295">IF(ROW('Hilfstabelle alle'!300:300)&gt;COUNTIF('Hilfstabelle alle'!$G:$G,"x"),"",INDEX('Hilfstabelle alle'!G:G,SMALL(IF('Hilfstabelle alle'!$G$1:$G$418="x",ROW('Hilfstabelle alle'!$1:$418)),ROW(G284))))</f>
        <v/>
      </c>
      <c r="I295" s="204" t="str">
        <f t="array" ref="I295">IF(ROW('Hilfstabelle alle'!300:300)&gt;COUNTIF('Hilfstabelle alle'!$G:$G,"x"),"",INDEX('Hilfstabelle alle'!H:H,SMALL(IF('Hilfstabelle alle'!$G$1:$G$418="x",ROW('Hilfstabelle alle'!$1:$418)),ROW(H284))))</f>
        <v/>
      </c>
      <c r="J295" s="204" t="str">
        <f t="array" ref="J295">IF(ROW('Hilfstabelle alle'!300:300)&gt;COUNTIF('Hilfstabelle alle'!$G:$G,"x"),"",INDEX('Hilfstabelle alle'!I:I,SMALL(IF('Hilfstabelle alle'!$G$1:$G$418="x",ROW('Hilfstabelle alle'!$1:$418)),ROW(I284))))</f>
        <v/>
      </c>
      <c r="K295" s="204" t="str">
        <f t="array" ref="K295">IF(ROW('Hilfstabelle alle'!300:300)&gt;COUNTIF('Hilfstabelle alle'!$G:$G,"x"),"",INDEX('Hilfstabelle alle'!J:J,SMALL(IF('Hilfstabelle alle'!$G$1:$G$418="x",ROW('Hilfstabelle alle'!$1:$418)),ROW(J284))))</f>
        <v/>
      </c>
      <c r="L295" s="204" t="str">
        <f t="array" ref="L295">IF(ROW('Hilfstabelle alle'!300:300)&gt;COUNTIF('Hilfstabelle alle'!$G:$G,"x"),"",INDEX('Hilfstabelle alle'!K:K,SMALL(IF('Hilfstabelle alle'!$G$1:$G$418="x",ROW('Hilfstabelle alle'!$1:$418)),ROW(K284))))</f>
        <v/>
      </c>
      <c r="M295" s="205" t="str">
        <f t="array" ref="M295">IF(ROW('Hilfstabelle alle'!300:300)&gt;COUNTIF('Hilfstabelle alle'!$G:$G,"x"),"",INDEX('Hilfstabelle alle'!L:L,SMALL(IF('Hilfstabelle alle'!$G$1:$G$418="x",ROW('Hilfstabelle alle'!$1:$418)),ROW(L284))))</f>
        <v/>
      </c>
      <c r="N295" s="205" t="str">
        <f t="array" ref="N295">IF(ROW('Hilfstabelle alle'!300:300)&gt;COUNTIF('Hilfstabelle alle'!$G:$G,"x"),"",INDEX('Hilfstabelle alle'!M:M,SMALL(IF('Hilfstabelle alle'!$G$1:$G$418="x",ROW('Hilfstabelle alle'!$1:$418)),ROW(M284))))</f>
        <v/>
      </c>
      <c r="O295" s="200" t="str">
        <f t="shared" si="4"/>
        <v/>
      </c>
    </row>
    <row r="296" spans="2:15" s="194" customFormat="1" ht="35.1" customHeight="1" x14ac:dyDescent="0.2">
      <c r="B296" s="195" t="str">
        <f t="array" ref="B296">IF(ROW('Hilfstabelle alle'!301:301)&gt;COUNTIF('Hilfstabelle alle'!$G:$G,"x"),"",INDEX('Hilfstabelle alle'!A:A,SMALL(IF('Hilfstabelle alle'!$G$1:$G$418="x",ROW('Hilfstabelle alle'!$1:$418)),ROW(A285))))</f>
        <v/>
      </c>
      <c r="C296" s="196" t="str">
        <f t="array" ref="C296">IF(ROW('Hilfstabelle alle'!301:301)&gt;COUNTIF('Hilfstabelle alle'!$G:$G,"x"),"",INDEX('Hilfstabelle alle'!B:B,SMALL(IF('Hilfstabelle alle'!$G$1:$G$418="x",ROW('Hilfstabelle alle'!$1:$418)),ROW(B285))))</f>
        <v/>
      </c>
      <c r="D296" s="197" t="str">
        <f t="array" ref="D296">IF(ROW('Hilfstabelle alle'!301:301)&gt;COUNTIF('Hilfstabelle alle'!$G:$G,"x"),"",INDEX('Hilfstabelle alle'!C:C,SMALL(IF('Hilfstabelle alle'!$G$1:$G$418="x",ROW('Hilfstabelle alle'!$1:$418)),ROW(C285))))</f>
        <v/>
      </c>
      <c r="E296" s="198" t="str">
        <f t="array" ref="E296">IF(ROW('Hilfstabelle alle'!301:301)&gt;COUNTIF('Hilfstabelle alle'!$G:$G,"x"),"",INDEX('Hilfstabelle alle'!D:D,SMALL(IF('Hilfstabelle alle'!$G$1:$G$418="x",ROW('Hilfstabelle alle'!$1:$418)),ROW(D285))))</f>
        <v/>
      </c>
      <c r="F296" s="198" t="str">
        <f t="array" ref="F296">IF(ROW('Hilfstabelle alle'!301:301)&gt;COUNTIF('Hilfstabelle alle'!$G:$G,"x"),"",INDEX('Hilfstabelle alle'!E:E,SMALL(IF('Hilfstabelle alle'!$G$1:$G$418="x",ROW('Hilfstabelle alle'!$1:$418)),ROW(E285))))</f>
        <v/>
      </c>
      <c r="G296" s="198" t="str">
        <f t="array" ref="G296">IF(ROW('Hilfstabelle alle'!301:301)&gt;COUNTIF('Hilfstabelle alle'!$G:$G,"x"),"",INDEX('Hilfstabelle alle'!F:F,SMALL(IF('Hilfstabelle alle'!$G$1:$G$418="x",ROW('Hilfstabelle alle'!$1:$418)),ROW(F285))))</f>
        <v/>
      </c>
      <c r="H296" s="198" t="str">
        <f t="array" ref="H296">IF(ROW('Hilfstabelle alle'!301:301)&gt;COUNTIF('Hilfstabelle alle'!$G:$G,"x"),"",INDEX('Hilfstabelle alle'!G:G,SMALL(IF('Hilfstabelle alle'!$G$1:$G$418="x",ROW('Hilfstabelle alle'!$1:$418)),ROW(G285))))</f>
        <v/>
      </c>
      <c r="I296" s="198" t="str">
        <f t="array" ref="I296">IF(ROW('Hilfstabelle alle'!301:301)&gt;COUNTIF('Hilfstabelle alle'!$G:$G,"x"),"",INDEX('Hilfstabelle alle'!H:H,SMALL(IF('Hilfstabelle alle'!$G$1:$G$418="x",ROW('Hilfstabelle alle'!$1:$418)),ROW(H285))))</f>
        <v/>
      </c>
      <c r="J296" s="198" t="str">
        <f t="array" ref="J296">IF(ROW('Hilfstabelle alle'!301:301)&gt;COUNTIF('Hilfstabelle alle'!$G:$G,"x"),"",INDEX('Hilfstabelle alle'!I:I,SMALL(IF('Hilfstabelle alle'!$G$1:$G$418="x",ROW('Hilfstabelle alle'!$1:$418)),ROW(I285))))</f>
        <v/>
      </c>
      <c r="K296" s="198" t="str">
        <f t="array" ref="K296">IF(ROW('Hilfstabelle alle'!301:301)&gt;COUNTIF('Hilfstabelle alle'!$G:$G,"x"),"",INDEX('Hilfstabelle alle'!J:J,SMALL(IF('Hilfstabelle alle'!$G$1:$G$418="x",ROW('Hilfstabelle alle'!$1:$418)),ROW(J285))))</f>
        <v/>
      </c>
      <c r="L296" s="198" t="str">
        <f t="array" ref="L296">IF(ROW('Hilfstabelle alle'!301:301)&gt;COUNTIF('Hilfstabelle alle'!$G:$G,"x"),"",INDEX('Hilfstabelle alle'!K:K,SMALL(IF('Hilfstabelle alle'!$G$1:$G$418="x",ROW('Hilfstabelle alle'!$1:$418)),ROW(K285))))</f>
        <v/>
      </c>
      <c r="M296" s="199" t="str">
        <f t="array" ref="M296">IF(ROW('Hilfstabelle alle'!301:301)&gt;COUNTIF('Hilfstabelle alle'!$G:$G,"x"),"",INDEX('Hilfstabelle alle'!L:L,SMALL(IF('Hilfstabelle alle'!$G$1:$G$418="x",ROW('Hilfstabelle alle'!$1:$418)),ROW(L285))))</f>
        <v/>
      </c>
      <c r="N296" s="199" t="str">
        <f t="array" ref="N296">IF(ROW('Hilfstabelle alle'!301:301)&gt;COUNTIF('Hilfstabelle alle'!$G:$G,"x"),"",INDEX('Hilfstabelle alle'!M:M,SMALL(IF('Hilfstabelle alle'!$G$1:$G$418="x",ROW('Hilfstabelle alle'!$1:$418)),ROW(M285))))</f>
        <v/>
      </c>
      <c r="O296" s="200" t="str">
        <f t="shared" si="4"/>
        <v/>
      </c>
    </row>
    <row r="297" spans="2:15" s="194" customFormat="1" ht="35.1" customHeight="1" x14ac:dyDescent="0.2">
      <c r="B297" s="201" t="str">
        <f t="array" ref="B297">IF(ROW('Hilfstabelle alle'!302:302)&gt;COUNTIF('Hilfstabelle alle'!$G:$G,"x"),"",INDEX('Hilfstabelle alle'!A:A,SMALL(IF('Hilfstabelle alle'!$G$1:$G$418="x",ROW('Hilfstabelle alle'!$1:$418)),ROW(A286))))</f>
        <v/>
      </c>
      <c r="C297" s="202" t="str">
        <f t="array" ref="C297">IF(ROW('Hilfstabelle alle'!302:302)&gt;COUNTIF('Hilfstabelle alle'!$G:$G,"x"),"",INDEX('Hilfstabelle alle'!B:B,SMALL(IF('Hilfstabelle alle'!$G$1:$G$418="x",ROW('Hilfstabelle alle'!$1:$418)),ROW(B286))))</f>
        <v/>
      </c>
      <c r="D297" s="203" t="str">
        <f t="array" ref="D297">IF(ROW('Hilfstabelle alle'!302:302)&gt;COUNTIF('Hilfstabelle alle'!$G:$G,"x"),"",INDEX('Hilfstabelle alle'!C:C,SMALL(IF('Hilfstabelle alle'!$G$1:$G$418="x",ROW('Hilfstabelle alle'!$1:$418)),ROW(C286))))</f>
        <v/>
      </c>
      <c r="E297" s="204" t="str">
        <f t="array" ref="E297">IF(ROW('Hilfstabelle alle'!302:302)&gt;COUNTIF('Hilfstabelle alle'!$G:$G,"x"),"",INDEX('Hilfstabelle alle'!D:D,SMALL(IF('Hilfstabelle alle'!$G$1:$G$418="x",ROW('Hilfstabelle alle'!$1:$418)),ROW(D286))))</f>
        <v/>
      </c>
      <c r="F297" s="204" t="str">
        <f t="array" ref="F297">IF(ROW('Hilfstabelle alle'!302:302)&gt;COUNTIF('Hilfstabelle alle'!$G:$G,"x"),"",INDEX('Hilfstabelle alle'!E:E,SMALL(IF('Hilfstabelle alle'!$G$1:$G$418="x",ROW('Hilfstabelle alle'!$1:$418)),ROW(E286))))</f>
        <v/>
      </c>
      <c r="G297" s="204" t="str">
        <f t="array" ref="G297">IF(ROW('Hilfstabelle alle'!302:302)&gt;COUNTIF('Hilfstabelle alle'!$G:$G,"x"),"",INDEX('Hilfstabelle alle'!F:F,SMALL(IF('Hilfstabelle alle'!$G$1:$G$418="x",ROW('Hilfstabelle alle'!$1:$418)),ROW(F286))))</f>
        <v/>
      </c>
      <c r="H297" s="204" t="str">
        <f t="array" ref="H297">IF(ROW('Hilfstabelle alle'!302:302)&gt;COUNTIF('Hilfstabelle alle'!$G:$G,"x"),"",INDEX('Hilfstabelle alle'!G:G,SMALL(IF('Hilfstabelle alle'!$G$1:$G$418="x",ROW('Hilfstabelle alle'!$1:$418)),ROW(G286))))</f>
        <v/>
      </c>
      <c r="I297" s="204" t="str">
        <f t="array" ref="I297">IF(ROW('Hilfstabelle alle'!302:302)&gt;COUNTIF('Hilfstabelle alle'!$G:$G,"x"),"",INDEX('Hilfstabelle alle'!H:H,SMALL(IF('Hilfstabelle alle'!$G$1:$G$418="x",ROW('Hilfstabelle alle'!$1:$418)),ROW(H286))))</f>
        <v/>
      </c>
      <c r="J297" s="204" t="str">
        <f t="array" ref="J297">IF(ROW('Hilfstabelle alle'!302:302)&gt;COUNTIF('Hilfstabelle alle'!$G:$G,"x"),"",INDEX('Hilfstabelle alle'!I:I,SMALL(IF('Hilfstabelle alle'!$G$1:$G$418="x",ROW('Hilfstabelle alle'!$1:$418)),ROW(I286))))</f>
        <v/>
      </c>
      <c r="K297" s="204" t="str">
        <f t="array" ref="K297">IF(ROW('Hilfstabelle alle'!302:302)&gt;COUNTIF('Hilfstabelle alle'!$G:$G,"x"),"",INDEX('Hilfstabelle alle'!J:J,SMALL(IF('Hilfstabelle alle'!$G$1:$G$418="x",ROW('Hilfstabelle alle'!$1:$418)),ROW(J286))))</f>
        <v/>
      </c>
      <c r="L297" s="204" t="str">
        <f t="array" ref="L297">IF(ROW('Hilfstabelle alle'!302:302)&gt;COUNTIF('Hilfstabelle alle'!$G:$G,"x"),"",INDEX('Hilfstabelle alle'!K:K,SMALL(IF('Hilfstabelle alle'!$G$1:$G$418="x",ROW('Hilfstabelle alle'!$1:$418)),ROW(K286))))</f>
        <v/>
      </c>
      <c r="M297" s="205" t="str">
        <f t="array" ref="M297">IF(ROW('Hilfstabelle alle'!302:302)&gt;COUNTIF('Hilfstabelle alle'!$G:$G,"x"),"",INDEX('Hilfstabelle alle'!L:L,SMALL(IF('Hilfstabelle alle'!$G$1:$G$418="x",ROW('Hilfstabelle alle'!$1:$418)),ROW(L286))))</f>
        <v/>
      </c>
      <c r="N297" s="205" t="str">
        <f t="array" ref="N297">IF(ROW('Hilfstabelle alle'!302:302)&gt;COUNTIF('Hilfstabelle alle'!$G:$G,"x"),"",INDEX('Hilfstabelle alle'!M:M,SMALL(IF('Hilfstabelle alle'!$G$1:$G$418="x",ROW('Hilfstabelle alle'!$1:$418)),ROW(M286))))</f>
        <v/>
      </c>
      <c r="O297" s="200" t="str">
        <f t="shared" si="4"/>
        <v/>
      </c>
    </row>
    <row r="298" spans="2:15" s="194" customFormat="1" ht="35.1" customHeight="1" x14ac:dyDescent="0.2">
      <c r="B298" s="195" t="str">
        <f t="array" ref="B298">IF(ROW('Hilfstabelle alle'!303:303)&gt;COUNTIF('Hilfstabelle alle'!$G:$G,"x"),"",INDEX('Hilfstabelle alle'!A:A,SMALL(IF('Hilfstabelle alle'!$G$1:$G$418="x",ROW('Hilfstabelle alle'!$1:$418)),ROW(A287))))</f>
        <v/>
      </c>
      <c r="C298" s="196" t="str">
        <f t="array" ref="C298">IF(ROW('Hilfstabelle alle'!303:303)&gt;COUNTIF('Hilfstabelle alle'!$G:$G,"x"),"",INDEX('Hilfstabelle alle'!B:B,SMALL(IF('Hilfstabelle alle'!$G$1:$G$418="x",ROW('Hilfstabelle alle'!$1:$418)),ROW(B287))))</f>
        <v/>
      </c>
      <c r="D298" s="197" t="str">
        <f t="array" ref="D298">IF(ROW('Hilfstabelle alle'!303:303)&gt;COUNTIF('Hilfstabelle alle'!$G:$G,"x"),"",INDEX('Hilfstabelle alle'!C:C,SMALL(IF('Hilfstabelle alle'!$G$1:$G$418="x",ROW('Hilfstabelle alle'!$1:$418)),ROW(C287))))</f>
        <v/>
      </c>
      <c r="E298" s="198" t="str">
        <f t="array" ref="E298">IF(ROW('Hilfstabelle alle'!303:303)&gt;COUNTIF('Hilfstabelle alle'!$G:$G,"x"),"",INDEX('Hilfstabelle alle'!D:D,SMALL(IF('Hilfstabelle alle'!$G$1:$G$418="x",ROW('Hilfstabelle alle'!$1:$418)),ROW(D287))))</f>
        <v/>
      </c>
      <c r="F298" s="198" t="str">
        <f t="array" ref="F298">IF(ROW('Hilfstabelle alle'!303:303)&gt;COUNTIF('Hilfstabelle alle'!$G:$G,"x"),"",INDEX('Hilfstabelle alle'!E:E,SMALL(IF('Hilfstabelle alle'!$G$1:$G$418="x",ROW('Hilfstabelle alle'!$1:$418)),ROW(E287))))</f>
        <v/>
      </c>
      <c r="G298" s="198" t="str">
        <f t="array" ref="G298">IF(ROW('Hilfstabelle alle'!303:303)&gt;COUNTIF('Hilfstabelle alle'!$G:$G,"x"),"",INDEX('Hilfstabelle alle'!F:F,SMALL(IF('Hilfstabelle alle'!$G$1:$G$418="x",ROW('Hilfstabelle alle'!$1:$418)),ROW(F287))))</f>
        <v/>
      </c>
      <c r="H298" s="198" t="str">
        <f t="array" ref="H298">IF(ROW('Hilfstabelle alle'!303:303)&gt;COUNTIF('Hilfstabelle alle'!$G:$G,"x"),"",INDEX('Hilfstabelle alle'!G:G,SMALL(IF('Hilfstabelle alle'!$G$1:$G$418="x",ROW('Hilfstabelle alle'!$1:$418)),ROW(G287))))</f>
        <v/>
      </c>
      <c r="I298" s="198" t="str">
        <f t="array" ref="I298">IF(ROW('Hilfstabelle alle'!303:303)&gt;COUNTIF('Hilfstabelle alle'!$G:$G,"x"),"",INDEX('Hilfstabelle alle'!H:H,SMALL(IF('Hilfstabelle alle'!$G$1:$G$418="x",ROW('Hilfstabelle alle'!$1:$418)),ROW(H287))))</f>
        <v/>
      </c>
      <c r="J298" s="198" t="str">
        <f t="array" ref="J298">IF(ROW('Hilfstabelle alle'!303:303)&gt;COUNTIF('Hilfstabelle alle'!$G:$G,"x"),"",INDEX('Hilfstabelle alle'!I:I,SMALL(IF('Hilfstabelle alle'!$G$1:$G$418="x",ROW('Hilfstabelle alle'!$1:$418)),ROW(I287))))</f>
        <v/>
      </c>
      <c r="K298" s="198" t="str">
        <f t="array" ref="K298">IF(ROW('Hilfstabelle alle'!303:303)&gt;COUNTIF('Hilfstabelle alle'!$G:$G,"x"),"",INDEX('Hilfstabelle alle'!J:J,SMALL(IF('Hilfstabelle alle'!$G$1:$G$418="x",ROW('Hilfstabelle alle'!$1:$418)),ROW(J287))))</f>
        <v/>
      </c>
      <c r="L298" s="198" t="str">
        <f t="array" ref="L298">IF(ROW('Hilfstabelle alle'!303:303)&gt;COUNTIF('Hilfstabelle alle'!$G:$G,"x"),"",INDEX('Hilfstabelle alle'!K:K,SMALL(IF('Hilfstabelle alle'!$G$1:$G$418="x",ROW('Hilfstabelle alle'!$1:$418)),ROW(K287))))</f>
        <v/>
      </c>
      <c r="M298" s="199" t="str">
        <f t="array" ref="M298">IF(ROW('Hilfstabelle alle'!303:303)&gt;COUNTIF('Hilfstabelle alle'!$G:$G,"x"),"",INDEX('Hilfstabelle alle'!L:L,SMALL(IF('Hilfstabelle alle'!$G$1:$G$418="x",ROW('Hilfstabelle alle'!$1:$418)),ROW(L287))))</f>
        <v/>
      </c>
      <c r="N298" s="199" t="str">
        <f t="array" ref="N298">IF(ROW('Hilfstabelle alle'!303:303)&gt;COUNTIF('Hilfstabelle alle'!$G:$G,"x"),"",INDEX('Hilfstabelle alle'!M:M,SMALL(IF('Hilfstabelle alle'!$G$1:$G$418="x",ROW('Hilfstabelle alle'!$1:$418)),ROW(M287))))</f>
        <v/>
      </c>
      <c r="O298" s="200" t="str">
        <f t="shared" si="4"/>
        <v/>
      </c>
    </row>
    <row r="299" spans="2:15" s="194" customFormat="1" ht="35.1" customHeight="1" x14ac:dyDescent="0.2">
      <c r="B299" s="201" t="str">
        <f t="array" ref="B299">IF(ROW('Hilfstabelle alle'!304:304)&gt;COUNTIF('Hilfstabelle alle'!$G:$G,"x"),"",INDEX('Hilfstabelle alle'!A:A,SMALL(IF('Hilfstabelle alle'!$G$1:$G$418="x",ROW('Hilfstabelle alle'!$1:$418)),ROW(A288))))</f>
        <v/>
      </c>
      <c r="C299" s="202" t="str">
        <f t="array" ref="C299">IF(ROW('Hilfstabelle alle'!304:304)&gt;COUNTIF('Hilfstabelle alle'!$G:$G,"x"),"",INDEX('Hilfstabelle alle'!B:B,SMALL(IF('Hilfstabelle alle'!$G$1:$G$418="x",ROW('Hilfstabelle alle'!$1:$418)),ROW(B288))))</f>
        <v/>
      </c>
      <c r="D299" s="203" t="str">
        <f t="array" ref="D299">IF(ROW('Hilfstabelle alle'!304:304)&gt;COUNTIF('Hilfstabelle alle'!$G:$G,"x"),"",INDEX('Hilfstabelle alle'!C:C,SMALL(IF('Hilfstabelle alle'!$G$1:$G$418="x",ROW('Hilfstabelle alle'!$1:$418)),ROW(C288))))</f>
        <v/>
      </c>
      <c r="E299" s="204" t="str">
        <f t="array" ref="E299">IF(ROW('Hilfstabelle alle'!304:304)&gt;COUNTIF('Hilfstabelle alle'!$G:$G,"x"),"",INDEX('Hilfstabelle alle'!D:D,SMALL(IF('Hilfstabelle alle'!$G$1:$G$418="x",ROW('Hilfstabelle alle'!$1:$418)),ROW(D288))))</f>
        <v/>
      </c>
      <c r="F299" s="204" t="str">
        <f t="array" ref="F299">IF(ROW('Hilfstabelle alle'!304:304)&gt;COUNTIF('Hilfstabelle alle'!$G:$G,"x"),"",INDEX('Hilfstabelle alle'!E:E,SMALL(IF('Hilfstabelle alle'!$G$1:$G$418="x",ROW('Hilfstabelle alle'!$1:$418)),ROW(E288))))</f>
        <v/>
      </c>
      <c r="G299" s="204" t="str">
        <f t="array" ref="G299">IF(ROW('Hilfstabelle alle'!304:304)&gt;COUNTIF('Hilfstabelle alle'!$G:$G,"x"),"",INDEX('Hilfstabelle alle'!F:F,SMALL(IF('Hilfstabelle alle'!$G$1:$G$418="x",ROW('Hilfstabelle alle'!$1:$418)),ROW(F288))))</f>
        <v/>
      </c>
      <c r="H299" s="204" t="str">
        <f t="array" ref="H299">IF(ROW('Hilfstabelle alle'!304:304)&gt;COUNTIF('Hilfstabelle alle'!$G:$G,"x"),"",INDEX('Hilfstabelle alle'!G:G,SMALL(IF('Hilfstabelle alle'!$G$1:$G$418="x",ROW('Hilfstabelle alle'!$1:$418)),ROW(G288))))</f>
        <v/>
      </c>
      <c r="I299" s="204" t="str">
        <f t="array" ref="I299">IF(ROW('Hilfstabelle alle'!304:304)&gt;COUNTIF('Hilfstabelle alle'!$G:$G,"x"),"",INDEX('Hilfstabelle alle'!H:H,SMALL(IF('Hilfstabelle alle'!$G$1:$G$418="x",ROW('Hilfstabelle alle'!$1:$418)),ROW(H288))))</f>
        <v/>
      </c>
      <c r="J299" s="204" t="str">
        <f t="array" ref="J299">IF(ROW('Hilfstabelle alle'!304:304)&gt;COUNTIF('Hilfstabelle alle'!$G:$G,"x"),"",INDEX('Hilfstabelle alle'!I:I,SMALL(IF('Hilfstabelle alle'!$G$1:$G$418="x",ROW('Hilfstabelle alle'!$1:$418)),ROW(I288))))</f>
        <v/>
      </c>
      <c r="K299" s="204" t="str">
        <f t="array" ref="K299">IF(ROW('Hilfstabelle alle'!304:304)&gt;COUNTIF('Hilfstabelle alle'!$G:$G,"x"),"",INDEX('Hilfstabelle alle'!J:J,SMALL(IF('Hilfstabelle alle'!$G$1:$G$418="x",ROW('Hilfstabelle alle'!$1:$418)),ROW(J288))))</f>
        <v/>
      </c>
      <c r="L299" s="204" t="str">
        <f t="array" ref="L299">IF(ROW('Hilfstabelle alle'!304:304)&gt;COUNTIF('Hilfstabelle alle'!$G:$G,"x"),"",INDEX('Hilfstabelle alle'!K:K,SMALL(IF('Hilfstabelle alle'!$G$1:$G$418="x",ROW('Hilfstabelle alle'!$1:$418)),ROW(K288))))</f>
        <v/>
      </c>
      <c r="M299" s="205" t="str">
        <f t="array" ref="M299">IF(ROW('Hilfstabelle alle'!304:304)&gt;COUNTIF('Hilfstabelle alle'!$G:$G,"x"),"",INDEX('Hilfstabelle alle'!L:L,SMALL(IF('Hilfstabelle alle'!$G$1:$G$418="x",ROW('Hilfstabelle alle'!$1:$418)),ROW(L288))))</f>
        <v/>
      </c>
      <c r="N299" s="205" t="str">
        <f t="array" ref="N299">IF(ROW('Hilfstabelle alle'!304:304)&gt;COUNTIF('Hilfstabelle alle'!$G:$G,"x"),"",INDEX('Hilfstabelle alle'!M:M,SMALL(IF('Hilfstabelle alle'!$G$1:$G$418="x",ROW('Hilfstabelle alle'!$1:$418)),ROW(M288))))</f>
        <v/>
      </c>
      <c r="O299" s="200" t="str">
        <f t="shared" si="4"/>
        <v/>
      </c>
    </row>
    <row r="300" spans="2:15" s="194" customFormat="1" ht="35.1" customHeight="1" x14ac:dyDescent="0.2">
      <c r="B300" s="195" t="str">
        <f t="array" ref="B300">IF(ROW('Hilfstabelle alle'!305:305)&gt;COUNTIF('Hilfstabelle alle'!$G:$G,"x"),"",INDEX('Hilfstabelle alle'!A:A,SMALL(IF('Hilfstabelle alle'!$G$1:$G$418="x",ROW('Hilfstabelle alle'!$1:$418)),ROW(A289))))</f>
        <v/>
      </c>
      <c r="C300" s="196" t="str">
        <f t="array" ref="C300">IF(ROW('Hilfstabelle alle'!305:305)&gt;COUNTIF('Hilfstabelle alle'!$G:$G,"x"),"",INDEX('Hilfstabelle alle'!B:B,SMALL(IF('Hilfstabelle alle'!$G$1:$G$418="x",ROW('Hilfstabelle alle'!$1:$418)),ROW(B289))))</f>
        <v/>
      </c>
      <c r="D300" s="197" t="str">
        <f t="array" ref="D300">IF(ROW('Hilfstabelle alle'!305:305)&gt;COUNTIF('Hilfstabelle alle'!$G:$G,"x"),"",INDEX('Hilfstabelle alle'!C:C,SMALL(IF('Hilfstabelle alle'!$G$1:$G$418="x",ROW('Hilfstabelle alle'!$1:$418)),ROW(C289))))</f>
        <v/>
      </c>
      <c r="E300" s="198" t="str">
        <f t="array" ref="E300">IF(ROW('Hilfstabelle alle'!305:305)&gt;COUNTIF('Hilfstabelle alle'!$G:$G,"x"),"",INDEX('Hilfstabelle alle'!D:D,SMALL(IF('Hilfstabelle alle'!$G$1:$G$418="x",ROW('Hilfstabelle alle'!$1:$418)),ROW(D289))))</f>
        <v/>
      </c>
      <c r="F300" s="198" t="str">
        <f t="array" ref="F300">IF(ROW('Hilfstabelle alle'!305:305)&gt;COUNTIF('Hilfstabelle alle'!$G:$G,"x"),"",INDEX('Hilfstabelle alle'!E:E,SMALL(IF('Hilfstabelle alle'!$G$1:$G$418="x",ROW('Hilfstabelle alle'!$1:$418)),ROW(E289))))</f>
        <v/>
      </c>
      <c r="G300" s="198" t="str">
        <f t="array" ref="G300">IF(ROW('Hilfstabelle alle'!305:305)&gt;COUNTIF('Hilfstabelle alle'!$G:$G,"x"),"",INDEX('Hilfstabelle alle'!F:F,SMALL(IF('Hilfstabelle alle'!$G$1:$G$418="x",ROW('Hilfstabelle alle'!$1:$418)),ROW(F289))))</f>
        <v/>
      </c>
      <c r="H300" s="198" t="str">
        <f t="array" ref="H300">IF(ROW('Hilfstabelle alle'!305:305)&gt;COUNTIF('Hilfstabelle alle'!$G:$G,"x"),"",INDEX('Hilfstabelle alle'!G:G,SMALL(IF('Hilfstabelle alle'!$G$1:$G$418="x",ROW('Hilfstabelle alle'!$1:$418)),ROW(G289))))</f>
        <v/>
      </c>
      <c r="I300" s="198" t="str">
        <f t="array" ref="I300">IF(ROW('Hilfstabelle alle'!305:305)&gt;COUNTIF('Hilfstabelle alle'!$G:$G,"x"),"",INDEX('Hilfstabelle alle'!H:H,SMALL(IF('Hilfstabelle alle'!$G$1:$G$418="x",ROW('Hilfstabelle alle'!$1:$418)),ROW(H289))))</f>
        <v/>
      </c>
      <c r="J300" s="198" t="str">
        <f t="array" ref="J300">IF(ROW('Hilfstabelle alle'!305:305)&gt;COUNTIF('Hilfstabelle alle'!$G:$G,"x"),"",INDEX('Hilfstabelle alle'!I:I,SMALL(IF('Hilfstabelle alle'!$G$1:$G$418="x",ROW('Hilfstabelle alle'!$1:$418)),ROW(I289))))</f>
        <v/>
      </c>
      <c r="K300" s="198" t="str">
        <f t="array" ref="K300">IF(ROW('Hilfstabelle alle'!305:305)&gt;COUNTIF('Hilfstabelle alle'!$G:$G,"x"),"",INDEX('Hilfstabelle alle'!J:J,SMALL(IF('Hilfstabelle alle'!$G$1:$G$418="x",ROW('Hilfstabelle alle'!$1:$418)),ROW(J289))))</f>
        <v/>
      </c>
      <c r="L300" s="198" t="str">
        <f t="array" ref="L300">IF(ROW('Hilfstabelle alle'!305:305)&gt;COUNTIF('Hilfstabelle alle'!$G:$G,"x"),"",INDEX('Hilfstabelle alle'!K:K,SMALL(IF('Hilfstabelle alle'!$G$1:$G$418="x",ROW('Hilfstabelle alle'!$1:$418)),ROW(K289))))</f>
        <v/>
      </c>
      <c r="M300" s="199" t="str">
        <f t="array" ref="M300">IF(ROW('Hilfstabelle alle'!305:305)&gt;COUNTIF('Hilfstabelle alle'!$G:$G,"x"),"",INDEX('Hilfstabelle alle'!L:L,SMALL(IF('Hilfstabelle alle'!$G$1:$G$418="x",ROW('Hilfstabelle alle'!$1:$418)),ROW(L289))))</f>
        <v/>
      </c>
      <c r="N300" s="199" t="str">
        <f t="array" ref="N300">IF(ROW('Hilfstabelle alle'!305:305)&gt;COUNTIF('Hilfstabelle alle'!$G:$G,"x"),"",INDEX('Hilfstabelle alle'!M:M,SMALL(IF('Hilfstabelle alle'!$G$1:$G$418="x",ROW('Hilfstabelle alle'!$1:$418)),ROW(M289))))</f>
        <v/>
      </c>
      <c r="O300" s="200" t="str">
        <f t="shared" si="4"/>
        <v/>
      </c>
    </row>
    <row r="301" spans="2:15" s="194" customFormat="1" ht="35.1" customHeight="1" x14ac:dyDescent="0.2">
      <c r="B301" s="201" t="str">
        <f t="array" ref="B301">IF(ROW('Hilfstabelle alle'!306:306)&gt;COUNTIF('Hilfstabelle alle'!$G:$G,"x"),"",INDEX('Hilfstabelle alle'!A:A,SMALL(IF('Hilfstabelle alle'!$G$1:$G$418="x",ROW('Hilfstabelle alle'!$1:$418)),ROW(A290))))</f>
        <v/>
      </c>
      <c r="C301" s="202" t="str">
        <f t="array" ref="C301">IF(ROW('Hilfstabelle alle'!306:306)&gt;COUNTIF('Hilfstabelle alle'!$G:$G,"x"),"",INDEX('Hilfstabelle alle'!B:B,SMALL(IF('Hilfstabelle alle'!$G$1:$G$418="x",ROW('Hilfstabelle alle'!$1:$418)),ROW(B290))))</f>
        <v/>
      </c>
      <c r="D301" s="203" t="str">
        <f t="array" ref="D301">IF(ROW('Hilfstabelle alle'!306:306)&gt;COUNTIF('Hilfstabelle alle'!$G:$G,"x"),"",INDEX('Hilfstabelle alle'!C:C,SMALL(IF('Hilfstabelle alle'!$G$1:$G$418="x",ROW('Hilfstabelle alle'!$1:$418)),ROW(C290))))</f>
        <v/>
      </c>
      <c r="E301" s="204" t="str">
        <f t="array" ref="E301">IF(ROW('Hilfstabelle alle'!306:306)&gt;COUNTIF('Hilfstabelle alle'!$G:$G,"x"),"",INDEX('Hilfstabelle alle'!D:D,SMALL(IF('Hilfstabelle alle'!$G$1:$G$418="x",ROW('Hilfstabelle alle'!$1:$418)),ROW(D290))))</f>
        <v/>
      </c>
      <c r="F301" s="204" t="str">
        <f t="array" ref="F301">IF(ROW('Hilfstabelle alle'!306:306)&gt;COUNTIF('Hilfstabelle alle'!$G:$G,"x"),"",INDEX('Hilfstabelle alle'!E:E,SMALL(IF('Hilfstabelle alle'!$G$1:$G$418="x",ROW('Hilfstabelle alle'!$1:$418)),ROW(E290))))</f>
        <v/>
      </c>
      <c r="G301" s="204" t="str">
        <f t="array" ref="G301">IF(ROW('Hilfstabelle alle'!306:306)&gt;COUNTIF('Hilfstabelle alle'!$G:$G,"x"),"",INDEX('Hilfstabelle alle'!F:F,SMALL(IF('Hilfstabelle alle'!$G$1:$G$418="x",ROW('Hilfstabelle alle'!$1:$418)),ROW(F290))))</f>
        <v/>
      </c>
      <c r="H301" s="204" t="str">
        <f t="array" ref="H301">IF(ROW('Hilfstabelle alle'!306:306)&gt;COUNTIF('Hilfstabelle alle'!$G:$G,"x"),"",INDEX('Hilfstabelle alle'!G:G,SMALL(IF('Hilfstabelle alle'!$G$1:$G$418="x",ROW('Hilfstabelle alle'!$1:$418)),ROW(G290))))</f>
        <v/>
      </c>
      <c r="I301" s="204" t="str">
        <f t="array" ref="I301">IF(ROW('Hilfstabelle alle'!306:306)&gt;COUNTIF('Hilfstabelle alle'!$G:$G,"x"),"",INDEX('Hilfstabelle alle'!H:H,SMALL(IF('Hilfstabelle alle'!$G$1:$G$418="x",ROW('Hilfstabelle alle'!$1:$418)),ROW(H290))))</f>
        <v/>
      </c>
      <c r="J301" s="204" t="str">
        <f t="array" ref="J301">IF(ROW('Hilfstabelle alle'!306:306)&gt;COUNTIF('Hilfstabelle alle'!$G:$G,"x"),"",INDEX('Hilfstabelle alle'!I:I,SMALL(IF('Hilfstabelle alle'!$G$1:$G$418="x",ROW('Hilfstabelle alle'!$1:$418)),ROW(I290))))</f>
        <v/>
      </c>
      <c r="K301" s="204" t="str">
        <f t="array" ref="K301">IF(ROW('Hilfstabelle alle'!306:306)&gt;COUNTIF('Hilfstabelle alle'!$G:$G,"x"),"",INDEX('Hilfstabelle alle'!J:J,SMALL(IF('Hilfstabelle alle'!$G$1:$G$418="x",ROW('Hilfstabelle alle'!$1:$418)),ROW(J290))))</f>
        <v/>
      </c>
      <c r="L301" s="204" t="str">
        <f t="array" ref="L301">IF(ROW('Hilfstabelle alle'!306:306)&gt;COUNTIF('Hilfstabelle alle'!$G:$G,"x"),"",INDEX('Hilfstabelle alle'!K:K,SMALL(IF('Hilfstabelle alle'!$G$1:$G$418="x",ROW('Hilfstabelle alle'!$1:$418)),ROW(K290))))</f>
        <v/>
      </c>
      <c r="M301" s="205" t="str">
        <f t="array" ref="M301">IF(ROW('Hilfstabelle alle'!306:306)&gt;COUNTIF('Hilfstabelle alle'!$G:$G,"x"),"",INDEX('Hilfstabelle alle'!L:L,SMALL(IF('Hilfstabelle alle'!$G$1:$G$418="x",ROW('Hilfstabelle alle'!$1:$418)),ROW(L290))))</f>
        <v/>
      </c>
      <c r="N301" s="205" t="str">
        <f t="array" ref="N301">IF(ROW('Hilfstabelle alle'!306:306)&gt;COUNTIF('Hilfstabelle alle'!$G:$G,"x"),"",INDEX('Hilfstabelle alle'!M:M,SMALL(IF('Hilfstabelle alle'!$G$1:$G$418="x",ROW('Hilfstabelle alle'!$1:$418)),ROW(M290))))</f>
        <v/>
      </c>
      <c r="O301" s="200" t="str">
        <f t="shared" si="4"/>
        <v/>
      </c>
    </row>
    <row r="302" spans="2:15" s="194" customFormat="1" ht="35.1" customHeight="1" x14ac:dyDescent="0.2">
      <c r="B302" s="195" t="str">
        <f t="array" ref="B302">IF(ROW('Hilfstabelle alle'!307:307)&gt;COUNTIF('Hilfstabelle alle'!$G:$G,"x"),"",INDEX('Hilfstabelle alle'!A:A,SMALL(IF('Hilfstabelle alle'!$G$1:$G$418="x",ROW('Hilfstabelle alle'!$1:$418)),ROW(A291))))</f>
        <v/>
      </c>
      <c r="C302" s="196" t="str">
        <f t="array" ref="C302">IF(ROW('Hilfstabelle alle'!307:307)&gt;COUNTIF('Hilfstabelle alle'!$G:$G,"x"),"",INDEX('Hilfstabelle alle'!B:B,SMALL(IF('Hilfstabelle alle'!$G$1:$G$418="x",ROW('Hilfstabelle alle'!$1:$418)),ROW(B291))))</f>
        <v/>
      </c>
      <c r="D302" s="197" t="str">
        <f t="array" ref="D302">IF(ROW('Hilfstabelle alle'!307:307)&gt;COUNTIF('Hilfstabelle alle'!$G:$G,"x"),"",INDEX('Hilfstabelle alle'!C:C,SMALL(IF('Hilfstabelle alle'!$G$1:$G$418="x",ROW('Hilfstabelle alle'!$1:$418)),ROW(C291))))</f>
        <v/>
      </c>
      <c r="E302" s="198" t="str">
        <f t="array" ref="E302">IF(ROW('Hilfstabelle alle'!307:307)&gt;COUNTIF('Hilfstabelle alle'!$G:$G,"x"),"",INDEX('Hilfstabelle alle'!D:D,SMALL(IF('Hilfstabelle alle'!$G$1:$G$418="x",ROW('Hilfstabelle alle'!$1:$418)),ROW(D291))))</f>
        <v/>
      </c>
      <c r="F302" s="198" t="str">
        <f t="array" ref="F302">IF(ROW('Hilfstabelle alle'!307:307)&gt;COUNTIF('Hilfstabelle alle'!$G:$G,"x"),"",INDEX('Hilfstabelle alle'!E:E,SMALL(IF('Hilfstabelle alle'!$G$1:$G$418="x",ROW('Hilfstabelle alle'!$1:$418)),ROW(E291))))</f>
        <v/>
      </c>
      <c r="G302" s="198" t="str">
        <f t="array" ref="G302">IF(ROW('Hilfstabelle alle'!307:307)&gt;COUNTIF('Hilfstabelle alle'!$G:$G,"x"),"",INDEX('Hilfstabelle alle'!F:F,SMALL(IF('Hilfstabelle alle'!$G$1:$G$418="x",ROW('Hilfstabelle alle'!$1:$418)),ROW(F291))))</f>
        <v/>
      </c>
      <c r="H302" s="198" t="str">
        <f t="array" ref="H302">IF(ROW('Hilfstabelle alle'!307:307)&gt;COUNTIF('Hilfstabelle alle'!$G:$G,"x"),"",INDEX('Hilfstabelle alle'!G:G,SMALL(IF('Hilfstabelle alle'!$G$1:$G$418="x",ROW('Hilfstabelle alle'!$1:$418)),ROW(G291))))</f>
        <v/>
      </c>
      <c r="I302" s="198" t="str">
        <f t="array" ref="I302">IF(ROW('Hilfstabelle alle'!307:307)&gt;COUNTIF('Hilfstabelle alle'!$G:$G,"x"),"",INDEX('Hilfstabelle alle'!H:H,SMALL(IF('Hilfstabelle alle'!$G$1:$G$418="x",ROW('Hilfstabelle alle'!$1:$418)),ROW(H291))))</f>
        <v/>
      </c>
      <c r="J302" s="198" t="str">
        <f t="array" ref="J302">IF(ROW('Hilfstabelle alle'!307:307)&gt;COUNTIF('Hilfstabelle alle'!$G:$G,"x"),"",INDEX('Hilfstabelle alle'!I:I,SMALL(IF('Hilfstabelle alle'!$G$1:$G$418="x",ROW('Hilfstabelle alle'!$1:$418)),ROW(I291))))</f>
        <v/>
      </c>
      <c r="K302" s="198" t="str">
        <f t="array" ref="K302">IF(ROW('Hilfstabelle alle'!307:307)&gt;COUNTIF('Hilfstabelle alle'!$G:$G,"x"),"",INDEX('Hilfstabelle alle'!J:J,SMALL(IF('Hilfstabelle alle'!$G$1:$G$418="x",ROW('Hilfstabelle alle'!$1:$418)),ROW(J291))))</f>
        <v/>
      </c>
      <c r="L302" s="198" t="str">
        <f t="array" ref="L302">IF(ROW('Hilfstabelle alle'!307:307)&gt;COUNTIF('Hilfstabelle alle'!$G:$G,"x"),"",INDEX('Hilfstabelle alle'!K:K,SMALL(IF('Hilfstabelle alle'!$G$1:$G$418="x",ROW('Hilfstabelle alle'!$1:$418)),ROW(K291))))</f>
        <v/>
      </c>
      <c r="M302" s="199" t="str">
        <f t="array" ref="M302">IF(ROW('Hilfstabelle alle'!307:307)&gt;COUNTIF('Hilfstabelle alle'!$G:$G,"x"),"",INDEX('Hilfstabelle alle'!L:L,SMALL(IF('Hilfstabelle alle'!$G$1:$G$418="x",ROW('Hilfstabelle alle'!$1:$418)),ROW(L291))))</f>
        <v/>
      </c>
      <c r="N302" s="199" t="str">
        <f t="array" ref="N302">IF(ROW('Hilfstabelle alle'!307:307)&gt;COUNTIF('Hilfstabelle alle'!$G:$G,"x"),"",INDEX('Hilfstabelle alle'!M:M,SMALL(IF('Hilfstabelle alle'!$G$1:$G$418="x",ROW('Hilfstabelle alle'!$1:$418)),ROW(M291))))</f>
        <v/>
      </c>
      <c r="O302" s="200" t="str">
        <f t="shared" si="4"/>
        <v/>
      </c>
    </row>
    <row r="303" spans="2:15" s="194" customFormat="1" ht="35.1" customHeight="1" x14ac:dyDescent="0.2">
      <c r="B303" s="201" t="str">
        <f t="array" ref="B303">IF(ROW('Hilfstabelle alle'!308:308)&gt;COUNTIF('Hilfstabelle alle'!$G:$G,"x"),"",INDEX('Hilfstabelle alle'!A:A,SMALL(IF('Hilfstabelle alle'!$G$1:$G$418="x",ROW('Hilfstabelle alle'!$1:$418)),ROW(A292))))</f>
        <v/>
      </c>
      <c r="C303" s="202" t="str">
        <f t="array" ref="C303">IF(ROW('Hilfstabelle alle'!308:308)&gt;COUNTIF('Hilfstabelle alle'!$G:$G,"x"),"",INDEX('Hilfstabelle alle'!B:B,SMALL(IF('Hilfstabelle alle'!$G$1:$G$418="x",ROW('Hilfstabelle alle'!$1:$418)),ROW(B292))))</f>
        <v/>
      </c>
      <c r="D303" s="203" t="str">
        <f t="array" ref="D303">IF(ROW('Hilfstabelle alle'!308:308)&gt;COUNTIF('Hilfstabelle alle'!$G:$G,"x"),"",INDEX('Hilfstabelle alle'!C:C,SMALL(IF('Hilfstabelle alle'!$G$1:$G$418="x",ROW('Hilfstabelle alle'!$1:$418)),ROW(C292))))</f>
        <v/>
      </c>
      <c r="E303" s="204" t="str">
        <f t="array" ref="E303">IF(ROW('Hilfstabelle alle'!308:308)&gt;COUNTIF('Hilfstabelle alle'!$G:$G,"x"),"",INDEX('Hilfstabelle alle'!D:D,SMALL(IF('Hilfstabelle alle'!$G$1:$G$418="x",ROW('Hilfstabelle alle'!$1:$418)),ROW(D292))))</f>
        <v/>
      </c>
      <c r="F303" s="204" t="str">
        <f t="array" ref="F303">IF(ROW('Hilfstabelle alle'!308:308)&gt;COUNTIF('Hilfstabelle alle'!$G:$G,"x"),"",INDEX('Hilfstabelle alle'!E:E,SMALL(IF('Hilfstabelle alle'!$G$1:$G$418="x",ROW('Hilfstabelle alle'!$1:$418)),ROW(E292))))</f>
        <v/>
      </c>
      <c r="G303" s="204" t="str">
        <f t="array" ref="G303">IF(ROW('Hilfstabelle alle'!308:308)&gt;COUNTIF('Hilfstabelle alle'!$G:$G,"x"),"",INDEX('Hilfstabelle alle'!F:F,SMALL(IF('Hilfstabelle alle'!$G$1:$G$418="x",ROW('Hilfstabelle alle'!$1:$418)),ROW(F292))))</f>
        <v/>
      </c>
      <c r="H303" s="204" t="str">
        <f t="array" ref="H303">IF(ROW('Hilfstabelle alle'!308:308)&gt;COUNTIF('Hilfstabelle alle'!$G:$G,"x"),"",INDEX('Hilfstabelle alle'!G:G,SMALL(IF('Hilfstabelle alle'!$G$1:$G$418="x",ROW('Hilfstabelle alle'!$1:$418)),ROW(G292))))</f>
        <v/>
      </c>
      <c r="I303" s="204" t="str">
        <f t="array" ref="I303">IF(ROW('Hilfstabelle alle'!308:308)&gt;COUNTIF('Hilfstabelle alle'!$G:$G,"x"),"",INDEX('Hilfstabelle alle'!H:H,SMALL(IF('Hilfstabelle alle'!$G$1:$G$418="x",ROW('Hilfstabelle alle'!$1:$418)),ROW(H292))))</f>
        <v/>
      </c>
      <c r="J303" s="204" t="str">
        <f t="array" ref="J303">IF(ROW('Hilfstabelle alle'!308:308)&gt;COUNTIF('Hilfstabelle alle'!$G:$G,"x"),"",INDEX('Hilfstabelle alle'!I:I,SMALL(IF('Hilfstabelle alle'!$G$1:$G$418="x",ROW('Hilfstabelle alle'!$1:$418)),ROW(I292))))</f>
        <v/>
      </c>
      <c r="K303" s="204" t="str">
        <f t="array" ref="K303">IF(ROW('Hilfstabelle alle'!308:308)&gt;COUNTIF('Hilfstabelle alle'!$G:$G,"x"),"",INDEX('Hilfstabelle alle'!J:J,SMALL(IF('Hilfstabelle alle'!$G$1:$G$418="x",ROW('Hilfstabelle alle'!$1:$418)),ROW(J292))))</f>
        <v/>
      </c>
      <c r="L303" s="204" t="str">
        <f t="array" ref="L303">IF(ROW('Hilfstabelle alle'!308:308)&gt;COUNTIF('Hilfstabelle alle'!$G:$G,"x"),"",INDEX('Hilfstabelle alle'!K:K,SMALL(IF('Hilfstabelle alle'!$G$1:$G$418="x",ROW('Hilfstabelle alle'!$1:$418)),ROW(K292))))</f>
        <v/>
      </c>
      <c r="M303" s="205" t="str">
        <f t="array" ref="M303">IF(ROW('Hilfstabelle alle'!308:308)&gt;COUNTIF('Hilfstabelle alle'!$G:$G,"x"),"",INDEX('Hilfstabelle alle'!L:L,SMALL(IF('Hilfstabelle alle'!$G$1:$G$418="x",ROW('Hilfstabelle alle'!$1:$418)),ROW(L292))))</f>
        <v/>
      </c>
      <c r="N303" s="205" t="str">
        <f t="array" ref="N303">IF(ROW('Hilfstabelle alle'!308:308)&gt;COUNTIF('Hilfstabelle alle'!$G:$G,"x"),"",INDEX('Hilfstabelle alle'!M:M,SMALL(IF('Hilfstabelle alle'!$G$1:$G$418="x",ROW('Hilfstabelle alle'!$1:$418)),ROW(M292))))</f>
        <v/>
      </c>
      <c r="O303" s="200" t="str">
        <f t="shared" si="4"/>
        <v/>
      </c>
    </row>
    <row r="304" spans="2:15" s="194" customFormat="1" ht="35.1" customHeight="1" x14ac:dyDescent="0.2">
      <c r="B304" s="195" t="str">
        <f t="array" ref="B304">IF(ROW('Hilfstabelle alle'!309:309)&gt;COUNTIF('Hilfstabelle alle'!$G:$G,"x"),"",INDEX('Hilfstabelle alle'!A:A,SMALL(IF('Hilfstabelle alle'!$G$1:$G$418="x",ROW('Hilfstabelle alle'!$1:$418)),ROW(A293))))</f>
        <v/>
      </c>
      <c r="C304" s="196" t="str">
        <f t="array" ref="C304">IF(ROW('Hilfstabelle alle'!309:309)&gt;COUNTIF('Hilfstabelle alle'!$G:$G,"x"),"",INDEX('Hilfstabelle alle'!B:B,SMALL(IF('Hilfstabelle alle'!$G$1:$G$418="x",ROW('Hilfstabelle alle'!$1:$418)),ROW(B293))))</f>
        <v/>
      </c>
      <c r="D304" s="197" t="str">
        <f t="array" ref="D304">IF(ROW('Hilfstabelle alle'!309:309)&gt;COUNTIF('Hilfstabelle alle'!$G:$G,"x"),"",INDEX('Hilfstabelle alle'!C:C,SMALL(IF('Hilfstabelle alle'!$G$1:$G$418="x",ROW('Hilfstabelle alle'!$1:$418)),ROW(C293))))</f>
        <v/>
      </c>
      <c r="E304" s="198" t="str">
        <f t="array" ref="E304">IF(ROW('Hilfstabelle alle'!309:309)&gt;COUNTIF('Hilfstabelle alle'!$G:$G,"x"),"",INDEX('Hilfstabelle alle'!D:D,SMALL(IF('Hilfstabelle alle'!$G$1:$G$418="x",ROW('Hilfstabelle alle'!$1:$418)),ROW(D293))))</f>
        <v/>
      </c>
      <c r="F304" s="198" t="str">
        <f t="array" ref="F304">IF(ROW('Hilfstabelle alle'!309:309)&gt;COUNTIF('Hilfstabelle alle'!$G:$G,"x"),"",INDEX('Hilfstabelle alle'!E:E,SMALL(IF('Hilfstabelle alle'!$G$1:$G$418="x",ROW('Hilfstabelle alle'!$1:$418)),ROW(E293))))</f>
        <v/>
      </c>
      <c r="G304" s="198" t="str">
        <f t="array" ref="G304">IF(ROW('Hilfstabelle alle'!309:309)&gt;COUNTIF('Hilfstabelle alle'!$G:$G,"x"),"",INDEX('Hilfstabelle alle'!F:F,SMALL(IF('Hilfstabelle alle'!$G$1:$G$418="x",ROW('Hilfstabelle alle'!$1:$418)),ROW(F293))))</f>
        <v/>
      </c>
      <c r="H304" s="198" t="str">
        <f t="array" ref="H304">IF(ROW('Hilfstabelle alle'!309:309)&gt;COUNTIF('Hilfstabelle alle'!$G:$G,"x"),"",INDEX('Hilfstabelle alle'!G:G,SMALL(IF('Hilfstabelle alle'!$G$1:$G$418="x",ROW('Hilfstabelle alle'!$1:$418)),ROW(G293))))</f>
        <v/>
      </c>
      <c r="I304" s="198" t="str">
        <f t="array" ref="I304">IF(ROW('Hilfstabelle alle'!309:309)&gt;COUNTIF('Hilfstabelle alle'!$G:$G,"x"),"",INDEX('Hilfstabelle alle'!H:H,SMALL(IF('Hilfstabelle alle'!$G$1:$G$418="x",ROW('Hilfstabelle alle'!$1:$418)),ROW(H293))))</f>
        <v/>
      </c>
      <c r="J304" s="198" t="str">
        <f t="array" ref="J304">IF(ROW('Hilfstabelle alle'!309:309)&gt;COUNTIF('Hilfstabelle alle'!$G:$G,"x"),"",INDEX('Hilfstabelle alle'!I:I,SMALL(IF('Hilfstabelle alle'!$G$1:$G$418="x",ROW('Hilfstabelle alle'!$1:$418)),ROW(I293))))</f>
        <v/>
      </c>
      <c r="K304" s="198" t="str">
        <f t="array" ref="K304">IF(ROW('Hilfstabelle alle'!309:309)&gt;COUNTIF('Hilfstabelle alle'!$G:$G,"x"),"",INDEX('Hilfstabelle alle'!J:J,SMALL(IF('Hilfstabelle alle'!$G$1:$G$418="x",ROW('Hilfstabelle alle'!$1:$418)),ROW(J293))))</f>
        <v/>
      </c>
      <c r="L304" s="198" t="str">
        <f t="array" ref="L304">IF(ROW('Hilfstabelle alle'!309:309)&gt;COUNTIF('Hilfstabelle alle'!$G:$G,"x"),"",INDEX('Hilfstabelle alle'!K:K,SMALL(IF('Hilfstabelle alle'!$G$1:$G$418="x",ROW('Hilfstabelle alle'!$1:$418)),ROW(K293))))</f>
        <v/>
      </c>
      <c r="M304" s="199" t="str">
        <f t="array" ref="M304">IF(ROW('Hilfstabelle alle'!309:309)&gt;COUNTIF('Hilfstabelle alle'!$G:$G,"x"),"",INDEX('Hilfstabelle alle'!L:L,SMALL(IF('Hilfstabelle alle'!$G$1:$G$418="x",ROW('Hilfstabelle alle'!$1:$418)),ROW(L293))))</f>
        <v/>
      </c>
      <c r="N304" s="199" t="str">
        <f t="array" ref="N304">IF(ROW('Hilfstabelle alle'!309:309)&gt;COUNTIF('Hilfstabelle alle'!$G:$G,"x"),"",INDEX('Hilfstabelle alle'!M:M,SMALL(IF('Hilfstabelle alle'!$G$1:$G$418="x",ROW('Hilfstabelle alle'!$1:$418)),ROW(M293))))</f>
        <v/>
      </c>
      <c r="O304" s="200" t="str">
        <f t="shared" si="4"/>
        <v/>
      </c>
    </row>
    <row r="305" spans="2:15" s="194" customFormat="1" ht="35.1" customHeight="1" x14ac:dyDescent="0.2">
      <c r="B305" s="201" t="str">
        <f t="array" ref="B305">IF(ROW('Hilfstabelle alle'!310:310)&gt;COUNTIF('Hilfstabelle alle'!$G:$G,"x"),"",INDEX('Hilfstabelle alle'!A:A,SMALL(IF('Hilfstabelle alle'!$G$1:$G$418="x",ROW('Hilfstabelle alle'!$1:$418)),ROW(A294))))</f>
        <v/>
      </c>
      <c r="C305" s="202" t="str">
        <f t="array" ref="C305">IF(ROW('Hilfstabelle alle'!310:310)&gt;COUNTIF('Hilfstabelle alle'!$G:$G,"x"),"",INDEX('Hilfstabelle alle'!B:B,SMALL(IF('Hilfstabelle alle'!$G$1:$G$418="x",ROW('Hilfstabelle alle'!$1:$418)),ROW(B294))))</f>
        <v/>
      </c>
      <c r="D305" s="203" t="str">
        <f t="array" ref="D305">IF(ROW('Hilfstabelle alle'!310:310)&gt;COUNTIF('Hilfstabelle alle'!$G:$G,"x"),"",INDEX('Hilfstabelle alle'!C:C,SMALL(IF('Hilfstabelle alle'!$G$1:$G$418="x",ROW('Hilfstabelle alle'!$1:$418)),ROW(C294))))</f>
        <v/>
      </c>
      <c r="E305" s="204" t="str">
        <f t="array" ref="E305">IF(ROW('Hilfstabelle alle'!310:310)&gt;COUNTIF('Hilfstabelle alle'!$G:$G,"x"),"",INDEX('Hilfstabelle alle'!D:D,SMALL(IF('Hilfstabelle alle'!$G$1:$G$418="x",ROW('Hilfstabelle alle'!$1:$418)),ROW(D294))))</f>
        <v/>
      </c>
      <c r="F305" s="204" t="str">
        <f t="array" ref="F305">IF(ROW('Hilfstabelle alle'!310:310)&gt;COUNTIF('Hilfstabelle alle'!$G:$G,"x"),"",INDEX('Hilfstabelle alle'!E:E,SMALL(IF('Hilfstabelle alle'!$G$1:$G$418="x",ROW('Hilfstabelle alle'!$1:$418)),ROW(E294))))</f>
        <v/>
      </c>
      <c r="G305" s="204" t="str">
        <f t="array" ref="G305">IF(ROW('Hilfstabelle alle'!310:310)&gt;COUNTIF('Hilfstabelle alle'!$G:$G,"x"),"",INDEX('Hilfstabelle alle'!F:F,SMALL(IF('Hilfstabelle alle'!$G$1:$G$418="x",ROW('Hilfstabelle alle'!$1:$418)),ROW(F294))))</f>
        <v/>
      </c>
      <c r="H305" s="204" t="str">
        <f t="array" ref="H305">IF(ROW('Hilfstabelle alle'!310:310)&gt;COUNTIF('Hilfstabelle alle'!$G:$G,"x"),"",INDEX('Hilfstabelle alle'!G:G,SMALL(IF('Hilfstabelle alle'!$G$1:$G$418="x",ROW('Hilfstabelle alle'!$1:$418)),ROW(G294))))</f>
        <v/>
      </c>
      <c r="I305" s="204" t="str">
        <f t="array" ref="I305">IF(ROW('Hilfstabelle alle'!310:310)&gt;COUNTIF('Hilfstabelle alle'!$G:$G,"x"),"",INDEX('Hilfstabelle alle'!H:H,SMALL(IF('Hilfstabelle alle'!$G$1:$G$418="x",ROW('Hilfstabelle alle'!$1:$418)),ROW(H294))))</f>
        <v/>
      </c>
      <c r="J305" s="204" t="str">
        <f t="array" ref="J305">IF(ROW('Hilfstabelle alle'!310:310)&gt;COUNTIF('Hilfstabelle alle'!$G:$G,"x"),"",INDEX('Hilfstabelle alle'!I:I,SMALL(IF('Hilfstabelle alle'!$G$1:$G$418="x",ROW('Hilfstabelle alle'!$1:$418)),ROW(I294))))</f>
        <v/>
      </c>
      <c r="K305" s="204" t="str">
        <f t="array" ref="K305">IF(ROW('Hilfstabelle alle'!310:310)&gt;COUNTIF('Hilfstabelle alle'!$G:$G,"x"),"",INDEX('Hilfstabelle alle'!J:J,SMALL(IF('Hilfstabelle alle'!$G$1:$G$418="x",ROW('Hilfstabelle alle'!$1:$418)),ROW(J294))))</f>
        <v/>
      </c>
      <c r="L305" s="204" t="str">
        <f t="array" ref="L305">IF(ROW('Hilfstabelle alle'!310:310)&gt;COUNTIF('Hilfstabelle alle'!$G:$G,"x"),"",INDEX('Hilfstabelle alle'!K:K,SMALL(IF('Hilfstabelle alle'!$G$1:$G$418="x",ROW('Hilfstabelle alle'!$1:$418)),ROW(K294))))</f>
        <v/>
      </c>
      <c r="M305" s="205" t="str">
        <f t="array" ref="M305">IF(ROW('Hilfstabelle alle'!310:310)&gt;COUNTIF('Hilfstabelle alle'!$G:$G,"x"),"",INDEX('Hilfstabelle alle'!L:L,SMALL(IF('Hilfstabelle alle'!$G$1:$G$418="x",ROW('Hilfstabelle alle'!$1:$418)),ROW(L294))))</f>
        <v/>
      </c>
      <c r="N305" s="205" t="str">
        <f t="array" ref="N305">IF(ROW('Hilfstabelle alle'!310:310)&gt;COUNTIF('Hilfstabelle alle'!$G:$G,"x"),"",INDEX('Hilfstabelle alle'!M:M,SMALL(IF('Hilfstabelle alle'!$G$1:$G$418="x",ROW('Hilfstabelle alle'!$1:$418)),ROW(M294))))</f>
        <v/>
      </c>
      <c r="O305" s="200" t="str">
        <f t="shared" si="4"/>
        <v/>
      </c>
    </row>
    <row r="306" spans="2:15" s="194" customFormat="1" ht="35.1" customHeight="1" x14ac:dyDescent="0.2">
      <c r="B306" s="195" t="str">
        <f t="array" ref="B306">IF(ROW('Hilfstabelle alle'!311:311)&gt;COUNTIF('Hilfstabelle alle'!$G:$G,"x"),"",INDEX('Hilfstabelle alle'!A:A,SMALL(IF('Hilfstabelle alle'!$G$1:$G$418="x",ROW('Hilfstabelle alle'!$1:$418)),ROW(A295))))</f>
        <v/>
      </c>
      <c r="C306" s="196" t="str">
        <f t="array" ref="C306">IF(ROW('Hilfstabelle alle'!311:311)&gt;COUNTIF('Hilfstabelle alle'!$G:$G,"x"),"",INDEX('Hilfstabelle alle'!B:B,SMALL(IF('Hilfstabelle alle'!$G$1:$G$418="x",ROW('Hilfstabelle alle'!$1:$418)),ROW(B295))))</f>
        <v/>
      </c>
      <c r="D306" s="197" t="str">
        <f t="array" ref="D306">IF(ROW('Hilfstabelle alle'!311:311)&gt;COUNTIF('Hilfstabelle alle'!$G:$G,"x"),"",INDEX('Hilfstabelle alle'!C:C,SMALL(IF('Hilfstabelle alle'!$G$1:$G$418="x",ROW('Hilfstabelle alle'!$1:$418)),ROW(C295))))</f>
        <v/>
      </c>
      <c r="E306" s="198" t="str">
        <f t="array" ref="E306">IF(ROW('Hilfstabelle alle'!311:311)&gt;COUNTIF('Hilfstabelle alle'!$G:$G,"x"),"",INDEX('Hilfstabelle alle'!D:D,SMALL(IF('Hilfstabelle alle'!$G$1:$G$418="x",ROW('Hilfstabelle alle'!$1:$418)),ROW(D295))))</f>
        <v/>
      </c>
      <c r="F306" s="198" t="str">
        <f t="array" ref="F306">IF(ROW('Hilfstabelle alle'!311:311)&gt;COUNTIF('Hilfstabelle alle'!$G:$G,"x"),"",INDEX('Hilfstabelle alle'!E:E,SMALL(IF('Hilfstabelle alle'!$G$1:$G$418="x",ROW('Hilfstabelle alle'!$1:$418)),ROW(E295))))</f>
        <v/>
      </c>
      <c r="G306" s="198" t="str">
        <f t="array" ref="G306">IF(ROW('Hilfstabelle alle'!311:311)&gt;COUNTIF('Hilfstabelle alle'!$G:$G,"x"),"",INDEX('Hilfstabelle alle'!F:F,SMALL(IF('Hilfstabelle alle'!$G$1:$G$418="x",ROW('Hilfstabelle alle'!$1:$418)),ROW(F295))))</f>
        <v/>
      </c>
      <c r="H306" s="198" t="str">
        <f t="array" ref="H306">IF(ROW('Hilfstabelle alle'!311:311)&gt;COUNTIF('Hilfstabelle alle'!$G:$G,"x"),"",INDEX('Hilfstabelle alle'!G:G,SMALL(IF('Hilfstabelle alle'!$G$1:$G$418="x",ROW('Hilfstabelle alle'!$1:$418)),ROW(G295))))</f>
        <v/>
      </c>
      <c r="I306" s="198" t="str">
        <f t="array" ref="I306">IF(ROW('Hilfstabelle alle'!311:311)&gt;COUNTIF('Hilfstabelle alle'!$G:$G,"x"),"",INDEX('Hilfstabelle alle'!H:H,SMALL(IF('Hilfstabelle alle'!$G$1:$G$418="x",ROW('Hilfstabelle alle'!$1:$418)),ROW(H295))))</f>
        <v/>
      </c>
      <c r="J306" s="198" t="str">
        <f t="array" ref="J306">IF(ROW('Hilfstabelle alle'!311:311)&gt;COUNTIF('Hilfstabelle alle'!$G:$G,"x"),"",INDEX('Hilfstabelle alle'!I:I,SMALL(IF('Hilfstabelle alle'!$G$1:$G$418="x",ROW('Hilfstabelle alle'!$1:$418)),ROW(I295))))</f>
        <v/>
      </c>
      <c r="K306" s="198" t="str">
        <f t="array" ref="K306">IF(ROW('Hilfstabelle alle'!311:311)&gt;COUNTIF('Hilfstabelle alle'!$G:$G,"x"),"",INDEX('Hilfstabelle alle'!J:J,SMALL(IF('Hilfstabelle alle'!$G$1:$G$418="x",ROW('Hilfstabelle alle'!$1:$418)),ROW(J295))))</f>
        <v/>
      </c>
      <c r="L306" s="198" t="str">
        <f t="array" ref="L306">IF(ROW('Hilfstabelle alle'!311:311)&gt;COUNTIF('Hilfstabelle alle'!$G:$G,"x"),"",INDEX('Hilfstabelle alle'!K:K,SMALL(IF('Hilfstabelle alle'!$G$1:$G$418="x",ROW('Hilfstabelle alle'!$1:$418)),ROW(K295))))</f>
        <v/>
      </c>
      <c r="M306" s="199" t="str">
        <f t="array" ref="M306">IF(ROW('Hilfstabelle alle'!311:311)&gt;COUNTIF('Hilfstabelle alle'!$G:$G,"x"),"",INDEX('Hilfstabelle alle'!L:L,SMALL(IF('Hilfstabelle alle'!$G$1:$G$418="x",ROW('Hilfstabelle alle'!$1:$418)),ROW(L295))))</f>
        <v/>
      </c>
      <c r="N306" s="199" t="str">
        <f t="array" ref="N306">IF(ROW('Hilfstabelle alle'!311:311)&gt;COUNTIF('Hilfstabelle alle'!$G:$G,"x"),"",INDEX('Hilfstabelle alle'!M:M,SMALL(IF('Hilfstabelle alle'!$G$1:$G$418="x",ROW('Hilfstabelle alle'!$1:$418)),ROW(M295))))</f>
        <v/>
      </c>
      <c r="O306" s="200" t="str">
        <f t="shared" si="4"/>
        <v/>
      </c>
    </row>
    <row r="307" spans="2:15" s="194" customFormat="1" ht="35.1" customHeight="1" x14ac:dyDescent="0.2">
      <c r="B307" s="201" t="str">
        <f t="array" ref="B307">IF(ROW('Hilfstabelle alle'!312:312)&gt;COUNTIF('Hilfstabelle alle'!$G:$G,"x"),"",INDEX('Hilfstabelle alle'!A:A,SMALL(IF('Hilfstabelle alle'!$G$1:$G$418="x",ROW('Hilfstabelle alle'!$1:$418)),ROW(A296))))</f>
        <v/>
      </c>
      <c r="C307" s="202" t="str">
        <f t="array" ref="C307">IF(ROW('Hilfstabelle alle'!312:312)&gt;COUNTIF('Hilfstabelle alle'!$G:$G,"x"),"",INDEX('Hilfstabelle alle'!B:B,SMALL(IF('Hilfstabelle alle'!$G$1:$G$418="x",ROW('Hilfstabelle alle'!$1:$418)),ROW(B296))))</f>
        <v/>
      </c>
      <c r="D307" s="203" t="str">
        <f t="array" ref="D307">IF(ROW('Hilfstabelle alle'!312:312)&gt;COUNTIF('Hilfstabelle alle'!$G:$G,"x"),"",INDEX('Hilfstabelle alle'!C:C,SMALL(IF('Hilfstabelle alle'!$G$1:$G$418="x",ROW('Hilfstabelle alle'!$1:$418)),ROW(C296))))</f>
        <v/>
      </c>
      <c r="E307" s="204" t="str">
        <f t="array" ref="E307">IF(ROW('Hilfstabelle alle'!312:312)&gt;COUNTIF('Hilfstabelle alle'!$G:$G,"x"),"",INDEX('Hilfstabelle alle'!D:D,SMALL(IF('Hilfstabelle alle'!$G$1:$G$418="x",ROW('Hilfstabelle alle'!$1:$418)),ROW(D296))))</f>
        <v/>
      </c>
      <c r="F307" s="204" t="str">
        <f t="array" ref="F307">IF(ROW('Hilfstabelle alle'!312:312)&gt;COUNTIF('Hilfstabelle alle'!$G:$G,"x"),"",INDEX('Hilfstabelle alle'!E:E,SMALL(IF('Hilfstabelle alle'!$G$1:$G$418="x",ROW('Hilfstabelle alle'!$1:$418)),ROW(E296))))</f>
        <v/>
      </c>
      <c r="G307" s="204" t="str">
        <f t="array" ref="G307">IF(ROW('Hilfstabelle alle'!312:312)&gt;COUNTIF('Hilfstabelle alle'!$G:$G,"x"),"",INDEX('Hilfstabelle alle'!F:F,SMALL(IF('Hilfstabelle alle'!$G$1:$G$418="x",ROW('Hilfstabelle alle'!$1:$418)),ROW(F296))))</f>
        <v/>
      </c>
      <c r="H307" s="204" t="str">
        <f t="array" ref="H307">IF(ROW('Hilfstabelle alle'!312:312)&gt;COUNTIF('Hilfstabelle alle'!$G:$G,"x"),"",INDEX('Hilfstabelle alle'!G:G,SMALL(IF('Hilfstabelle alle'!$G$1:$G$418="x",ROW('Hilfstabelle alle'!$1:$418)),ROW(G296))))</f>
        <v/>
      </c>
      <c r="I307" s="204" t="str">
        <f t="array" ref="I307">IF(ROW('Hilfstabelle alle'!312:312)&gt;COUNTIF('Hilfstabelle alle'!$G:$G,"x"),"",INDEX('Hilfstabelle alle'!H:H,SMALL(IF('Hilfstabelle alle'!$G$1:$G$418="x",ROW('Hilfstabelle alle'!$1:$418)),ROW(H296))))</f>
        <v/>
      </c>
      <c r="J307" s="204" t="str">
        <f t="array" ref="J307">IF(ROW('Hilfstabelle alle'!312:312)&gt;COUNTIF('Hilfstabelle alle'!$G:$G,"x"),"",INDEX('Hilfstabelle alle'!I:I,SMALL(IF('Hilfstabelle alle'!$G$1:$G$418="x",ROW('Hilfstabelle alle'!$1:$418)),ROW(I296))))</f>
        <v/>
      </c>
      <c r="K307" s="204" t="str">
        <f t="array" ref="K307">IF(ROW('Hilfstabelle alle'!312:312)&gt;COUNTIF('Hilfstabelle alle'!$G:$G,"x"),"",INDEX('Hilfstabelle alle'!J:J,SMALL(IF('Hilfstabelle alle'!$G$1:$G$418="x",ROW('Hilfstabelle alle'!$1:$418)),ROW(J296))))</f>
        <v/>
      </c>
      <c r="L307" s="204" t="str">
        <f t="array" ref="L307">IF(ROW('Hilfstabelle alle'!312:312)&gt;COUNTIF('Hilfstabelle alle'!$G:$G,"x"),"",INDEX('Hilfstabelle alle'!K:K,SMALL(IF('Hilfstabelle alle'!$G$1:$G$418="x",ROW('Hilfstabelle alle'!$1:$418)),ROW(K296))))</f>
        <v/>
      </c>
      <c r="M307" s="205" t="str">
        <f t="array" ref="M307">IF(ROW('Hilfstabelle alle'!312:312)&gt;COUNTIF('Hilfstabelle alle'!$G:$G,"x"),"",INDEX('Hilfstabelle alle'!L:L,SMALL(IF('Hilfstabelle alle'!$G$1:$G$418="x",ROW('Hilfstabelle alle'!$1:$418)),ROW(L296))))</f>
        <v/>
      </c>
      <c r="N307" s="205" t="str">
        <f t="array" ref="N307">IF(ROW('Hilfstabelle alle'!312:312)&gt;COUNTIF('Hilfstabelle alle'!$G:$G,"x"),"",INDEX('Hilfstabelle alle'!M:M,SMALL(IF('Hilfstabelle alle'!$G$1:$G$418="x",ROW('Hilfstabelle alle'!$1:$418)),ROW(M296))))</f>
        <v/>
      </c>
      <c r="O307" s="200" t="str">
        <f t="shared" si="4"/>
        <v/>
      </c>
    </row>
    <row r="308" spans="2:15" s="194" customFormat="1" ht="35.1" customHeight="1" x14ac:dyDescent="0.2">
      <c r="B308" s="195" t="str">
        <f t="array" ref="B308">IF(ROW('Hilfstabelle alle'!313:313)&gt;COUNTIF('Hilfstabelle alle'!$G:$G,"x"),"",INDEX('Hilfstabelle alle'!A:A,SMALL(IF('Hilfstabelle alle'!$G$1:$G$418="x",ROW('Hilfstabelle alle'!$1:$418)),ROW(A297))))</f>
        <v/>
      </c>
      <c r="C308" s="196" t="str">
        <f t="array" ref="C308">IF(ROW('Hilfstabelle alle'!313:313)&gt;COUNTIF('Hilfstabelle alle'!$G:$G,"x"),"",INDEX('Hilfstabelle alle'!B:B,SMALL(IF('Hilfstabelle alle'!$G$1:$G$418="x",ROW('Hilfstabelle alle'!$1:$418)),ROW(B297))))</f>
        <v/>
      </c>
      <c r="D308" s="197" t="str">
        <f t="array" ref="D308">IF(ROW('Hilfstabelle alle'!313:313)&gt;COUNTIF('Hilfstabelle alle'!$G:$G,"x"),"",INDEX('Hilfstabelle alle'!C:C,SMALL(IF('Hilfstabelle alle'!$G$1:$G$418="x",ROW('Hilfstabelle alle'!$1:$418)),ROW(C297))))</f>
        <v/>
      </c>
      <c r="E308" s="198" t="str">
        <f t="array" ref="E308">IF(ROW('Hilfstabelle alle'!313:313)&gt;COUNTIF('Hilfstabelle alle'!$G:$G,"x"),"",INDEX('Hilfstabelle alle'!D:D,SMALL(IF('Hilfstabelle alle'!$G$1:$G$418="x",ROW('Hilfstabelle alle'!$1:$418)),ROW(D297))))</f>
        <v/>
      </c>
      <c r="F308" s="198" t="str">
        <f t="array" ref="F308">IF(ROW('Hilfstabelle alle'!313:313)&gt;COUNTIF('Hilfstabelle alle'!$G:$G,"x"),"",INDEX('Hilfstabelle alle'!E:E,SMALL(IF('Hilfstabelle alle'!$G$1:$G$418="x",ROW('Hilfstabelle alle'!$1:$418)),ROW(E297))))</f>
        <v/>
      </c>
      <c r="G308" s="198" t="str">
        <f t="array" ref="G308">IF(ROW('Hilfstabelle alle'!313:313)&gt;COUNTIF('Hilfstabelle alle'!$G:$G,"x"),"",INDEX('Hilfstabelle alle'!F:F,SMALL(IF('Hilfstabelle alle'!$G$1:$G$418="x",ROW('Hilfstabelle alle'!$1:$418)),ROW(F297))))</f>
        <v/>
      </c>
      <c r="H308" s="198" t="str">
        <f t="array" ref="H308">IF(ROW('Hilfstabelle alle'!313:313)&gt;COUNTIF('Hilfstabelle alle'!$G:$G,"x"),"",INDEX('Hilfstabelle alle'!G:G,SMALL(IF('Hilfstabelle alle'!$G$1:$G$418="x",ROW('Hilfstabelle alle'!$1:$418)),ROW(G297))))</f>
        <v/>
      </c>
      <c r="I308" s="198" t="str">
        <f t="array" ref="I308">IF(ROW('Hilfstabelle alle'!313:313)&gt;COUNTIF('Hilfstabelle alle'!$G:$G,"x"),"",INDEX('Hilfstabelle alle'!H:H,SMALL(IF('Hilfstabelle alle'!$G$1:$G$418="x",ROW('Hilfstabelle alle'!$1:$418)),ROW(H297))))</f>
        <v/>
      </c>
      <c r="J308" s="198" t="str">
        <f t="array" ref="J308">IF(ROW('Hilfstabelle alle'!313:313)&gt;COUNTIF('Hilfstabelle alle'!$G:$G,"x"),"",INDEX('Hilfstabelle alle'!I:I,SMALL(IF('Hilfstabelle alle'!$G$1:$G$418="x",ROW('Hilfstabelle alle'!$1:$418)),ROW(I297))))</f>
        <v/>
      </c>
      <c r="K308" s="198" t="str">
        <f t="array" ref="K308">IF(ROW('Hilfstabelle alle'!313:313)&gt;COUNTIF('Hilfstabelle alle'!$G:$G,"x"),"",INDEX('Hilfstabelle alle'!J:J,SMALL(IF('Hilfstabelle alle'!$G$1:$G$418="x",ROW('Hilfstabelle alle'!$1:$418)),ROW(J297))))</f>
        <v/>
      </c>
      <c r="L308" s="198" t="str">
        <f t="array" ref="L308">IF(ROW('Hilfstabelle alle'!313:313)&gt;COUNTIF('Hilfstabelle alle'!$G:$G,"x"),"",INDEX('Hilfstabelle alle'!K:K,SMALL(IF('Hilfstabelle alle'!$G$1:$G$418="x",ROW('Hilfstabelle alle'!$1:$418)),ROW(K297))))</f>
        <v/>
      </c>
      <c r="M308" s="199" t="str">
        <f t="array" ref="M308">IF(ROW('Hilfstabelle alle'!313:313)&gt;COUNTIF('Hilfstabelle alle'!$G:$G,"x"),"",INDEX('Hilfstabelle alle'!L:L,SMALL(IF('Hilfstabelle alle'!$G$1:$G$418="x",ROW('Hilfstabelle alle'!$1:$418)),ROW(L297))))</f>
        <v/>
      </c>
      <c r="N308" s="199" t="str">
        <f t="array" ref="N308">IF(ROW('Hilfstabelle alle'!313:313)&gt;COUNTIF('Hilfstabelle alle'!$G:$G,"x"),"",INDEX('Hilfstabelle alle'!M:M,SMALL(IF('Hilfstabelle alle'!$G$1:$G$418="x",ROW('Hilfstabelle alle'!$1:$418)),ROW(M297))))</f>
        <v/>
      </c>
      <c r="O308" s="200" t="str">
        <f t="shared" si="4"/>
        <v/>
      </c>
    </row>
    <row r="309" spans="2:15" s="194" customFormat="1" ht="35.1" customHeight="1" x14ac:dyDescent="0.2">
      <c r="B309" s="201" t="str">
        <f t="array" ref="B309">IF(ROW('Hilfstabelle alle'!314:314)&gt;COUNTIF('Hilfstabelle alle'!$G:$G,"x"),"",INDEX('Hilfstabelle alle'!A:A,SMALL(IF('Hilfstabelle alle'!$G$1:$G$418="x",ROW('Hilfstabelle alle'!$1:$418)),ROW(A298))))</f>
        <v/>
      </c>
      <c r="C309" s="202" t="str">
        <f t="array" ref="C309">IF(ROW('Hilfstabelle alle'!314:314)&gt;COUNTIF('Hilfstabelle alle'!$G:$G,"x"),"",INDEX('Hilfstabelle alle'!B:B,SMALL(IF('Hilfstabelle alle'!$G$1:$G$418="x",ROW('Hilfstabelle alle'!$1:$418)),ROW(B298))))</f>
        <v/>
      </c>
      <c r="D309" s="203" t="str">
        <f t="array" ref="D309">IF(ROW('Hilfstabelle alle'!314:314)&gt;COUNTIF('Hilfstabelle alle'!$G:$G,"x"),"",INDEX('Hilfstabelle alle'!C:C,SMALL(IF('Hilfstabelle alle'!$G$1:$G$418="x",ROW('Hilfstabelle alle'!$1:$418)),ROW(C298))))</f>
        <v/>
      </c>
      <c r="E309" s="204" t="str">
        <f t="array" ref="E309">IF(ROW('Hilfstabelle alle'!314:314)&gt;COUNTIF('Hilfstabelle alle'!$G:$G,"x"),"",INDEX('Hilfstabelle alle'!D:D,SMALL(IF('Hilfstabelle alle'!$G$1:$G$418="x",ROW('Hilfstabelle alle'!$1:$418)),ROW(D298))))</f>
        <v/>
      </c>
      <c r="F309" s="204" t="str">
        <f t="array" ref="F309">IF(ROW('Hilfstabelle alle'!314:314)&gt;COUNTIF('Hilfstabelle alle'!$G:$G,"x"),"",INDEX('Hilfstabelle alle'!E:E,SMALL(IF('Hilfstabelle alle'!$G$1:$G$418="x",ROW('Hilfstabelle alle'!$1:$418)),ROW(E298))))</f>
        <v/>
      </c>
      <c r="G309" s="204" t="str">
        <f t="array" ref="G309">IF(ROW('Hilfstabelle alle'!314:314)&gt;COUNTIF('Hilfstabelle alle'!$G:$G,"x"),"",INDEX('Hilfstabelle alle'!F:F,SMALL(IF('Hilfstabelle alle'!$G$1:$G$418="x",ROW('Hilfstabelle alle'!$1:$418)),ROW(F298))))</f>
        <v/>
      </c>
      <c r="H309" s="204" t="str">
        <f t="array" ref="H309">IF(ROW('Hilfstabelle alle'!314:314)&gt;COUNTIF('Hilfstabelle alle'!$G:$G,"x"),"",INDEX('Hilfstabelle alle'!G:G,SMALL(IF('Hilfstabelle alle'!$G$1:$G$418="x",ROW('Hilfstabelle alle'!$1:$418)),ROW(G298))))</f>
        <v/>
      </c>
      <c r="I309" s="204" t="str">
        <f t="array" ref="I309">IF(ROW('Hilfstabelle alle'!314:314)&gt;COUNTIF('Hilfstabelle alle'!$G:$G,"x"),"",INDEX('Hilfstabelle alle'!H:H,SMALL(IF('Hilfstabelle alle'!$G$1:$G$418="x",ROW('Hilfstabelle alle'!$1:$418)),ROW(H298))))</f>
        <v/>
      </c>
      <c r="J309" s="204" t="str">
        <f t="array" ref="J309">IF(ROW('Hilfstabelle alle'!314:314)&gt;COUNTIF('Hilfstabelle alle'!$G:$G,"x"),"",INDEX('Hilfstabelle alle'!I:I,SMALL(IF('Hilfstabelle alle'!$G$1:$G$418="x",ROW('Hilfstabelle alle'!$1:$418)),ROW(I298))))</f>
        <v/>
      </c>
      <c r="K309" s="204" t="str">
        <f t="array" ref="K309">IF(ROW('Hilfstabelle alle'!314:314)&gt;COUNTIF('Hilfstabelle alle'!$G:$G,"x"),"",INDEX('Hilfstabelle alle'!J:J,SMALL(IF('Hilfstabelle alle'!$G$1:$G$418="x",ROW('Hilfstabelle alle'!$1:$418)),ROW(J298))))</f>
        <v/>
      </c>
      <c r="L309" s="204" t="str">
        <f t="array" ref="L309">IF(ROW('Hilfstabelle alle'!314:314)&gt;COUNTIF('Hilfstabelle alle'!$G:$G,"x"),"",INDEX('Hilfstabelle alle'!K:K,SMALL(IF('Hilfstabelle alle'!$G$1:$G$418="x",ROW('Hilfstabelle alle'!$1:$418)),ROW(K298))))</f>
        <v/>
      </c>
      <c r="M309" s="205" t="str">
        <f t="array" ref="M309">IF(ROW('Hilfstabelle alle'!314:314)&gt;COUNTIF('Hilfstabelle alle'!$G:$G,"x"),"",INDEX('Hilfstabelle alle'!L:L,SMALL(IF('Hilfstabelle alle'!$G$1:$G$418="x",ROW('Hilfstabelle alle'!$1:$418)),ROW(L298))))</f>
        <v/>
      </c>
      <c r="N309" s="205" t="str">
        <f t="array" ref="N309">IF(ROW('Hilfstabelle alle'!314:314)&gt;COUNTIF('Hilfstabelle alle'!$G:$G,"x"),"",INDEX('Hilfstabelle alle'!M:M,SMALL(IF('Hilfstabelle alle'!$G$1:$G$418="x",ROW('Hilfstabelle alle'!$1:$418)),ROW(M298))))</f>
        <v/>
      </c>
      <c r="O309" s="200" t="str">
        <f t="shared" si="4"/>
        <v/>
      </c>
    </row>
    <row r="310" spans="2:15" s="194" customFormat="1" ht="35.1" customHeight="1" x14ac:dyDescent="0.2">
      <c r="B310" s="195" t="str">
        <f t="array" ref="B310">IF(ROW('Hilfstabelle alle'!315:315)&gt;COUNTIF('Hilfstabelle alle'!$G:$G,"x"),"",INDEX('Hilfstabelle alle'!A:A,SMALL(IF('Hilfstabelle alle'!$G$1:$G$418="x",ROW('Hilfstabelle alle'!$1:$418)),ROW(A299))))</f>
        <v/>
      </c>
      <c r="C310" s="196" t="str">
        <f t="array" ref="C310">IF(ROW('Hilfstabelle alle'!315:315)&gt;COUNTIF('Hilfstabelle alle'!$G:$G,"x"),"",INDEX('Hilfstabelle alle'!B:B,SMALL(IF('Hilfstabelle alle'!$G$1:$G$418="x",ROW('Hilfstabelle alle'!$1:$418)),ROW(B299))))</f>
        <v/>
      </c>
      <c r="D310" s="197" t="str">
        <f t="array" ref="D310">IF(ROW('Hilfstabelle alle'!315:315)&gt;COUNTIF('Hilfstabelle alle'!$G:$G,"x"),"",INDEX('Hilfstabelle alle'!C:C,SMALL(IF('Hilfstabelle alle'!$G$1:$G$418="x",ROW('Hilfstabelle alle'!$1:$418)),ROW(C299))))</f>
        <v/>
      </c>
      <c r="E310" s="198" t="str">
        <f t="array" ref="E310">IF(ROW('Hilfstabelle alle'!315:315)&gt;COUNTIF('Hilfstabelle alle'!$G:$G,"x"),"",INDEX('Hilfstabelle alle'!D:D,SMALL(IF('Hilfstabelle alle'!$G$1:$G$418="x",ROW('Hilfstabelle alle'!$1:$418)),ROW(D299))))</f>
        <v/>
      </c>
      <c r="F310" s="198" t="str">
        <f t="array" ref="F310">IF(ROW('Hilfstabelle alle'!315:315)&gt;COUNTIF('Hilfstabelle alle'!$G:$G,"x"),"",INDEX('Hilfstabelle alle'!E:E,SMALL(IF('Hilfstabelle alle'!$G$1:$G$418="x",ROW('Hilfstabelle alle'!$1:$418)),ROW(E299))))</f>
        <v/>
      </c>
      <c r="G310" s="198" t="str">
        <f t="array" ref="G310">IF(ROW('Hilfstabelle alle'!315:315)&gt;COUNTIF('Hilfstabelle alle'!$G:$G,"x"),"",INDEX('Hilfstabelle alle'!F:F,SMALL(IF('Hilfstabelle alle'!$G$1:$G$418="x",ROW('Hilfstabelle alle'!$1:$418)),ROW(F299))))</f>
        <v/>
      </c>
      <c r="H310" s="198" t="str">
        <f t="array" ref="H310">IF(ROW('Hilfstabelle alle'!315:315)&gt;COUNTIF('Hilfstabelle alle'!$G:$G,"x"),"",INDEX('Hilfstabelle alle'!G:G,SMALL(IF('Hilfstabelle alle'!$G$1:$G$418="x",ROW('Hilfstabelle alle'!$1:$418)),ROW(G299))))</f>
        <v/>
      </c>
      <c r="I310" s="198" t="str">
        <f t="array" ref="I310">IF(ROW('Hilfstabelle alle'!315:315)&gt;COUNTIF('Hilfstabelle alle'!$G:$G,"x"),"",INDEX('Hilfstabelle alle'!H:H,SMALL(IF('Hilfstabelle alle'!$G$1:$G$418="x",ROW('Hilfstabelle alle'!$1:$418)),ROW(H299))))</f>
        <v/>
      </c>
      <c r="J310" s="198" t="str">
        <f t="array" ref="J310">IF(ROW('Hilfstabelle alle'!315:315)&gt;COUNTIF('Hilfstabelle alle'!$G:$G,"x"),"",INDEX('Hilfstabelle alle'!I:I,SMALL(IF('Hilfstabelle alle'!$G$1:$G$418="x",ROW('Hilfstabelle alle'!$1:$418)),ROW(I299))))</f>
        <v/>
      </c>
      <c r="K310" s="198" t="str">
        <f t="array" ref="K310">IF(ROW('Hilfstabelle alle'!315:315)&gt;COUNTIF('Hilfstabelle alle'!$G:$G,"x"),"",INDEX('Hilfstabelle alle'!J:J,SMALL(IF('Hilfstabelle alle'!$G$1:$G$418="x",ROW('Hilfstabelle alle'!$1:$418)),ROW(J299))))</f>
        <v/>
      </c>
      <c r="L310" s="198" t="str">
        <f t="array" ref="L310">IF(ROW('Hilfstabelle alle'!315:315)&gt;COUNTIF('Hilfstabelle alle'!$G:$G,"x"),"",INDEX('Hilfstabelle alle'!K:K,SMALL(IF('Hilfstabelle alle'!$G$1:$G$418="x",ROW('Hilfstabelle alle'!$1:$418)),ROW(K299))))</f>
        <v/>
      </c>
      <c r="M310" s="199" t="str">
        <f t="array" ref="M310">IF(ROW('Hilfstabelle alle'!315:315)&gt;COUNTIF('Hilfstabelle alle'!$G:$G,"x"),"",INDEX('Hilfstabelle alle'!L:L,SMALL(IF('Hilfstabelle alle'!$G$1:$G$418="x",ROW('Hilfstabelle alle'!$1:$418)),ROW(L299))))</f>
        <v/>
      </c>
      <c r="N310" s="199" t="str">
        <f t="array" ref="N310">IF(ROW('Hilfstabelle alle'!315:315)&gt;COUNTIF('Hilfstabelle alle'!$G:$G,"x"),"",INDEX('Hilfstabelle alle'!M:M,SMALL(IF('Hilfstabelle alle'!$G$1:$G$418="x",ROW('Hilfstabelle alle'!$1:$418)),ROW(M299))))</f>
        <v/>
      </c>
      <c r="O310" s="200" t="str">
        <f t="shared" si="4"/>
        <v/>
      </c>
    </row>
    <row r="311" spans="2:15" s="194" customFormat="1" ht="35.1" customHeight="1" x14ac:dyDescent="0.2">
      <c r="B311" s="201" t="str">
        <f t="array" ref="B311">IF(ROW('Hilfstabelle alle'!316:316)&gt;COUNTIF('Hilfstabelle alle'!$G:$G,"x"),"",INDEX('Hilfstabelle alle'!A:A,SMALL(IF('Hilfstabelle alle'!$G$1:$G$418="x",ROW('Hilfstabelle alle'!$1:$418)),ROW(A300))))</f>
        <v/>
      </c>
      <c r="C311" s="202" t="str">
        <f t="array" ref="C311">IF(ROW('Hilfstabelle alle'!316:316)&gt;COUNTIF('Hilfstabelle alle'!$G:$G,"x"),"",INDEX('Hilfstabelle alle'!B:B,SMALL(IF('Hilfstabelle alle'!$G$1:$G$418="x",ROW('Hilfstabelle alle'!$1:$418)),ROW(B300))))</f>
        <v/>
      </c>
      <c r="D311" s="203" t="str">
        <f t="array" ref="D311">IF(ROW('Hilfstabelle alle'!316:316)&gt;COUNTIF('Hilfstabelle alle'!$G:$G,"x"),"",INDEX('Hilfstabelle alle'!C:C,SMALL(IF('Hilfstabelle alle'!$G$1:$G$418="x",ROW('Hilfstabelle alle'!$1:$418)),ROW(C300))))</f>
        <v/>
      </c>
      <c r="E311" s="204" t="str">
        <f t="array" ref="E311">IF(ROW('Hilfstabelle alle'!316:316)&gt;COUNTIF('Hilfstabelle alle'!$G:$G,"x"),"",INDEX('Hilfstabelle alle'!D:D,SMALL(IF('Hilfstabelle alle'!$G$1:$G$418="x",ROW('Hilfstabelle alle'!$1:$418)),ROW(D300))))</f>
        <v/>
      </c>
      <c r="F311" s="204" t="str">
        <f t="array" ref="F311">IF(ROW('Hilfstabelle alle'!316:316)&gt;COUNTIF('Hilfstabelle alle'!$G:$G,"x"),"",INDEX('Hilfstabelle alle'!E:E,SMALL(IF('Hilfstabelle alle'!$G$1:$G$418="x",ROW('Hilfstabelle alle'!$1:$418)),ROW(E300))))</f>
        <v/>
      </c>
      <c r="G311" s="204" t="str">
        <f t="array" ref="G311">IF(ROW('Hilfstabelle alle'!316:316)&gt;COUNTIF('Hilfstabelle alle'!$G:$G,"x"),"",INDEX('Hilfstabelle alle'!F:F,SMALL(IF('Hilfstabelle alle'!$G$1:$G$418="x",ROW('Hilfstabelle alle'!$1:$418)),ROW(F300))))</f>
        <v/>
      </c>
      <c r="H311" s="204" t="str">
        <f t="array" ref="H311">IF(ROW('Hilfstabelle alle'!316:316)&gt;COUNTIF('Hilfstabelle alle'!$G:$G,"x"),"",INDEX('Hilfstabelle alle'!G:G,SMALL(IF('Hilfstabelle alle'!$G$1:$G$418="x",ROW('Hilfstabelle alle'!$1:$418)),ROW(G300))))</f>
        <v/>
      </c>
      <c r="I311" s="204" t="str">
        <f t="array" ref="I311">IF(ROW('Hilfstabelle alle'!316:316)&gt;COUNTIF('Hilfstabelle alle'!$G:$G,"x"),"",INDEX('Hilfstabelle alle'!H:H,SMALL(IF('Hilfstabelle alle'!$G$1:$G$418="x",ROW('Hilfstabelle alle'!$1:$418)),ROW(H300))))</f>
        <v/>
      </c>
      <c r="J311" s="204" t="str">
        <f t="array" ref="J311">IF(ROW('Hilfstabelle alle'!316:316)&gt;COUNTIF('Hilfstabelle alle'!$G:$G,"x"),"",INDEX('Hilfstabelle alle'!I:I,SMALL(IF('Hilfstabelle alle'!$G$1:$G$418="x",ROW('Hilfstabelle alle'!$1:$418)),ROW(I300))))</f>
        <v/>
      </c>
      <c r="K311" s="204" t="str">
        <f t="array" ref="K311">IF(ROW('Hilfstabelle alle'!316:316)&gt;COUNTIF('Hilfstabelle alle'!$G:$G,"x"),"",INDEX('Hilfstabelle alle'!J:J,SMALL(IF('Hilfstabelle alle'!$G$1:$G$418="x",ROW('Hilfstabelle alle'!$1:$418)),ROW(J300))))</f>
        <v/>
      </c>
      <c r="L311" s="204" t="str">
        <f t="array" ref="L311">IF(ROW('Hilfstabelle alle'!316:316)&gt;COUNTIF('Hilfstabelle alle'!$G:$G,"x"),"",INDEX('Hilfstabelle alle'!K:K,SMALL(IF('Hilfstabelle alle'!$G$1:$G$418="x",ROW('Hilfstabelle alle'!$1:$418)),ROW(K300))))</f>
        <v/>
      </c>
      <c r="M311" s="205" t="str">
        <f t="array" ref="M311">IF(ROW('Hilfstabelle alle'!316:316)&gt;COUNTIF('Hilfstabelle alle'!$G:$G,"x"),"",INDEX('Hilfstabelle alle'!L:L,SMALL(IF('Hilfstabelle alle'!$G$1:$G$418="x",ROW('Hilfstabelle alle'!$1:$418)),ROW(L300))))</f>
        <v/>
      </c>
      <c r="N311" s="205" t="str">
        <f t="array" ref="N311">IF(ROW('Hilfstabelle alle'!316:316)&gt;COUNTIF('Hilfstabelle alle'!$G:$G,"x"),"",INDEX('Hilfstabelle alle'!M:M,SMALL(IF('Hilfstabelle alle'!$G$1:$G$418="x",ROW('Hilfstabelle alle'!$1:$418)),ROW(M300))))</f>
        <v/>
      </c>
      <c r="O311" s="200" t="str">
        <f t="shared" si="4"/>
        <v/>
      </c>
    </row>
    <row r="312" spans="2:15" s="194" customFormat="1" ht="35.1" customHeight="1" x14ac:dyDescent="0.2">
      <c r="B312" s="195" t="str">
        <f t="array" ref="B312">IF(ROW('Hilfstabelle alle'!317:317)&gt;COUNTIF('Hilfstabelle alle'!$G:$G,"x"),"",INDEX('Hilfstabelle alle'!A:A,SMALL(IF('Hilfstabelle alle'!$G$1:$G$418="x",ROW('Hilfstabelle alle'!$1:$418)),ROW(A301))))</f>
        <v/>
      </c>
      <c r="C312" s="196" t="str">
        <f t="array" ref="C312">IF(ROW('Hilfstabelle alle'!317:317)&gt;COUNTIF('Hilfstabelle alle'!$G:$G,"x"),"",INDEX('Hilfstabelle alle'!B:B,SMALL(IF('Hilfstabelle alle'!$G$1:$G$418="x",ROW('Hilfstabelle alle'!$1:$418)),ROW(B301))))</f>
        <v/>
      </c>
      <c r="D312" s="197" t="str">
        <f t="array" ref="D312">IF(ROW('Hilfstabelle alle'!317:317)&gt;COUNTIF('Hilfstabelle alle'!$G:$G,"x"),"",INDEX('Hilfstabelle alle'!C:C,SMALL(IF('Hilfstabelle alle'!$G$1:$G$418="x",ROW('Hilfstabelle alle'!$1:$418)),ROW(C301))))</f>
        <v/>
      </c>
      <c r="E312" s="198" t="str">
        <f t="array" ref="E312">IF(ROW('Hilfstabelle alle'!317:317)&gt;COUNTIF('Hilfstabelle alle'!$G:$G,"x"),"",INDEX('Hilfstabelle alle'!D:D,SMALL(IF('Hilfstabelle alle'!$G$1:$G$418="x",ROW('Hilfstabelle alle'!$1:$418)),ROW(D301))))</f>
        <v/>
      </c>
      <c r="F312" s="198" t="str">
        <f t="array" ref="F312">IF(ROW('Hilfstabelle alle'!317:317)&gt;COUNTIF('Hilfstabelle alle'!$G:$G,"x"),"",INDEX('Hilfstabelle alle'!E:E,SMALL(IF('Hilfstabelle alle'!$G$1:$G$418="x",ROW('Hilfstabelle alle'!$1:$418)),ROW(E301))))</f>
        <v/>
      </c>
      <c r="G312" s="198" t="str">
        <f t="array" ref="G312">IF(ROW('Hilfstabelle alle'!317:317)&gt;COUNTIF('Hilfstabelle alle'!$G:$G,"x"),"",INDEX('Hilfstabelle alle'!F:F,SMALL(IF('Hilfstabelle alle'!$G$1:$G$418="x",ROW('Hilfstabelle alle'!$1:$418)),ROW(F301))))</f>
        <v/>
      </c>
      <c r="H312" s="198" t="str">
        <f t="array" ref="H312">IF(ROW('Hilfstabelle alle'!317:317)&gt;COUNTIF('Hilfstabelle alle'!$G:$G,"x"),"",INDEX('Hilfstabelle alle'!G:G,SMALL(IF('Hilfstabelle alle'!$G$1:$G$418="x",ROW('Hilfstabelle alle'!$1:$418)),ROW(G301))))</f>
        <v/>
      </c>
      <c r="I312" s="198" t="str">
        <f t="array" ref="I312">IF(ROW('Hilfstabelle alle'!317:317)&gt;COUNTIF('Hilfstabelle alle'!$G:$G,"x"),"",INDEX('Hilfstabelle alle'!H:H,SMALL(IF('Hilfstabelle alle'!$G$1:$G$418="x",ROW('Hilfstabelle alle'!$1:$418)),ROW(H301))))</f>
        <v/>
      </c>
      <c r="J312" s="198" t="str">
        <f t="array" ref="J312">IF(ROW('Hilfstabelle alle'!317:317)&gt;COUNTIF('Hilfstabelle alle'!$G:$G,"x"),"",INDEX('Hilfstabelle alle'!I:I,SMALL(IF('Hilfstabelle alle'!$G$1:$G$418="x",ROW('Hilfstabelle alle'!$1:$418)),ROW(I301))))</f>
        <v/>
      </c>
      <c r="K312" s="198" t="str">
        <f t="array" ref="K312">IF(ROW('Hilfstabelle alle'!317:317)&gt;COUNTIF('Hilfstabelle alle'!$G:$G,"x"),"",INDEX('Hilfstabelle alle'!J:J,SMALL(IF('Hilfstabelle alle'!$G$1:$G$418="x",ROW('Hilfstabelle alle'!$1:$418)),ROW(J301))))</f>
        <v/>
      </c>
      <c r="L312" s="198" t="str">
        <f t="array" ref="L312">IF(ROW('Hilfstabelle alle'!317:317)&gt;COUNTIF('Hilfstabelle alle'!$G:$G,"x"),"",INDEX('Hilfstabelle alle'!K:K,SMALL(IF('Hilfstabelle alle'!$G$1:$G$418="x",ROW('Hilfstabelle alle'!$1:$418)),ROW(K301))))</f>
        <v/>
      </c>
      <c r="M312" s="199" t="str">
        <f t="array" ref="M312">IF(ROW('Hilfstabelle alle'!317:317)&gt;COUNTIF('Hilfstabelle alle'!$G:$G,"x"),"",INDEX('Hilfstabelle alle'!L:L,SMALL(IF('Hilfstabelle alle'!$G$1:$G$418="x",ROW('Hilfstabelle alle'!$1:$418)),ROW(L301))))</f>
        <v/>
      </c>
      <c r="N312" s="199" t="str">
        <f t="array" ref="N312">IF(ROW('Hilfstabelle alle'!317:317)&gt;COUNTIF('Hilfstabelle alle'!$G:$G,"x"),"",INDEX('Hilfstabelle alle'!M:M,SMALL(IF('Hilfstabelle alle'!$G$1:$G$418="x",ROW('Hilfstabelle alle'!$1:$418)),ROW(M301))))</f>
        <v/>
      </c>
      <c r="O312" s="200" t="str">
        <f t="shared" si="4"/>
        <v/>
      </c>
    </row>
    <row r="313" spans="2:15" s="194" customFormat="1" ht="35.1" customHeight="1" x14ac:dyDescent="0.2">
      <c r="B313" s="201" t="str">
        <f t="array" ref="B313">IF(ROW('Hilfstabelle alle'!318:318)&gt;COUNTIF('Hilfstabelle alle'!$G:$G,"x"),"",INDEX('Hilfstabelle alle'!A:A,SMALL(IF('Hilfstabelle alle'!$G$1:$G$418="x",ROW('Hilfstabelle alle'!$1:$418)),ROW(A302))))</f>
        <v/>
      </c>
      <c r="C313" s="202" t="str">
        <f t="array" ref="C313">IF(ROW('Hilfstabelle alle'!318:318)&gt;COUNTIF('Hilfstabelle alle'!$G:$G,"x"),"",INDEX('Hilfstabelle alle'!B:B,SMALL(IF('Hilfstabelle alle'!$G$1:$G$418="x",ROW('Hilfstabelle alle'!$1:$418)),ROW(B302))))</f>
        <v/>
      </c>
      <c r="D313" s="203" t="str">
        <f t="array" ref="D313">IF(ROW('Hilfstabelle alle'!318:318)&gt;COUNTIF('Hilfstabelle alle'!$G:$G,"x"),"",INDEX('Hilfstabelle alle'!C:C,SMALL(IF('Hilfstabelle alle'!$G$1:$G$418="x",ROW('Hilfstabelle alle'!$1:$418)),ROW(C302))))</f>
        <v/>
      </c>
      <c r="E313" s="204" t="str">
        <f t="array" ref="E313">IF(ROW('Hilfstabelle alle'!318:318)&gt;COUNTIF('Hilfstabelle alle'!$G:$G,"x"),"",INDEX('Hilfstabelle alle'!D:D,SMALL(IF('Hilfstabelle alle'!$G$1:$G$418="x",ROW('Hilfstabelle alle'!$1:$418)),ROW(D302))))</f>
        <v/>
      </c>
      <c r="F313" s="204" t="str">
        <f t="array" ref="F313">IF(ROW('Hilfstabelle alle'!318:318)&gt;COUNTIF('Hilfstabelle alle'!$G:$G,"x"),"",INDEX('Hilfstabelle alle'!E:E,SMALL(IF('Hilfstabelle alle'!$G$1:$G$418="x",ROW('Hilfstabelle alle'!$1:$418)),ROW(E302))))</f>
        <v/>
      </c>
      <c r="G313" s="204" t="str">
        <f t="array" ref="G313">IF(ROW('Hilfstabelle alle'!318:318)&gt;COUNTIF('Hilfstabelle alle'!$G:$G,"x"),"",INDEX('Hilfstabelle alle'!F:F,SMALL(IF('Hilfstabelle alle'!$G$1:$G$418="x",ROW('Hilfstabelle alle'!$1:$418)),ROW(F302))))</f>
        <v/>
      </c>
      <c r="H313" s="204" t="str">
        <f t="array" ref="H313">IF(ROW('Hilfstabelle alle'!318:318)&gt;COUNTIF('Hilfstabelle alle'!$G:$G,"x"),"",INDEX('Hilfstabelle alle'!G:G,SMALL(IF('Hilfstabelle alle'!$G$1:$G$418="x",ROW('Hilfstabelle alle'!$1:$418)),ROW(G302))))</f>
        <v/>
      </c>
      <c r="I313" s="204" t="str">
        <f t="array" ref="I313">IF(ROW('Hilfstabelle alle'!318:318)&gt;COUNTIF('Hilfstabelle alle'!$G:$G,"x"),"",INDEX('Hilfstabelle alle'!H:H,SMALL(IF('Hilfstabelle alle'!$G$1:$G$418="x",ROW('Hilfstabelle alle'!$1:$418)),ROW(H302))))</f>
        <v/>
      </c>
      <c r="J313" s="204" t="str">
        <f t="array" ref="J313">IF(ROW('Hilfstabelle alle'!318:318)&gt;COUNTIF('Hilfstabelle alle'!$G:$G,"x"),"",INDEX('Hilfstabelle alle'!I:I,SMALL(IF('Hilfstabelle alle'!$G$1:$G$418="x",ROW('Hilfstabelle alle'!$1:$418)),ROW(I302))))</f>
        <v/>
      </c>
      <c r="K313" s="204" t="str">
        <f t="array" ref="K313">IF(ROW('Hilfstabelle alle'!318:318)&gt;COUNTIF('Hilfstabelle alle'!$G:$G,"x"),"",INDEX('Hilfstabelle alle'!J:J,SMALL(IF('Hilfstabelle alle'!$G$1:$G$418="x",ROW('Hilfstabelle alle'!$1:$418)),ROW(J302))))</f>
        <v/>
      </c>
      <c r="L313" s="204" t="str">
        <f t="array" ref="L313">IF(ROW('Hilfstabelle alle'!318:318)&gt;COUNTIF('Hilfstabelle alle'!$G:$G,"x"),"",INDEX('Hilfstabelle alle'!K:K,SMALL(IF('Hilfstabelle alle'!$G$1:$G$418="x",ROW('Hilfstabelle alle'!$1:$418)),ROW(K302))))</f>
        <v/>
      </c>
      <c r="M313" s="205" t="str">
        <f t="array" ref="M313">IF(ROW('Hilfstabelle alle'!318:318)&gt;COUNTIF('Hilfstabelle alle'!$G:$G,"x"),"",INDEX('Hilfstabelle alle'!L:L,SMALL(IF('Hilfstabelle alle'!$G$1:$G$418="x",ROW('Hilfstabelle alle'!$1:$418)),ROW(L302))))</f>
        <v/>
      </c>
      <c r="N313" s="205" t="str">
        <f t="array" ref="N313">IF(ROW('Hilfstabelle alle'!318:318)&gt;COUNTIF('Hilfstabelle alle'!$G:$G,"x"),"",INDEX('Hilfstabelle alle'!M:M,SMALL(IF('Hilfstabelle alle'!$G$1:$G$418="x",ROW('Hilfstabelle alle'!$1:$418)),ROW(M302))))</f>
        <v/>
      </c>
      <c r="O313" s="200" t="str">
        <f t="shared" si="4"/>
        <v/>
      </c>
    </row>
    <row r="314" spans="2:15" s="194" customFormat="1" ht="35.1" customHeight="1" x14ac:dyDescent="0.2">
      <c r="B314" s="195" t="str">
        <f t="array" ref="B314">IF(ROW('Hilfstabelle alle'!319:319)&gt;COUNTIF('Hilfstabelle alle'!$G:$G,"x"),"",INDEX('Hilfstabelle alle'!A:A,SMALL(IF('Hilfstabelle alle'!$G$1:$G$418="x",ROW('Hilfstabelle alle'!$1:$418)),ROW(A303))))</f>
        <v/>
      </c>
      <c r="C314" s="196" t="str">
        <f t="array" ref="C314">IF(ROW('Hilfstabelle alle'!319:319)&gt;COUNTIF('Hilfstabelle alle'!$G:$G,"x"),"",INDEX('Hilfstabelle alle'!B:B,SMALL(IF('Hilfstabelle alle'!$G$1:$G$418="x",ROW('Hilfstabelle alle'!$1:$418)),ROW(B303))))</f>
        <v/>
      </c>
      <c r="D314" s="197" t="str">
        <f t="array" ref="D314">IF(ROW('Hilfstabelle alle'!319:319)&gt;COUNTIF('Hilfstabelle alle'!$G:$G,"x"),"",INDEX('Hilfstabelle alle'!C:C,SMALL(IF('Hilfstabelle alle'!$G$1:$G$418="x",ROW('Hilfstabelle alle'!$1:$418)),ROW(C303))))</f>
        <v/>
      </c>
      <c r="E314" s="198" t="str">
        <f t="array" ref="E314">IF(ROW('Hilfstabelle alle'!319:319)&gt;COUNTIF('Hilfstabelle alle'!$G:$G,"x"),"",INDEX('Hilfstabelle alle'!D:D,SMALL(IF('Hilfstabelle alle'!$G$1:$G$418="x",ROW('Hilfstabelle alle'!$1:$418)),ROW(D303))))</f>
        <v/>
      </c>
      <c r="F314" s="198" t="str">
        <f t="array" ref="F314">IF(ROW('Hilfstabelle alle'!319:319)&gt;COUNTIF('Hilfstabelle alle'!$G:$G,"x"),"",INDEX('Hilfstabelle alle'!E:E,SMALL(IF('Hilfstabelle alle'!$G$1:$G$418="x",ROW('Hilfstabelle alle'!$1:$418)),ROW(E303))))</f>
        <v/>
      </c>
      <c r="G314" s="198" t="str">
        <f t="array" ref="G314">IF(ROW('Hilfstabelle alle'!319:319)&gt;COUNTIF('Hilfstabelle alle'!$G:$G,"x"),"",INDEX('Hilfstabelle alle'!F:F,SMALL(IF('Hilfstabelle alle'!$G$1:$G$418="x",ROW('Hilfstabelle alle'!$1:$418)),ROW(F303))))</f>
        <v/>
      </c>
      <c r="H314" s="198" t="str">
        <f t="array" ref="H314">IF(ROW('Hilfstabelle alle'!319:319)&gt;COUNTIF('Hilfstabelle alle'!$G:$G,"x"),"",INDEX('Hilfstabelle alle'!G:G,SMALL(IF('Hilfstabelle alle'!$G$1:$G$418="x",ROW('Hilfstabelle alle'!$1:$418)),ROW(G303))))</f>
        <v/>
      </c>
      <c r="I314" s="198" t="str">
        <f t="array" ref="I314">IF(ROW('Hilfstabelle alle'!319:319)&gt;COUNTIF('Hilfstabelle alle'!$G:$G,"x"),"",INDEX('Hilfstabelle alle'!H:H,SMALL(IF('Hilfstabelle alle'!$G$1:$G$418="x",ROW('Hilfstabelle alle'!$1:$418)),ROW(H303))))</f>
        <v/>
      </c>
      <c r="J314" s="198" t="str">
        <f t="array" ref="J314">IF(ROW('Hilfstabelle alle'!319:319)&gt;COUNTIF('Hilfstabelle alle'!$G:$G,"x"),"",INDEX('Hilfstabelle alle'!I:I,SMALL(IF('Hilfstabelle alle'!$G$1:$G$418="x",ROW('Hilfstabelle alle'!$1:$418)),ROW(I303))))</f>
        <v/>
      </c>
      <c r="K314" s="198" t="str">
        <f t="array" ref="K314">IF(ROW('Hilfstabelle alle'!319:319)&gt;COUNTIF('Hilfstabelle alle'!$G:$G,"x"),"",INDEX('Hilfstabelle alle'!J:J,SMALL(IF('Hilfstabelle alle'!$G$1:$G$418="x",ROW('Hilfstabelle alle'!$1:$418)),ROW(J303))))</f>
        <v/>
      </c>
      <c r="L314" s="198" t="str">
        <f t="array" ref="L314">IF(ROW('Hilfstabelle alle'!319:319)&gt;COUNTIF('Hilfstabelle alle'!$G:$G,"x"),"",INDEX('Hilfstabelle alle'!K:K,SMALL(IF('Hilfstabelle alle'!$G$1:$G$418="x",ROW('Hilfstabelle alle'!$1:$418)),ROW(K303))))</f>
        <v/>
      </c>
      <c r="M314" s="199" t="str">
        <f t="array" ref="M314">IF(ROW('Hilfstabelle alle'!319:319)&gt;COUNTIF('Hilfstabelle alle'!$G:$G,"x"),"",INDEX('Hilfstabelle alle'!L:L,SMALL(IF('Hilfstabelle alle'!$G$1:$G$418="x",ROW('Hilfstabelle alle'!$1:$418)),ROW(L303))))</f>
        <v/>
      </c>
      <c r="N314" s="199" t="str">
        <f t="array" ref="N314">IF(ROW('Hilfstabelle alle'!319:319)&gt;COUNTIF('Hilfstabelle alle'!$G:$G,"x"),"",INDEX('Hilfstabelle alle'!M:M,SMALL(IF('Hilfstabelle alle'!$G$1:$G$418="x",ROW('Hilfstabelle alle'!$1:$418)),ROW(M303))))</f>
        <v/>
      </c>
      <c r="O314" s="200" t="str">
        <f t="shared" si="4"/>
        <v/>
      </c>
    </row>
    <row r="315" spans="2:15" s="194" customFormat="1" ht="35.1" customHeight="1" x14ac:dyDescent="0.2">
      <c r="B315" s="201" t="str">
        <f t="array" ref="B315">IF(ROW('Hilfstabelle alle'!320:320)&gt;COUNTIF('Hilfstabelle alle'!$G:$G,"x"),"",INDEX('Hilfstabelle alle'!A:A,SMALL(IF('Hilfstabelle alle'!$G$1:$G$418="x",ROW('Hilfstabelle alle'!$1:$418)),ROW(A304))))</f>
        <v/>
      </c>
      <c r="C315" s="202" t="str">
        <f t="array" ref="C315">IF(ROW('Hilfstabelle alle'!320:320)&gt;COUNTIF('Hilfstabelle alle'!$G:$G,"x"),"",INDEX('Hilfstabelle alle'!B:B,SMALL(IF('Hilfstabelle alle'!$G$1:$G$418="x",ROW('Hilfstabelle alle'!$1:$418)),ROW(B304))))</f>
        <v/>
      </c>
      <c r="D315" s="203" t="str">
        <f t="array" ref="D315">IF(ROW('Hilfstabelle alle'!320:320)&gt;COUNTIF('Hilfstabelle alle'!$G:$G,"x"),"",INDEX('Hilfstabelle alle'!C:C,SMALL(IF('Hilfstabelle alle'!$G$1:$G$418="x",ROW('Hilfstabelle alle'!$1:$418)),ROW(C304))))</f>
        <v/>
      </c>
      <c r="E315" s="204" t="str">
        <f t="array" ref="E315">IF(ROW('Hilfstabelle alle'!320:320)&gt;COUNTIF('Hilfstabelle alle'!$G:$G,"x"),"",INDEX('Hilfstabelle alle'!D:D,SMALL(IF('Hilfstabelle alle'!$G$1:$G$418="x",ROW('Hilfstabelle alle'!$1:$418)),ROW(D304))))</f>
        <v/>
      </c>
      <c r="F315" s="204" t="str">
        <f t="array" ref="F315">IF(ROW('Hilfstabelle alle'!320:320)&gt;COUNTIF('Hilfstabelle alle'!$G:$G,"x"),"",INDEX('Hilfstabelle alle'!E:E,SMALL(IF('Hilfstabelle alle'!$G$1:$G$418="x",ROW('Hilfstabelle alle'!$1:$418)),ROW(E304))))</f>
        <v/>
      </c>
      <c r="G315" s="204" t="str">
        <f t="array" ref="G315">IF(ROW('Hilfstabelle alle'!320:320)&gt;COUNTIF('Hilfstabelle alle'!$G:$G,"x"),"",INDEX('Hilfstabelle alle'!F:F,SMALL(IF('Hilfstabelle alle'!$G$1:$G$418="x",ROW('Hilfstabelle alle'!$1:$418)),ROW(F304))))</f>
        <v/>
      </c>
      <c r="H315" s="204" t="str">
        <f t="array" ref="H315">IF(ROW('Hilfstabelle alle'!320:320)&gt;COUNTIF('Hilfstabelle alle'!$G:$G,"x"),"",INDEX('Hilfstabelle alle'!G:G,SMALL(IF('Hilfstabelle alle'!$G$1:$G$418="x",ROW('Hilfstabelle alle'!$1:$418)),ROW(G304))))</f>
        <v/>
      </c>
      <c r="I315" s="204" t="str">
        <f t="array" ref="I315">IF(ROW('Hilfstabelle alle'!320:320)&gt;COUNTIF('Hilfstabelle alle'!$G:$G,"x"),"",INDEX('Hilfstabelle alle'!H:H,SMALL(IF('Hilfstabelle alle'!$G$1:$G$418="x",ROW('Hilfstabelle alle'!$1:$418)),ROW(H304))))</f>
        <v/>
      </c>
      <c r="J315" s="204" t="str">
        <f t="array" ref="J315">IF(ROW('Hilfstabelle alle'!320:320)&gt;COUNTIF('Hilfstabelle alle'!$G:$G,"x"),"",INDEX('Hilfstabelle alle'!I:I,SMALL(IF('Hilfstabelle alle'!$G$1:$G$418="x",ROW('Hilfstabelle alle'!$1:$418)),ROW(I304))))</f>
        <v/>
      </c>
      <c r="K315" s="204" t="str">
        <f t="array" ref="K315">IF(ROW('Hilfstabelle alle'!320:320)&gt;COUNTIF('Hilfstabelle alle'!$G:$G,"x"),"",INDEX('Hilfstabelle alle'!J:J,SMALL(IF('Hilfstabelle alle'!$G$1:$G$418="x",ROW('Hilfstabelle alle'!$1:$418)),ROW(J304))))</f>
        <v/>
      </c>
      <c r="L315" s="204" t="str">
        <f t="array" ref="L315">IF(ROW('Hilfstabelle alle'!320:320)&gt;COUNTIF('Hilfstabelle alle'!$G:$G,"x"),"",INDEX('Hilfstabelle alle'!K:K,SMALL(IF('Hilfstabelle alle'!$G$1:$G$418="x",ROW('Hilfstabelle alle'!$1:$418)),ROW(K304))))</f>
        <v/>
      </c>
      <c r="M315" s="205" t="str">
        <f t="array" ref="M315">IF(ROW('Hilfstabelle alle'!320:320)&gt;COUNTIF('Hilfstabelle alle'!$G:$G,"x"),"",INDEX('Hilfstabelle alle'!L:L,SMALL(IF('Hilfstabelle alle'!$G$1:$G$418="x",ROW('Hilfstabelle alle'!$1:$418)),ROW(L304))))</f>
        <v/>
      </c>
      <c r="N315" s="205" t="str">
        <f t="array" ref="N315">IF(ROW('Hilfstabelle alle'!320:320)&gt;COUNTIF('Hilfstabelle alle'!$G:$G,"x"),"",INDEX('Hilfstabelle alle'!M:M,SMALL(IF('Hilfstabelle alle'!$G$1:$G$418="x",ROW('Hilfstabelle alle'!$1:$418)),ROW(M304))))</f>
        <v/>
      </c>
      <c r="O315" s="200" t="str">
        <f t="shared" si="4"/>
        <v/>
      </c>
    </row>
    <row r="316" spans="2:15" s="194" customFormat="1" ht="35.1" customHeight="1" x14ac:dyDescent="0.2">
      <c r="B316" s="195" t="str">
        <f t="array" ref="B316">IF(ROW('Hilfstabelle alle'!321:321)&gt;COUNTIF('Hilfstabelle alle'!$G:$G,"x"),"",INDEX('Hilfstabelle alle'!A:A,SMALL(IF('Hilfstabelle alle'!$G$1:$G$418="x",ROW('Hilfstabelle alle'!$1:$418)),ROW(A305))))</f>
        <v/>
      </c>
      <c r="C316" s="196" t="str">
        <f t="array" ref="C316">IF(ROW('Hilfstabelle alle'!321:321)&gt;COUNTIF('Hilfstabelle alle'!$G:$G,"x"),"",INDEX('Hilfstabelle alle'!B:B,SMALL(IF('Hilfstabelle alle'!$G$1:$G$418="x",ROW('Hilfstabelle alle'!$1:$418)),ROW(B305))))</f>
        <v/>
      </c>
      <c r="D316" s="197" t="str">
        <f t="array" ref="D316">IF(ROW('Hilfstabelle alle'!321:321)&gt;COUNTIF('Hilfstabelle alle'!$G:$G,"x"),"",INDEX('Hilfstabelle alle'!C:C,SMALL(IF('Hilfstabelle alle'!$G$1:$G$418="x",ROW('Hilfstabelle alle'!$1:$418)),ROW(C305))))</f>
        <v/>
      </c>
      <c r="E316" s="198" t="str">
        <f t="array" ref="E316">IF(ROW('Hilfstabelle alle'!321:321)&gt;COUNTIF('Hilfstabelle alle'!$G:$G,"x"),"",INDEX('Hilfstabelle alle'!D:D,SMALL(IF('Hilfstabelle alle'!$G$1:$G$418="x",ROW('Hilfstabelle alle'!$1:$418)),ROW(D305))))</f>
        <v/>
      </c>
      <c r="F316" s="198" t="str">
        <f t="array" ref="F316">IF(ROW('Hilfstabelle alle'!321:321)&gt;COUNTIF('Hilfstabelle alle'!$G:$G,"x"),"",INDEX('Hilfstabelle alle'!E:E,SMALL(IF('Hilfstabelle alle'!$G$1:$G$418="x",ROW('Hilfstabelle alle'!$1:$418)),ROW(E305))))</f>
        <v/>
      </c>
      <c r="G316" s="198" t="str">
        <f t="array" ref="G316">IF(ROW('Hilfstabelle alle'!321:321)&gt;COUNTIF('Hilfstabelle alle'!$G:$G,"x"),"",INDEX('Hilfstabelle alle'!F:F,SMALL(IF('Hilfstabelle alle'!$G$1:$G$418="x",ROW('Hilfstabelle alle'!$1:$418)),ROW(F305))))</f>
        <v/>
      </c>
      <c r="H316" s="198" t="str">
        <f t="array" ref="H316">IF(ROW('Hilfstabelle alle'!321:321)&gt;COUNTIF('Hilfstabelle alle'!$G:$G,"x"),"",INDEX('Hilfstabelle alle'!G:G,SMALL(IF('Hilfstabelle alle'!$G$1:$G$418="x",ROW('Hilfstabelle alle'!$1:$418)),ROW(G305))))</f>
        <v/>
      </c>
      <c r="I316" s="198" t="str">
        <f t="array" ref="I316">IF(ROW('Hilfstabelle alle'!321:321)&gt;COUNTIF('Hilfstabelle alle'!$G:$G,"x"),"",INDEX('Hilfstabelle alle'!H:H,SMALL(IF('Hilfstabelle alle'!$G$1:$G$418="x",ROW('Hilfstabelle alle'!$1:$418)),ROW(H305))))</f>
        <v/>
      </c>
      <c r="J316" s="198" t="str">
        <f t="array" ref="J316">IF(ROW('Hilfstabelle alle'!321:321)&gt;COUNTIF('Hilfstabelle alle'!$G:$G,"x"),"",INDEX('Hilfstabelle alle'!I:I,SMALL(IF('Hilfstabelle alle'!$G$1:$G$418="x",ROW('Hilfstabelle alle'!$1:$418)),ROW(I305))))</f>
        <v/>
      </c>
      <c r="K316" s="198" t="str">
        <f t="array" ref="K316">IF(ROW('Hilfstabelle alle'!321:321)&gt;COUNTIF('Hilfstabelle alle'!$G:$G,"x"),"",INDEX('Hilfstabelle alle'!J:J,SMALL(IF('Hilfstabelle alle'!$G$1:$G$418="x",ROW('Hilfstabelle alle'!$1:$418)),ROW(J305))))</f>
        <v/>
      </c>
      <c r="L316" s="198" t="str">
        <f t="array" ref="L316">IF(ROW('Hilfstabelle alle'!321:321)&gt;COUNTIF('Hilfstabelle alle'!$G:$G,"x"),"",INDEX('Hilfstabelle alle'!K:K,SMALL(IF('Hilfstabelle alle'!$G$1:$G$418="x",ROW('Hilfstabelle alle'!$1:$418)),ROW(K305))))</f>
        <v/>
      </c>
      <c r="M316" s="199" t="str">
        <f t="array" ref="M316">IF(ROW('Hilfstabelle alle'!321:321)&gt;COUNTIF('Hilfstabelle alle'!$G:$G,"x"),"",INDEX('Hilfstabelle alle'!L:L,SMALL(IF('Hilfstabelle alle'!$G$1:$G$418="x",ROW('Hilfstabelle alle'!$1:$418)),ROW(L305))))</f>
        <v/>
      </c>
      <c r="N316" s="199" t="str">
        <f t="array" ref="N316">IF(ROW('Hilfstabelle alle'!321:321)&gt;COUNTIF('Hilfstabelle alle'!$G:$G,"x"),"",INDEX('Hilfstabelle alle'!M:M,SMALL(IF('Hilfstabelle alle'!$G$1:$G$418="x",ROW('Hilfstabelle alle'!$1:$418)),ROW(M305))))</f>
        <v/>
      </c>
      <c r="O316" s="200" t="str">
        <f t="shared" si="4"/>
        <v/>
      </c>
    </row>
    <row r="317" spans="2:15" s="194" customFormat="1" ht="35.1" customHeight="1" x14ac:dyDescent="0.2">
      <c r="B317" s="201" t="str">
        <f t="array" ref="B317">IF(ROW('Hilfstabelle alle'!322:322)&gt;COUNTIF('Hilfstabelle alle'!$G:$G,"x"),"",INDEX('Hilfstabelle alle'!A:A,SMALL(IF('Hilfstabelle alle'!$G$1:$G$418="x",ROW('Hilfstabelle alle'!$1:$418)),ROW(A306))))</f>
        <v/>
      </c>
      <c r="C317" s="202" t="str">
        <f t="array" ref="C317">IF(ROW('Hilfstabelle alle'!322:322)&gt;COUNTIF('Hilfstabelle alle'!$G:$G,"x"),"",INDEX('Hilfstabelle alle'!B:B,SMALL(IF('Hilfstabelle alle'!$G$1:$G$418="x",ROW('Hilfstabelle alle'!$1:$418)),ROW(B306))))</f>
        <v/>
      </c>
      <c r="D317" s="203" t="str">
        <f t="array" ref="D317">IF(ROW('Hilfstabelle alle'!322:322)&gt;COUNTIF('Hilfstabelle alle'!$G:$G,"x"),"",INDEX('Hilfstabelle alle'!C:C,SMALL(IF('Hilfstabelle alle'!$G$1:$G$418="x",ROW('Hilfstabelle alle'!$1:$418)),ROW(C306))))</f>
        <v/>
      </c>
      <c r="E317" s="204" t="str">
        <f t="array" ref="E317">IF(ROW('Hilfstabelle alle'!322:322)&gt;COUNTIF('Hilfstabelle alle'!$G:$G,"x"),"",INDEX('Hilfstabelle alle'!D:D,SMALL(IF('Hilfstabelle alle'!$G$1:$G$418="x",ROW('Hilfstabelle alle'!$1:$418)),ROW(D306))))</f>
        <v/>
      </c>
      <c r="F317" s="204" t="str">
        <f t="array" ref="F317">IF(ROW('Hilfstabelle alle'!322:322)&gt;COUNTIF('Hilfstabelle alle'!$G:$G,"x"),"",INDEX('Hilfstabelle alle'!E:E,SMALL(IF('Hilfstabelle alle'!$G$1:$G$418="x",ROW('Hilfstabelle alle'!$1:$418)),ROW(E306))))</f>
        <v/>
      </c>
      <c r="G317" s="204" t="str">
        <f t="array" ref="G317">IF(ROW('Hilfstabelle alle'!322:322)&gt;COUNTIF('Hilfstabelle alle'!$G:$G,"x"),"",INDEX('Hilfstabelle alle'!F:F,SMALL(IF('Hilfstabelle alle'!$G$1:$G$418="x",ROW('Hilfstabelle alle'!$1:$418)),ROW(F306))))</f>
        <v/>
      </c>
      <c r="H317" s="204" t="str">
        <f t="array" ref="H317">IF(ROW('Hilfstabelle alle'!322:322)&gt;COUNTIF('Hilfstabelle alle'!$G:$G,"x"),"",INDEX('Hilfstabelle alle'!G:G,SMALL(IF('Hilfstabelle alle'!$G$1:$G$418="x",ROW('Hilfstabelle alle'!$1:$418)),ROW(G306))))</f>
        <v/>
      </c>
      <c r="I317" s="204" t="str">
        <f t="array" ref="I317">IF(ROW('Hilfstabelle alle'!322:322)&gt;COUNTIF('Hilfstabelle alle'!$G:$G,"x"),"",INDEX('Hilfstabelle alle'!H:H,SMALL(IF('Hilfstabelle alle'!$G$1:$G$418="x",ROW('Hilfstabelle alle'!$1:$418)),ROW(H306))))</f>
        <v/>
      </c>
      <c r="J317" s="204" t="str">
        <f t="array" ref="J317">IF(ROW('Hilfstabelle alle'!322:322)&gt;COUNTIF('Hilfstabelle alle'!$G:$G,"x"),"",INDEX('Hilfstabelle alle'!I:I,SMALL(IF('Hilfstabelle alle'!$G$1:$G$418="x",ROW('Hilfstabelle alle'!$1:$418)),ROW(I306))))</f>
        <v/>
      </c>
      <c r="K317" s="204" t="str">
        <f t="array" ref="K317">IF(ROW('Hilfstabelle alle'!322:322)&gt;COUNTIF('Hilfstabelle alle'!$G:$G,"x"),"",INDEX('Hilfstabelle alle'!J:J,SMALL(IF('Hilfstabelle alle'!$G$1:$G$418="x",ROW('Hilfstabelle alle'!$1:$418)),ROW(J306))))</f>
        <v/>
      </c>
      <c r="L317" s="204" t="str">
        <f t="array" ref="L317">IF(ROW('Hilfstabelle alle'!322:322)&gt;COUNTIF('Hilfstabelle alle'!$G:$G,"x"),"",INDEX('Hilfstabelle alle'!K:K,SMALL(IF('Hilfstabelle alle'!$G$1:$G$418="x",ROW('Hilfstabelle alle'!$1:$418)),ROW(K306))))</f>
        <v/>
      </c>
      <c r="M317" s="205" t="str">
        <f t="array" ref="M317">IF(ROW('Hilfstabelle alle'!322:322)&gt;COUNTIF('Hilfstabelle alle'!$G:$G,"x"),"",INDEX('Hilfstabelle alle'!L:L,SMALL(IF('Hilfstabelle alle'!$G$1:$G$418="x",ROW('Hilfstabelle alle'!$1:$418)),ROW(L306))))</f>
        <v/>
      </c>
      <c r="N317" s="205" t="str">
        <f t="array" ref="N317">IF(ROW('Hilfstabelle alle'!322:322)&gt;COUNTIF('Hilfstabelle alle'!$G:$G,"x"),"",INDEX('Hilfstabelle alle'!M:M,SMALL(IF('Hilfstabelle alle'!$G$1:$G$418="x",ROW('Hilfstabelle alle'!$1:$418)),ROW(M306))))</f>
        <v/>
      </c>
      <c r="O317" s="200" t="str">
        <f t="shared" si="4"/>
        <v/>
      </c>
    </row>
    <row r="318" spans="2:15" s="194" customFormat="1" ht="35.1" customHeight="1" x14ac:dyDescent="0.2">
      <c r="B318" s="195" t="str">
        <f t="array" ref="B318">IF(ROW('Hilfstabelle alle'!323:323)&gt;COUNTIF('Hilfstabelle alle'!$G:$G,"x"),"",INDEX('Hilfstabelle alle'!A:A,SMALL(IF('Hilfstabelle alle'!$G$1:$G$418="x",ROW('Hilfstabelle alle'!$1:$418)),ROW(A307))))</f>
        <v/>
      </c>
      <c r="C318" s="196" t="str">
        <f t="array" ref="C318">IF(ROW('Hilfstabelle alle'!323:323)&gt;COUNTIF('Hilfstabelle alle'!$G:$G,"x"),"",INDEX('Hilfstabelle alle'!B:B,SMALL(IF('Hilfstabelle alle'!$G$1:$G$418="x",ROW('Hilfstabelle alle'!$1:$418)),ROW(B307))))</f>
        <v/>
      </c>
      <c r="D318" s="197" t="str">
        <f t="array" ref="D318">IF(ROW('Hilfstabelle alle'!323:323)&gt;COUNTIF('Hilfstabelle alle'!$G:$G,"x"),"",INDEX('Hilfstabelle alle'!C:C,SMALL(IF('Hilfstabelle alle'!$G$1:$G$418="x",ROW('Hilfstabelle alle'!$1:$418)),ROW(C307))))</f>
        <v/>
      </c>
      <c r="E318" s="198" t="str">
        <f t="array" ref="E318">IF(ROW('Hilfstabelle alle'!323:323)&gt;COUNTIF('Hilfstabelle alle'!$G:$G,"x"),"",INDEX('Hilfstabelle alle'!D:D,SMALL(IF('Hilfstabelle alle'!$G$1:$G$418="x",ROW('Hilfstabelle alle'!$1:$418)),ROW(D307))))</f>
        <v/>
      </c>
      <c r="F318" s="198" t="str">
        <f t="array" ref="F318">IF(ROW('Hilfstabelle alle'!323:323)&gt;COUNTIF('Hilfstabelle alle'!$G:$G,"x"),"",INDEX('Hilfstabelle alle'!E:E,SMALL(IF('Hilfstabelle alle'!$G$1:$G$418="x",ROW('Hilfstabelle alle'!$1:$418)),ROW(E307))))</f>
        <v/>
      </c>
      <c r="G318" s="198" t="str">
        <f t="array" ref="G318">IF(ROW('Hilfstabelle alle'!323:323)&gt;COUNTIF('Hilfstabelle alle'!$G:$G,"x"),"",INDEX('Hilfstabelle alle'!F:F,SMALL(IF('Hilfstabelle alle'!$G$1:$G$418="x",ROW('Hilfstabelle alle'!$1:$418)),ROW(F307))))</f>
        <v/>
      </c>
      <c r="H318" s="198" t="str">
        <f t="array" ref="H318">IF(ROW('Hilfstabelle alle'!323:323)&gt;COUNTIF('Hilfstabelle alle'!$G:$G,"x"),"",INDEX('Hilfstabelle alle'!G:G,SMALL(IF('Hilfstabelle alle'!$G$1:$G$418="x",ROW('Hilfstabelle alle'!$1:$418)),ROW(G307))))</f>
        <v/>
      </c>
      <c r="I318" s="198" t="str">
        <f t="array" ref="I318">IF(ROW('Hilfstabelle alle'!323:323)&gt;COUNTIF('Hilfstabelle alle'!$G:$G,"x"),"",INDEX('Hilfstabelle alle'!H:H,SMALL(IF('Hilfstabelle alle'!$G$1:$G$418="x",ROW('Hilfstabelle alle'!$1:$418)),ROW(H307))))</f>
        <v/>
      </c>
      <c r="J318" s="198" t="str">
        <f t="array" ref="J318">IF(ROW('Hilfstabelle alle'!323:323)&gt;COUNTIF('Hilfstabelle alle'!$G:$G,"x"),"",INDEX('Hilfstabelle alle'!I:I,SMALL(IF('Hilfstabelle alle'!$G$1:$G$418="x",ROW('Hilfstabelle alle'!$1:$418)),ROW(I307))))</f>
        <v/>
      </c>
      <c r="K318" s="198" t="str">
        <f t="array" ref="K318">IF(ROW('Hilfstabelle alle'!323:323)&gt;COUNTIF('Hilfstabelle alle'!$G:$G,"x"),"",INDEX('Hilfstabelle alle'!J:J,SMALL(IF('Hilfstabelle alle'!$G$1:$G$418="x",ROW('Hilfstabelle alle'!$1:$418)),ROW(J307))))</f>
        <v/>
      </c>
      <c r="L318" s="198" t="str">
        <f t="array" ref="L318">IF(ROW('Hilfstabelle alle'!323:323)&gt;COUNTIF('Hilfstabelle alle'!$G:$G,"x"),"",INDEX('Hilfstabelle alle'!K:K,SMALL(IF('Hilfstabelle alle'!$G$1:$G$418="x",ROW('Hilfstabelle alle'!$1:$418)),ROW(K307))))</f>
        <v/>
      </c>
      <c r="M318" s="199" t="str">
        <f t="array" ref="M318">IF(ROW('Hilfstabelle alle'!323:323)&gt;COUNTIF('Hilfstabelle alle'!$G:$G,"x"),"",INDEX('Hilfstabelle alle'!L:L,SMALL(IF('Hilfstabelle alle'!$G$1:$G$418="x",ROW('Hilfstabelle alle'!$1:$418)),ROW(L307))))</f>
        <v/>
      </c>
      <c r="N318" s="199" t="str">
        <f t="array" ref="N318">IF(ROW('Hilfstabelle alle'!323:323)&gt;COUNTIF('Hilfstabelle alle'!$G:$G,"x"),"",INDEX('Hilfstabelle alle'!M:M,SMALL(IF('Hilfstabelle alle'!$G$1:$G$418="x",ROW('Hilfstabelle alle'!$1:$418)),ROW(M307))))</f>
        <v/>
      </c>
      <c r="O318" s="200" t="str">
        <f t="shared" si="4"/>
        <v/>
      </c>
    </row>
    <row r="319" spans="2:15" s="194" customFormat="1" ht="35.1" customHeight="1" x14ac:dyDescent="0.2">
      <c r="B319" s="201" t="str">
        <f t="array" ref="B319">IF(ROW('Hilfstabelle alle'!324:324)&gt;COUNTIF('Hilfstabelle alle'!$G:$G,"x"),"",INDEX('Hilfstabelle alle'!A:A,SMALL(IF('Hilfstabelle alle'!$G$1:$G$418="x",ROW('Hilfstabelle alle'!$1:$418)),ROW(A308))))</f>
        <v/>
      </c>
      <c r="C319" s="202" t="str">
        <f t="array" ref="C319">IF(ROW('Hilfstabelle alle'!324:324)&gt;COUNTIF('Hilfstabelle alle'!$G:$G,"x"),"",INDEX('Hilfstabelle alle'!B:B,SMALL(IF('Hilfstabelle alle'!$G$1:$G$418="x",ROW('Hilfstabelle alle'!$1:$418)),ROW(B308))))</f>
        <v/>
      </c>
      <c r="D319" s="203" t="str">
        <f t="array" ref="D319">IF(ROW('Hilfstabelle alle'!324:324)&gt;COUNTIF('Hilfstabelle alle'!$G:$G,"x"),"",INDEX('Hilfstabelle alle'!C:C,SMALL(IF('Hilfstabelle alle'!$G$1:$G$418="x",ROW('Hilfstabelle alle'!$1:$418)),ROW(C308))))</f>
        <v/>
      </c>
      <c r="E319" s="204" t="str">
        <f t="array" ref="E319">IF(ROW('Hilfstabelle alle'!324:324)&gt;COUNTIF('Hilfstabelle alle'!$G:$G,"x"),"",INDEX('Hilfstabelle alle'!D:D,SMALL(IF('Hilfstabelle alle'!$G$1:$G$418="x",ROW('Hilfstabelle alle'!$1:$418)),ROW(D308))))</f>
        <v/>
      </c>
      <c r="F319" s="204" t="str">
        <f t="array" ref="F319">IF(ROW('Hilfstabelle alle'!324:324)&gt;COUNTIF('Hilfstabelle alle'!$G:$G,"x"),"",INDEX('Hilfstabelle alle'!E:E,SMALL(IF('Hilfstabelle alle'!$G$1:$G$418="x",ROW('Hilfstabelle alle'!$1:$418)),ROW(E308))))</f>
        <v/>
      </c>
      <c r="G319" s="204" t="str">
        <f t="array" ref="G319">IF(ROW('Hilfstabelle alle'!324:324)&gt;COUNTIF('Hilfstabelle alle'!$G:$G,"x"),"",INDEX('Hilfstabelle alle'!F:F,SMALL(IF('Hilfstabelle alle'!$G$1:$G$418="x",ROW('Hilfstabelle alle'!$1:$418)),ROW(F308))))</f>
        <v/>
      </c>
      <c r="H319" s="204" t="str">
        <f t="array" ref="H319">IF(ROW('Hilfstabelle alle'!324:324)&gt;COUNTIF('Hilfstabelle alle'!$G:$G,"x"),"",INDEX('Hilfstabelle alle'!G:G,SMALL(IF('Hilfstabelle alle'!$G$1:$G$418="x",ROW('Hilfstabelle alle'!$1:$418)),ROW(G308))))</f>
        <v/>
      </c>
      <c r="I319" s="204" t="str">
        <f t="array" ref="I319">IF(ROW('Hilfstabelle alle'!324:324)&gt;COUNTIF('Hilfstabelle alle'!$G:$G,"x"),"",INDEX('Hilfstabelle alle'!H:H,SMALL(IF('Hilfstabelle alle'!$G$1:$G$418="x",ROW('Hilfstabelle alle'!$1:$418)),ROW(H308))))</f>
        <v/>
      </c>
      <c r="J319" s="204" t="str">
        <f t="array" ref="J319">IF(ROW('Hilfstabelle alle'!324:324)&gt;COUNTIF('Hilfstabelle alle'!$G:$G,"x"),"",INDEX('Hilfstabelle alle'!I:I,SMALL(IF('Hilfstabelle alle'!$G$1:$G$418="x",ROW('Hilfstabelle alle'!$1:$418)),ROW(I308))))</f>
        <v/>
      </c>
      <c r="K319" s="204" t="str">
        <f t="array" ref="K319">IF(ROW('Hilfstabelle alle'!324:324)&gt;COUNTIF('Hilfstabelle alle'!$G:$G,"x"),"",INDEX('Hilfstabelle alle'!J:J,SMALL(IF('Hilfstabelle alle'!$G$1:$G$418="x",ROW('Hilfstabelle alle'!$1:$418)),ROW(J308))))</f>
        <v/>
      </c>
      <c r="L319" s="204" t="str">
        <f t="array" ref="L319">IF(ROW('Hilfstabelle alle'!324:324)&gt;COUNTIF('Hilfstabelle alle'!$G:$G,"x"),"",INDEX('Hilfstabelle alle'!K:K,SMALL(IF('Hilfstabelle alle'!$G$1:$G$418="x",ROW('Hilfstabelle alle'!$1:$418)),ROW(K308))))</f>
        <v/>
      </c>
      <c r="M319" s="205" t="str">
        <f t="array" ref="M319">IF(ROW('Hilfstabelle alle'!324:324)&gt;COUNTIF('Hilfstabelle alle'!$G:$G,"x"),"",INDEX('Hilfstabelle alle'!L:L,SMALL(IF('Hilfstabelle alle'!$G$1:$G$418="x",ROW('Hilfstabelle alle'!$1:$418)),ROW(L308))))</f>
        <v/>
      </c>
      <c r="N319" s="205" t="str">
        <f t="array" ref="N319">IF(ROW('Hilfstabelle alle'!324:324)&gt;COUNTIF('Hilfstabelle alle'!$G:$G,"x"),"",INDEX('Hilfstabelle alle'!M:M,SMALL(IF('Hilfstabelle alle'!$G$1:$G$418="x",ROW('Hilfstabelle alle'!$1:$418)),ROW(M308))))</f>
        <v/>
      </c>
      <c r="O319" s="200" t="str">
        <f t="shared" si="4"/>
        <v/>
      </c>
    </row>
    <row r="320" spans="2:15" s="194" customFormat="1" ht="35.1" customHeight="1" x14ac:dyDescent="0.2">
      <c r="B320" s="195" t="str">
        <f t="array" ref="B320">IF(ROW('Hilfstabelle alle'!325:325)&gt;COUNTIF('Hilfstabelle alle'!$G:$G,"x"),"",INDEX('Hilfstabelle alle'!A:A,SMALL(IF('Hilfstabelle alle'!$G$1:$G$418="x",ROW('Hilfstabelle alle'!$1:$418)),ROW(A309))))</f>
        <v/>
      </c>
      <c r="C320" s="196" t="str">
        <f t="array" ref="C320">IF(ROW('Hilfstabelle alle'!325:325)&gt;COUNTIF('Hilfstabelle alle'!$G:$G,"x"),"",INDEX('Hilfstabelle alle'!B:B,SMALL(IF('Hilfstabelle alle'!$G$1:$G$418="x",ROW('Hilfstabelle alle'!$1:$418)),ROW(B309))))</f>
        <v/>
      </c>
      <c r="D320" s="197" t="str">
        <f t="array" ref="D320">IF(ROW('Hilfstabelle alle'!325:325)&gt;COUNTIF('Hilfstabelle alle'!$G:$G,"x"),"",INDEX('Hilfstabelle alle'!C:C,SMALL(IF('Hilfstabelle alle'!$G$1:$G$418="x",ROW('Hilfstabelle alle'!$1:$418)),ROW(C309))))</f>
        <v/>
      </c>
      <c r="E320" s="198" t="str">
        <f t="array" ref="E320">IF(ROW('Hilfstabelle alle'!325:325)&gt;COUNTIF('Hilfstabelle alle'!$G:$G,"x"),"",INDEX('Hilfstabelle alle'!D:D,SMALL(IF('Hilfstabelle alle'!$G$1:$G$418="x",ROW('Hilfstabelle alle'!$1:$418)),ROW(D309))))</f>
        <v/>
      </c>
      <c r="F320" s="198" t="str">
        <f t="array" ref="F320">IF(ROW('Hilfstabelle alle'!325:325)&gt;COUNTIF('Hilfstabelle alle'!$G:$G,"x"),"",INDEX('Hilfstabelle alle'!E:E,SMALL(IF('Hilfstabelle alle'!$G$1:$G$418="x",ROW('Hilfstabelle alle'!$1:$418)),ROW(E309))))</f>
        <v/>
      </c>
      <c r="G320" s="198" t="str">
        <f t="array" ref="G320">IF(ROW('Hilfstabelle alle'!325:325)&gt;COUNTIF('Hilfstabelle alle'!$G:$G,"x"),"",INDEX('Hilfstabelle alle'!F:F,SMALL(IF('Hilfstabelle alle'!$G$1:$G$418="x",ROW('Hilfstabelle alle'!$1:$418)),ROW(F309))))</f>
        <v/>
      </c>
      <c r="H320" s="198" t="str">
        <f t="array" ref="H320">IF(ROW('Hilfstabelle alle'!325:325)&gt;COUNTIF('Hilfstabelle alle'!$G:$G,"x"),"",INDEX('Hilfstabelle alle'!G:G,SMALL(IF('Hilfstabelle alle'!$G$1:$G$418="x",ROW('Hilfstabelle alle'!$1:$418)),ROW(G309))))</f>
        <v/>
      </c>
      <c r="I320" s="198" t="str">
        <f t="array" ref="I320">IF(ROW('Hilfstabelle alle'!325:325)&gt;COUNTIF('Hilfstabelle alle'!$G:$G,"x"),"",INDEX('Hilfstabelle alle'!H:H,SMALL(IF('Hilfstabelle alle'!$G$1:$G$418="x",ROW('Hilfstabelle alle'!$1:$418)),ROW(H309))))</f>
        <v/>
      </c>
      <c r="J320" s="198" t="str">
        <f t="array" ref="J320">IF(ROW('Hilfstabelle alle'!325:325)&gt;COUNTIF('Hilfstabelle alle'!$G:$G,"x"),"",INDEX('Hilfstabelle alle'!I:I,SMALL(IF('Hilfstabelle alle'!$G$1:$G$418="x",ROW('Hilfstabelle alle'!$1:$418)),ROW(I309))))</f>
        <v/>
      </c>
      <c r="K320" s="198" t="str">
        <f t="array" ref="K320">IF(ROW('Hilfstabelle alle'!325:325)&gt;COUNTIF('Hilfstabelle alle'!$G:$G,"x"),"",INDEX('Hilfstabelle alle'!J:J,SMALL(IF('Hilfstabelle alle'!$G$1:$G$418="x",ROW('Hilfstabelle alle'!$1:$418)),ROW(J309))))</f>
        <v/>
      </c>
      <c r="L320" s="198" t="str">
        <f t="array" ref="L320">IF(ROW('Hilfstabelle alle'!325:325)&gt;COUNTIF('Hilfstabelle alle'!$G:$G,"x"),"",INDEX('Hilfstabelle alle'!K:K,SMALL(IF('Hilfstabelle alle'!$G$1:$G$418="x",ROW('Hilfstabelle alle'!$1:$418)),ROW(K309))))</f>
        <v/>
      </c>
      <c r="M320" s="199" t="str">
        <f t="array" ref="M320">IF(ROW('Hilfstabelle alle'!325:325)&gt;COUNTIF('Hilfstabelle alle'!$G:$G,"x"),"",INDEX('Hilfstabelle alle'!L:L,SMALL(IF('Hilfstabelle alle'!$G$1:$G$418="x",ROW('Hilfstabelle alle'!$1:$418)),ROW(L309))))</f>
        <v/>
      </c>
      <c r="N320" s="199" t="str">
        <f t="array" ref="N320">IF(ROW('Hilfstabelle alle'!325:325)&gt;COUNTIF('Hilfstabelle alle'!$G:$G,"x"),"",INDEX('Hilfstabelle alle'!M:M,SMALL(IF('Hilfstabelle alle'!$G$1:$G$418="x",ROW('Hilfstabelle alle'!$1:$418)),ROW(M309))))</f>
        <v/>
      </c>
      <c r="O320" s="200" t="str">
        <f t="shared" si="4"/>
        <v/>
      </c>
    </row>
    <row r="321" spans="2:15" s="194" customFormat="1" ht="35.1" customHeight="1" x14ac:dyDescent="0.2">
      <c r="B321" s="201" t="str">
        <f t="array" ref="B321">IF(ROW('Hilfstabelle alle'!326:326)&gt;COUNTIF('Hilfstabelle alle'!$G:$G,"x"),"",INDEX('Hilfstabelle alle'!A:A,SMALL(IF('Hilfstabelle alle'!$G$1:$G$418="x",ROW('Hilfstabelle alle'!$1:$418)),ROW(A310))))</f>
        <v/>
      </c>
      <c r="C321" s="202" t="str">
        <f t="array" ref="C321">IF(ROW('Hilfstabelle alle'!326:326)&gt;COUNTIF('Hilfstabelle alle'!$G:$G,"x"),"",INDEX('Hilfstabelle alle'!B:B,SMALL(IF('Hilfstabelle alle'!$G$1:$G$418="x",ROW('Hilfstabelle alle'!$1:$418)),ROW(B310))))</f>
        <v/>
      </c>
      <c r="D321" s="203" t="str">
        <f t="array" ref="D321">IF(ROW('Hilfstabelle alle'!326:326)&gt;COUNTIF('Hilfstabelle alle'!$G:$G,"x"),"",INDEX('Hilfstabelle alle'!C:C,SMALL(IF('Hilfstabelle alle'!$G$1:$G$418="x",ROW('Hilfstabelle alle'!$1:$418)),ROW(C310))))</f>
        <v/>
      </c>
      <c r="E321" s="204" t="str">
        <f t="array" ref="E321">IF(ROW('Hilfstabelle alle'!326:326)&gt;COUNTIF('Hilfstabelle alle'!$G:$G,"x"),"",INDEX('Hilfstabelle alle'!D:D,SMALL(IF('Hilfstabelle alle'!$G$1:$G$418="x",ROW('Hilfstabelle alle'!$1:$418)),ROW(D310))))</f>
        <v/>
      </c>
      <c r="F321" s="204" t="str">
        <f t="array" ref="F321">IF(ROW('Hilfstabelle alle'!326:326)&gt;COUNTIF('Hilfstabelle alle'!$G:$G,"x"),"",INDEX('Hilfstabelle alle'!E:E,SMALL(IF('Hilfstabelle alle'!$G$1:$G$418="x",ROW('Hilfstabelle alle'!$1:$418)),ROW(E310))))</f>
        <v/>
      </c>
      <c r="G321" s="204" t="str">
        <f t="array" ref="G321">IF(ROW('Hilfstabelle alle'!326:326)&gt;COUNTIF('Hilfstabelle alle'!$G:$G,"x"),"",INDEX('Hilfstabelle alle'!F:F,SMALL(IF('Hilfstabelle alle'!$G$1:$G$418="x",ROW('Hilfstabelle alle'!$1:$418)),ROW(F310))))</f>
        <v/>
      </c>
      <c r="H321" s="204" t="str">
        <f t="array" ref="H321">IF(ROW('Hilfstabelle alle'!326:326)&gt;COUNTIF('Hilfstabelle alle'!$G:$G,"x"),"",INDEX('Hilfstabelle alle'!G:G,SMALL(IF('Hilfstabelle alle'!$G$1:$G$418="x",ROW('Hilfstabelle alle'!$1:$418)),ROW(G310))))</f>
        <v/>
      </c>
      <c r="I321" s="204" t="str">
        <f t="array" ref="I321">IF(ROW('Hilfstabelle alle'!326:326)&gt;COUNTIF('Hilfstabelle alle'!$G:$G,"x"),"",INDEX('Hilfstabelle alle'!H:H,SMALL(IF('Hilfstabelle alle'!$G$1:$G$418="x",ROW('Hilfstabelle alle'!$1:$418)),ROW(H310))))</f>
        <v/>
      </c>
      <c r="J321" s="204" t="str">
        <f t="array" ref="J321">IF(ROW('Hilfstabelle alle'!326:326)&gt;COUNTIF('Hilfstabelle alle'!$G:$G,"x"),"",INDEX('Hilfstabelle alle'!I:I,SMALL(IF('Hilfstabelle alle'!$G$1:$G$418="x",ROW('Hilfstabelle alle'!$1:$418)),ROW(I310))))</f>
        <v/>
      </c>
      <c r="K321" s="204" t="str">
        <f t="array" ref="K321">IF(ROW('Hilfstabelle alle'!326:326)&gt;COUNTIF('Hilfstabelle alle'!$G:$G,"x"),"",INDEX('Hilfstabelle alle'!J:J,SMALL(IF('Hilfstabelle alle'!$G$1:$G$418="x",ROW('Hilfstabelle alle'!$1:$418)),ROW(J310))))</f>
        <v/>
      </c>
      <c r="L321" s="204" t="str">
        <f t="array" ref="L321">IF(ROW('Hilfstabelle alle'!326:326)&gt;COUNTIF('Hilfstabelle alle'!$G:$G,"x"),"",INDEX('Hilfstabelle alle'!K:K,SMALL(IF('Hilfstabelle alle'!$G$1:$G$418="x",ROW('Hilfstabelle alle'!$1:$418)),ROW(K310))))</f>
        <v/>
      </c>
      <c r="M321" s="205" t="str">
        <f t="array" ref="M321">IF(ROW('Hilfstabelle alle'!326:326)&gt;COUNTIF('Hilfstabelle alle'!$G:$G,"x"),"",INDEX('Hilfstabelle alle'!L:L,SMALL(IF('Hilfstabelle alle'!$G$1:$G$418="x",ROW('Hilfstabelle alle'!$1:$418)),ROW(L310))))</f>
        <v/>
      </c>
      <c r="N321" s="205" t="str">
        <f t="array" ref="N321">IF(ROW('Hilfstabelle alle'!326:326)&gt;COUNTIF('Hilfstabelle alle'!$G:$G,"x"),"",INDEX('Hilfstabelle alle'!M:M,SMALL(IF('Hilfstabelle alle'!$G$1:$G$418="x",ROW('Hilfstabelle alle'!$1:$418)),ROW(M310))))</f>
        <v/>
      </c>
      <c r="O321" s="200" t="str">
        <f t="shared" si="4"/>
        <v/>
      </c>
    </row>
    <row r="322" spans="2:15" s="194" customFormat="1" ht="35.1" customHeight="1" x14ac:dyDescent="0.2">
      <c r="B322" s="195" t="str">
        <f t="array" ref="B322">IF(ROW('Hilfstabelle alle'!327:327)&gt;COUNTIF('Hilfstabelle alle'!$G:$G,"x"),"",INDEX('Hilfstabelle alle'!A:A,SMALL(IF('Hilfstabelle alle'!$G$1:$G$418="x",ROW('Hilfstabelle alle'!$1:$418)),ROW(A311))))</f>
        <v/>
      </c>
      <c r="C322" s="196" t="str">
        <f t="array" ref="C322">IF(ROW('Hilfstabelle alle'!327:327)&gt;COUNTIF('Hilfstabelle alle'!$G:$G,"x"),"",INDEX('Hilfstabelle alle'!B:B,SMALL(IF('Hilfstabelle alle'!$G$1:$G$418="x",ROW('Hilfstabelle alle'!$1:$418)),ROW(B311))))</f>
        <v/>
      </c>
      <c r="D322" s="197" t="str">
        <f t="array" ref="D322">IF(ROW('Hilfstabelle alle'!327:327)&gt;COUNTIF('Hilfstabelle alle'!$G:$G,"x"),"",INDEX('Hilfstabelle alle'!C:C,SMALL(IF('Hilfstabelle alle'!$G$1:$G$418="x",ROW('Hilfstabelle alle'!$1:$418)),ROW(C311))))</f>
        <v/>
      </c>
      <c r="E322" s="198" t="str">
        <f t="array" ref="E322">IF(ROW('Hilfstabelle alle'!327:327)&gt;COUNTIF('Hilfstabelle alle'!$G:$G,"x"),"",INDEX('Hilfstabelle alle'!D:D,SMALL(IF('Hilfstabelle alle'!$G$1:$G$418="x",ROW('Hilfstabelle alle'!$1:$418)),ROW(D311))))</f>
        <v/>
      </c>
      <c r="F322" s="198" t="str">
        <f t="array" ref="F322">IF(ROW('Hilfstabelle alle'!327:327)&gt;COUNTIF('Hilfstabelle alle'!$G:$G,"x"),"",INDEX('Hilfstabelle alle'!E:E,SMALL(IF('Hilfstabelle alle'!$G$1:$G$418="x",ROW('Hilfstabelle alle'!$1:$418)),ROW(E311))))</f>
        <v/>
      </c>
      <c r="G322" s="198" t="str">
        <f t="array" ref="G322">IF(ROW('Hilfstabelle alle'!327:327)&gt;COUNTIF('Hilfstabelle alle'!$G:$G,"x"),"",INDEX('Hilfstabelle alle'!F:F,SMALL(IF('Hilfstabelle alle'!$G$1:$G$418="x",ROW('Hilfstabelle alle'!$1:$418)),ROW(F311))))</f>
        <v/>
      </c>
      <c r="H322" s="198" t="str">
        <f t="array" ref="H322">IF(ROW('Hilfstabelle alle'!327:327)&gt;COUNTIF('Hilfstabelle alle'!$G:$G,"x"),"",INDEX('Hilfstabelle alle'!G:G,SMALL(IF('Hilfstabelle alle'!$G$1:$G$418="x",ROW('Hilfstabelle alle'!$1:$418)),ROW(G311))))</f>
        <v/>
      </c>
      <c r="I322" s="198" t="str">
        <f t="array" ref="I322">IF(ROW('Hilfstabelle alle'!327:327)&gt;COUNTIF('Hilfstabelle alle'!$G:$G,"x"),"",INDEX('Hilfstabelle alle'!H:H,SMALL(IF('Hilfstabelle alle'!$G$1:$G$418="x",ROW('Hilfstabelle alle'!$1:$418)),ROW(H311))))</f>
        <v/>
      </c>
      <c r="J322" s="198" t="str">
        <f t="array" ref="J322">IF(ROW('Hilfstabelle alle'!327:327)&gt;COUNTIF('Hilfstabelle alle'!$G:$G,"x"),"",INDEX('Hilfstabelle alle'!I:I,SMALL(IF('Hilfstabelle alle'!$G$1:$G$418="x",ROW('Hilfstabelle alle'!$1:$418)),ROW(I311))))</f>
        <v/>
      </c>
      <c r="K322" s="198" t="str">
        <f t="array" ref="K322">IF(ROW('Hilfstabelle alle'!327:327)&gt;COUNTIF('Hilfstabelle alle'!$G:$G,"x"),"",INDEX('Hilfstabelle alle'!J:J,SMALL(IF('Hilfstabelle alle'!$G$1:$G$418="x",ROW('Hilfstabelle alle'!$1:$418)),ROW(J311))))</f>
        <v/>
      </c>
      <c r="L322" s="198" t="str">
        <f t="array" ref="L322">IF(ROW('Hilfstabelle alle'!327:327)&gt;COUNTIF('Hilfstabelle alle'!$G:$G,"x"),"",INDEX('Hilfstabelle alle'!K:K,SMALL(IF('Hilfstabelle alle'!$G$1:$G$418="x",ROW('Hilfstabelle alle'!$1:$418)),ROW(K311))))</f>
        <v/>
      </c>
      <c r="M322" s="199" t="str">
        <f t="array" ref="M322">IF(ROW('Hilfstabelle alle'!327:327)&gt;COUNTIF('Hilfstabelle alle'!$G:$G,"x"),"",INDEX('Hilfstabelle alle'!L:L,SMALL(IF('Hilfstabelle alle'!$G$1:$G$418="x",ROW('Hilfstabelle alle'!$1:$418)),ROW(L311))))</f>
        <v/>
      </c>
      <c r="N322" s="199" t="str">
        <f t="array" ref="N322">IF(ROW('Hilfstabelle alle'!327:327)&gt;COUNTIF('Hilfstabelle alle'!$G:$G,"x"),"",INDEX('Hilfstabelle alle'!M:M,SMALL(IF('Hilfstabelle alle'!$G$1:$G$418="x",ROW('Hilfstabelle alle'!$1:$418)),ROW(M311))))</f>
        <v/>
      </c>
      <c r="O322" s="200" t="str">
        <f t="shared" si="4"/>
        <v/>
      </c>
    </row>
    <row r="323" spans="2:15" s="194" customFormat="1" ht="35.1" customHeight="1" x14ac:dyDescent="0.2">
      <c r="B323" s="201" t="str">
        <f t="array" ref="B323">IF(ROW('Hilfstabelle alle'!328:328)&gt;COUNTIF('Hilfstabelle alle'!$G:$G,"x"),"",INDEX('Hilfstabelle alle'!A:A,SMALL(IF('Hilfstabelle alle'!$G$1:$G$418="x",ROW('Hilfstabelle alle'!$1:$418)),ROW(A312))))</f>
        <v/>
      </c>
      <c r="C323" s="202" t="str">
        <f t="array" ref="C323">IF(ROW('Hilfstabelle alle'!328:328)&gt;COUNTIF('Hilfstabelle alle'!$G:$G,"x"),"",INDEX('Hilfstabelle alle'!B:B,SMALL(IF('Hilfstabelle alle'!$G$1:$G$418="x",ROW('Hilfstabelle alle'!$1:$418)),ROW(B312))))</f>
        <v/>
      </c>
      <c r="D323" s="203" t="str">
        <f t="array" ref="D323">IF(ROW('Hilfstabelle alle'!328:328)&gt;COUNTIF('Hilfstabelle alle'!$G:$G,"x"),"",INDEX('Hilfstabelle alle'!C:C,SMALL(IF('Hilfstabelle alle'!$G$1:$G$418="x",ROW('Hilfstabelle alle'!$1:$418)),ROW(C312))))</f>
        <v/>
      </c>
      <c r="E323" s="204" t="str">
        <f t="array" ref="E323">IF(ROW('Hilfstabelle alle'!328:328)&gt;COUNTIF('Hilfstabelle alle'!$G:$G,"x"),"",INDEX('Hilfstabelle alle'!D:D,SMALL(IF('Hilfstabelle alle'!$G$1:$G$418="x",ROW('Hilfstabelle alle'!$1:$418)),ROW(D312))))</f>
        <v/>
      </c>
      <c r="F323" s="204" t="str">
        <f t="array" ref="F323">IF(ROW('Hilfstabelle alle'!328:328)&gt;COUNTIF('Hilfstabelle alle'!$G:$G,"x"),"",INDEX('Hilfstabelle alle'!E:E,SMALL(IF('Hilfstabelle alle'!$G$1:$G$418="x",ROW('Hilfstabelle alle'!$1:$418)),ROW(E312))))</f>
        <v/>
      </c>
      <c r="G323" s="204" t="str">
        <f t="array" ref="G323">IF(ROW('Hilfstabelle alle'!328:328)&gt;COUNTIF('Hilfstabelle alle'!$G:$G,"x"),"",INDEX('Hilfstabelle alle'!F:F,SMALL(IF('Hilfstabelle alle'!$G$1:$G$418="x",ROW('Hilfstabelle alle'!$1:$418)),ROW(F312))))</f>
        <v/>
      </c>
      <c r="H323" s="204" t="str">
        <f t="array" ref="H323">IF(ROW('Hilfstabelle alle'!328:328)&gt;COUNTIF('Hilfstabelle alle'!$G:$G,"x"),"",INDEX('Hilfstabelle alle'!G:G,SMALL(IF('Hilfstabelle alle'!$G$1:$G$418="x",ROW('Hilfstabelle alle'!$1:$418)),ROW(G312))))</f>
        <v/>
      </c>
      <c r="I323" s="204" t="str">
        <f t="array" ref="I323">IF(ROW('Hilfstabelle alle'!328:328)&gt;COUNTIF('Hilfstabelle alle'!$G:$G,"x"),"",INDEX('Hilfstabelle alle'!H:H,SMALL(IF('Hilfstabelle alle'!$G$1:$G$418="x",ROW('Hilfstabelle alle'!$1:$418)),ROW(H312))))</f>
        <v/>
      </c>
      <c r="J323" s="204" t="str">
        <f t="array" ref="J323">IF(ROW('Hilfstabelle alle'!328:328)&gt;COUNTIF('Hilfstabelle alle'!$G:$G,"x"),"",INDEX('Hilfstabelle alle'!I:I,SMALL(IF('Hilfstabelle alle'!$G$1:$G$418="x",ROW('Hilfstabelle alle'!$1:$418)),ROW(I312))))</f>
        <v/>
      </c>
      <c r="K323" s="204" t="str">
        <f t="array" ref="K323">IF(ROW('Hilfstabelle alle'!328:328)&gt;COUNTIF('Hilfstabelle alle'!$G:$G,"x"),"",INDEX('Hilfstabelle alle'!J:J,SMALL(IF('Hilfstabelle alle'!$G$1:$G$418="x",ROW('Hilfstabelle alle'!$1:$418)),ROW(J312))))</f>
        <v/>
      </c>
      <c r="L323" s="204" t="str">
        <f t="array" ref="L323">IF(ROW('Hilfstabelle alle'!328:328)&gt;COUNTIF('Hilfstabelle alle'!$G:$G,"x"),"",INDEX('Hilfstabelle alle'!K:K,SMALL(IF('Hilfstabelle alle'!$G$1:$G$418="x",ROW('Hilfstabelle alle'!$1:$418)),ROW(K312))))</f>
        <v/>
      </c>
      <c r="M323" s="205" t="str">
        <f t="array" ref="M323">IF(ROW('Hilfstabelle alle'!328:328)&gt;COUNTIF('Hilfstabelle alle'!$G:$G,"x"),"",INDEX('Hilfstabelle alle'!L:L,SMALL(IF('Hilfstabelle alle'!$G$1:$G$418="x",ROW('Hilfstabelle alle'!$1:$418)),ROW(L312))))</f>
        <v/>
      </c>
      <c r="N323" s="205" t="str">
        <f t="array" ref="N323">IF(ROW('Hilfstabelle alle'!328:328)&gt;COUNTIF('Hilfstabelle alle'!$G:$G,"x"),"",INDEX('Hilfstabelle alle'!M:M,SMALL(IF('Hilfstabelle alle'!$G$1:$G$418="x",ROW('Hilfstabelle alle'!$1:$418)),ROW(M312))))</f>
        <v/>
      </c>
      <c r="O323" s="200" t="str">
        <f t="shared" si="4"/>
        <v/>
      </c>
    </row>
    <row r="324" spans="2:15" s="194" customFormat="1" ht="35.1" customHeight="1" x14ac:dyDescent="0.2">
      <c r="B324" s="195" t="str">
        <f t="array" ref="B324">IF(ROW('Hilfstabelle alle'!329:329)&gt;COUNTIF('Hilfstabelle alle'!$G:$G,"x"),"",INDEX('Hilfstabelle alle'!A:A,SMALL(IF('Hilfstabelle alle'!$G$1:$G$418="x",ROW('Hilfstabelle alle'!$1:$418)),ROW(A313))))</f>
        <v/>
      </c>
      <c r="C324" s="196" t="str">
        <f t="array" ref="C324">IF(ROW('Hilfstabelle alle'!329:329)&gt;COUNTIF('Hilfstabelle alle'!$G:$G,"x"),"",INDEX('Hilfstabelle alle'!B:B,SMALL(IF('Hilfstabelle alle'!$G$1:$G$418="x",ROW('Hilfstabelle alle'!$1:$418)),ROW(B313))))</f>
        <v/>
      </c>
      <c r="D324" s="197" t="str">
        <f t="array" ref="D324">IF(ROW('Hilfstabelle alle'!329:329)&gt;COUNTIF('Hilfstabelle alle'!$G:$G,"x"),"",INDEX('Hilfstabelle alle'!C:C,SMALL(IF('Hilfstabelle alle'!$G$1:$G$418="x",ROW('Hilfstabelle alle'!$1:$418)),ROW(C313))))</f>
        <v/>
      </c>
      <c r="E324" s="198" t="str">
        <f t="array" ref="E324">IF(ROW('Hilfstabelle alle'!329:329)&gt;COUNTIF('Hilfstabelle alle'!$G:$G,"x"),"",INDEX('Hilfstabelle alle'!D:D,SMALL(IF('Hilfstabelle alle'!$G$1:$G$418="x",ROW('Hilfstabelle alle'!$1:$418)),ROW(D313))))</f>
        <v/>
      </c>
      <c r="F324" s="198" t="str">
        <f t="array" ref="F324">IF(ROW('Hilfstabelle alle'!329:329)&gt;COUNTIF('Hilfstabelle alle'!$G:$G,"x"),"",INDEX('Hilfstabelle alle'!E:E,SMALL(IF('Hilfstabelle alle'!$G$1:$G$418="x",ROW('Hilfstabelle alle'!$1:$418)),ROW(E313))))</f>
        <v/>
      </c>
      <c r="G324" s="198" t="str">
        <f t="array" ref="G324">IF(ROW('Hilfstabelle alle'!329:329)&gt;COUNTIF('Hilfstabelle alle'!$G:$G,"x"),"",INDEX('Hilfstabelle alle'!F:F,SMALL(IF('Hilfstabelle alle'!$G$1:$G$418="x",ROW('Hilfstabelle alle'!$1:$418)),ROW(F313))))</f>
        <v/>
      </c>
      <c r="H324" s="198" t="str">
        <f t="array" ref="H324">IF(ROW('Hilfstabelle alle'!329:329)&gt;COUNTIF('Hilfstabelle alle'!$G:$G,"x"),"",INDEX('Hilfstabelle alle'!G:G,SMALL(IF('Hilfstabelle alle'!$G$1:$G$418="x",ROW('Hilfstabelle alle'!$1:$418)),ROW(G313))))</f>
        <v/>
      </c>
      <c r="I324" s="198" t="str">
        <f t="array" ref="I324">IF(ROW('Hilfstabelle alle'!329:329)&gt;COUNTIF('Hilfstabelle alle'!$G:$G,"x"),"",INDEX('Hilfstabelle alle'!H:H,SMALL(IF('Hilfstabelle alle'!$G$1:$G$418="x",ROW('Hilfstabelle alle'!$1:$418)),ROW(H313))))</f>
        <v/>
      </c>
      <c r="J324" s="198" t="str">
        <f t="array" ref="J324">IF(ROW('Hilfstabelle alle'!329:329)&gt;COUNTIF('Hilfstabelle alle'!$G:$G,"x"),"",INDEX('Hilfstabelle alle'!I:I,SMALL(IF('Hilfstabelle alle'!$G$1:$G$418="x",ROW('Hilfstabelle alle'!$1:$418)),ROW(I313))))</f>
        <v/>
      </c>
      <c r="K324" s="198" t="str">
        <f t="array" ref="K324">IF(ROW('Hilfstabelle alle'!329:329)&gt;COUNTIF('Hilfstabelle alle'!$G:$G,"x"),"",INDEX('Hilfstabelle alle'!J:J,SMALL(IF('Hilfstabelle alle'!$G$1:$G$418="x",ROW('Hilfstabelle alle'!$1:$418)),ROW(J313))))</f>
        <v/>
      </c>
      <c r="L324" s="198" t="str">
        <f t="array" ref="L324">IF(ROW('Hilfstabelle alle'!329:329)&gt;COUNTIF('Hilfstabelle alle'!$G:$G,"x"),"",INDEX('Hilfstabelle alle'!K:K,SMALL(IF('Hilfstabelle alle'!$G$1:$G$418="x",ROW('Hilfstabelle alle'!$1:$418)),ROW(K313))))</f>
        <v/>
      </c>
      <c r="M324" s="199" t="str">
        <f t="array" ref="M324">IF(ROW('Hilfstabelle alle'!329:329)&gt;COUNTIF('Hilfstabelle alle'!$G:$G,"x"),"",INDEX('Hilfstabelle alle'!L:L,SMALL(IF('Hilfstabelle alle'!$G$1:$G$418="x",ROW('Hilfstabelle alle'!$1:$418)),ROW(L313))))</f>
        <v/>
      </c>
      <c r="N324" s="199" t="str">
        <f t="array" ref="N324">IF(ROW('Hilfstabelle alle'!329:329)&gt;COUNTIF('Hilfstabelle alle'!$G:$G,"x"),"",INDEX('Hilfstabelle alle'!M:M,SMALL(IF('Hilfstabelle alle'!$G$1:$G$418="x",ROW('Hilfstabelle alle'!$1:$418)),ROW(M313))))</f>
        <v/>
      </c>
      <c r="O324" s="200" t="str">
        <f t="shared" si="4"/>
        <v/>
      </c>
    </row>
    <row r="325" spans="2:15" s="194" customFormat="1" ht="35.1" customHeight="1" x14ac:dyDescent="0.2">
      <c r="B325" s="201" t="str">
        <f t="array" ref="B325">IF(ROW('Hilfstabelle alle'!330:330)&gt;COUNTIF('Hilfstabelle alle'!$G:$G,"x"),"",INDEX('Hilfstabelle alle'!A:A,SMALL(IF('Hilfstabelle alle'!$G$1:$G$418="x",ROW('Hilfstabelle alle'!$1:$418)),ROW(A314))))</f>
        <v/>
      </c>
      <c r="C325" s="202" t="str">
        <f t="array" ref="C325">IF(ROW('Hilfstabelle alle'!330:330)&gt;COUNTIF('Hilfstabelle alle'!$G:$G,"x"),"",INDEX('Hilfstabelle alle'!B:B,SMALL(IF('Hilfstabelle alle'!$G$1:$G$418="x",ROW('Hilfstabelle alle'!$1:$418)),ROW(B314))))</f>
        <v/>
      </c>
      <c r="D325" s="203" t="str">
        <f t="array" ref="D325">IF(ROW('Hilfstabelle alle'!330:330)&gt;COUNTIF('Hilfstabelle alle'!$G:$G,"x"),"",INDEX('Hilfstabelle alle'!C:C,SMALL(IF('Hilfstabelle alle'!$G$1:$G$418="x",ROW('Hilfstabelle alle'!$1:$418)),ROW(C314))))</f>
        <v/>
      </c>
      <c r="E325" s="204" t="str">
        <f t="array" ref="E325">IF(ROW('Hilfstabelle alle'!330:330)&gt;COUNTIF('Hilfstabelle alle'!$G:$G,"x"),"",INDEX('Hilfstabelle alle'!D:D,SMALL(IF('Hilfstabelle alle'!$G$1:$G$418="x",ROW('Hilfstabelle alle'!$1:$418)),ROW(D314))))</f>
        <v/>
      </c>
      <c r="F325" s="204" t="str">
        <f t="array" ref="F325">IF(ROW('Hilfstabelle alle'!330:330)&gt;COUNTIF('Hilfstabelle alle'!$G:$G,"x"),"",INDEX('Hilfstabelle alle'!E:E,SMALL(IF('Hilfstabelle alle'!$G$1:$G$418="x",ROW('Hilfstabelle alle'!$1:$418)),ROW(E314))))</f>
        <v/>
      </c>
      <c r="G325" s="204" t="str">
        <f t="array" ref="G325">IF(ROW('Hilfstabelle alle'!330:330)&gt;COUNTIF('Hilfstabelle alle'!$G:$G,"x"),"",INDEX('Hilfstabelle alle'!F:F,SMALL(IF('Hilfstabelle alle'!$G$1:$G$418="x",ROW('Hilfstabelle alle'!$1:$418)),ROW(F314))))</f>
        <v/>
      </c>
      <c r="H325" s="204" t="str">
        <f t="array" ref="H325">IF(ROW('Hilfstabelle alle'!330:330)&gt;COUNTIF('Hilfstabelle alle'!$G:$G,"x"),"",INDEX('Hilfstabelle alle'!G:G,SMALL(IF('Hilfstabelle alle'!$G$1:$G$418="x",ROW('Hilfstabelle alle'!$1:$418)),ROW(G314))))</f>
        <v/>
      </c>
      <c r="I325" s="204" t="str">
        <f t="array" ref="I325">IF(ROW('Hilfstabelle alle'!330:330)&gt;COUNTIF('Hilfstabelle alle'!$G:$G,"x"),"",INDEX('Hilfstabelle alle'!H:H,SMALL(IF('Hilfstabelle alle'!$G$1:$G$418="x",ROW('Hilfstabelle alle'!$1:$418)),ROW(H314))))</f>
        <v/>
      </c>
      <c r="J325" s="204" t="str">
        <f t="array" ref="J325">IF(ROW('Hilfstabelle alle'!330:330)&gt;COUNTIF('Hilfstabelle alle'!$G:$G,"x"),"",INDEX('Hilfstabelle alle'!I:I,SMALL(IF('Hilfstabelle alle'!$G$1:$G$418="x",ROW('Hilfstabelle alle'!$1:$418)),ROW(I314))))</f>
        <v/>
      </c>
      <c r="K325" s="204" t="str">
        <f t="array" ref="K325">IF(ROW('Hilfstabelle alle'!330:330)&gt;COUNTIF('Hilfstabelle alle'!$G:$G,"x"),"",INDEX('Hilfstabelle alle'!J:J,SMALL(IF('Hilfstabelle alle'!$G$1:$G$418="x",ROW('Hilfstabelle alle'!$1:$418)),ROW(J314))))</f>
        <v/>
      </c>
      <c r="L325" s="204" t="str">
        <f t="array" ref="L325">IF(ROW('Hilfstabelle alle'!330:330)&gt;COUNTIF('Hilfstabelle alle'!$G:$G,"x"),"",INDEX('Hilfstabelle alle'!K:K,SMALL(IF('Hilfstabelle alle'!$G$1:$G$418="x",ROW('Hilfstabelle alle'!$1:$418)),ROW(K314))))</f>
        <v/>
      </c>
      <c r="M325" s="205" t="str">
        <f t="array" ref="M325">IF(ROW('Hilfstabelle alle'!330:330)&gt;COUNTIF('Hilfstabelle alle'!$G:$G,"x"),"",INDEX('Hilfstabelle alle'!L:L,SMALL(IF('Hilfstabelle alle'!$G$1:$G$418="x",ROW('Hilfstabelle alle'!$1:$418)),ROW(L314))))</f>
        <v/>
      </c>
      <c r="N325" s="205" t="str">
        <f t="array" ref="N325">IF(ROW('Hilfstabelle alle'!330:330)&gt;COUNTIF('Hilfstabelle alle'!$G:$G,"x"),"",INDEX('Hilfstabelle alle'!M:M,SMALL(IF('Hilfstabelle alle'!$G$1:$G$418="x",ROW('Hilfstabelle alle'!$1:$418)),ROW(M314))))</f>
        <v/>
      </c>
      <c r="O325" s="200" t="str">
        <f t="shared" si="4"/>
        <v/>
      </c>
    </row>
    <row r="326" spans="2:15" s="194" customFormat="1" ht="35.1" customHeight="1" x14ac:dyDescent="0.2">
      <c r="B326" s="195" t="str">
        <f t="array" ref="B326">IF(ROW('Hilfstabelle alle'!331:331)&gt;COUNTIF('Hilfstabelle alle'!$G:$G,"x"),"",INDEX('Hilfstabelle alle'!A:A,SMALL(IF('Hilfstabelle alle'!$G$1:$G$418="x",ROW('Hilfstabelle alle'!$1:$418)),ROW(A315))))</f>
        <v/>
      </c>
      <c r="C326" s="196" t="str">
        <f t="array" ref="C326">IF(ROW('Hilfstabelle alle'!331:331)&gt;COUNTIF('Hilfstabelle alle'!$G:$G,"x"),"",INDEX('Hilfstabelle alle'!B:B,SMALL(IF('Hilfstabelle alle'!$G$1:$G$418="x",ROW('Hilfstabelle alle'!$1:$418)),ROW(B315))))</f>
        <v/>
      </c>
      <c r="D326" s="197" t="str">
        <f t="array" ref="D326">IF(ROW('Hilfstabelle alle'!331:331)&gt;COUNTIF('Hilfstabelle alle'!$G:$G,"x"),"",INDEX('Hilfstabelle alle'!C:C,SMALL(IF('Hilfstabelle alle'!$G$1:$G$418="x",ROW('Hilfstabelle alle'!$1:$418)),ROW(C315))))</f>
        <v/>
      </c>
      <c r="E326" s="198" t="str">
        <f t="array" ref="E326">IF(ROW('Hilfstabelle alle'!331:331)&gt;COUNTIF('Hilfstabelle alle'!$G:$G,"x"),"",INDEX('Hilfstabelle alle'!D:D,SMALL(IF('Hilfstabelle alle'!$G$1:$G$418="x",ROW('Hilfstabelle alle'!$1:$418)),ROW(D315))))</f>
        <v/>
      </c>
      <c r="F326" s="198" t="str">
        <f t="array" ref="F326">IF(ROW('Hilfstabelle alle'!331:331)&gt;COUNTIF('Hilfstabelle alle'!$G:$G,"x"),"",INDEX('Hilfstabelle alle'!E:E,SMALL(IF('Hilfstabelle alle'!$G$1:$G$418="x",ROW('Hilfstabelle alle'!$1:$418)),ROW(E315))))</f>
        <v/>
      </c>
      <c r="G326" s="198" t="str">
        <f t="array" ref="G326">IF(ROW('Hilfstabelle alle'!331:331)&gt;COUNTIF('Hilfstabelle alle'!$G:$G,"x"),"",INDEX('Hilfstabelle alle'!F:F,SMALL(IF('Hilfstabelle alle'!$G$1:$G$418="x",ROW('Hilfstabelle alle'!$1:$418)),ROW(F315))))</f>
        <v/>
      </c>
      <c r="H326" s="198" t="str">
        <f t="array" ref="H326">IF(ROW('Hilfstabelle alle'!331:331)&gt;COUNTIF('Hilfstabelle alle'!$G:$G,"x"),"",INDEX('Hilfstabelle alle'!G:G,SMALL(IF('Hilfstabelle alle'!$G$1:$G$418="x",ROW('Hilfstabelle alle'!$1:$418)),ROW(G315))))</f>
        <v/>
      </c>
      <c r="I326" s="198" t="str">
        <f t="array" ref="I326">IF(ROW('Hilfstabelle alle'!331:331)&gt;COUNTIF('Hilfstabelle alle'!$G:$G,"x"),"",INDEX('Hilfstabelle alle'!H:H,SMALL(IF('Hilfstabelle alle'!$G$1:$G$418="x",ROW('Hilfstabelle alle'!$1:$418)),ROW(H315))))</f>
        <v/>
      </c>
      <c r="J326" s="198" t="str">
        <f t="array" ref="J326">IF(ROW('Hilfstabelle alle'!331:331)&gt;COUNTIF('Hilfstabelle alle'!$G:$G,"x"),"",INDEX('Hilfstabelle alle'!I:I,SMALL(IF('Hilfstabelle alle'!$G$1:$G$418="x",ROW('Hilfstabelle alle'!$1:$418)),ROW(I315))))</f>
        <v/>
      </c>
      <c r="K326" s="198" t="str">
        <f t="array" ref="K326">IF(ROW('Hilfstabelle alle'!331:331)&gt;COUNTIF('Hilfstabelle alle'!$G:$G,"x"),"",INDEX('Hilfstabelle alle'!J:J,SMALL(IF('Hilfstabelle alle'!$G$1:$G$418="x",ROW('Hilfstabelle alle'!$1:$418)),ROW(J315))))</f>
        <v/>
      </c>
      <c r="L326" s="198" t="str">
        <f t="array" ref="L326">IF(ROW('Hilfstabelle alle'!331:331)&gt;COUNTIF('Hilfstabelle alle'!$G:$G,"x"),"",INDEX('Hilfstabelle alle'!K:K,SMALL(IF('Hilfstabelle alle'!$G$1:$G$418="x",ROW('Hilfstabelle alle'!$1:$418)),ROW(K315))))</f>
        <v/>
      </c>
      <c r="M326" s="199" t="str">
        <f t="array" ref="M326">IF(ROW('Hilfstabelle alle'!331:331)&gt;COUNTIF('Hilfstabelle alle'!$G:$G,"x"),"",INDEX('Hilfstabelle alle'!L:L,SMALL(IF('Hilfstabelle alle'!$G$1:$G$418="x",ROW('Hilfstabelle alle'!$1:$418)),ROW(L315))))</f>
        <v/>
      </c>
      <c r="N326" s="199" t="str">
        <f t="array" ref="N326">IF(ROW('Hilfstabelle alle'!331:331)&gt;COUNTIF('Hilfstabelle alle'!$G:$G,"x"),"",INDEX('Hilfstabelle alle'!M:M,SMALL(IF('Hilfstabelle alle'!$G$1:$G$418="x",ROW('Hilfstabelle alle'!$1:$418)),ROW(M315))))</f>
        <v/>
      </c>
      <c r="O326" s="200" t="str">
        <f t="shared" si="4"/>
        <v/>
      </c>
    </row>
    <row r="327" spans="2:15" s="194" customFormat="1" ht="35.1" customHeight="1" x14ac:dyDescent="0.2">
      <c r="B327" s="201" t="str">
        <f t="array" ref="B327">IF(ROW('Hilfstabelle alle'!332:332)&gt;COUNTIF('Hilfstabelle alle'!$G:$G,"x"),"",INDEX('Hilfstabelle alle'!A:A,SMALL(IF('Hilfstabelle alle'!$G$1:$G$418="x",ROW('Hilfstabelle alle'!$1:$418)),ROW(A316))))</f>
        <v/>
      </c>
      <c r="C327" s="202" t="str">
        <f t="array" ref="C327">IF(ROW('Hilfstabelle alle'!332:332)&gt;COUNTIF('Hilfstabelle alle'!$G:$G,"x"),"",INDEX('Hilfstabelle alle'!B:B,SMALL(IF('Hilfstabelle alle'!$G$1:$G$418="x",ROW('Hilfstabelle alle'!$1:$418)),ROW(B316))))</f>
        <v/>
      </c>
      <c r="D327" s="203" t="str">
        <f t="array" ref="D327">IF(ROW('Hilfstabelle alle'!332:332)&gt;COUNTIF('Hilfstabelle alle'!$G:$G,"x"),"",INDEX('Hilfstabelle alle'!C:C,SMALL(IF('Hilfstabelle alle'!$G$1:$G$418="x",ROW('Hilfstabelle alle'!$1:$418)),ROW(C316))))</f>
        <v/>
      </c>
      <c r="E327" s="204" t="str">
        <f t="array" ref="E327">IF(ROW('Hilfstabelle alle'!332:332)&gt;COUNTIF('Hilfstabelle alle'!$G:$G,"x"),"",INDEX('Hilfstabelle alle'!D:D,SMALL(IF('Hilfstabelle alle'!$G$1:$G$418="x",ROW('Hilfstabelle alle'!$1:$418)),ROW(D316))))</f>
        <v/>
      </c>
      <c r="F327" s="204" t="str">
        <f t="array" ref="F327">IF(ROW('Hilfstabelle alle'!332:332)&gt;COUNTIF('Hilfstabelle alle'!$G:$G,"x"),"",INDEX('Hilfstabelle alle'!E:E,SMALL(IF('Hilfstabelle alle'!$G$1:$G$418="x",ROW('Hilfstabelle alle'!$1:$418)),ROW(E316))))</f>
        <v/>
      </c>
      <c r="G327" s="204" t="str">
        <f t="array" ref="G327">IF(ROW('Hilfstabelle alle'!332:332)&gt;COUNTIF('Hilfstabelle alle'!$G:$G,"x"),"",INDEX('Hilfstabelle alle'!F:F,SMALL(IF('Hilfstabelle alle'!$G$1:$G$418="x",ROW('Hilfstabelle alle'!$1:$418)),ROW(F316))))</f>
        <v/>
      </c>
      <c r="H327" s="204" t="str">
        <f t="array" ref="H327">IF(ROW('Hilfstabelle alle'!332:332)&gt;COUNTIF('Hilfstabelle alle'!$G:$G,"x"),"",INDEX('Hilfstabelle alle'!G:G,SMALL(IF('Hilfstabelle alle'!$G$1:$G$418="x",ROW('Hilfstabelle alle'!$1:$418)),ROW(G316))))</f>
        <v/>
      </c>
      <c r="I327" s="204" t="str">
        <f t="array" ref="I327">IF(ROW('Hilfstabelle alle'!332:332)&gt;COUNTIF('Hilfstabelle alle'!$G:$G,"x"),"",INDEX('Hilfstabelle alle'!H:H,SMALL(IF('Hilfstabelle alle'!$G$1:$G$418="x",ROW('Hilfstabelle alle'!$1:$418)),ROW(H316))))</f>
        <v/>
      </c>
      <c r="J327" s="204" t="str">
        <f t="array" ref="J327">IF(ROW('Hilfstabelle alle'!332:332)&gt;COUNTIF('Hilfstabelle alle'!$G:$G,"x"),"",INDEX('Hilfstabelle alle'!I:I,SMALL(IF('Hilfstabelle alle'!$G$1:$G$418="x",ROW('Hilfstabelle alle'!$1:$418)),ROW(I316))))</f>
        <v/>
      </c>
      <c r="K327" s="204" t="str">
        <f t="array" ref="K327">IF(ROW('Hilfstabelle alle'!332:332)&gt;COUNTIF('Hilfstabelle alle'!$G:$G,"x"),"",INDEX('Hilfstabelle alle'!J:J,SMALL(IF('Hilfstabelle alle'!$G$1:$G$418="x",ROW('Hilfstabelle alle'!$1:$418)),ROW(J316))))</f>
        <v/>
      </c>
      <c r="L327" s="204" t="str">
        <f t="array" ref="L327">IF(ROW('Hilfstabelle alle'!332:332)&gt;COUNTIF('Hilfstabelle alle'!$G:$G,"x"),"",INDEX('Hilfstabelle alle'!K:K,SMALL(IF('Hilfstabelle alle'!$G$1:$G$418="x",ROW('Hilfstabelle alle'!$1:$418)),ROW(K316))))</f>
        <v/>
      </c>
      <c r="M327" s="205" t="str">
        <f t="array" ref="M327">IF(ROW('Hilfstabelle alle'!332:332)&gt;COUNTIF('Hilfstabelle alle'!$G:$G,"x"),"",INDEX('Hilfstabelle alle'!L:L,SMALL(IF('Hilfstabelle alle'!$G$1:$G$418="x",ROW('Hilfstabelle alle'!$1:$418)),ROW(L316))))</f>
        <v/>
      </c>
      <c r="N327" s="205" t="str">
        <f t="array" ref="N327">IF(ROW('Hilfstabelle alle'!332:332)&gt;COUNTIF('Hilfstabelle alle'!$G:$G,"x"),"",INDEX('Hilfstabelle alle'!M:M,SMALL(IF('Hilfstabelle alle'!$G$1:$G$418="x",ROW('Hilfstabelle alle'!$1:$418)),ROW(M316))))</f>
        <v/>
      </c>
      <c r="O327" s="200" t="str">
        <f t="shared" si="4"/>
        <v/>
      </c>
    </row>
    <row r="328" spans="2:15" s="194" customFormat="1" ht="35.1" customHeight="1" x14ac:dyDescent="0.2">
      <c r="B328" s="195" t="str">
        <f t="array" ref="B328">IF(ROW('Hilfstabelle alle'!333:333)&gt;COUNTIF('Hilfstabelle alle'!$G:$G,"x"),"",INDEX('Hilfstabelle alle'!A:A,SMALL(IF('Hilfstabelle alle'!$G$1:$G$418="x",ROW('Hilfstabelle alle'!$1:$418)),ROW(A317))))</f>
        <v/>
      </c>
      <c r="C328" s="196" t="str">
        <f t="array" ref="C328">IF(ROW('Hilfstabelle alle'!333:333)&gt;COUNTIF('Hilfstabelle alle'!$G:$G,"x"),"",INDEX('Hilfstabelle alle'!B:B,SMALL(IF('Hilfstabelle alle'!$G$1:$G$418="x",ROW('Hilfstabelle alle'!$1:$418)),ROW(B317))))</f>
        <v/>
      </c>
      <c r="D328" s="197" t="str">
        <f t="array" ref="D328">IF(ROW('Hilfstabelle alle'!333:333)&gt;COUNTIF('Hilfstabelle alle'!$G:$G,"x"),"",INDEX('Hilfstabelle alle'!C:C,SMALL(IF('Hilfstabelle alle'!$G$1:$G$418="x",ROW('Hilfstabelle alle'!$1:$418)),ROW(C317))))</f>
        <v/>
      </c>
      <c r="E328" s="198" t="str">
        <f t="array" ref="E328">IF(ROW('Hilfstabelle alle'!333:333)&gt;COUNTIF('Hilfstabelle alle'!$G:$G,"x"),"",INDEX('Hilfstabelle alle'!D:D,SMALL(IF('Hilfstabelle alle'!$G$1:$G$418="x",ROW('Hilfstabelle alle'!$1:$418)),ROW(D317))))</f>
        <v/>
      </c>
      <c r="F328" s="198" t="str">
        <f t="array" ref="F328">IF(ROW('Hilfstabelle alle'!333:333)&gt;COUNTIF('Hilfstabelle alle'!$G:$G,"x"),"",INDEX('Hilfstabelle alle'!E:E,SMALL(IF('Hilfstabelle alle'!$G$1:$G$418="x",ROW('Hilfstabelle alle'!$1:$418)),ROW(E317))))</f>
        <v/>
      </c>
      <c r="G328" s="198" t="str">
        <f t="array" ref="G328">IF(ROW('Hilfstabelle alle'!333:333)&gt;COUNTIF('Hilfstabelle alle'!$G:$G,"x"),"",INDEX('Hilfstabelle alle'!F:F,SMALL(IF('Hilfstabelle alle'!$G$1:$G$418="x",ROW('Hilfstabelle alle'!$1:$418)),ROW(F317))))</f>
        <v/>
      </c>
      <c r="H328" s="198" t="str">
        <f t="array" ref="H328">IF(ROW('Hilfstabelle alle'!333:333)&gt;COUNTIF('Hilfstabelle alle'!$G:$G,"x"),"",INDEX('Hilfstabelle alle'!G:G,SMALL(IF('Hilfstabelle alle'!$G$1:$G$418="x",ROW('Hilfstabelle alle'!$1:$418)),ROW(G317))))</f>
        <v/>
      </c>
      <c r="I328" s="198" t="str">
        <f t="array" ref="I328">IF(ROW('Hilfstabelle alle'!333:333)&gt;COUNTIF('Hilfstabelle alle'!$G:$G,"x"),"",INDEX('Hilfstabelle alle'!H:H,SMALL(IF('Hilfstabelle alle'!$G$1:$G$418="x",ROW('Hilfstabelle alle'!$1:$418)),ROW(H317))))</f>
        <v/>
      </c>
      <c r="J328" s="198" t="str">
        <f t="array" ref="J328">IF(ROW('Hilfstabelle alle'!333:333)&gt;COUNTIF('Hilfstabelle alle'!$G:$G,"x"),"",INDEX('Hilfstabelle alle'!I:I,SMALL(IF('Hilfstabelle alle'!$G$1:$G$418="x",ROW('Hilfstabelle alle'!$1:$418)),ROW(I317))))</f>
        <v/>
      </c>
      <c r="K328" s="198" t="str">
        <f t="array" ref="K328">IF(ROW('Hilfstabelle alle'!333:333)&gt;COUNTIF('Hilfstabelle alle'!$G:$G,"x"),"",INDEX('Hilfstabelle alle'!J:J,SMALL(IF('Hilfstabelle alle'!$G$1:$G$418="x",ROW('Hilfstabelle alle'!$1:$418)),ROW(J317))))</f>
        <v/>
      </c>
      <c r="L328" s="198" t="str">
        <f t="array" ref="L328">IF(ROW('Hilfstabelle alle'!333:333)&gt;COUNTIF('Hilfstabelle alle'!$G:$G,"x"),"",INDEX('Hilfstabelle alle'!K:K,SMALL(IF('Hilfstabelle alle'!$G$1:$G$418="x",ROW('Hilfstabelle alle'!$1:$418)),ROW(K317))))</f>
        <v/>
      </c>
      <c r="M328" s="199" t="str">
        <f t="array" ref="M328">IF(ROW('Hilfstabelle alle'!333:333)&gt;COUNTIF('Hilfstabelle alle'!$G:$G,"x"),"",INDEX('Hilfstabelle alle'!L:L,SMALL(IF('Hilfstabelle alle'!$G$1:$G$418="x",ROW('Hilfstabelle alle'!$1:$418)),ROW(L317))))</f>
        <v/>
      </c>
      <c r="N328" s="199" t="str">
        <f t="array" ref="N328">IF(ROW('Hilfstabelle alle'!333:333)&gt;COUNTIF('Hilfstabelle alle'!$G:$G,"x"),"",INDEX('Hilfstabelle alle'!M:M,SMALL(IF('Hilfstabelle alle'!$G$1:$G$418="x",ROW('Hilfstabelle alle'!$1:$418)),ROW(M317))))</f>
        <v/>
      </c>
      <c r="O328" s="200" t="str">
        <f t="shared" si="4"/>
        <v/>
      </c>
    </row>
    <row r="329" spans="2:15" s="194" customFormat="1" ht="35.1" customHeight="1" x14ac:dyDescent="0.2">
      <c r="B329" s="201" t="str">
        <f t="array" ref="B329">IF(ROW('Hilfstabelle alle'!334:334)&gt;COUNTIF('Hilfstabelle alle'!$G:$G,"x"),"",INDEX('Hilfstabelle alle'!A:A,SMALL(IF('Hilfstabelle alle'!$G$1:$G$418="x",ROW('Hilfstabelle alle'!$1:$418)),ROW(A318))))</f>
        <v/>
      </c>
      <c r="C329" s="202" t="str">
        <f t="array" ref="C329">IF(ROW('Hilfstabelle alle'!334:334)&gt;COUNTIF('Hilfstabelle alle'!$G:$G,"x"),"",INDEX('Hilfstabelle alle'!B:B,SMALL(IF('Hilfstabelle alle'!$G$1:$G$418="x",ROW('Hilfstabelle alle'!$1:$418)),ROW(B318))))</f>
        <v/>
      </c>
      <c r="D329" s="203" t="str">
        <f t="array" ref="D329">IF(ROW('Hilfstabelle alle'!334:334)&gt;COUNTIF('Hilfstabelle alle'!$G:$G,"x"),"",INDEX('Hilfstabelle alle'!C:C,SMALL(IF('Hilfstabelle alle'!$G$1:$G$418="x",ROW('Hilfstabelle alle'!$1:$418)),ROW(C318))))</f>
        <v/>
      </c>
      <c r="E329" s="204" t="str">
        <f t="array" ref="E329">IF(ROW('Hilfstabelle alle'!334:334)&gt;COUNTIF('Hilfstabelle alle'!$G:$G,"x"),"",INDEX('Hilfstabelle alle'!D:D,SMALL(IF('Hilfstabelle alle'!$G$1:$G$418="x",ROW('Hilfstabelle alle'!$1:$418)),ROW(D318))))</f>
        <v/>
      </c>
      <c r="F329" s="204" t="str">
        <f t="array" ref="F329">IF(ROW('Hilfstabelle alle'!334:334)&gt;COUNTIF('Hilfstabelle alle'!$G:$G,"x"),"",INDEX('Hilfstabelle alle'!E:E,SMALL(IF('Hilfstabelle alle'!$G$1:$G$418="x",ROW('Hilfstabelle alle'!$1:$418)),ROW(E318))))</f>
        <v/>
      </c>
      <c r="G329" s="204" t="str">
        <f t="array" ref="G329">IF(ROW('Hilfstabelle alle'!334:334)&gt;COUNTIF('Hilfstabelle alle'!$G:$G,"x"),"",INDEX('Hilfstabelle alle'!F:F,SMALL(IF('Hilfstabelle alle'!$G$1:$G$418="x",ROW('Hilfstabelle alle'!$1:$418)),ROW(F318))))</f>
        <v/>
      </c>
      <c r="H329" s="204" t="str">
        <f t="array" ref="H329">IF(ROW('Hilfstabelle alle'!334:334)&gt;COUNTIF('Hilfstabelle alle'!$G:$G,"x"),"",INDEX('Hilfstabelle alle'!G:G,SMALL(IF('Hilfstabelle alle'!$G$1:$G$418="x",ROW('Hilfstabelle alle'!$1:$418)),ROW(G318))))</f>
        <v/>
      </c>
      <c r="I329" s="204" t="str">
        <f t="array" ref="I329">IF(ROW('Hilfstabelle alle'!334:334)&gt;COUNTIF('Hilfstabelle alle'!$G:$G,"x"),"",INDEX('Hilfstabelle alle'!H:H,SMALL(IF('Hilfstabelle alle'!$G$1:$G$418="x",ROW('Hilfstabelle alle'!$1:$418)),ROW(H318))))</f>
        <v/>
      </c>
      <c r="J329" s="204" t="str">
        <f t="array" ref="J329">IF(ROW('Hilfstabelle alle'!334:334)&gt;COUNTIF('Hilfstabelle alle'!$G:$G,"x"),"",INDEX('Hilfstabelle alle'!I:I,SMALL(IF('Hilfstabelle alle'!$G$1:$G$418="x",ROW('Hilfstabelle alle'!$1:$418)),ROW(I318))))</f>
        <v/>
      </c>
      <c r="K329" s="204" t="str">
        <f t="array" ref="K329">IF(ROW('Hilfstabelle alle'!334:334)&gt;COUNTIF('Hilfstabelle alle'!$G:$G,"x"),"",INDEX('Hilfstabelle alle'!J:J,SMALL(IF('Hilfstabelle alle'!$G$1:$G$418="x",ROW('Hilfstabelle alle'!$1:$418)),ROW(J318))))</f>
        <v/>
      </c>
      <c r="L329" s="204" t="str">
        <f t="array" ref="L329">IF(ROW('Hilfstabelle alle'!334:334)&gt;COUNTIF('Hilfstabelle alle'!$G:$G,"x"),"",INDEX('Hilfstabelle alle'!K:K,SMALL(IF('Hilfstabelle alle'!$G$1:$G$418="x",ROW('Hilfstabelle alle'!$1:$418)),ROW(K318))))</f>
        <v/>
      </c>
      <c r="M329" s="205" t="str">
        <f t="array" ref="M329">IF(ROW('Hilfstabelle alle'!334:334)&gt;COUNTIF('Hilfstabelle alle'!$G:$G,"x"),"",INDEX('Hilfstabelle alle'!L:L,SMALL(IF('Hilfstabelle alle'!$G$1:$G$418="x",ROW('Hilfstabelle alle'!$1:$418)),ROW(L318))))</f>
        <v/>
      </c>
      <c r="N329" s="205" t="str">
        <f t="array" ref="N329">IF(ROW('Hilfstabelle alle'!334:334)&gt;COUNTIF('Hilfstabelle alle'!$G:$G,"x"),"",INDEX('Hilfstabelle alle'!M:M,SMALL(IF('Hilfstabelle alle'!$G$1:$G$418="x",ROW('Hilfstabelle alle'!$1:$418)),ROW(M318))))</f>
        <v/>
      </c>
      <c r="O329" s="200" t="str">
        <f t="shared" si="4"/>
        <v/>
      </c>
    </row>
    <row r="330" spans="2:15" s="194" customFormat="1" ht="35.1" customHeight="1" x14ac:dyDescent="0.2">
      <c r="B330" s="195" t="str">
        <f t="array" ref="B330">IF(ROW('Hilfstabelle alle'!335:335)&gt;COUNTIF('Hilfstabelle alle'!$G:$G,"x"),"",INDEX('Hilfstabelle alle'!A:A,SMALL(IF('Hilfstabelle alle'!$G$1:$G$418="x",ROW('Hilfstabelle alle'!$1:$418)),ROW(A319))))</f>
        <v/>
      </c>
      <c r="C330" s="196" t="str">
        <f t="array" ref="C330">IF(ROW('Hilfstabelle alle'!335:335)&gt;COUNTIF('Hilfstabelle alle'!$G:$G,"x"),"",INDEX('Hilfstabelle alle'!B:B,SMALL(IF('Hilfstabelle alle'!$G$1:$G$418="x",ROW('Hilfstabelle alle'!$1:$418)),ROW(B319))))</f>
        <v/>
      </c>
      <c r="D330" s="197" t="str">
        <f t="array" ref="D330">IF(ROW('Hilfstabelle alle'!335:335)&gt;COUNTIF('Hilfstabelle alle'!$G:$G,"x"),"",INDEX('Hilfstabelle alle'!C:C,SMALL(IF('Hilfstabelle alle'!$G$1:$G$418="x",ROW('Hilfstabelle alle'!$1:$418)),ROW(C319))))</f>
        <v/>
      </c>
      <c r="E330" s="198" t="str">
        <f t="array" ref="E330">IF(ROW('Hilfstabelle alle'!335:335)&gt;COUNTIF('Hilfstabelle alle'!$G:$G,"x"),"",INDEX('Hilfstabelle alle'!D:D,SMALL(IF('Hilfstabelle alle'!$G$1:$G$418="x",ROW('Hilfstabelle alle'!$1:$418)),ROW(D319))))</f>
        <v/>
      </c>
      <c r="F330" s="198" t="str">
        <f t="array" ref="F330">IF(ROW('Hilfstabelle alle'!335:335)&gt;COUNTIF('Hilfstabelle alle'!$G:$G,"x"),"",INDEX('Hilfstabelle alle'!E:E,SMALL(IF('Hilfstabelle alle'!$G$1:$G$418="x",ROW('Hilfstabelle alle'!$1:$418)),ROW(E319))))</f>
        <v/>
      </c>
      <c r="G330" s="198" t="str">
        <f t="array" ref="G330">IF(ROW('Hilfstabelle alle'!335:335)&gt;COUNTIF('Hilfstabelle alle'!$G:$G,"x"),"",INDEX('Hilfstabelle alle'!F:F,SMALL(IF('Hilfstabelle alle'!$G$1:$G$418="x",ROW('Hilfstabelle alle'!$1:$418)),ROW(F319))))</f>
        <v/>
      </c>
      <c r="H330" s="198" t="str">
        <f t="array" ref="H330">IF(ROW('Hilfstabelle alle'!335:335)&gt;COUNTIF('Hilfstabelle alle'!$G:$G,"x"),"",INDEX('Hilfstabelle alle'!G:G,SMALL(IF('Hilfstabelle alle'!$G$1:$G$418="x",ROW('Hilfstabelle alle'!$1:$418)),ROW(G319))))</f>
        <v/>
      </c>
      <c r="I330" s="198" t="str">
        <f t="array" ref="I330">IF(ROW('Hilfstabelle alle'!335:335)&gt;COUNTIF('Hilfstabelle alle'!$G:$G,"x"),"",INDEX('Hilfstabelle alle'!H:H,SMALL(IF('Hilfstabelle alle'!$G$1:$G$418="x",ROW('Hilfstabelle alle'!$1:$418)),ROW(H319))))</f>
        <v/>
      </c>
      <c r="J330" s="198" t="str">
        <f t="array" ref="J330">IF(ROW('Hilfstabelle alle'!335:335)&gt;COUNTIF('Hilfstabelle alle'!$G:$G,"x"),"",INDEX('Hilfstabelle alle'!I:I,SMALL(IF('Hilfstabelle alle'!$G$1:$G$418="x",ROW('Hilfstabelle alle'!$1:$418)),ROW(I319))))</f>
        <v/>
      </c>
      <c r="K330" s="198" t="str">
        <f t="array" ref="K330">IF(ROW('Hilfstabelle alle'!335:335)&gt;COUNTIF('Hilfstabelle alle'!$G:$G,"x"),"",INDEX('Hilfstabelle alle'!J:J,SMALL(IF('Hilfstabelle alle'!$G$1:$G$418="x",ROW('Hilfstabelle alle'!$1:$418)),ROW(J319))))</f>
        <v/>
      </c>
      <c r="L330" s="198" t="str">
        <f t="array" ref="L330">IF(ROW('Hilfstabelle alle'!335:335)&gt;COUNTIF('Hilfstabelle alle'!$G:$G,"x"),"",INDEX('Hilfstabelle alle'!K:K,SMALL(IF('Hilfstabelle alle'!$G$1:$G$418="x",ROW('Hilfstabelle alle'!$1:$418)),ROW(K319))))</f>
        <v/>
      </c>
      <c r="M330" s="199" t="str">
        <f t="array" ref="M330">IF(ROW('Hilfstabelle alle'!335:335)&gt;COUNTIF('Hilfstabelle alle'!$G:$G,"x"),"",INDEX('Hilfstabelle alle'!L:L,SMALL(IF('Hilfstabelle alle'!$G$1:$G$418="x",ROW('Hilfstabelle alle'!$1:$418)),ROW(L319))))</f>
        <v/>
      </c>
      <c r="N330" s="199" t="str">
        <f t="array" ref="N330">IF(ROW('Hilfstabelle alle'!335:335)&gt;COUNTIF('Hilfstabelle alle'!$G:$G,"x"),"",INDEX('Hilfstabelle alle'!M:M,SMALL(IF('Hilfstabelle alle'!$G$1:$G$418="x",ROW('Hilfstabelle alle'!$1:$418)),ROW(M319))))</f>
        <v/>
      </c>
      <c r="O330" s="200" t="str">
        <f t="shared" si="4"/>
        <v/>
      </c>
    </row>
    <row r="331" spans="2:15" s="194" customFormat="1" ht="35.1" customHeight="1" x14ac:dyDescent="0.2">
      <c r="B331" s="201" t="str">
        <f t="array" ref="B331">IF(ROW('Hilfstabelle alle'!336:336)&gt;COUNTIF('Hilfstabelle alle'!$G:$G,"x"),"",INDEX('Hilfstabelle alle'!A:A,SMALL(IF('Hilfstabelle alle'!$G$1:$G$418="x",ROW('Hilfstabelle alle'!$1:$418)),ROW(A320))))</f>
        <v/>
      </c>
      <c r="C331" s="202" t="str">
        <f t="array" ref="C331">IF(ROW('Hilfstabelle alle'!336:336)&gt;COUNTIF('Hilfstabelle alle'!$G:$G,"x"),"",INDEX('Hilfstabelle alle'!B:B,SMALL(IF('Hilfstabelle alle'!$G$1:$G$418="x",ROW('Hilfstabelle alle'!$1:$418)),ROW(B320))))</f>
        <v/>
      </c>
      <c r="D331" s="203" t="str">
        <f t="array" ref="D331">IF(ROW('Hilfstabelle alle'!336:336)&gt;COUNTIF('Hilfstabelle alle'!$G:$G,"x"),"",INDEX('Hilfstabelle alle'!C:C,SMALL(IF('Hilfstabelle alle'!$G$1:$G$418="x",ROW('Hilfstabelle alle'!$1:$418)),ROW(C320))))</f>
        <v/>
      </c>
      <c r="E331" s="204" t="str">
        <f t="array" ref="E331">IF(ROW('Hilfstabelle alle'!336:336)&gt;COUNTIF('Hilfstabelle alle'!$G:$G,"x"),"",INDEX('Hilfstabelle alle'!D:D,SMALL(IF('Hilfstabelle alle'!$G$1:$G$418="x",ROW('Hilfstabelle alle'!$1:$418)),ROW(D320))))</f>
        <v/>
      </c>
      <c r="F331" s="204" t="str">
        <f t="array" ref="F331">IF(ROW('Hilfstabelle alle'!336:336)&gt;COUNTIF('Hilfstabelle alle'!$G:$G,"x"),"",INDEX('Hilfstabelle alle'!E:E,SMALL(IF('Hilfstabelle alle'!$G$1:$G$418="x",ROW('Hilfstabelle alle'!$1:$418)),ROW(E320))))</f>
        <v/>
      </c>
      <c r="G331" s="204" t="str">
        <f t="array" ref="G331">IF(ROW('Hilfstabelle alle'!336:336)&gt;COUNTIF('Hilfstabelle alle'!$G:$G,"x"),"",INDEX('Hilfstabelle alle'!F:F,SMALL(IF('Hilfstabelle alle'!$G$1:$G$418="x",ROW('Hilfstabelle alle'!$1:$418)),ROW(F320))))</f>
        <v/>
      </c>
      <c r="H331" s="204" t="str">
        <f t="array" ref="H331">IF(ROW('Hilfstabelle alle'!336:336)&gt;COUNTIF('Hilfstabelle alle'!$G:$G,"x"),"",INDEX('Hilfstabelle alle'!G:G,SMALL(IF('Hilfstabelle alle'!$G$1:$G$418="x",ROW('Hilfstabelle alle'!$1:$418)),ROW(G320))))</f>
        <v/>
      </c>
      <c r="I331" s="204" t="str">
        <f t="array" ref="I331">IF(ROW('Hilfstabelle alle'!336:336)&gt;COUNTIF('Hilfstabelle alle'!$G:$G,"x"),"",INDEX('Hilfstabelle alle'!H:H,SMALL(IF('Hilfstabelle alle'!$G$1:$G$418="x",ROW('Hilfstabelle alle'!$1:$418)),ROW(H320))))</f>
        <v/>
      </c>
      <c r="J331" s="204" t="str">
        <f t="array" ref="J331">IF(ROW('Hilfstabelle alle'!336:336)&gt;COUNTIF('Hilfstabelle alle'!$G:$G,"x"),"",INDEX('Hilfstabelle alle'!I:I,SMALL(IF('Hilfstabelle alle'!$G$1:$G$418="x",ROW('Hilfstabelle alle'!$1:$418)),ROW(I320))))</f>
        <v/>
      </c>
      <c r="K331" s="204" t="str">
        <f t="array" ref="K331">IF(ROW('Hilfstabelle alle'!336:336)&gt;COUNTIF('Hilfstabelle alle'!$G:$G,"x"),"",INDEX('Hilfstabelle alle'!J:J,SMALL(IF('Hilfstabelle alle'!$G$1:$G$418="x",ROW('Hilfstabelle alle'!$1:$418)),ROW(J320))))</f>
        <v/>
      </c>
      <c r="L331" s="204" t="str">
        <f t="array" ref="L331">IF(ROW('Hilfstabelle alle'!336:336)&gt;COUNTIF('Hilfstabelle alle'!$G:$G,"x"),"",INDEX('Hilfstabelle alle'!K:K,SMALL(IF('Hilfstabelle alle'!$G$1:$G$418="x",ROW('Hilfstabelle alle'!$1:$418)),ROW(K320))))</f>
        <v/>
      </c>
      <c r="M331" s="205" t="str">
        <f t="array" ref="M331">IF(ROW('Hilfstabelle alle'!336:336)&gt;COUNTIF('Hilfstabelle alle'!$G:$G,"x"),"",INDEX('Hilfstabelle alle'!L:L,SMALL(IF('Hilfstabelle alle'!$G$1:$G$418="x",ROW('Hilfstabelle alle'!$1:$418)),ROW(L320))))</f>
        <v/>
      </c>
      <c r="N331" s="205" t="str">
        <f t="array" ref="N331">IF(ROW('Hilfstabelle alle'!336:336)&gt;COUNTIF('Hilfstabelle alle'!$G:$G,"x"),"",INDEX('Hilfstabelle alle'!M:M,SMALL(IF('Hilfstabelle alle'!$G$1:$G$418="x",ROW('Hilfstabelle alle'!$1:$418)),ROW(M320))))</f>
        <v/>
      </c>
      <c r="O331" s="200" t="str">
        <f t="shared" si="4"/>
        <v/>
      </c>
    </row>
    <row r="332" spans="2:15" s="194" customFormat="1" ht="35.1" customHeight="1" x14ac:dyDescent="0.2">
      <c r="B332" s="195" t="str">
        <f t="array" ref="B332">IF(ROW('Hilfstabelle alle'!337:337)&gt;COUNTIF('Hilfstabelle alle'!$G:$G,"x"),"",INDEX('Hilfstabelle alle'!A:A,SMALL(IF('Hilfstabelle alle'!$G$1:$G$418="x",ROW('Hilfstabelle alle'!$1:$418)),ROW(A321))))</f>
        <v/>
      </c>
      <c r="C332" s="196" t="str">
        <f t="array" ref="C332">IF(ROW('Hilfstabelle alle'!337:337)&gt;COUNTIF('Hilfstabelle alle'!$G:$G,"x"),"",INDEX('Hilfstabelle alle'!B:B,SMALL(IF('Hilfstabelle alle'!$G$1:$G$418="x",ROW('Hilfstabelle alle'!$1:$418)),ROW(B321))))</f>
        <v/>
      </c>
      <c r="D332" s="197" t="str">
        <f t="array" ref="D332">IF(ROW('Hilfstabelle alle'!337:337)&gt;COUNTIF('Hilfstabelle alle'!$G:$G,"x"),"",INDEX('Hilfstabelle alle'!C:C,SMALL(IF('Hilfstabelle alle'!$G$1:$G$418="x",ROW('Hilfstabelle alle'!$1:$418)),ROW(C321))))</f>
        <v/>
      </c>
      <c r="E332" s="198" t="str">
        <f t="array" ref="E332">IF(ROW('Hilfstabelle alle'!337:337)&gt;COUNTIF('Hilfstabelle alle'!$G:$G,"x"),"",INDEX('Hilfstabelle alle'!D:D,SMALL(IF('Hilfstabelle alle'!$G$1:$G$418="x",ROW('Hilfstabelle alle'!$1:$418)),ROW(D321))))</f>
        <v/>
      </c>
      <c r="F332" s="198" t="str">
        <f t="array" ref="F332">IF(ROW('Hilfstabelle alle'!337:337)&gt;COUNTIF('Hilfstabelle alle'!$G:$G,"x"),"",INDEX('Hilfstabelle alle'!E:E,SMALL(IF('Hilfstabelle alle'!$G$1:$G$418="x",ROW('Hilfstabelle alle'!$1:$418)),ROW(E321))))</f>
        <v/>
      </c>
      <c r="G332" s="198" t="str">
        <f t="array" ref="G332">IF(ROW('Hilfstabelle alle'!337:337)&gt;COUNTIF('Hilfstabelle alle'!$G:$G,"x"),"",INDEX('Hilfstabelle alle'!F:F,SMALL(IF('Hilfstabelle alle'!$G$1:$G$418="x",ROW('Hilfstabelle alle'!$1:$418)),ROW(F321))))</f>
        <v/>
      </c>
      <c r="H332" s="198" t="str">
        <f t="array" ref="H332">IF(ROW('Hilfstabelle alle'!337:337)&gt;COUNTIF('Hilfstabelle alle'!$G:$G,"x"),"",INDEX('Hilfstabelle alle'!G:G,SMALL(IF('Hilfstabelle alle'!$G$1:$G$418="x",ROW('Hilfstabelle alle'!$1:$418)),ROW(G321))))</f>
        <v/>
      </c>
      <c r="I332" s="198" t="str">
        <f t="array" ref="I332">IF(ROW('Hilfstabelle alle'!337:337)&gt;COUNTIF('Hilfstabelle alle'!$G:$G,"x"),"",INDEX('Hilfstabelle alle'!H:H,SMALL(IF('Hilfstabelle alle'!$G$1:$G$418="x",ROW('Hilfstabelle alle'!$1:$418)),ROW(H321))))</f>
        <v/>
      </c>
      <c r="J332" s="198" t="str">
        <f t="array" ref="J332">IF(ROW('Hilfstabelle alle'!337:337)&gt;COUNTIF('Hilfstabelle alle'!$G:$G,"x"),"",INDEX('Hilfstabelle alle'!I:I,SMALL(IF('Hilfstabelle alle'!$G$1:$G$418="x",ROW('Hilfstabelle alle'!$1:$418)),ROW(I321))))</f>
        <v/>
      </c>
      <c r="K332" s="198" t="str">
        <f t="array" ref="K332">IF(ROW('Hilfstabelle alle'!337:337)&gt;COUNTIF('Hilfstabelle alle'!$G:$G,"x"),"",INDEX('Hilfstabelle alle'!J:J,SMALL(IF('Hilfstabelle alle'!$G$1:$G$418="x",ROW('Hilfstabelle alle'!$1:$418)),ROW(J321))))</f>
        <v/>
      </c>
      <c r="L332" s="198" t="str">
        <f t="array" ref="L332">IF(ROW('Hilfstabelle alle'!337:337)&gt;COUNTIF('Hilfstabelle alle'!$G:$G,"x"),"",INDEX('Hilfstabelle alle'!K:K,SMALL(IF('Hilfstabelle alle'!$G$1:$G$418="x",ROW('Hilfstabelle alle'!$1:$418)),ROW(K321))))</f>
        <v/>
      </c>
      <c r="M332" s="199" t="str">
        <f t="array" ref="M332">IF(ROW('Hilfstabelle alle'!337:337)&gt;COUNTIF('Hilfstabelle alle'!$G:$G,"x"),"",INDEX('Hilfstabelle alle'!L:L,SMALL(IF('Hilfstabelle alle'!$G$1:$G$418="x",ROW('Hilfstabelle alle'!$1:$418)),ROW(L321))))</f>
        <v/>
      </c>
      <c r="N332" s="199" t="str">
        <f t="array" ref="N332">IF(ROW('Hilfstabelle alle'!337:337)&gt;COUNTIF('Hilfstabelle alle'!$G:$G,"x"),"",INDEX('Hilfstabelle alle'!M:M,SMALL(IF('Hilfstabelle alle'!$G$1:$G$418="x",ROW('Hilfstabelle alle'!$1:$418)),ROW(M321))))</f>
        <v/>
      </c>
      <c r="O332" s="200" t="str">
        <f t="shared" si="4"/>
        <v/>
      </c>
    </row>
    <row r="333" spans="2:15" s="194" customFormat="1" ht="35.1" customHeight="1" x14ac:dyDescent="0.2">
      <c r="B333" s="201" t="str">
        <f t="array" ref="B333">IF(ROW('Hilfstabelle alle'!338:338)&gt;COUNTIF('Hilfstabelle alle'!$G:$G,"x"),"",INDEX('Hilfstabelle alle'!A:A,SMALL(IF('Hilfstabelle alle'!$G$1:$G$418="x",ROW('Hilfstabelle alle'!$1:$418)),ROW(A322))))</f>
        <v/>
      </c>
      <c r="C333" s="202" t="str">
        <f t="array" ref="C333">IF(ROW('Hilfstabelle alle'!338:338)&gt;COUNTIF('Hilfstabelle alle'!$G:$G,"x"),"",INDEX('Hilfstabelle alle'!B:B,SMALL(IF('Hilfstabelle alle'!$G$1:$G$418="x",ROW('Hilfstabelle alle'!$1:$418)),ROW(B322))))</f>
        <v/>
      </c>
      <c r="D333" s="203" t="str">
        <f t="array" ref="D333">IF(ROW('Hilfstabelle alle'!338:338)&gt;COUNTIF('Hilfstabelle alle'!$G:$G,"x"),"",INDEX('Hilfstabelle alle'!C:C,SMALL(IF('Hilfstabelle alle'!$G$1:$G$418="x",ROW('Hilfstabelle alle'!$1:$418)),ROW(C322))))</f>
        <v/>
      </c>
      <c r="E333" s="204" t="str">
        <f t="array" ref="E333">IF(ROW('Hilfstabelle alle'!338:338)&gt;COUNTIF('Hilfstabelle alle'!$G:$G,"x"),"",INDEX('Hilfstabelle alle'!D:D,SMALL(IF('Hilfstabelle alle'!$G$1:$G$418="x",ROW('Hilfstabelle alle'!$1:$418)),ROW(D322))))</f>
        <v/>
      </c>
      <c r="F333" s="204" t="str">
        <f t="array" ref="F333">IF(ROW('Hilfstabelle alle'!338:338)&gt;COUNTIF('Hilfstabelle alle'!$G:$G,"x"),"",INDEX('Hilfstabelle alle'!E:E,SMALL(IF('Hilfstabelle alle'!$G$1:$G$418="x",ROW('Hilfstabelle alle'!$1:$418)),ROW(E322))))</f>
        <v/>
      </c>
      <c r="G333" s="204" t="str">
        <f t="array" ref="G333">IF(ROW('Hilfstabelle alle'!338:338)&gt;COUNTIF('Hilfstabelle alle'!$G:$G,"x"),"",INDEX('Hilfstabelle alle'!F:F,SMALL(IF('Hilfstabelle alle'!$G$1:$G$418="x",ROW('Hilfstabelle alle'!$1:$418)),ROW(F322))))</f>
        <v/>
      </c>
      <c r="H333" s="204" t="str">
        <f t="array" ref="H333">IF(ROW('Hilfstabelle alle'!338:338)&gt;COUNTIF('Hilfstabelle alle'!$G:$G,"x"),"",INDEX('Hilfstabelle alle'!G:G,SMALL(IF('Hilfstabelle alle'!$G$1:$G$418="x",ROW('Hilfstabelle alle'!$1:$418)),ROW(G322))))</f>
        <v/>
      </c>
      <c r="I333" s="204" t="str">
        <f t="array" ref="I333">IF(ROW('Hilfstabelle alle'!338:338)&gt;COUNTIF('Hilfstabelle alle'!$G:$G,"x"),"",INDEX('Hilfstabelle alle'!H:H,SMALL(IF('Hilfstabelle alle'!$G$1:$G$418="x",ROW('Hilfstabelle alle'!$1:$418)),ROW(H322))))</f>
        <v/>
      </c>
      <c r="J333" s="204" t="str">
        <f t="array" ref="J333">IF(ROW('Hilfstabelle alle'!338:338)&gt;COUNTIF('Hilfstabelle alle'!$G:$G,"x"),"",INDEX('Hilfstabelle alle'!I:I,SMALL(IF('Hilfstabelle alle'!$G$1:$G$418="x",ROW('Hilfstabelle alle'!$1:$418)),ROW(I322))))</f>
        <v/>
      </c>
      <c r="K333" s="204" t="str">
        <f t="array" ref="K333">IF(ROW('Hilfstabelle alle'!338:338)&gt;COUNTIF('Hilfstabelle alle'!$G:$G,"x"),"",INDEX('Hilfstabelle alle'!J:J,SMALL(IF('Hilfstabelle alle'!$G$1:$G$418="x",ROW('Hilfstabelle alle'!$1:$418)),ROW(J322))))</f>
        <v/>
      </c>
      <c r="L333" s="204" t="str">
        <f t="array" ref="L333">IF(ROW('Hilfstabelle alle'!338:338)&gt;COUNTIF('Hilfstabelle alle'!$G:$G,"x"),"",INDEX('Hilfstabelle alle'!K:K,SMALL(IF('Hilfstabelle alle'!$G$1:$G$418="x",ROW('Hilfstabelle alle'!$1:$418)),ROW(K322))))</f>
        <v/>
      </c>
      <c r="M333" s="205" t="str">
        <f t="array" ref="M333">IF(ROW('Hilfstabelle alle'!338:338)&gt;COUNTIF('Hilfstabelle alle'!$G:$G,"x"),"",INDEX('Hilfstabelle alle'!L:L,SMALL(IF('Hilfstabelle alle'!$G$1:$G$418="x",ROW('Hilfstabelle alle'!$1:$418)),ROW(L322))))</f>
        <v/>
      </c>
      <c r="N333" s="205" t="str">
        <f t="array" ref="N333">IF(ROW('Hilfstabelle alle'!338:338)&gt;COUNTIF('Hilfstabelle alle'!$G:$G,"x"),"",INDEX('Hilfstabelle alle'!M:M,SMALL(IF('Hilfstabelle alle'!$G$1:$G$418="x",ROW('Hilfstabelle alle'!$1:$418)),ROW(M322))))</f>
        <v/>
      </c>
      <c r="O333" s="200" t="str">
        <f t="shared" ref="O333:O337" si="5">IF(D333&lt;&gt;"",1,"")</f>
        <v/>
      </c>
    </row>
    <row r="334" spans="2:15" s="194" customFormat="1" ht="35.1" customHeight="1" x14ac:dyDescent="0.2">
      <c r="B334" s="195" t="str">
        <f t="array" ref="B334">IF(ROW('Hilfstabelle alle'!339:339)&gt;COUNTIF('Hilfstabelle alle'!$G:$G,"x"),"",INDEX('Hilfstabelle alle'!A:A,SMALL(IF('Hilfstabelle alle'!$G$1:$G$418="x",ROW('Hilfstabelle alle'!$1:$418)),ROW(A323))))</f>
        <v/>
      </c>
      <c r="C334" s="196" t="str">
        <f t="array" ref="C334">IF(ROW('Hilfstabelle alle'!339:339)&gt;COUNTIF('Hilfstabelle alle'!$G:$G,"x"),"",INDEX('Hilfstabelle alle'!B:B,SMALL(IF('Hilfstabelle alle'!$G$1:$G$418="x",ROW('Hilfstabelle alle'!$1:$418)),ROW(B323))))</f>
        <v/>
      </c>
      <c r="D334" s="197" t="str">
        <f t="array" ref="D334">IF(ROW('Hilfstabelle alle'!339:339)&gt;COUNTIF('Hilfstabelle alle'!$G:$G,"x"),"",INDEX('Hilfstabelle alle'!C:C,SMALL(IF('Hilfstabelle alle'!$G$1:$G$418="x",ROW('Hilfstabelle alle'!$1:$418)),ROW(C323))))</f>
        <v/>
      </c>
      <c r="E334" s="198" t="str">
        <f t="array" ref="E334">IF(ROW('Hilfstabelle alle'!339:339)&gt;COUNTIF('Hilfstabelle alle'!$G:$G,"x"),"",INDEX('Hilfstabelle alle'!D:D,SMALL(IF('Hilfstabelle alle'!$G$1:$G$418="x",ROW('Hilfstabelle alle'!$1:$418)),ROW(D323))))</f>
        <v/>
      </c>
      <c r="F334" s="198" t="str">
        <f t="array" ref="F334">IF(ROW('Hilfstabelle alle'!339:339)&gt;COUNTIF('Hilfstabelle alle'!$G:$G,"x"),"",INDEX('Hilfstabelle alle'!E:E,SMALL(IF('Hilfstabelle alle'!$G$1:$G$418="x",ROW('Hilfstabelle alle'!$1:$418)),ROW(E323))))</f>
        <v/>
      </c>
      <c r="G334" s="198" t="str">
        <f t="array" ref="G334">IF(ROW('Hilfstabelle alle'!339:339)&gt;COUNTIF('Hilfstabelle alle'!$G:$G,"x"),"",INDEX('Hilfstabelle alle'!F:F,SMALL(IF('Hilfstabelle alle'!$G$1:$G$418="x",ROW('Hilfstabelle alle'!$1:$418)),ROW(F323))))</f>
        <v/>
      </c>
      <c r="H334" s="198" t="str">
        <f t="array" ref="H334">IF(ROW('Hilfstabelle alle'!339:339)&gt;COUNTIF('Hilfstabelle alle'!$G:$G,"x"),"",INDEX('Hilfstabelle alle'!G:G,SMALL(IF('Hilfstabelle alle'!$G$1:$G$418="x",ROW('Hilfstabelle alle'!$1:$418)),ROW(G323))))</f>
        <v/>
      </c>
      <c r="I334" s="198" t="str">
        <f t="array" ref="I334">IF(ROW('Hilfstabelle alle'!339:339)&gt;COUNTIF('Hilfstabelle alle'!$G:$G,"x"),"",INDEX('Hilfstabelle alle'!H:H,SMALL(IF('Hilfstabelle alle'!$G$1:$G$418="x",ROW('Hilfstabelle alle'!$1:$418)),ROW(H323))))</f>
        <v/>
      </c>
      <c r="J334" s="198" t="str">
        <f t="array" ref="J334">IF(ROW('Hilfstabelle alle'!339:339)&gt;COUNTIF('Hilfstabelle alle'!$G:$G,"x"),"",INDEX('Hilfstabelle alle'!I:I,SMALL(IF('Hilfstabelle alle'!$G$1:$G$418="x",ROW('Hilfstabelle alle'!$1:$418)),ROW(I323))))</f>
        <v/>
      </c>
      <c r="K334" s="198" t="str">
        <f t="array" ref="K334">IF(ROW('Hilfstabelle alle'!339:339)&gt;COUNTIF('Hilfstabelle alle'!$G:$G,"x"),"",INDEX('Hilfstabelle alle'!J:J,SMALL(IF('Hilfstabelle alle'!$G$1:$G$418="x",ROW('Hilfstabelle alle'!$1:$418)),ROW(J323))))</f>
        <v/>
      </c>
      <c r="L334" s="198" t="str">
        <f t="array" ref="L334">IF(ROW('Hilfstabelle alle'!339:339)&gt;COUNTIF('Hilfstabelle alle'!$G:$G,"x"),"",INDEX('Hilfstabelle alle'!K:K,SMALL(IF('Hilfstabelle alle'!$G$1:$G$418="x",ROW('Hilfstabelle alle'!$1:$418)),ROW(K323))))</f>
        <v/>
      </c>
      <c r="M334" s="199" t="str">
        <f t="array" ref="M334">IF(ROW('Hilfstabelle alle'!339:339)&gt;COUNTIF('Hilfstabelle alle'!$G:$G,"x"),"",INDEX('Hilfstabelle alle'!L:L,SMALL(IF('Hilfstabelle alle'!$G$1:$G$418="x",ROW('Hilfstabelle alle'!$1:$418)),ROW(L323))))</f>
        <v/>
      </c>
      <c r="N334" s="199" t="str">
        <f t="array" ref="N334">IF(ROW('Hilfstabelle alle'!339:339)&gt;COUNTIF('Hilfstabelle alle'!$G:$G,"x"),"",INDEX('Hilfstabelle alle'!M:M,SMALL(IF('Hilfstabelle alle'!$G$1:$G$418="x",ROW('Hilfstabelle alle'!$1:$418)),ROW(M323))))</f>
        <v/>
      </c>
      <c r="O334" s="200" t="str">
        <f t="shared" si="5"/>
        <v/>
      </c>
    </row>
    <row r="335" spans="2:15" s="194" customFormat="1" ht="35.1" customHeight="1" x14ac:dyDescent="0.2">
      <c r="B335" s="201" t="str">
        <f t="array" ref="B335">IF(ROW('Hilfstabelle alle'!340:340)&gt;COUNTIF('Hilfstabelle alle'!$G:$G,"x"),"",INDEX('Hilfstabelle alle'!A:A,SMALL(IF('Hilfstabelle alle'!$G$1:$G$418="x",ROW('Hilfstabelle alle'!$1:$418)),ROW(A324))))</f>
        <v/>
      </c>
      <c r="C335" s="202" t="str">
        <f t="array" ref="C335">IF(ROW('Hilfstabelle alle'!340:340)&gt;COUNTIF('Hilfstabelle alle'!$G:$G,"x"),"",INDEX('Hilfstabelle alle'!B:B,SMALL(IF('Hilfstabelle alle'!$G$1:$G$418="x",ROW('Hilfstabelle alle'!$1:$418)),ROW(B324))))</f>
        <v/>
      </c>
      <c r="D335" s="203" t="str">
        <f t="array" ref="D335">IF(ROW('Hilfstabelle alle'!340:340)&gt;COUNTIF('Hilfstabelle alle'!$G:$G,"x"),"",INDEX('Hilfstabelle alle'!C:C,SMALL(IF('Hilfstabelle alle'!$G$1:$G$418="x",ROW('Hilfstabelle alle'!$1:$418)),ROW(C324))))</f>
        <v/>
      </c>
      <c r="E335" s="204" t="str">
        <f t="array" ref="E335">IF(ROW('Hilfstabelle alle'!340:340)&gt;COUNTIF('Hilfstabelle alle'!$G:$G,"x"),"",INDEX('Hilfstabelle alle'!D:D,SMALL(IF('Hilfstabelle alle'!$G$1:$G$418="x",ROW('Hilfstabelle alle'!$1:$418)),ROW(D324))))</f>
        <v/>
      </c>
      <c r="F335" s="204" t="str">
        <f t="array" ref="F335">IF(ROW('Hilfstabelle alle'!340:340)&gt;COUNTIF('Hilfstabelle alle'!$G:$G,"x"),"",INDEX('Hilfstabelle alle'!E:E,SMALL(IF('Hilfstabelle alle'!$G$1:$G$418="x",ROW('Hilfstabelle alle'!$1:$418)),ROW(E324))))</f>
        <v/>
      </c>
      <c r="G335" s="204" t="str">
        <f t="array" ref="G335">IF(ROW('Hilfstabelle alle'!340:340)&gt;COUNTIF('Hilfstabelle alle'!$G:$G,"x"),"",INDEX('Hilfstabelle alle'!F:F,SMALL(IF('Hilfstabelle alle'!$G$1:$G$418="x",ROW('Hilfstabelle alle'!$1:$418)),ROW(F324))))</f>
        <v/>
      </c>
      <c r="H335" s="204" t="str">
        <f t="array" ref="H335">IF(ROW('Hilfstabelle alle'!340:340)&gt;COUNTIF('Hilfstabelle alle'!$G:$G,"x"),"",INDEX('Hilfstabelle alle'!G:G,SMALL(IF('Hilfstabelle alle'!$G$1:$G$418="x",ROW('Hilfstabelle alle'!$1:$418)),ROW(G324))))</f>
        <v/>
      </c>
      <c r="I335" s="204" t="str">
        <f t="array" ref="I335">IF(ROW('Hilfstabelle alle'!340:340)&gt;COUNTIF('Hilfstabelle alle'!$G:$G,"x"),"",INDEX('Hilfstabelle alle'!H:H,SMALL(IF('Hilfstabelle alle'!$G$1:$G$418="x",ROW('Hilfstabelle alle'!$1:$418)),ROW(H324))))</f>
        <v/>
      </c>
      <c r="J335" s="204" t="str">
        <f t="array" ref="J335">IF(ROW('Hilfstabelle alle'!340:340)&gt;COUNTIF('Hilfstabelle alle'!$G:$G,"x"),"",INDEX('Hilfstabelle alle'!I:I,SMALL(IF('Hilfstabelle alle'!$G$1:$G$418="x",ROW('Hilfstabelle alle'!$1:$418)),ROW(I324))))</f>
        <v/>
      </c>
      <c r="K335" s="204" t="str">
        <f t="array" ref="K335">IF(ROW('Hilfstabelle alle'!340:340)&gt;COUNTIF('Hilfstabelle alle'!$G:$G,"x"),"",INDEX('Hilfstabelle alle'!J:J,SMALL(IF('Hilfstabelle alle'!$G$1:$G$418="x",ROW('Hilfstabelle alle'!$1:$418)),ROW(J324))))</f>
        <v/>
      </c>
      <c r="L335" s="204" t="str">
        <f t="array" ref="L335">IF(ROW('Hilfstabelle alle'!340:340)&gt;COUNTIF('Hilfstabelle alle'!$G:$G,"x"),"",INDEX('Hilfstabelle alle'!K:K,SMALL(IF('Hilfstabelle alle'!$G$1:$G$418="x",ROW('Hilfstabelle alle'!$1:$418)),ROW(K324))))</f>
        <v/>
      </c>
      <c r="M335" s="205" t="str">
        <f t="array" ref="M335">IF(ROW('Hilfstabelle alle'!340:340)&gt;COUNTIF('Hilfstabelle alle'!$G:$G,"x"),"",INDEX('Hilfstabelle alle'!L:L,SMALL(IF('Hilfstabelle alle'!$G$1:$G$418="x",ROW('Hilfstabelle alle'!$1:$418)),ROW(L324))))</f>
        <v/>
      </c>
      <c r="N335" s="205" t="str">
        <f t="array" ref="N335">IF(ROW('Hilfstabelle alle'!340:340)&gt;COUNTIF('Hilfstabelle alle'!$G:$G,"x"),"",INDEX('Hilfstabelle alle'!M:M,SMALL(IF('Hilfstabelle alle'!$G$1:$G$418="x",ROW('Hilfstabelle alle'!$1:$418)),ROW(M324))))</f>
        <v/>
      </c>
      <c r="O335" s="200" t="str">
        <f t="shared" si="5"/>
        <v/>
      </c>
    </row>
    <row r="336" spans="2:15" s="194" customFormat="1" ht="35.1" customHeight="1" x14ac:dyDescent="0.2">
      <c r="B336" s="195" t="str">
        <f t="array" ref="B336">IF(ROW('Hilfstabelle alle'!341:341)&gt;COUNTIF('Hilfstabelle alle'!$G:$G,"x"),"",INDEX('Hilfstabelle alle'!A:A,SMALL(IF('Hilfstabelle alle'!$G$1:$G$418="x",ROW('Hilfstabelle alle'!$1:$418)),ROW(A325))))</f>
        <v/>
      </c>
      <c r="C336" s="196" t="str">
        <f t="array" ref="C336">IF(ROW('Hilfstabelle alle'!341:341)&gt;COUNTIF('Hilfstabelle alle'!$G:$G,"x"),"",INDEX('Hilfstabelle alle'!B:B,SMALL(IF('Hilfstabelle alle'!$G$1:$G$418="x",ROW('Hilfstabelle alle'!$1:$418)),ROW(B325))))</f>
        <v/>
      </c>
      <c r="D336" s="197" t="str">
        <f t="array" ref="D336">IF(ROW('Hilfstabelle alle'!341:341)&gt;COUNTIF('Hilfstabelle alle'!$G:$G,"x"),"",INDEX('Hilfstabelle alle'!C:C,SMALL(IF('Hilfstabelle alle'!$G$1:$G$418="x",ROW('Hilfstabelle alle'!$1:$418)),ROW(C325))))</f>
        <v/>
      </c>
      <c r="E336" s="198" t="str">
        <f t="array" ref="E336">IF(ROW('Hilfstabelle alle'!341:341)&gt;COUNTIF('Hilfstabelle alle'!$G:$G,"x"),"",INDEX('Hilfstabelle alle'!D:D,SMALL(IF('Hilfstabelle alle'!$G$1:$G$418="x",ROW('Hilfstabelle alle'!$1:$418)),ROW(D325))))</f>
        <v/>
      </c>
      <c r="F336" s="198" t="str">
        <f t="array" ref="F336">IF(ROW('Hilfstabelle alle'!341:341)&gt;COUNTIF('Hilfstabelle alle'!$G:$G,"x"),"",INDEX('Hilfstabelle alle'!E:E,SMALL(IF('Hilfstabelle alle'!$G$1:$G$418="x",ROW('Hilfstabelle alle'!$1:$418)),ROW(E325))))</f>
        <v/>
      </c>
      <c r="G336" s="198" t="str">
        <f t="array" ref="G336">IF(ROW('Hilfstabelle alle'!341:341)&gt;COUNTIF('Hilfstabelle alle'!$G:$G,"x"),"",INDEX('Hilfstabelle alle'!F:F,SMALL(IF('Hilfstabelle alle'!$G$1:$G$418="x",ROW('Hilfstabelle alle'!$1:$418)),ROW(F325))))</f>
        <v/>
      </c>
      <c r="H336" s="198" t="str">
        <f t="array" ref="H336">IF(ROW('Hilfstabelle alle'!341:341)&gt;COUNTIF('Hilfstabelle alle'!$G:$G,"x"),"",INDEX('Hilfstabelle alle'!G:G,SMALL(IF('Hilfstabelle alle'!$G$1:$G$418="x",ROW('Hilfstabelle alle'!$1:$418)),ROW(G325))))</f>
        <v/>
      </c>
      <c r="I336" s="198" t="str">
        <f t="array" ref="I336">IF(ROW('Hilfstabelle alle'!341:341)&gt;COUNTIF('Hilfstabelle alle'!$G:$G,"x"),"",INDEX('Hilfstabelle alle'!H:H,SMALL(IF('Hilfstabelle alle'!$G$1:$G$418="x",ROW('Hilfstabelle alle'!$1:$418)),ROW(H325))))</f>
        <v/>
      </c>
      <c r="J336" s="198" t="str">
        <f t="array" ref="J336">IF(ROW('Hilfstabelle alle'!341:341)&gt;COUNTIF('Hilfstabelle alle'!$G:$G,"x"),"",INDEX('Hilfstabelle alle'!I:I,SMALL(IF('Hilfstabelle alle'!$G$1:$G$418="x",ROW('Hilfstabelle alle'!$1:$418)),ROW(I325))))</f>
        <v/>
      </c>
      <c r="K336" s="198" t="str">
        <f t="array" ref="K336">IF(ROW('Hilfstabelle alle'!341:341)&gt;COUNTIF('Hilfstabelle alle'!$G:$G,"x"),"",INDEX('Hilfstabelle alle'!J:J,SMALL(IF('Hilfstabelle alle'!$G$1:$G$418="x",ROW('Hilfstabelle alle'!$1:$418)),ROW(J325))))</f>
        <v/>
      </c>
      <c r="L336" s="198" t="str">
        <f t="array" ref="L336">IF(ROW('Hilfstabelle alle'!341:341)&gt;COUNTIF('Hilfstabelle alle'!$G:$G,"x"),"",INDEX('Hilfstabelle alle'!K:K,SMALL(IF('Hilfstabelle alle'!$G$1:$G$418="x",ROW('Hilfstabelle alle'!$1:$418)),ROW(K325))))</f>
        <v/>
      </c>
      <c r="M336" s="199" t="str">
        <f t="array" ref="M336">IF(ROW('Hilfstabelle alle'!341:341)&gt;COUNTIF('Hilfstabelle alle'!$G:$G,"x"),"",INDEX('Hilfstabelle alle'!L:L,SMALL(IF('Hilfstabelle alle'!$G$1:$G$418="x",ROW('Hilfstabelle alle'!$1:$418)),ROW(L325))))</f>
        <v/>
      </c>
      <c r="N336" s="199" t="str">
        <f t="array" ref="N336">IF(ROW('Hilfstabelle alle'!341:341)&gt;COUNTIF('Hilfstabelle alle'!$G:$G,"x"),"",INDEX('Hilfstabelle alle'!M:M,SMALL(IF('Hilfstabelle alle'!$G$1:$G$418="x",ROW('Hilfstabelle alle'!$1:$418)),ROW(M325))))</f>
        <v/>
      </c>
      <c r="O336" s="200" t="str">
        <f t="shared" si="5"/>
        <v/>
      </c>
    </row>
    <row r="337" spans="2:15" s="194" customFormat="1" ht="35.1" customHeight="1" x14ac:dyDescent="0.2">
      <c r="B337" s="201" t="str">
        <f t="array" ref="B337">IF(ROW('Hilfstabelle alle'!342:342)&gt;COUNTIF('Hilfstabelle alle'!$G:$G,"x"),"",INDEX('Hilfstabelle alle'!A:A,SMALL(IF('Hilfstabelle alle'!$G$1:$G$418="x",ROW('Hilfstabelle alle'!$1:$418)),ROW(A326))))</f>
        <v/>
      </c>
      <c r="C337" s="202" t="str">
        <f t="array" ref="C337">IF(ROW('Hilfstabelle alle'!342:342)&gt;COUNTIF('Hilfstabelle alle'!$G:$G,"x"),"",INDEX('Hilfstabelle alle'!B:B,SMALL(IF('Hilfstabelle alle'!$G$1:$G$418="x",ROW('Hilfstabelle alle'!$1:$418)),ROW(B326))))</f>
        <v/>
      </c>
      <c r="D337" s="203" t="str">
        <f t="array" ref="D337">IF(ROW('Hilfstabelle alle'!342:342)&gt;COUNTIF('Hilfstabelle alle'!$G:$G,"x"),"",INDEX('Hilfstabelle alle'!C:C,SMALL(IF('Hilfstabelle alle'!$G$1:$G$418="x",ROW('Hilfstabelle alle'!$1:$418)),ROW(C326))))</f>
        <v/>
      </c>
      <c r="E337" s="204" t="str">
        <f t="array" ref="E337">IF(ROW('Hilfstabelle alle'!342:342)&gt;COUNTIF('Hilfstabelle alle'!$G:$G,"x"),"",INDEX('Hilfstabelle alle'!D:D,SMALL(IF('Hilfstabelle alle'!$G$1:$G$418="x",ROW('Hilfstabelle alle'!$1:$418)),ROW(D326))))</f>
        <v/>
      </c>
      <c r="F337" s="204" t="str">
        <f t="array" ref="F337">IF(ROW('Hilfstabelle alle'!342:342)&gt;COUNTIF('Hilfstabelle alle'!$G:$G,"x"),"",INDEX('Hilfstabelle alle'!E:E,SMALL(IF('Hilfstabelle alle'!$G$1:$G$418="x",ROW('Hilfstabelle alle'!$1:$418)),ROW(E326))))</f>
        <v/>
      </c>
      <c r="G337" s="204" t="str">
        <f t="array" ref="G337">IF(ROW('Hilfstabelle alle'!342:342)&gt;COUNTIF('Hilfstabelle alle'!$G:$G,"x"),"",INDEX('Hilfstabelle alle'!F:F,SMALL(IF('Hilfstabelle alle'!$G$1:$G$418="x",ROW('Hilfstabelle alle'!$1:$418)),ROW(F326))))</f>
        <v/>
      </c>
      <c r="H337" s="204" t="str">
        <f t="array" ref="H337">IF(ROW('Hilfstabelle alle'!342:342)&gt;COUNTIF('Hilfstabelle alle'!$G:$G,"x"),"",INDEX('Hilfstabelle alle'!G:G,SMALL(IF('Hilfstabelle alle'!$G$1:$G$418="x",ROW('Hilfstabelle alle'!$1:$418)),ROW(G326))))</f>
        <v/>
      </c>
      <c r="I337" s="204" t="str">
        <f t="array" ref="I337">IF(ROW('Hilfstabelle alle'!342:342)&gt;COUNTIF('Hilfstabelle alle'!$G:$G,"x"),"",INDEX('Hilfstabelle alle'!H:H,SMALL(IF('Hilfstabelle alle'!$G$1:$G$418="x",ROW('Hilfstabelle alle'!$1:$418)),ROW(H326))))</f>
        <v/>
      </c>
      <c r="J337" s="204" t="str">
        <f t="array" ref="J337">IF(ROW('Hilfstabelle alle'!342:342)&gt;COUNTIF('Hilfstabelle alle'!$G:$G,"x"),"",INDEX('Hilfstabelle alle'!I:I,SMALL(IF('Hilfstabelle alle'!$G$1:$G$418="x",ROW('Hilfstabelle alle'!$1:$418)),ROW(I326))))</f>
        <v/>
      </c>
      <c r="K337" s="204" t="str">
        <f t="array" ref="K337">IF(ROW('Hilfstabelle alle'!342:342)&gt;COUNTIF('Hilfstabelle alle'!$G:$G,"x"),"",INDEX('Hilfstabelle alle'!J:J,SMALL(IF('Hilfstabelle alle'!$G$1:$G$418="x",ROW('Hilfstabelle alle'!$1:$418)),ROW(J326))))</f>
        <v/>
      </c>
      <c r="L337" s="204" t="str">
        <f t="array" ref="L337">IF(ROW('Hilfstabelle alle'!342:342)&gt;COUNTIF('Hilfstabelle alle'!$G:$G,"x"),"",INDEX('Hilfstabelle alle'!K:K,SMALL(IF('Hilfstabelle alle'!$G$1:$G$418="x",ROW('Hilfstabelle alle'!$1:$418)),ROW(K326))))</f>
        <v/>
      </c>
      <c r="M337" s="205" t="str">
        <f t="array" ref="M337">IF(ROW('Hilfstabelle alle'!342:342)&gt;COUNTIF('Hilfstabelle alle'!$G:$G,"x"),"",INDEX('Hilfstabelle alle'!L:L,SMALL(IF('Hilfstabelle alle'!$G$1:$G$418="x",ROW('Hilfstabelle alle'!$1:$418)),ROW(L326))))</f>
        <v/>
      </c>
      <c r="N337" s="205" t="str">
        <f t="array" ref="N337">IF(ROW('Hilfstabelle alle'!342:342)&gt;COUNTIF('Hilfstabelle alle'!$G:$G,"x"),"",INDEX('Hilfstabelle alle'!M:M,SMALL(IF('Hilfstabelle alle'!$G$1:$G$418="x",ROW('Hilfstabelle alle'!$1:$418)),ROW(M326))))</f>
        <v/>
      </c>
      <c r="O337" s="200" t="str">
        <f t="shared" si="5"/>
        <v/>
      </c>
    </row>
  </sheetData>
  <sheetProtection algorithmName="SHA-512" hashValue="vhIL9XTu60dc5KtCecl6jT8oZRS8B9fWcswQvy+AENEC9EK3SyYHBOlNHKwlBlQ/RYZxEgrFP2s3UtJHtdn9pQ==" saltValue="5b7XTdjHGKOm4wRdwc3gSw==" spinCount="100000" sheet="1" autoFilter="0"/>
  <autoFilter ref="B11:L337"/>
  <mergeCells count="2">
    <mergeCell ref="L6:L9"/>
    <mergeCell ref="M6:N9"/>
  </mergeCells>
  <conditionalFormatting sqref="L6:L9">
    <cfRule type="cellIs" dxfId="8" priority="1" operator="equal">
      <formula>0</formula>
    </cfRule>
    <cfRule type="cellIs" dxfId="7" priority="2" operator="greaterThan">
      <formula>0</formula>
    </cfRule>
    <cfRule type="cellIs" dxfId="6" priority="3"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7"/>
  <sheetViews>
    <sheetView showZeros="0" zoomScaleNormal="100" zoomScaleSheetLayoutView="100" workbookViewId="0">
      <pane xSplit="11" ySplit="11" topLeftCell="O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 style="53" hidden="1" customWidth="1"/>
    <col min="13" max="13" width="8.375" style="163" hidden="1" customWidth="1"/>
    <col min="14" max="14" width="9.125" style="53" hidden="1"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x14ac:dyDescent="0.25">
      <c r="B4" s="170" t="s">
        <v>426</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hidden="1" customHeight="1" x14ac:dyDescent="0.2">
      <c r="B6" s="171"/>
      <c r="C6" s="172"/>
      <c r="D6" s="173"/>
      <c r="E6" s="65"/>
      <c r="F6" s="64"/>
      <c r="G6" s="64"/>
      <c r="H6" s="64"/>
      <c r="I6" s="64"/>
      <c r="J6" s="64"/>
      <c r="L6" s="404"/>
      <c r="M6" s="407"/>
      <c r="N6" s="408"/>
    </row>
    <row r="7" spans="1:15" hidden="1" x14ac:dyDescent="0.2">
      <c r="B7" s="174"/>
      <c r="C7" s="62"/>
      <c r="D7" s="175"/>
      <c r="E7" s="176"/>
      <c r="F7" s="64"/>
      <c r="G7" s="64"/>
      <c r="H7" s="64"/>
      <c r="I7" s="177"/>
      <c r="J7" s="64"/>
      <c r="L7" s="405"/>
      <c r="M7" s="409"/>
      <c r="N7" s="410"/>
    </row>
    <row r="8" spans="1:15" hidden="1" x14ac:dyDescent="0.2">
      <c r="B8" s="178"/>
      <c r="C8" s="179"/>
      <c r="D8" s="180"/>
      <c r="E8" s="181"/>
      <c r="F8" s="64"/>
      <c r="G8" s="64"/>
      <c r="H8" s="64"/>
      <c r="I8" s="182"/>
      <c r="J8" s="64"/>
      <c r="L8" s="405"/>
      <c r="M8" s="409"/>
      <c r="N8" s="410"/>
    </row>
    <row r="9" spans="1:15" hidden="1" x14ac:dyDescent="0.2">
      <c r="B9" s="183"/>
      <c r="C9" s="184"/>
      <c r="D9" s="185"/>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06"/>
      <c r="G11" s="64"/>
      <c r="H11" s="64"/>
      <c r="I11" s="64"/>
      <c r="J11" s="64"/>
      <c r="L11" s="191" t="s">
        <v>15</v>
      </c>
      <c r="M11" s="192" t="s">
        <v>106</v>
      </c>
      <c r="N11" s="193" t="s">
        <v>142</v>
      </c>
    </row>
    <row r="12" spans="1:15" s="194" customFormat="1" ht="35.1" customHeight="1" x14ac:dyDescent="0.2">
      <c r="B12" s="195" t="str">
        <f t="array" ref="B12">IF(ROW('Hilfstabelle alle'!1:1)&gt;COUNTIF('Hilfstabelle alle'!$H:$H,"x"),"",INDEX('Hilfstabelle alle'!A:A,SMALL(IF('Hilfstabelle alle'!$H$1:$H$418="x",ROW('Hilfstabelle alle'!$1:$418)),ROW(A1))))</f>
        <v/>
      </c>
      <c r="C12" s="196" t="str">
        <f t="array" ref="C12">IF(ROW('Hilfstabelle alle'!1:1)&gt;COUNTIF('Hilfstabelle alle'!$H:$H,"x"),"",INDEX('Hilfstabelle alle'!B:B,SMALL(IF('Hilfstabelle alle'!$H$1:$H$418="x",ROW('Hilfstabelle alle'!$1:$418)),ROW(B1))))</f>
        <v/>
      </c>
      <c r="D12" s="197" t="str">
        <f t="array" ref="D12">IF(ROW('Hilfstabelle alle'!1:1)&gt;COUNTIF('Hilfstabelle alle'!$H:$H,"x"),"",INDEX('Hilfstabelle alle'!C:C,SMALL(IF('Hilfstabelle alle'!$H$1:$H$418="x",ROW('Hilfstabelle alle'!$1:$418)),ROW(C1))))</f>
        <v/>
      </c>
      <c r="E12" s="198" t="str">
        <f t="array" ref="E12">IF(ROW('Hilfstabelle alle'!1:1)&gt;COUNTIF('Hilfstabelle alle'!$H:$H,"x"),"",INDEX('Hilfstabelle alle'!D:D,SMALL(IF('Hilfstabelle alle'!$H$1:$H$418="x",ROW('Hilfstabelle alle'!$1:$418)),ROW(D1))))</f>
        <v/>
      </c>
      <c r="F12" s="198" t="str">
        <f t="array" ref="F12">IF(ROW('Hilfstabelle alle'!1:1)&gt;COUNTIF('Hilfstabelle alle'!$H:$H,"x"),"",INDEX('Hilfstabelle alle'!E:E,SMALL(IF('Hilfstabelle alle'!$H$1:$H$418="x",ROW('Hilfstabelle alle'!$1:$418)),ROW(E1))))</f>
        <v/>
      </c>
      <c r="G12" s="198" t="str">
        <f t="array" ref="G12">IF(ROW('Hilfstabelle alle'!1:1)&gt;COUNTIF('Hilfstabelle alle'!$H:$H,"x"),"",INDEX('Hilfstabelle alle'!F:F,SMALL(IF('Hilfstabelle alle'!$H$1:$H$418="x",ROW('Hilfstabelle alle'!$1:$418)),ROW(F1))))</f>
        <v/>
      </c>
      <c r="H12" s="198" t="str">
        <f t="array" ref="H12">IF(ROW('Hilfstabelle alle'!1:1)&gt;COUNTIF('Hilfstabelle alle'!$H:$H,"x"),"",INDEX('Hilfstabelle alle'!G:G,SMALL(IF('Hilfstabelle alle'!$H$1:$H$418="x",ROW('Hilfstabelle alle'!$1:$418)),ROW(G1))))</f>
        <v/>
      </c>
      <c r="I12" s="198" t="str">
        <f t="array" ref="I12">IF(ROW('Hilfstabelle alle'!1:1)&gt;COUNTIF('Hilfstabelle alle'!$H:$H,"x"),"",INDEX('Hilfstabelle alle'!H:H,SMALL(IF('Hilfstabelle alle'!$H$1:$H$418="x",ROW('Hilfstabelle alle'!$1:$418)),ROW(H1))))</f>
        <v/>
      </c>
      <c r="J12" s="198" t="str">
        <f t="array" ref="J12">IF(ROW('Hilfstabelle alle'!1:1)&gt;COUNTIF('Hilfstabelle alle'!$H:$H,"x"),"",INDEX('Hilfstabelle alle'!I:I,SMALL(IF('Hilfstabelle alle'!$H$1:$H$418="x",ROW('Hilfstabelle alle'!$1:$418)),ROW(I1))))</f>
        <v/>
      </c>
      <c r="K12" s="198" t="str">
        <f t="array" ref="K12">IF(ROW('Hilfstabelle alle'!1:1)&gt;COUNTIF('Hilfstabelle alle'!$H:$H,"x"),"",INDEX('Hilfstabelle alle'!J:J,SMALL(IF('Hilfstabelle alle'!$H$1:$H$418="x",ROW('Hilfstabelle alle'!$1:$418)),ROW(J1))))</f>
        <v/>
      </c>
      <c r="L12" s="198" t="str">
        <f t="array" ref="L12">IF(ROW('Hilfstabelle alle'!1:1)&gt;COUNTIF('Hilfstabelle alle'!$H:$H,"x"),"",INDEX('Hilfstabelle alle'!K:K,SMALL(IF('Hilfstabelle alle'!$H$1:$H$418="x",ROW('Hilfstabelle alle'!$1:$418)),ROW(K1))))</f>
        <v/>
      </c>
      <c r="M12" s="199" t="str">
        <f t="array" ref="M12">IF(ROW('Hilfstabelle alle'!1:1)&gt;COUNTIF('Hilfstabelle alle'!$H:$H,"x"),"",INDEX('Hilfstabelle alle'!L:L,SMALL(IF('Hilfstabelle alle'!$H$1:$H$418="x",ROW('Hilfstabelle alle'!$1:$418)),ROW(L1))))</f>
        <v/>
      </c>
      <c r="N12" s="199" t="str">
        <f t="array" ref="N12">IF(ROW('Hilfstabelle alle'!1:1)&gt;COUNTIF('Hilfstabelle alle'!$H:$H,"x"),"",INDEX('Hilfstabelle alle'!M:M,SMALL(IF('Hilfstabelle alle'!$H$1:$H$418="x",ROW('Hilfstabelle alle'!$1:$418)),ROW(M1))))</f>
        <v/>
      </c>
      <c r="O12" s="200" t="str">
        <f>IF(D12&lt;&gt;"",1,"")</f>
        <v/>
      </c>
    </row>
    <row r="13" spans="1:15" s="194" customFormat="1" ht="35.1" customHeight="1" x14ac:dyDescent="0.2">
      <c r="B13" s="201" t="str">
        <f t="array" ref="B13">IF(ROW('Hilfstabelle alle'!2:2)&gt;COUNTIF('Hilfstabelle alle'!$H:$H,"x"),"",INDEX('Hilfstabelle alle'!A:A,SMALL(IF('Hilfstabelle alle'!$H$1:$H$418="x",ROW('Hilfstabelle alle'!$1:$418)),ROW(A2))))</f>
        <v/>
      </c>
      <c r="C13" s="202" t="str">
        <f t="array" ref="C13">IF(ROW('Hilfstabelle alle'!2:2)&gt;COUNTIF('Hilfstabelle alle'!$H:$H,"x"),"",INDEX('Hilfstabelle alle'!B:B,SMALL(IF('Hilfstabelle alle'!$H$1:$H$418="x",ROW('Hilfstabelle alle'!$1:$418)),ROW(B2))))</f>
        <v/>
      </c>
      <c r="D13" s="203" t="str">
        <f t="array" ref="D13">IF(ROW('Hilfstabelle alle'!2:2)&gt;COUNTIF('Hilfstabelle alle'!$H:$H,"x"),"",INDEX('Hilfstabelle alle'!C:C,SMALL(IF('Hilfstabelle alle'!$H$1:$H$418="x",ROW('Hilfstabelle alle'!$1:$418)),ROW(C2))))</f>
        <v/>
      </c>
      <c r="E13" s="204" t="str">
        <f t="array" ref="E13">IF(ROW('Hilfstabelle alle'!2:2)&gt;COUNTIF('Hilfstabelle alle'!$H:$H,"x"),"",INDEX('Hilfstabelle alle'!D:D,SMALL(IF('Hilfstabelle alle'!$H$1:$H$418="x",ROW('Hilfstabelle alle'!$1:$418)),ROW(D2))))</f>
        <v/>
      </c>
      <c r="F13" s="204" t="str">
        <f t="array" ref="F13">IF(ROW('Hilfstabelle alle'!2:2)&gt;COUNTIF('Hilfstabelle alle'!$H:$H,"x"),"",INDEX('Hilfstabelle alle'!E:E,SMALL(IF('Hilfstabelle alle'!$H$1:$H$418="x",ROW('Hilfstabelle alle'!$1:$418)),ROW(E2))))</f>
        <v/>
      </c>
      <c r="G13" s="204" t="str">
        <f t="array" ref="G13">IF(ROW('Hilfstabelle alle'!2:2)&gt;COUNTIF('Hilfstabelle alle'!$H:$H,"x"),"",INDEX('Hilfstabelle alle'!F:F,SMALL(IF('Hilfstabelle alle'!$H$1:$H$418="x",ROW('Hilfstabelle alle'!$1:$418)),ROW(F2))))</f>
        <v/>
      </c>
      <c r="H13" s="204" t="str">
        <f t="array" ref="H13">IF(ROW('Hilfstabelle alle'!2:2)&gt;COUNTIF('Hilfstabelle alle'!$H:$H,"x"),"",INDEX('Hilfstabelle alle'!G:G,SMALL(IF('Hilfstabelle alle'!$H$1:$H$418="x",ROW('Hilfstabelle alle'!$1:$418)),ROW(G2))))</f>
        <v/>
      </c>
      <c r="I13" s="204" t="str">
        <f t="array" ref="I13">IF(ROW('Hilfstabelle alle'!2:2)&gt;COUNTIF('Hilfstabelle alle'!$H:$H,"x"),"",INDEX('Hilfstabelle alle'!H:H,SMALL(IF('Hilfstabelle alle'!$H$1:$H$418="x",ROW('Hilfstabelle alle'!$1:$418)),ROW(H2))))</f>
        <v/>
      </c>
      <c r="J13" s="204" t="str">
        <f t="array" ref="J13">IF(ROW('Hilfstabelle alle'!2:2)&gt;COUNTIF('Hilfstabelle alle'!$H:$H,"x"),"",INDEX('Hilfstabelle alle'!I:I,SMALL(IF('Hilfstabelle alle'!$H$1:$H$418="x",ROW('Hilfstabelle alle'!$1:$418)),ROW(I2))))</f>
        <v/>
      </c>
      <c r="K13" s="204" t="str">
        <f t="array" ref="K13">IF(ROW('Hilfstabelle alle'!2:2)&gt;COUNTIF('Hilfstabelle alle'!$H:$H,"x"),"",INDEX('Hilfstabelle alle'!J:J,SMALL(IF('Hilfstabelle alle'!$H$1:$H$418="x",ROW('Hilfstabelle alle'!$1:$418)),ROW(J2))))</f>
        <v/>
      </c>
      <c r="L13" s="204" t="str">
        <f t="array" ref="L13">IF(ROW('Hilfstabelle alle'!2:2)&gt;COUNTIF('Hilfstabelle alle'!$H:$H,"x"),"",INDEX('Hilfstabelle alle'!K:K,SMALL(IF('Hilfstabelle alle'!$H$1:$H$418="x",ROW('Hilfstabelle alle'!$1:$418)),ROW(K2))))</f>
        <v/>
      </c>
      <c r="M13" s="205" t="str">
        <f t="array" ref="M13">IF(ROW('Hilfstabelle alle'!2:2)&gt;COUNTIF('Hilfstabelle alle'!$H:$H,"x"),"",INDEX('Hilfstabelle alle'!L:L,SMALL(IF('Hilfstabelle alle'!$H$1:$H$418="x",ROW('Hilfstabelle alle'!$1:$418)),ROW(L2))))</f>
        <v/>
      </c>
      <c r="N13" s="205" t="str">
        <f t="array" ref="N13">IF(ROW('Hilfstabelle alle'!2:2)&gt;COUNTIF('Hilfstabelle alle'!$H:$H,"x"),"",INDEX('Hilfstabelle alle'!M:M,SMALL(IF('Hilfstabelle alle'!$H$1:$H$418="x",ROW('Hilfstabelle alle'!$1:$418)),ROW(M2))))</f>
        <v/>
      </c>
      <c r="O13" s="200" t="str">
        <f t="shared" ref="O13:O76" si="0">IF(D13&lt;&gt;"",1,"")</f>
        <v/>
      </c>
    </row>
    <row r="14" spans="1:15" s="194" customFormat="1" ht="35.1" customHeight="1" x14ac:dyDescent="0.2">
      <c r="B14" s="195" t="str">
        <f t="array" ref="B14">IF(ROW('Hilfstabelle alle'!3:3)&gt;COUNTIF('Hilfstabelle alle'!$H:$H,"x"),"",INDEX('Hilfstabelle alle'!A:A,SMALL(IF('Hilfstabelle alle'!$H$1:$H$418="x",ROW('Hilfstabelle alle'!$1:$418)),ROW(A3))))</f>
        <v/>
      </c>
      <c r="C14" s="196" t="str">
        <f t="array" ref="C14">IF(ROW('Hilfstabelle alle'!3:3)&gt;COUNTIF('Hilfstabelle alle'!$H:$H,"x"),"",INDEX('Hilfstabelle alle'!B:B,SMALL(IF('Hilfstabelle alle'!$H$1:$H$418="x",ROW('Hilfstabelle alle'!$1:$418)),ROW(B3))))</f>
        <v/>
      </c>
      <c r="D14" s="197" t="str">
        <f t="array" ref="D14">IF(ROW('Hilfstabelle alle'!3:3)&gt;COUNTIF('Hilfstabelle alle'!$H:$H,"x"),"",INDEX('Hilfstabelle alle'!C:C,SMALL(IF('Hilfstabelle alle'!$H$1:$H$418="x",ROW('Hilfstabelle alle'!$1:$418)),ROW(C3))))</f>
        <v/>
      </c>
      <c r="E14" s="198" t="str">
        <f t="array" ref="E14">IF(ROW('Hilfstabelle alle'!3:3)&gt;COUNTIF('Hilfstabelle alle'!$H:$H,"x"),"",INDEX('Hilfstabelle alle'!D:D,SMALL(IF('Hilfstabelle alle'!$H$1:$H$418="x",ROW('Hilfstabelle alle'!$1:$418)),ROW(D3))))</f>
        <v/>
      </c>
      <c r="F14" s="198" t="str">
        <f t="array" ref="F14">IF(ROW('Hilfstabelle alle'!3:3)&gt;COUNTIF('Hilfstabelle alle'!$H:$H,"x"),"",INDEX('Hilfstabelle alle'!E:E,SMALL(IF('Hilfstabelle alle'!$H$1:$H$418="x",ROW('Hilfstabelle alle'!$1:$418)),ROW(E3))))</f>
        <v/>
      </c>
      <c r="G14" s="198" t="str">
        <f t="array" ref="G14">IF(ROW('Hilfstabelle alle'!3:3)&gt;COUNTIF('Hilfstabelle alle'!$H:$H,"x"),"",INDEX('Hilfstabelle alle'!F:F,SMALL(IF('Hilfstabelle alle'!$H$1:$H$418="x",ROW('Hilfstabelle alle'!$1:$418)),ROW(F3))))</f>
        <v/>
      </c>
      <c r="H14" s="198" t="str">
        <f t="array" ref="H14">IF(ROW('Hilfstabelle alle'!3:3)&gt;COUNTIF('Hilfstabelle alle'!$H:$H,"x"),"",INDEX('Hilfstabelle alle'!G:G,SMALL(IF('Hilfstabelle alle'!$H$1:$H$418="x",ROW('Hilfstabelle alle'!$1:$418)),ROW(G3))))</f>
        <v/>
      </c>
      <c r="I14" s="198" t="str">
        <f t="array" ref="I14">IF(ROW('Hilfstabelle alle'!3:3)&gt;COUNTIF('Hilfstabelle alle'!$H:$H,"x"),"",INDEX('Hilfstabelle alle'!H:H,SMALL(IF('Hilfstabelle alle'!$H$1:$H$418="x",ROW('Hilfstabelle alle'!$1:$418)),ROW(H3))))</f>
        <v/>
      </c>
      <c r="J14" s="198" t="str">
        <f t="array" ref="J14">IF(ROW('Hilfstabelle alle'!3:3)&gt;COUNTIF('Hilfstabelle alle'!$H:$H,"x"),"",INDEX('Hilfstabelle alle'!I:I,SMALL(IF('Hilfstabelle alle'!$H$1:$H$418="x",ROW('Hilfstabelle alle'!$1:$418)),ROW(I3))))</f>
        <v/>
      </c>
      <c r="K14" s="198" t="str">
        <f t="array" ref="K14">IF(ROW('Hilfstabelle alle'!3:3)&gt;COUNTIF('Hilfstabelle alle'!$H:$H,"x"),"",INDEX('Hilfstabelle alle'!J:J,SMALL(IF('Hilfstabelle alle'!$H$1:$H$418="x",ROW('Hilfstabelle alle'!$1:$418)),ROW(J3))))</f>
        <v/>
      </c>
      <c r="L14" s="198" t="str">
        <f t="array" ref="L14">IF(ROW('Hilfstabelle alle'!3:3)&gt;COUNTIF('Hilfstabelle alle'!$H:$H,"x"),"",INDEX('Hilfstabelle alle'!K:K,SMALL(IF('Hilfstabelle alle'!$H$1:$H$418="x",ROW('Hilfstabelle alle'!$1:$418)),ROW(K3))))</f>
        <v/>
      </c>
      <c r="M14" s="199" t="str">
        <f t="array" ref="M14">IF(ROW('Hilfstabelle alle'!3:3)&gt;COUNTIF('Hilfstabelle alle'!$H:$H,"x"),"",INDEX('Hilfstabelle alle'!L:L,SMALL(IF('Hilfstabelle alle'!$H$1:$H$418="x",ROW('Hilfstabelle alle'!$1:$418)),ROW(L3))))</f>
        <v/>
      </c>
      <c r="N14" s="199" t="str">
        <f t="array" ref="N14">IF(ROW('Hilfstabelle alle'!3:3)&gt;COUNTIF('Hilfstabelle alle'!$H:$H,"x"),"",INDEX('Hilfstabelle alle'!M:M,SMALL(IF('Hilfstabelle alle'!$H$1:$H$418="x",ROW('Hilfstabelle alle'!$1:$418)),ROW(M3))))</f>
        <v/>
      </c>
      <c r="O14" s="200" t="str">
        <f t="shared" si="0"/>
        <v/>
      </c>
    </row>
    <row r="15" spans="1:15" s="194" customFormat="1" ht="35.1" customHeight="1" x14ac:dyDescent="0.2">
      <c r="B15" s="201" t="str">
        <f t="array" ref="B15">IF(ROW('Hilfstabelle alle'!4:4)&gt;COUNTIF('Hilfstabelle alle'!$H:$H,"x"),"",INDEX('Hilfstabelle alle'!A:A,SMALL(IF('Hilfstabelle alle'!$H$1:$H$418="x",ROW('Hilfstabelle alle'!$1:$418)),ROW(A4))))</f>
        <v/>
      </c>
      <c r="C15" s="202" t="str">
        <f t="array" ref="C15">IF(ROW('Hilfstabelle alle'!4:4)&gt;COUNTIF('Hilfstabelle alle'!$H:$H,"x"),"",INDEX('Hilfstabelle alle'!B:B,SMALL(IF('Hilfstabelle alle'!$H$1:$H$418="x",ROW('Hilfstabelle alle'!$1:$418)),ROW(B4))))</f>
        <v/>
      </c>
      <c r="D15" s="203" t="str">
        <f t="array" ref="D15">IF(ROW('Hilfstabelle alle'!4:4)&gt;COUNTIF('Hilfstabelle alle'!$H:$H,"x"),"",INDEX('Hilfstabelle alle'!C:C,SMALL(IF('Hilfstabelle alle'!$H$1:$H$418="x",ROW('Hilfstabelle alle'!$1:$418)),ROW(C4))))</f>
        <v/>
      </c>
      <c r="E15" s="204" t="str">
        <f t="array" ref="E15">IF(ROW('Hilfstabelle alle'!4:4)&gt;COUNTIF('Hilfstabelle alle'!$H:$H,"x"),"",INDEX('Hilfstabelle alle'!D:D,SMALL(IF('Hilfstabelle alle'!$H$1:$H$418="x",ROW('Hilfstabelle alle'!$1:$418)),ROW(D4))))</f>
        <v/>
      </c>
      <c r="F15" s="204" t="str">
        <f t="array" ref="F15">IF(ROW('Hilfstabelle alle'!4:4)&gt;COUNTIF('Hilfstabelle alle'!$H:$H,"x"),"",INDEX('Hilfstabelle alle'!E:E,SMALL(IF('Hilfstabelle alle'!$H$1:$H$418="x",ROW('Hilfstabelle alle'!$1:$418)),ROW(E4))))</f>
        <v/>
      </c>
      <c r="G15" s="204" t="str">
        <f t="array" ref="G15">IF(ROW('Hilfstabelle alle'!4:4)&gt;COUNTIF('Hilfstabelle alle'!$H:$H,"x"),"",INDEX('Hilfstabelle alle'!F:F,SMALL(IF('Hilfstabelle alle'!$H$1:$H$418="x",ROW('Hilfstabelle alle'!$1:$418)),ROW(F4))))</f>
        <v/>
      </c>
      <c r="H15" s="204" t="str">
        <f t="array" ref="H15">IF(ROW('Hilfstabelle alle'!4:4)&gt;COUNTIF('Hilfstabelle alle'!$H:$H,"x"),"",INDEX('Hilfstabelle alle'!G:G,SMALL(IF('Hilfstabelle alle'!$H$1:$H$418="x",ROW('Hilfstabelle alle'!$1:$418)),ROW(G4))))</f>
        <v/>
      </c>
      <c r="I15" s="204" t="str">
        <f t="array" ref="I15">IF(ROW('Hilfstabelle alle'!4:4)&gt;COUNTIF('Hilfstabelle alle'!$H:$H,"x"),"",INDEX('Hilfstabelle alle'!H:H,SMALL(IF('Hilfstabelle alle'!$H$1:$H$418="x",ROW('Hilfstabelle alle'!$1:$418)),ROW(H4))))</f>
        <v/>
      </c>
      <c r="J15" s="204" t="str">
        <f t="array" ref="J15">IF(ROW('Hilfstabelle alle'!4:4)&gt;COUNTIF('Hilfstabelle alle'!$H:$H,"x"),"",INDEX('Hilfstabelle alle'!I:I,SMALL(IF('Hilfstabelle alle'!$H$1:$H$418="x",ROW('Hilfstabelle alle'!$1:$418)),ROW(I4))))</f>
        <v/>
      </c>
      <c r="K15" s="204" t="str">
        <f t="array" ref="K15">IF(ROW('Hilfstabelle alle'!4:4)&gt;COUNTIF('Hilfstabelle alle'!$H:$H,"x"),"",INDEX('Hilfstabelle alle'!J:J,SMALL(IF('Hilfstabelle alle'!$H$1:$H$418="x",ROW('Hilfstabelle alle'!$1:$418)),ROW(J4))))</f>
        <v/>
      </c>
      <c r="L15" s="204" t="str">
        <f t="array" ref="L15">IF(ROW('Hilfstabelle alle'!4:4)&gt;COUNTIF('Hilfstabelle alle'!$H:$H,"x"),"",INDEX('Hilfstabelle alle'!K:K,SMALL(IF('Hilfstabelle alle'!$H$1:$H$418="x",ROW('Hilfstabelle alle'!$1:$418)),ROW(K4))))</f>
        <v/>
      </c>
      <c r="M15" s="205" t="str">
        <f t="array" ref="M15">IF(ROW('Hilfstabelle alle'!4:4)&gt;COUNTIF('Hilfstabelle alle'!$H:$H,"x"),"",INDEX('Hilfstabelle alle'!L:L,SMALL(IF('Hilfstabelle alle'!$H$1:$H$418="x",ROW('Hilfstabelle alle'!$1:$418)),ROW(L4))))</f>
        <v/>
      </c>
      <c r="N15" s="205" t="str">
        <f t="array" ref="N15">IF(ROW('Hilfstabelle alle'!4:4)&gt;COUNTIF('Hilfstabelle alle'!$H:$H,"x"),"",INDEX('Hilfstabelle alle'!M:M,SMALL(IF('Hilfstabelle alle'!$H$1:$H$418="x",ROW('Hilfstabelle alle'!$1:$418)),ROW(M4))))</f>
        <v/>
      </c>
      <c r="O15" s="200" t="str">
        <f t="shared" si="0"/>
        <v/>
      </c>
    </row>
    <row r="16" spans="1:15" s="194" customFormat="1" ht="35.1" customHeight="1" x14ac:dyDescent="0.2">
      <c r="B16" s="195" t="str">
        <f t="array" ref="B16">IF(ROW('Hilfstabelle alle'!5:5)&gt;COUNTIF('Hilfstabelle alle'!$H:$H,"x"),"",INDEX('Hilfstabelle alle'!A:A,SMALL(IF('Hilfstabelle alle'!$H$1:$H$418="x",ROW('Hilfstabelle alle'!$1:$418)),ROW(A5))))</f>
        <v/>
      </c>
      <c r="C16" s="196" t="str">
        <f t="array" ref="C16">IF(ROW('Hilfstabelle alle'!5:5)&gt;COUNTIF('Hilfstabelle alle'!$H:$H,"x"),"",INDEX('Hilfstabelle alle'!B:B,SMALL(IF('Hilfstabelle alle'!$H$1:$H$418="x",ROW('Hilfstabelle alle'!$1:$418)),ROW(B5))))</f>
        <v/>
      </c>
      <c r="D16" s="197" t="str">
        <f t="array" ref="D16">IF(ROW('Hilfstabelle alle'!5:5)&gt;COUNTIF('Hilfstabelle alle'!$H:$H,"x"),"",INDEX('Hilfstabelle alle'!C:C,SMALL(IF('Hilfstabelle alle'!$H$1:$H$418="x",ROW('Hilfstabelle alle'!$1:$418)),ROW(C5))))</f>
        <v/>
      </c>
      <c r="E16" s="198" t="str">
        <f t="array" ref="E16">IF(ROW('Hilfstabelle alle'!5:5)&gt;COUNTIF('Hilfstabelle alle'!$H:$H,"x"),"",INDEX('Hilfstabelle alle'!D:D,SMALL(IF('Hilfstabelle alle'!$H$1:$H$418="x",ROW('Hilfstabelle alle'!$1:$418)),ROW(D5))))</f>
        <v/>
      </c>
      <c r="F16" s="198" t="str">
        <f t="array" ref="F16">IF(ROW('Hilfstabelle alle'!5:5)&gt;COUNTIF('Hilfstabelle alle'!$H:$H,"x"),"",INDEX('Hilfstabelle alle'!E:E,SMALL(IF('Hilfstabelle alle'!$H$1:$H$418="x",ROW('Hilfstabelle alle'!$1:$418)),ROW(E5))))</f>
        <v/>
      </c>
      <c r="G16" s="198" t="str">
        <f t="array" ref="G16">IF(ROW('Hilfstabelle alle'!5:5)&gt;COUNTIF('Hilfstabelle alle'!$H:$H,"x"),"",INDEX('Hilfstabelle alle'!F:F,SMALL(IF('Hilfstabelle alle'!$H$1:$H$418="x",ROW('Hilfstabelle alle'!$1:$418)),ROW(F5))))</f>
        <v/>
      </c>
      <c r="H16" s="198" t="str">
        <f t="array" ref="H16">IF(ROW('Hilfstabelle alle'!5:5)&gt;COUNTIF('Hilfstabelle alle'!$H:$H,"x"),"",INDEX('Hilfstabelle alle'!G:G,SMALL(IF('Hilfstabelle alle'!$H$1:$H$418="x",ROW('Hilfstabelle alle'!$1:$418)),ROW(G5))))</f>
        <v/>
      </c>
      <c r="I16" s="198" t="str">
        <f t="array" ref="I16">IF(ROW('Hilfstabelle alle'!5:5)&gt;COUNTIF('Hilfstabelle alle'!$H:$H,"x"),"",INDEX('Hilfstabelle alle'!H:H,SMALL(IF('Hilfstabelle alle'!$H$1:$H$418="x",ROW('Hilfstabelle alle'!$1:$418)),ROW(H5))))</f>
        <v/>
      </c>
      <c r="J16" s="198" t="str">
        <f t="array" ref="J16">IF(ROW('Hilfstabelle alle'!5:5)&gt;COUNTIF('Hilfstabelle alle'!$H:$H,"x"),"",INDEX('Hilfstabelle alle'!I:I,SMALL(IF('Hilfstabelle alle'!$H$1:$H$418="x",ROW('Hilfstabelle alle'!$1:$418)),ROW(I5))))</f>
        <v/>
      </c>
      <c r="K16" s="198" t="str">
        <f t="array" ref="K16">IF(ROW('Hilfstabelle alle'!5:5)&gt;COUNTIF('Hilfstabelle alle'!$H:$H,"x"),"",INDEX('Hilfstabelle alle'!J:J,SMALL(IF('Hilfstabelle alle'!$H$1:$H$418="x",ROW('Hilfstabelle alle'!$1:$418)),ROW(J5))))</f>
        <v/>
      </c>
      <c r="L16" s="198" t="str">
        <f t="array" ref="L16">IF(ROW('Hilfstabelle alle'!5:5)&gt;COUNTIF('Hilfstabelle alle'!$H:$H,"x"),"",INDEX('Hilfstabelle alle'!K:K,SMALL(IF('Hilfstabelle alle'!$H$1:$H$418="x",ROW('Hilfstabelle alle'!$1:$418)),ROW(K5))))</f>
        <v/>
      </c>
      <c r="M16" s="199" t="str">
        <f t="array" ref="M16">IF(ROW('Hilfstabelle alle'!5:5)&gt;COUNTIF('Hilfstabelle alle'!$H:$H,"x"),"",INDEX('Hilfstabelle alle'!L:L,SMALL(IF('Hilfstabelle alle'!$H$1:$H$418="x",ROW('Hilfstabelle alle'!$1:$418)),ROW(L5))))</f>
        <v/>
      </c>
      <c r="N16" s="199" t="str">
        <f t="array" ref="N16">IF(ROW('Hilfstabelle alle'!5:5)&gt;COUNTIF('Hilfstabelle alle'!$H:$H,"x"),"",INDEX('Hilfstabelle alle'!M:M,SMALL(IF('Hilfstabelle alle'!$H$1:$H$418="x",ROW('Hilfstabelle alle'!$1:$418)),ROW(M5))))</f>
        <v/>
      </c>
      <c r="O16" s="200" t="str">
        <f t="shared" si="0"/>
        <v/>
      </c>
    </row>
    <row r="17" spans="2:15" s="194" customFormat="1" ht="35.1" customHeight="1" x14ac:dyDescent="0.2">
      <c r="B17" s="201" t="str">
        <f t="array" ref="B17">IF(ROW('Hilfstabelle alle'!6:6)&gt;COUNTIF('Hilfstabelle alle'!$H:$H,"x"),"",INDEX('Hilfstabelle alle'!A:A,SMALL(IF('Hilfstabelle alle'!$H$1:$H$418="x",ROW('Hilfstabelle alle'!$1:$418)),ROW(A6))))</f>
        <v/>
      </c>
      <c r="C17" s="202" t="str">
        <f t="array" ref="C17">IF(ROW('Hilfstabelle alle'!6:6)&gt;COUNTIF('Hilfstabelle alle'!$H:$H,"x"),"",INDEX('Hilfstabelle alle'!B:B,SMALL(IF('Hilfstabelle alle'!$H$1:$H$418="x",ROW('Hilfstabelle alle'!$1:$418)),ROW(B6))))</f>
        <v/>
      </c>
      <c r="D17" s="203" t="str">
        <f t="array" ref="D17">IF(ROW('Hilfstabelle alle'!6:6)&gt;COUNTIF('Hilfstabelle alle'!$H:$H,"x"),"",INDEX('Hilfstabelle alle'!C:C,SMALL(IF('Hilfstabelle alle'!$H$1:$H$418="x",ROW('Hilfstabelle alle'!$1:$418)),ROW(C6))))</f>
        <v/>
      </c>
      <c r="E17" s="204" t="str">
        <f t="array" ref="E17">IF(ROW('Hilfstabelle alle'!6:6)&gt;COUNTIF('Hilfstabelle alle'!$H:$H,"x"),"",INDEX('Hilfstabelle alle'!D:D,SMALL(IF('Hilfstabelle alle'!$H$1:$H$418="x",ROW('Hilfstabelle alle'!$1:$418)),ROW(D6))))</f>
        <v/>
      </c>
      <c r="F17" s="204" t="str">
        <f t="array" ref="F17">IF(ROW('Hilfstabelle alle'!6:6)&gt;COUNTIF('Hilfstabelle alle'!$H:$H,"x"),"",INDEX('Hilfstabelle alle'!E:E,SMALL(IF('Hilfstabelle alle'!$H$1:$H$418="x",ROW('Hilfstabelle alle'!$1:$418)),ROW(E6))))</f>
        <v/>
      </c>
      <c r="G17" s="204" t="str">
        <f t="array" ref="G17">IF(ROW('Hilfstabelle alle'!6:6)&gt;COUNTIF('Hilfstabelle alle'!$H:$H,"x"),"",INDEX('Hilfstabelle alle'!F:F,SMALL(IF('Hilfstabelle alle'!$H$1:$H$418="x",ROW('Hilfstabelle alle'!$1:$418)),ROW(F6))))</f>
        <v/>
      </c>
      <c r="H17" s="204" t="str">
        <f t="array" ref="H17">IF(ROW('Hilfstabelle alle'!6:6)&gt;COUNTIF('Hilfstabelle alle'!$H:$H,"x"),"",INDEX('Hilfstabelle alle'!G:G,SMALL(IF('Hilfstabelle alle'!$H$1:$H$418="x",ROW('Hilfstabelle alle'!$1:$418)),ROW(G6))))</f>
        <v/>
      </c>
      <c r="I17" s="204" t="str">
        <f t="array" ref="I17">IF(ROW('Hilfstabelle alle'!6:6)&gt;COUNTIF('Hilfstabelle alle'!$H:$H,"x"),"",INDEX('Hilfstabelle alle'!H:H,SMALL(IF('Hilfstabelle alle'!$H$1:$H$418="x",ROW('Hilfstabelle alle'!$1:$418)),ROW(H6))))</f>
        <v/>
      </c>
      <c r="J17" s="204" t="str">
        <f t="array" ref="J17">IF(ROW('Hilfstabelle alle'!6:6)&gt;COUNTIF('Hilfstabelle alle'!$H:$H,"x"),"",INDEX('Hilfstabelle alle'!I:I,SMALL(IF('Hilfstabelle alle'!$H$1:$H$418="x",ROW('Hilfstabelle alle'!$1:$418)),ROW(I6))))</f>
        <v/>
      </c>
      <c r="K17" s="204" t="str">
        <f t="array" ref="K17">IF(ROW('Hilfstabelle alle'!6:6)&gt;COUNTIF('Hilfstabelle alle'!$H:$H,"x"),"",INDEX('Hilfstabelle alle'!J:J,SMALL(IF('Hilfstabelle alle'!$H$1:$H$418="x",ROW('Hilfstabelle alle'!$1:$418)),ROW(J6))))</f>
        <v/>
      </c>
      <c r="L17" s="204" t="str">
        <f t="array" ref="L17">IF(ROW('Hilfstabelle alle'!6:6)&gt;COUNTIF('Hilfstabelle alle'!$H:$H,"x"),"",INDEX('Hilfstabelle alle'!K:K,SMALL(IF('Hilfstabelle alle'!$H$1:$H$418="x",ROW('Hilfstabelle alle'!$1:$418)),ROW(K6))))</f>
        <v/>
      </c>
      <c r="M17" s="205" t="str">
        <f t="array" ref="M17">IF(ROW('Hilfstabelle alle'!6:6)&gt;COUNTIF('Hilfstabelle alle'!$H:$H,"x"),"",INDEX('Hilfstabelle alle'!L:L,SMALL(IF('Hilfstabelle alle'!$H$1:$H$418="x",ROW('Hilfstabelle alle'!$1:$418)),ROW(L6))))</f>
        <v/>
      </c>
      <c r="N17" s="205" t="str">
        <f t="array" ref="N17">IF(ROW('Hilfstabelle alle'!6:6)&gt;COUNTIF('Hilfstabelle alle'!$H:$H,"x"),"",INDEX('Hilfstabelle alle'!M:M,SMALL(IF('Hilfstabelle alle'!$H$1:$H$418="x",ROW('Hilfstabelle alle'!$1:$418)),ROW(M6))))</f>
        <v/>
      </c>
      <c r="O17" s="200" t="str">
        <f t="shared" si="0"/>
        <v/>
      </c>
    </row>
    <row r="18" spans="2:15" s="194" customFormat="1" ht="35.1" customHeight="1" x14ac:dyDescent="0.2">
      <c r="B18" s="195" t="str">
        <f t="array" ref="B18">IF(ROW('Hilfstabelle alle'!7:7)&gt;COUNTIF('Hilfstabelle alle'!$H:$H,"x"),"",INDEX('Hilfstabelle alle'!A:A,SMALL(IF('Hilfstabelle alle'!$H$1:$H$418="x",ROW('Hilfstabelle alle'!$1:$418)),ROW(A7))))</f>
        <v/>
      </c>
      <c r="C18" s="196" t="str">
        <f t="array" ref="C18">IF(ROW('Hilfstabelle alle'!7:7)&gt;COUNTIF('Hilfstabelle alle'!$H:$H,"x"),"",INDEX('Hilfstabelle alle'!B:B,SMALL(IF('Hilfstabelle alle'!$H$1:$H$418="x",ROW('Hilfstabelle alle'!$1:$418)),ROW(B7))))</f>
        <v/>
      </c>
      <c r="D18" s="197" t="str">
        <f t="array" ref="D18">IF(ROW('Hilfstabelle alle'!7:7)&gt;COUNTIF('Hilfstabelle alle'!$H:$H,"x"),"",INDEX('Hilfstabelle alle'!C:C,SMALL(IF('Hilfstabelle alle'!$H$1:$H$418="x",ROW('Hilfstabelle alle'!$1:$418)),ROW(C7))))</f>
        <v/>
      </c>
      <c r="E18" s="198" t="str">
        <f t="array" ref="E18">IF(ROW('Hilfstabelle alle'!7:7)&gt;COUNTIF('Hilfstabelle alle'!$H:$H,"x"),"",INDEX('Hilfstabelle alle'!D:D,SMALL(IF('Hilfstabelle alle'!$H$1:$H$418="x",ROW('Hilfstabelle alle'!$1:$418)),ROW(D7))))</f>
        <v/>
      </c>
      <c r="F18" s="198" t="str">
        <f t="array" ref="F18">IF(ROW('Hilfstabelle alle'!7:7)&gt;COUNTIF('Hilfstabelle alle'!$H:$H,"x"),"",INDEX('Hilfstabelle alle'!E:E,SMALL(IF('Hilfstabelle alle'!$H$1:$H$418="x",ROW('Hilfstabelle alle'!$1:$418)),ROW(E7))))</f>
        <v/>
      </c>
      <c r="G18" s="198" t="str">
        <f t="array" ref="G18">IF(ROW('Hilfstabelle alle'!7:7)&gt;COUNTIF('Hilfstabelle alle'!$H:$H,"x"),"",INDEX('Hilfstabelle alle'!F:F,SMALL(IF('Hilfstabelle alle'!$H$1:$H$418="x",ROW('Hilfstabelle alle'!$1:$418)),ROW(F7))))</f>
        <v/>
      </c>
      <c r="H18" s="198" t="str">
        <f t="array" ref="H18">IF(ROW('Hilfstabelle alle'!7:7)&gt;COUNTIF('Hilfstabelle alle'!$H:$H,"x"),"",INDEX('Hilfstabelle alle'!G:G,SMALL(IF('Hilfstabelle alle'!$H$1:$H$418="x",ROW('Hilfstabelle alle'!$1:$418)),ROW(G7))))</f>
        <v/>
      </c>
      <c r="I18" s="198" t="str">
        <f t="array" ref="I18">IF(ROW('Hilfstabelle alle'!7:7)&gt;COUNTIF('Hilfstabelle alle'!$H:$H,"x"),"",INDEX('Hilfstabelle alle'!H:H,SMALL(IF('Hilfstabelle alle'!$H$1:$H$418="x",ROW('Hilfstabelle alle'!$1:$418)),ROW(H7))))</f>
        <v/>
      </c>
      <c r="J18" s="198" t="str">
        <f t="array" ref="J18">IF(ROW('Hilfstabelle alle'!7:7)&gt;COUNTIF('Hilfstabelle alle'!$H:$H,"x"),"",INDEX('Hilfstabelle alle'!I:I,SMALL(IF('Hilfstabelle alle'!$H$1:$H$418="x",ROW('Hilfstabelle alle'!$1:$418)),ROW(I7))))</f>
        <v/>
      </c>
      <c r="K18" s="198" t="str">
        <f t="array" ref="K18">IF(ROW('Hilfstabelle alle'!7:7)&gt;COUNTIF('Hilfstabelle alle'!$H:$H,"x"),"",INDEX('Hilfstabelle alle'!J:J,SMALL(IF('Hilfstabelle alle'!$H$1:$H$418="x",ROW('Hilfstabelle alle'!$1:$418)),ROW(J7))))</f>
        <v/>
      </c>
      <c r="L18" s="198" t="str">
        <f t="array" ref="L18">IF(ROW('Hilfstabelle alle'!7:7)&gt;COUNTIF('Hilfstabelle alle'!$H:$H,"x"),"",INDEX('Hilfstabelle alle'!K:K,SMALL(IF('Hilfstabelle alle'!$H$1:$H$418="x",ROW('Hilfstabelle alle'!$1:$418)),ROW(K7))))</f>
        <v/>
      </c>
      <c r="M18" s="199" t="str">
        <f t="array" ref="M18">IF(ROW('Hilfstabelle alle'!7:7)&gt;COUNTIF('Hilfstabelle alle'!$H:$H,"x"),"",INDEX('Hilfstabelle alle'!L:L,SMALL(IF('Hilfstabelle alle'!$H$1:$H$418="x",ROW('Hilfstabelle alle'!$1:$418)),ROW(L7))))</f>
        <v/>
      </c>
      <c r="N18" s="199" t="str">
        <f t="array" ref="N18">IF(ROW('Hilfstabelle alle'!7:7)&gt;COUNTIF('Hilfstabelle alle'!$H:$H,"x"),"",INDEX('Hilfstabelle alle'!M:M,SMALL(IF('Hilfstabelle alle'!$H$1:$H$418="x",ROW('Hilfstabelle alle'!$1:$418)),ROW(M7))))</f>
        <v/>
      </c>
      <c r="O18" s="200" t="str">
        <f t="shared" si="0"/>
        <v/>
      </c>
    </row>
    <row r="19" spans="2:15" s="194" customFormat="1" ht="35.1" customHeight="1" x14ac:dyDescent="0.2">
      <c r="B19" s="201" t="str">
        <f t="array" ref="B19">IF(ROW('Hilfstabelle alle'!8:8)&gt;COUNTIF('Hilfstabelle alle'!$H:$H,"x"),"",INDEX('Hilfstabelle alle'!A:A,SMALL(IF('Hilfstabelle alle'!$H$1:$H$418="x",ROW('Hilfstabelle alle'!$1:$418)),ROW(A8))))</f>
        <v/>
      </c>
      <c r="C19" s="202" t="str">
        <f t="array" ref="C19">IF(ROW('Hilfstabelle alle'!8:8)&gt;COUNTIF('Hilfstabelle alle'!$H:$H,"x"),"",INDEX('Hilfstabelle alle'!B:B,SMALL(IF('Hilfstabelle alle'!$H$1:$H$418="x",ROW('Hilfstabelle alle'!$1:$418)),ROW(B8))))</f>
        <v/>
      </c>
      <c r="D19" s="203" t="str">
        <f t="array" ref="D19">IF(ROW('Hilfstabelle alle'!8:8)&gt;COUNTIF('Hilfstabelle alle'!$H:$H,"x"),"",INDEX('Hilfstabelle alle'!C:C,SMALL(IF('Hilfstabelle alle'!$H$1:$H$418="x",ROW('Hilfstabelle alle'!$1:$418)),ROW(C8))))</f>
        <v/>
      </c>
      <c r="E19" s="204" t="str">
        <f t="array" ref="E19">IF(ROW('Hilfstabelle alle'!8:8)&gt;COUNTIF('Hilfstabelle alle'!$H:$H,"x"),"",INDEX('Hilfstabelle alle'!D:D,SMALL(IF('Hilfstabelle alle'!$H$1:$H$418="x",ROW('Hilfstabelle alle'!$1:$418)),ROW(D8))))</f>
        <v/>
      </c>
      <c r="F19" s="204" t="str">
        <f t="array" ref="F19">IF(ROW('Hilfstabelle alle'!8:8)&gt;COUNTIF('Hilfstabelle alle'!$H:$H,"x"),"",INDEX('Hilfstabelle alle'!E:E,SMALL(IF('Hilfstabelle alle'!$H$1:$H$418="x",ROW('Hilfstabelle alle'!$1:$418)),ROW(E8))))</f>
        <v/>
      </c>
      <c r="G19" s="204" t="str">
        <f t="array" ref="G19">IF(ROW('Hilfstabelle alle'!8:8)&gt;COUNTIF('Hilfstabelle alle'!$H:$H,"x"),"",INDEX('Hilfstabelle alle'!F:F,SMALL(IF('Hilfstabelle alle'!$H$1:$H$418="x",ROW('Hilfstabelle alle'!$1:$418)),ROW(F8))))</f>
        <v/>
      </c>
      <c r="H19" s="204" t="str">
        <f t="array" ref="H19">IF(ROW('Hilfstabelle alle'!8:8)&gt;COUNTIF('Hilfstabelle alle'!$H:$H,"x"),"",INDEX('Hilfstabelle alle'!G:G,SMALL(IF('Hilfstabelle alle'!$H$1:$H$418="x",ROW('Hilfstabelle alle'!$1:$418)),ROW(G8))))</f>
        <v/>
      </c>
      <c r="I19" s="204" t="str">
        <f t="array" ref="I19">IF(ROW('Hilfstabelle alle'!8:8)&gt;COUNTIF('Hilfstabelle alle'!$H:$H,"x"),"",INDEX('Hilfstabelle alle'!H:H,SMALL(IF('Hilfstabelle alle'!$H$1:$H$418="x",ROW('Hilfstabelle alle'!$1:$418)),ROW(H8))))</f>
        <v/>
      </c>
      <c r="J19" s="204" t="str">
        <f t="array" ref="J19">IF(ROW('Hilfstabelle alle'!8:8)&gt;COUNTIF('Hilfstabelle alle'!$H:$H,"x"),"",INDEX('Hilfstabelle alle'!I:I,SMALL(IF('Hilfstabelle alle'!$H$1:$H$418="x",ROW('Hilfstabelle alle'!$1:$418)),ROW(I8))))</f>
        <v/>
      </c>
      <c r="K19" s="204" t="str">
        <f t="array" ref="K19">IF(ROW('Hilfstabelle alle'!8:8)&gt;COUNTIF('Hilfstabelle alle'!$H:$H,"x"),"",INDEX('Hilfstabelle alle'!J:J,SMALL(IF('Hilfstabelle alle'!$H$1:$H$418="x",ROW('Hilfstabelle alle'!$1:$418)),ROW(J8))))</f>
        <v/>
      </c>
      <c r="L19" s="204" t="str">
        <f t="array" ref="L19">IF(ROW('Hilfstabelle alle'!8:8)&gt;COUNTIF('Hilfstabelle alle'!$H:$H,"x"),"",INDEX('Hilfstabelle alle'!K:K,SMALL(IF('Hilfstabelle alle'!$H$1:$H$418="x",ROW('Hilfstabelle alle'!$1:$418)),ROW(K8))))</f>
        <v/>
      </c>
      <c r="M19" s="205" t="str">
        <f t="array" ref="M19">IF(ROW('Hilfstabelle alle'!8:8)&gt;COUNTIF('Hilfstabelle alle'!$H:$H,"x"),"",INDEX('Hilfstabelle alle'!L:L,SMALL(IF('Hilfstabelle alle'!$H$1:$H$418="x",ROW('Hilfstabelle alle'!$1:$418)),ROW(L8))))</f>
        <v/>
      </c>
      <c r="N19" s="205" t="str">
        <f t="array" ref="N19">IF(ROW('Hilfstabelle alle'!8:8)&gt;COUNTIF('Hilfstabelle alle'!$H:$H,"x"),"",INDEX('Hilfstabelle alle'!M:M,SMALL(IF('Hilfstabelle alle'!$H$1:$H$418="x",ROW('Hilfstabelle alle'!$1:$418)),ROW(M8))))</f>
        <v/>
      </c>
      <c r="O19" s="200" t="str">
        <f t="shared" si="0"/>
        <v/>
      </c>
    </row>
    <row r="20" spans="2:15" s="194" customFormat="1" ht="35.1" customHeight="1" x14ac:dyDescent="0.2">
      <c r="B20" s="195" t="str">
        <f t="array" ref="B20">IF(ROW('Hilfstabelle alle'!9:9)&gt;COUNTIF('Hilfstabelle alle'!$H:$H,"x"),"",INDEX('Hilfstabelle alle'!A:A,SMALL(IF('Hilfstabelle alle'!$H$1:$H$418="x",ROW('Hilfstabelle alle'!$1:$418)),ROW(A9))))</f>
        <v/>
      </c>
      <c r="C20" s="196" t="str">
        <f t="array" ref="C20">IF(ROW('Hilfstabelle alle'!9:9)&gt;COUNTIF('Hilfstabelle alle'!$H:$H,"x"),"",INDEX('Hilfstabelle alle'!B:B,SMALL(IF('Hilfstabelle alle'!$H$1:$H$418="x",ROW('Hilfstabelle alle'!$1:$418)),ROW(B9))))</f>
        <v/>
      </c>
      <c r="D20" s="197" t="str">
        <f t="array" ref="D20">IF(ROW('Hilfstabelle alle'!9:9)&gt;COUNTIF('Hilfstabelle alle'!$H:$H,"x"),"",INDEX('Hilfstabelle alle'!C:C,SMALL(IF('Hilfstabelle alle'!$H$1:$H$418="x",ROW('Hilfstabelle alle'!$1:$418)),ROW(C9))))</f>
        <v/>
      </c>
      <c r="E20" s="198" t="str">
        <f t="array" ref="E20">IF(ROW('Hilfstabelle alle'!9:9)&gt;COUNTIF('Hilfstabelle alle'!$H:$H,"x"),"",INDEX('Hilfstabelle alle'!D:D,SMALL(IF('Hilfstabelle alle'!$H$1:$H$418="x",ROW('Hilfstabelle alle'!$1:$418)),ROW(D9))))</f>
        <v/>
      </c>
      <c r="F20" s="198" t="str">
        <f t="array" ref="F20">IF(ROW('Hilfstabelle alle'!9:9)&gt;COUNTIF('Hilfstabelle alle'!$H:$H,"x"),"",INDEX('Hilfstabelle alle'!E:E,SMALL(IF('Hilfstabelle alle'!$H$1:$H$418="x",ROW('Hilfstabelle alle'!$1:$418)),ROW(E9))))</f>
        <v/>
      </c>
      <c r="G20" s="198" t="str">
        <f t="array" ref="G20">IF(ROW('Hilfstabelle alle'!9:9)&gt;COUNTIF('Hilfstabelle alle'!$H:$H,"x"),"",INDEX('Hilfstabelle alle'!F:F,SMALL(IF('Hilfstabelle alle'!$H$1:$H$418="x",ROW('Hilfstabelle alle'!$1:$418)),ROW(F9))))</f>
        <v/>
      </c>
      <c r="H20" s="198" t="str">
        <f t="array" ref="H20">IF(ROW('Hilfstabelle alle'!9:9)&gt;COUNTIF('Hilfstabelle alle'!$H:$H,"x"),"",INDEX('Hilfstabelle alle'!G:G,SMALL(IF('Hilfstabelle alle'!$H$1:$H$418="x",ROW('Hilfstabelle alle'!$1:$418)),ROW(G9))))</f>
        <v/>
      </c>
      <c r="I20" s="198" t="str">
        <f t="array" ref="I20">IF(ROW('Hilfstabelle alle'!9:9)&gt;COUNTIF('Hilfstabelle alle'!$H:$H,"x"),"",INDEX('Hilfstabelle alle'!H:H,SMALL(IF('Hilfstabelle alle'!$H$1:$H$418="x",ROW('Hilfstabelle alle'!$1:$418)),ROW(H9))))</f>
        <v/>
      </c>
      <c r="J20" s="198" t="str">
        <f t="array" ref="J20">IF(ROW('Hilfstabelle alle'!9:9)&gt;COUNTIF('Hilfstabelle alle'!$H:$H,"x"),"",INDEX('Hilfstabelle alle'!I:I,SMALL(IF('Hilfstabelle alle'!$H$1:$H$418="x",ROW('Hilfstabelle alle'!$1:$418)),ROW(I9))))</f>
        <v/>
      </c>
      <c r="K20" s="198" t="str">
        <f t="array" ref="K20">IF(ROW('Hilfstabelle alle'!9:9)&gt;COUNTIF('Hilfstabelle alle'!$H:$H,"x"),"",INDEX('Hilfstabelle alle'!J:J,SMALL(IF('Hilfstabelle alle'!$H$1:$H$418="x",ROW('Hilfstabelle alle'!$1:$418)),ROW(J9))))</f>
        <v/>
      </c>
      <c r="L20" s="198" t="str">
        <f t="array" ref="L20">IF(ROW('Hilfstabelle alle'!9:9)&gt;COUNTIF('Hilfstabelle alle'!$H:$H,"x"),"",INDEX('Hilfstabelle alle'!K:K,SMALL(IF('Hilfstabelle alle'!$H$1:$H$418="x",ROW('Hilfstabelle alle'!$1:$418)),ROW(K9))))</f>
        <v/>
      </c>
      <c r="M20" s="199" t="str">
        <f t="array" ref="M20">IF(ROW('Hilfstabelle alle'!9:9)&gt;COUNTIF('Hilfstabelle alle'!$H:$H,"x"),"",INDEX('Hilfstabelle alle'!L:L,SMALL(IF('Hilfstabelle alle'!$H$1:$H$418="x",ROW('Hilfstabelle alle'!$1:$418)),ROW(L9))))</f>
        <v/>
      </c>
      <c r="N20" s="199" t="str">
        <f t="array" ref="N20">IF(ROW('Hilfstabelle alle'!9:9)&gt;COUNTIF('Hilfstabelle alle'!$H:$H,"x"),"",INDEX('Hilfstabelle alle'!M:M,SMALL(IF('Hilfstabelle alle'!$H$1:$H$418="x",ROW('Hilfstabelle alle'!$1:$418)),ROW(M9))))</f>
        <v/>
      </c>
      <c r="O20" s="200" t="str">
        <f t="shared" si="0"/>
        <v/>
      </c>
    </row>
    <row r="21" spans="2:15" s="194" customFormat="1" ht="35.1" customHeight="1" x14ac:dyDescent="0.2">
      <c r="B21" s="201" t="str">
        <f t="array" ref="B21">IF(ROW('Hilfstabelle alle'!10:10)&gt;COUNTIF('Hilfstabelle alle'!$H:$H,"x"),"",INDEX('Hilfstabelle alle'!A:A,SMALL(IF('Hilfstabelle alle'!$H$1:$H$418="x",ROW('Hilfstabelle alle'!$1:$418)),ROW(A10))))</f>
        <v/>
      </c>
      <c r="C21" s="202" t="str">
        <f t="array" ref="C21">IF(ROW('Hilfstabelle alle'!10:10)&gt;COUNTIF('Hilfstabelle alle'!$H:$H,"x"),"",INDEX('Hilfstabelle alle'!B:B,SMALL(IF('Hilfstabelle alle'!$H$1:$H$418="x",ROW('Hilfstabelle alle'!$1:$418)),ROW(B10))))</f>
        <v/>
      </c>
      <c r="D21" s="203" t="str">
        <f t="array" ref="D21">IF(ROW('Hilfstabelle alle'!10:10)&gt;COUNTIF('Hilfstabelle alle'!$H:$H,"x"),"",INDEX('Hilfstabelle alle'!C:C,SMALL(IF('Hilfstabelle alle'!$H$1:$H$418="x",ROW('Hilfstabelle alle'!$1:$418)),ROW(C10))))</f>
        <v/>
      </c>
      <c r="E21" s="204" t="str">
        <f t="array" ref="E21">IF(ROW('Hilfstabelle alle'!10:10)&gt;COUNTIF('Hilfstabelle alle'!$H:$H,"x"),"",INDEX('Hilfstabelle alle'!D:D,SMALL(IF('Hilfstabelle alle'!$H$1:$H$418="x",ROW('Hilfstabelle alle'!$1:$418)),ROW(D10))))</f>
        <v/>
      </c>
      <c r="F21" s="204" t="str">
        <f t="array" ref="F21">IF(ROW('Hilfstabelle alle'!10:10)&gt;COUNTIF('Hilfstabelle alle'!$H:$H,"x"),"",INDEX('Hilfstabelle alle'!E:E,SMALL(IF('Hilfstabelle alle'!$H$1:$H$418="x",ROW('Hilfstabelle alle'!$1:$418)),ROW(E10))))</f>
        <v/>
      </c>
      <c r="G21" s="204" t="str">
        <f t="array" ref="G21">IF(ROW('Hilfstabelle alle'!10:10)&gt;COUNTIF('Hilfstabelle alle'!$H:$H,"x"),"",INDEX('Hilfstabelle alle'!F:F,SMALL(IF('Hilfstabelle alle'!$H$1:$H$418="x",ROW('Hilfstabelle alle'!$1:$418)),ROW(F10))))</f>
        <v/>
      </c>
      <c r="H21" s="204" t="str">
        <f t="array" ref="H21">IF(ROW('Hilfstabelle alle'!10:10)&gt;COUNTIF('Hilfstabelle alle'!$H:$H,"x"),"",INDEX('Hilfstabelle alle'!G:G,SMALL(IF('Hilfstabelle alle'!$H$1:$H$418="x",ROW('Hilfstabelle alle'!$1:$418)),ROW(G10))))</f>
        <v/>
      </c>
      <c r="I21" s="204" t="str">
        <f t="array" ref="I21">IF(ROW('Hilfstabelle alle'!10:10)&gt;COUNTIF('Hilfstabelle alle'!$H:$H,"x"),"",INDEX('Hilfstabelle alle'!H:H,SMALL(IF('Hilfstabelle alle'!$H$1:$H$418="x",ROW('Hilfstabelle alle'!$1:$418)),ROW(H10))))</f>
        <v/>
      </c>
      <c r="J21" s="204" t="str">
        <f t="array" ref="J21">IF(ROW('Hilfstabelle alle'!10:10)&gt;COUNTIF('Hilfstabelle alle'!$H:$H,"x"),"",INDEX('Hilfstabelle alle'!I:I,SMALL(IF('Hilfstabelle alle'!$H$1:$H$418="x",ROW('Hilfstabelle alle'!$1:$418)),ROW(I10))))</f>
        <v/>
      </c>
      <c r="K21" s="204" t="str">
        <f t="array" ref="K21">IF(ROW('Hilfstabelle alle'!10:10)&gt;COUNTIF('Hilfstabelle alle'!$H:$H,"x"),"",INDEX('Hilfstabelle alle'!J:J,SMALL(IF('Hilfstabelle alle'!$H$1:$H$418="x",ROW('Hilfstabelle alle'!$1:$418)),ROW(J10))))</f>
        <v/>
      </c>
      <c r="L21" s="204" t="str">
        <f t="array" ref="L21">IF(ROW('Hilfstabelle alle'!10:10)&gt;COUNTIF('Hilfstabelle alle'!$H:$H,"x"),"",INDEX('Hilfstabelle alle'!K:K,SMALL(IF('Hilfstabelle alle'!$H$1:$H$418="x",ROW('Hilfstabelle alle'!$1:$418)),ROW(K10))))</f>
        <v/>
      </c>
      <c r="M21" s="205" t="str">
        <f t="array" ref="M21">IF(ROW('Hilfstabelle alle'!10:10)&gt;COUNTIF('Hilfstabelle alle'!$H:$H,"x"),"",INDEX('Hilfstabelle alle'!L:L,SMALL(IF('Hilfstabelle alle'!$H$1:$H$418="x",ROW('Hilfstabelle alle'!$1:$418)),ROW(L10))))</f>
        <v/>
      </c>
      <c r="N21" s="205" t="str">
        <f t="array" ref="N21">IF(ROW('Hilfstabelle alle'!10:10)&gt;COUNTIF('Hilfstabelle alle'!$H:$H,"x"),"",INDEX('Hilfstabelle alle'!M:M,SMALL(IF('Hilfstabelle alle'!$H$1:$H$418="x",ROW('Hilfstabelle alle'!$1:$418)),ROW(M10))))</f>
        <v/>
      </c>
      <c r="O21" s="200" t="str">
        <f t="shared" si="0"/>
        <v/>
      </c>
    </row>
    <row r="22" spans="2:15" s="194" customFormat="1" ht="35.1" customHeight="1" x14ac:dyDescent="0.2">
      <c r="B22" s="195" t="str">
        <f t="array" ref="B22">IF(ROW('Hilfstabelle alle'!11:11)&gt;COUNTIF('Hilfstabelle alle'!$H:$H,"x"),"",INDEX('Hilfstabelle alle'!A:A,SMALL(IF('Hilfstabelle alle'!$H$1:$H$418="x",ROW('Hilfstabelle alle'!$1:$418)),ROW(A11))))</f>
        <v/>
      </c>
      <c r="C22" s="196" t="str">
        <f t="array" ref="C22">IF(ROW('Hilfstabelle alle'!11:11)&gt;COUNTIF('Hilfstabelle alle'!$H:$H,"x"),"",INDEX('Hilfstabelle alle'!B:B,SMALL(IF('Hilfstabelle alle'!$H$1:$H$418="x",ROW('Hilfstabelle alle'!$1:$418)),ROW(B11))))</f>
        <v/>
      </c>
      <c r="D22" s="197" t="str">
        <f t="array" ref="D22">IF(ROW('Hilfstabelle alle'!11:11)&gt;COUNTIF('Hilfstabelle alle'!$H:$H,"x"),"",INDEX('Hilfstabelle alle'!C:C,SMALL(IF('Hilfstabelle alle'!$H$1:$H$418="x",ROW('Hilfstabelle alle'!$1:$418)),ROW(C11))))</f>
        <v/>
      </c>
      <c r="E22" s="198" t="str">
        <f t="array" ref="E22">IF(ROW('Hilfstabelle alle'!11:11)&gt;COUNTIF('Hilfstabelle alle'!$H:$H,"x"),"",INDEX('Hilfstabelle alle'!D:D,SMALL(IF('Hilfstabelle alle'!$H$1:$H$418="x",ROW('Hilfstabelle alle'!$1:$418)),ROW(D11))))</f>
        <v/>
      </c>
      <c r="F22" s="198" t="str">
        <f t="array" ref="F22">IF(ROW('Hilfstabelle alle'!11:11)&gt;COUNTIF('Hilfstabelle alle'!$H:$H,"x"),"",INDEX('Hilfstabelle alle'!E:E,SMALL(IF('Hilfstabelle alle'!$H$1:$H$418="x",ROW('Hilfstabelle alle'!$1:$418)),ROW(E11))))</f>
        <v/>
      </c>
      <c r="G22" s="198" t="str">
        <f t="array" ref="G22">IF(ROW('Hilfstabelle alle'!11:11)&gt;COUNTIF('Hilfstabelle alle'!$H:$H,"x"),"",INDEX('Hilfstabelle alle'!F:F,SMALL(IF('Hilfstabelle alle'!$H$1:$H$418="x",ROW('Hilfstabelle alle'!$1:$418)),ROW(F11))))</f>
        <v/>
      </c>
      <c r="H22" s="198" t="str">
        <f t="array" ref="H22">IF(ROW('Hilfstabelle alle'!11:11)&gt;COUNTIF('Hilfstabelle alle'!$H:$H,"x"),"",INDEX('Hilfstabelle alle'!G:G,SMALL(IF('Hilfstabelle alle'!$H$1:$H$418="x",ROW('Hilfstabelle alle'!$1:$418)),ROW(G11))))</f>
        <v/>
      </c>
      <c r="I22" s="198" t="str">
        <f t="array" ref="I22">IF(ROW('Hilfstabelle alle'!11:11)&gt;COUNTIF('Hilfstabelle alle'!$H:$H,"x"),"",INDEX('Hilfstabelle alle'!H:H,SMALL(IF('Hilfstabelle alle'!$H$1:$H$418="x",ROW('Hilfstabelle alle'!$1:$418)),ROW(H11))))</f>
        <v/>
      </c>
      <c r="J22" s="198" t="str">
        <f t="array" ref="J22">IF(ROW('Hilfstabelle alle'!11:11)&gt;COUNTIF('Hilfstabelle alle'!$H:$H,"x"),"",INDEX('Hilfstabelle alle'!I:I,SMALL(IF('Hilfstabelle alle'!$H$1:$H$418="x",ROW('Hilfstabelle alle'!$1:$418)),ROW(I11))))</f>
        <v/>
      </c>
      <c r="K22" s="198" t="str">
        <f t="array" ref="K22">IF(ROW('Hilfstabelle alle'!11:11)&gt;COUNTIF('Hilfstabelle alle'!$H:$H,"x"),"",INDEX('Hilfstabelle alle'!J:J,SMALL(IF('Hilfstabelle alle'!$H$1:$H$418="x",ROW('Hilfstabelle alle'!$1:$418)),ROW(J11))))</f>
        <v/>
      </c>
      <c r="L22" s="198" t="str">
        <f t="array" ref="L22">IF(ROW('Hilfstabelle alle'!11:11)&gt;COUNTIF('Hilfstabelle alle'!$H:$H,"x"),"",INDEX('Hilfstabelle alle'!K:K,SMALL(IF('Hilfstabelle alle'!$H$1:$H$418="x",ROW('Hilfstabelle alle'!$1:$418)),ROW(K11))))</f>
        <v/>
      </c>
      <c r="M22" s="199" t="str">
        <f t="array" ref="M22">IF(ROW('Hilfstabelle alle'!11:11)&gt;COUNTIF('Hilfstabelle alle'!$H:$H,"x"),"",INDEX('Hilfstabelle alle'!L:L,SMALL(IF('Hilfstabelle alle'!$H$1:$H$418="x",ROW('Hilfstabelle alle'!$1:$418)),ROW(L11))))</f>
        <v/>
      </c>
      <c r="N22" s="199" t="str">
        <f t="array" ref="N22">IF(ROW('Hilfstabelle alle'!11:11)&gt;COUNTIF('Hilfstabelle alle'!$H:$H,"x"),"",INDEX('Hilfstabelle alle'!M:M,SMALL(IF('Hilfstabelle alle'!$H$1:$H$418="x",ROW('Hilfstabelle alle'!$1:$418)),ROW(M11))))</f>
        <v/>
      </c>
      <c r="O22" s="200" t="str">
        <f t="shared" si="0"/>
        <v/>
      </c>
    </row>
    <row r="23" spans="2:15" s="194" customFormat="1" ht="35.1" customHeight="1" x14ac:dyDescent="0.2">
      <c r="B23" s="201" t="str">
        <f t="array" ref="B23">IF(ROW('Hilfstabelle alle'!12:12)&gt;COUNTIF('Hilfstabelle alle'!$H:$H,"x"),"",INDEX('Hilfstabelle alle'!A:A,SMALL(IF('Hilfstabelle alle'!$H$1:$H$418="x",ROW('Hilfstabelle alle'!$1:$418)),ROW(A12))))</f>
        <v/>
      </c>
      <c r="C23" s="202" t="str">
        <f t="array" ref="C23">IF(ROW('Hilfstabelle alle'!12:12)&gt;COUNTIF('Hilfstabelle alle'!$H:$H,"x"),"",INDEX('Hilfstabelle alle'!B:B,SMALL(IF('Hilfstabelle alle'!$H$1:$H$418="x",ROW('Hilfstabelle alle'!$1:$418)),ROW(B12))))</f>
        <v/>
      </c>
      <c r="D23" s="203" t="str">
        <f t="array" ref="D23">IF(ROW('Hilfstabelle alle'!12:12)&gt;COUNTIF('Hilfstabelle alle'!$H:$H,"x"),"",INDEX('Hilfstabelle alle'!C:C,SMALL(IF('Hilfstabelle alle'!$H$1:$H$418="x",ROW('Hilfstabelle alle'!$1:$418)),ROW(C12))))</f>
        <v/>
      </c>
      <c r="E23" s="204" t="str">
        <f t="array" ref="E23">IF(ROW('Hilfstabelle alle'!12:12)&gt;COUNTIF('Hilfstabelle alle'!$H:$H,"x"),"",INDEX('Hilfstabelle alle'!D:D,SMALL(IF('Hilfstabelle alle'!$H$1:$H$418="x",ROW('Hilfstabelle alle'!$1:$418)),ROW(D12))))</f>
        <v/>
      </c>
      <c r="F23" s="204" t="str">
        <f t="array" ref="F23">IF(ROW('Hilfstabelle alle'!12:12)&gt;COUNTIF('Hilfstabelle alle'!$H:$H,"x"),"",INDEX('Hilfstabelle alle'!E:E,SMALL(IF('Hilfstabelle alle'!$H$1:$H$418="x",ROW('Hilfstabelle alle'!$1:$418)),ROW(E12))))</f>
        <v/>
      </c>
      <c r="G23" s="204" t="str">
        <f t="array" ref="G23">IF(ROW('Hilfstabelle alle'!12:12)&gt;COUNTIF('Hilfstabelle alle'!$H:$H,"x"),"",INDEX('Hilfstabelle alle'!F:F,SMALL(IF('Hilfstabelle alle'!$H$1:$H$418="x",ROW('Hilfstabelle alle'!$1:$418)),ROW(F12))))</f>
        <v/>
      </c>
      <c r="H23" s="204" t="str">
        <f t="array" ref="H23">IF(ROW('Hilfstabelle alle'!12:12)&gt;COUNTIF('Hilfstabelle alle'!$H:$H,"x"),"",INDEX('Hilfstabelle alle'!G:G,SMALL(IF('Hilfstabelle alle'!$H$1:$H$418="x",ROW('Hilfstabelle alle'!$1:$418)),ROW(G12))))</f>
        <v/>
      </c>
      <c r="I23" s="204" t="str">
        <f t="array" ref="I23">IF(ROW('Hilfstabelle alle'!12:12)&gt;COUNTIF('Hilfstabelle alle'!$H:$H,"x"),"",INDEX('Hilfstabelle alle'!H:H,SMALL(IF('Hilfstabelle alle'!$H$1:$H$418="x",ROW('Hilfstabelle alle'!$1:$418)),ROW(H12))))</f>
        <v/>
      </c>
      <c r="J23" s="204" t="str">
        <f t="array" ref="J23">IF(ROW('Hilfstabelle alle'!12:12)&gt;COUNTIF('Hilfstabelle alle'!$H:$H,"x"),"",INDEX('Hilfstabelle alle'!I:I,SMALL(IF('Hilfstabelle alle'!$H$1:$H$418="x",ROW('Hilfstabelle alle'!$1:$418)),ROW(I12))))</f>
        <v/>
      </c>
      <c r="K23" s="204" t="str">
        <f t="array" ref="K23">IF(ROW('Hilfstabelle alle'!12:12)&gt;COUNTIF('Hilfstabelle alle'!$H:$H,"x"),"",INDEX('Hilfstabelle alle'!J:J,SMALL(IF('Hilfstabelle alle'!$H$1:$H$418="x",ROW('Hilfstabelle alle'!$1:$418)),ROW(J12))))</f>
        <v/>
      </c>
      <c r="L23" s="204" t="str">
        <f t="array" ref="L23">IF(ROW('Hilfstabelle alle'!12:12)&gt;COUNTIF('Hilfstabelle alle'!$H:$H,"x"),"",INDEX('Hilfstabelle alle'!K:K,SMALL(IF('Hilfstabelle alle'!$H$1:$H$418="x",ROW('Hilfstabelle alle'!$1:$418)),ROW(K12))))</f>
        <v/>
      </c>
      <c r="M23" s="205" t="str">
        <f t="array" ref="M23">IF(ROW('Hilfstabelle alle'!12:12)&gt;COUNTIF('Hilfstabelle alle'!$H:$H,"x"),"",INDEX('Hilfstabelle alle'!L:L,SMALL(IF('Hilfstabelle alle'!$H$1:$H$418="x",ROW('Hilfstabelle alle'!$1:$418)),ROW(L12))))</f>
        <v/>
      </c>
      <c r="N23" s="205" t="str">
        <f t="array" ref="N23">IF(ROW('Hilfstabelle alle'!12:12)&gt;COUNTIF('Hilfstabelle alle'!$H:$H,"x"),"",INDEX('Hilfstabelle alle'!M:M,SMALL(IF('Hilfstabelle alle'!$H$1:$H$418="x",ROW('Hilfstabelle alle'!$1:$418)),ROW(M12))))</f>
        <v/>
      </c>
      <c r="O23" s="200" t="str">
        <f t="shared" si="0"/>
        <v/>
      </c>
    </row>
    <row r="24" spans="2:15" s="194" customFormat="1" ht="35.1" customHeight="1" x14ac:dyDescent="0.2">
      <c r="B24" s="195" t="str">
        <f t="array" ref="B24">IF(ROW('Hilfstabelle alle'!13:13)&gt;COUNTIF('Hilfstabelle alle'!$H:$H,"x"),"",INDEX('Hilfstabelle alle'!A:A,SMALL(IF('Hilfstabelle alle'!$H$1:$H$418="x",ROW('Hilfstabelle alle'!$1:$418)),ROW(A13))))</f>
        <v/>
      </c>
      <c r="C24" s="196" t="str">
        <f t="array" ref="C24">IF(ROW('Hilfstabelle alle'!13:13)&gt;COUNTIF('Hilfstabelle alle'!$H:$H,"x"),"",INDEX('Hilfstabelle alle'!B:B,SMALL(IF('Hilfstabelle alle'!$H$1:$H$418="x",ROW('Hilfstabelle alle'!$1:$418)),ROW(B13))))</f>
        <v/>
      </c>
      <c r="D24" s="197" t="str">
        <f t="array" ref="D24">IF(ROW('Hilfstabelle alle'!13:13)&gt;COUNTIF('Hilfstabelle alle'!$H:$H,"x"),"",INDEX('Hilfstabelle alle'!C:C,SMALL(IF('Hilfstabelle alle'!$H$1:$H$418="x",ROW('Hilfstabelle alle'!$1:$418)),ROW(C13))))</f>
        <v/>
      </c>
      <c r="E24" s="198" t="str">
        <f t="array" ref="E24">IF(ROW('Hilfstabelle alle'!13:13)&gt;COUNTIF('Hilfstabelle alle'!$H:$H,"x"),"",INDEX('Hilfstabelle alle'!D:D,SMALL(IF('Hilfstabelle alle'!$H$1:$H$418="x",ROW('Hilfstabelle alle'!$1:$418)),ROW(D13))))</f>
        <v/>
      </c>
      <c r="F24" s="198" t="str">
        <f t="array" ref="F24">IF(ROW('Hilfstabelle alle'!13:13)&gt;COUNTIF('Hilfstabelle alle'!$H:$H,"x"),"",INDEX('Hilfstabelle alle'!E:E,SMALL(IF('Hilfstabelle alle'!$H$1:$H$418="x",ROW('Hilfstabelle alle'!$1:$418)),ROW(E13))))</f>
        <v/>
      </c>
      <c r="G24" s="198" t="str">
        <f t="array" ref="G24">IF(ROW('Hilfstabelle alle'!13:13)&gt;COUNTIF('Hilfstabelle alle'!$H:$H,"x"),"",INDEX('Hilfstabelle alle'!F:F,SMALL(IF('Hilfstabelle alle'!$H$1:$H$418="x",ROW('Hilfstabelle alle'!$1:$418)),ROW(F13))))</f>
        <v/>
      </c>
      <c r="H24" s="198" t="str">
        <f t="array" ref="H24">IF(ROW('Hilfstabelle alle'!13:13)&gt;COUNTIF('Hilfstabelle alle'!$H:$H,"x"),"",INDEX('Hilfstabelle alle'!G:G,SMALL(IF('Hilfstabelle alle'!$H$1:$H$418="x",ROW('Hilfstabelle alle'!$1:$418)),ROW(G13))))</f>
        <v/>
      </c>
      <c r="I24" s="198" t="str">
        <f t="array" ref="I24">IF(ROW('Hilfstabelle alle'!13:13)&gt;COUNTIF('Hilfstabelle alle'!$H:$H,"x"),"",INDEX('Hilfstabelle alle'!H:H,SMALL(IF('Hilfstabelle alle'!$H$1:$H$418="x",ROW('Hilfstabelle alle'!$1:$418)),ROW(H13))))</f>
        <v/>
      </c>
      <c r="J24" s="198" t="str">
        <f t="array" ref="J24">IF(ROW('Hilfstabelle alle'!13:13)&gt;COUNTIF('Hilfstabelle alle'!$H:$H,"x"),"",INDEX('Hilfstabelle alle'!I:I,SMALL(IF('Hilfstabelle alle'!$H$1:$H$418="x",ROW('Hilfstabelle alle'!$1:$418)),ROW(I13))))</f>
        <v/>
      </c>
      <c r="K24" s="198" t="str">
        <f t="array" ref="K24">IF(ROW('Hilfstabelle alle'!13:13)&gt;COUNTIF('Hilfstabelle alle'!$H:$H,"x"),"",INDEX('Hilfstabelle alle'!J:J,SMALL(IF('Hilfstabelle alle'!$H$1:$H$418="x",ROW('Hilfstabelle alle'!$1:$418)),ROW(J13))))</f>
        <v/>
      </c>
      <c r="L24" s="198" t="str">
        <f t="array" ref="L24">IF(ROW('Hilfstabelle alle'!13:13)&gt;COUNTIF('Hilfstabelle alle'!$H:$H,"x"),"",INDEX('Hilfstabelle alle'!K:K,SMALL(IF('Hilfstabelle alle'!$H$1:$H$418="x",ROW('Hilfstabelle alle'!$1:$418)),ROW(K13))))</f>
        <v/>
      </c>
      <c r="M24" s="199" t="str">
        <f t="array" ref="M24">IF(ROW('Hilfstabelle alle'!13:13)&gt;COUNTIF('Hilfstabelle alle'!$H:$H,"x"),"",INDEX('Hilfstabelle alle'!L:L,SMALL(IF('Hilfstabelle alle'!$H$1:$H$418="x",ROW('Hilfstabelle alle'!$1:$418)),ROW(L13))))</f>
        <v/>
      </c>
      <c r="N24" s="199" t="str">
        <f t="array" ref="N24">IF(ROW('Hilfstabelle alle'!13:13)&gt;COUNTIF('Hilfstabelle alle'!$H:$H,"x"),"",INDEX('Hilfstabelle alle'!M:M,SMALL(IF('Hilfstabelle alle'!$H$1:$H$418="x",ROW('Hilfstabelle alle'!$1:$418)),ROW(M13))))</f>
        <v/>
      </c>
      <c r="O24" s="200" t="str">
        <f t="shared" si="0"/>
        <v/>
      </c>
    </row>
    <row r="25" spans="2:15" s="194" customFormat="1" ht="35.1" customHeight="1" x14ac:dyDescent="0.2">
      <c r="B25" s="201" t="str">
        <f t="array" ref="B25">IF(ROW('Hilfstabelle alle'!14:14)&gt;COUNTIF('Hilfstabelle alle'!$H:$H,"x"),"",INDEX('Hilfstabelle alle'!A:A,SMALL(IF('Hilfstabelle alle'!$H$1:$H$418="x",ROW('Hilfstabelle alle'!$1:$418)),ROW(A14))))</f>
        <v/>
      </c>
      <c r="C25" s="202" t="str">
        <f t="array" ref="C25">IF(ROW('Hilfstabelle alle'!14:14)&gt;COUNTIF('Hilfstabelle alle'!$H:$H,"x"),"",INDEX('Hilfstabelle alle'!B:B,SMALL(IF('Hilfstabelle alle'!$H$1:$H$418="x",ROW('Hilfstabelle alle'!$1:$418)),ROW(B14))))</f>
        <v/>
      </c>
      <c r="D25" s="203" t="str">
        <f t="array" ref="D25">IF(ROW('Hilfstabelle alle'!14:14)&gt;COUNTIF('Hilfstabelle alle'!$H:$H,"x"),"",INDEX('Hilfstabelle alle'!C:C,SMALL(IF('Hilfstabelle alle'!$H$1:$H$418="x",ROW('Hilfstabelle alle'!$1:$418)),ROW(C14))))</f>
        <v/>
      </c>
      <c r="E25" s="204" t="str">
        <f t="array" ref="E25">IF(ROW('Hilfstabelle alle'!14:14)&gt;COUNTIF('Hilfstabelle alle'!$H:$H,"x"),"",INDEX('Hilfstabelle alle'!D:D,SMALL(IF('Hilfstabelle alle'!$H$1:$H$418="x",ROW('Hilfstabelle alle'!$1:$418)),ROW(D14))))</f>
        <v/>
      </c>
      <c r="F25" s="204" t="str">
        <f t="array" ref="F25">IF(ROW('Hilfstabelle alle'!14:14)&gt;COUNTIF('Hilfstabelle alle'!$H:$H,"x"),"",INDEX('Hilfstabelle alle'!E:E,SMALL(IF('Hilfstabelle alle'!$H$1:$H$418="x",ROW('Hilfstabelle alle'!$1:$418)),ROW(E14))))</f>
        <v/>
      </c>
      <c r="G25" s="204" t="str">
        <f t="array" ref="G25">IF(ROW('Hilfstabelle alle'!14:14)&gt;COUNTIF('Hilfstabelle alle'!$H:$H,"x"),"",INDEX('Hilfstabelle alle'!F:F,SMALL(IF('Hilfstabelle alle'!$H$1:$H$418="x",ROW('Hilfstabelle alle'!$1:$418)),ROW(F14))))</f>
        <v/>
      </c>
      <c r="H25" s="204" t="str">
        <f t="array" ref="H25">IF(ROW('Hilfstabelle alle'!14:14)&gt;COUNTIF('Hilfstabelle alle'!$H:$H,"x"),"",INDEX('Hilfstabelle alle'!G:G,SMALL(IF('Hilfstabelle alle'!$H$1:$H$418="x",ROW('Hilfstabelle alle'!$1:$418)),ROW(G14))))</f>
        <v/>
      </c>
      <c r="I25" s="204" t="str">
        <f t="array" ref="I25">IF(ROW('Hilfstabelle alle'!14:14)&gt;COUNTIF('Hilfstabelle alle'!$H:$H,"x"),"",INDEX('Hilfstabelle alle'!H:H,SMALL(IF('Hilfstabelle alle'!$H$1:$H$418="x",ROW('Hilfstabelle alle'!$1:$418)),ROW(H14))))</f>
        <v/>
      </c>
      <c r="J25" s="204" t="str">
        <f t="array" ref="J25">IF(ROW('Hilfstabelle alle'!14:14)&gt;COUNTIF('Hilfstabelle alle'!$H:$H,"x"),"",INDEX('Hilfstabelle alle'!I:I,SMALL(IF('Hilfstabelle alle'!$H$1:$H$418="x",ROW('Hilfstabelle alle'!$1:$418)),ROW(I14))))</f>
        <v/>
      </c>
      <c r="K25" s="204" t="str">
        <f t="array" ref="K25">IF(ROW('Hilfstabelle alle'!14:14)&gt;COUNTIF('Hilfstabelle alle'!$H:$H,"x"),"",INDEX('Hilfstabelle alle'!J:J,SMALL(IF('Hilfstabelle alle'!$H$1:$H$418="x",ROW('Hilfstabelle alle'!$1:$418)),ROW(J14))))</f>
        <v/>
      </c>
      <c r="L25" s="204" t="str">
        <f t="array" ref="L25">IF(ROW('Hilfstabelle alle'!14:14)&gt;COUNTIF('Hilfstabelle alle'!$H:$H,"x"),"",INDEX('Hilfstabelle alle'!K:K,SMALL(IF('Hilfstabelle alle'!$H$1:$H$418="x",ROW('Hilfstabelle alle'!$1:$418)),ROW(K14))))</f>
        <v/>
      </c>
      <c r="M25" s="205" t="str">
        <f t="array" ref="M25">IF(ROW('Hilfstabelle alle'!14:14)&gt;COUNTIF('Hilfstabelle alle'!$H:$H,"x"),"",INDEX('Hilfstabelle alle'!L:L,SMALL(IF('Hilfstabelle alle'!$H$1:$H$418="x",ROW('Hilfstabelle alle'!$1:$418)),ROW(L14))))</f>
        <v/>
      </c>
      <c r="N25" s="205" t="str">
        <f t="array" ref="N25">IF(ROW('Hilfstabelle alle'!14:14)&gt;COUNTIF('Hilfstabelle alle'!$H:$H,"x"),"",INDEX('Hilfstabelle alle'!M:M,SMALL(IF('Hilfstabelle alle'!$H$1:$H$418="x",ROW('Hilfstabelle alle'!$1:$418)),ROW(M14))))</f>
        <v/>
      </c>
      <c r="O25" s="200" t="str">
        <f t="shared" si="0"/>
        <v/>
      </c>
    </row>
    <row r="26" spans="2:15" s="194" customFormat="1" ht="35.1" customHeight="1" x14ac:dyDescent="0.2">
      <c r="B26" s="195" t="str">
        <f t="array" ref="B26">IF(ROW('Hilfstabelle alle'!15:15)&gt;COUNTIF('Hilfstabelle alle'!$H:$H,"x"),"",INDEX('Hilfstabelle alle'!A:A,SMALL(IF('Hilfstabelle alle'!$H$1:$H$418="x",ROW('Hilfstabelle alle'!$1:$418)),ROW(A15))))</f>
        <v/>
      </c>
      <c r="C26" s="196" t="str">
        <f t="array" ref="C26">IF(ROW('Hilfstabelle alle'!15:15)&gt;COUNTIF('Hilfstabelle alle'!$H:$H,"x"),"",INDEX('Hilfstabelle alle'!B:B,SMALL(IF('Hilfstabelle alle'!$H$1:$H$418="x",ROW('Hilfstabelle alle'!$1:$418)),ROW(B15))))</f>
        <v/>
      </c>
      <c r="D26" s="197" t="str">
        <f t="array" ref="D26">IF(ROW('Hilfstabelle alle'!15:15)&gt;COUNTIF('Hilfstabelle alle'!$H:$H,"x"),"",INDEX('Hilfstabelle alle'!C:C,SMALL(IF('Hilfstabelle alle'!$H$1:$H$418="x",ROW('Hilfstabelle alle'!$1:$418)),ROW(C15))))</f>
        <v/>
      </c>
      <c r="E26" s="198" t="str">
        <f t="array" ref="E26">IF(ROW('Hilfstabelle alle'!15:15)&gt;COUNTIF('Hilfstabelle alle'!$H:$H,"x"),"",INDEX('Hilfstabelle alle'!D:D,SMALL(IF('Hilfstabelle alle'!$H$1:$H$418="x",ROW('Hilfstabelle alle'!$1:$418)),ROW(D15))))</f>
        <v/>
      </c>
      <c r="F26" s="198" t="str">
        <f t="array" ref="F26">IF(ROW('Hilfstabelle alle'!15:15)&gt;COUNTIF('Hilfstabelle alle'!$H:$H,"x"),"",INDEX('Hilfstabelle alle'!E:E,SMALL(IF('Hilfstabelle alle'!$H$1:$H$418="x",ROW('Hilfstabelle alle'!$1:$418)),ROW(E15))))</f>
        <v/>
      </c>
      <c r="G26" s="198" t="str">
        <f t="array" ref="G26">IF(ROW('Hilfstabelle alle'!15:15)&gt;COUNTIF('Hilfstabelle alle'!$H:$H,"x"),"",INDEX('Hilfstabelle alle'!F:F,SMALL(IF('Hilfstabelle alle'!$H$1:$H$418="x",ROW('Hilfstabelle alle'!$1:$418)),ROW(F15))))</f>
        <v/>
      </c>
      <c r="H26" s="198" t="str">
        <f t="array" ref="H26">IF(ROW('Hilfstabelle alle'!15:15)&gt;COUNTIF('Hilfstabelle alle'!$H:$H,"x"),"",INDEX('Hilfstabelle alle'!G:G,SMALL(IF('Hilfstabelle alle'!$H$1:$H$418="x",ROW('Hilfstabelle alle'!$1:$418)),ROW(G15))))</f>
        <v/>
      </c>
      <c r="I26" s="198" t="str">
        <f t="array" ref="I26">IF(ROW('Hilfstabelle alle'!15:15)&gt;COUNTIF('Hilfstabelle alle'!$H:$H,"x"),"",INDEX('Hilfstabelle alle'!H:H,SMALL(IF('Hilfstabelle alle'!$H$1:$H$418="x",ROW('Hilfstabelle alle'!$1:$418)),ROW(H15))))</f>
        <v/>
      </c>
      <c r="J26" s="198" t="str">
        <f t="array" ref="J26">IF(ROW('Hilfstabelle alle'!15:15)&gt;COUNTIF('Hilfstabelle alle'!$H:$H,"x"),"",INDEX('Hilfstabelle alle'!I:I,SMALL(IF('Hilfstabelle alle'!$H$1:$H$418="x",ROW('Hilfstabelle alle'!$1:$418)),ROW(I15))))</f>
        <v/>
      </c>
      <c r="K26" s="198" t="str">
        <f t="array" ref="K26">IF(ROW('Hilfstabelle alle'!15:15)&gt;COUNTIF('Hilfstabelle alle'!$H:$H,"x"),"",INDEX('Hilfstabelle alle'!J:J,SMALL(IF('Hilfstabelle alle'!$H$1:$H$418="x",ROW('Hilfstabelle alle'!$1:$418)),ROW(J15))))</f>
        <v/>
      </c>
      <c r="L26" s="198" t="str">
        <f t="array" ref="L26">IF(ROW('Hilfstabelle alle'!15:15)&gt;COUNTIF('Hilfstabelle alle'!$H:$H,"x"),"",INDEX('Hilfstabelle alle'!K:K,SMALL(IF('Hilfstabelle alle'!$H$1:$H$418="x",ROW('Hilfstabelle alle'!$1:$418)),ROW(K15))))</f>
        <v/>
      </c>
      <c r="M26" s="199" t="str">
        <f t="array" ref="M26">IF(ROW('Hilfstabelle alle'!15:15)&gt;COUNTIF('Hilfstabelle alle'!$H:$H,"x"),"",INDEX('Hilfstabelle alle'!L:L,SMALL(IF('Hilfstabelle alle'!$H$1:$H$418="x",ROW('Hilfstabelle alle'!$1:$418)),ROW(L15))))</f>
        <v/>
      </c>
      <c r="N26" s="199" t="str">
        <f t="array" ref="N26">IF(ROW('Hilfstabelle alle'!15:15)&gt;COUNTIF('Hilfstabelle alle'!$H:$H,"x"),"",INDEX('Hilfstabelle alle'!M:M,SMALL(IF('Hilfstabelle alle'!$H$1:$H$418="x",ROW('Hilfstabelle alle'!$1:$418)),ROW(M15))))</f>
        <v/>
      </c>
      <c r="O26" s="200" t="str">
        <f t="shared" si="0"/>
        <v/>
      </c>
    </row>
    <row r="27" spans="2:15" s="194" customFormat="1" ht="35.1" customHeight="1" x14ac:dyDescent="0.2">
      <c r="B27" s="201" t="str">
        <f t="array" ref="B27">IF(ROW('Hilfstabelle alle'!16:16)&gt;COUNTIF('Hilfstabelle alle'!$H:$H,"x"),"",INDEX('Hilfstabelle alle'!A:A,SMALL(IF('Hilfstabelle alle'!$H$1:$H$418="x",ROW('Hilfstabelle alle'!$1:$418)),ROW(A16))))</f>
        <v/>
      </c>
      <c r="C27" s="202" t="str">
        <f t="array" ref="C27">IF(ROW('Hilfstabelle alle'!16:16)&gt;COUNTIF('Hilfstabelle alle'!$H:$H,"x"),"",INDEX('Hilfstabelle alle'!B:B,SMALL(IF('Hilfstabelle alle'!$H$1:$H$418="x",ROW('Hilfstabelle alle'!$1:$418)),ROW(B16))))</f>
        <v/>
      </c>
      <c r="D27" s="203" t="str">
        <f t="array" ref="D27">IF(ROW('Hilfstabelle alle'!16:16)&gt;COUNTIF('Hilfstabelle alle'!$H:$H,"x"),"",INDEX('Hilfstabelle alle'!C:C,SMALL(IF('Hilfstabelle alle'!$H$1:$H$418="x",ROW('Hilfstabelle alle'!$1:$418)),ROW(C16))))</f>
        <v/>
      </c>
      <c r="E27" s="204" t="str">
        <f t="array" ref="E27">IF(ROW('Hilfstabelle alle'!16:16)&gt;COUNTIF('Hilfstabelle alle'!$H:$H,"x"),"",INDEX('Hilfstabelle alle'!D:D,SMALL(IF('Hilfstabelle alle'!$H$1:$H$418="x",ROW('Hilfstabelle alle'!$1:$418)),ROW(D16))))</f>
        <v/>
      </c>
      <c r="F27" s="204" t="str">
        <f t="array" ref="F27">IF(ROW('Hilfstabelle alle'!16:16)&gt;COUNTIF('Hilfstabelle alle'!$H:$H,"x"),"",INDEX('Hilfstabelle alle'!E:E,SMALL(IF('Hilfstabelle alle'!$H$1:$H$418="x",ROW('Hilfstabelle alle'!$1:$418)),ROW(E16))))</f>
        <v/>
      </c>
      <c r="G27" s="204" t="str">
        <f t="array" ref="G27">IF(ROW('Hilfstabelle alle'!16:16)&gt;COUNTIF('Hilfstabelle alle'!$H:$H,"x"),"",INDEX('Hilfstabelle alle'!F:F,SMALL(IF('Hilfstabelle alle'!$H$1:$H$418="x",ROW('Hilfstabelle alle'!$1:$418)),ROW(F16))))</f>
        <v/>
      </c>
      <c r="H27" s="204" t="str">
        <f t="array" ref="H27">IF(ROW('Hilfstabelle alle'!16:16)&gt;COUNTIF('Hilfstabelle alle'!$H:$H,"x"),"",INDEX('Hilfstabelle alle'!G:G,SMALL(IF('Hilfstabelle alle'!$H$1:$H$418="x",ROW('Hilfstabelle alle'!$1:$418)),ROW(G16))))</f>
        <v/>
      </c>
      <c r="I27" s="204" t="str">
        <f t="array" ref="I27">IF(ROW('Hilfstabelle alle'!16:16)&gt;COUNTIF('Hilfstabelle alle'!$H:$H,"x"),"",INDEX('Hilfstabelle alle'!H:H,SMALL(IF('Hilfstabelle alle'!$H$1:$H$418="x",ROW('Hilfstabelle alle'!$1:$418)),ROW(H16))))</f>
        <v/>
      </c>
      <c r="J27" s="204" t="str">
        <f t="array" ref="J27">IF(ROW('Hilfstabelle alle'!16:16)&gt;COUNTIF('Hilfstabelle alle'!$H:$H,"x"),"",INDEX('Hilfstabelle alle'!I:I,SMALL(IF('Hilfstabelle alle'!$H$1:$H$418="x",ROW('Hilfstabelle alle'!$1:$418)),ROW(I16))))</f>
        <v/>
      </c>
      <c r="K27" s="204" t="str">
        <f t="array" ref="K27">IF(ROW('Hilfstabelle alle'!16:16)&gt;COUNTIF('Hilfstabelle alle'!$H:$H,"x"),"",INDEX('Hilfstabelle alle'!J:J,SMALL(IF('Hilfstabelle alle'!$H$1:$H$418="x",ROW('Hilfstabelle alle'!$1:$418)),ROW(J16))))</f>
        <v/>
      </c>
      <c r="L27" s="204" t="str">
        <f t="array" ref="L27">IF(ROW('Hilfstabelle alle'!16:16)&gt;COUNTIF('Hilfstabelle alle'!$H:$H,"x"),"",INDEX('Hilfstabelle alle'!K:K,SMALL(IF('Hilfstabelle alle'!$H$1:$H$418="x",ROW('Hilfstabelle alle'!$1:$418)),ROW(K16))))</f>
        <v/>
      </c>
      <c r="M27" s="205" t="str">
        <f t="array" ref="M27">IF(ROW('Hilfstabelle alle'!16:16)&gt;COUNTIF('Hilfstabelle alle'!$H:$H,"x"),"",INDEX('Hilfstabelle alle'!L:L,SMALL(IF('Hilfstabelle alle'!$H$1:$H$418="x",ROW('Hilfstabelle alle'!$1:$418)),ROW(L16))))</f>
        <v/>
      </c>
      <c r="N27" s="205" t="str">
        <f t="array" ref="N27">IF(ROW('Hilfstabelle alle'!16:16)&gt;COUNTIF('Hilfstabelle alle'!$H:$H,"x"),"",INDEX('Hilfstabelle alle'!M:M,SMALL(IF('Hilfstabelle alle'!$H$1:$H$418="x",ROW('Hilfstabelle alle'!$1:$418)),ROW(M16))))</f>
        <v/>
      </c>
      <c r="O27" s="200" t="str">
        <f t="shared" si="0"/>
        <v/>
      </c>
    </row>
    <row r="28" spans="2:15" s="194" customFormat="1" ht="35.1" customHeight="1" x14ac:dyDescent="0.2">
      <c r="B28" s="195" t="str">
        <f t="array" ref="B28">IF(ROW('Hilfstabelle alle'!17:17)&gt;COUNTIF('Hilfstabelle alle'!$H:$H,"x"),"",INDEX('Hilfstabelle alle'!A:A,SMALL(IF('Hilfstabelle alle'!$H$1:$H$418="x",ROW('Hilfstabelle alle'!$1:$418)),ROW(A17))))</f>
        <v/>
      </c>
      <c r="C28" s="196" t="str">
        <f t="array" ref="C28">IF(ROW('Hilfstabelle alle'!17:17)&gt;COUNTIF('Hilfstabelle alle'!$H:$H,"x"),"",INDEX('Hilfstabelle alle'!B:B,SMALL(IF('Hilfstabelle alle'!$H$1:$H$418="x",ROW('Hilfstabelle alle'!$1:$418)),ROW(B17))))</f>
        <v/>
      </c>
      <c r="D28" s="197" t="str">
        <f t="array" ref="D28">IF(ROW('Hilfstabelle alle'!17:17)&gt;COUNTIF('Hilfstabelle alle'!$H:$H,"x"),"",INDEX('Hilfstabelle alle'!C:C,SMALL(IF('Hilfstabelle alle'!$H$1:$H$418="x",ROW('Hilfstabelle alle'!$1:$418)),ROW(C17))))</f>
        <v/>
      </c>
      <c r="E28" s="198" t="str">
        <f t="array" ref="E28">IF(ROW('Hilfstabelle alle'!17:17)&gt;COUNTIF('Hilfstabelle alle'!$H:$H,"x"),"",INDEX('Hilfstabelle alle'!D:D,SMALL(IF('Hilfstabelle alle'!$H$1:$H$418="x",ROW('Hilfstabelle alle'!$1:$418)),ROW(D17))))</f>
        <v/>
      </c>
      <c r="F28" s="198" t="str">
        <f t="array" ref="F28">IF(ROW('Hilfstabelle alle'!17:17)&gt;COUNTIF('Hilfstabelle alle'!$H:$H,"x"),"",INDEX('Hilfstabelle alle'!E:E,SMALL(IF('Hilfstabelle alle'!$H$1:$H$418="x",ROW('Hilfstabelle alle'!$1:$418)),ROW(E17))))</f>
        <v/>
      </c>
      <c r="G28" s="198" t="str">
        <f t="array" ref="G28">IF(ROW('Hilfstabelle alle'!17:17)&gt;COUNTIF('Hilfstabelle alle'!$H:$H,"x"),"",INDEX('Hilfstabelle alle'!F:F,SMALL(IF('Hilfstabelle alle'!$H$1:$H$418="x",ROW('Hilfstabelle alle'!$1:$418)),ROW(F17))))</f>
        <v/>
      </c>
      <c r="H28" s="198" t="str">
        <f t="array" ref="H28">IF(ROW('Hilfstabelle alle'!17:17)&gt;COUNTIF('Hilfstabelle alle'!$H:$H,"x"),"",INDEX('Hilfstabelle alle'!G:G,SMALL(IF('Hilfstabelle alle'!$H$1:$H$418="x",ROW('Hilfstabelle alle'!$1:$418)),ROW(G17))))</f>
        <v/>
      </c>
      <c r="I28" s="198" t="str">
        <f t="array" ref="I28">IF(ROW('Hilfstabelle alle'!17:17)&gt;COUNTIF('Hilfstabelle alle'!$H:$H,"x"),"",INDEX('Hilfstabelle alle'!H:H,SMALL(IF('Hilfstabelle alle'!$H$1:$H$418="x",ROW('Hilfstabelle alle'!$1:$418)),ROW(H17))))</f>
        <v/>
      </c>
      <c r="J28" s="198" t="str">
        <f t="array" ref="J28">IF(ROW('Hilfstabelle alle'!17:17)&gt;COUNTIF('Hilfstabelle alle'!$H:$H,"x"),"",INDEX('Hilfstabelle alle'!I:I,SMALL(IF('Hilfstabelle alle'!$H$1:$H$418="x",ROW('Hilfstabelle alle'!$1:$418)),ROW(I17))))</f>
        <v/>
      </c>
      <c r="K28" s="198" t="str">
        <f t="array" ref="K28">IF(ROW('Hilfstabelle alle'!17:17)&gt;COUNTIF('Hilfstabelle alle'!$H:$H,"x"),"",INDEX('Hilfstabelle alle'!J:J,SMALL(IF('Hilfstabelle alle'!$H$1:$H$418="x",ROW('Hilfstabelle alle'!$1:$418)),ROW(J17))))</f>
        <v/>
      </c>
      <c r="L28" s="198" t="str">
        <f t="array" ref="L28">IF(ROW('Hilfstabelle alle'!17:17)&gt;COUNTIF('Hilfstabelle alle'!$H:$H,"x"),"",INDEX('Hilfstabelle alle'!K:K,SMALL(IF('Hilfstabelle alle'!$H$1:$H$418="x",ROW('Hilfstabelle alle'!$1:$418)),ROW(K17))))</f>
        <v/>
      </c>
      <c r="M28" s="199" t="str">
        <f t="array" ref="M28">IF(ROW('Hilfstabelle alle'!17:17)&gt;COUNTIF('Hilfstabelle alle'!$H:$H,"x"),"",INDEX('Hilfstabelle alle'!L:L,SMALL(IF('Hilfstabelle alle'!$H$1:$H$418="x",ROW('Hilfstabelle alle'!$1:$418)),ROW(L17))))</f>
        <v/>
      </c>
      <c r="N28" s="199" t="str">
        <f t="array" ref="N28">IF(ROW('Hilfstabelle alle'!17:17)&gt;COUNTIF('Hilfstabelle alle'!$H:$H,"x"),"",INDEX('Hilfstabelle alle'!M:M,SMALL(IF('Hilfstabelle alle'!$H$1:$H$418="x",ROW('Hilfstabelle alle'!$1:$418)),ROW(M17))))</f>
        <v/>
      </c>
      <c r="O28" s="200" t="str">
        <f t="shared" si="0"/>
        <v/>
      </c>
    </row>
    <row r="29" spans="2:15" s="194" customFormat="1" ht="35.1" customHeight="1" x14ac:dyDescent="0.2">
      <c r="B29" s="201" t="str">
        <f t="array" ref="B29">IF(ROW('Hilfstabelle alle'!18:18)&gt;COUNTIF('Hilfstabelle alle'!$H:$H,"x"),"",INDEX('Hilfstabelle alle'!A:A,SMALL(IF('Hilfstabelle alle'!$H$1:$H$418="x",ROW('Hilfstabelle alle'!$1:$418)),ROW(A18))))</f>
        <v/>
      </c>
      <c r="C29" s="202" t="str">
        <f t="array" ref="C29">IF(ROW('Hilfstabelle alle'!18:18)&gt;COUNTIF('Hilfstabelle alle'!$H:$H,"x"),"",INDEX('Hilfstabelle alle'!B:B,SMALL(IF('Hilfstabelle alle'!$H$1:$H$418="x",ROW('Hilfstabelle alle'!$1:$418)),ROW(B18))))</f>
        <v/>
      </c>
      <c r="D29" s="203" t="str">
        <f t="array" ref="D29">IF(ROW('Hilfstabelle alle'!18:18)&gt;COUNTIF('Hilfstabelle alle'!$H:$H,"x"),"",INDEX('Hilfstabelle alle'!C:C,SMALL(IF('Hilfstabelle alle'!$H$1:$H$418="x",ROW('Hilfstabelle alle'!$1:$418)),ROW(C18))))</f>
        <v/>
      </c>
      <c r="E29" s="204" t="str">
        <f t="array" ref="E29">IF(ROW('Hilfstabelle alle'!18:18)&gt;COUNTIF('Hilfstabelle alle'!$H:$H,"x"),"",INDEX('Hilfstabelle alle'!D:D,SMALL(IF('Hilfstabelle alle'!$H$1:$H$418="x",ROW('Hilfstabelle alle'!$1:$418)),ROW(D18))))</f>
        <v/>
      </c>
      <c r="F29" s="204" t="str">
        <f t="array" ref="F29">IF(ROW('Hilfstabelle alle'!18:18)&gt;COUNTIF('Hilfstabelle alle'!$H:$H,"x"),"",INDEX('Hilfstabelle alle'!E:E,SMALL(IF('Hilfstabelle alle'!$H$1:$H$418="x",ROW('Hilfstabelle alle'!$1:$418)),ROW(E18))))</f>
        <v/>
      </c>
      <c r="G29" s="204" t="str">
        <f t="array" ref="G29">IF(ROW('Hilfstabelle alle'!18:18)&gt;COUNTIF('Hilfstabelle alle'!$H:$H,"x"),"",INDEX('Hilfstabelle alle'!F:F,SMALL(IF('Hilfstabelle alle'!$H$1:$H$418="x",ROW('Hilfstabelle alle'!$1:$418)),ROW(F18))))</f>
        <v/>
      </c>
      <c r="H29" s="204" t="str">
        <f t="array" ref="H29">IF(ROW('Hilfstabelle alle'!18:18)&gt;COUNTIF('Hilfstabelle alle'!$H:$H,"x"),"",INDEX('Hilfstabelle alle'!G:G,SMALL(IF('Hilfstabelle alle'!$H$1:$H$418="x",ROW('Hilfstabelle alle'!$1:$418)),ROW(G18))))</f>
        <v/>
      </c>
      <c r="I29" s="204" t="str">
        <f t="array" ref="I29">IF(ROW('Hilfstabelle alle'!18:18)&gt;COUNTIF('Hilfstabelle alle'!$H:$H,"x"),"",INDEX('Hilfstabelle alle'!H:H,SMALL(IF('Hilfstabelle alle'!$H$1:$H$418="x",ROW('Hilfstabelle alle'!$1:$418)),ROW(H18))))</f>
        <v/>
      </c>
      <c r="J29" s="204" t="str">
        <f t="array" ref="J29">IF(ROW('Hilfstabelle alle'!18:18)&gt;COUNTIF('Hilfstabelle alle'!$H:$H,"x"),"",INDEX('Hilfstabelle alle'!I:I,SMALL(IF('Hilfstabelle alle'!$H$1:$H$418="x",ROW('Hilfstabelle alle'!$1:$418)),ROW(I18))))</f>
        <v/>
      </c>
      <c r="K29" s="204" t="str">
        <f t="array" ref="K29">IF(ROW('Hilfstabelle alle'!18:18)&gt;COUNTIF('Hilfstabelle alle'!$H:$H,"x"),"",INDEX('Hilfstabelle alle'!J:J,SMALL(IF('Hilfstabelle alle'!$H$1:$H$418="x",ROW('Hilfstabelle alle'!$1:$418)),ROW(J18))))</f>
        <v/>
      </c>
      <c r="L29" s="204" t="str">
        <f t="array" ref="L29">IF(ROW('Hilfstabelle alle'!18:18)&gt;COUNTIF('Hilfstabelle alle'!$H:$H,"x"),"",INDEX('Hilfstabelle alle'!K:K,SMALL(IF('Hilfstabelle alle'!$H$1:$H$418="x",ROW('Hilfstabelle alle'!$1:$418)),ROW(K18))))</f>
        <v/>
      </c>
      <c r="M29" s="205" t="str">
        <f t="array" ref="M29">IF(ROW('Hilfstabelle alle'!18:18)&gt;COUNTIF('Hilfstabelle alle'!$H:$H,"x"),"",INDEX('Hilfstabelle alle'!L:L,SMALL(IF('Hilfstabelle alle'!$H$1:$H$418="x",ROW('Hilfstabelle alle'!$1:$418)),ROW(L18))))</f>
        <v/>
      </c>
      <c r="N29" s="205" t="str">
        <f t="array" ref="N29">IF(ROW('Hilfstabelle alle'!18:18)&gt;COUNTIF('Hilfstabelle alle'!$H:$H,"x"),"",INDEX('Hilfstabelle alle'!M:M,SMALL(IF('Hilfstabelle alle'!$H$1:$H$418="x",ROW('Hilfstabelle alle'!$1:$418)),ROW(M18))))</f>
        <v/>
      </c>
      <c r="O29" s="200" t="str">
        <f t="shared" si="0"/>
        <v/>
      </c>
    </row>
    <row r="30" spans="2:15" s="194" customFormat="1" ht="35.1" customHeight="1" x14ac:dyDescent="0.2">
      <c r="B30" s="195" t="str">
        <f t="array" ref="B30">IF(ROW('Hilfstabelle alle'!19:19)&gt;COUNTIF('Hilfstabelle alle'!$H:$H,"x"),"",INDEX('Hilfstabelle alle'!A:A,SMALL(IF('Hilfstabelle alle'!$H$1:$H$418="x",ROW('Hilfstabelle alle'!$1:$418)),ROW(A19))))</f>
        <v/>
      </c>
      <c r="C30" s="196" t="str">
        <f t="array" ref="C30">IF(ROW('Hilfstabelle alle'!19:19)&gt;COUNTIF('Hilfstabelle alle'!$H:$H,"x"),"",INDEX('Hilfstabelle alle'!B:B,SMALL(IF('Hilfstabelle alle'!$H$1:$H$418="x",ROW('Hilfstabelle alle'!$1:$418)),ROW(B19))))</f>
        <v/>
      </c>
      <c r="D30" s="197" t="str">
        <f t="array" ref="D30">IF(ROW('Hilfstabelle alle'!19:19)&gt;COUNTIF('Hilfstabelle alle'!$H:$H,"x"),"",INDEX('Hilfstabelle alle'!C:C,SMALL(IF('Hilfstabelle alle'!$H$1:$H$418="x",ROW('Hilfstabelle alle'!$1:$418)),ROW(C19))))</f>
        <v/>
      </c>
      <c r="E30" s="198" t="str">
        <f t="array" ref="E30">IF(ROW('Hilfstabelle alle'!19:19)&gt;COUNTIF('Hilfstabelle alle'!$H:$H,"x"),"",INDEX('Hilfstabelle alle'!D:D,SMALL(IF('Hilfstabelle alle'!$H$1:$H$418="x",ROW('Hilfstabelle alle'!$1:$418)),ROW(D19))))</f>
        <v/>
      </c>
      <c r="F30" s="198" t="str">
        <f t="array" ref="F30">IF(ROW('Hilfstabelle alle'!19:19)&gt;COUNTIF('Hilfstabelle alle'!$H:$H,"x"),"",INDEX('Hilfstabelle alle'!E:E,SMALL(IF('Hilfstabelle alle'!$H$1:$H$418="x",ROW('Hilfstabelle alle'!$1:$418)),ROW(E19))))</f>
        <v/>
      </c>
      <c r="G30" s="198" t="str">
        <f t="array" ref="G30">IF(ROW('Hilfstabelle alle'!19:19)&gt;COUNTIF('Hilfstabelle alle'!$H:$H,"x"),"",INDEX('Hilfstabelle alle'!F:F,SMALL(IF('Hilfstabelle alle'!$H$1:$H$418="x",ROW('Hilfstabelle alle'!$1:$418)),ROW(F19))))</f>
        <v/>
      </c>
      <c r="H30" s="198" t="str">
        <f t="array" ref="H30">IF(ROW('Hilfstabelle alle'!19:19)&gt;COUNTIF('Hilfstabelle alle'!$H:$H,"x"),"",INDEX('Hilfstabelle alle'!G:G,SMALL(IF('Hilfstabelle alle'!$H$1:$H$418="x",ROW('Hilfstabelle alle'!$1:$418)),ROW(G19))))</f>
        <v/>
      </c>
      <c r="I30" s="198" t="str">
        <f t="array" ref="I30">IF(ROW('Hilfstabelle alle'!19:19)&gt;COUNTIF('Hilfstabelle alle'!$H:$H,"x"),"",INDEX('Hilfstabelle alle'!H:H,SMALL(IF('Hilfstabelle alle'!$H$1:$H$418="x",ROW('Hilfstabelle alle'!$1:$418)),ROW(H19))))</f>
        <v/>
      </c>
      <c r="J30" s="198" t="str">
        <f t="array" ref="J30">IF(ROW('Hilfstabelle alle'!19:19)&gt;COUNTIF('Hilfstabelle alle'!$H:$H,"x"),"",INDEX('Hilfstabelle alle'!I:I,SMALL(IF('Hilfstabelle alle'!$H$1:$H$418="x",ROW('Hilfstabelle alle'!$1:$418)),ROW(I19))))</f>
        <v/>
      </c>
      <c r="K30" s="198" t="str">
        <f t="array" ref="K30">IF(ROW('Hilfstabelle alle'!19:19)&gt;COUNTIF('Hilfstabelle alle'!$H:$H,"x"),"",INDEX('Hilfstabelle alle'!J:J,SMALL(IF('Hilfstabelle alle'!$H$1:$H$418="x",ROW('Hilfstabelle alle'!$1:$418)),ROW(J19))))</f>
        <v/>
      </c>
      <c r="L30" s="198" t="str">
        <f t="array" ref="L30">IF(ROW('Hilfstabelle alle'!19:19)&gt;COUNTIF('Hilfstabelle alle'!$H:$H,"x"),"",INDEX('Hilfstabelle alle'!K:K,SMALL(IF('Hilfstabelle alle'!$H$1:$H$418="x",ROW('Hilfstabelle alle'!$1:$418)),ROW(K19))))</f>
        <v/>
      </c>
      <c r="M30" s="199" t="str">
        <f t="array" ref="M30">IF(ROW('Hilfstabelle alle'!19:19)&gt;COUNTIF('Hilfstabelle alle'!$H:$H,"x"),"",INDEX('Hilfstabelle alle'!L:L,SMALL(IF('Hilfstabelle alle'!$H$1:$H$418="x",ROW('Hilfstabelle alle'!$1:$418)),ROW(L19))))</f>
        <v/>
      </c>
      <c r="N30" s="199" t="str">
        <f t="array" ref="N30">IF(ROW('Hilfstabelle alle'!19:19)&gt;COUNTIF('Hilfstabelle alle'!$H:$H,"x"),"",INDEX('Hilfstabelle alle'!M:M,SMALL(IF('Hilfstabelle alle'!$H$1:$H$418="x",ROW('Hilfstabelle alle'!$1:$418)),ROW(M19))))</f>
        <v/>
      </c>
      <c r="O30" s="200" t="str">
        <f t="shared" si="0"/>
        <v/>
      </c>
    </row>
    <row r="31" spans="2:15" s="194" customFormat="1" ht="35.1" customHeight="1" x14ac:dyDescent="0.2">
      <c r="B31" s="201" t="str">
        <f t="array" ref="B31">IF(ROW('Hilfstabelle alle'!20:20)&gt;COUNTIF('Hilfstabelle alle'!$H:$H,"x"),"",INDEX('Hilfstabelle alle'!A:A,SMALL(IF('Hilfstabelle alle'!$H$1:$H$418="x",ROW('Hilfstabelle alle'!$1:$418)),ROW(A20))))</f>
        <v/>
      </c>
      <c r="C31" s="202" t="str">
        <f t="array" ref="C31">IF(ROW('Hilfstabelle alle'!20:20)&gt;COUNTIF('Hilfstabelle alle'!$H:$H,"x"),"",INDEX('Hilfstabelle alle'!B:B,SMALL(IF('Hilfstabelle alle'!$H$1:$H$418="x",ROW('Hilfstabelle alle'!$1:$418)),ROW(B20))))</f>
        <v/>
      </c>
      <c r="D31" s="203" t="str">
        <f t="array" ref="D31">IF(ROW('Hilfstabelle alle'!20:20)&gt;COUNTIF('Hilfstabelle alle'!$H:$H,"x"),"",INDEX('Hilfstabelle alle'!C:C,SMALL(IF('Hilfstabelle alle'!$H$1:$H$418="x",ROW('Hilfstabelle alle'!$1:$418)),ROW(C20))))</f>
        <v/>
      </c>
      <c r="E31" s="204" t="str">
        <f t="array" ref="E31">IF(ROW('Hilfstabelle alle'!20:20)&gt;COUNTIF('Hilfstabelle alle'!$H:$H,"x"),"",INDEX('Hilfstabelle alle'!D:D,SMALL(IF('Hilfstabelle alle'!$H$1:$H$418="x",ROW('Hilfstabelle alle'!$1:$418)),ROW(D20))))</f>
        <v/>
      </c>
      <c r="F31" s="204" t="str">
        <f t="array" ref="F31">IF(ROW('Hilfstabelle alle'!20:20)&gt;COUNTIF('Hilfstabelle alle'!$H:$H,"x"),"",INDEX('Hilfstabelle alle'!E:E,SMALL(IF('Hilfstabelle alle'!$H$1:$H$418="x",ROW('Hilfstabelle alle'!$1:$418)),ROW(E20))))</f>
        <v/>
      </c>
      <c r="G31" s="204" t="str">
        <f t="array" ref="G31">IF(ROW('Hilfstabelle alle'!20:20)&gt;COUNTIF('Hilfstabelle alle'!$H:$H,"x"),"",INDEX('Hilfstabelle alle'!F:F,SMALL(IF('Hilfstabelle alle'!$H$1:$H$418="x",ROW('Hilfstabelle alle'!$1:$418)),ROW(F20))))</f>
        <v/>
      </c>
      <c r="H31" s="204" t="str">
        <f t="array" ref="H31">IF(ROW('Hilfstabelle alle'!20:20)&gt;COUNTIF('Hilfstabelle alle'!$H:$H,"x"),"",INDEX('Hilfstabelle alle'!G:G,SMALL(IF('Hilfstabelle alle'!$H$1:$H$418="x",ROW('Hilfstabelle alle'!$1:$418)),ROW(G20))))</f>
        <v/>
      </c>
      <c r="I31" s="204" t="str">
        <f t="array" ref="I31">IF(ROW('Hilfstabelle alle'!20:20)&gt;COUNTIF('Hilfstabelle alle'!$H:$H,"x"),"",INDEX('Hilfstabelle alle'!H:H,SMALL(IF('Hilfstabelle alle'!$H$1:$H$418="x",ROW('Hilfstabelle alle'!$1:$418)),ROW(H20))))</f>
        <v/>
      </c>
      <c r="J31" s="204" t="str">
        <f t="array" ref="J31">IF(ROW('Hilfstabelle alle'!20:20)&gt;COUNTIF('Hilfstabelle alle'!$H:$H,"x"),"",INDEX('Hilfstabelle alle'!I:I,SMALL(IF('Hilfstabelle alle'!$H$1:$H$418="x",ROW('Hilfstabelle alle'!$1:$418)),ROW(I20))))</f>
        <v/>
      </c>
      <c r="K31" s="204" t="str">
        <f t="array" ref="K31">IF(ROW('Hilfstabelle alle'!20:20)&gt;COUNTIF('Hilfstabelle alle'!$H:$H,"x"),"",INDEX('Hilfstabelle alle'!J:J,SMALL(IF('Hilfstabelle alle'!$H$1:$H$418="x",ROW('Hilfstabelle alle'!$1:$418)),ROW(J20))))</f>
        <v/>
      </c>
      <c r="L31" s="204" t="str">
        <f t="array" ref="L31">IF(ROW('Hilfstabelle alle'!20:20)&gt;COUNTIF('Hilfstabelle alle'!$H:$H,"x"),"",INDEX('Hilfstabelle alle'!K:K,SMALL(IF('Hilfstabelle alle'!$H$1:$H$418="x",ROW('Hilfstabelle alle'!$1:$418)),ROW(K20))))</f>
        <v/>
      </c>
      <c r="M31" s="205" t="str">
        <f t="array" ref="M31">IF(ROW('Hilfstabelle alle'!20:20)&gt;COUNTIF('Hilfstabelle alle'!$H:$H,"x"),"",INDEX('Hilfstabelle alle'!L:L,SMALL(IF('Hilfstabelle alle'!$H$1:$H$418="x",ROW('Hilfstabelle alle'!$1:$418)),ROW(L20))))</f>
        <v/>
      </c>
      <c r="N31" s="205" t="str">
        <f t="array" ref="N31">IF(ROW('Hilfstabelle alle'!20:20)&gt;COUNTIF('Hilfstabelle alle'!$H:$H,"x"),"",INDEX('Hilfstabelle alle'!M:M,SMALL(IF('Hilfstabelle alle'!$H$1:$H$418="x",ROW('Hilfstabelle alle'!$1:$418)),ROW(M20))))</f>
        <v/>
      </c>
      <c r="O31" s="200" t="str">
        <f t="shared" si="0"/>
        <v/>
      </c>
    </row>
    <row r="32" spans="2:15" s="194" customFormat="1" ht="35.1" customHeight="1" x14ac:dyDescent="0.2">
      <c r="B32" s="195" t="str">
        <f t="array" ref="B32">IF(ROW('Hilfstabelle alle'!21:21)&gt;COUNTIF('Hilfstabelle alle'!$H:$H,"x"),"",INDEX('Hilfstabelle alle'!A:A,SMALL(IF('Hilfstabelle alle'!$H$1:$H$418="x",ROW('Hilfstabelle alle'!$1:$418)),ROW(A21))))</f>
        <v/>
      </c>
      <c r="C32" s="196" t="str">
        <f t="array" ref="C32">IF(ROW('Hilfstabelle alle'!21:21)&gt;COUNTIF('Hilfstabelle alle'!$H:$H,"x"),"",INDEX('Hilfstabelle alle'!B:B,SMALL(IF('Hilfstabelle alle'!$H$1:$H$418="x",ROW('Hilfstabelle alle'!$1:$418)),ROW(B21))))</f>
        <v/>
      </c>
      <c r="D32" s="197" t="str">
        <f t="array" ref="D32">IF(ROW('Hilfstabelle alle'!21:21)&gt;COUNTIF('Hilfstabelle alle'!$H:$H,"x"),"",INDEX('Hilfstabelle alle'!C:C,SMALL(IF('Hilfstabelle alle'!$H$1:$H$418="x",ROW('Hilfstabelle alle'!$1:$418)),ROW(C21))))</f>
        <v/>
      </c>
      <c r="E32" s="198" t="str">
        <f t="array" ref="E32">IF(ROW('Hilfstabelle alle'!21:21)&gt;COUNTIF('Hilfstabelle alle'!$H:$H,"x"),"",INDEX('Hilfstabelle alle'!D:D,SMALL(IF('Hilfstabelle alle'!$H$1:$H$418="x",ROW('Hilfstabelle alle'!$1:$418)),ROW(D21))))</f>
        <v/>
      </c>
      <c r="F32" s="198" t="str">
        <f t="array" ref="F32">IF(ROW('Hilfstabelle alle'!21:21)&gt;COUNTIF('Hilfstabelle alle'!$H:$H,"x"),"",INDEX('Hilfstabelle alle'!E:E,SMALL(IF('Hilfstabelle alle'!$H$1:$H$418="x",ROW('Hilfstabelle alle'!$1:$418)),ROW(E21))))</f>
        <v/>
      </c>
      <c r="G32" s="198" t="str">
        <f t="array" ref="G32">IF(ROW('Hilfstabelle alle'!21:21)&gt;COUNTIF('Hilfstabelle alle'!$H:$H,"x"),"",INDEX('Hilfstabelle alle'!F:F,SMALL(IF('Hilfstabelle alle'!$H$1:$H$418="x",ROW('Hilfstabelle alle'!$1:$418)),ROW(F21))))</f>
        <v/>
      </c>
      <c r="H32" s="198" t="str">
        <f t="array" ref="H32">IF(ROW('Hilfstabelle alle'!21:21)&gt;COUNTIF('Hilfstabelle alle'!$H:$H,"x"),"",INDEX('Hilfstabelle alle'!G:G,SMALL(IF('Hilfstabelle alle'!$H$1:$H$418="x",ROW('Hilfstabelle alle'!$1:$418)),ROW(G21))))</f>
        <v/>
      </c>
      <c r="I32" s="198" t="str">
        <f t="array" ref="I32">IF(ROW('Hilfstabelle alle'!21:21)&gt;COUNTIF('Hilfstabelle alle'!$H:$H,"x"),"",INDEX('Hilfstabelle alle'!H:H,SMALL(IF('Hilfstabelle alle'!$H$1:$H$418="x",ROW('Hilfstabelle alle'!$1:$418)),ROW(H21))))</f>
        <v/>
      </c>
      <c r="J32" s="198" t="str">
        <f t="array" ref="J32">IF(ROW('Hilfstabelle alle'!21:21)&gt;COUNTIF('Hilfstabelle alle'!$H:$H,"x"),"",INDEX('Hilfstabelle alle'!I:I,SMALL(IF('Hilfstabelle alle'!$H$1:$H$418="x",ROW('Hilfstabelle alle'!$1:$418)),ROW(I21))))</f>
        <v/>
      </c>
      <c r="K32" s="198" t="str">
        <f t="array" ref="K32">IF(ROW('Hilfstabelle alle'!21:21)&gt;COUNTIF('Hilfstabelle alle'!$H:$H,"x"),"",INDEX('Hilfstabelle alle'!J:J,SMALL(IF('Hilfstabelle alle'!$H$1:$H$418="x",ROW('Hilfstabelle alle'!$1:$418)),ROW(J21))))</f>
        <v/>
      </c>
      <c r="L32" s="198" t="str">
        <f t="array" ref="L32">IF(ROW('Hilfstabelle alle'!21:21)&gt;COUNTIF('Hilfstabelle alle'!$H:$H,"x"),"",INDEX('Hilfstabelle alle'!K:K,SMALL(IF('Hilfstabelle alle'!$H$1:$H$418="x",ROW('Hilfstabelle alle'!$1:$418)),ROW(K21))))</f>
        <v/>
      </c>
      <c r="M32" s="199" t="str">
        <f t="array" ref="M32">IF(ROW('Hilfstabelle alle'!21:21)&gt;COUNTIF('Hilfstabelle alle'!$H:$H,"x"),"",INDEX('Hilfstabelle alle'!L:L,SMALL(IF('Hilfstabelle alle'!$H$1:$H$418="x",ROW('Hilfstabelle alle'!$1:$418)),ROW(L21))))</f>
        <v/>
      </c>
      <c r="N32" s="199" t="str">
        <f t="array" ref="N32">IF(ROW('Hilfstabelle alle'!21:21)&gt;COUNTIF('Hilfstabelle alle'!$H:$H,"x"),"",INDEX('Hilfstabelle alle'!M:M,SMALL(IF('Hilfstabelle alle'!$H$1:$H$418="x",ROW('Hilfstabelle alle'!$1:$418)),ROW(M21))))</f>
        <v/>
      </c>
      <c r="O32" s="200" t="str">
        <f t="shared" si="0"/>
        <v/>
      </c>
    </row>
    <row r="33" spans="2:15" s="194" customFormat="1" ht="35.1" customHeight="1" x14ac:dyDescent="0.2">
      <c r="B33" s="201" t="str">
        <f t="array" ref="B33">IF(ROW('Hilfstabelle alle'!22:22)&gt;COUNTIF('Hilfstabelle alle'!$H:$H,"x"),"",INDEX('Hilfstabelle alle'!A:A,SMALL(IF('Hilfstabelle alle'!$H$1:$H$418="x",ROW('Hilfstabelle alle'!$1:$418)),ROW(A22))))</f>
        <v/>
      </c>
      <c r="C33" s="202" t="str">
        <f t="array" ref="C33">IF(ROW('Hilfstabelle alle'!22:22)&gt;COUNTIF('Hilfstabelle alle'!$H:$H,"x"),"",INDEX('Hilfstabelle alle'!B:B,SMALL(IF('Hilfstabelle alle'!$H$1:$H$418="x",ROW('Hilfstabelle alle'!$1:$418)),ROW(B22))))</f>
        <v/>
      </c>
      <c r="D33" s="203" t="str">
        <f t="array" ref="D33">IF(ROW('Hilfstabelle alle'!22:22)&gt;COUNTIF('Hilfstabelle alle'!$H:$H,"x"),"",INDEX('Hilfstabelle alle'!C:C,SMALL(IF('Hilfstabelle alle'!$H$1:$H$418="x",ROW('Hilfstabelle alle'!$1:$418)),ROW(C22))))</f>
        <v/>
      </c>
      <c r="E33" s="204" t="str">
        <f t="array" ref="E33">IF(ROW('Hilfstabelle alle'!22:22)&gt;COUNTIF('Hilfstabelle alle'!$H:$H,"x"),"",INDEX('Hilfstabelle alle'!D:D,SMALL(IF('Hilfstabelle alle'!$H$1:$H$418="x",ROW('Hilfstabelle alle'!$1:$418)),ROW(D22))))</f>
        <v/>
      </c>
      <c r="F33" s="204" t="str">
        <f t="array" ref="F33">IF(ROW('Hilfstabelle alle'!22:22)&gt;COUNTIF('Hilfstabelle alle'!$H:$H,"x"),"",INDEX('Hilfstabelle alle'!E:E,SMALL(IF('Hilfstabelle alle'!$H$1:$H$418="x",ROW('Hilfstabelle alle'!$1:$418)),ROW(E22))))</f>
        <v/>
      </c>
      <c r="G33" s="204" t="str">
        <f t="array" ref="G33">IF(ROW('Hilfstabelle alle'!22:22)&gt;COUNTIF('Hilfstabelle alle'!$H:$H,"x"),"",INDEX('Hilfstabelle alle'!F:F,SMALL(IF('Hilfstabelle alle'!$H$1:$H$418="x",ROW('Hilfstabelle alle'!$1:$418)),ROW(F22))))</f>
        <v/>
      </c>
      <c r="H33" s="204" t="str">
        <f t="array" ref="H33">IF(ROW('Hilfstabelle alle'!22:22)&gt;COUNTIF('Hilfstabelle alle'!$H:$H,"x"),"",INDEX('Hilfstabelle alle'!G:G,SMALL(IF('Hilfstabelle alle'!$H$1:$H$418="x",ROW('Hilfstabelle alle'!$1:$418)),ROW(G22))))</f>
        <v/>
      </c>
      <c r="I33" s="204" t="str">
        <f t="array" ref="I33">IF(ROW('Hilfstabelle alle'!22:22)&gt;COUNTIF('Hilfstabelle alle'!$H:$H,"x"),"",INDEX('Hilfstabelle alle'!H:H,SMALL(IF('Hilfstabelle alle'!$H$1:$H$418="x",ROW('Hilfstabelle alle'!$1:$418)),ROW(H22))))</f>
        <v/>
      </c>
      <c r="J33" s="204" t="str">
        <f t="array" ref="J33">IF(ROW('Hilfstabelle alle'!22:22)&gt;COUNTIF('Hilfstabelle alle'!$H:$H,"x"),"",INDEX('Hilfstabelle alle'!I:I,SMALL(IF('Hilfstabelle alle'!$H$1:$H$418="x",ROW('Hilfstabelle alle'!$1:$418)),ROW(I22))))</f>
        <v/>
      </c>
      <c r="K33" s="204" t="str">
        <f t="array" ref="K33">IF(ROW('Hilfstabelle alle'!22:22)&gt;COUNTIF('Hilfstabelle alle'!$H:$H,"x"),"",INDEX('Hilfstabelle alle'!J:J,SMALL(IF('Hilfstabelle alle'!$H$1:$H$418="x",ROW('Hilfstabelle alle'!$1:$418)),ROW(J22))))</f>
        <v/>
      </c>
      <c r="L33" s="204" t="str">
        <f t="array" ref="L33">IF(ROW('Hilfstabelle alle'!22:22)&gt;COUNTIF('Hilfstabelle alle'!$H:$H,"x"),"",INDEX('Hilfstabelle alle'!K:K,SMALL(IF('Hilfstabelle alle'!$H$1:$H$418="x",ROW('Hilfstabelle alle'!$1:$418)),ROW(K22))))</f>
        <v/>
      </c>
      <c r="M33" s="205" t="str">
        <f t="array" ref="M33">IF(ROW('Hilfstabelle alle'!22:22)&gt;COUNTIF('Hilfstabelle alle'!$H:$H,"x"),"",INDEX('Hilfstabelle alle'!L:L,SMALL(IF('Hilfstabelle alle'!$H$1:$H$418="x",ROW('Hilfstabelle alle'!$1:$418)),ROW(L22))))</f>
        <v/>
      </c>
      <c r="N33" s="205" t="str">
        <f t="array" ref="N33">IF(ROW('Hilfstabelle alle'!22:22)&gt;COUNTIF('Hilfstabelle alle'!$H:$H,"x"),"",INDEX('Hilfstabelle alle'!M:M,SMALL(IF('Hilfstabelle alle'!$H$1:$H$418="x",ROW('Hilfstabelle alle'!$1:$418)),ROW(M22))))</f>
        <v/>
      </c>
      <c r="O33" s="200" t="str">
        <f t="shared" si="0"/>
        <v/>
      </c>
    </row>
    <row r="34" spans="2:15" s="194" customFormat="1" ht="35.1" customHeight="1" x14ac:dyDescent="0.2">
      <c r="B34" s="195" t="str">
        <f t="array" ref="B34">IF(ROW('Hilfstabelle alle'!23:23)&gt;COUNTIF('Hilfstabelle alle'!$H:$H,"x"),"",INDEX('Hilfstabelle alle'!A:A,SMALL(IF('Hilfstabelle alle'!$H$1:$H$418="x",ROW('Hilfstabelle alle'!$1:$418)),ROW(A23))))</f>
        <v/>
      </c>
      <c r="C34" s="196" t="str">
        <f t="array" ref="C34">IF(ROW('Hilfstabelle alle'!23:23)&gt;COUNTIF('Hilfstabelle alle'!$H:$H,"x"),"",INDEX('Hilfstabelle alle'!B:B,SMALL(IF('Hilfstabelle alle'!$H$1:$H$418="x",ROW('Hilfstabelle alle'!$1:$418)),ROW(B23))))</f>
        <v/>
      </c>
      <c r="D34" s="197" t="str">
        <f t="array" ref="D34">IF(ROW('Hilfstabelle alle'!23:23)&gt;COUNTIF('Hilfstabelle alle'!$H:$H,"x"),"",INDEX('Hilfstabelle alle'!C:C,SMALL(IF('Hilfstabelle alle'!$H$1:$H$418="x",ROW('Hilfstabelle alle'!$1:$418)),ROW(C23))))</f>
        <v/>
      </c>
      <c r="E34" s="198" t="str">
        <f t="array" ref="E34">IF(ROW('Hilfstabelle alle'!23:23)&gt;COUNTIF('Hilfstabelle alle'!$H:$H,"x"),"",INDEX('Hilfstabelle alle'!D:D,SMALL(IF('Hilfstabelle alle'!$H$1:$H$418="x",ROW('Hilfstabelle alle'!$1:$418)),ROW(D23))))</f>
        <v/>
      </c>
      <c r="F34" s="198" t="str">
        <f t="array" ref="F34">IF(ROW('Hilfstabelle alle'!23:23)&gt;COUNTIF('Hilfstabelle alle'!$H:$H,"x"),"",INDEX('Hilfstabelle alle'!E:E,SMALL(IF('Hilfstabelle alle'!$H$1:$H$418="x",ROW('Hilfstabelle alle'!$1:$418)),ROW(E23))))</f>
        <v/>
      </c>
      <c r="G34" s="198" t="str">
        <f t="array" ref="G34">IF(ROW('Hilfstabelle alle'!23:23)&gt;COUNTIF('Hilfstabelle alle'!$H:$H,"x"),"",INDEX('Hilfstabelle alle'!F:F,SMALL(IF('Hilfstabelle alle'!$H$1:$H$418="x",ROW('Hilfstabelle alle'!$1:$418)),ROW(F23))))</f>
        <v/>
      </c>
      <c r="H34" s="198" t="str">
        <f t="array" ref="H34">IF(ROW('Hilfstabelle alle'!23:23)&gt;COUNTIF('Hilfstabelle alle'!$H:$H,"x"),"",INDEX('Hilfstabelle alle'!G:G,SMALL(IF('Hilfstabelle alle'!$H$1:$H$418="x",ROW('Hilfstabelle alle'!$1:$418)),ROW(G23))))</f>
        <v/>
      </c>
      <c r="I34" s="198" t="str">
        <f t="array" ref="I34">IF(ROW('Hilfstabelle alle'!23:23)&gt;COUNTIF('Hilfstabelle alle'!$H:$H,"x"),"",INDEX('Hilfstabelle alle'!H:H,SMALL(IF('Hilfstabelle alle'!$H$1:$H$418="x",ROW('Hilfstabelle alle'!$1:$418)),ROW(H23))))</f>
        <v/>
      </c>
      <c r="J34" s="198" t="str">
        <f t="array" ref="J34">IF(ROW('Hilfstabelle alle'!23:23)&gt;COUNTIF('Hilfstabelle alle'!$H:$H,"x"),"",INDEX('Hilfstabelle alle'!I:I,SMALL(IF('Hilfstabelle alle'!$H$1:$H$418="x",ROW('Hilfstabelle alle'!$1:$418)),ROW(I23))))</f>
        <v/>
      </c>
      <c r="K34" s="198" t="str">
        <f t="array" ref="K34">IF(ROW('Hilfstabelle alle'!23:23)&gt;COUNTIF('Hilfstabelle alle'!$H:$H,"x"),"",INDEX('Hilfstabelle alle'!J:J,SMALL(IF('Hilfstabelle alle'!$H$1:$H$418="x",ROW('Hilfstabelle alle'!$1:$418)),ROW(J23))))</f>
        <v/>
      </c>
      <c r="L34" s="198" t="str">
        <f t="array" ref="L34">IF(ROW('Hilfstabelle alle'!23:23)&gt;COUNTIF('Hilfstabelle alle'!$H:$H,"x"),"",INDEX('Hilfstabelle alle'!K:K,SMALL(IF('Hilfstabelle alle'!$H$1:$H$418="x",ROW('Hilfstabelle alle'!$1:$418)),ROW(K23))))</f>
        <v/>
      </c>
      <c r="M34" s="199" t="str">
        <f t="array" ref="M34">IF(ROW('Hilfstabelle alle'!23:23)&gt;COUNTIF('Hilfstabelle alle'!$H:$H,"x"),"",INDEX('Hilfstabelle alle'!L:L,SMALL(IF('Hilfstabelle alle'!$H$1:$H$418="x",ROW('Hilfstabelle alle'!$1:$418)),ROW(L23))))</f>
        <v/>
      </c>
      <c r="N34" s="199" t="str">
        <f t="array" ref="N34">IF(ROW('Hilfstabelle alle'!23:23)&gt;COUNTIF('Hilfstabelle alle'!$H:$H,"x"),"",INDEX('Hilfstabelle alle'!M:M,SMALL(IF('Hilfstabelle alle'!$H$1:$H$418="x",ROW('Hilfstabelle alle'!$1:$418)),ROW(M23))))</f>
        <v/>
      </c>
      <c r="O34" s="200" t="str">
        <f t="shared" si="0"/>
        <v/>
      </c>
    </row>
    <row r="35" spans="2:15" s="194" customFormat="1" ht="35.1" customHeight="1" x14ac:dyDescent="0.2">
      <c r="B35" s="201" t="str">
        <f t="array" ref="B35">IF(ROW('Hilfstabelle alle'!24:24)&gt;COUNTIF('Hilfstabelle alle'!$H:$H,"x"),"",INDEX('Hilfstabelle alle'!A:A,SMALL(IF('Hilfstabelle alle'!$H$1:$H$418="x",ROW('Hilfstabelle alle'!$1:$418)),ROW(A24))))</f>
        <v/>
      </c>
      <c r="C35" s="202" t="str">
        <f t="array" ref="C35">IF(ROW('Hilfstabelle alle'!24:24)&gt;COUNTIF('Hilfstabelle alle'!$H:$H,"x"),"",INDEX('Hilfstabelle alle'!B:B,SMALL(IF('Hilfstabelle alle'!$H$1:$H$418="x",ROW('Hilfstabelle alle'!$1:$418)),ROW(B24))))</f>
        <v/>
      </c>
      <c r="D35" s="203" t="str">
        <f t="array" ref="D35">IF(ROW('Hilfstabelle alle'!24:24)&gt;COUNTIF('Hilfstabelle alle'!$H:$H,"x"),"",INDEX('Hilfstabelle alle'!C:C,SMALL(IF('Hilfstabelle alle'!$H$1:$H$418="x",ROW('Hilfstabelle alle'!$1:$418)),ROW(C24))))</f>
        <v/>
      </c>
      <c r="E35" s="204" t="str">
        <f t="array" ref="E35">IF(ROW('Hilfstabelle alle'!24:24)&gt;COUNTIF('Hilfstabelle alle'!$H:$H,"x"),"",INDEX('Hilfstabelle alle'!D:D,SMALL(IF('Hilfstabelle alle'!$H$1:$H$418="x",ROW('Hilfstabelle alle'!$1:$418)),ROW(D24))))</f>
        <v/>
      </c>
      <c r="F35" s="204" t="str">
        <f t="array" ref="F35">IF(ROW('Hilfstabelle alle'!24:24)&gt;COUNTIF('Hilfstabelle alle'!$H:$H,"x"),"",INDEX('Hilfstabelle alle'!E:E,SMALL(IF('Hilfstabelle alle'!$H$1:$H$418="x",ROW('Hilfstabelle alle'!$1:$418)),ROW(E24))))</f>
        <v/>
      </c>
      <c r="G35" s="204" t="str">
        <f t="array" ref="G35">IF(ROW('Hilfstabelle alle'!24:24)&gt;COUNTIF('Hilfstabelle alle'!$H:$H,"x"),"",INDEX('Hilfstabelle alle'!F:F,SMALL(IF('Hilfstabelle alle'!$H$1:$H$418="x",ROW('Hilfstabelle alle'!$1:$418)),ROW(F24))))</f>
        <v/>
      </c>
      <c r="H35" s="204" t="str">
        <f t="array" ref="H35">IF(ROW('Hilfstabelle alle'!24:24)&gt;COUNTIF('Hilfstabelle alle'!$H:$H,"x"),"",INDEX('Hilfstabelle alle'!G:G,SMALL(IF('Hilfstabelle alle'!$H$1:$H$418="x",ROW('Hilfstabelle alle'!$1:$418)),ROW(G24))))</f>
        <v/>
      </c>
      <c r="I35" s="204" t="str">
        <f t="array" ref="I35">IF(ROW('Hilfstabelle alle'!24:24)&gt;COUNTIF('Hilfstabelle alle'!$H:$H,"x"),"",INDEX('Hilfstabelle alle'!H:H,SMALL(IF('Hilfstabelle alle'!$H$1:$H$418="x",ROW('Hilfstabelle alle'!$1:$418)),ROW(H24))))</f>
        <v/>
      </c>
      <c r="J35" s="204" t="str">
        <f t="array" ref="J35">IF(ROW('Hilfstabelle alle'!24:24)&gt;COUNTIF('Hilfstabelle alle'!$H:$H,"x"),"",INDEX('Hilfstabelle alle'!I:I,SMALL(IF('Hilfstabelle alle'!$H$1:$H$418="x",ROW('Hilfstabelle alle'!$1:$418)),ROW(I24))))</f>
        <v/>
      </c>
      <c r="K35" s="204" t="str">
        <f t="array" ref="K35">IF(ROW('Hilfstabelle alle'!24:24)&gt;COUNTIF('Hilfstabelle alle'!$H:$H,"x"),"",INDEX('Hilfstabelle alle'!J:J,SMALL(IF('Hilfstabelle alle'!$H$1:$H$418="x",ROW('Hilfstabelle alle'!$1:$418)),ROW(J24))))</f>
        <v/>
      </c>
      <c r="L35" s="204" t="str">
        <f t="array" ref="L35">IF(ROW('Hilfstabelle alle'!24:24)&gt;COUNTIF('Hilfstabelle alle'!$H:$H,"x"),"",INDEX('Hilfstabelle alle'!K:K,SMALL(IF('Hilfstabelle alle'!$H$1:$H$418="x",ROW('Hilfstabelle alle'!$1:$418)),ROW(K24))))</f>
        <v/>
      </c>
      <c r="M35" s="205" t="str">
        <f t="array" ref="M35">IF(ROW('Hilfstabelle alle'!24:24)&gt;COUNTIF('Hilfstabelle alle'!$H:$H,"x"),"",INDEX('Hilfstabelle alle'!L:L,SMALL(IF('Hilfstabelle alle'!$H$1:$H$418="x",ROW('Hilfstabelle alle'!$1:$418)),ROW(L24))))</f>
        <v/>
      </c>
      <c r="N35" s="205" t="str">
        <f t="array" ref="N35">IF(ROW('Hilfstabelle alle'!24:24)&gt;COUNTIF('Hilfstabelle alle'!$H:$H,"x"),"",INDEX('Hilfstabelle alle'!M:M,SMALL(IF('Hilfstabelle alle'!$H$1:$H$418="x",ROW('Hilfstabelle alle'!$1:$418)),ROW(M24))))</f>
        <v/>
      </c>
      <c r="O35" s="200" t="str">
        <f t="shared" si="0"/>
        <v/>
      </c>
    </row>
    <row r="36" spans="2:15" s="194" customFormat="1" ht="35.1" customHeight="1" x14ac:dyDescent="0.2">
      <c r="B36" s="195" t="str">
        <f t="array" ref="B36">IF(ROW('Hilfstabelle alle'!25:25)&gt;COUNTIF('Hilfstabelle alle'!$H:$H,"x"),"",INDEX('Hilfstabelle alle'!A:A,SMALL(IF('Hilfstabelle alle'!$H$1:$H$418="x",ROW('Hilfstabelle alle'!$1:$418)),ROW(A25))))</f>
        <v/>
      </c>
      <c r="C36" s="196" t="str">
        <f t="array" ref="C36">IF(ROW('Hilfstabelle alle'!25:25)&gt;COUNTIF('Hilfstabelle alle'!$H:$H,"x"),"",INDEX('Hilfstabelle alle'!B:B,SMALL(IF('Hilfstabelle alle'!$H$1:$H$418="x",ROW('Hilfstabelle alle'!$1:$418)),ROW(B25))))</f>
        <v/>
      </c>
      <c r="D36" s="197" t="str">
        <f t="array" ref="D36">IF(ROW('Hilfstabelle alle'!25:25)&gt;COUNTIF('Hilfstabelle alle'!$H:$H,"x"),"",INDEX('Hilfstabelle alle'!C:C,SMALL(IF('Hilfstabelle alle'!$H$1:$H$418="x",ROW('Hilfstabelle alle'!$1:$418)),ROW(C25))))</f>
        <v/>
      </c>
      <c r="E36" s="198" t="str">
        <f t="array" ref="E36">IF(ROW('Hilfstabelle alle'!25:25)&gt;COUNTIF('Hilfstabelle alle'!$H:$H,"x"),"",INDEX('Hilfstabelle alle'!D:D,SMALL(IF('Hilfstabelle alle'!$H$1:$H$418="x",ROW('Hilfstabelle alle'!$1:$418)),ROW(D25))))</f>
        <v/>
      </c>
      <c r="F36" s="198" t="str">
        <f t="array" ref="F36">IF(ROW('Hilfstabelle alle'!25:25)&gt;COUNTIF('Hilfstabelle alle'!$H:$H,"x"),"",INDEX('Hilfstabelle alle'!E:E,SMALL(IF('Hilfstabelle alle'!$H$1:$H$418="x",ROW('Hilfstabelle alle'!$1:$418)),ROW(E25))))</f>
        <v/>
      </c>
      <c r="G36" s="198" t="str">
        <f t="array" ref="G36">IF(ROW('Hilfstabelle alle'!25:25)&gt;COUNTIF('Hilfstabelle alle'!$H:$H,"x"),"",INDEX('Hilfstabelle alle'!F:F,SMALL(IF('Hilfstabelle alle'!$H$1:$H$418="x",ROW('Hilfstabelle alle'!$1:$418)),ROW(F25))))</f>
        <v/>
      </c>
      <c r="H36" s="198" t="str">
        <f t="array" ref="H36">IF(ROW('Hilfstabelle alle'!25:25)&gt;COUNTIF('Hilfstabelle alle'!$H:$H,"x"),"",INDEX('Hilfstabelle alle'!G:G,SMALL(IF('Hilfstabelle alle'!$H$1:$H$418="x",ROW('Hilfstabelle alle'!$1:$418)),ROW(G25))))</f>
        <v/>
      </c>
      <c r="I36" s="198" t="str">
        <f t="array" ref="I36">IF(ROW('Hilfstabelle alle'!25:25)&gt;COUNTIF('Hilfstabelle alle'!$H:$H,"x"),"",INDEX('Hilfstabelle alle'!H:H,SMALL(IF('Hilfstabelle alle'!$H$1:$H$418="x",ROW('Hilfstabelle alle'!$1:$418)),ROW(H25))))</f>
        <v/>
      </c>
      <c r="J36" s="198" t="str">
        <f t="array" ref="J36">IF(ROW('Hilfstabelle alle'!25:25)&gt;COUNTIF('Hilfstabelle alle'!$H:$H,"x"),"",INDEX('Hilfstabelle alle'!I:I,SMALL(IF('Hilfstabelle alle'!$H$1:$H$418="x",ROW('Hilfstabelle alle'!$1:$418)),ROW(I25))))</f>
        <v/>
      </c>
      <c r="K36" s="198" t="str">
        <f t="array" ref="K36">IF(ROW('Hilfstabelle alle'!25:25)&gt;COUNTIF('Hilfstabelle alle'!$H:$H,"x"),"",INDEX('Hilfstabelle alle'!J:J,SMALL(IF('Hilfstabelle alle'!$H$1:$H$418="x",ROW('Hilfstabelle alle'!$1:$418)),ROW(J25))))</f>
        <v/>
      </c>
      <c r="L36" s="198" t="str">
        <f t="array" ref="L36">IF(ROW('Hilfstabelle alle'!25:25)&gt;COUNTIF('Hilfstabelle alle'!$H:$H,"x"),"",INDEX('Hilfstabelle alle'!K:K,SMALL(IF('Hilfstabelle alle'!$H$1:$H$418="x",ROW('Hilfstabelle alle'!$1:$418)),ROW(K25))))</f>
        <v/>
      </c>
      <c r="M36" s="199" t="str">
        <f t="array" ref="M36">IF(ROW('Hilfstabelle alle'!25:25)&gt;COUNTIF('Hilfstabelle alle'!$H:$H,"x"),"",INDEX('Hilfstabelle alle'!L:L,SMALL(IF('Hilfstabelle alle'!$H$1:$H$418="x",ROW('Hilfstabelle alle'!$1:$418)),ROW(L25))))</f>
        <v/>
      </c>
      <c r="N36" s="199" t="str">
        <f t="array" ref="N36">IF(ROW('Hilfstabelle alle'!25:25)&gt;COUNTIF('Hilfstabelle alle'!$H:$H,"x"),"",INDEX('Hilfstabelle alle'!M:M,SMALL(IF('Hilfstabelle alle'!$H$1:$H$418="x",ROW('Hilfstabelle alle'!$1:$418)),ROW(M25))))</f>
        <v/>
      </c>
      <c r="O36" s="200" t="str">
        <f t="shared" si="0"/>
        <v/>
      </c>
    </row>
    <row r="37" spans="2:15" s="194" customFormat="1" ht="35.1" customHeight="1" x14ac:dyDescent="0.2">
      <c r="B37" s="201" t="str">
        <f t="array" ref="B37">IF(ROW('Hilfstabelle alle'!26:26)&gt;COUNTIF('Hilfstabelle alle'!$H:$H,"x"),"",INDEX('Hilfstabelle alle'!A:A,SMALL(IF('Hilfstabelle alle'!$H$1:$H$418="x",ROW('Hilfstabelle alle'!$1:$418)),ROW(A26))))</f>
        <v/>
      </c>
      <c r="C37" s="202" t="str">
        <f t="array" ref="C37">IF(ROW('Hilfstabelle alle'!26:26)&gt;COUNTIF('Hilfstabelle alle'!$H:$H,"x"),"",INDEX('Hilfstabelle alle'!B:B,SMALL(IF('Hilfstabelle alle'!$H$1:$H$418="x",ROW('Hilfstabelle alle'!$1:$418)),ROW(B26))))</f>
        <v/>
      </c>
      <c r="D37" s="203" t="str">
        <f t="array" ref="D37">IF(ROW('Hilfstabelle alle'!26:26)&gt;COUNTIF('Hilfstabelle alle'!$H:$H,"x"),"",INDEX('Hilfstabelle alle'!C:C,SMALL(IF('Hilfstabelle alle'!$H$1:$H$418="x",ROW('Hilfstabelle alle'!$1:$418)),ROW(C26))))</f>
        <v/>
      </c>
      <c r="E37" s="204" t="str">
        <f t="array" ref="E37">IF(ROW('Hilfstabelle alle'!26:26)&gt;COUNTIF('Hilfstabelle alle'!$H:$H,"x"),"",INDEX('Hilfstabelle alle'!D:D,SMALL(IF('Hilfstabelle alle'!$H$1:$H$418="x",ROW('Hilfstabelle alle'!$1:$418)),ROW(D26))))</f>
        <v/>
      </c>
      <c r="F37" s="204" t="str">
        <f t="array" ref="F37">IF(ROW('Hilfstabelle alle'!26:26)&gt;COUNTIF('Hilfstabelle alle'!$H:$H,"x"),"",INDEX('Hilfstabelle alle'!E:E,SMALL(IF('Hilfstabelle alle'!$H$1:$H$418="x",ROW('Hilfstabelle alle'!$1:$418)),ROW(E26))))</f>
        <v/>
      </c>
      <c r="G37" s="204" t="str">
        <f t="array" ref="G37">IF(ROW('Hilfstabelle alle'!26:26)&gt;COUNTIF('Hilfstabelle alle'!$H:$H,"x"),"",INDEX('Hilfstabelle alle'!F:F,SMALL(IF('Hilfstabelle alle'!$H$1:$H$418="x",ROW('Hilfstabelle alle'!$1:$418)),ROW(F26))))</f>
        <v/>
      </c>
      <c r="H37" s="204" t="str">
        <f t="array" ref="H37">IF(ROW('Hilfstabelle alle'!26:26)&gt;COUNTIF('Hilfstabelle alle'!$H:$H,"x"),"",INDEX('Hilfstabelle alle'!G:G,SMALL(IF('Hilfstabelle alle'!$H$1:$H$418="x",ROW('Hilfstabelle alle'!$1:$418)),ROW(G26))))</f>
        <v/>
      </c>
      <c r="I37" s="204" t="str">
        <f t="array" ref="I37">IF(ROW('Hilfstabelle alle'!26:26)&gt;COUNTIF('Hilfstabelle alle'!$H:$H,"x"),"",INDEX('Hilfstabelle alle'!H:H,SMALL(IF('Hilfstabelle alle'!$H$1:$H$418="x",ROW('Hilfstabelle alle'!$1:$418)),ROW(H26))))</f>
        <v/>
      </c>
      <c r="J37" s="204" t="str">
        <f t="array" ref="J37">IF(ROW('Hilfstabelle alle'!26:26)&gt;COUNTIF('Hilfstabelle alle'!$H:$H,"x"),"",INDEX('Hilfstabelle alle'!I:I,SMALL(IF('Hilfstabelle alle'!$H$1:$H$418="x",ROW('Hilfstabelle alle'!$1:$418)),ROW(I26))))</f>
        <v/>
      </c>
      <c r="K37" s="204" t="str">
        <f t="array" ref="K37">IF(ROW('Hilfstabelle alle'!26:26)&gt;COUNTIF('Hilfstabelle alle'!$H:$H,"x"),"",INDEX('Hilfstabelle alle'!J:J,SMALL(IF('Hilfstabelle alle'!$H$1:$H$418="x",ROW('Hilfstabelle alle'!$1:$418)),ROW(J26))))</f>
        <v/>
      </c>
      <c r="L37" s="204" t="str">
        <f t="array" ref="L37">IF(ROW('Hilfstabelle alle'!26:26)&gt;COUNTIF('Hilfstabelle alle'!$H:$H,"x"),"",INDEX('Hilfstabelle alle'!K:K,SMALL(IF('Hilfstabelle alle'!$H$1:$H$418="x",ROW('Hilfstabelle alle'!$1:$418)),ROW(K26))))</f>
        <v/>
      </c>
      <c r="M37" s="205" t="str">
        <f t="array" ref="M37">IF(ROW('Hilfstabelle alle'!26:26)&gt;COUNTIF('Hilfstabelle alle'!$H:$H,"x"),"",INDEX('Hilfstabelle alle'!L:L,SMALL(IF('Hilfstabelle alle'!$H$1:$H$418="x",ROW('Hilfstabelle alle'!$1:$418)),ROW(L26))))</f>
        <v/>
      </c>
      <c r="N37" s="205" t="str">
        <f t="array" ref="N37">IF(ROW('Hilfstabelle alle'!26:26)&gt;COUNTIF('Hilfstabelle alle'!$H:$H,"x"),"",INDEX('Hilfstabelle alle'!M:M,SMALL(IF('Hilfstabelle alle'!$H$1:$H$418="x",ROW('Hilfstabelle alle'!$1:$418)),ROW(M26))))</f>
        <v/>
      </c>
      <c r="O37" s="200" t="str">
        <f t="shared" si="0"/>
        <v/>
      </c>
    </row>
    <row r="38" spans="2:15" s="194" customFormat="1" ht="35.1" customHeight="1" x14ac:dyDescent="0.2">
      <c r="B38" s="195" t="str">
        <f t="array" ref="B38">IF(ROW('Hilfstabelle alle'!27:27)&gt;COUNTIF('Hilfstabelle alle'!$H:$H,"x"),"",INDEX('Hilfstabelle alle'!A:A,SMALL(IF('Hilfstabelle alle'!$H$1:$H$418="x",ROW('Hilfstabelle alle'!$1:$418)),ROW(A27))))</f>
        <v/>
      </c>
      <c r="C38" s="196" t="str">
        <f t="array" ref="C38">IF(ROW('Hilfstabelle alle'!27:27)&gt;COUNTIF('Hilfstabelle alle'!$H:$H,"x"),"",INDEX('Hilfstabelle alle'!B:B,SMALL(IF('Hilfstabelle alle'!$H$1:$H$418="x",ROW('Hilfstabelle alle'!$1:$418)),ROW(B27))))</f>
        <v/>
      </c>
      <c r="D38" s="197" t="str">
        <f t="array" ref="D38">IF(ROW('Hilfstabelle alle'!27:27)&gt;COUNTIF('Hilfstabelle alle'!$H:$H,"x"),"",INDEX('Hilfstabelle alle'!C:C,SMALL(IF('Hilfstabelle alle'!$H$1:$H$418="x",ROW('Hilfstabelle alle'!$1:$418)),ROW(C27))))</f>
        <v/>
      </c>
      <c r="E38" s="198" t="str">
        <f t="array" ref="E38">IF(ROW('Hilfstabelle alle'!27:27)&gt;COUNTIF('Hilfstabelle alle'!$H:$H,"x"),"",INDEX('Hilfstabelle alle'!D:D,SMALL(IF('Hilfstabelle alle'!$H$1:$H$418="x",ROW('Hilfstabelle alle'!$1:$418)),ROW(D27))))</f>
        <v/>
      </c>
      <c r="F38" s="198" t="str">
        <f t="array" ref="F38">IF(ROW('Hilfstabelle alle'!27:27)&gt;COUNTIF('Hilfstabelle alle'!$H:$H,"x"),"",INDEX('Hilfstabelle alle'!E:E,SMALL(IF('Hilfstabelle alle'!$H$1:$H$418="x",ROW('Hilfstabelle alle'!$1:$418)),ROW(E27))))</f>
        <v/>
      </c>
      <c r="G38" s="198" t="str">
        <f t="array" ref="G38">IF(ROW('Hilfstabelle alle'!27:27)&gt;COUNTIF('Hilfstabelle alle'!$H:$H,"x"),"",INDEX('Hilfstabelle alle'!F:F,SMALL(IF('Hilfstabelle alle'!$H$1:$H$418="x",ROW('Hilfstabelle alle'!$1:$418)),ROW(F27))))</f>
        <v/>
      </c>
      <c r="H38" s="198" t="str">
        <f t="array" ref="H38">IF(ROW('Hilfstabelle alle'!27:27)&gt;COUNTIF('Hilfstabelle alle'!$H:$H,"x"),"",INDEX('Hilfstabelle alle'!G:G,SMALL(IF('Hilfstabelle alle'!$H$1:$H$418="x",ROW('Hilfstabelle alle'!$1:$418)),ROW(G27))))</f>
        <v/>
      </c>
      <c r="I38" s="198" t="str">
        <f t="array" ref="I38">IF(ROW('Hilfstabelle alle'!27:27)&gt;COUNTIF('Hilfstabelle alle'!$H:$H,"x"),"",INDEX('Hilfstabelle alle'!H:H,SMALL(IF('Hilfstabelle alle'!$H$1:$H$418="x",ROW('Hilfstabelle alle'!$1:$418)),ROW(H27))))</f>
        <v/>
      </c>
      <c r="J38" s="198" t="str">
        <f t="array" ref="J38">IF(ROW('Hilfstabelle alle'!27:27)&gt;COUNTIF('Hilfstabelle alle'!$H:$H,"x"),"",INDEX('Hilfstabelle alle'!I:I,SMALL(IF('Hilfstabelle alle'!$H$1:$H$418="x",ROW('Hilfstabelle alle'!$1:$418)),ROW(I27))))</f>
        <v/>
      </c>
      <c r="K38" s="198" t="str">
        <f t="array" ref="K38">IF(ROW('Hilfstabelle alle'!27:27)&gt;COUNTIF('Hilfstabelle alle'!$H:$H,"x"),"",INDEX('Hilfstabelle alle'!J:J,SMALL(IF('Hilfstabelle alle'!$H$1:$H$418="x",ROW('Hilfstabelle alle'!$1:$418)),ROW(J27))))</f>
        <v/>
      </c>
      <c r="L38" s="198" t="str">
        <f t="array" ref="L38">IF(ROW('Hilfstabelle alle'!27:27)&gt;COUNTIF('Hilfstabelle alle'!$H:$H,"x"),"",INDEX('Hilfstabelle alle'!K:K,SMALL(IF('Hilfstabelle alle'!$H$1:$H$418="x",ROW('Hilfstabelle alle'!$1:$418)),ROW(K27))))</f>
        <v/>
      </c>
      <c r="M38" s="199" t="str">
        <f t="array" ref="M38">IF(ROW('Hilfstabelle alle'!27:27)&gt;COUNTIF('Hilfstabelle alle'!$H:$H,"x"),"",INDEX('Hilfstabelle alle'!L:L,SMALL(IF('Hilfstabelle alle'!$H$1:$H$418="x",ROW('Hilfstabelle alle'!$1:$418)),ROW(L27))))</f>
        <v/>
      </c>
      <c r="N38" s="199" t="str">
        <f t="array" ref="N38">IF(ROW('Hilfstabelle alle'!27:27)&gt;COUNTIF('Hilfstabelle alle'!$H:$H,"x"),"",INDEX('Hilfstabelle alle'!M:M,SMALL(IF('Hilfstabelle alle'!$H$1:$H$418="x",ROW('Hilfstabelle alle'!$1:$418)),ROW(M27))))</f>
        <v/>
      </c>
      <c r="O38" s="200" t="str">
        <f t="shared" si="0"/>
        <v/>
      </c>
    </row>
    <row r="39" spans="2:15" s="194" customFormat="1" ht="35.1" customHeight="1" x14ac:dyDescent="0.2">
      <c r="B39" s="201" t="str">
        <f t="array" ref="B39">IF(ROW('Hilfstabelle alle'!28:28)&gt;COUNTIF('Hilfstabelle alle'!$H:$H,"x"),"",INDEX('Hilfstabelle alle'!A:A,SMALL(IF('Hilfstabelle alle'!$H$1:$H$418="x",ROW('Hilfstabelle alle'!$1:$418)),ROW(A28))))</f>
        <v/>
      </c>
      <c r="C39" s="202" t="str">
        <f t="array" ref="C39">IF(ROW('Hilfstabelle alle'!28:28)&gt;COUNTIF('Hilfstabelle alle'!$H:$H,"x"),"",INDEX('Hilfstabelle alle'!B:B,SMALL(IF('Hilfstabelle alle'!$H$1:$H$418="x",ROW('Hilfstabelle alle'!$1:$418)),ROW(B28))))</f>
        <v/>
      </c>
      <c r="D39" s="203" t="str">
        <f t="array" ref="D39">IF(ROW('Hilfstabelle alle'!28:28)&gt;COUNTIF('Hilfstabelle alle'!$H:$H,"x"),"",INDEX('Hilfstabelle alle'!C:C,SMALL(IF('Hilfstabelle alle'!$H$1:$H$418="x",ROW('Hilfstabelle alle'!$1:$418)),ROW(C28))))</f>
        <v/>
      </c>
      <c r="E39" s="204" t="str">
        <f t="array" ref="E39">IF(ROW('Hilfstabelle alle'!28:28)&gt;COUNTIF('Hilfstabelle alle'!$H:$H,"x"),"",INDEX('Hilfstabelle alle'!D:D,SMALL(IF('Hilfstabelle alle'!$H$1:$H$418="x",ROW('Hilfstabelle alle'!$1:$418)),ROW(D28))))</f>
        <v/>
      </c>
      <c r="F39" s="204" t="str">
        <f t="array" ref="F39">IF(ROW('Hilfstabelle alle'!28:28)&gt;COUNTIF('Hilfstabelle alle'!$H:$H,"x"),"",INDEX('Hilfstabelle alle'!E:E,SMALL(IF('Hilfstabelle alle'!$H$1:$H$418="x",ROW('Hilfstabelle alle'!$1:$418)),ROW(E28))))</f>
        <v/>
      </c>
      <c r="G39" s="204" t="str">
        <f t="array" ref="G39">IF(ROW('Hilfstabelle alle'!28:28)&gt;COUNTIF('Hilfstabelle alle'!$H:$H,"x"),"",INDEX('Hilfstabelle alle'!F:F,SMALL(IF('Hilfstabelle alle'!$H$1:$H$418="x",ROW('Hilfstabelle alle'!$1:$418)),ROW(F28))))</f>
        <v/>
      </c>
      <c r="H39" s="204" t="str">
        <f t="array" ref="H39">IF(ROW('Hilfstabelle alle'!28:28)&gt;COUNTIF('Hilfstabelle alle'!$H:$H,"x"),"",INDEX('Hilfstabelle alle'!G:G,SMALL(IF('Hilfstabelle alle'!$H$1:$H$418="x",ROW('Hilfstabelle alle'!$1:$418)),ROW(G28))))</f>
        <v/>
      </c>
      <c r="I39" s="204" t="str">
        <f t="array" ref="I39">IF(ROW('Hilfstabelle alle'!28:28)&gt;COUNTIF('Hilfstabelle alle'!$H:$H,"x"),"",INDEX('Hilfstabelle alle'!H:H,SMALL(IF('Hilfstabelle alle'!$H$1:$H$418="x",ROW('Hilfstabelle alle'!$1:$418)),ROW(H28))))</f>
        <v/>
      </c>
      <c r="J39" s="204" t="str">
        <f t="array" ref="J39">IF(ROW('Hilfstabelle alle'!28:28)&gt;COUNTIF('Hilfstabelle alle'!$H:$H,"x"),"",INDEX('Hilfstabelle alle'!I:I,SMALL(IF('Hilfstabelle alle'!$H$1:$H$418="x",ROW('Hilfstabelle alle'!$1:$418)),ROW(I28))))</f>
        <v/>
      </c>
      <c r="K39" s="204" t="str">
        <f t="array" ref="K39">IF(ROW('Hilfstabelle alle'!28:28)&gt;COUNTIF('Hilfstabelle alle'!$H:$H,"x"),"",INDEX('Hilfstabelle alle'!J:J,SMALL(IF('Hilfstabelle alle'!$H$1:$H$418="x",ROW('Hilfstabelle alle'!$1:$418)),ROW(J28))))</f>
        <v/>
      </c>
      <c r="L39" s="204" t="str">
        <f t="array" ref="L39">IF(ROW('Hilfstabelle alle'!28:28)&gt;COUNTIF('Hilfstabelle alle'!$H:$H,"x"),"",INDEX('Hilfstabelle alle'!K:K,SMALL(IF('Hilfstabelle alle'!$H$1:$H$418="x",ROW('Hilfstabelle alle'!$1:$418)),ROW(K28))))</f>
        <v/>
      </c>
      <c r="M39" s="205" t="str">
        <f t="array" ref="M39">IF(ROW('Hilfstabelle alle'!28:28)&gt;COUNTIF('Hilfstabelle alle'!$H:$H,"x"),"",INDEX('Hilfstabelle alle'!L:L,SMALL(IF('Hilfstabelle alle'!$H$1:$H$418="x",ROW('Hilfstabelle alle'!$1:$418)),ROW(L28))))</f>
        <v/>
      </c>
      <c r="N39" s="205" t="str">
        <f t="array" ref="N39">IF(ROW('Hilfstabelle alle'!28:28)&gt;COUNTIF('Hilfstabelle alle'!$H:$H,"x"),"",INDEX('Hilfstabelle alle'!M:M,SMALL(IF('Hilfstabelle alle'!$H$1:$H$418="x",ROW('Hilfstabelle alle'!$1:$418)),ROW(M28))))</f>
        <v/>
      </c>
      <c r="O39" s="200" t="str">
        <f t="shared" si="0"/>
        <v/>
      </c>
    </row>
    <row r="40" spans="2:15" s="194" customFormat="1" ht="35.1" customHeight="1" x14ac:dyDescent="0.2">
      <c r="B40" s="195" t="str">
        <f t="array" ref="B40">IF(ROW('Hilfstabelle alle'!29:29)&gt;COUNTIF('Hilfstabelle alle'!$H:$H,"x"),"",INDEX('Hilfstabelle alle'!A:A,SMALL(IF('Hilfstabelle alle'!$H$1:$H$418="x",ROW('Hilfstabelle alle'!$1:$418)),ROW(A29))))</f>
        <v/>
      </c>
      <c r="C40" s="196" t="str">
        <f t="array" ref="C40">IF(ROW('Hilfstabelle alle'!29:29)&gt;COUNTIF('Hilfstabelle alle'!$H:$H,"x"),"",INDEX('Hilfstabelle alle'!B:B,SMALL(IF('Hilfstabelle alle'!$H$1:$H$418="x",ROW('Hilfstabelle alle'!$1:$418)),ROW(B29))))</f>
        <v/>
      </c>
      <c r="D40" s="197" t="str">
        <f t="array" ref="D40">IF(ROW('Hilfstabelle alle'!29:29)&gt;COUNTIF('Hilfstabelle alle'!$H:$H,"x"),"",INDEX('Hilfstabelle alle'!C:C,SMALL(IF('Hilfstabelle alle'!$H$1:$H$418="x",ROW('Hilfstabelle alle'!$1:$418)),ROW(C29))))</f>
        <v/>
      </c>
      <c r="E40" s="198" t="str">
        <f t="array" ref="E40">IF(ROW('Hilfstabelle alle'!29:29)&gt;COUNTIF('Hilfstabelle alle'!$H:$H,"x"),"",INDEX('Hilfstabelle alle'!D:D,SMALL(IF('Hilfstabelle alle'!$H$1:$H$418="x",ROW('Hilfstabelle alle'!$1:$418)),ROW(D29))))</f>
        <v/>
      </c>
      <c r="F40" s="198" t="str">
        <f t="array" ref="F40">IF(ROW('Hilfstabelle alle'!29:29)&gt;COUNTIF('Hilfstabelle alle'!$H:$H,"x"),"",INDEX('Hilfstabelle alle'!E:E,SMALL(IF('Hilfstabelle alle'!$H$1:$H$418="x",ROW('Hilfstabelle alle'!$1:$418)),ROW(E29))))</f>
        <v/>
      </c>
      <c r="G40" s="198" t="str">
        <f t="array" ref="G40">IF(ROW('Hilfstabelle alle'!29:29)&gt;COUNTIF('Hilfstabelle alle'!$H:$H,"x"),"",INDEX('Hilfstabelle alle'!F:F,SMALL(IF('Hilfstabelle alle'!$H$1:$H$418="x",ROW('Hilfstabelle alle'!$1:$418)),ROW(F29))))</f>
        <v/>
      </c>
      <c r="H40" s="198" t="str">
        <f t="array" ref="H40">IF(ROW('Hilfstabelle alle'!29:29)&gt;COUNTIF('Hilfstabelle alle'!$H:$H,"x"),"",INDEX('Hilfstabelle alle'!G:G,SMALL(IF('Hilfstabelle alle'!$H$1:$H$418="x",ROW('Hilfstabelle alle'!$1:$418)),ROW(G29))))</f>
        <v/>
      </c>
      <c r="I40" s="198" t="str">
        <f t="array" ref="I40">IF(ROW('Hilfstabelle alle'!29:29)&gt;COUNTIF('Hilfstabelle alle'!$H:$H,"x"),"",INDEX('Hilfstabelle alle'!H:H,SMALL(IF('Hilfstabelle alle'!$H$1:$H$418="x",ROW('Hilfstabelle alle'!$1:$418)),ROW(H29))))</f>
        <v/>
      </c>
      <c r="J40" s="198" t="str">
        <f t="array" ref="J40">IF(ROW('Hilfstabelle alle'!29:29)&gt;COUNTIF('Hilfstabelle alle'!$H:$H,"x"),"",INDEX('Hilfstabelle alle'!I:I,SMALL(IF('Hilfstabelle alle'!$H$1:$H$418="x",ROW('Hilfstabelle alle'!$1:$418)),ROW(I29))))</f>
        <v/>
      </c>
      <c r="K40" s="198" t="str">
        <f t="array" ref="K40">IF(ROW('Hilfstabelle alle'!29:29)&gt;COUNTIF('Hilfstabelle alle'!$H:$H,"x"),"",INDEX('Hilfstabelle alle'!J:J,SMALL(IF('Hilfstabelle alle'!$H$1:$H$418="x",ROW('Hilfstabelle alle'!$1:$418)),ROW(J29))))</f>
        <v/>
      </c>
      <c r="L40" s="198" t="str">
        <f t="array" ref="L40">IF(ROW('Hilfstabelle alle'!29:29)&gt;COUNTIF('Hilfstabelle alle'!$H:$H,"x"),"",INDEX('Hilfstabelle alle'!K:K,SMALL(IF('Hilfstabelle alle'!$H$1:$H$418="x",ROW('Hilfstabelle alle'!$1:$418)),ROW(K29))))</f>
        <v/>
      </c>
      <c r="M40" s="199" t="str">
        <f t="array" ref="M40">IF(ROW('Hilfstabelle alle'!29:29)&gt;COUNTIF('Hilfstabelle alle'!$H:$H,"x"),"",INDEX('Hilfstabelle alle'!L:L,SMALL(IF('Hilfstabelle alle'!$H$1:$H$418="x",ROW('Hilfstabelle alle'!$1:$418)),ROW(L29))))</f>
        <v/>
      </c>
      <c r="N40" s="199" t="str">
        <f t="array" ref="N40">IF(ROW('Hilfstabelle alle'!29:29)&gt;COUNTIF('Hilfstabelle alle'!$H:$H,"x"),"",INDEX('Hilfstabelle alle'!M:M,SMALL(IF('Hilfstabelle alle'!$H$1:$H$418="x",ROW('Hilfstabelle alle'!$1:$418)),ROW(M29))))</f>
        <v/>
      </c>
      <c r="O40" s="200" t="str">
        <f t="shared" si="0"/>
        <v/>
      </c>
    </row>
    <row r="41" spans="2:15" s="194" customFormat="1" ht="35.1" customHeight="1" x14ac:dyDescent="0.2">
      <c r="B41" s="201" t="str">
        <f t="array" ref="B41">IF(ROW('Hilfstabelle alle'!30:30)&gt;COUNTIF('Hilfstabelle alle'!$H:$H,"x"),"",INDEX('Hilfstabelle alle'!A:A,SMALL(IF('Hilfstabelle alle'!$H$1:$H$418="x",ROW('Hilfstabelle alle'!$1:$418)),ROW(A30))))</f>
        <v/>
      </c>
      <c r="C41" s="202" t="str">
        <f t="array" ref="C41">IF(ROW('Hilfstabelle alle'!30:30)&gt;COUNTIF('Hilfstabelle alle'!$H:$H,"x"),"",INDEX('Hilfstabelle alle'!B:B,SMALL(IF('Hilfstabelle alle'!$H$1:$H$418="x",ROW('Hilfstabelle alle'!$1:$418)),ROW(B30))))</f>
        <v/>
      </c>
      <c r="D41" s="203" t="str">
        <f t="array" ref="D41">IF(ROW('Hilfstabelle alle'!30:30)&gt;COUNTIF('Hilfstabelle alle'!$H:$H,"x"),"",INDEX('Hilfstabelle alle'!C:C,SMALL(IF('Hilfstabelle alle'!$H$1:$H$418="x",ROW('Hilfstabelle alle'!$1:$418)),ROW(C30))))</f>
        <v/>
      </c>
      <c r="E41" s="204" t="str">
        <f t="array" ref="E41">IF(ROW('Hilfstabelle alle'!30:30)&gt;COUNTIF('Hilfstabelle alle'!$H:$H,"x"),"",INDEX('Hilfstabelle alle'!D:D,SMALL(IF('Hilfstabelle alle'!$H$1:$H$418="x",ROW('Hilfstabelle alle'!$1:$418)),ROW(D30))))</f>
        <v/>
      </c>
      <c r="F41" s="204" t="str">
        <f t="array" ref="F41">IF(ROW('Hilfstabelle alle'!30:30)&gt;COUNTIF('Hilfstabelle alle'!$H:$H,"x"),"",INDEX('Hilfstabelle alle'!E:E,SMALL(IF('Hilfstabelle alle'!$H$1:$H$418="x",ROW('Hilfstabelle alle'!$1:$418)),ROW(E30))))</f>
        <v/>
      </c>
      <c r="G41" s="204" t="str">
        <f t="array" ref="G41">IF(ROW('Hilfstabelle alle'!30:30)&gt;COUNTIF('Hilfstabelle alle'!$H:$H,"x"),"",INDEX('Hilfstabelle alle'!F:F,SMALL(IF('Hilfstabelle alle'!$H$1:$H$418="x",ROW('Hilfstabelle alle'!$1:$418)),ROW(F30))))</f>
        <v/>
      </c>
      <c r="H41" s="204" t="str">
        <f t="array" ref="H41">IF(ROW('Hilfstabelle alle'!30:30)&gt;COUNTIF('Hilfstabelle alle'!$H:$H,"x"),"",INDEX('Hilfstabelle alle'!G:G,SMALL(IF('Hilfstabelle alle'!$H$1:$H$418="x",ROW('Hilfstabelle alle'!$1:$418)),ROW(G30))))</f>
        <v/>
      </c>
      <c r="I41" s="204" t="str">
        <f t="array" ref="I41">IF(ROW('Hilfstabelle alle'!30:30)&gt;COUNTIF('Hilfstabelle alle'!$H:$H,"x"),"",INDEX('Hilfstabelle alle'!H:H,SMALL(IF('Hilfstabelle alle'!$H$1:$H$418="x",ROW('Hilfstabelle alle'!$1:$418)),ROW(H30))))</f>
        <v/>
      </c>
      <c r="J41" s="204" t="str">
        <f t="array" ref="J41">IF(ROW('Hilfstabelle alle'!30:30)&gt;COUNTIF('Hilfstabelle alle'!$H:$H,"x"),"",INDEX('Hilfstabelle alle'!I:I,SMALL(IF('Hilfstabelle alle'!$H$1:$H$418="x",ROW('Hilfstabelle alle'!$1:$418)),ROW(I30))))</f>
        <v/>
      </c>
      <c r="K41" s="204" t="str">
        <f t="array" ref="K41">IF(ROW('Hilfstabelle alle'!30:30)&gt;COUNTIF('Hilfstabelle alle'!$H:$H,"x"),"",INDEX('Hilfstabelle alle'!J:J,SMALL(IF('Hilfstabelle alle'!$H$1:$H$418="x",ROW('Hilfstabelle alle'!$1:$418)),ROW(J30))))</f>
        <v/>
      </c>
      <c r="L41" s="204" t="str">
        <f t="array" ref="L41">IF(ROW('Hilfstabelle alle'!30:30)&gt;COUNTIF('Hilfstabelle alle'!$H:$H,"x"),"",INDEX('Hilfstabelle alle'!K:K,SMALL(IF('Hilfstabelle alle'!$H$1:$H$418="x",ROW('Hilfstabelle alle'!$1:$418)),ROW(K30))))</f>
        <v/>
      </c>
      <c r="M41" s="205" t="str">
        <f t="array" ref="M41">IF(ROW('Hilfstabelle alle'!30:30)&gt;COUNTIF('Hilfstabelle alle'!$H:$H,"x"),"",INDEX('Hilfstabelle alle'!L:L,SMALL(IF('Hilfstabelle alle'!$H$1:$H$418="x",ROW('Hilfstabelle alle'!$1:$418)),ROW(L30))))</f>
        <v/>
      </c>
      <c r="N41" s="205" t="str">
        <f t="array" ref="N41">IF(ROW('Hilfstabelle alle'!30:30)&gt;COUNTIF('Hilfstabelle alle'!$H:$H,"x"),"",INDEX('Hilfstabelle alle'!M:M,SMALL(IF('Hilfstabelle alle'!$H$1:$H$418="x",ROW('Hilfstabelle alle'!$1:$418)),ROW(M30))))</f>
        <v/>
      </c>
      <c r="O41" s="200" t="str">
        <f t="shared" si="0"/>
        <v/>
      </c>
    </row>
    <row r="42" spans="2:15" s="194" customFormat="1" ht="35.1" customHeight="1" x14ac:dyDescent="0.2">
      <c r="B42" s="195" t="str">
        <f t="array" ref="B42">IF(ROW('Hilfstabelle alle'!31:31)&gt;COUNTIF('Hilfstabelle alle'!$H:$H,"x"),"",INDEX('Hilfstabelle alle'!A:A,SMALL(IF('Hilfstabelle alle'!$H$1:$H$418="x",ROW('Hilfstabelle alle'!$1:$418)),ROW(A31))))</f>
        <v/>
      </c>
      <c r="C42" s="196" t="str">
        <f t="array" ref="C42">IF(ROW('Hilfstabelle alle'!31:31)&gt;COUNTIF('Hilfstabelle alle'!$H:$H,"x"),"",INDEX('Hilfstabelle alle'!B:B,SMALL(IF('Hilfstabelle alle'!$H$1:$H$418="x",ROW('Hilfstabelle alle'!$1:$418)),ROW(B31))))</f>
        <v/>
      </c>
      <c r="D42" s="197" t="str">
        <f t="array" ref="D42">IF(ROW('Hilfstabelle alle'!31:31)&gt;COUNTIF('Hilfstabelle alle'!$H:$H,"x"),"",INDEX('Hilfstabelle alle'!C:C,SMALL(IF('Hilfstabelle alle'!$H$1:$H$418="x",ROW('Hilfstabelle alle'!$1:$418)),ROW(C31))))</f>
        <v/>
      </c>
      <c r="E42" s="198" t="str">
        <f t="array" ref="E42">IF(ROW('Hilfstabelle alle'!31:31)&gt;COUNTIF('Hilfstabelle alle'!$H:$H,"x"),"",INDEX('Hilfstabelle alle'!D:D,SMALL(IF('Hilfstabelle alle'!$H$1:$H$418="x",ROW('Hilfstabelle alle'!$1:$418)),ROW(D31))))</f>
        <v/>
      </c>
      <c r="F42" s="198" t="str">
        <f t="array" ref="F42">IF(ROW('Hilfstabelle alle'!31:31)&gt;COUNTIF('Hilfstabelle alle'!$H:$H,"x"),"",INDEX('Hilfstabelle alle'!E:E,SMALL(IF('Hilfstabelle alle'!$H$1:$H$418="x",ROW('Hilfstabelle alle'!$1:$418)),ROW(E31))))</f>
        <v/>
      </c>
      <c r="G42" s="198" t="str">
        <f t="array" ref="G42">IF(ROW('Hilfstabelle alle'!31:31)&gt;COUNTIF('Hilfstabelle alle'!$H:$H,"x"),"",INDEX('Hilfstabelle alle'!F:F,SMALL(IF('Hilfstabelle alle'!$H$1:$H$418="x",ROW('Hilfstabelle alle'!$1:$418)),ROW(F31))))</f>
        <v/>
      </c>
      <c r="H42" s="198" t="str">
        <f t="array" ref="H42">IF(ROW('Hilfstabelle alle'!31:31)&gt;COUNTIF('Hilfstabelle alle'!$H:$H,"x"),"",INDEX('Hilfstabelle alle'!G:G,SMALL(IF('Hilfstabelle alle'!$H$1:$H$418="x",ROW('Hilfstabelle alle'!$1:$418)),ROW(G31))))</f>
        <v/>
      </c>
      <c r="I42" s="198" t="str">
        <f t="array" ref="I42">IF(ROW('Hilfstabelle alle'!31:31)&gt;COUNTIF('Hilfstabelle alle'!$H:$H,"x"),"",INDEX('Hilfstabelle alle'!H:H,SMALL(IF('Hilfstabelle alle'!$H$1:$H$418="x",ROW('Hilfstabelle alle'!$1:$418)),ROW(H31))))</f>
        <v/>
      </c>
      <c r="J42" s="198" t="str">
        <f t="array" ref="J42">IF(ROW('Hilfstabelle alle'!31:31)&gt;COUNTIF('Hilfstabelle alle'!$H:$H,"x"),"",INDEX('Hilfstabelle alle'!I:I,SMALL(IF('Hilfstabelle alle'!$H$1:$H$418="x",ROW('Hilfstabelle alle'!$1:$418)),ROW(I31))))</f>
        <v/>
      </c>
      <c r="K42" s="198" t="str">
        <f t="array" ref="K42">IF(ROW('Hilfstabelle alle'!31:31)&gt;COUNTIF('Hilfstabelle alle'!$H:$H,"x"),"",INDEX('Hilfstabelle alle'!J:J,SMALL(IF('Hilfstabelle alle'!$H$1:$H$418="x",ROW('Hilfstabelle alle'!$1:$418)),ROW(J31))))</f>
        <v/>
      </c>
      <c r="L42" s="198" t="str">
        <f t="array" ref="L42">IF(ROW('Hilfstabelle alle'!31:31)&gt;COUNTIF('Hilfstabelle alle'!$H:$H,"x"),"",INDEX('Hilfstabelle alle'!K:K,SMALL(IF('Hilfstabelle alle'!$H$1:$H$418="x",ROW('Hilfstabelle alle'!$1:$418)),ROW(K31))))</f>
        <v/>
      </c>
      <c r="M42" s="199" t="str">
        <f t="array" ref="M42">IF(ROW('Hilfstabelle alle'!31:31)&gt;COUNTIF('Hilfstabelle alle'!$H:$H,"x"),"",INDEX('Hilfstabelle alle'!L:L,SMALL(IF('Hilfstabelle alle'!$H$1:$H$418="x",ROW('Hilfstabelle alle'!$1:$418)),ROW(L31))))</f>
        <v/>
      </c>
      <c r="N42" s="199" t="str">
        <f t="array" ref="N42">IF(ROW('Hilfstabelle alle'!31:31)&gt;COUNTIF('Hilfstabelle alle'!$H:$H,"x"),"",INDEX('Hilfstabelle alle'!M:M,SMALL(IF('Hilfstabelle alle'!$H$1:$H$418="x",ROW('Hilfstabelle alle'!$1:$418)),ROW(M31))))</f>
        <v/>
      </c>
      <c r="O42" s="200" t="str">
        <f t="shared" si="0"/>
        <v/>
      </c>
    </row>
    <row r="43" spans="2:15" s="194" customFormat="1" ht="35.1" customHeight="1" x14ac:dyDescent="0.2">
      <c r="B43" s="201" t="str">
        <f t="array" ref="B43">IF(ROW('Hilfstabelle alle'!32:32)&gt;COUNTIF('Hilfstabelle alle'!$H:$H,"x"),"",INDEX('Hilfstabelle alle'!A:A,SMALL(IF('Hilfstabelle alle'!$H$1:$H$418="x",ROW('Hilfstabelle alle'!$1:$418)),ROW(A32))))</f>
        <v/>
      </c>
      <c r="C43" s="202" t="str">
        <f t="array" ref="C43">IF(ROW('Hilfstabelle alle'!32:32)&gt;COUNTIF('Hilfstabelle alle'!$H:$H,"x"),"",INDEX('Hilfstabelle alle'!B:B,SMALL(IF('Hilfstabelle alle'!$H$1:$H$418="x",ROW('Hilfstabelle alle'!$1:$418)),ROW(B32))))</f>
        <v/>
      </c>
      <c r="D43" s="203" t="str">
        <f t="array" ref="D43">IF(ROW('Hilfstabelle alle'!32:32)&gt;COUNTIF('Hilfstabelle alle'!$H:$H,"x"),"",INDEX('Hilfstabelle alle'!C:C,SMALL(IF('Hilfstabelle alle'!$H$1:$H$418="x",ROW('Hilfstabelle alle'!$1:$418)),ROW(C32))))</f>
        <v/>
      </c>
      <c r="E43" s="204" t="str">
        <f t="array" ref="E43">IF(ROW('Hilfstabelle alle'!32:32)&gt;COUNTIF('Hilfstabelle alle'!$H:$H,"x"),"",INDEX('Hilfstabelle alle'!D:D,SMALL(IF('Hilfstabelle alle'!$H$1:$H$418="x",ROW('Hilfstabelle alle'!$1:$418)),ROW(D32))))</f>
        <v/>
      </c>
      <c r="F43" s="204" t="str">
        <f t="array" ref="F43">IF(ROW('Hilfstabelle alle'!32:32)&gt;COUNTIF('Hilfstabelle alle'!$H:$H,"x"),"",INDEX('Hilfstabelle alle'!E:E,SMALL(IF('Hilfstabelle alle'!$H$1:$H$418="x",ROW('Hilfstabelle alle'!$1:$418)),ROW(E32))))</f>
        <v/>
      </c>
      <c r="G43" s="204" t="str">
        <f t="array" ref="G43">IF(ROW('Hilfstabelle alle'!32:32)&gt;COUNTIF('Hilfstabelle alle'!$H:$H,"x"),"",INDEX('Hilfstabelle alle'!F:F,SMALL(IF('Hilfstabelle alle'!$H$1:$H$418="x",ROW('Hilfstabelle alle'!$1:$418)),ROW(F32))))</f>
        <v/>
      </c>
      <c r="H43" s="204" t="str">
        <f t="array" ref="H43">IF(ROW('Hilfstabelle alle'!32:32)&gt;COUNTIF('Hilfstabelle alle'!$H:$H,"x"),"",INDEX('Hilfstabelle alle'!G:G,SMALL(IF('Hilfstabelle alle'!$H$1:$H$418="x",ROW('Hilfstabelle alle'!$1:$418)),ROW(G32))))</f>
        <v/>
      </c>
      <c r="I43" s="204" t="str">
        <f t="array" ref="I43">IF(ROW('Hilfstabelle alle'!32:32)&gt;COUNTIF('Hilfstabelle alle'!$H:$H,"x"),"",INDEX('Hilfstabelle alle'!H:H,SMALL(IF('Hilfstabelle alle'!$H$1:$H$418="x",ROW('Hilfstabelle alle'!$1:$418)),ROW(H32))))</f>
        <v/>
      </c>
      <c r="J43" s="204" t="str">
        <f t="array" ref="J43">IF(ROW('Hilfstabelle alle'!32:32)&gt;COUNTIF('Hilfstabelle alle'!$H:$H,"x"),"",INDEX('Hilfstabelle alle'!I:I,SMALL(IF('Hilfstabelle alle'!$H$1:$H$418="x",ROW('Hilfstabelle alle'!$1:$418)),ROW(I32))))</f>
        <v/>
      </c>
      <c r="K43" s="204" t="str">
        <f t="array" ref="K43">IF(ROW('Hilfstabelle alle'!32:32)&gt;COUNTIF('Hilfstabelle alle'!$H:$H,"x"),"",INDEX('Hilfstabelle alle'!J:J,SMALL(IF('Hilfstabelle alle'!$H$1:$H$418="x",ROW('Hilfstabelle alle'!$1:$418)),ROW(J32))))</f>
        <v/>
      </c>
      <c r="L43" s="204" t="str">
        <f t="array" ref="L43">IF(ROW('Hilfstabelle alle'!32:32)&gt;COUNTIF('Hilfstabelle alle'!$H:$H,"x"),"",INDEX('Hilfstabelle alle'!K:K,SMALL(IF('Hilfstabelle alle'!$H$1:$H$418="x",ROW('Hilfstabelle alle'!$1:$418)),ROW(K32))))</f>
        <v/>
      </c>
      <c r="M43" s="205" t="str">
        <f t="array" ref="M43">IF(ROW('Hilfstabelle alle'!32:32)&gt;COUNTIF('Hilfstabelle alle'!$H:$H,"x"),"",INDEX('Hilfstabelle alle'!L:L,SMALL(IF('Hilfstabelle alle'!$H$1:$H$418="x",ROW('Hilfstabelle alle'!$1:$418)),ROW(L32))))</f>
        <v/>
      </c>
      <c r="N43" s="205" t="str">
        <f t="array" ref="N43">IF(ROW('Hilfstabelle alle'!32:32)&gt;COUNTIF('Hilfstabelle alle'!$H:$H,"x"),"",INDEX('Hilfstabelle alle'!M:M,SMALL(IF('Hilfstabelle alle'!$H$1:$H$418="x",ROW('Hilfstabelle alle'!$1:$418)),ROW(M32))))</f>
        <v/>
      </c>
      <c r="O43" s="200" t="str">
        <f t="shared" si="0"/>
        <v/>
      </c>
    </row>
    <row r="44" spans="2:15" s="194" customFormat="1" ht="35.1" customHeight="1" x14ac:dyDescent="0.2">
      <c r="B44" s="195" t="str">
        <f t="array" ref="B44">IF(ROW('Hilfstabelle alle'!33:33)&gt;COUNTIF('Hilfstabelle alle'!$H:$H,"x"),"",INDEX('Hilfstabelle alle'!A:A,SMALL(IF('Hilfstabelle alle'!$H$1:$H$418="x",ROW('Hilfstabelle alle'!$1:$418)),ROW(A33))))</f>
        <v/>
      </c>
      <c r="C44" s="196" t="str">
        <f t="array" ref="C44">IF(ROW('Hilfstabelle alle'!33:33)&gt;COUNTIF('Hilfstabelle alle'!$H:$H,"x"),"",INDEX('Hilfstabelle alle'!B:B,SMALL(IF('Hilfstabelle alle'!$H$1:$H$418="x",ROW('Hilfstabelle alle'!$1:$418)),ROW(B33))))</f>
        <v/>
      </c>
      <c r="D44" s="197" t="str">
        <f t="array" ref="D44">IF(ROW('Hilfstabelle alle'!33:33)&gt;COUNTIF('Hilfstabelle alle'!$H:$H,"x"),"",INDEX('Hilfstabelle alle'!C:C,SMALL(IF('Hilfstabelle alle'!$H$1:$H$418="x",ROW('Hilfstabelle alle'!$1:$418)),ROW(C33))))</f>
        <v/>
      </c>
      <c r="E44" s="198" t="str">
        <f t="array" ref="E44">IF(ROW('Hilfstabelle alle'!33:33)&gt;COUNTIF('Hilfstabelle alle'!$H:$H,"x"),"",INDEX('Hilfstabelle alle'!D:D,SMALL(IF('Hilfstabelle alle'!$H$1:$H$418="x",ROW('Hilfstabelle alle'!$1:$418)),ROW(D33))))</f>
        <v/>
      </c>
      <c r="F44" s="198" t="str">
        <f t="array" ref="F44">IF(ROW('Hilfstabelle alle'!33:33)&gt;COUNTIF('Hilfstabelle alle'!$H:$H,"x"),"",INDEX('Hilfstabelle alle'!E:E,SMALL(IF('Hilfstabelle alle'!$H$1:$H$418="x",ROW('Hilfstabelle alle'!$1:$418)),ROW(E33))))</f>
        <v/>
      </c>
      <c r="G44" s="198" t="str">
        <f t="array" ref="G44">IF(ROW('Hilfstabelle alle'!33:33)&gt;COUNTIF('Hilfstabelle alle'!$H:$H,"x"),"",INDEX('Hilfstabelle alle'!F:F,SMALL(IF('Hilfstabelle alle'!$H$1:$H$418="x",ROW('Hilfstabelle alle'!$1:$418)),ROW(F33))))</f>
        <v/>
      </c>
      <c r="H44" s="198" t="str">
        <f t="array" ref="H44">IF(ROW('Hilfstabelle alle'!33:33)&gt;COUNTIF('Hilfstabelle alle'!$H:$H,"x"),"",INDEX('Hilfstabelle alle'!G:G,SMALL(IF('Hilfstabelle alle'!$H$1:$H$418="x",ROW('Hilfstabelle alle'!$1:$418)),ROW(G33))))</f>
        <v/>
      </c>
      <c r="I44" s="198" t="str">
        <f t="array" ref="I44">IF(ROW('Hilfstabelle alle'!33:33)&gt;COUNTIF('Hilfstabelle alle'!$H:$H,"x"),"",INDEX('Hilfstabelle alle'!H:H,SMALL(IF('Hilfstabelle alle'!$H$1:$H$418="x",ROW('Hilfstabelle alle'!$1:$418)),ROW(H33))))</f>
        <v/>
      </c>
      <c r="J44" s="198" t="str">
        <f t="array" ref="J44">IF(ROW('Hilfstabelle alle'!33:33)&gt;COUNTIF('Hilfstabelle alle'!$H:$H,"x"),"",INDEX('Hilfstabelle alle'!I:I,SMALL(IF('Hilfstabelle alle'!$H$1:$H$418="x",ROW('Hilfstabelle alle'!$1:$418)),ROW(I33))))</f>
        <v/>
      </c>
      <c r="K44" s="198" t="str">
        <f t="array" ref="K44">IF(ROW('Hilfstabelle alle'!33:33)&gt;COUNTIF('Hilfstabelle alle'!$H:$H,"x"),"",INDEX('Hilfstabelle alle'!J:J,SMALL(IF('Hilfstabelle alle'!$H$1:$H$418="x",ROW('Hilfstabelle alle'!$1:$418)),ROW(J33))))</f>
        <v/>
      </c>
      <c r="L44" s="198" t="str">
        <f t="array" ref="L44">IF(ROW('Hilfstabelle alle'!33:33)&gt;COUNTIF('Hilfstabelle alle'!$H:$H,"x"),"",INDEX('Hilfstabelle alle'!K:K,SMALL(IF('Hilfstabelle alle'!$H$1:$H$418="x",ROW('Hilfstabelle alle'!$1:$418)),ROW(K33))))</f>
        <v/>
      </c>
      <c r="M44" s="199" t="str">
        <f t="array" ref="M44">IF(ROW('Hilfstabelle alle'!33:33)&gt;COUNTIF('Hilfstabelle alle'!$H:$H,"x"),"",INDEX('Hilfstabelle alle'!L:L,SMALL(IF('Hilfstabelle alle'!$H$1:$H$418="x",ROW('Hilfstabelle alle'!$1:$418)),ROW(L33))))</f>
        <v/>
      </c>
      <c r="N44" s="199" t="str">
        <f t="array" ref="N44">IF(ROW('Hilfstabelle alle'!33:33)&gt;COUNTIF('Hilfstabelle alle'!$H:$H,"x"),"",INDEX('Hilfstabelle alle'!M:M,SMALL(IF('Hilfstabelle alle'!$H$1:$H$418="x",ROW('Hilfstabelle alle'!$1:$418)),ROW(M33))))</f>
        <v/>
      </c>
      <c r="O44" s="200" t="str">
        <f t="shared" si="0"/>
        <v/>
      </c>
    </row>
    <row r="45" spans="2:15" s="194" customFormat="1" ht="35.1" customHeight="1" x14ac:dyDescent="0.2">
      <c r="B45" s="201" t="str">
        <f t="array" ref="B45">IF(ROW('Hilfstabelle alle'!34:34)&gt;COUNTIF('Hilfstabelle alle'!$H:$H,"x"),"",INDEX('Hilfstabelle alle'!A:A,SMALL(IF('Hilfstabelle alle'!$H$1:$H$418="x",ROW('Hilfstabelle alle'!$1:$418)),ROW(A34))))</f>
        <v/>
      </c>
      <c r="C45" s="202" t="str">
        <f t="array" ref="C45">IF(ROW('Hilfstabelle alle'!34:34)&gt;COUNTIF('Hilfstabelle alle'!$H:$H,"x"),"",INDEX('Hilfstabelle alle'!B:B,SMALL(IF('Hilfstabelle alle'!$H$1:$H$418="x",ROW('Hilfstabelle alle'!$1:$418)),ROW(B34))))</f>
        <v/>
      </c>
      <c r="D45" s="203" t="str">
        <f t="array" ref="D45">IF(ROW('Hilfstabelle alle'!34:34)&gt;COUNTIF('Hilfstabelle alle'!$H:$H,"x"),"",INDEX('Hilfstabelle alle'!C:C,SMALL(IF('Hilfstabelle alle'!$H$1:$H$418="x",ROW('Hilfstabelle alle'!$1:$418)),ROW(C34))))</f>
        <v/>
      </c>
      <c r="E45" s="204" t="str">
        <f t="array" ref="E45">IF(ROW('Hilfstabelle alle'!34:34)&gt;COUNTIF('Hilfstabelle alle'!$H:$H,"x"),"",INDEX('Hilfstabelle alle'!D:D,SMALL(IF('Hilfstabelle alle'!$H$1:$H$418="x",ROW('Hilfstabelle alle'!$1:$418)),ROW(D34))))</f>
        <v/>
      </c>
      <c r="F45" s="204" t="str">
        <f t="array" ref="F45">IF(ROW('Hilfstabelle alle'!34:34)&gt;COUNTIF('Hilfstabelle alle'!$H:$H,"x"),"",INDEX('Hilfstabelle alle'!E:E,SMALL(IF('Hilfstabelle alle'!$H$1:$H$418="x",ROW('Hilfstabelle alle'!$1:$418)),ROW(E34))))</f>
        <v/>
      </c>
      <c r="G45" s="204" t="str">
        <f t="array" ref="G45">IF(ROW('Hilfstabelle alle'!34:34)&gt;COUNTIF('Hilfstabelle alle'!$H:$H,"x"),"",INDEX('Hilfstabelle alle'!F:F,SMALL(IF('Hilfstabelle alle'!$H$1:$H$418="x",ROW('Hilfstabelle alle'!$1:$418)),ROW(F34))))</f>
        <v/>
      </c>
      <c r="H45" s="204" t="str">
        <f t="array" ref="H45">IF(ROW('Hilfstabelle alle'!34:34)&gt;COUNTIF('Hilfstabelle alle'!$H:$H,"x"),"",INDEX('Hilfstabelle alle'!G:G,SMALL(IF('Hilfstabelle alle'!$H$1:$H$418="x",ROW('Hilfstabelle alle'!$1:$418)),ROW(G34))))</f>
        <v/>
      </c>
      <c r="I45" s="204" t="str">
        <f t="array" ref="I45">IF(ROW('Hilfstabelle alle'!34:34)&gt;COUNTIF('Hilfstabelle alle'!$H:$H,"x"),"",INDEX('Hilfstabelle alle'!H:H,SMALL(IF('Hilfstabelle alle'!$H$1:$H$418="x",ROW('Hilfstabelle alle'!$1:$418)),ROW(H34))))</f>
        <v/>
      </c>
      <c r="J45" s="204" t="str">
        <f t="array" ref="J45">IF(ROW('Hilfstabelle alle'!34:34)&gt;COUNTIF('Hilfstabelle alle'!$H:$H,"x"),"",INDEX('Hilfstabelle alle'!I:I,SMALL(IF('Hilfstabelle alle'!$H$1:$H$418="x",ROW('Hilfstabelle alle'!$1:$418)),ROW(I34))))</f>
        <v/>
      </c>
      <c r="K45" s="204" t="str">
        <f t="array" ref="K45">IF(ROW('Hilfstabelle alle'!34:34)&gt;COUNTIF('Hilfstabelle alle'!$H:$H,"x"),"",INDEX('Hilfstabelle alle'!J:J,SMALL(IF('Hilfstabelle alle'!$H$1:$H$418="x",ROW('Hilfstabelle alle'!$1:$418)),ROW(J34))))</f>
        <v/>
      </c>
      <c r="L45" s="204" t="str">
        <f t="array" ref="L45">IF(ROW('Hilfstabelle alle'!34:34)&gt;COUNTIF('Hilfstabelle alle'!$H:$H,"x"),"",INDEX('Hilfstabelle alle'!K:K,SMALL(IF('Hilfstabelle alle'!$H$1:$H$418="x",ROW('Hilfstabelle alle'!$1:$418)),ROW(K34))))</f>
        <v/>
      </c>
      <c r="M45" s="205" t="str">
        <f t="array" ref="M45">IF(ROW('Hilfstabelle alle'!34:34)&gt;COUNTIF('Hilfstabelle alle'!$H:$H,"x"),"",INDEX('Hilfstabelle alle'!L:L,SMALL(IF('Hilfstabelle alle'!$H$1:$H$418="x",ROW('Hilfstabelle alle'!$1:$418)),ROW(L34))))</f>
        <v/>
      </c>
      <c r="N45" s="205" t="str">
        <f t="array" ref="N45">IF(ROW('Hilfstabelle alle'!34:34)&gt;COUNTIF('Hilfstabelle alle'!$H:$H,"x"),"",INDEX('Hilfstabelle alle'!M:M,SMALL(IF('Hilfstabelle alle'!$H$1:$H$418="x",ROW('Hilfstabelle alle'!$1:$418)),ROW(M34))))</f>
        <v/>
      </c>
      <c r="O45" s="200" t="str">
        <f t="shared" si="0"/>
        <v/>
      </c>
    </row>
    <row r="46" spans="2:15" s="194" customFormat="1" ht="35.1" customHeight="1" x14ac:dyDescent="0.2">
      <c r="B46" s="195" t="str">
        <f t="array" ref="B46">IF(ROW('Hilfstabelle alle'!35:35)&gt;COUNTIF('Hilfstabelle alle'!$H:$H,"x"),"",INDEX('Hilfstabelle alle'!A:A,SMALL(IF('Hilfstabelle alle'!$H$1:$H$418="x",ROW('Hilfstabelle alle'!$1:$418)),ROW(A35))))</f>
        <v/>
      </c>
      <c r="C46" s="196" t="str">
        <f t="array" ref="C46">IF(ROW('Hilfstabelle alle'!35:35)&gt;COUNTIF('Hilfstabelle alle'!$H:$H,"x"),"",INDEX('Hilfstabelle alle'!B:B,SMALL(IF('Hilfstabelle alle'!$H$1:$H$418="x",ROW('Hilfstabelle alle'!$1:$418)),ROW(B35))))</f>
        <v/>
      </c>
      <c r="D46" s="197" t="str">
        <f t="array" ref="D46">IF(ROW('Hilfstabelle alle'!35:35)&gt;COUNTIF('Hilfstabelle alle'!$H:$H,"x"),"",INDEX('Hilfstabelle alle'!C:C,SMALL(IF('Hilfstabelle alle'!$H$1:$H$418="x",ROW('Hilfstabelle alle'!$1:$418)),ROW(C35))))</f>
        <v/>
      </c>
      <c r="E46" s="198" t="str">
        <f t="array" ref="E46">IF(ROW('Hilfstabelle alle'!35:35)&gt;COUNTIF('Hilfstabelle alle'!$H:$H,"x"),"",INDEX('Hilfstabelle alle'!D:D,SMALL(IF('Hilfstabelle alle'!$H$1:$H$418="x",ROW('Hilfstabelle alle'!$1:$418)),ROW(D35))))</f>
        <v/>
      </c>
      <c r="F46" s="198" t="str">
        <f t="array" ref="F46">IF(ROW('Hilfstabelle alle'!35:35)&gt;COUNTIF('Hilfstabelle alle'!$H:$H,"x"),"",INDEX('Hilfstabelle alle'!E:E,SMALL(IF('Hilfstabelle alle'!$H$1:$H$418="x",ROW('Hilfstabelle alle'!$1:$418)),ROW(E35))))</f>
        <v/>
      </c>
      <c r="G46" s="198" t="str">
        <f t="array" ref="G46">IF(ROW('Hilfstabelle alle'!35:35)&gt;COUNTIF('Hilfstabelle alle'!$H:$H,"x"),"",INDEX('Hilfstabelle alle'!F:F,SMALL(IF('Hilfstabelle alle'!$H$1:$H$418="x",ROW('Hilfstabelle alle'!$1:$418)),ROW(F35))))</f>
        <v/>
      </c>
      <c r="H46" s="198" t="str">
        <f t="array" ref="H46">IF(ROW('Hilfstabelle alle'!35:35)&gt;COUNTIF('Hilfstabelle alle'!$H:$H,"x"),"",INDEX('Hilfstabelle alle'!G:G,SMALL(IF('Hilfstabelle alle'!$H$1:$H$418="x",ROW('Hilfstabelle alle'!$1:$418)),ROW(G35))))</f>
        <v/>
      </c>
      <c r="I46" s="198" t="str">
        <f t="array" ref="I46">IF(ROW('Hilfstabelle alle'!35:35)&gt;COUNTIF('Hilfstabelle alle'!$H:$H,"x"),"",INDEX('Hilfstabelle alle'!H:H,SMALL(IF('Hilfstabelle alle'!$H$1:$H$418="x",ROW('Hilfstabelle alle'!$1:$418)),ROW(H35))))</f>
        <v/>
      </c>
      <c r="J46" s="198" t="str">
        <f t="array" ref="J46">IF(ROW('Hilfstabelle alle'!35:35)&gt;COUNTIF('Hilfstabelle alle'!$H:$H,"x"),"",INDEX('Hilfstabelle alle'!I:I,SMALL(IF('Hilfstabelle alle'!$H$1:$H$418="x",ROW('Hilfstabelle alle'!$1:$418)),ROW(I35))))</f>
        <v/>
      </c>
      <c r="K46" s="198" t="str">
        <f t="array" ref="K46">IF(ROW('Hilfstabelle alle'!35:35)&gt;COUNTIF('Hilfstabelle alle'!$H:$H,"x"),"",INDEX('Hilfstabelle alle'!J:J,SMALL(IF('Hilfstabelle alle'!$H$1:$H$418="x",ROW('Hilfstabelle alle'!$1:$418)),ROW(J35))))</f>
        <v/>
      </c>
      <c r="L46" s="198" t="str">
        <f t="array" ref="L46">IF(ROW('Hilfstabelle alle'!35:35)&gt;COUNTIF('Hilfstabelle alle'!$H:$H,"x"),"",INDEX('Hilfstabelle alle'!K:K,SMALL(IF('Hilfstabelle alle'!$H$1:$H$418="x",ROW('Hilfstabelle alle'!$1:$418)),ROW(K35))))</f>
        <v/>
      </c>
      <c r="M46" s="199" t="str">
        <f t="array" ref="M46">IF(ROW('Hilfstabelle alle'!35:35)&gt;COUNTIF('Hilfstabelle alle'!$H:$H,"x"),"",INDEX('Hilfstabelle alle'!L:L,SMALL(IF('Hilfstabelle alle'!$H$1:$H$418="x",ROW('Hilfstabelle alle'!$1:$418)),ROW(L35))))</f>
        <v/>
      </c>
      <c r="N46" s="199" t="str">
        <f t="array" ref="N46">IF(ROW('Hilfstabelle alle'!35:35)&gt;COUNTIF('Hilfstabelle alle'!$H:$H,"x"),"",INDEX('Hilfstabelle alle'!M:M,SMALL(IF('Hilfstabelle alle'!$H$1:$H$418="x",ROW('Hilfstabelle alle'!$1:$418)),ROW(M35))))</f>
        <v/>
      </c>
      <c r="O46" s="200" t="str">
        <f t="shared" si="0"/>
        <v/>
      </c>
    </row>
    <row r="47" spans="2:15" s="194" customFormat="1" ht="35.1" customHeight="1" x14ac:dyDescent="0.2">
      <c r="B47" s="201" t="str">
        <f t="array" ref="B47">IF(ROW('Hilfstabelle alle'!36:36)&gt;COUNTIF('Hilfstabelle alle'!$H:$H,"x"),"",INDEX('Hilfstabelle alle'!A:A,SMALL(IF('Hilfstabelle alle'!$H$1:$H$418="x",ROW('Hilfstabelle alle'!$1:$418)),ROW(A36))))</f>
        <v/>
      </c>
      <c r="C47" s="202" t="str">
        <f t="array" ref="C47">IF(ROW('Hilfstabelle alle'!36:36)&gt;COUNTIF('Hilfstabelle alle'!$H:$H,"x"),"",INDEX('Hilfstabelle alle'!B:B,SMALL(IF('Hilfstabelle alle'!$H$1:$H$418="x",ROW('Hilfstabelle alle'!$1:$418)),ROW(B36))))</f>
        <v/>
      </c>
      <c r="D47" s="203" t="str">
        <f t="array" ref="D47">IF(ROW('Hilfstabelle alle'!36:36)&gt;COUNTIF('Hilfstabelle alle'!$H:$H,"x"),"",INDEX('Hilfstabelle alle'!C:C,SMALL(IF('Hilfstabelle alle'!$H$1:$H$418="x",ROW('Hilfstabelle alle'!$1:$418)),ROW(C36))))</f>
        <v/>
      </c>
      <c r="E47" s="204" t="str">
        <f t="array" ref="E47">IF(ROW('Hilfstabelle alle'!36:36)&gt;COUNTIF('Hilfstabelle alle'!$H:$H,"x"),"",INDEX('Hilfstabelle alle'!D:D,SMALL(IF('Hilfstabelle alle'!$H$1:$H$418="x",ROW('Hilfstabelle alle'!$1:$418)),ROW(D36))))</f>
        <v/>
      </c>
      <c r="F47" s="204" t="str">
        <f t="array" ref="F47">IF(ROW('Hilfstabelle alle'!36:36)&gt;COUNTIF('Hilfstabelle alle'!$H:$H,"x"),"",INDEX('Hilfstabelle alle'!E:E,SMALL(IF('Hilfstabelle alle'!$H$1:$H$418="x",ROW('Hilfstabelle alle'!$1:$418)),ROW(E36))))</f>
        <v/>
      </c>
      <c r="G47" s="204" t="str">
        <f t="array" ref="G47">IF(ROW('Hilfstabelle alle'!36:36)&gt;COUNTIF('Hilfstabelle alle'!$H:$H,"x"),"",INDEX('Hilfstabelle alle'!F:F,SMALL(IF('Hilfstabelle alle'!$H$1:$H$418="x",ROW('Hilfstabelle alle'!$1:$418)),ROW(F36))))</f>
        <v/>
      </c>
      <c r="H47" s="204" t="str">
        <f t="array" ref="H47">IF(ROW('Hilfstabelle alle'!36:36)&gt;COUNTIF('Hilfstabelle alle'!$H:$H,"x"),"",INDEX('Hilfstabelle alle'!G:G,SMALL(IF('Hilfstabelle alle'!$H$1:$H$418="x",ROW('Hilfstabelle alle'!$1:$418)),ROW(G36))))</f>
        <v/>
      </c>
      <c r="I47" s="204" t="str">
        <f t="array" ref="I47">IF(ROW('Hilfstabelle alle'!36:36)&gt;COUNTIF('Hilfstabelle alle'!$H:$H,"x"),"",INDEX('Hilfstabelle alle'!H:H,SMALL(IF('Hilfstabelle alle'!$H$1:$H$418="x",ROW('Hilfstabelle alle'!$1:$418)),ROW(H36))))</f>
        <v/>
      </c>
      <c r="J47" s="204" t="str">
        <f t="array" ref="J47">IF(ROW('Hilfstabelle alle'!36:36)&gt;COUNTIF('Hilfstabelle alle'!$H:$H,"x"),"",INDEX('Hilfstabelle alle'!I:I,SMALL(IF('Hilfstabelle alle'!$H$1:$H$418="x",ROW('Hilfstabelle alle'!$1:$418)),ROW(I36))))</f>
        <v/>
      </c>
      <c r="K47" s="204" t="str">
        <f t="array" ref="K47">IF(ROW('Hilfstabelle alle'!36:36)&gt;COUNTIF('Hilfstabelle alle'!$H:$H,"x"),"",INDEX('Hilfstabelle alle'!J:J,SMALL(IF('Hilfstabelle alle'!$H$1:$H$418="x",ROW('Hilfstabelle alle'!$1:$418)),ROW(J36))))</f>
        <v/>
      </c>
      <c r="L47" s="204" t="str">
        <f t="array" ref="L47">IF(ROW('Hilfstabelle alle'!36:36)&gt;COUNTIF('Hilfstabelle alle'!$H:$H,"x"),"",INDEX('Hilfstabelle alle'!K:K,SMALL(IF('Hilfstabelle alle'!$H$1:$H$418="x",ROW('Hilfstabelle alle'!$1:$418)),ROW(K36))))</f>
        <v/>
      </c>
      <c r="M47" s="205" t="str">
        <f t="array" ref="M47">IF(ROW('Hilfstabelle alle'!36:36)&gt;COUNTIF('Hilfstabelle alle'!$H:$H,"x"),"",INDEX('Hilfstabelle alle'!L:L,SMALL(IF('Hilfstabelle alle'!$H$1:$H$418="x",ROW('Hilfstabelle alle'!$1:$418)),ROW(L36))))</f>
        <v/>
      </c>
      <c r="N47" s="205" t="str">
        <f t="array" ref="N47">IF(ROW('Hilfstabelle alle'!36:36)&gt;COUNTIF('Hilfstabelle alle'!$H:$H,"x"),"",INDEX('Hilfstabelle alle'!M:M,SMALL(IF('Hilfstabelle alle'!$H$1:$H$418="x",ROW('Hilfstabelle alle'!$1:$418)),ROW(M36))))</f>
        <v/>
      </c>
      <c r="O47" s="200" t="str">
        <f t="shared" si="0"/>
        <v/>
      </c>
    </row>
    <row r="48" spans="2:15" s="194" customFormat="1" ht="35.1" customHeight="1" x14ac:dyDescent="0.2">
      <c r="B48" s="195" t="str">
        <f t="array" ref="B48">IF(ROW('Hilfstabelle alle'!37:37)&gt;COUNTIF('Hilfstabelle alle'!$H:$H,"x"),"",INDEX('Hilfstabelle alle'!A:A,SMALL(IF('Hilfstabelle alle'!$H$1:$H$418="x",ROW('Hilfstabelle alle'!$1:$418)),ROW(A37))))</f>
        <v/>
      </c>
      <c r="C48" s="196" t="str">
        <f t="array" ref="C48">IF(ROW('Hilfstabelle alle'!37:37)&gt;COUNTIF('Hilfstabelle alle'!$H:$H,"x"),"",INDEX('Hilfstabelle alle'!B:B,SMALL(IF('Hilfstabelle alle'!$H$1:$H$418="x",ROW('Hilfstabelle alle'!$1:$418)),ROW(B37))))</f>
        <v/>
      </c>
      <c r="D48" s="197" t="str">
        <f t="array" ref="D48">IF(ROW('Hilfstabelle alle'!37:37)&gt;COUNTIF('Hilfstabelle alle'!$H:$H,"x"),"",INDEX('Hilfstabelle alle'!C:C,SMALL(IF('Hilfstabelle alle'!$H$1:$H$418="x",ROW('Hilfstabelle alle'!$1:$418)),ROW(C37))))</f>
        <v/>
      </c>
      <c r="E48" s="198" t="str">
        <f t="array" ref="E48">IF(ROW('Hilfstabelle alle'!37:37)&gt;COUNTIF('Hilfstabelle alle'!$H:$H,"x"),"",INDEX('Hilfstabelle alle'!D:D,SMALL(IF('Hilfstabelle alle'!$H$1:$H$418="x",ROW('Hilfstabelle alle'!$1:$418)),ROW(D37))))</f>
        <v/>
      </c>
      <c r="F48" s="198" t="str">
        <f t="array" ref="F48">IF(ROW('Hilfstabelle alle'!37:37)&gt;COUNTIF('Hilfstabelle alle'!$H:$H,"x"),"",INDEX('Hilfstabelle alle'!E:E,SMALL(IF('Hilfstabelle alle'!$H$1:$H$418="x",ROW('Hilfstabelle alle'!$1:$418)),ROW(E37))))</f>
        <v/>
      </c>
      <c r="G48" s="198" t="str">
        <f t="array" ref="G48">IF(ROW('Hilfstabelle alle'!37:37)&gt;COUNTIF('Hilfstabelle alle'!$H:$H,"x"),"",INDEX('Hilfstabelle alle'!F:F,SMALL(IF('Hilfstabelle alle'!$H$1:$H$418="x",ROW('Hilfstabelle alle'!$1:$418)),ROW(F37))))</f>
        <v/>
      </c>
      <c r="H48" s="198" t="str">
        <f t="array" ref="H48">IF(ROW('Hilfstabelle alle'!37:37)&gt;COUNTIF('Hilfstabelle alle'!$H:$H,"x"),"",INDEX('Hilfstabelle alle'!G:G,SMALL(IF('Hilfstabelle alle'!$H$1:$H$418="x",ROW('Hilfstabelle alle'!$1:$418)),ROW(G37))))</f>
        <v/>
      </c>
      <c r="I48" s="198" t="str">
        <f t="array" ref="I48">IF(ROW('Hilfstabelle alle'!37:37)&gt;COUNTIF('Hilfstabelle alle'!$H:$H,"x"),"",INDEX('Hilfstabelle alle'!H:H,SMALL(IF('Hilfstabelle alle'!$H$1:$H$418="x",ROW('Hilfstabelle alle'!$1:$418)),ROW(H37))))</f>
        <v/>
      </c>
      <c r="J48" s="198" t="str">
        <f t="array" ref="J48">IF(ROW('Hilfstabelle alle'!37:37)&gt;COUNTIF('Hilfstabelle alle'!$H:$H,"x"),"",INDEX('Hilfstabelle alle'!I:I,SMALL(IF('Hilfstabelle alle'!$H$1:$H$418="x",ROW('Hilfstabelle alle'!$1:$418)),ROW(I37))))</f>
        <v/>
      </c>
      <c r="K48" s="198" t="str">
        <f t="array" ref="K48">IF(ROW('Hilfstabelle alle'!37:37)&gt;COUNTIF('Hilfstabelle alle'!$H:$H,"x"),"",INDEX('Hilfstabelle alle'!J:J,SMALL(IF('Hilfstabelle alle'!$H$1:$H$418="x",ROW('Hilfstabelle alle'!$1:$418)),ROW(J37))))</f>
        <v/>
      </c>
      <c r="L48" s="198" t="str">
        <f t="array" ref="L48">IF(ROW('Hilfstabelle alle'!37:37)&gt;COUNTIF('Hilfstabelle alle'!$H:$H,"x"),"",INDEX('Hilfstabelle alle'!K:K,SMALL(IF('Hilfstabelle alle'!$H$1:$H$418="x",ROW('Hilfstabelle alle'!$1:$418)),ROW(K37))))</f>
        <v/>
      </c>
      <c r="M48" s="199" t="str">
        <f t="array" ref="M48">IF(ROW('Hilfstabelle alle'!37:37)&gt;COUNTIF('Hilfstabelle alle'!$H:$H,"x"),"",INDEX('Hilfstabelle alle'!L:L,SMALL(IF('Hilfstabelle alle'!$H$1:$H$418="x",ROW('Hilfstabelle alle'!$1:$418)),ROW(L37))))</f>
        <v/>
      </c>
      <c r="N48" s="199" t="str">
        <f t="array" ref="N48">IF(ROW('Hilfstabelle alle'!37:37)&gt;COUNTIF('Hilfstabelle alle'!$H:$H,"x"),"",INDEX('Hilfstabelle alle'!M:M,SMALL(IF('Hilfstabelle alle'!$H$1:$H$418="x",ROW('Hilfstabelle alle'!$1:$418)),ROW(M37))))</f>
        <v/>
      </c>
      <c r="O48" s="200" t="str">
        <f t="shared" si="0"/>
        <v/>
      </c>
    </row>
    <row r="49" spans="2:15" s="194" customFormat="1" ht="35.1" customHeight="1" x14ac:dyDescent="0.2">
      <c r="B49" s="201" t="str">
        <f t="array" ref="B49">IF(ROW('Hilfstabelle alle'!38:38)&gt;COUNTIF('Hilfstabelle alle'!$H:$H,"x"),"",INDEX('Hilfstabelle alle'!A:A,SMALL(IF('Hilfstabelle alle'!$H$1:$H$418="x",ROW('Hilfstabelle alle'!$1:$418)),ROW(A38))))</f>
        <v/>
      </c>
      <c r="C49" s="202" t="str">
        <f t="array" ref="C49">IF(ROW('Hilfstabelle alle'!38:38)&gt;COUNTIF('Hilfstabelle alle'!$H:$H,"x"),"",INDEX('Hilfstabelle alle'!B:B,SMALL(IF('Hilfstabelle alle'!$H$1:$H$418="x",ROW('Hilfstabelle alle'!$1:$418)),ROW(B38))))</f>
        <v/>
      </c>
      <c r="D49" s="203" t="str">
        <f t="array" ref="D49">IF(ROW('Hilfstabelle alle'!38:38)&gt;COUNTIF('Hilfstabelle alle'!$H:$H,"x"),"",INDEX('Hilfstabelle alle'!C:C,SMALL(IF('Hilfstabelle alle'!$H$1:$H$418="x",ROW('Hilfstabelle alle'!$1:$418)),ROW(C38))))</f>
        <v/>
      </c>
      <c r="E49" s="204" t="str">
        <f t="array" ref="E49">IF(ROW('Hilfstabelle alle'!38:38)&gt;COUNTIF('Hilfstabelle alle'!$H:$H,"x"),"",INDEX('Hilfstabelle alle'!D:D,SMALL(IF('Hilfstabelle alle'!$H$1:$H$418="x",ROW('Hilfstabelle alle'!$1:$418)),ROW(D38))))</f>
        <v/>
      </c>
      <c r="F49" s="204" t="str">
        <f t="array" ref="F49">IF(ROW('Hilfstabelle alle'!38:38)&gt;COUNTIF('Hilfstabelle alle'!$H:$H,"x"),"",INDEX('Hilfstabelle alle'!E:E,SMALL(IF('Hilfstabelle alle'!$H$1:$H$418="x",ROW('Hilfstabelle alle'!$1:$418)),ROW(E38))))</f>
        <v/>
      </c>
      <c r="G49" s="204" t="str">
        <f t="array" ref="G49">IF(ROW('Hilfstabelle alle'!38:38)&gt;COUNTIF('Hilfstabelle alle'!$H:$H,"x"),"",INDEX('Hilfstabelle alle'!F:F,SMALL(IF('Hilfstabelle alle'!$H$1:$H$418="x",ROW('Hilfstabelle alle'!$1:$418)),ROW(F38))))</f>
        <v/>
      </c>
      <c r="H49" s="204" t="str">
        <f t="array" ref="H49">IF(ROW('Hilfstabelle alle'!38:38)&gt;COUNTIF('Hilfstabelle alle'!$H:$H,"x"),"",INDEX('Hilfstabelle alle'!G:G,SMALL(IF('Hilfstabelle alle'!$H$1:$H$418="x",ROW('Hilfstabelle alle'!$1:$418)),ROW(G38))))</f>
        <v/>
      </c>
      <c r="I49" s="204" t="str">
        <f t="array" ref="I49">IF(ROW('Hilfstabelle alle'!38:38)&gt;COUNTIF('Hilfstabelle alle'!$H:$H,"x"),"",INDEX('Hilfstabelle alle'!H:H,SMALL(IF('Hilfstabelle alle'!$H$1:$H$418="x",ROW('Hilfstabelle alle'!$1:$418)),ROW(H38))))</f>
        <v/>
      </c>
      <c r="J49" s="204" t="str">
        <f t="array" ref="J49">IF(ROW('Hilfstabelle alle'!38:38)&gt;COUNTIF('Hilfstabelle alle'!$H:$H,"x"),"",INDEX('Hilfstabelle alle'!I:I,SMALL(IF('Hilfstabelle alle'!$H$1:$H$418="x",ROW('Hilfstabelle alle'!$1:$418)),ROW(I38))))</f>
        <v/>
      </c>
      <c r="K49" s="204" t="str">
        <f t="array" ref="K49">IF(ROW('Hilfstabelle alle'!38:38)&gt;COUNTIF('Hilfstabelle alle'!$H:$H,"x"),"",INDEX('Hilfstabelle alle'!J:J,SMALL(IF('Hilfstabelle alle'!$H$1:$H$418="x",ROW('Hilfstabelle alle'!$1:$418)),ROW(J38))))</f>
        <v/>
      </c>
      <c r="L49" s="204" t="str">
        <f t="array" ref="L49">IF(ROW('Hilfstabelle alle'!38:38)&gt;COUNTIF('Hilfstabelle alle'!$H:$H,"x"),"",INDEX('Hilfstabelle alle'!K:K,SMALL(IF('Hilfstabelle alle'!$H$1:$H$418="x",ROW('Hilfstabelle alle'!$1:$418)),ROW(K38))))</f>
        <v/>
      </c>
      <c r="M49" s="205" t="str">
        <f t="array" ref="M49">IF(ROW('Hilfstabelle alle'!38:38)&gt;COUNTIF('Hilfstabelle alle'!$H:$H,"x"),"",INDEX('Hilfstabelle alle'!L:L,SMALL(IF('Hilfstabelle alle'!$H$1:$H$418="x",ROW('Hilfstabelle alle'!$1:$418)),ROW(L38))))</f>
        <v/>
      </c>
      <c r="N49" s="205" t="str">
        <f t="array" ref="N49">IF(ROW('Hilfstabelle alle'!38:38)&gt;COUNTIF('Hilfstabelle alle'!$H:$H,"x"),"",INDEX('Hilfstabelle alle'!M:M,SMALL(IF('Hilfstabelle alle'!$H$1:$H$418="x",ROW('Hilfstabelle alle'!$1:$418)),ROW(M38))))</f>
        <v/>
      </c>
      <c r="O49" s="200" t="str">
        <f t="shared" si="0"/>
        <v/>
      </c>
    </row>
    <row r="50" spans="2:15" s="194" customFormat="1" ht="35.1" customHeight="1" x14ac:dyDescent="0.2">
      <c r="B50" s="195" t="str">
        <f t="array" ref="B50">IF(ROW('Hilfstabelle alle'!39:39)&gt;COUNTIF('Hilfstabelle alle'!$H:$H,"x"),"",INDEX('Hilfstabelle alle'!A:A,SMALL(IF('Hilfstabelle alle'!$H$1:$H$418="x",ROW('Hilfstabelle alle'!$1:$418)),ROW(A39))))</f>
        <v/>
      </c>
      <c r="C50" s="196" t="str">
        <f t="array" ref="C50">IF(ROW('Hilfstabelle alle'!39:39)&gt;COUNTIF('Hilfstabelle alle'!$H:$H,"x"),"",INDEX('Hilfstabelle alle'!B:B,SMALL(IF('Hilfstabelle alle'!$H$1:$H$418="x",ROW('Hilfstabelle alle'!$1:$418)),ROW(B39))))</f>
        <v/>
      </c>
      <c r="D50" s="197" t="str">
        <f t="array" ref="D50">IF(ROW('Hilfstabelle alle'!39:39)&gt;COUNTIF('Hilfstabelle alle'!$H:$H,"x"),"",INDEX('Hilfstabelle alle'!C:C,SMALL(IF('Hilfstabelle alle'!$H$1:$H$418="x",ROW('Hilfstabelle alle'!$1:$418)),ROW(C39))))</f>
        <v/>
      </c>
      <c r="E50" s="198" t="str">
        <f t="array" ref="E50">IF(ROW('Hilfstabelle alle'!39:39)&gt;COUNTIF('Hilfstabelle alle'!$H:$H,"x"),"",INDEX('Hilfstabelle alle'!D:D,SMALL(IF('Hilfstabelle alle'!$H$1:$H$418="x",ROW('Hilfstabelle alle'!$1:$418)),ROW(D39))))</f>
        <v/>
      </c>
      <c r="F50" s="198" t="str">
        <f t="array" ref="F50">IF(ROW('Hilfstabelle alle'!39:39)&gt;COUNTIF('Hilfstabelle alle'!$H:$H,"x"),"",INDEX('Hilfstabelle alle'!E:E,SMALL(IF('Hilfstabelle alle'!$H$1:$H$418="x",ROW('Hilfstabelle alle'!$1:$418)),ROW(E39))))</f>
        <v/>
      </c>
      <c r="G50" s="198" t="str">
        <f t="array" ref="G50">IF(ROW('Hilfstabelle alle'!39:39)&gt;COUNTIF('Hilfstabelle alle'!$H:$H,"x"),"",INDEX('Hilfstabelle alle'!F:F,SMALL(IF('Hilfstabelle alle'!$H$1:$H$418="x",ROW('Hilfstabelle alle'!$1:$418)),ROW(F39))))</f>
        <v/>
      </c>
      <c r="H50" s="198" t="str">
        <f t="array" ref="H50">IF(ROW('Hilfstabelle alle'!39:39)&gt;COUNTIF('Hilfstabelle alle'!$H:$H,"x"),"",INDEX('Hilfstabelle alle'!G:G,SMALL(IF('Hilfstabelle alle'!$H$1:$H$418="x",ROW('Hilfstabelle alle'!$1:$418)),ROW(G39))))</f>
        <v/>
      </c>
      <c r="I50" s="198" t="str">
        <f t="array" ref="I50">IF(ROW('Hilfstabelle alle'!39:39)&gt;COUNTIF('Hilfstabelle alle'!$H:$H,"x"),"",INDEX('Hilfstabelle alle'!H:H,SMALL(IF('Hilfstabelle alle'!$H$1:$H$418="x",ROW('Hilfstabelle alle'!$1:$418)),ROW(H39))))</f>
        <v/>
      </c>
      <c r="J50" s="198" t="str">
        <f t="array" ref="J50">IF(ROW('Hilfstabelle alle'!39:39)&gt;COUNTIF('Hilfstabelle alle'!$H:$H,"x"),"",INDEX('Hilfstabelle alle'!I:I,SMALL(IF('Hilfstabelle alle'!$H$1:$H$418="x",ROW('Hilfstabelle alle'!$1:$418)),ROW(I39))))</f>
        <v/>
      </c>
      <c r="K50" s="198" t="str">
        <f t="array" ref="K50">IF(ROW('Hilfstabelle alle'!39:39)&gt;COUNTIF('Hilfstabelle alle'!$H:$H,"x"),"",INDEX('Hilfstabelle alle'!J:J,SMALL(IF('Hilfstabelle alle'!$H$1:$H$418="x",ROW('Hilfstabelle alle'!$1:$418)),ROW(J39))))</f>
        <v/>
      </c>
      <c r="L50" s="198" t="str">
        <f t="array" ref="L50">IF(ROW('Hilfstabelle alle'!39:39)&gt;COUNTIF('Hilfstabelle alle'!$H:$H,"x"),"",INDEX('Hilfstabelle alle'!K:K,SMALL(IF('Hilfstabelle alle'!$H$1:$H$418="x",ROW('Hilfstabelle alle'!$1:$418)),ROW(K39))))</f>
        <v/>
      </c>
      <c r="M50" s="199" t="str">
        <f t="array" ref="M50">IF(ROW('Hilfstabelle alle'!39:39)&gt;COUNTIF('Hilfstabelle alle'!$H:$H,"x"),"",INDEX('Hilfstabelle alle'!L:L,SMALL(IF('Hilfstabelle alle'!$H$1:$H$418="x",ROW('Hilfstabelle alle'!$1:$418)),ROW(L39))))</f>
        <v/>
      </c>
      <c r="N50" s="199" t="str">
        <f t="array" ref="N50">IF(ROW('Hilfstabelle alle'!39:39)&gt;COUNTIF('Hilfstabelle alle'!$H:$H,"x"),"",INDEX('Hilfstabelle alle'!M:M,SMALL(IF('Hilfstabelle alle'!$H$1:$H$418="x",ROW('Hilfstabelle alle'!$1:$418)),ROW(M39))))</f>
        <v/>
      </c>
      <c r="O50" s="200" t="str">
        <f t="shared" si="0"/>
        <v/>
      </c>
    </row>
    <row r="51" spans="2:15" s="194" customFormat="1" ht="35.1" customHeight="1" x14ac:dyDescent="0.2">
      <c r="B51" s="201" t="str">
        <f t="array" ref="B51">IF(ROW('Hilfstabelle alle'!40:40)&gt;COUNTIF('Hilfstabelle alle'!$H:$H,"x"),"",INDEX('Hilfstabelle alle'!A:A,SMALL(IF('Hilfstabelle alle'!$H$1:$H$418="x",ROW('Hilfstabelle alle'!$1:$418)),ROW(A40))))</f>
        <v/>
      </c>
      <c r="C51" s="202" t="str">
        <f t="array" ref="C51">IF(ROW('Hilfstabelle alle'!40:40)&gt;COUNTIF('Hilfstabelle alle'!$H:$H,"x"),"",INDEX('Hilfstabelle alle'!B:B,SMALL(IF('Hilfstabelle alle'!$H$1:$H$418="x",ROW('Hilfstabelle alle'!$1:$418)),ROW(B40))))</f>
        <v/>
      </c>
      <c r="D51" s="203" t="str">
        <f t="array" ref="D51">IF(ROW('Hilfstabelle alle'!40:40)&gt;COUNTIF('Hilfstabelle alle'!$H:$H,"x"),"",INDEX('Hilfstabelle alle'!C:C,SMALL(IF('Hilfstabelle alle'!$H$1:$H$418="x",ROW('Hilfstabelle alle'!$1:$418)),ROW(C40))))</f>
        <v/>
      </c>
      <c r="E51" s="204" t="str">
        <f t="array" ref="E51">IF(ROW('Hilfstabelle alle'!40:40)&gt;COUNTIF('Hilfstabelle alle'!$H:$H,"x"),"",INDEX('Hilfstabelle alle'!D:D,SMALL(IF('Hilfstabelle alle'!$H$1:$H$418="x",ROW('Hilfstabelle alle'!$1:$418)),ROW(D40))))</f>
        <v/>
      </c>
      <c r="F51" s="204" t="str">
        <f t="array" ref="F51">IF(ROW('Hilfstabelle alle'!40:40)&gt;COUNTIF('Hilfstabelle alle'!$H:$H,"x"),"",INDEX('Hilfstabelle alle'!E:E,SMALL(IF('Hilfstabelle alle'!$H$1:$H$418="x",ROW('Hilfstabelle alle'!$1:$418)),ROW(E40))))</f>
        <v/>
      </c>
      <c r="G51" s="204" t="str">
        <f t="array" ref="G51">IF(ROW('Hilfstabelle alle'!40:40)&gt;COUNTIF('Hilfstabelle alle'!$H:$H,"x"),"",INDEX('Hilfstabelle alle'!F:F,SMALL(IF('Hilfstabelle alle'!$H$1:$H$418="x",ROW('Hilfstabelle alle'!$1:$418)),ROW(F40))))</f>
        <v/>
      </c>
      <c r="H51" s="204" t="str">
        <f t="array" ref="H51">IF(ROW('Hilfstabelle alle'!40:40)&gt;COUNTIF('Hilfstabelle alle'!$H:$H,"x"),"",INDEX('Hilfstabelle alle'!G:G,SMALL(IF('Hilfstabelle alle'!$H$1:$H$418="x",ROW('Hilfstabelle alle'!$1:$418)),ROW(G40))))</f>
        <v/>
      </c>
      <c r="I51" s="204" t="str">
        <f t="array" ref="I51">IF(ROW('Hilfstabelle alle'!40:40)&gt;COUNTIF('Hilfstabelle alle'!$H:$H,"x"),"",INDEX('Hilfstabelle alle'!H:H,SMALL(IF('Hilfstabelle alle'!$H$1:$H$418="x",ROW('Hilfstabelle alle'!$1:$418)),ROW(H40))))</f>
        <v/>
      </c>
      <c r="J51" s="204" t="str">
        <f t="array" ref="J51">IF(ROW('Hilfstabelle alle'!40:40)&gt;COUNTIF('Hilfstabelle alle'!$H:$H,"x"),"",INDEX('Hilfstabelle alle'!I:I,SMALL(IF('Hilfstabelle alle'!$H$1:$H$418="x",ROW('Hilfstabelle alle'!$1:$418)),ROW(I40))))</f>
        <v/>
      </c>
      <c r="K51" s="204" t="str">
        <f t="array" ref="K51">IF(ROW('Hilfstabelle alle'!40:40)&gt;COUNTIF('Hilfstabelle alle'!$H:$H,"x"),"",INDEX('Hilfstabelle alle'!J:J,SMALL(IF('Hilfstabelle alle'!$H$1:$H$418="x",ROW('Hilfstabelle alle'!$1:$418)),ROW(J40))))</f>
        <v/>
      </c>
      <c r="L51" s="204" t="str">
        <f t="array" ref="L51">IF(ROW('Hilfstabelle alle'!40:40)&gt;COUNTIF('Hilfstabelle alle'!$H:$H,"x"),"",INDEX('Hilfstabelle alle'!K:K,SMALL(IF('Hilfstabelle alle'!$H$1:$H$418="x",ROW('Hilfstabelle alle'!$1:$418)),ROW(K40))))</f>
        <v/>
      </c>
      <c r="M51" s="205" t="str">
        <f t="array" ref="M51">IF(ROW('Hilfstabelle alle'!40:40)&gt;COUNTIF('Hilfstabelle alle'!$H:$H,"x"),"",INDEX('Hilfstabelle alle'!L:L,SMALL(IF('Hilfstabelle alle'!$H$1:$H$418="x",ROW('Hilfstabelle alle'!$1:$418)),ROW(L40))))</f>
        <v/>
      </c>
      <c r="N51" s="205" t="str">
        <f t="array" ref="N51">IF(ROW('Hilfstabelle alle'!40:40)&gt;COUNTIF('Hilfstabelle alle'!$H:$H,"x"),"",INDEX('Hilfstabelle alle'!M:M,SMALL(IF('Hilfstabelle alle'!$H$1:$H$418="x",ROW('Hilfstabelle alle'!$1:$418)),ROW(M40))))</f>
        <v/>
      </c>
      <c r="O51" s="200" t="str">
        <f t="shared" si="0"/>
        <v/>
      </c>
    </row>
    <row r="52" spans="2:15" s="194" customFormat="1" ht="35.1" customHeight="1" x14ac:dyDescent="0.2">
      <c r="B52" s="195" t="str">
        <f t="array" ref="B52">IF(ROW('Hilfstabelle alle'!41:41)&gt;COUNTIF('Hilfstabelle alle'!$H:$H,"x"),"",INDEX('Hilfstabelle alle'!A:A,SMALL(IF('Hilfstabelle alle'!$H$1:$H$418="x",ROW('Hilfstabelle alle'!$1:$418)),ROW(A41))))</f>
        <v/>
      </c>
      <c r="C52" s="196" t="str">
        <f t="array" ref="C52">IF(ROW('Hilfstabelle alle'!41:41)&gt;COUNTIF('Hilfstabelle alle'!$H:$H,"x"),"",INDEX('Hilfstabelle alle'!B:B,SMALL(IF('Hilfstabelle alle'!$H$1:$H$418="x",ROW('Hilfstabelle alle'!$1:$418)),ROW(B41))))</f>
        <v/>
      </c>
      <c r="D52" s="197" t="str">
        <f t="array" ref="D52">IF(ROW('Hilfstabelle alle'!41:41)&gt;COUNTIF('Hilfstabelle alle'!$H:$H,"x"),"",INDEX('Hilfstabelle alle'!C:C,SMALL(IF('Hilfstabelle alle'!$H$1:$H$418="x",ROW('Hilfstabelle alle'!$1:$418)),ROW(C41))))</f>
        <v/>
      </c>
      <c r="E52" s="198" t="str">
        <f t="array" ref="E52">IF(ROW('Hilfstabelle alle'!41:41)&gt;COUNTIF('Hilfstabelle alle'!$H:$H,"x"),"",INDEX('Hilfstabelle alle'!D:D,SMALL(IF('Hilfstabelle alle'!$H$1:$H$418="x",ROW('Hilfstabelle alle'!$1:$418)),ROW(D41))))</f>
        <v/>
      </c>
      <c r="F52" s="198" t="str">
        <f t="array" ref="F52">IF(ROW('Hilfstabelle alle'!41:41)&gt;COUNTIF('Hilfstabelle alle'!$H:$H,"x"),"",INDEX('Hilfstabelle alle'!E:E,SMALL(IF('Hilfstabelle alle'!$H$1:$H$418="x",ROW('Hilfstabelle alle'!$1:$418)),ROW(E41))))</f>
        <v/>
      </c>
      <c r="G52" s="198" t="str">
        <f t="array" ref="G52">IF(ROW('Hilfstabelle alle'!41:41)&gt;COUNTIF('Hilfstabelle alle'!$H:$H,"x"),"",INDEX('Hilfstabelle alle'!F:F,SMALL(IF('Hilfstabelle alle'!$H$1:$H$418="x",ROW('Hilfstabelle alle'!$1:$418)),ROW(F41))))</f>
        <v/>
      </c>
      <c r="H52" s="198" t="str">
        <f t="array" ref="H52">IF(ROW('Hilfstabelle alle'!41:41)&gt;COUNTIF('Hilfstabelle alle'!$H:$H,"x"),"",INDEX('Hilfstabelle alle'!G:G,SMALL(IF('Hilfstabelle alle'!$H$1:$H$418="x",ROW('Hilfstabelle alle'!$1:$418)),ROW(G41))))</f>
        <v/>
      </c>
      <c r="I52" s="198" t="str">
        <f t="array" ref="I52">IF(ROW('Hilfstabelle alle'!41:41)&gt;COUNTIF('Hilfstabelle alle'!$H:$H,"x"),"",INDEX('Hilfstabelle alle'!H:H,SMALL(IF('Hilfstabelle alle'!$H$1:$H$418="x",ROW('Hilfstabelle alle'!$1:$418)),ROW(H41))))</f>
        <v/>
      </c>
      <c r="J52" s="198" t="str">
        <f t="array" ref="J52">IF(ROW('Hilfstabelle alle'!41:41)&gt;COUNTIF('Hilfstabelle alle'!$H:$H,"x"),"",INDEX('Hilfstabelle alle'!I:I,SMALL(IF('Hilfstabelle alle'!$H$1:$H$418="x",ROW('Hilfstabelle alle'!$1:$418)),ROW(I41))))</f>
        <v/>
      </c>
      <c r="K52" s="198" t="str">
        <f t="array" ref="K52">IF(ROW('Hilfstabelle alle'!41:41)&gt;COUNTIF('Hilfstabelle alle'!$H:$H,"x"),"",INDEX('Hilfstabelle alle'!J:J,SMALL(IF('Hilfstabelle alle'!$H$1:$H$418="x",ROW('Hilfstabelle alle'!$1:$418)),ROW(J41))))</f>
        <v/>
      </c>
      <c r="L52" s="198" t="str">
        <f t="array" ref="L52">IF(ROW('Hilfstabelle alle'!41:41)&gt;COUNTIF('Hilfstabelle alle'!$H:$H,"x"),"",INDEX('Hilfstabelle alle'!K:K,SMALL(IF('Hilfstabelle alle'!$H$1:$H$418="x",ROW('Hilfstabelle alle'!$1:$418)),ROW(K41))))</f>
        <v/>
      </c>
      <c r="M52" s="199" t="str">
        <f t="array" ref="M52">IF(ROW('Hilfstabelle alle'!41:41)&gt;COUNTIF('Hilfstabelle alle'!$H:$H,"x"),"",INDEX('Hilfstabelle alle'!L:L,SMALL(IF('Hilfstabelle alle'!$H$1:$H$418="x",ROW('Hilfstabelle alle'!$1:$418)),ROW(L41))))</f>
        <v/>
      </c>
      <c r="N52" s="199" t="str">
        <f t="array" ref="N52">IF(ROW('Hilfstabelle alle'!41:41)&gt;COUNTIF('Hilfstabelle alle'!$H:$H,"x"),"",INDEX('Hilfstabelle alle'!M:M,SMALL(IF('Hilfstabelle alle'!$H$1:$H$418="x",ROW('Hilfstabelle alle'!$1:$418)),ROW(M41))))</f>
        <v/>
      </c>
      <c r="O52" s="200" t="str">
        <f t="shared" si="0"/>
        <v/>
      </c>
    </row>
    <row r="53" spans="2:15" s="194" customFormat="1" ht="35.1" customHeight="1" x14ac:dyDescent="0.2">
      <c r="B53" s="201" t="str">
        <f t="array" ref="B53">IF(ROW('Hilfstabelle alle'!42:42)&gt;COUNTIF('Hilfstabelle alle'!$H:$H,"x"),"",INDEX('Hilfstabelle alle'!A:A,SMALL(IF('Hilfstabelle alle'!$H$1:$H$418="x",ROW('Hilfstabelle alle'!$1:$418)),ROW(A42))))</f>
        <v/>
      </c>
      <c r="C53" s="202" t="str">
        <f t="array" ref="C53">IF(ROW('Hilfstabelle alle'!42:42)&gt;COUNTIF('Hilfstabelle alle'!$H:$H,"x"),"",INDEX('Hilfstabelle alle'!B:B,SMALL(IF('Hilfstabelle alle'!$H$1:$H$418="x",ROW('Hilfstabelle alle'!$1:$418)),ROW(B42))))</f>
        <v/>
      </c>
      <c r="D53" s="203" t="str">
        <f t="array" ref="D53">IF(ROW('Hilfstabelle alle'!42:42)&gt;COUNTIF('Hilfstabelle alle'!$H:$H,"x"),"",INDEX('Hilfstabelle alle'!C:C,SMALL(IF('Hilfstabelle alle'!$H$1:$H$418="x",ROW('Hilfstabelle alle'!$1:$418)),ROW(C42))))</f>
        <v/>
      </c>
      <c r="E53" s="204" t="str">
        <f t="array" ref="E53">IF(ROW('Hilfstabelle alle'!42:42)&gt;COUNTIF('Hilfstabelle alle'!$H:$H,"x"),"",INDEX('Hilfstabelle alle'!D:D,SMALL(IF('Hilfstabelle alle'!$H$1:$H$418="x",ROW('Hilfstabelle alle'!$1:$418)),ROW(D42))))</f>
        <v/>
      </c>
      <c r="F53" s="204" t="str">
        <f t="array" ref="F53">IF(ROW('Hilfstabelle alle'!42:42)&gt;COUNTIF('Hilfstabelle alle'!$H:$H,"x"),"",INDEX('Hilfstabelle alle'!E:E,SMALL(IF('Hilfstabelle alle'!$H$1:$H$418="x",ROW('Hilfstabelle alle'!$1:$418)),ROW(E42))))</f>
        <v/>
      </c>
      <c r="G53" s="204" t="str">
        <f t="array" ref="G53">IF(ROW('Hilfstabelle alle'!42:42)&gt;COUNTIF('Hilfstabelle alle'!$H:$H,"x"),"",INDEX('Hilfstabelle alle'!F:F,SMALL(IF('Hilfstabelle alle'!$H$1:$H$418="x",ROW('Hilfstabelle alle'!$1:$418)),ROW(F42))))</f>
        <v/>
      </c>
      <c r="H53" s="204" t="str">
        <f t="array" ref="H53">IF(ROW('Hilfstabelle alle'!42:42)&gt;COUNTIF('Hilfstabelle alle'!$H:$H,"x"),"",INDEX('Hilfstabelle alle'!G:G,SMALL(IF('Hilfstabelle alle'!$H$1:$H$418="x",ROW('Hilfstabelle alle'!$1:$418)),ROW(G42))))</f>
        <v/>
      </c>
      <c r="I53" s="204" t="str">
        <f t="array" ref="I53">IF(ROW('Hilfstabelle alle'!42:42)&gt;COUNTIF('Hilfstabelle alle'!$H:$H,"x"),"",INDEX('Hilfstabelle alle'!H:H,SMALL(IF('Hilfstabelle alle'!$H$1:$H$418="x",ROW('Hilfstabelle alle'!$1:$418)),ROW(H42))))</f>
        <v/>
      </c>
      <c r="J53" s="204" t="str">
        <f t="array" ref="J53">IF(ROW('Hilfstabelle alle'!42:42)&gt;COUNTIF('Hilfstabelle alle'!$H:$H,"x"),"",INDEX('Hilfstabelle alle'!I:I,SMALL(IF('Hilfstabelle alle'!$H$1:$H$418="x",ROW('Hilfstabelle alle'!$1:$418)),ROW(I42))))</f>
        <v/>
      </c>
      <c r="K53" s="204" t="str">
        <f t="array" ref="K53">IF(ROW('Hilfstabelle alle'!42:42)&gt;COUNTIF('Hilfstabelle alle'!$H:$H,"x"),"",INDEX('Hilfstabelle alle'!J:J,SMALL(IF('Hilfstabelle alle'!$H$1:$H$418="x",ROW('Hilfstabelle alle'!$1:$418)),ROW(J42))))</f>
        <v/>
      </c>
      <c r="L53" s="204" t="str">
        <f t="array" ref="L53">IF(ROW('Hilfstabelle alle'!42:42)&gt;COUNTIF('Hilfstabelle alle'!$H:$H,"x"),"",INDEX('Hilfstabelle alle'!K:K,SMALL(IF('Hilfstabelle alle'!$H$1:$H$418="x",ROW('Hilfstabelle alle'!$1:$418)),ROW(K42))))</f>
        <v/>
      </c>
      <c r="M53" s="205" t="str">
        <f t="array" ref="M53">IF(ROW('Hilfstabelle alle'!42:42)&gt;COUNTIF('Hilfstabelle alle'!$H:$H,"x"),"",INDEX('Hilfstabelle alle'!L:L,SMALL(IF('Hilfstabelle alle'!$H$1:$H$418="x",ROW('Hilfstabelle alle'!$1:$418)),ROW(L42))))</f>
        <v/>
      </c>
      <c r="N53" s="205" t="str">
        <f t="array" ref="N53">IF(ROW('Hilfstabelle alle'!42:42)&gt;COUNTIF('Hilfstabelle alle'!$H:$H,"x"),"",INDEX('Hilfstabelle alle'!M:M,SMALL(IF('Hilfstabelle alle'!$H$1:$H$418="x",ROW('Hilfstabelle alle'!$1:$418)),ROW(M42))))</f>
        <v/>
      </c>
      <c r="O53" s="200" t="str">
        <f t="shared" si="0"/>
        <v/>
      </c>
    </row>
    <row r="54" spans="2:15" s="194" customFormat="1" ht="35.1" customHeight="1" x14ac:dyDescent="0.2">
      <c r="B54" s="195" t="str">
        <f t="array" ref="B54">IF(ROW('Hilfstabelle alle'!43:43)&gt;COUNTIF('Hilfstabelle alle'!$H:$H,"x"),"",INDEX('Hilfstabelle alle'!A:A,SMALL(IF('Hilfstabelle alle'!$H$1:$H$418="x",ROW('Hilfstabelle alle'!$1:$418)),ROW(A43))))</f>
        <v/>
      </c>
      <c r="C54" s="196" t="str">
        <f t="array" ref="C54">IF(ROW('Hilfstabelle alle'!43:43)&gt;COUNTIF('Hilfstabelle alle'!$H:$H,"x"),"",INDEX('Hilfstabelle alle'!B:B,SMALL(IF('Hilfstabelle alle'!$H$1:$H$418="x",ROW('Hilfstabelle alle'!$1:$418)),ROW(B43))))</f>
        <v/>
      </c>
      <c r="D54" s="197" t="str">
        <f t="array" ref="D54">IF(ROW('Hilfstabelle alle'!43:43)&gt;COUNTIF('Hilfstabelle alle'!$H:$H,"x"),"",INDEX('Hilfstabelle alle'!C:C,SMALL(IF('Hilfstabelle alle'!$H$1:$H$418="x",ROW('Hilfstabelle alle'!$1:$418)),ROW(C43))))</f>
        <v/>
      </c>
      <c r="E54" s="198" t="str">
        <f t="array" ref="E54">IF(ROW('Hilfstabelle alle'!43:43)&gt;COUNTIF('Hilfstabelle alle'!$H:$H,"x"),"",INDEX('Hilfstabelle alle'!D:D,SMALL(IF('Hilfstabelle alle'!$H$1:$H$418="x",ROW('Hilfstabelle alle'!$1:$418)),ROW(D43))))</f>
        <v/>
      </c>
      <c r="F54" s="198" t="str">
        <f t="array" ref="F54">IF(ROW('Hilfstabelle alle'!43:43)&gt;COUNTIF('Hilfstabelle alle'!$H:$H,"x"),"",INDEX('Hilfstabelle alle'!E:E,SMALL(IF('Hilfstabelle alle'!$H$1:$H$418="x",ROW('Hilfstabelle alle'!$1:$418)),ROW(E43))))</f>
        <v/>
      </c>
      <c r="G54" s="198" t="str">
        <f t="array" ref="G54">IF(ROW('Hilfstabelle alle'!43:43)&gt;COUNTIF('Hilfstabelle alle'!$H:$H,"x"),"",INDEX('Hilfstabelle alle'!F:F,SMALL(IF('Hilfstabelle alle'!$H$1:$H$418="x",ROW('Hilfstabelle alle'!$1:$418)),ROW(F43))))</f>
        <v/>
      </c>
      <c r="H54" s="198" t="str">
        <f t="array" ref="H54">IF(ROW('Hilfstabelle alle'!43:43)&gt;COUNTIF('Hilfstabelle alle'!$H:$H,"x"),"",INDEX('Hilfstabelle alle'!G:G,SMALL(IF('Hilfstabelle alle'!$H$1:$H$418="x",ROW('Hilfstabelle alle'!$1:$418)),ROW(G43))))</f>
        <v/>
      </c>
      <c r="I54" s="198" t="str">
        <f t="array" ref="I54">IF(ROW('Hilfstabelle alle'!43:43)&gt;COUNTIF('Hilfstabelle alle'!$H:$H,"x"),"",INDEX('Hilfstabelle alle'!H:H,SMALL(IF('Hilfstabelle alle'!$H$1:$H$418="x",ROW('Hilfstabelle alle'!$1:$418)),ROW(H43))))</f>
        <v/>
      </c>
      <c r="J54" s="198" t="str">
        <f t="array" ref="J54">IF(ROW('Hilfstabelle alle'!43:43)&gt;COUNTIF('Hilfstabelle alle'!$H:$H,"x"),"",INDEX('Hilfstabelle alle'!I:I,SMALL(IF('Hilfstabelle alle'!$H$1:$H$418="x",ROW('Hilfstabelle alle'!$1:$418)),ROW(I43))))</f>
        <v/>
      </c>
      <c r="K54" s="198" t="str">
        <f t="array" ref="K54">IF(ROW('Hilfstabelle alle'!43:43)&gt;COUNTIF('Hilfstabelle alle'!$H:$H,"x"),"",INDEX('Hilfstabelle alle'!J:J,SMALL(IF('Hilfstabelle alle'!$H$1:$H$418="x",ROW('Hilfstabelle alle'!$1:$418)),ROW(J43))))</f>
        <v/>
      </c>
      <c r="L54" s="198" t="str">
        <f t="array" ref="L54">IF(ROW('Hilfstabelle alle'!43:43)&gt;COUNTIF('Hilfstabelle alle'!$H:$H,"x"),"",INDEX('Hilfstabelle alle'!K:K,SMALL(IF('Hilfstabelle alle'!$H$1:$H$418="x",ROW('Hilfstabelle alle'!$1:$418)),ROW(K43))))</f>
        <v/>
      </c>
      <c r="M54" s="199" t="str">
        <f t="array" ref="M54">IF(ROW('Hilfstabelle alle'!43:43)&gt;COUNTIF('Hilfstabelle alle'!$H:$H,"x"),"",INDEX('Hilfstabelle alle'!L:L,SMALL(IF('Hilfstabelle alle'!$H$1:$H$418="x",ROW('Hilfstabelle alle'!$1:$418)),ROW(L43))))</f>
        <v/>
      </c>
      <c r="N54" s="199" t="str">
        <f t="array" ref="N54">IF(ROW('Hilfstabelle alle'!43:43)&gt;COUNTIF('Hilfstabelle alle'!$H:$H,"x"),"",INDEX('Hilfstabelle alle'!M:M,SMALL(IF('Hilfstabelle alle'!$H$1:$H$418="x",ROW('Hilfstabelle alle'!$1:$418)),ROW(M43))))</f>
        <v/>
      </c>
      <c r="O54" s="200" t="str">
        <f t="shared" si="0"/>
        <v/>
      </c>
    </row>
    <row r="55" spans="2:15" s="194" customFormat="1" ht="35.1" customHeight="1" x14ac:dyDescent="0.2">
      <c r="B55" s="201" t="str">
        <f t="array" ref="B55">IF(ROW('Hilfstabelle alle'!44:44)&gt;COUNTIF('Hilfstabelle alle'!$H:$H,"x"),"",INDEX('Hilfstabelle alle'!A:A,SMALL(IF('Hilfstabelle alle'!$H$1:$H$418="x",ROW('Hilfstabelle alle'!$1:$418)),ROW(A44))))</f>
        <v/>
      </c>
      <c r="C55" s="202" t="str">
        <f t="array" ref="C55">IF(ROW('Hilfstabelle alle'!44:44)&gt;COUNTIF('Hilfstabelle alle'!$H:$H,"x"),"",INDEX('Hilfstabelle alle'!B:B,SMALL(IF('Hilfstabelle alle'!$H$1:$H$418="x",ROW('Hilfstabelle alle'!$1:$418)),ROW(B44))))</f>
        <v/>
      </c>
      <c r="D55" s="203" t="str">
        <f t="array" ref="D55">IF(ROW('Hilfstabelle alle'!44:44)&gt;COUNTIF('Hilfstabelle alle'!$H:$H,"x"),"",INDEX('Hilfstabelle alle'!C:C,SMALL(IF('Hilfstabelle alle'!$H$1:$H$418="x",ROW('Hilfstabelle alle'!$1:$418)),ROW(C44))))</f>
        <v/>
      </c>
      <c r="E55" s="204" t="str">
        <f t="array" ref="E55">IF(ROW('Hilfstabelle alle'!44:44)&gt;COUNTIF('Hilfstabelle alle'!$H:$H,"x"),"",INDEX('Hilfstabelle alle'!D:D,SMALL(IF('Hilfstabelle alle'!$H$1:$H$418="x",ROW('Hilfstabelle alle'!$1:$418)),ROW(D44))))</f>
        <v/>
      </c>
      <c r="F55" s="204" t="str">
        <f t="array" ref="F55">IF(ROW('Hilfstabelle alle'!44:44)&gt;COUNTIF('Hilfstabelle alle'!$H:$H,"x"),"",INDEX('Hilfstabelle alle'!E:E,SMALL(IF('Hilfstabelle alle'!$H$1:$H$418="x",ROW('Hilfstabelle alle'!$1:$418)),ROW(E44))))</f>
        <v/>
      </c>
      <c r="G55" s="204" t="str">
        <f t="array" ref="G55">IF(ROW('Hilfstabelle alle'!44:44)&gt;COUNTIF('Hilfstabelle alle'!$H:$H,"x"),"",INDEX('Hilfstabelle alle'!F:F,SMALL(IF('Hilfstabelle alle'!$H$1:$H$418="x",ROW('Hilfstabelle alle'!$1:$418)),ROW(F44))))</f>
        <v/>
      </c>
      <c r="H55" s="204" t="str">
        <f t="array" ref="H55">IF(ROW('Hilfstabelle alle'!44:44)&gt;COUNTIF('Hilfstabelle alle'!$H:$H,"x"),"",INDEX('Hilfstabelle alle'!G:G,SMALL(IF('Hilfstabelle alle'!$H$1:$H$418="x",ROW('Hilfstabelle alle'!$1:$418)),ROW(G44))))</f>
        <v/>
      </c>
      <c r="I55" s="204" t="str">
        <f t="array" ref="I55">IF(ROW('Hilfstabelle alle'!44:44)&gt;COUNTIF('Hilfstabelle alle'!$H:$H,"x"),"",INDEX('Hilfstabelle alle'!H:H,SMALL(IF('Hilfstabelle alle'!$H$1:$H$418="x",ROW('Hilfstabelle alle'!$1:$418)),ROW(H44))))</f>
        <v/>
      </c>
      <c r="J55" s="204" t="str">
        <f t="array" ref="J55">IF(ROW('Hilfstabelle alle'!44:44)&gt;COUNTIF('Hilfstabelle alle'!$H:$H,"x"),"",INDEX('Hilfstabelle alle'!I:I,SMALL(IF('Hilfstabelle alle'!$H$1:$H$418="x",ROW('Hilfstabelle alle'!$1:$418)),ROW(I44))))</f>
        <v/>
      </c>
      <c r="K55" s="204" t="str">
        <f t="array" ref="K55">IF(ROW('Hilfstabelle alle'!44:44)&gt;COUNTIF('Hilfstabelle alle'!$H:$H,"x"),"",INDEX('Hilfstabelle alle'!J:J,SMALL(IF('Hilfstabelle alle'!$H$1:$H$418="x",ROW('Hilfstabelle alle'!$1:$418)),ROW(J44))))</f>
        <v/>
      </c>
      <c r="L55" s="204" t="str">
        <f t="array" ref="L55">IF(ROW('Hilfstabelle alle'!44:44)&gt;COUNTIF('Hilfstabelle alle'!$H:$H,"x"),"",INDEX('Hilfstabelle alle'!K:K,SMALL(IF('Hilfstabelle alle'!$H$1:$H$418="x",ROW('Hilfstabelle alle'!$1:$418)),ROW(K44))))</f>
        <v/>
      </c>
      <c r="M55" s="205" t="str">
        <f t="array" ref="M55">IF(ROW('Hilfstabelle alle'!44:44)&gt;COUNTIF('Hilfstabelle alle'!$H:$H,"x"),"",INDEX('Hilfstabelle alle'!L:L,SMALL(IF('Hilfstabelle alle'!$H$1:$H$418="x",ROW('Hilfstabelle alle'!$1:$418)),ROW(L44))))</f>
        <v/>
      </c>
      <c r="N55" s="205" t="str">
        <f t="array" ref="N55">IF(ROW('Hilfstabelle alle'!44:44)&gt;COUNTIF('Hilfstabelle alle'!$H:$H,"x"),"",INDEX('Hilfstabelle alle'!M:M,SMALL(IF('Hilfstabelle alle'!$H$1:$H$418="x",ROW('Hilfstabelle alle'!$1:$418)),ROW(M44))))</f>
        <v/>
      </c>
      <c r="O55" s="200" t="str">
        <f t="shared" si="0"/>
        <v/>
      </c>
    </row>
    <row r="56" spans="2:15" s="194" customFormat="1" ht="35.1" customHeight="1" x14ac:dyDescent="0.2">
      <c r="B56" s="195" t="str">
        <f t="array" ref="B56">IF(ROW('Hilfstabelle alle'!45:45)&gt;COUNTIF('Hilfstabelle alle'!$H:$H,"x"),"",INDEX('Hilfstabelle alle'!A:A,SMALL(IF('Hilfstabelle alle'!$H$1:$H$418="x",ROW('Hilfstabelle alle'!$1:$418)),ROW(A45))))</f>
        <v/>
      </c>
      <c r="C56" s="196" t="str">
        <f t="array" ref="C56">IF(ROW('Hilfstabelle alle'!45:45)&gt;COUNTIF('Hilfstabelle alle'!$H:$H,"x"),"",INDEX('Hilfstabelle alle'!B:B,SMALL(IF('Hilfstabelle alle'!$H$1:$H$418="x",ROW('Hilfstabelle alle'!$1:$418)),ROW(B45))))</f>
        <v/>
      </c>
      <c r="D56" s="197" t="str">
        <f t="array" ref="D56">IF(ROW('Hilfstabelle alle'!45:45)&gt;COUNTIF('Hilfstabelle alle'!$H:$H,"x"),"",INDEX('Hilfstabelle alle'!C:C,SMALL(IF('Hilfstabelle alle'!$H$1:$H$418="x",ROW('Hilfstabelle alle'!$1:$418)),ROW(C45))))</f>
        <v/>
      </c>
      <c r="E56" s="198" t="str">
        <f t="array" ref="E56">IF(ROW('Hilfstabelle alle'!45:45)&gt;COUNTIF('Hilfstabelle alle'!$H:$H,"x"),"",INDEX('Hilfstabelle alle'!D:D,SMALL(IF('Hilfstabelle alle'!$H$1:$H$418="x",ROW('Hilfstabelle alle'!$1:$418)),ROW(D45))))</f>
        <v/>
      </c>
      <c r="F56" s="198" t="str">
        <f t="array" ref="F56">IF(ROW('Hilfstabelle alle'!45:45)&gt;COUNTIF('Hilfstabelle alle'!$H:$H,"x"),"",INDEX('Hilfstabelle alle'!E:E,SMALL(IF('Hilfstabelle alle'!$H$1:$H$418="x",ROW('Hilfstabelle alle'!$1:$418)),ROW(E45))))</f>
        <v/>
      </c>
      <c r="G56" s="198" t="str">
        <f t="array" ref="G56">IF(ROW('Hilfstabelle alle'!45:45)&gt;COUNTIF('Hilfstabelle alle'!$H:$H,"x"),"",INDEX('Hilfstabelle alle'!F:F,SMALL(IF('Hilfstabelle alle'!$H$1:$H$418="x",ROW('Hilfstabelle alle'!$1:$418)),ROW(F45))))</f>
        <v/>
      </c>
      <c r="H56" s="198" t="str">
        <f t="array" ref="H56">IF(ROW('Hilfstabelle alle'!45:45)&gt;COUNTIF('Hilfstabelle alle'!$H:$H,"x"),"",INDEX('Hilfstabelle alle'!G:G,SMALL(IF('Hilfstabelle alle'!$H$1:$H$418="x",ROW('Hilfstabelle alle'!$1:$418)),ROW(G45))))</f>
        <v/>
      </c>
      <c r="I56" s="198" t="str">
        <f t="array" ref="I56">IF(ROW('Hilfstabelle alle'!45:45)&gt;COUNTIF('Hilfstabelle alle'!$H:$H,"x"),"",INDEX('Hilfstabelle alle'!H:H,SMALL(IF('Hilfstabelle alle'!$H$1:$H$418="x",ROW('Hilfstabelle alle'!$1:$418)),ROW(H45))))</f>
        <v/>
      </c>
      <c r="J56" s="198" t="str">
        <f t="array" ref="J56">IF(ROW('Hilfstabelle alle'!45:45)&gt;COUNTIF('Hilfstabelle alle'!$H:$H,"x"),"",INDEX('Hilfstabelle alle'!I:I,SMALL(IF('Hilfstabelle alle'!$H$1:$H$418="x",ROW('Hilfstabelle alle'!$1:$418)),ROW(I45))))</f>
        <v/>
      </c>
      <c r="K56" s="198" t="str">
        <f t="array" ref="K56">IF(ROW('Hilfstabelle alle'!45:45)&gt;COUNTIF('Hilfstabelle alle'!$H:$H,"x"),"",INDEX('Hilfstabelle alle'!J:J,SMALL(IF('Hilfstabelle alle'!$H$1:$H$418="x",ROW('Hilfstabelle alle'!$1:$418)),ROW(J45))))</f>
        <v/>
      </c>
      <c r="L56" s="198" t="str">
        <f t="array" ref="L56">IF(ROW('Hilfstabelle alle'!45:45)&gt;COUNTIF('Hilfstabelle alle'!$H:$H,"x"),"",INDEX('Hilfstabelle alle'!K:K,SMALL(IF('Hilfstabelle alle'!$H$1:$H$418="x",ROW('Hilfstabelle alle'!$1:$418)),ROW(K45))))</f>
        <v/>
      </c>
      <c r="M56" s="199" t="str">
        <f t="array" ref="M56">IF(ROW('Hilfstabelle alle'!45:45)&gt;COUNTIF('Hilfstabelle alle'!$H:$H,"x"),"",INDEX('Hilfstabelle alle'!L:L,SMALL(IF('Hilfstabelle alle'!$H$1:$H$418="x",ROW('Hilfstabelle alle'!$1:$418)),ROW(L45))))</f>
        <v/>
      </c>
      <c r="N56" s="199" t="str">
        <f t="array" ref="N56">IF(ROW('Hilfstabelle alle'!45:45)&gt;COUNTIF('Hilfstabelle alle'!$H:$H,"x"),"",INDEX('Hilfstabelle alle'!M:M,SMALL(IF('Hilfstabelle alle'!$H$1:$H$418="x",ROW('Hilfstabelle alle'!$1:$418)),ROW(M45))))</f>
        <v/>
      </c>
      <c r="O56" s="200" t="str">
        <f t="shared" si="0"/>
        <v/>
      </c>
    </row>
    <row r="57" spans="2:15" s="194" customFormat="1" ht="35.1" customHeight="1" x14ac:dyDescent="0.2">
      <c r="B57" s="201" t="str">
        <f t="array" ref="B57">IF(ROW('Hilfstabelle alle'!46:46)&gt;COUNTIF('Hilfstabelle alle'!$H:$H,"x"),"",INDEX('Hilfstabelle alle'!A:A,SMALL(IF('Hilfstabelle alle'!$H$1:$H$418="x",ROW('Hilfstabelle alle'!$1:$418)),ROW(A46))))</f>
        <v/>
      </c>
      <c r="C57" s="202" t="str">
        <f t="array" ref="C57">IF(ROW('Hilfstabelle alle'!46:46)&gt;COUNTIF('Hilfstabelle alle'!$H:$H,"x"),"",INDEX('Hilfstabelle alle'!B:B,SMALL(IF('Hilfstabelle alle'!$H$1:$H$418="x",ROW('Hilfstabelle alle'!$1:$418)),ROW(B46))))</f>
        <v/>
      </c>
      <c r="D57" s="203" t="str">
        <f t="array" ref="D57">IF(ROW('Hilfstabelle alle'!46:46)&gt;COUNTIF('Hilfstabelle alle'!$H:$H,"x"),"",INDEX('Hilfstabelle alle'!C:C,SMALL(IF('Hilfstabelle alle'!$H$1:$H$418="x",ROW('Hilfstabelle alle'!$1:$418)),ROW(C46))))</f>
        <v/>
      </c>
      <c r="E57" s="204" t="str">
        <f t="array" ref="E57">IF(ROW('Hilfstabelle alle'!46:46)&gt;COUNTIF('Hilfstabelle alle'!$H:$H,"x"),"",INDEX('Hilfstabelle alle'!D:D,SMALL(IF('Hilfstabelle alle'!$H$1:$H$418="x",ROW('Hilfstabelle alle'!$1:$418)),ROW(D46))))</f>
        <v/>
      </c>
      <c r="F57" s="204" t="str">
        <f t="array" ref="F57">IF(ROW('Hilfstabelle alle'!46:46)&gt;COUNTIF('Hilfstabelle alle'!$H:$H,"x"),"",INDEX('Hilfstabelle alle'!E:E,SMALL(IF('Hilfstabelle alle'!$H$1:$H$418="x",ROW('Hilfstabelle alle'!$1:$418)),ROW(E46))))</f>
        <v/>
      </c>
      <c r="G57" s="204" t="str">
        <f t="array" ref="G57">IF(ROW('Hilfstabelle alle'!46:46)&gt;COUNTIF('Hilfstabelle alle'!$H:$H,"x"),"",INDEX('Hilfstabelle alle'!F:F,SMALL(IF('Hilfstabelle alle'!$H$1:$H$418="x",ROW('Hilfstabelle alle'!$1:$418)),ROW(F46))))</f>
        <v/>
      </c>
      <c r="H57" s="204" t="str">
        <f t="array" ref="H57">IF(ROW('Hilfstabelle alle'!46:46)&gt;COUNTIF('Hilfstabelle alle'!$H:$H,"x"),"",INDEX('Hilfstabelle alle'!G:G,SMALL(IF('Hilfstabelle alle'!$H$1:$H$418="x",ROW('Hilfstabelle alle'!$1:$418)),ROW(G46))))</f>
        <v/>
      </c>
      <c r="I57" s="204" t="str">
        <f t="array" ref="I57">IF(ROW('Hilfstabelle alle'!46:46)&gt;COUNTIF('Hilfstabelle alle'!$H:$H,"x"),"",INDEX('Hilfstabelle alle'!H:H,SMALL(IF('Hilfstabelle alle'!$H$1:$H$418="x",ROW('Hilfstabelle alle'!$1:$418)),ROW(H46))))</f>
        <v/>
      </c>
      <c r="J57" s="204" t="str">
        <f t="array" ref="J57">IF(ROW('Hilfstabelle alle'!46:46)&gt;COUNTIF('Hilfstabelle alle'!$H:$H,"x"),"",INDEX('Hilfstabelle alle'!I:I,SMALL(IF('Hilfstabelle alle'!$H$1:$H$418="x",ROW('Hilfstabelle alle'!$1:$418)),ROW(I46))))</f>
        <v/>
      </c>
      <c r="K57" s="204" t="str">
        <f t="array" ref="K57">IF(ROW('Hilfstabelle alle'!46:46)&gt;COUNTIF('Hilfstabelle alle'!$H:$H,"x"),"",INDEX('Hilfstabelle alle'!J:J,SMALL(IF('Hilfstabelle alle'!$H$1:$H$418="x",ROW('Hilfstabelle alle'!$1:$418)),ROW(J46))))</f>
        <v/>
      </c>
      <c r="L57" s="204" t="str">
        <f t="array" ref="L57">IF(ROW('Hilfstabelle alle'!46:46)&gt;COUNTIF('Hilfstabelle alle'!$H:$H,"x"),"",INDEX('Hilfstabelle alle'!K:K,SMALL(IF('Hilfstabelle alle'!$H$1:$H$418="x",ROW('Hilfstabelle alle'!$1:$418)),ROW(K46))))</f>
        <v/>
      </c>
      <c r="M57" s="205" t="str">
        <f t="array" ref="M57">IF(ROW('Hilfstabelle alle'!46:46)&gt;COUNTIF('Hilfstabelle alle'!$H:$H,"x"),"",INDEX('Hilfstabelle alle'!L:L,SMALL(IF('Hilfstabelle alle'!$H$1:$H$418="x",ROW('Hilfstabelle alle'!$1:$418)),ROW(L46))))</f>
        <v/>
      </c>
      <c r="N57" s="205" t="str">
        <f t="array" ref="N57">IF(ROW('Hilfstabelle alle'!46:46)&gt;COUNTIF('Hilfstabelle alle'!$H:$H,"x"),"",INDEX('Hilfstabelle alle'!M:M,SMALL(IF('Hilfstabelle alle'!$H$1:$H$418="x",ROW('Hilfstabelle alle'!$1:$418)),ROW(M46))))</f>
        <v/>
      </c>
      <c r="O57" s="200" t="str">
        <f t="shared" si="0"/>
        <v/>
      </c>
    </row>
    <row r="58" spans="2:15" s="194" customFormat="1" ht="35.1" customHeight="1" x14ac:dyDescent="0.2">
      <c r="B58" s="195" t="str">
        <f t="array" ref="B58">IF(ROW('Hilfstabelle alle'!47:47)&gt;COUNTIF('Hilfstabelle alle'!$H:$H,"x"),"",INDEX('Hilfstabelle alle'!A:A,SMALL(IF('Hilfstabelle alle'!$H$1:$H$418="x",ROW('Hilfstabelle alle'!$1:$418)),ROW(A47))))</f>
        <v/>
      </c>
      <c r="C58" s="196" t="str">
        <f t="array" ref="C58">IF(ROW('Hilfstabelle alle'!47:47)&gt;COUNTIF('Hilfstabelle alle'!$H:$H,"x"),"",INDEX('Hilfstabelle alle'!B:B,SMALL(IF('Hilfstabelle alle'!$H$1:$H$418="x",ROW('Hilfstabelle alle'!$1:$418)),ROW(B47))))</f>
        <v/>
      </c>
      <c r="D58" s="197" t="str">
        <f t="array" ref="D58">IF(ROW('Hilfstabelle alle'!47:47)&gt;COUNTIF('Hilfstabelle alle'!$H:$H,"x"),"",INDEX('Hilfstabelle alle'!C:C,SMALL(IF('Hilfstabelle alle'!$H$1:$H$418="x",ROW('Hilfstabelle alle'!$1:$418)),ROW(C47))))</f>
        <v/>
      </c>
      <c r="E58" s="198" t="str">
        <f t="array" ref="E58">IF(ROW('Hilfstabelle alle'!47:47)&gt;COUNTIF('Hilfstabelle alle'!$H:$H,"x"),"",INDEX('Hilfstabelle alle'!D:D,SMALL(IF('Hilfstabelle alle'!$H$1:$H$418="x",ROW('Hilfstabelle alle'!$1:$418)),ROW(D47))))</f>
        <v/>
      </c>
      <c r="F58" s="198" t="str">
        <f t="array" ref="F58">IF(ROW('Hilfstabelle alle'!47:47)&gt;COUNTIF('Hilfstabelle alle'!$H:$H,"x"),"",INDEX('Hilfstabelle alle'!E:E,SMALL(IF('Hilfstabelle alle'!$H$1:$H$418="x",ROW('Hilfstabelle alle'!$1:$418)),ROW(E47))))</f>
        <v/>
      </c>
      <c r="G58" s="198" t="str">
        <f t="array" ref="G58">IF(ROW('Hilfstabelle alle'!47:47)&gt;COUNTIF('Hilfstabelle alle'!$H:$H,"x"),"",INDEX('Hilfstabelle alle'!F:F,SMALL(IF('Hilfstabelle alle'!$H$1:$H$418="x",ROW('Hilfstabelle alle'!$1:$418)),ROW(F47))))</f>
        <v/>
      </c>
      <c r="H58" s="198" t="str">
        <f t="array" ref="H58">IF(ROW('Hilfstabelle alle'!47:47)&gt;COUNTIF('Hilfstabelle alle'!$H:$H,"x"),"",INDEX('Hilfstabelle alle'!G:G,SMALL(IF('Hilfstabelle alle'!$H$1:$H$418="x",ROW('Hilfstabelle alle'!$1:$418)),ROW(G47))))</f>
        <v/>
      </c>
      <c r="I58" s="198" t="str">
        <f t="array" ref="I58">IF(ROW('Hilfstabelle alle'!47:47)&gt;COUNTIF('Hilfstabelle alle'!$H:$H,"x"),"",INDEX('Hilfstabelle alle'!H:H,SMALL(IF('Hilfstabelle alle'!$H$1:$H$418="x",ROW('Hilfstabelle alle'!$1:$418)),ROW(H47))))</f>
        <v/>
      </c>
      <c r="J58" s="198" t="str">
        <f t="array" ref="J58">IF(ROW('Hilfstabelle alle'!47:47)&gt;COUNTIF('Hilfstabelle alle'!$H:$H,"x"),"",INDEX('Hilfstabelle alle'!I:I,SMALL(IF('Hilfstabelle alle'!$H$1:$H$418="x",ROW('Hilfstabelle alle'!$1:$418)),ROW(I47))))</f>
        <v/>
      </c>
      <c r="K58" s="198" t="str">
        <f t="array" ref="K58">IF(ROW('Hilfstabelle alle'!47:47)&gt;COUNTIF('Hilfstabelle alle'!$H:$H,"x"),"",INDEX('Hilfstabelle alle'!J:J,SMALL(IF('Hilfstabelle alle'!$H$1:$H$418="x",ROW('Hilfstabelle alle'!$1:$418)),ROW(J47))))</f>
        <v/>
      </c>
      <c r="L58" s="198" t="str">
        <f t="array" ref="L58">IF(ROW('Hilfstabelle alle'!47:47)&gt;COUNTIF('Hilfstabelle alle'!$H:$H,"x"),"",INDEX('Hilfstabelle alle'!K:K,SMALL(IF('Hilfstabelle alle'!$H$1:$H$418="x",ROW('Hilfstabelle alle'!$1:$418)),ROW(K47))))</f>
        <v/>
      </c>
      <c r="M58" s="199" t="str">
        <f t="array" ref="M58">IF(ROW('Hilfstabelle alle'!47:47)&gt;COUNTIF('Hilfstabelle alle'!$H:$H,"x"),"",INDEX('Hilfstabelle alle'!L:L,SMALL(IF('Hilfstabelle alle'!$H$1:$H$418="x",ROW('Hilfstabelle alle'!$1:$418)),ROW(L47))))</f>
        <v/>
      </c>
      <c r="N58" s="199" t="str">
        <f t="array" ref="N58">IF(ROW('Hilfstabelle alle'!47:47)&gt;COUNTIF('Hilfstabelle alle'!$H:$H,"x"),"",INDEX('Hilfstabelle alle'!M:M,SMALL(IF('Hilfstabelle alle'!$H$1:$H$418="x",ROW('Hilfstabelle alle'!$1:$418)),ROW(M47))))</f>
        <v/>
      </c>
      <c r="O58" s="200" t="str">
        <f t="shared" si="0"/>
        <v/>
      </c>
    </row>
    <row r="59" spans="2:15" s="194" customFormat="1" ht="35.1" customHeight="1" x14ac:dyDescent="0.2">
      <c r="B59" s="201" t="str">
        <f t="array" ref="B59">IF(ROW('Hilfstabelle alle'!48:48)&gt;COUNTIF('Hilfstabelle alle'!$H:$H,"x"),"",INDEX('Hilfstabelle alle'!A:A,SMALL(IF('Hilfstabelle alle'!$H$1:$H$418="x",ROW('Hilfstabelle alle'!$1:$418)),ROW(A48))))</f>
        <v/>
      </c>
      <c r="C59" s="202" t="str">
        <f t="array" ref="C59">IF(ROW('Hilfstabelle alle'!48:48)&gt;COUNTIF('Hilfstabelle alle'!$H:$H,"x"),"",INDEX('Hilfstabelle alle'!B:B,SMALL(IF('Hilfstabelle alle'!$H$1:$H$418="x",ROW('Hilfstabelle alle'!$1:$418)),ROW(B48))))</f>
        <v/>
      </c>
      <c r="D59" s="203" t="str">
        <f t="array" ref="D59">IF(ROW('Hilfstabelle alle'!48:48)&gt;COUNTIF('Hilfstabelle alle'!$H:$H,"x"),"",INDEX('Hilfstabelle alle'!C:C,SMALL(IF('Hilfstabelle alle'!$H$1:$H$418="x",ROW('Hilfstabelle alle'!$1:$418)),ROW(C48))))</f>
        <v/>
      </c>
      <c r="E59" s="204" t="str">
        <f t="array" ref="E59">IF(ROW('Hilfstabelle alle'!48:48)&gt;COUNTIF('Hilfstabelle alle'!$H:$H,"x"),"",INDEX('Hilfstabelle alle'!D:D,SMALL(IF('Hilfstabelle alle'!$H$1:$H$418="x",ROW('Hilfstabelle alle'!$1:$418)),ROW(D48))))</f>
        <v/>
      </c>
      <c r="F59" s="204" t="str">
        <f t="array" ref="F59">IF(ROW('Hilfstabelle alle'!48:48)&gt;COUNTIF('Hilfstabelle alle'!$H:$H,"x"),"",INDEX('Hilfstabelle alle'!E:E,SMALL(IF('Hilfstabelle alle'!$H$1:$H$418="x",ROW('Hilfstabelle alle'!$1:$418)),ROW(E48))))</f>
        <v/>
      </c>
      <c r="G59" s="204" t="str">
        <f t="array" ref="G59">IF(ROW('Hilfstabelle alle'!48:48)&gt;COUNTIF('Hilfstabelle alle'!$H:$H,"x"),"",INDEX('Hilfstabelle alle'!F:F,SMALL(IF('Hilfstabelle alle'!$H$1:$H$418="x",ROW('Hilfstabelle alle'!$1:$418)),ROW(F48))))</f>
        <v/>
      </c>
      <c r="H59" s="204" t="str">
        <f t="array" ref="H59">IF(ROW('Hilfstabelle alle'!48:48)&gt;COUNTIF('Hilfstabelle alle'!$H:$H,"x"),"",INDEX('Hilfstabelle alle'!G:G,SMALL(IF('Hilfstabelle alle'!$H$1:$H$418="x",ROW('Hilfstabelle alle'!$1:$418)),ROW(G48))))</f>
        <v/>
      </c>
      <c r="I59" s="204" t="str">
        <f t="array" ref="I59">IF(ROW('Hilfstabelle alle'!48:48)&gt;COUNTIF('Hilfstabelle alle'!$H:$H,"x"),"",INDEX('Hilfstabelle alle'!H:H,SMALL(IF('Hilfstabelle alle'!$H$1:$H$418="x",ROW('Hilfstabelle alle'!$1:$418)),ROW(H48))))</f>
        <v/>
      </c>
      <c r="J59" s="204" t="str">
        <f t="array" ref="J59">IF(ROW('Hilfstabelle alle'!48:48)&gt;COUNTIF('Hilfstabelle alle'!$H:$H,"x"),"",INDEX('Hilfstabelle alle'!I:I,SMALL(IF('Hilfstabelle alle'!$H$1:$H$418="x",ROW('Hilfstabelle alle'!$1:$418)),ROW(I48))))</f>
        <v/>
      </c>
      <c r="K59" s="204" t="str">
        <f t="array" ref="K59">IF(ROW('Hilfstabelle alle'!48:48)&gt;COUNTIF('Hilfstabelle alle'!$H:$H,"x"),"",INDEX('Hilfstabelle alle'!J:J,SMALL(IF('Hilfstabelle alle'!$H$1:$H$418="x",ROW('Hilfstabelle alle'!$1:$418)),ROW(J48))))</f>
        <v/>
      </c>
      <c r="L59" s="204" t="str">
        <f t="array" ref="L59">IF(ROW('Hilfstabelle alle'!48:48)&gt;COUNTIF('Hilfstabelle alle'!$H:$H,"x"),"",INDEX('Hilfstabelle alle'!K:K,SMALL(IF('Hilfstabelle alle'!$H$1:$H$418="x",ROW('Hilfstabelle alle'!$1:$418)),ROW(K48))))</f>
        <v/>
      </c>
      <c r="M59" s="205" t="str">
        <f t="array" ref="M59">IF(ROW('Hilfstabelle alle'!48:48)&gt;COUNTIF('Hilfstabelle alle'!$H:$H,"x"),"",INDEX('Hilfstabelle alle'!L:L,SMALL(IF('Hilfstabelle alle'!$H$1:$H$418="x",ROW('Hilfstabelle alle'!$1:$418)),ROW(L48))))</f>
        <v/>
      </c>
      <c r="N59" s="205" t="str">
        <f t="array" ref="N59">IF(ROW('Hilfstabelle alle'!48:48)&gt;COUNTIF('Hilfstabelle alle'!$H:$H,"x"),"",INDEX('Hilfstabelle alle'!M:M,SMALL(IF('Hilfstabelle alle'!$H$1:$H$418="x",ROW('Hilfstabelle alle'!$1:$418)),ROW(M48))))</f>
        <v/>
      </c>
      <c r="O59" s="200" t="str">
        <f t="shared" si="0"/>
        <v/>
      </c>
    </row>
    <row r="60" spans="2:15" s="194" customFormat="1" ht="35.1" customHeight="1" x14ac:dyDescent="0.2">
      <c r="B60" s="195" t="str">
        <f t="array" ref="B60">IF(ROW('Hilfstabelle alle'!49:49)&gt;COUNTIF('Hilfstabelle alle'!$H:$H,"x"),"",INDEX('Hilfstabelle alle'!A:A,SMALL(IF('Hilfstabelle alle'!$H$1:$H$418="x",ROW('Hilfstabelle alle'!$1:$418)),ROW(A49))))</f>
        <v/>
      </c>
      <c r="C60" s="196" t="str">
        <f t="array" ref="C60">IF(ROW('Hilfstabelle alle'!49:49)&gt;COUNTIF('Hilfstabelle alle'!$H:$H,"x"),"",INDEX('Hilfstabelle alle'!B:B,SMALL(IF('Hilfstabelle alle'!$H$1:$H$418="x",ROW('Hilfstabelle alle'!$1:$418)),ROW(B49))))</f>
        <v/>
      </c>
      <c r="D60" s="197" t="str">
        <f t="array" ref="D60">IF(ROW('Hilfstabelle alle'!49:49)&gt;COUNTIF('Hilfstabelle alle'!$H:$H,"x"),"",INDEX('Hilfstabelle alle'!C:C,SMALL(IF('Hilfstabelle alle'!$H$1:$H$418="x",ROW('Hilfstabelle alle'!$1:$418)),ROW(C49))))</f>
        <v/>
      </c>
      <c r="E60" s="198" t="str">
        <f t="array" ref="E60">IF(ROW('Hilfstabelle alle'!49:49)&gt;COUNTIF('Hilfstabelle alle'!$H:$H,"x"),"",INDEX('Hilfstabelle alle'!D:D,SMALL(IF('Hilfstabelle alle'!$H$1:$H$418="x",ROW('Hilfstabelle alle'!$1:$418)),ROW(D49))))</f>
        <v/>
      </c>
      <c r="F60" s="198" t="str">
        <f t="array" ref="F60">IF(ROW('Hilfstabelle alle'!49:49)&gt;COUNTIF('Hilfstabelle alle'!$H:$H,"x"),"",INDEX('Hilfstabelle alle'!E:E,SMALL(IF('Hilfstabelle alle'!$H$1:$H$418="x",ROW('Hilfstabelle alle'!$1:$418)),ROW(E49))))</f>
        <v/>
      </c>
      <c r="G60" s="198" t="str">
        <f t="array" ref="G60">IF(ROW('Hilfstabelle alle'!49:49)&gt;COUNTIF('Hilfstabelle alle'!$H:$H,"x"),"",INDEX('Hilfstabelle alle'!F:F,SMALL(IF('Hilfstabelle alle'!$H$1:$H$418="x",ROW('Hilfstabelle alle'!$1:$418)),ROW(F49))))</f>
        <v/>
      </c>
      <c r="H60" s="198" t="str">
        <f t="array" ref="H60">IF(ROW('Hilfstabelle alle'!49:49)&gt;COUNTIF('Hilfstabelle alle'!$H:$H,"x"),"",INDEX('Hilfstabelle alle'!G:G,SMALL(IF('Hilfstabelle alle'!$H$1:$H$418="x",ROW('Hilfstabelle alle'!$1:$418)),ROW(G49))))</f>
        <v/>
      </c>
      <c r="I60" s="198" t="str">
        <f t="array" ref="I60">IF(ROW('Hilfstabelle alle'!49:49)&gt;COUNTIF('Hilfstabelle alle'!$H:$H,"x"),"",INDEX('Hilfstabelle alle'!H:H,SMALL(IF('Hilfstabelle alle'!$H$1:$H$418="x",ROW('Hilfstabelle alle'!$1:$418)),ROW(H49))))</f>
        <v/>
      </c>
      <c r="J60" s="198" t="str">
        <f t="array" ref="J60">IF(ROW('Hilfstabelle alle'!49:49)&gt;COUNTIF('Hilfstabelle alle'!$H:$H,"x"),"",INDEX('Hilfstabelle alle'!I:I,SMALL(IF('Hilfstabelle alle'!$H$1:$H$418="x",ROW('Hilfstabelle alle'!$1:$418)),ROW(I49))))</f>
        <v/>
      </c>
      <c r="K60" s="198" t="str">
        <f t="array" ref="K60">IF(ROW('Hilfstabelle alle'!49:49)&gt;COUNTIF('Hilfstabelle alle'!$H:$H,"x"),"",INDEX('Hilfstabelle alle'!J:J,SMALL(IF('Hilfstabelle alle'!$H$1:$H$418="x",ROW('Hilfstabelle alle'!$1:$418)),ROW(J49))))</f>
        <v/>
      </c>
      <c r="L60" s="198" t="str">
        <f t="array" ref="L60">IF(ROW('Hilfstabelle alle'!49:49)&gt;COUNTIF('Hilfstabelle alle'!$H:$H,"x"),"",INDEX('Hilfstabelle alle'!K:K,SMALL(IF('Hilfstabelle alle'!$H$1:$H$418="x",ROW('Hilfstabelle alle'!$1:$418)),ROW(K49))))</f>
        <v/>
      </c>
      <c r="M60" s="199" t="str">
        <f t="array" ref="M60">IF(ROW('Hilfstabelle alle'!49:49)&gt;COUNTIF('Hilfstabelle alle'!$H:$H,"x"),"",INDEX('Hilfstabelle alle'!L:L,SMALL(IF('Hilfstabelle alle'!$H$1:$H$418="x",ROW('Hilfstabelle alle'!$1:$418)),ROW(L49))))</f>
        <v/>
      </c>
      <c r="N60" s="199" t="str">
        <f t="array" ref="N60">IF(ROW('Hilfstabelle alle'!49:49)&gt;COUNTIF('Hilfstabelle alle'!$H:$H,"x"),"",INDEX('Hilfstabelle alle'!M:M,SMALL(IF('Hilfstabelle alle'!$H$1:$H$418="x",ROW('Hilfstabelle alle'!$1:$418)),ROW(M49))))</f>
        <v/>
      </c>
      <c r="O60" s="200" t="str">
        <f t="shared" si="0"/>
        <v/>
      </c>
    </row>
    <row r="61" spans="2:15" s="194" customFormat="1" ht="35.1" customHeight="1" x14ac:dyDescent="0.2">
      <c r="B61" s="201" t="str">
        <f t="array" ref="B61">IF(ROW('Hilfstabelle alle'!50:50)&gt;COUNTIF('Hilfstabelle alle'!$H:$H,"x"),"",INDEX('Hilfstabelle alle'!A:A,SMALL(IF('Hilfstabelle alle'!$H$1:$H$418="x",ROW('Hilfstabelle alle'!$1:$418)),ROW(A50))))</f>
        <v/>
      </c>
      <c r="C61" s="202" t="str">
        <f t="array" ref="C61">IF(ROW('Hilfstabelle alle'!50:50)&gt;COUNTIF('Hilfstabelle alle'!$H:$H,"x"),"",INDEX('Hilfstabelle alle'!B:B,SMALL(IF('Hilfstabelle alle'!$H$1:$H$418="x",ROW('Hilfstabelle alle'!$1:$418)),ROW(B50))))</f>
        <v/>
      </c>
      <c r="D61" s="203" t="str">
        <f t="array" ref="D61">IF(ROW('Hilfstabelle alle'!50:50)&gt;COUNTIF('Hilfstabelle alle'!$H:$H,"x"),"",INDEX('Hilfstabelle alle'!C:C,SMALL(IF('Hilfstabelle alle'!$H$1:$H$418="x",ROW('Hilfstabelle alle'!$1:$418)),ROW(C50))))</f>
        <v/>
      </c>
      <c r="E61" s="204" t="str">
        <f t="array" ref="E61">IF(ROW('Hilfstabelle alle'!50:50)&gt;COUNTIF('Hilfstabelle alle'!$H:$H,"x"),"",INDEX('Hilfstabelle alle'!D:D,SMALL(IF('Hilfstabelle alle'!$H$1:$H$418="x",ROW('Hilfstabelle alle'!$1:$418)),ROW(D50))))</f>
        <v/>
      </c>
      <c r="F61" s="204" t="str">
        <f t="array" ref="F61">IF(ROW('Hilfstabelle alle'!50:50)&gt;COUNTIF('Hilfstabelle alle'!$H:$H,"x"),"",INDEX('Hilfstabelle alle'!E:E,SMALL(IF('Hilfstabelle alle'!$H$1:$H$418="x",ROW('Hilfstabelle alle'!$1:$418)),ROW(E50))))</f>
        <v/>
      </c>
      <c r="G61" s="204" t="str">
        <f t="array" ref="G61">IF(ROW('Hilfstabelle alle'!50:50)&gt;COUNTIF('Hilfstabelle alle'!$H:$H,"x"),"",INDEX('Hilfstabelle alle'!F:F,SMALL(IF('Hilfstabelle alle'!$H$1:$H$418="x",ROW('Hilfstabelle alle'!$1:$418)),ROW(F50))))</f>
        <v/>
      </c>
      <c r="H61" s="204" t="str">
        <f t="array" ref="H61">IF(ROW('Hilfstabelle alle'!50:50)&gt;COUNTIF('Hilfstabelle alle'!$H:$H,"x"),"",INDEX('Hilfstabelle alle'!G:G,SMALL(IF('Hilfstabelle alle'!$H$1:$H$418="x",ROW('Hilfstabelle alle'!$1:$418)),ROW(G50))))</f>
        <v/>
      </c>
      <c r="I61" s="204" t="str">
        <f t="array" ref="I61">IF(ROW('Hilfstabelle alle'!50:50)&gt;COUNTIF('Hilfstabelle alle'!$H:$H,"x"),"",INDEX('Hilfstabelle alle'!H:H,SMALL(IF('Hilfstabelle alle'!$H$1:$H$418="x",ROW('Hilfstabelle alle'!$1:$418)),ROW(H50))))</f>
        <v/>
      </c>
      <c r="J61" s="204" t="str">
        <f t="array" ref="J61">IF(ROW('Hilfstabelle alle'!50:50)&gt;COUNTIF('Hilfstabelle alle'!$H:$H,"x"),"",INDEX('Hilfstabelle alle'!I:I,SMALL(IF('Hilfstabelle alle'!$H$1:$H$418="x",ROW('Hilfstabelle alle'!$1:$418)),ROW(I50))))</f>
        <v/>
      </c>
      <c r="K61" s="204" t="str">
        <f t="array" ref="K61">IF(ROW('Hilfstabelle alle'!50:50)&gt;COUNTIF('Hilfstabelle alle'!$H:$H,"x"),"",INDEX('Hilfstabelle alle'!J:J,SMALL(IF('Hilfstabelle alle'!$H$1:$H$418="x",ROW('Hilfstabelle alle'!$1:$418)),ROW(J50))))</f>
        <v/>
      </c>
      <c r="L61" s="204" t="str">
        <f t="array" ref="L61">IF(ROW('Hilfstabelle alle'!50:50)&gt;COUNTIF('Hilfstabelle alle'!$H:$H,"x"),"",INDEX('Hilfstabelle alle'!K:K,SMALL(IF('Hilfstabelle alle'!$H$1:$H$418="x",ROW('Hilfstabelle alle'!$1:$418)),ROW(K50))))</f>
        <v/>
      </c>
      <c r="M61" s="205" t="str">
        <f t="array" ref="M61">IF(ROW('Hilfstabelle alle'!50:50)&gt;COUNTIF('Hilfstabelle alle'!$H:$H,"x"),"",INDEX('Hilfstabelle alle'!L:L,SMALL(IF('Hilfstabelle alle'!$H$1:$H$418="x",ROW('Hilfstabelle alle'!$1:$418)),ROW(L50))))</f>
        <v/>
      </c>
      <c r="N61" s="205" t="str">
        <f t="array" ref="N61">IF(ROW('Hilfstabelle alle'!50:50)&gt;COUNTIF('Hilfstabelle alle'!$H:$H,"x"),"",INDEX('Hilfstabelle alle'!M:M,SMALL(IF('Hilfstabelle alle'!$H$1:$H$418="x",ROW('Hilfstabelle alle'!$1:$418)),ROW(M50))))</f>
        <v/>
      </c>
      <c r="O61" s="200" t="str">
        <f t="shared" si="0"/>
        <v/>
      </c>
    </row>
    <row r="62" spans="2:15" s="194" customFormat="1" ht="35.1" customHeight="1" x14ac:dyDescent="0.2">
      <c r="B62" s="195" t="str">
        <f t="array" ref="B62">IF(ROW('Hilfstabelle alle'!51:51)&gt;COUNTIF('Hilfstabelle alle'!$H:$H,"x"),"",INDEX('Hilfstabelle alle'!A:A,SMALL(IF('Hilfstabelle alle'!$H$1:$H$418="x",ROW('Hilfstabelle alle'!$1:$418)),ROW(A51))))</f>
        <v/>
      </c>
      <c r="C62" s="196" t="str">
        <f t="array" ref="C62">IF(ROW('Hilfstabelle alle'!51:51)&gt;COUNTIF('Hilfstabelle alle'!$H:$H,"x"),"",INDEX('Hilfstabelle alle'!B:B,SMALL(IF('Hilfstabelle alle'!$H$1:$H$418="x",ROW('Hilfstabelle alle'!$1:$418)),ROW(B51))))</f>
        <v/>
      </c>
      <c r="D62" s="197" t="str">
        <f t="array" ref="D62">IF(ROW('Hilfstabelle alle'!51:51)&gt;COUNTIF('Hilfstabelle alle'!$H:$H,"x"),"",INDEX('Hilfstabelle alle'!C:C,SMALL(IF('Hilfstabelle alle'!$H$1:$H$418="x",ROW('Hilfstabelle alle'!$1:$418)),ROW(C51))))</f>
        <v/>
      </c>
      <c r="E62" s="198" t="str">
        <f t="array" ref="E62">IF(ROW('Hilfstabelle alle'!51:51)&gt;COUNTIF('Hilfstabelle alle'!$H:$H,"x"),"",INDEX('Hilfstabelle alle'!D:D,SMALL(IF('Hilfstabelle alle'!$H$1:$H$418="x",ROW('Hilfstabelle alle'!$1:$418)),ROW(D51))))</f>
        <v/>
      </c>
      <c r="F62" s="198" t="str">
        <f t="array" ref="F62">IF(ROW('Hilfstabelle alle'!51:51)&gt;COUNTIF('Hilfstabelle alle'!$H:$H,"x"),"",INDEX('Hilfstabelle alle'!E:E,SMALL(IF('Hilfstabelle alle'!$H$1:$H$418="x",ROW('Hilfstabelle alle'!$1:$418)),ROW(E51))))</f>
        <v/>
      </c>
      <c r="G62" s="198" t="str">
        <f t="array" ref="G62">IF(ROW('Hilfstabelle alle'!51:51)&gt;COUNTIF('Hilfstabelle alle'!$H:$H,"x"),"",INDEX('Hilfstabelle alle'!F:F,SMALL(IF('Hilfstabelle alle'!$H$1:$H$418="x",ROW('Hilfstabelle alle'!$1:$418)),ROW(F51))))</f>
        <v/>
      </c>
      <c r="H62" s="198" t="str">
        <f t="array" ref="H62">IF(ROW('Hilfstabelle alle'!51:51)&gt;COUNTIF('Hilfstabelle alle'!$H:$H,"x"),"",INDEX('Hilfstabelle alle'!G:G,SMALL(IF('Hilfstabelle alle'!$H$1:$H$418="x",ROW('Hilfstabelle alle'!$1:$418)),ROW(G51))))</f>
        <v/>
      </c>
      <c r="I62" s="198" t="str">
        <f t="array" ref="I62">IF(ROW('Hilfstabelle alle'!51:51)&gt;COUNTIF('Hilfstabelle alle'!$H:$H,"x"),"",INDEX('Hilfstabelle alle'!H:H,SMALL(IF('Hilfstabelle alle'!$H$1:$H$418="x",ROW('Hilfstabelle alle'!$1:$418)),ROW(H51))))</f>
        <v/>
      </c>
      <c r="J62" s="198" t="str">
        <f t="array" ref="J62">IF(ROW('Hilfstabelle alle'!51:51)&gt;COUNTIF('Hilfstabelle alle'!$H:$H,"x"),"",INDEX('Hilfstabelle alle'!I:I,SMALL(IF('Hilfstabelle alle'!$H$1:$H$418="x",ROW('Hilfstabelle alle'!$1:$418)),ROW(I51))))</f>
        <v/>
      </c>
      <c r="K62" s="198" t="str">
        <f t="array" ref="K62">IF(ROW('Hilfstabelle alle'!51:51)&gt;COUNTIF('Hilfstabelle alle'!$H:$H,"x"),"",INDEX('Hilfstabelle alle'!J:J,SMALL(IF('Hilfstabelle alle'!$H$1:$H$418="x",ROW('Hilfstabelle alle'!$1:$418)),ROW(J51))))</f>
        <v/>
      </c>
      <c r="L62" s="198" t="str">
        <f t="array" ref="L62">IF(ROW('Hilfstabelle alle'!51:51)&gt;COUNTIF('Hilfstabelle alle'!$H:$H,"x"),"",INDEX('Hilfstabelle alle'!K:K,SMALL(IF('Hilfstabelle alle'!$H$1:$H$418="x",ROW('Hilfstabelle alle'!$1:$418)),ROW(K51))))</f>
        <v/>
      </c>
      <c r="M62" s="199" t="str">
        <f t="array" ref="M62">IF(ROW('Hilfstabelle alle'!51:51)&gt;COUNTIF('Hilfstabelle alle'!$H:$H,"x"),"",INDEX('Hilfstabelle alle'!L:L,SMALL(IF('Hilfstabelle alle'!$H$1:$H$418="x",ROW('Hilfstabelle alle'!$1:$418)),ROW(L51))))</f>
        <v/>
      </c>
      <c r="N62" s="199" t="str">
        <f t="array" ref="N62">IF(ROW('Hilfstabelle alle'!51:51)&gt;COUNTIF('Hilfstabelle alle'!$H:$H,"x"),"",INDEX('Hilfstabelle alle'!M:M,SMALL(IF('Hilfstabelle alle'!$H$1:$H$418="x",ROW('Hilfstabelle alle'!$1:$418)),ROW(M51))))</f>
        <v/>
      </c>
      <c r="O62" s="200" t="str">
        <f t="shared" si="0"/>
        <v/>
      </c>
    </row>
    <row r="63" spans="2:15" s="194" customFormat="1" ht="35.1" customHeight="1" x14ac:dyDescent="0.2">
      <c r="B63" s="201" t="str">
        <f t="array" ref="B63">IF(ROW('Hilfstabelle alle'!52:52)&gt;COUNTIF('Hilfstabelle alle'!$H:$H,"x"),"",INDEX('Hilfstabelle alle'!A:A,SMALL(IF('Hilfstabelle alle'!$H$1:$H$418="x",ROW('Hilfstabelle alle'!$1:$418)),ROW(A52))))</f>
        <v/>
      </c>
      <c r="C63" s="202" t="str">
        <f t="array" ref="C63">IF(ROW('Hilfstabelle alle'!52:52)&gt;COUNTIF('Hilfstabelle alle'!$H:$H,"x"),"",INDEX('Hilfstabelle alle'!B:B,SMALL(IF('Hilfstabelle alle'!$H$1:$H$418="x",ROW('Hilfstabelle alle'!$1:$418)),ROW(B52))))</f>
        <v/>
      </c>
      <c r="D63" s="203" t="str">
        <f t="array" ref="D63">IF(ROW('Hilfstabelle alle'!52:52)&gt;COUNTIF('Hilfstabelle alle'!$H:$H,"x"),"",INDEX('Hilfstabelle alle'!C:C,SMALL(IF('Hilfstabelle alle'!$H$1:$H$418="x",ROW('Hilfstabelle alle'!$1:$418)),ROW(C52))))</f>
        <v/>
      </c>
      <c r="E63" s="204" t="str">
        <f t="array" ref="E63">IF(ROW('Hilfstabelle alle'!52:52)&gt;COUNTIF('Hilfstabelle alle'!$H:$H,"x"),"",INDEX('Hilfstabelle alle'!D:D,SMALL(IF('Hilfstabelle alle'!$H$1:$H$418="x",ROW('Hilfstabelle alle'!$1:$418)),ROW(D52))))</f>
        <v/>
      </c>
      <c r="F63" s="204" t="str">
        <f t="array" ref="F63">IF(ROW('Hilfstabelle alle'!52:52)&gt;COUNTIF('Hilfstabelle alle'!$H:$H,"x"),"",INDEX('Hilfstabelle alle'!E:E,SMALL(IF('Hilfstabelle alle'!$H$1:$H$418="x",ROW('Hilfstabelle alle'!$1:$418)),ROW(E52))))</f>
        <v/>
      </c>
      <c r="G63" s="204" t="str">
        <f t="array" ref="G63">IF(ROW('Hilfstabelle alle'!52:52)&gt;COUNTIF('Hilfstabelle alle'!$H:$H,"x"),"",INDEX('Hilfstabelle alle'!F:F,SMALL(IF('Hilfstabelle alle'!$H$1:$H$418="x",ROW('Hilfstabelle alle'!$1:$418)),ROW(F52))))</f>
        <v/>
      </c>
      <c r="H63" s="204" t="str">
        <f t="array" ref="H63">IF(ROW('Hilfstabelle alle'!52:52)&gt;COUNTIF('Hilfstabelle alle'!$H:$H,"x"),"",INDEX('Hilfstabelle alle'!G:G,SMALL(IF('Hilfstabelle alle'!$H$1:$H$418="x",ROW('Hilfstabelle alle'!$1:$418)),ROW(G52))))</f>
        <v/>
      </c>
      <c r="I63" s="204" t="str">
        <f t="array" ref="I63">IF(ROW('Hilfstabelle alle'!52:52)&gt;COUNTIF('Hilfstabelle alle'!$H:$H,"x"),"",INDEX('Hilfstabelle alle'!H:H,SMALL(IF('Hilfstabelle alle'!$H$1:$H$418="x",ROW('Hilfstabelle alle'!$1:$418)),ROW(H52))))</f>
        <v/>
      </c>
      <c r="J63" s="204" t="str">
        <f t="array" ref="J63">IF(ROW('Hilfstabelle alle'!52:52)&gt;COUNTIF('Hilfstabelle alle'!$H:$H,"x"),"",INDEX('Hilfstabelle alle'!I:I,SMALL(IF('Hilfstabelle alle'!$H$1:$H$418="x",ROW('Hilfstabelle alle'!$1:$418)),ROW(I52))))</f>
        <v/>
      </c>
      <c r="K63" s="204" t="str">
        <f t="array" ref="K63">IF(ROW('Hilfstabelle alle'!52:52)&gt;COUNTIF('Hilfstabelle alle'!$H:$H,"x"),"",INDEX('Hilfstabelle alle'!J:J,SMALL(IF('Hilfstabelle alle'!$H$1:$H$418="x",ROW('Hilfstabelle alle'!$1:$418)),ROW(J52))))</f>
        <v/>
      </c>
      <c r="L63" s="204" t="str">
        <f t="array" ref="L63">IF(ROW('Hilfstabelle alle'!52:52)&gt;COUNTIF('Hilfstabelle alle'!$H:$H,"x"),"",INDEX('Hilfstabelle alle'!K:K,SMALL(IF('Hilfstabelle alle'!$H$1:$H$418="x",ROW('Hilfstabelle alle'!$1:$418)),ROW(K52))))</f>
        <v/>
      </c>
      <c r="M63" s="205" t="str">
        <f t="array" ref="M63">IF(ROW('Hilfstabelle alle'!52:52)&gt;COUNTIF('Hilfstabelle alle'!$H:$H,"x"),"",INDEX('Hilfstabelle alle'!L:L,SMALL(IF('Hilfstabelle alle'!$H$1:$H$418="x",ROW('Hilfstabelle alle'!$1:$418)),ROW(L52))))</f>
        <v/>
      </c>
      <c r="N63" s="205" t="str">
        <f t="array" ref="N63">IF(ROW('Hilfstabelle alle'!52:52)&gt;COUNTIF('Hilfstabelle alle'!$H:$H,"x"),"",INDEX('Hilfstabelle alle'!M:M,SMALL(IF('Hilfstabelle alle'!$H$1:$H$418="x",ROW('Hilfstabelle alle'!$1:$418)),ROW(M52))))</f>
        <v/>
      </c>
      <c r="O63" s="200" t="str">
        <f t="shared" si="0"/>
        <v/>
      </c>
    </row>
    <row r="64" spans="2:15" s="194" customFormat="1" ht="35.1" customHeight="1" x14ac:dyDescent="0.2">
      <c r="B64" s="195" t="str">
        <f t="array" ref="B64">IF(ROW('Hilfstabelle alle'!53:53)&gt;COUNTIF('Hilfstabelle alle'!$H:$H,"x"),"",INDEX('Hilfstabelle alle'!A:A,SMALL(IF('Hilfstabelle alle'!$H$1:$H$418="x",ROW('Hilfstabelle alle'!$1:$418)),ROW(A53))))</f>
        <v/>
      </c>
      <c r="C64" s="196" t="str">
        <f t="array" ref="C64">IF(ROW('Hilfstabelle alle'!53:53)&gt;COUNTIF('Hilfstabelle alle'!$H:$H,"x"),"",INDEX('Hilfstabelle alle'!B:B,SMALL(IF('Hilfstabelle alle'!$H$1:$H$418="x",ROW('Hilfstabelle alle'!$1:$418)),ROW(B53))))</f>
        <v/>
      </c>
      <c r="D64" s="197" t="str">
        <f t="array" ref="D64">IF(ROW('Hilfstabelle alle'!53:53)&gt;COUNTIF('Hilfstabelle alle'!$H:$H,"x"),"",INDEX('Hilfstabelle alle'!C:C,SMALL(IF('Hilfstabelle alle'!$H$1:$H$418="x",ROW('Hilfstabelle alle'!$1:$418)),ROW(C53))))</f>
        <v/>
      </c>
      <c r="E64" s="198" t="str">
        <f t="array" ref="E64">IF(ROW('Hilfstabelle alle'!53:53)&gt;COUNTIF('Hilfstabelle alle'!$H:$H,"x"),"",INDEX('Hilfstabelle alle'!D:D,SMALL(IF('Hilfstabelle alle'!$H$1:$H$418="x",ROW('Hilfstabelle alle'!$1:$418)),ROW(D53))))</f>
        <v/>
      </c>
      <c r="F64" s="198" t="str">
        <f t="array" ref="F64">IF(ROW('Hilfstabelle alle'!53:53)&gt;COUNTIF('Hilfstabelle alle'!$H:$H,"x"),"",INDEX('Hilfstabelle alle'!E:E,SMALL(IF('Hilfstabelle alle'!$H$1:$H$418="x",ROW('Hilfstabelle alle'!$1:$418)),ROW(E53))))</f>
        <v/>
      </c>
      <c r="G64" s="198" t="str">
        <f t="array" ref="G64">IF(ROW('Hilfstabelle alle'!53:53)&gt;COUNTIF('Hilfstabelle alle'!$H:$H,"x"),"",INDEX('Hilfstabelle alle'!F:F,SMALL(IF('Hilfstabelle alle'!$H$1:$H$418="x",ROW('Hilfstabelle alle'!$1:$418)),ROW(F53))))</f>
        <v/>
      </c>
      <c r="H64" s="198" t="str">
        <f t="array" ref="H64">IF(ROW('Hilfstabelle alle'!53:53)&gt;COUNTIF('Hilfstabelle alle'!$H:$H,"x"),"",INDEX('Hilfstabelle alle'!G:G,SMALL(IF('Hilfstabelle alle'!$H$1:$H$418="x",ROW('Hilfstabelle alle'!$1:$418)),ROW(G53))))</f>
        <v/>
      </c>
      <c r="I64" s="198" t="str">
        <f t="array" ref="I64">IF(ROW('Hilfstabelle alle'!53:53)&gt;COUNTIF('Hilfstabelle alle'!$H:$H,"x"),"",INDEX('Hilfstabelle alle'!H:H,SMALL(IF('Hilfstabelle alle'!$H$1:$H$418="x",ROW('Hilfstabelle alle'!$1:$418)),ROW(H53))))</f>
        <v/>
      </c>
      <c r="J64" s="198" t="str">
        <f t="array" ref="J64">IF(ROW('Hilfstabelle alle'!53:53)&gt;COUNTIF('Hilfstabelle alle'!$H:$H,"x"),"",INDEX('Hilfstabelle alle'!I:I,SMALL(IF('Hilfstabelle alle'!$H$1:$H$418="x",ROW('Hilfstabelle alle'!$1:$418)),ROW(I53))))</f>
        <v/>
      </c>
      <c r="K64" s="198" t="str">
        <f t="array" ref="K64">IF(ROW('Hilfstabelle alle'!53:53)&gt;COUNTIF('Hilfstabelle alle'!$H:$H,"x"),"",INDEX('Hilfstabelle alle'!J:J,SMALL(IF('Hilfstabelle alle'!$H$1:$H$418="x",ROW('Hilfstabelle alle'!$1:$418)),ROW(J53))))</f>
        <v/>
      </c>
      <c r="L64" s="198" t="str">
        <f t="array" ref="L64">IF(ROW('Hilfstabelle alle'!53:53)&gt;COUNTIF('Hilfstabelle alle'!$H:$H,"x"),"",INDEX('Hilfstabelle alle'!K:K,SMALL(IF('Hilfstabelle alle'!$H$1:$H$418="x",ROW('Hilfstabelle alle'!$1:$418)),ROW(K53))))</f>
        <v/>
      </c>
      <c r="M64" s="199" t="str">
        <f t="array" ref="M64">IF(ROW('Hilfstabelle alle'!53:53)&gt;COUNTIF('Hilfstabelle alle'!$H:$H,"x"),"",INDEX('Hilfstabelle alle'!L:L,SMALL(IF('Hilfstabelle alle'!$H$1:$H$418="x",ROW('Hilfstabelle alle'!$1:$418)),ROW(L53))))</f>
        <v/>
      </c>
      <c r="N64" s="199" t="str">
        <f t="array" ref="N64">IF(ROW('Hilfstabelle alle'!53:53)&gt;COUNTIF('Hilfstabelle alle'!$H:$H,"x"),"",INDEX('Hilfstabelle alle'!M:M,SMALL(IF('Hilfstabelle alle'!$H$1:$H$418="x",ROW('Hilfstabelle alle'!$1:$418)),ROW(M53))))</f>
        <v/>
      </c>
      <c r="O64" s="200" t="str">
        <f t="shared" si="0"/>
        <v/>
      </c>
    </row>
    <row r="65" spans="2:15" s="194" customFormat="1" ht="35.1" customHeight="1" x14ac:dyDescent="0.2">
      <c r="B65" s="201" t="str">
        <f t="array" ref="B65">IF(ROW('Hilfstabelle alle'!54:54)&gt;COUNTIF('Hilfstabelle alle'!$H:$H,"x"),"",INDEX('Hilfstabelle alle'!A:A,SMALL(IF('Hilfstabelle alle'!$H$1:$H$418="x",ROW('Hilfstabelle alle'!$1:$418)),ROW(A54))))</f>
        <v/>
      </c>
      <c r="C65" s="202" t="str">
        <f t="array" ref="C65">IF(ROW('Hilfstabelle alle'!54:54)&gt;COUNTIF('Hilfstabelle alle'!$H:$H,"x"),"",INDEX('Hilfstabelle alle'!B:B,SMALL(IF('Hilfstabelle alle'!$H$1:$H$418="x",ROW('Hilfstabelle alle'!$1:$418)),ROW(B54))))</f>
        <v/>
      </c>
      <c r="D65" s="203" t="str">
        <f t="array" ref="D65">IF(ROW('Hilfstabelle alle'!54:54)&gt;COUNTIF('Hilfstabelle alle'!$H:$H,"x"),"",INDEX('Hilfstabelle alle'!C:C,SMALL(IF('Hilfstabelle alle'!$H$1:$H$418="x",ROW('Hilfstabelle alle'!$1:$418)),ROW(C54))))</f>
        <v/>
      </c>
      <c r="E65" s="204" t="str">
        <f t="array" ref="E65">IF(ROW('Hilfstabelle alle'!54:54)&gt;COUNTIF('Hilfstabelle alle'!$H:$H,"x"),"",INDEX('Hilfstabelle alle'!D:D,SMALL(IF('Hilfstabelle alle'!$H$1:$H$418="x",ROW('Hilfstabelle alle'!$1:$418)),ROW(D54))))</f>
        <v/>
      </c>
      <c r="F65" s="204" t="str">
        <f t="array" ref="F65">IF(ROW('Hilfstabelle alle'!54:54)&gt;COUNTIF('Hilfstabelle alle'!$H:$H,"x"),"",INDEX('Hilfstabelle alle'!E:E,SMALL(IF('Hilfstabelle alle'!$H$1:$H$418="x",ROW('Hilfstabelle alle'!$1:$418)),ROW(E54))))</f>
        <v/>
      </c>
      <c r="G65" s="204" t="str">
        <f t="array" ref="G65">IF(ROW('Hilfstabelle alle'!54:54)&gt;COUNTIF('Hilfstabelle alle'!$H:$H,"x"),"",INDEX('Hilfstabelle alle'!F:F,SMALL(IF('Hilfstabelle alle'!$H$1:$H$418="x",ROW('Hilfstabelle alle'!$1:$418)),ROW(F54))))</f>
        <v/>
      </c>
      <c r="H65" s="204" t="str">
        <f t="array" ref="H65">IF(ROW('Hilfstabelle alle'!54:54)&gt;COUNTIF('Hilfstabelle alle'!$H:$H,"x"),"",INDEX('Hilfstabelle alle'!G:G,SMALL(IF('Hilfstabelle alle'!$H$1:$H$418="x",ROW('Hilfstabelle alle'!$1:$418)),ROW(G54))))</f>
        <v/>
      </c>
      <c r="I65" s="204" t="str">
        <f t="array" ref="I65">IF(ROW('Hilfstabelle alle'!54:54)&gt;COUNTIF('Hilfstabelle alle'!$H:$H,"x"),"",INDEX('Hilfstabelle alle'!H:H,SMALL(IF('Hilfstabelle alle'!$H$1:$H$418="x",ROW('Hilfstabelle alle'!$1:$418)),ROW(H54))))</f>
        <v/>
      </c>
      <c r="J65" s="204" t="str">
        <f t="array" ref="J65">IF(ROW('Hilfstabelle alle'!54:54)&gt;COUNTIF('Hilfstabelle alle'!$H:$H,"x"),"",INDEX('Hilfstabelle alle'!I:I,SMALL(IF('Hilfstabelle alle'!$H$1:$H$418="x",ROW('Hilfstabelle alle'!$1:$418)),ROW(I54))))</f>
        <v/>
      </c>
      <c r="K65" s="204" t="str">
        <f t="array" ref="K65">IF(ROW('Hilfstabelle alle'!54:54)&gt;COUNTIF('Hilfstabelle alle'!$H:$H,"x"),"",INDEX('Hilfstabelle alle'!J:J,SMALL(IF('Hilfstabelle alle'!$H$1:$H$418="x",ROW('Hilfstabelle alle'!$1:$418)),ROW(J54))))</f>
        <v/>
      </c>
      <c r="L65" s="204" t="str">
        <f t="array" ref="L65">IF(ROW('Hilfstabelle alle'!54:54)&gt;COUNTIF('Hilfstabelle alle'!$H:$H,"x"),"",INDEX('Hilfstabelle alle'!K:K,SMALL(IF('Hilfstabelle alle'!$H$1:$H$418="x",ROW('Hilfstabelle alle'!$1:$418)),ROW(K54))))</f>
        <v/>
      </c>
      <c r="M65" s="205" t="str">
        <f t="array" ref="M65">IF(ROW('Hilfstabelle alle'!54:54)&gt;COUNTIF('Hilfstabelle alle'!$H:$H,"x"),"",INDEX('Hilfstabelle alle'!L:L,SMALL(IF('Hilfstabelle alle'!$H$1:$H$418="x",ROW('Hilfstabelle alle'!$1:$418)),ROW(L54))))</f>
        <v/>
      </c>
      <c r="N65" s="205" t="str">
        <f t="array" ref="N65">IF(ROW('Hilfstabelle alle'!54:54)&gt;COUNTIF('Hilfstabelle alle'!$H:$H,"x"),"",INDEX('Hilfstabelle alle'!M:M,SMALL(IF('Hilfstabelle alle'!$H$1:$H$418="x",ROW('Hilfstabelle alle'!$1:$418)),ROW(M54))))</f>
        <v/>
      </c>
      <c r="O65" s="200" t="str">
        <f t="shared" si="0"/>
        <v/>
      </c>
    </row>
    <row r="66" spans="2:15" s="194" customFormat="1" ht="35.1" customHeight="1" x14ac:dyDescent="0.2">
      <c r="B66" s="195" t="str">
        <f t="array" ref="B66">IF(ROW('Hilfstabelle alle'!55:55)&gt;COUNTIF('Hilfstabelle alle'!$H:$H,"x"),"",INDEX('Hilfstabelle alle'!A:A,SMALL(IF('Hilfstabelle alle'!$H$1:$H$418="x",ROW('Hilfstabelle alle'!$1:$418)),ROW(A55))))</f>
        <v/>
      </c>
      <c r="C66" s="196" t="str">
        <f t="array" ref="C66">IF(ROW('Hilfstabelle alle'!55:55)&gt;COUNTIF('Hilfstabelle alle'!$H:$H,"x"),"",INDEX('Hilfstabelle alle'!B:B,SMALL(IF('Hilfstabelle alle'!$H$1:$H$418="x",ROW('Hilfstabelle alle'!$1:$418)),ROW(B55))))</f>
        <v/>
      </c>
      <c r="D66" s="197" t="str">
        <f t="array" ref="D66">IF(ROW('Hilfstabelle alle'!55:55)&gt;COUNTIF('Hilfstabelle alle'!$H:$H,"x"),"",INDEX('Hilfstabelle alle'!C:C,SMALL(IF('Hilfstabelle alle'!$H$1:$H$418="x",ROW('Hilfstabelle alle'!$1:$418)),ROW(C55))))</f>
        <v/>
      </c>
      <c r="E66" s="198" t="str">
        <f t="array" ref="E66">IF(ROW('Hilfstabelle alle'!55:55)&gt;COUNTIF('Hilfstabelle alle'!$H:$H,"x"),"",INDEX('Hilfstabelle alle'!D:D,SMALL(IF('Hilfstabelle alle'!$H$1:$H$418="x",ROW('Hilfstabelle alle'!$1:$418)),ROW(D55))))</f>
        <v/>
      </c>
      <c r="F66" s="198" t="str">
        <f t="array" ref="F66">IF(ROW('Hilfstabelle alle'!55:55)&gt;COUNTIF('Hilfstabelle alle'!$H:$H,"x"),"",INDEX('Hilfstabelle alle'!E:E,SMALL(IF('Hilfstabelle alle'!$H$1:$H$418="x",ROW('Hilfstabelle alle'!$1:$418)),ROW(E55))))</f>
        <v/>
      </c>
      <c r="G66" s="198" t="str">
        <f t="array" ref="G66">IF(ROW('Hilfstabelle alle'!55:55)&gt;COUNTIF('Hilfstabelle alle'!$H:$H,"x"),"",INDEX('Hilfstabelle alle'!F:F,SMALL(IF('Hilfstabelle alle'!$H$1:$H$418="x",ROW('Hilfstabelle alle'!$1:$418)),ROW(F55))))</f>
        <v/>
      </c>
      <c r="H66" s="198" t="str">
        <f t="array" ref="H66">IF(ROW('Hilfstabelle alle'!55:55)&gt;COUNTIF('Hilfstabelle alle'!$H:$H,"x"),"",INDEX('Hilfstabelle alle'!G:G,SMALL(IF('Hilfstabelle alle'!$H$1:$H$418="x",ROW('Hilfstabelle alle'!$1:$418)),ROW(G55))))</f>
        <v/>
      </c>
      <c r="I66" s="198" t="str">
        <f t="array" ref="I66">IF(ROW('Hilfstabelle alle'!55:55)&gt;COUNTIF('Hilfstabelle alle'!$H:$H,"x"),"",INDEX('Hilfstabelle alle'!H:H,SMALL(IF('Hilfstabelle alle'!$H$1:$H$418="x",ROW('Hilfstabelle alle'!$1:$418)),ROW(H55))))</f>
        <v/>
      </c>
      <c r="J66" s="198" t="str">
        <f t="array" ref="J66">IF(ROW('Hilfstabelle alle'!55:55)&gt;COUNTIF('Hilfstabelle alle'!$H:$H,"x"),"",INDEX('Hilfstabelle alle'!I:I,SMALL(IF('Hilfstabelle alle'!$H$1:$H$418="x",ROW('Hilfstabelle alle'!$1:$418)),ROW(I55))))</f>
        <v/>
      </c>
      <c r="K66" s="198" t="str">
        <f t="array" ref="K66">IF(ROW('Hilfstabelle alle'!55:55)&gt;COUNTIF('Hilfstabelle alle'!$H:$H,"x"),"",INDEX('Hilfstabelle alle'!J:J,SMALL(IF('Hilfstabelle alle'!$H$1:$H$418="x",ROW('Hilfstabelle alle'!$1:$418)),ROW(J55))))</f>
        <v/>
      </c>
      <c r="L66" s="198" t="str">
        <f t="array" ref="L66">IF(ROW('Hilfstabelle alle'!55:55)&gt;COUNTIF('Hilfstabelle alle'!$H:$H,"x"),"",INDEX('Hilfstabelle alle'!K:K,SMALL(IF('Hilfstabelle alle'!$H$1:$H$418="x",ROW('Hilfstabelle alle'!$1:$418)),ROW(K55))))</f>
        <v/>
      </c>
      <c r="M66" s="199" t="str">
        <f t="array" ref="M66">IF(ROW('Hilfstabelle alle'!55:55)&gt;COUNTIF('Hilfstabelle alle'!$H:$H,"x"),"",INDEX('Hilfstabelle alle'!L:L,SMALL(IF('Hilfstabelle alle'!$H$1:$H$418="x",ROW('Hilfstabelle alle'!$1:$418)),ROW(L55))))</f>
        <v/>
      </c>
      <c r="N66" s="199" t="str">
        <f t="array" ref="N66">IF(ROW('Hilfstabelle alle'!55:55)&gt;COUNTIF('Hilfstabelle alle'!$H:$H,"x"),"",INDEX('Hilfstabelle alle'!M:M,SMALL(IF('Hilfstabelle alle'!$H$1:$H$418="x",ROW('Hilfstabelle alle'!$1:$418)),ROW(M55))))</f>
        <v/>
      </c>
      <c r="O66" s="200" t="str">
        <f t="shared" si="0"/>
        <v/>
      </c>
    </row>
    <row r="67" spans="2:15" s="194" customFormat="1" ht="35.1" customHeight="1" x14ac:dyDescent="0.2">
      <c r="B67" s="201" t="str">
        <f t="array" ref="B67">IF(ROW('Hilfstabelle alle'!56:56)&gt;COUNTIF('Hilfstabelle alle'!$H:$H,"x"),"",INDEX('Hilfstabelle alle'!A:A,SMALL(IF('Hilfstabelle alle'!$H$1:$H$418="x",ROW('Hilfstabelle alle'!$1:$418)),ROW(A56))))</f>
        <v/>
      </c>
      <c r="C67" s="202" t="str">
        <f t="array" ref="C67">IF(ROW('Hilfstabelle alle'!56:56)&gt;COUNTIF('Hilfstabelle alle'!$H:$H,"x"),"",INDEX('Hilfstabelle alle'!B:B,SMALL(IF('Hilfstabelle alle'!$H$1:$H$418="x",ROW('Hilfstabelle alle'!$1:$418)),ROW(B56))))</f>
        <v/>
      </c>
      <c r="D67" s="203" t="str">
        <f t="array" ref="D67">IF(ROW('Hilfstabelle alle'!56:56)&gt;COUNTIF('Hilfstabelle alle'!$H:$H,"x"),"",INDEX('Hilfstabelle alle'!C:C,SMALL(IF('Hilfstabelle alle'!$H$1:$H$418="x",ROW('Hilfstabelle alle'!$1:$418)),ROW(C56))))</f>
        <v/>
      </c>
      <c r="E67" s="204" t="str">
        <f t="array" ref="E67">IF(ROW('Hilfstabelle alle'!56:56)&gt;COUNTIF('Hilfstabelle alle'!$H:$H,"x"),"",INDEX('Hilfstabelle alle'!D:D,SMALL(IF('Hilfstabelle alle'!$H$1:$H$418="x",ROW('Hilfstabelle alle'!$1:$418)),ROW(D56))))</f>
        <v/>
      </c>
      <c r="F67" s="204" t="str">
        <f t="array" ref="F67">IF(ROW('Hilfstabelle alle'!56:56)&gt;COUNTIF('Hilfstabelle alle'!$H:$H,"x"),"",INDEX('Hilfstabelle alle'!E:E,SMALL(IF('Hilfstabelle alle'!$H$1:$H$418="x",ROW('Hilfstabelle alle'!$1:$418)),ROW(E56))))</f>
        <v/>
      </c>
      <c r="G67" s="204" t="str">
        <f t="array" ref="G67">IF(ROW('Hilfstabelle alle'!56:56)&gt;COUNTIF('Hilfstabelle alle'!$H:$H,"x"),"",INDEX('Hilfstabelle alle'!F:F,SMALL(IF('Hilfstabelle alle'!$H$1:$H$418="x",ROW('Hilfstabelle alle'!$1:$418)),ROW(F56))))</f>
        <v/>
      </c>
      <c r="H67" s="204" t="str">
        <f t="array" ref="H67">IF(ROW('Hilfstabelle alle'!56:56)&gt;COUNTIF('Hilfstabelle alle'!$H:$H,"x"),"",INDEX('Hilfstabelle alle'!G:G,SMALL(IF('Hilfstabelle alle'!$H$1:$H$418="x",ROW('Hilfstabelle alle'!$1:$418)),ROW(G56))))</f>
        <v/>
      </c>
      <c r="I67" s="204" t="str">
        <f t="array" ref="I67">IF(ROW('Hilfstabelle alle'!56:56)&gt;COUNTIF('Hilfstabelle alle'!$H:$H,"x"),"",INDEX('Hilfstabelle alle'!H:H,SMALL(IF('Hilfstabelle alle'!$H$1:$H$418="x",ROW('Hilfstabelle alle'!$1:$418)),ROW(H56))))</f>
        <v/>
      </c>
      <c r="J67" s="204" t="str">
        <f t="array" ref="J67">IF(ROW('Hilfstabelle alle'!56:56)&gt;COUNTIF('Hilfstabelle alle'!$H:$H,"x"),"",INDEX('Hilfstabelle alle'!I:I,SMALL(IF('Hilfstabelle alle'!$H$1:$H$418="x",ROW('Hilfstabelle alle'!$1:$418)),ROW(I56))))</f>
        <v/>
      </c>
      <c r="K67" s="204" t="str">
        <f t="array" ref="K67">IF(ROW('Hilfstabelle alle'!56:56)&gt;COUNTIF('Hilfstabelle alle'!$H:$H,"x"),"",INDEX('Hilfstabelle alle'!J:J,SMALL(IF('Hilfstabelle alle'!$H$1:$H$418="x",ROW('Hilfstabelle alle'!$1:$418)),ROW(J56))))</f>
        <v/>
      </c>
      <c r="L67" s="204" t="str">
        <f t="array" ref="L67">IF(ROW('Hilfstabelle alle'!56:56)&gt;COUNTIF('Hilfstabelle alle'!$H:$H,"x"),"",INDEX('Hilfstabelle alle'!K:K,SMALL(IF('Hilfstabelle alle'!$H$1:$H$418="x",ROW('Hilfstabelle alle'!$1:$418)),ROW(K56))))</f>
        <v/>
      </c>
      <c r="M67" s="205" t="str">
        <f t="array" ref="M67">IF(ROW('Hilfstabelle alle'!56:56)&gt;COUNTIF('Hilfstabelle alle'!$H:$H,"x"),"",INDEX('Hilfstabelle alle'!L:L,SMALL(IF('Hilfstabelle alle'!$H$1:$H$418="x",ROW('Hilfstabelle alle'!$1:$418)),ROW(L56))))</f>
        <v/>
      </c>
      <c r="N67" s="205" t="str">
        <f t="array" ref="N67">IF(ROW('Hilfstabelle alle'!56:56)&gt;COUNTIF('Hilfstabelle alle'!$H:$H,"x"),"",INDEX('Hilfstabelle alle'!M:M,SMALL(IF('Hilfstabelle alle'!$H$1:$H$418="x",ROW('Hilfstabelle alle'!$1:$418)),ROW(M56))))</f>
        <v/>
      </c>
      <c r="O67" s="200" t="str">
        <f t="shared" si="0"/>
        <v/>
      </c>
    </row>
    <row r="68" spans="2:15" s="194" customFormat="1" ht="35.1" customHeight="1" x14ac:dyDescent="0.2">
      <c r="B68" s="195" t="str">
        <f t="array" ref="B68">IF(ROW('Hilfstabelle alle'!57:57)&gt;COUNTIF('Hilfstabelle alle'!$H:$H,"x"),"",INDEX('Hilfstabelle alle'!A:A,SMALL(IF('Hilfstabelle alle'!$H$1:$H$418="x",ROW('Hilfstabelle alle'!$1:$418)),ROW(A57))))</f>
        <v/>
      </c>
      <c r="C68" s="196" t="str">
        <f t="array" ref="C68">IF(ROW('Hilfstabelle alle'!57:57)&gt;COUNTIF('Hilfstabelle alle'!$H:$H,"x"),"",INDEX('Hilfstabelle alle'!B:B,SMALL(IF('Hilfstabelle alle'!$H$1:$H$418="x",ROW('Hilfstabelle alle'!$1:$418)),ROW(B57))))</f>
        <v/>
      </c>
      <c r="D68" s="197" t="str">
        <f t="array" ref="D68">IF(ROW('Hilfstabelle alle'!57:57)&gt;COUNTIF('Hilfstabelle alle'!$H:$H,"x"),"",INDEX('Hilfstabelle alle'!C:C,SMALL(IF('Hilfstabelle alle'!$H$1:$H$418="x",ROW('Hilfstabelle alle'!$1:$418)),ROW(C57))))</f>
        <v/>
      </c>
      <c r="E68" s="198" t="str">
        <f t="array" ref="E68">IF(ROW('Hilfstabelle alle'!57:57)&gt;COUNTIF('Hilfstabelle alle'!$H:$H,"x"),"",INDEX('Hilfstabelle alle'!D:D,SMALL(IF('Hilfstabelle alle'!$H$1:$H$418="x",ROW('Hilfstabelle alle'!$1:$418)),ROW(D57))))</f>
        <v/>
      </c>
      <c r="F68" s="198" t="str">
        <f t="array" ref="F68">IF(ROW('Hilfstabelle alle'!57:57)&gt;COUNTIF('Hilfstabelle alle'!$H:$H,"x"),"",INDEX('Hilfstabelle alle'!E:E,SMALL(IF('Hilfstabelle alle'!$H$1:$H$418="x",ROW('Hilfstabelle alle'!$1:$418)),ROW(E57))))</f>
        <v/>
      </c>
      <c r="G68" s="198" t="str">
        <f t="array" ref="G68">IF(ROW('Hilfstabelle alle'!57:57)&gt;COUNTIF('Hilfstabelle alle'!$H:$H,"x"),"",INDEX('Hilfstabelle alle'!F:F,SMALL(IF('Hilfstabelle alle'!$H$1:$H$418="x",ROW('Hilfstabelle alle'!$1:$418)),ROW(F57))))</f>
        <v/>
      </c>
      <c r="H68" s="198" t="str">
        <f t="array" ref="H68">IF(ROW('Hilfstabelle alle'!57:57)&gt;COUNTIF('Hilfstabelle alle'!$H:$H,"x"),"",INDEX('Hilfstabelle alle'!G:G,SMALL(IF('Hilfstabelle alle'!$H$1:$H$418="x",ROW('Hilfstabelle alle'!$1:$418)),ROW(G57))))</f>
        <v/>
      </c>
      <c r="I68" s="198" t="str">
        <f t="array" ref="I68">IF(ROW('Hilfstabelle alle'!57:57)&gt;COUNTIF('Hilfstabelle alle'!$H:$H,"x"),"",INDEX('Hilfstabelle alle'!H:H,SMALL(IF('Hilfstabelle alle'!$H$1:$H$418="x",ROW('Hilfstabelle alle'!$1:$418)),ROW(H57))))</f>
        <v/>
      </c>
      <c r="J68" s="198" t="str">
        <f t="array" ref="J68">IF(ROW('Hilfstabelle alle'!57:57)&gt;COUNTIF('Hilfstabelle alle'!$H:$H,"x"),"",INDEX('Hilfstabelle alle'!I:I,SMALL(IF('Hilfstabelle alle'!$H$1:$H$418="x",ROW('Hilfstabelle alle'!$1:$418)),ROW(I57))))</f>
        <v/>
      </c>
      <c r="K68" s="198" t="str">
        <f t="array" ref="K68">IF(ROW('Hilfstabelle alle'!57:57)&gt;COUNTIF('Hilfstabelle alle'!$H:$H,"x"),"",INDEX('Hilfstabelle alle'!J:J,SMALL(IF('Hilfstabelle alle'!$H$1:$H$418="x",ROW('Hilfstabelle alle'!$1:$418)),ROW(J57))))</f>
        <v/>
      </c>
      <c r="L68" s="198" t="str">
        <f t="array" ref="L68">IF(ROW('Hilfstabelle alle'!57:57)&gt;COUNTIF('Hilfstabelle alle'!$H:$H,"x"),"",INDEX('Hilfstabelle alle'!K:K,SMALL(IF('Hilfstabelle alle'!$H$1:$H$418="x",ROW('Hilfstabelle alle'!$1:$418)),ROW(K57))))</f>
        <v/>
      </c>
      <c r="M68" s="199" t="str">
        <f t="array" ref="M68">IF(ROW('Hilfstabelle alle'!57:57)&gt;COUNTIF('Hilfstabelle alle'!$H:$H,"x"),"",INDEX('Hilfstabelle alle'!L:L,SMALL(IF('Hilfstabelle alle'!$H$1:$H$418="x",ROW('Hilfstabelle alle'!$1:$418)),ROW(L57))))</f>
        <v/>
      </c>
      <c r="N68" s="199" t="str">
        <f t="array" ref="N68">IF(ROW('Hilfstabelle alle'!57:57)&gt;COUNTIF('Hilfstabelle alle'!$H:$H,"x"),"",INDEX('Hilfstabelle alle'!M:M,SMALL(IF('Hilfstabelle alle'!$H$1:$H$418="x",ROW('Hilfstabelle alle'!$1:$418)),ROW(M57))))</f>
        <v/>
      </c>
      <c r="O68" s="200" t="str">
        <f t="shared" si="0"/>
        <v/>
      </c>
    </row>
    <row r="69" spans="2:15" s="194" customFormat="1" ht="35.1" customHeight="1" x14ac:dyDescent="0.2">
      <c r="B69" s="201" t="str">
        <f t="array" ref="B69">IF(ROW('Hilfstabelle alle'!58:58)&gt;COUNTIF('Hilfstabelle alle'!$H:$H,"x"),"",INDEX('Hilfstabelle alle'!A:A,SMALL(IF('Hilfstabelle alle'!$H$1:$H$418="x",ROW('Hilfstabelle alle'!$1:$418)),ROW(A58))))</f>
        <v/>
      </c>
      <c r="C69" s="202" t="str">
        <f t="array" ref="C69">IF(ROW('Hilfstabelle alle'!58:58)&gt;COUNTIF('Hilfstabelle alle'!$H:$H,"x"),"",INDEX('Hilfstabelle alle'!B:B,SMALL(IF('Hilfstabelle alle'!$H$1:$H$418="x",ROW('Hilfstabelle alle'!$1:$418)),ROW(B58))))</f>
        <v/>
      </c>
      <c r="D69" s="203" t="str">
        <f t="array" ref="D69">IF(ROW('Hilfstabelle alle'!58:58)&gt;COUNTIF('Hilfstabelle alle'!$H:$H,"x"),"",INDEX('Hilfstabelle alle'!C:C,SMALL(IF('Hilfstabelle alle'!$H$1:$H$418="x",ROW('Hilfstabelle alle'!$1:$418)),ROW(C58))))</f>
        <v/>
      </c>
      <c r="E69" s="204" t="str">
        <f t="array" ref="E69">IF(ROW('Hilfstabelle alle'!58:58)&gt;COUNTIF('Hilfstabelle alle'!$H:$H,"x"),"",INDEX('Hilfstabelle alle'!D:D,SMALL(IF('Hilfstabelle alle'!$H$1:$H$418="x",ROW('Hilfstabelle alle'!$1:$418)),ROW(D58))))</f>
        <v/>
      </c>
      <c r="F69" s="204" t="str">
        <f t="array" ref="F69">IF(ROW('Hilfstabelle alle'!58:58)&gt;COUNTIF('Hilfstabelle alle'!$H:$H,"x"),"",INDEX('Hilfstabelle alle'!E:E,SMALL(IF('Hilfstabelle alle'!$H$1:$H$418="x",ROW('Hilfstabelle alle'!$1:$418)),ROW(E58))))</f>
        <v/>
      </c>
      <c r="G69" s="204" t="str">
        <f t="array" ref="G69">IF(ROW('Hilfstabelle alle'!58:58)&gt;COUNTIF('Hilfstabelle alle'!$H:$H,"x"),"",INDEX('Hilfstabelle alle'!F:F,SMALL(IF('Hilfstabelle alle'!$H$1:$H$418="x",ROW('Hilfstabelle alle'!$1:$418)),ROW(F58))))</f>
        <v/>
      </c>
      <c r="H69" s="204" t="str">
        <f t="array" ref="H69">IF(ROW('Hilfstabelle alle'!58:58)&gt;COUNTIF('Hilfstabelle alle'!$H:$H,"x"),"",INDEX('Hilfstabelle alle'!G:G,SMALL(IF('Hilfstabelle alle'!$H$1:$H$418="x",ROW('Hilfstabelle alle'!$1:$418)),ROW(G58))))</f>
        <v/>
      </c>
      <c r="I69" s="204" t="str">
        <f t="array" ref="I69">IF(ROW('Hilfstabelle alle'!58:58)&gt;COUNTIF('Hilfstabelle alle'!$H:$H,"x"),"",INDEX('Hilfstabelle alle'!H:H,SMALL(IF('Hilfstabelle alle'!$H$1:$H$418="x",ROW('Hilfstabelle alle'!$1:$418)),ROW(H58))))</f>
        <v/>
      </c>
      <c r="J69" s="204" t="str">
        <f t="array" ref="J69">IF(ROW('Hilfstabelle alle'!58:58)&gt;COUNTIF('Hilfstabelle alle'!$H:$H,"x"),"",INDEX('Hilfstabelle alle'!I:I,SMALL(IF('Hilfstabelle alle'!$H$1:$H$418="x",ROW('Hilfstabelle alle'!$1:$418)),ROW(I58))))</f>
        <v/>
      </c>
      <c r="K69" s="204" t="str">
        <f t="array" ref="K69">IF(ROW('Hilfstabelle alle'!58:58)&gt;COUNTIF('Hilfstabelle alle'!$H:$H,"x"),"",INDEX('Hilfstabelle alle'!J:J,SMALL(IF('Hilfstabelle alle'!$H$1:$H$418="x",ROW('Hilfstabelle alle'!$1:$418)),ROW(J58))))</f>
        <v/>
      </c>
      <c r="L69" s="204" t="str">
        <f t="array" ref="L69">IF(ROW('Hilfstabelle alle'!58:58)&gt;COUNTIF('Hilfstabelle alle'!$H:$H,"x"),"",INDEX('Hilfstabelle alle'!K:K,SMALL(IF('Hilfstabelle alle'!$H$1:$H$418="x",ROW('Hilfstabelle alle'!$1:$418)),ROW(K58))))</f>
        <v/>
      </c>
      <c r="M69" s="205" t="str">
        <f t="array" ref="M69">IF(ROW('Hilfstabelle alle'!58:58)&gt;COUNTIF('Hilfstabelle alle'!$H:$H,"x"),"",INDEX('Hilfstabelle alle'!L:L,SMALL(IF('Hilfstabelle alle'!$H$1:$H$418="x",ROW('Hilfstabelle alle'!$1:$418)),ROW(L58))))</f>
        <v/>
      </c>
      <c r="N69" s="205" t="str">
        <f t="array" ref="N69">IF(ROW('Hilfstabelle alle'!58:58)&gt;COUNTIF('Hilfstabelle alle'!$H:$H,"x"),"",INDEX('Hilfstabelle alle'!M:M,SMALL(IF('Hilfstabelle alle'!$H$1:$H$418="x",ROW('Hilfstabelle alle'!$1:$418)),ROW(M58))))</f>
        <v/>
      </c>
      <c r="O69" s="200" t="str">
        <f t="shared" si="0"/>
        <v/>
      </c>
    </row>
    <row r="70" spans="2:15" s="194" customFormat="1" ht="35.1" customHeight="1" x14ac:dyDescent="0.2">
      <c r="B70" s="195" t="str">
        <f t="array" ref="B70">IF(ROW('Hilfstabelle alle'!59:59)&gt;COUNTIF('Hilfstabelle alle'!$H:$H,"x"),"",INDEX('Hilfstabelle alle'!A:A,SMALL(IF('Hilfstabelle alle'!$H$1:$H$418="x",ROW('Hilfstabelle alle'!$1:$418)),ROW(A59))))</f>
        <v/>
      </c>
      <c r="C70" s="196" t="str">
        <f t="array" ref="C70">IF(ROW('Hilfstabelle alle'!59:59)&gt;COUNTIF('Hilfstabelle alle'!$H:$H,"x"),"",INDEX('Hilfstabelle alle'!B:B,SMALL(IF('Hilfstabelle alle'!$H$1:$H$418="x",ROW('Hilfstabelle alle'!$1:$418)),ROW(B59))))</f>
        <v/>
      </c>
      <c r="D70" s="197" t="str">
        <f t="array" ref="D70">IF(ROW('Hilfstabelle alle'!59:59)&gt;COUNTIF('Hilfstabelle alle'!$H:$H,"x"),"",INDEX('Hilfstabelle alle'!C:C,SMALL(IF('Hilfstabelle alle'!$H$1:$H$418="x",ROW('Hilfstabelle alle'!$1:$418)),ROW(C59))))</f>
        <v/>
      </c>
      <c r="E70" s="198" t="str">
        <f t="array" ref="E70">IF(ROW('Hilfstabelle alle'!59:59)&gt;COUNTIF('Hilfstabelle alle'!$H:$H,"x"),"",INDEX('Hilfstabelle alle'!D:D,SMALL(IF('Hilfstabelle alle'!$H$1:$H$418="x",ROW('Hilfstabelle alle'!$1:$418)),ROW(D59))))</f>
        <v/>
      </c>
      <c r="F70" s="198" t="str">
        <f t="array" ref="F70">IF(ROW('Hilfstabelle alle'!59:59)&gt;COUNTIF('Hilfstabelle alle'!$H:$H,"x"),"",INDEX('Hilfstabelle alle'!E:E,SMALL(IF('Hilfstabelle alle'!$H$1:$H$418="x",ROW('Hilfstabelle alle'!$1:$418)),ROW(E59))))</f>
        <v/>
      </c>
      <c r="G70" s="198" t="str">
        <f t="array" ref="G70">IF(ROW('Hilfstabelle alle'!59:59)&gt;COUNTIF('Hilfstabelle alle'!$H:$H,"x"),"",INDEX('Hilfstabelle alle'!F:F,SMALL(IF('Hilfstabelle alle'!$H$1:$H$418="x",ROW('Hilfstabelle alle'!$1:$418)),ROW(F59))))</f>
        <v/>
      </c>
      <c r="H70" s="198" t="str">
        <f t="array" ref="H70">IF(ROW('Hilfstabelle alle'!59:59)&gt;COUNTIF('Hilfstabelle alle'!$H:$H,"x"),"",INDEX('Hilfstabelle alle'!G:G,SMALL(IF('Hilfstabelle alle'!$H$1:$H$418="x",ROW('Hilfstabelle alle'!$1:$418)),ROW(G59))))</f>
        <v/>
      </c>
      <c r="I70" s="198" t="str">
        <f t="array" ref="I70">IF(ROW('Hilfstabelle alle'!59:59)&gt;COUNTIF('Hilfstabelle alle'!$H:$H,"x"),"",INDEX('Hilfstabelle alle'!H:H,SMALL(IF('Hilfstabelle alle'!$H$1:$H$418="x",ROW('Hilfstabelle alle'!$1:$418)),ROW(H59))))</f>
        <v/>
      </c>
      <c r="J70" s="198" t="str">
        <f t="array" ref="J70">IF(ROW('Hilfstabelle alle'!59:59)&gt;COUNTIF('Hilfstabelle alle'!$H:$H,"x"),"",INDEX('Hilfstabelle alle'!I:I,SMALL(IF('Hilfstabelle alle'!$H$1:$H$418="x",ROW('Hilfstabelle alle'!$1:$418)),ROW(I59))))</f>
        <v/>
      </c>
      <c r="K70" s="198" t="str">
        <f t="array" ref="K70">IF(ROW('Hilfstabelle alle'!59:59)&gt;COUNTIF('Hilfstabelle alle'!$H:$H,"x"),"",INDEX('Hilfstabelle alle'!J:J,SMALL(IF('Hilfstabelle alle'!$H$1:$H$418="x",ROW('Hilfstabelle alle'!$1:$418)),ROW(J59))))</f>
        <v/>
      </c>
      <c r="L70" s="198" t="str">
        <f t="array" ref="L70">IF(ROW('Hilfstabelle alle'!59:59)&gt;COUNTIF('Hilfstabelle alle'!$H:$H,"x"),"",INDEX('Hilfstabelle alle'!K:K,SMALL(IF('Hilfstabelle alle'!$H$1:$H$418="x",ROW('Hilfstabelle alle'!$1:$418)),ROW(K59))))</f>
        <v/>
      </c>
      <c r="M70" s="199" t="str">
        <f t="array" ref="M70">IF(ROW('Hilfstabelle alle'!59:59)&gt;COUNTIF('Hilfstabelle alle'!$H:$H,"x"),"",INDEX('Hilfstabelle alle'!L:L,SMALL(IF('Hilfstabelle alle'!$H$1:$H$418="x",ROW('Hilfstabelle alle'!$1:$418)),ROW(L59))))</f>
        <v/>
      </c>
      <c r="N70" s="199" t="str">
        <f t="array" ref="N70">IF(ROW('Hilfstabelle alle'!59:59)&gt;COUNTIF('Hilfstabelle alle'!$H:$H,"x"),"",INDEX('Hilfstabelle alle'!M:M,SMALL(IF('Hilfstabelle alle'!$H$1:$H$418="x",ROW('Hilfstabelle alle'!$1:$418)),ROW(M59))))</f>
        <v/>
      </c>
      <c r="O70" s="200" t="str">
        <f t="shared" si="0"/>
        <v/>
      </c>
    </row>
    <row r="71" spans="2:15" s="194" customFormat="1" ht="35.1" customHeight="1" x14ac:dyDescent="0.2">
      <c r="B71" s="201" t="str">
        <f t="array" ref="B71">IF(ROW('Hilfstabelle alle'!60:60)&gt;COUNTIF('Hilfstabelle alle'!$H:$H,"x"),"",INDEX('Hilfstabelle alle'!A:A,SMALL(IF('Hilfstabelle alle'!$H$1:$H$418="x",ROW('Hilfstabelle alle'!$1:$418)),ROW(A60))))</f>
        <v/>
      </c>
      <c r="C71" s="202" t="str">
        <f t="array" ref="C71">IF(ROW('Hilfstabelle alle'!60:60)&gt;COUNTIF('Hilfstabelle alle'!$H:$H,"x"),"",INDEX('Hilfstabelle alle'!B:B,SMALL(IF('Hilfstabelle alle'!$H$1:$H$418="x",ROW('Hilfstabelle alle'!$1:$418)),ROW(B60))))</f>
        <v/>
      </c>
      <c r="D71" s="203" t="str">
        <f t="array" ref="D71">IF(ROW('Hilfstabelle alle'!60:60)&gt;COUNTIF('Hilfstabelle alle'!$H:$H,"x"),"",INDEX('Hilfstabelle alle'!C:C,SMALL(IF('Hilfstabelle alle'!$H$1:$H$418="x",ROW('Hilfstabelle alle'!$1:$418)),ROW(C60))))</f>
        <v/>
      </c>
      <c r="E71" s="204" t="str">
        <f t="array" ref="E71">IF(ROW('Hilfstabelle alle'!60:60)&gt;COUNTIF('Hilfstabelle alle'!$H:$H,"x"),"",INDEX('Hilfstabelle alle'!D:D,SMALL(IF('Hilfstabelle alle'!$H$1:$H$418="x",ROW('Hilfstabelle alle'!$1:$418)),ROW(D60))))</f>
        <v/>
      </c>
      <c r="F71" s="204" t="str">
        <f t="array" ref="F71">IF(ROW('Hilfstabelle alle'!60:60)&gt;COUNTIF('Hilfstabelle alle'!$H:$H,"x"),"",INDEX('Hilfstabelle alle'!E:E,SMALL(IF('Hilfstabelle alle'!$H$1:$H$418="x",ROW('Hilfstabelle alle'!$1:$418)),ROW(E60))))</f>
        <v/>
      </c>
      <c r="G71" s="204" t="str">
        <f t="array" ref="G71">IF(ROW('Hilfstabelle alle'!60:60)&gt;COUNTIF('Hilfstabelle alle'!$H:$H,"x"),"",INDEX('Hilfstabelle alle'!F:F,SMALL(IF('Hilfstabelle alle'!$H$1:$H$418="x",ROW('Hilfstabelle alle'!$1:$418)),ROW(F60))))</f>
        <v/>
      </c>
      <c r="H71" s="204" t="str">
        <f t="array" ref="H71">IF(ROW('Hilfstabelle alle'!60:60)&gt;COUNTIF('Hilfstabelle alle'!$H:$H,"x"),"",INDEX('Hilfstabelle alle'!G:G,SMALL(IF('Hilfstabelle alle'!$H$1:$H$418="x",ROW('Hilfstabelle alle'!$1:$418)),ROW(G60))))</f>
        <v/>
      </c>
      <c r="I71" s="204" t="str">
        <f t="array" ref="I71">IF(ROW('Hilfstabelle alle'!60:60)&gt;COUNTIF('Hilfstabelle alle'!$H:$H,"x"),"",INDEX('Hilfstabelle alle'!H:H,SMALL(IF('Hilfstabelle alle'!$H$1:$H$418="x",ROW('Hilfstabelle alle'!$1:$418)),ROW(H60))))</f>
        <v/>
      </c>
      <c r="J71" s="204" t="str">
        <f t="array" ref="J71">IF(ROW('Hilfstabelle alle'!60:60)&gt;COUNTIF('Hilfstabelle alle'!$H:$H,"x"),"",INDEX('Hilfstabelle alle'!I:I,SMALL(IF('Hilfstabelle alle'!$H$1:$H$418="x",ROW('Hilfstabelle alle'!$1:$418)),ROW(I60))))</f>
        <v/>
      </c>
      <c r="K71" s="204" t="str">
        <f t="array" ref="K71">IF(ROW('Hilfstabelle alle'!60:60)&gt;COUNTIF('Hilfstabelle alle'!$H:$H,"x"),"",INDEX('Hilfstabelle alle'!J:J,SMALL(IF('Hilfstabelle alle'!$H$1:$H$418="x",ROW('Hilfstabelle alle'!$1:$418)),ROW(J60))))</f>
        <v/>
      </c>
      <c r="L71" s="204" t="str">
        <f t="array" ref="L71">IF(ROW('Hilfstabelle alle'!60:60)&gt;COUNTIF('Hilfstabelle alle'!$H:$H,"x"),"",INDEX('Hilfstabelle alle'!K:K,SMALL(IF('Hilfstabelle alle'!$H$1:$H$418="x",ROW('Hilfstabelle alle'!$1:$418)),ROW(K60))))</f>
        <v/>
      </c>
      <c r="M71" s="205" t="str">
        <f t="array" ref="M71">IF(ROW('Hilfstabelle alle'!60:60)&gt;COUNTIF('Hilfstabelle alle'!$H:$H,"x"),"",INDEX('Hilfstabelle alle'!L:L,SMALL(IF('Hilfstabelle alle'!$H$1:$H$418="x",ROW('Hilfstabelle alle'!$1:$418)),ROW(L60))))</f>
        <v/>
      </c>
      <c r="N71" s="205" t="str">
        <f t="array" ref="N71">IF(ROW('Hilfstabelle alle'!60:60)&gt;COUNTIF('Hilfstabelle alle'!$H:$H,"x"),"",INDEX('Hilfstabelle alle'!M:M,SMALL(IF('Hilfstabelle alle'!$H$1:$H$418="x",ROW('Hilfstabelle alle'!$1:$418)),ROW(M60))))</f>
        <v/>
      </c>
      <c r="O71" s="200" t="str">
        <f t="shared" si="0"/>
        <v/>
      </c>
    </row>
    <row r="72" spans="2:15" s="194" customFormat="1" ht="35.1" customHeight="1" x14ac:dyDescent="0.2">
      <c r="B72" s="195" t="str">
        <f t="array" ref="B72">IF(ROW('Hilfstabelle alle'!61:61)&gt;COUNTIF('Hilfstabelle alle'!$H:$H,"x"),"",INDEX('Hilfstabelle alle'!A:A,SMALL(IF('Hilfstabelle alle'!$H$1:$H$418="x",ROW('Hilfstabelle alle'!$1:$418)),ROW(A61))))</f>
        <v/>
      </c>
      <c r="C72" s="196" t="str">
        <f t="array" ref="C72">IF(ROW('Hilfstabelle alle'!61:61)&gt;COUNTIF('Hilfstabelle alle'!$H:$H,"x"),"",INDEX('Hilfstabelle alle'!B:B,SMALL(IF('Hilfstabelle alle'!$H$1:$H$418="x",ROW('Hilfstabelle alle'!$1:$418)),ROW(B61))))</f>
        <v/>
      </c>
      <c r="D72" s="197" t="str">
        <f t="array" ref="D72">IF(ROW('Hilfstabelle alle'!61:61)&gt;COUNTIF('Hilfstabelle alle'!$H:$H,"x"),"",INDEX('Hilfstabelle alle'!C:C,SMALL(IF('Hilfstabelle alle'!$H$1:$H$418="x",ROW('Hilfstabelle alle'!$1:$418)),ROW(C61))))</f>
        <v/>
      </c>
      <c r="E72" s="198" t="str">
        <f t="array" ref="E72">IF(ROW('Hilfstabelle alle'!61:61)&gt;COUNTIF('Hilfstabelle alle'!$H:$H,"x"),"",INDEX('Hilfstabelle alle'!D:D,SMALL(IF('Hilfstabelle alle'!$H$1:$H$418="x",ROW('Hilfstabelle alle'!$1:$418)),ROW(D61))))</f>
        <v/>
      </c>
      <c r="F72" s="198" t="str">
        <f t="array" ref="F72">IF(ROW('Hilfstabelle alle'!61:61)&gt;COUNTIF('Hilfstabelle alle'!$H:$H,"x"),"",INDEX('Hilfstabelle alle'!E:E,SMALL(IF('Hilfstabelle alle'!$H$1:$H$418="x",ROW('Hilfstabelle alle'!$1:$418)),ROW(E61))))</f>
        <v/>
      </c>
      <c r="G72" s="198" t="str">
        <f t="array" ref="G72">IF(ROW('Hilfstabelle alle'!61:61)&gt;COUNTIF('Hilfstabelle alle'!$H:$H,"x"),"",INDEX('Hilfstabelle alle'!F:F,SMALL(IF('Hilfstabelle alle'!$H$1:$H$418="x",ROW('Hilfstabelle alle'!$1:$418)),ROW(F61))))</f>
        <v/>
      </c>
      <c r="H72" s="198" t="str">
        <f t="array" ref="H72">IF(ROW('Hilfstabelle alle'!61:61)&gt;COUNTIF('Hilfstabelle alle'!$H:$H,"x"),"",INDEX('Hilfstabelle alle'!G:G,SMALL(IF('Hilfstabelle alle'!$H$1:$H$418="x",ROW('Hilfstabelle alle'!$1:$418)),ROW(G61))))</f>
        <v/>
      </c>
      <c r="I72" s="198" t="str">
        <f t="array" ref="I72">IF(ROW('Hilfstabelle alle'!61:61)&gt;COUNTIF('Hilfstabelle alle'!$H:$H,"x"),"",INDEX('Hilfstabelle alle'!H:H,SMALL(IF('Hilfstabelle alle'!$H$1:$H$418="x",ROW('Hilfstabelle alle'!$1:$418)),ROW(H61))))</f>
        <v/>
      </c>
      <c r="J72" s="198" t="str">
        <f t="array" ref="J72">IF(ROW('Hilfstabelle alle'!61:61)&gt;COUNTIF('Hilfstabelle alle'!$H:$H,"x"),"",INDEX('Hilfstabelle alle'!I:I,SMALL(IF('Hilfstabelle alle'!$H$1:$H$418="x",ROW('Hilfstabelle alle'!$1:$418)),ROW(I61))))</f>
        <v/>
      </c>
      <c r="K72" s="198" t="str">
        <f t="array" ref="K72">IF(ROW('Hilfstabelle alle'!61:61)&gt;COUNTIF('Hilfstabelle alle'!$H:$H,"x"),"",INDEX('Hilfstabelle alle'!J:J,SMALL(IF('Hilfstabelle alle'!$H$1:$H$418="x",ROW('Hilfstabelle alle'!$1:$418)),ROW(J61))))</f>
        <v/>
      </c>
      <c r="L72" s="198" t="str">
        <f t="array" ref="L72">IF(ROW('Hilfstabelle alle'!61:61)&gt;COUNTIF('Hilfstabelle alle'!$H:$H,"x"),"",INDEX('Hilfstabelle alle'!K:K,SMALL(IF('Hilfstabelle alle'!$H$1:$H$418="x",ROW('Hilfstabelle alle'!$1:$418)),ROW(K61))))</f>
        <v/>
      </c>
      <c r="M72" s="199" t="str">
        <f t="array" ref="M72">IF(ROW('Hilfstabelle alle'!61:61)&gt;COUNTIF('Hilfstabelle alle'!$H:$H,"x"),"",INDEX('Hilfstabelle alle'!L:L,SMALL(IF('Hilfstabelle alle'!$H$1:$H$418="x",ROW('Hilfstabelle alle'!$1:$418)),ROW(L61))))</f>
        <v/>
      </c>
      <c r="N72" s="199" t="str">
        <f t="array" ref="N72">IF(ROW('Hilfstabelle alle'!61:61)&gt;COUNTIF('Hilfstabelle alle'!$H:$H,"x"),"",INDEX('Hilfstabelle alle'!M:M,SMALL(IF('Hilfstabelle alle'!$H$1:$H$418="x",ROW('Hilfstabelle alle'!$1:$418)),ROW(M61))))</f>
        <v/>
      </c>
      <c r="O72" s="200" t="str">
        <f t="shared" si="0"/>
        <v/>
      </c>
    </row>
    <row r="73" spans="2:15" s="194" customFormat="1" ht="35.1" customHeight="1" x14ac:dyDescent="0.2">
      <c r="B73" s="201" t="str">
        <f t="array" ref="B73">IF(ROW('Hilfstabelle alle'!62:62)&gt;COUNTIF('Hilfstabelle alle'!$H:$H,"x"),"",INDEX('Hilfstabelle alle'!A:A,SMALL(IF('Hilfstabelle alle'!$H$1:$H$418="x",ROW('Hilfstabelle alle'!$1:$418)),ROW(A62))))</f>
        <v/>
      </c>
      <c r="C73" s="202" t="str">
        <f t="array" ref="C73">IF(ROW('Hilfstabelle alle'!62:62)&gt;COUNTIF('Hilfstabelle alle'!$H:$H,"x"),"",INDEX('Hilfstabelle alle'!B:B,SMALL(IF('Hilfstabelle alle'!$H$1:$H$418="x",ROW('Hilfstabelle alle'!$1:$418)),ROW(B62))))</f>
        <v/>
      </c>
      <c r="D73" s="203" t="str">
        <f t="array" ref="D73">IF(ROW('Hilfstabelle alle'!62:62)&gt;COUNTIF('Hilfstabelle alle'!$H:$H,"x"),"",INDEX('Hilfstabelle alle'!C:C,SMALL(IF('Hilfstabelle alle'!$H$1:$H$418="x",ROW('Hilfstabelle alle'!$1:$418)),ROW(C62))))</f>
        <v/>
      </c>
      <c r="E73" s="204" t="str">
        <f t="array" ref="E73">IF(ROW('Hilfstabelle alle'!62:62)&gt;COUNTIF('Hilfstabelle alle'!$H:$H,"x"),"",INDEX('Hilfstabelle alle'!D:D,SMALL(IF('Hilfstabelle alle'!$H$1:$H$418="x",ROW('Hilfstabelle alle'!$1:$418)),ROW(D62))))</f>
        <v/>
      </c>
      <c r="F73" s="204" t="str">
        <f t="array" ref="F73">IF(ROW('Hilfstabelle alle'!62:62)&gt;COUNTIF('Hilfstabelle alle'!$H:$H,"x"),"",INDEX('Hilfstabelle alle'!E:E,SMALL(IF('Hilfstabelle alle'!$H$1:$H$418="x",ROW('Hilfstabelle alle'!$1:$418)),ROW(E62))))</f>
        <v/>
      </c>
      <c r="G73" s="204" t="str">
        <f t="array" ref="G73">IF(ROW('Hilfstabelle alle'!62:62)&gt;COUNTIF('Hilfstabelle alle'!$H:$H,"x"),"",INDEX('Hilfstabelle alle'!F:F,SMALL(IF('Hilfstabelle alle'!$H$1:$H$418="x",ROW('Hilfstabelle alle'!$1:$418)),ROW(F62))))</f>
        <v/>
      </c>
      <c r="H73" s="204" t="str">
        <f t="array" ref="H73">IF(ROW('Hilfstabelle alle'!62:62)&gt;COUNTIF('Hilfstabelle alle'!$H:$H,"x"),"",INDEX('Hilfstabelle alle'!G:G,SMALL(IF('Hilfstabelle alle'!$H$1:$H$418="x",ROW('Hilfstabelle alle'!$1:$418)),ROW(G62))))</f>
        <v/>
      </c>
      <c r="I73" s="204" t="str">
        <f t="array" ref="I73">IF(ROW('Hilfstabelle alle'!62:62)&gt;COUNTIF('Hilfstabelle alle'!$H:$H,"x"),"",INDEX('Hilfstabelle alle'!H:H,SMALL(IF('Hilfstabelle alle'!$H$1:$H$418="x",ROW('Hilfstabelle alle'!$1:$418)),ROW(H62))))</f>
        <v/>
      </c>
      <c r="J73" s="204" t="str">
        <f t="array" ref="J73">IF(ROW('Hilfstabelle alle'!62:62)&gt;COUNTIF('Hilfstabelle alle'!$H:$H,"x"),"",INDEX('Hilfstabelle alle'!I:I,SMALL(IF('Hilfstabelle alle'!$H$1:$H$418="x",ROW('Hilfstabelle alle'!$1:$418)),ROW(I62))))</f>
        <v/>
      </c>
      <c r="K73" s="204" t="str">
        <f t="array" ref="K73">IF(ROW('Hilfstabelle alle'!62:62)&gt;COUNTIF('Hilfstabelle alle'!$H:$H,"x"),"",INDEX('Hilfstabelle alle'!J:J,SMALL(IF('Hilfstabelle alle'!$H$1:$H$418="x",ROW('Hilfstabelle alle'!$1:$418)),ROW(J62))))</f>
        <v/>
      </c>
      <c r="L73" s="204" t="str">
        <f t="array" ref="L73">IF(ROW('Hilfstabelle alle'!62:62)&gt;COUNTIF('Hilfstabelle alle'!$H:$H,"x"),"",INDEX('Hilfstabelle alle'!K:K,SMALL(IF('Hilfstabelle alle'!$H$1:$H$418="x",ROW('Hilfstabelle alle'!$1:$418)),ROW(K62))))</f>
        <v/>
      </c>
      <c r="M73" s="205" t="str">
        <f t="array" ref="M73">IF(ROW('Hilfstabelle alle'!62:62)&gt;COUNTIF('Hilfstabelle alle'!$H:$H,"x"),"",INDEX('Hilfstabelle alle'!L:L,SMALL(IF('Hilfstabelle alle'!$H$1:$H$418="x",ROW('Hilfstabelle alle'!$1:$418)),ROW(L62))))</f>
        <v/>
      </c>
      <c r="N73" s="205" t="str">
        <f t="array" ref="N73">IF(ROW('Hilfstabelle alle'!62:62)&gt;COUNTIF('Hilfstabelle alle'!$H:$H,"x"),"",INDEX('Hilfstabelle alle'!M:M,SMALL(IF('Hilfstabelle alle'!$H$1:$H$418="x",ROW('Hilfstabelle alle'!$1:$418)),ROW(M62))))</f>
        <v/>
      </c>
      <c r="O73" s="200" t="str">
        <f t="shared" si="0"/>
        <v/>
      </c>
    </row>
    <row r="74" spans="2:15" s="194" customFormat="1" ht="35.1" customHeight="1" x14ac:dyDescent="0.2">
      <c r="B74" s="195" t="str">
        <f t="array" ref="B74">IF(ROW('Hilfstabelle alle'!63:63)&gt;COUNTIF('Hilfstabelle alle'!$H:$H,"x"),"",INDEX('Hilfstabelle alle'!A:A,SMALL(IF('Hilfstabelle alle'!$H$1:$H$418="x",ROW('Hilfstabelle alle'!$1:$418)),ROW(A63))))</f>
        <v/>
      </c>
      <c r="C74" s="196" t="str">
        <f t="array" ref="C74">IF(ROW('Hilfstabelle alle'!63:63)&gt;COUNTIF('Hilfstabelle alle'!$H:$H,"x"),"",INDEX('Hilfstabelle alle'!B:B,SMALL(IF('Hilfstabelle alle'!$H$1:$H$418="x",ROW('Hilfstabelle alle'!$1:$418)),ROW(B63))))</f>
        <v/>
      </c>
      <c r="D74" s="197" t="str">
        <f t="array" ref="D74">IF(ROW('Hilfstabelle alle'!63:63)&gt;COUNTIF('Hilfstabelle alle'!$H:$H,"x"),"",INDEX('Hilfstabelle alle'!C:C,SMALL(IF('Hilfstabelle alle'!$H$1:$H$418="x",ROW('Hilfstabelle alle'!$1:$418)),ROW(C63))))</f>
        <v/>
      </c>
      <c r="E74" s="198" t="str">
        <f t="array" ref="E74">IF(ROW('Hilfstabelle alle'!63:63)&gt;COUNTIF('Hilfstabelle alle'!$H:$H,"x"),"",INDEX('Hilfstabelle alle'!D:D,SMALL(IF('Hilfstabelle alle'!$H$1:$H$418="x",ROW('Hilfstabelle alle'!$1:$418)),ROW(D63))))</f>
        <v/>
      </c>
      <c r="F74" s="198" t="str">
        <f t="array" ref="F74">IF(ROW('Hilfstabelle alle'!63:63)&gt;COUNTIF('Hilfstabelle alle'!$H:$H,"x"),"",INDEX('Hilfstabelle alle'!E:E,SMALL(IF('Hilfstabelle alle'!$H$1:$H$418="x",ROW('Hilfstabelle alle'!$1:$418)),ROW(E63))))</f>
        <v/>
      </c>
      <c r="G74" s="198" t="str">
        <f t="array" ref="G74">IF(ROW('Hilfstabelle alle'!63:63)&gt;COUNTIF('Hilfstabelle alle'!$H:$H,"x"),"",INDEX('Hilfstabelle alle'!F:F,SMALL(IF('Hilfstabelle alle'!$H$1:$H$418="x",ROW('Hilfstabelle alle'!$1:$418)),ROW(F63))))</f>
        <v/>
      </c>
      <c r="H74" s="198" t="str">
        <f t="array" ref="H74">IF(ROW('Hilfstabelle alle'!63:63)&gt;COUNTIF('Hilfstabelle alle'!$H:$H,"x"),"",INDEX('Hilfstabelle alle'!G:G,SMALL(IF('Hilfstabelle alle'!$H$1:$H$418="x",ROW('Hilfstabelle alle'!$1:$418)),ROW(G63))))</f>
        <v/>
      </c>
      <c r="I74" s="198" t="str">
        <f t="array" ref="I74">IF(ROW('Hilfstabelle alle'!63:63)&gt;COUNTIF('Hilfstabelle alle'!$H:$H,"x"),"",INDEX('Hilfstabelle alle'!H:H,SMALL(IF('Hilfstabelle alle'!$H$1:$H$418="x",ROW('Hilfstabelle alle'!$1:$418)),ROW(H63))))</f>
        <v/>
      </c>
      <c r="J74" s="198" t="str">
        <f t="array" ref="J74">IF(ROW('Hilfstabelle alle'!63:63)&gt;COUNTIF('Hilfstabelle alle'!$H:$H,"x"),"",INDEX('Hilfstabelle alle'!I:I,SMALL(IF('Hilfstabelle alle'!$H$1:$H$418="x",ROW('Hilfstabelle alle'!$1:$418)),ROW(I63))))</f>
        <v/>
      </c>
      <c r="K74" s="198" t="str">
        <f t="array" ref="K74">IF(ROW('Hilfstabelle alle'!63:63)&gt;COUNTIF('Hilfstabelle alle'!$H:$H,"x"),"",INDEX('Hilfstabelle alle'!J:J,SMALL(IF('Hilfstabelle alle'!$H$1:$H$418="x",ROW('Hilfstabelle alle'!$1:$418)),ROW(J63))))</f>
        <v/>
      </c>
      <c r="L74" s="198" t="str">
        <f t="array" ref="L74">IF(ROW('Hilfstabelle alle'!63:63)&gt;COUNTIF('Hilfstabelle alle'!$H:$H,"x"),"",INDEX('Hilfstabelle alle'!K:K,SMALL(IF('Hilfstabelle alle'!$H$1:$H$418="x",ROW('Hilfstabelle alle'!$1:$418)),ROW(K63))))</f>
        <v/>
      </c>
      <c r="M74" s="199" t="str">
        <f t="array" ref="M74">IF(ROW('Hilfstabelle alle'!63:63)&gt;COUNTIF('Hilfstabelle alle'!$H:$H,"x"),"",INDEX('Hilfstabelle alle'!L:L,SMALL(IF('Hilfstabelle alle'!$H$1:$H$418="x",ROW('Hilfstabelle alle'!$1:$418)),ROW(L63))))</f>
        <v/>
      </c>
      <c r="N74" s="199" t="str">
        <f t="array" ref="N74">IF(ROW('Hilfstabelle alle'!63:63)&gt;COUNTIF('Hilfstabelle alle'!$H:$H,"x"),"",INDEX('Hilfstabelle alle'!M:M,SMALL(IF('Hilfstabelle alle'!$H$1:$H$418="x",ROW('Hilfstabelle alle'!$1:$418)),ROW(M63))))</f>
        <v/>
      </c>
      <c r="O74" s="200" t="str">
        <f t="shared" si="0"/>
        <v/>
      </c>
    </row>
    <row r="75" spans="2:15" s="194" customFormat="1" ht="35.1" customHeight="1" x14ac:dyDescent="0.2">
      <c r="B75" s="201" t="str">
        <f t="array" ref="B75">IF(ROW('Hilfstabelle alle'!64:64)&gt;COUNTIF('Hilfstabelle alle'!$H:$H,"x"),"",INDEX('Hilfstabelle alle'!A:A,SMALL(IF('Hilfstabelle alle'!$H$1:$H$418="x",ROW('Hilfstabelle alle'!$1:$418)),ROW(A64))))</f>
        <v/>
      </c>
      <c r="C75" s="202" t="str">
        <f t="array" ref="C75">IF(ROW('Hilfstabelle alle'!64:64)&gt;COUNTIF('Hilfstabelle alle'!$H:$H,"x"),"",INDEX('Hilfstabelle alle'!B:B,SMALL(IF('Hilfstabelle alle'!$H$1:$H$418="x",ROW('Hilfstabelle alle'!$1:$418)),ROW(B64))))</f>
        <v/>
      </c>
      <c r="D75" s="203" t="str">
        <f t="array" ref="D75">IF(ROW('Hilfstabelle alle'!64:64)&gt;COUNTIF('Hilfstabelle alle'!$H:$H,"x"),"",INDEX('Hilfstabelle alle'!C:C,SMALL(IF('Hilfstabelle alle'!$H$1:$H$418="x",ROW('Hilfstabelle alle'!$1:$418)),ROW(C64))))</f>
        <v/>
      </c>
      <c r="E75" s="204" t="str">
        <f t="array" ref="E75">IF(ROW('Hilfstabelle alle'!64:64)&gt;COUNTIF('Hilfstabelle alle'!$H:$H,"x"),"",INDEX('Hilfstabelle alle'!D:D,SMALL(IF('Hilfstabelle alle'!$H$1:$H$418="x",ROW('Hilfstabelle alle'!$1:$418)),ROW(D64))))</f>
        <v/>
      </c>
      <c r="F75" s="204" t="str">
        <f t="array" ref="F75">IF(ROW('Hilfstabelle alle'!64:64)&gt;COUNTIF('Hilfstabelle alle'!$H:$H,"x"),"",INDEX('Hilfstabelle alle'!E:E,SMALL(IF('Hilfstabelle alle'!$H$1:$H$418="x",ROW('Hilfstabelle alle'!$1:$418)),ROW(E64))))</f>
        <v/>
      </c>
      <c r="G75" s="204" t="str">
        <f t="array" ref="G75">IF(ROW('Hilfstabelle alle'!64:64)&gt;COUNTIF('Hilfstabelle alle'!$H:$H,"x"),"",INDEX('Hilfstabelle alle'!F:F,SMALL(IF('Hilfstabelle alle'!$H$1:$H$418="x",ROW('Hilfstabelle alle'!$1:$418)),ROW(F64))))</f>
        <v/>
      </c>
      <c r="H75" s="204" t="str">
        <f t="array" ref="H75">IF(ROW('Hilfstabelle alle'!64:64)&gt;COUNTIF('Hilfstabelle alle'!$H:$H,"x"),"",INDEX('Hilfstabelle alle'!G:G,SMALL(IF('Hilfstabelle alle'!$H$1:$H$418="x",ROW('Hilfstabelle alle'!$1:$418)),ROW(G64))))</f>
        <v/>
      </c>
      <c r="I75" s="204" t="str">
        <f t="array" ref="I75">IF(ROW('Hilfstabelle alle'!64:64)&gt;COUNTIF('Hilfstabelle alle'!$H:$H,"x"),"",INDEX('Hilfstabelle alle'!H:H,SMALL(IF('Hilfstabelle alle'!$H$1:$H$418="x",ROW('Hilfstabelle alle'!$1:$418)),ROW(H64))))</f>
        <v/>
      </c>
      <c r="J75" s="204" t="str">
        <f t="array" ref="J75">IF(ROW('Hilfstabelle alle'!64:64)&gt;COUNTIF('Hilfstabelle alle'!$H:$H,"x"),"",INDEX('Hilfstabelle alle'!I:I,SMALL(IF('Hilfstabelle alle'!$H$1:$H$418="x",ROW('Hilfstabelle alle'!$1:$418)),ROW(I64))))</f>
        <v/>
      </c>
      <c r="K75" s="204" t="str">
        <f t="array" ref="K75">IF(ROW('Hilfstabelle alle'!64:64)&gt;COUNTIF('Hilfstabelle alle'!$H:$H,"x"),"",INDEX('Hilfstabelle alle'!J:J,SMALL(IF('Hilfstabelle alle'!$H$1:$H$418="x",ROW('Hilfstabelle alle'!$1:$418)),ROW(J64))))</f>
        <v/>
      </c>
      <c r="L75" s="204" t="str">
        <f t="array" ref="L75">IF(ROW('Hilfstabelle alle'!64:64)&gt;COUNTIF('Hilfstabelle alle'!$H:$H,"x"),"",INDEX('Hilfstabelle alle'!K:K,SMALL(IF('Hilfstabelle alle'!$H$1:$H$418="x",ROW('Hilfstabelle alle'!$1:$418)),ROW(K64))))</f>
        <v/>
      </c>
      <c r="M75" s="205" t="str">
        <f t="array" ref="M75">IF(ROW('Hilfstabelle alle'!64:64)&gt;COUNTIF('Hilfstabelle alle'!$H:$H,"x"),"",INDEX('Hilfstabelle alle'!L:L,SMALL(IF('Hilfstabelle alle'!$H$1:$H$418="x",ROW('Hilfstabelle alle'!$1:$418)),ROW(L64))))</f>
        <v/>
      </c>
      <c r="N75" s="205" t="str">
        <f t="array" ref="N75">IF(ROW('Hilfstabelle alle'!64:64)&gt;COUNTIF('Hilfstabelle alle'!$H:$H,"x"),"",INDEX('Hilfstabelle alle'!M:M,SMALL(IF('Hilfstabelle alle'!$H$1:$H$418="x",ROW('Hilfstabelle alle'!$1:$418)),ROW(M64))))</f>
        <v/>
      </c>
      <c r="O75" s="200" t="str">
        <f t="shared" si="0"/>
        <v/>
      </c>
    </row>
    <row r="76" spans="2:15" s="194" customFormat="1" ht="35.1" customHeight="1" x14ac:dyDescent="0.2">
      <c r="B76" s="195" t="str">
        <f t="array" ref="B76">IF(ROW('Hilfstabelle alle'!65:65)&gt;COUNTIF('Hilfstabelle alle'!$H:$H,"x"),"",INDEX('Hilfstabelle alle'!A:A,SMALL(IF('Hilfstabelle alle'!$H$1:$H$418="x",ROW('Hilfstabelle alle'!$1:$418)),ROW(A65))))</f>
        <v/>
      </c>
      <c r="C76" s="196" t="str">
        <f t="array" ref="C76">IF(ROW('Hilfstabelle alle'!65:65)&gt;COUNTIF('Hilfstabelle alle'!$H:$H,"x"),"",INDEX('Hilfstabelle alle'!B:B,SMALL(IF('Hilfstabelle alle'!$H$1:$H$418="x",ROW('Hilfstabelle alle'!$1:$418)),ROW(B65))))</f>
        <v/>
      </c>
      <c r="D76" s="197" t="str">
        <f t="array" ref="D76">IF(ROW('Hilfstabelle alle'!65:65)&gt;COUNTIF('Hilfstabelle alle'!$H:$H,"x"),"",INDEX('Hilfstabelle alle'!C:C,SMALL(IF('Hilfstabelle alle'!$H$1:$H$418="x",ROW('Hilfstabelle alle'!$1:$418)),ROW(C65))))</f>
        <v/>
      </c>
      <c r="E76" s="198" t="str">
        <f t="array" ref="E76">IF(ROW('Hilfstabelle alle'!65:65)&gt;COUNTIF('Hilfstabelle alle'!$H:$H,"x"),"",INDEX('Hilfstabelle alle'!D:D,SMALL(IF('Hilfstabelle alle'!$H$1:$H$418="x",ROW('Hilfstabelle alle'!$1:$418)),ROW(D65))))</f>
        <v/>
      </c>
      <c r="F76" s="198" t="str">
        <f t="array" ref="F76">IF(ROW('Hilfstabelle alle'!65:65)&gt;COUNTIF('Hilfstabelle alle'!$H:$H,"x"),"",INDEX('Hilfstabelle alle'!E:E,SMALL(IF('Hilfstabelle alle'!$H$1:$H$418="x",ROW('Hilfstabelle alle'!$1:$418)),ROW(E65))))</f>
        <v/>
      </c>
      <c r="G76" s="198" t="str">
        <f t="array" ref="G76">IF(ROW('Hilfstabelle alle'!65:65)&gt;COUNTIF('Hilfstabelle alle'!$H:$H,"x"),"",INDEX('Hilfstabelle alle'!F:F,SMALL(IF('Hilfstabelle alle'!$H$1:$H$418="x",ROW('Hilfstabelle alle'!$1:$418)),ROW(F65))))</f>
        <v/>
      </c>
      <c r="H76" s="198" t="str">
        <f t="array" ref="H76">IF(ROW('Hilfstabelle alle'!65:65)&gt;COUNTIF('Hilfstabelle alle'!$H:$H,"x"),"",INDEX('Hilfstabelle alle'!G:G,SMALL(IF('Hilfstabelle alle'!$H$1:$H$418="x",ROW('Hilfstabelle alle'!$1:$418)),ROW(G65))))</f>
        <v/>
      </c>
      <c r="I76" s="198" t="str">
        <f t="array" ref="I76">IF(ROW('Hilfstabelle alle'!65:65)&gt;COUNTIF('Hilfstabelle alle'!$H:$H,"x"),"",INDEX('Hilfstabelle alle'!H:H,SMALL(IF('Hilfstabelle alle'!$H$1:$H$418="x",ROW('Hilfstabelle alle'!$1:$418)),ROW(H65))))</f>
        <v/>
      </c>
      <c r="J76" s="198" t="str">
        <f t="array" ref="J76">IF(ROW('Hilfstabelle alle'!65:65)&gt;COUNTIF('Hilfstabelle alle'!$H:$H,"x"),"",INDEX('Hilfstabelle alle'!I:I,SMALL(IF('Hilfstabelle alle'!$H$1:$H$418="x",ROW('Hilfstabelle alle'!$1:$418)),ROW(I65))))</f>
        <v/>
      </c>
      <c r="K76" s="198" t="str">
        <f t="array" ref="K76">IF(ROW('Hilfstabelle alle'!65:65)&gt;COUNTIF('Hilfstabelle alle'!$H:$H,"x"),"",INDEX('Hilfstabelle alle'!J:J,SMALL(IF('Hilfstabelle alle'!$H$1:$H$418="x",ROW('Hilfstabelle alle'!$1:$418)),ROW(J65))))</f>
        <v/>
      </c>
      <c r="L76" s="198" t="str">
        <f t="array" ref="L76">IF(ROW('Hilfstabelle alle'!65:65)&gt;COUNTIF('Hilfstabelle alle'!$H:$H,"x"),"",INDEX('Hilfstabelle alle'!K:K,SMALL(IF('Hilfstabelle alle'!$H$1:$H$418="x",ROW('Hilfstabelle alle'!$1:$418)),ROW(K65))))</f>
        <v/>
      </c>
      <c r="M76" s="199" t="str">
        <f t="array" ref="M76">IF(ROW('Hilfstabelle alle'!65:65)&gt;COUNTIF('Hilfstabelle alle'!$H:$H,"x"),"",INDEX('Hilfstabelle alle'!L:L,SMALL(IF('Hilfstabelle alle'!$H$1:$H$418="x",ROW('Hilfstabelle alle'!$1:$418)),ROW(L65))))</f>
        <v/>
      </c>
      <c r="N76" s="199" t="str">
        <f t="array" ref="N76">IF(ROW('Hilfstabelle alle'!65:65)&gt;COUNTIF('Hilfstabelle alle'!$H:$H,"x"),"",INDEX('Hilfstabelle alle'!M:M,SMALL(IF('Hilfstabelle alle'!$H$1:$H$418="x",ROW('Hilfstabelle alle'!$1:$418)),ROW(M65))))</f>
        <v/>
      </c>
      <c r="O76" s="200" t="str">
        <f t="shared" si="0"/>
        <v/>
      </c>
    </row>
    <row r="77" spans="2:15" s="194" customFormat="1" ht="35.1" customHeight="1" x14ac:dyDescent="0.2">
      <c r="B77" s="201" t="str">
        <f t="array" ref="B77">IF(ROW('Hilfstabelle alle'!66:66)&gt;COUNTIF('Hilfstabelle alle'!$H:$H,"x"),"",INDEX('Hilfstabelle alle'!A:A,SMALL(IF('Hilfstabelle alle'!$H$1:$H$418="x",ROW('Hilfstabelle alle'!$1:$418)),ROW(A66))))</f>
        <v/>
      </c>
      <c r="C77" s="202" t="str">
        <f t="array" ref="C77">IF(ROW('Hilfstabelle alle'!66:66)&gt;COUNTIF('Hilfstabelle alle'!$H:$H,"x"),"",INDEX('Hilfstabelle alle'!B:B,SMALL(IF('Hilfstabelle alle'!$H$1:$H$418="x",ROW('Hilfstabelle alle'!$1:$418)),ROW(B66))))</f>
        <v/>
      </c>
      <c r="D77" s="203" t="str">
        <f t="array" ref="D77">IF(ROW('Hilfstabelle alle'!66:66)&gt;COUNTIF('Hilfstabelle alle'!$H:$H,"x"),"",INDEX('Hilfstabelle alle'!C:C,SMALL(IF('Hilfstabelle alle'!$H$1:$H$418="x",ROW('Hilfstabelle alle'!$1:$418)),ROW(C66))))</f>
        <v/>
      </c>
      <c r="E77" s="204" t="str">
        <f t="array" ref="E77">IF(ROW('Hilfstabelle alle'!66:66)&gt;COUNTIF('Hilfstabelle alle'!$H:$H,"x"),"",INDEX('Hilfstabelle alle'!D:D,SMALL(IF('Hilfstabelle alle'!$H$1:$H$418="x",ROW('Hilfstabelle alle'!$1:$418)),ROW(D66))))</f>
        <v/>
      </c>
      <c r="F77" s="204" t="str">
        <f t="array" ref="F77">IF(ROW('Hilfstabelle alle'!66:66)&gt;COUNTIF('Hilfstabelle alle'!$H:$H,"x"),"",INDEX('Hilfstabelle alle'!E:E,SMALL(IF('Hilfstabelle alle'!$H$1:$H$418="x",ROW('Hilfstabelle alle'!$1:$418)),ROW(E66))))</f>
        <v/>
      </c>
      <c r="G77" s="204" t="str">
        <f t="array" ref="G77">IF(ROW('Hilfstabelle alle'!66:66)&gt;COUNTIF('Hilfstabelle alle'!$H:$H,"x"),"",INDEX('Hilfstabelle alle'!F:F,SMALL(IF('Hilfstabelle alle'!$H$1:$H$418="x",ROW('Hilfstabelle alle'!$1:$418)),ROW(F66))))</f>
        <v/>
      </c>
      <c r="H77" s="204" t="str">
        <f t="array" ref="H77">IF(ROW('Hilfstabelle alle'!66:66)&gt;COUNTIF('Hilfstabelle alle'!$H:$H,"x"),"",INDEX('Hilfstabelle alle'!G:G,SMALL(IF('Hilfstabelle alle'!$H$1:$H$418="x",ROW('Hilfstabelle alle'!$1:$418)),ROW(G66))))</f>
        <v/>
      </c>
      <c r="I77" s="204" t="str">
        <f t="array" ref="I77">IF(ROW('Hilfstabelle alle'!66:66)&gt;COUNTIF('Hilfstabelle alle'!$H:$H,"x"),"",INDEX('Hilfstabelle alle'!H:H,SMALL(IF('Hilfstabelle alle'!$H$1:$H$418="x",ROW('Hilfstabelle alle'!$1:$418)),ROW(H66))))</f>
        <v/>
      </c>
      <c r="J77" s="204" t="str">
        <f t="array" ref="J77">IF(ROW('Hilfstabelle alle'!66:66)&gt;COUNTIF('Hilfstabelle alle'!$H:$H,"x"),"",INDEX('Hilfstabelle alle'!I:I,SMALL(IF('Hilfstabelle alle'!$H$1:$H$418="x",ROW('Hilfstabelle alle'!$1:$418)),ROW(I66))))</f>
        <v/>
      </c>
      <c r="K77" s="204" t="str">
        <f t="array" ref="K77">IF(ROW('Hilfstabelle alle'!66:66)&gt;COUNTIF('Hilfstabelle alle'!$H:$H,"x"),"",INDEX('Hilfstabelle alle'!J:J,SMALL(IF('Hilfstabelle alle'!$H$1:$H$418="x",ROW('Hilfstabelle alle'!$1:$418)),ROW(J66))))</f>
        <v/>
      </c>
      <c r="L77" s="204" t="str">
        <f t="array" ref="L77">IF(ROW('Hilfstabelle alle'!66:66)&gt;COUNTIF('Hilfstabelle alle'!$H:$H,"x"),"",INDEX('Hilfstabelle alle'!K:K,SMALL(IF('Hilfstabelle alle'!$H$1:$H$418="x",ROW('Hilfstabelle alle'!$1:$418)),ROW(K66))))</f>
        <v/>
      </c>
      <c r="M77" s="205" t="str">
        <f t="array" ref="M77">IF(ROW('Hilfstabelle alle'!66:66)&gt;COUNTIF('Hilfstabelle alle'!$H:$H,"x"),"",INDEX('Hilfstabelle alle'!L:L,SMALL(IF('Hilfstabelle alle'!$H$1:$H$418="x",ROW('Hilfstabelle alle'!$1:$418)),ROW(L66))))</f>
        <v/>
      </c>
      <c r="N77" s="205" t="str">
        <f t="array" ref="N77">IF(ROW('Hilfstabelle alle'!66:66)&gt;COUNTIF('Hilfstabelle alle'!$H:$H,"x"),"",INDEX('Hilfstabelle alle'!M:M,SMALL(IF('Hilfstabelle alle'!$H$1:$H$418="x",ROW('Hilfstabelle alle'!$1:$418)),ROW(M66))))</f>
        <v/>
      </c>
      <c r="O77" s="200" t="str">
        <f t="shared" ref="O77:O140" si="1">IF(D77&lt;&gt;"",1,"")</f>
        <v/>
      </c>
    </row>
    <row r="78" spans="2:15" s="194" customFormat="1" ht="35.1" customHeight="1" x14ac:dyDescent="0.2">
      <c r="B78" s="195" t="str">
        <f t="array" ref="B78">IF(ROW('Hilfstabelle alle'!67:67)&gt;COUNTIF('Hilfstabelle alle'!$H:$H,"x"),"",INDEX('Hilfstabelle alle'!A:A,SMALL(IF('Hilfstabelle alle'!$H$1:$H$418="x",ROW('Hilfstabelle alle'!$1:$418)),ROW(A67))))</f>
        <v/>
      </c>
      <c r="C78" s="196" t="str">
        <f t="array" ref="C78">IF(ROW('Hilfstabelle alle'!67:67)&gt;COUNTIF('Hilfstabelle alle'!$H:$H,"x"),"",INDEX('Hilfstabelle alle'!B:B,SMALL(IF('Hilfstabelle alle'!$H$1:$H$418="x",ROW('Hilfstabelle alle'!$1:$418)),ROW(B67))))</f>
        <v/>
      </c>
      <c r="D78" s="197" t="str">
        <f t="array" ref="D78">IF(ROW('Hilfstabelle alle'!67:67)&gt;COUNTIF('Hilfstabelle alle'!$H:$H,"x"),"",INDEX('Hilfstabelle alle'!C:C,SMALL(IF('Hilfstabelle alle'!$H$1:$H$418="x",ROW('Hilfstabelle alle'!$1:$418)),ROW(C67))))</f>
        <v/>
      </c>
      <c r="E78" s="198" t="str">
        <f t="array" ref="E78">IF(ROW('Hilfstabelle alle'!67:67)&gt;COUNTIF('Hilfstabelle alle'!$H:$H,"x"),"",INDEX('Hilfstabelle alle'!D:D,SMALL(IF('Hilfstabelle alle'!$H$1:$H$418="x",ROW('Hilfstabelle alle'!$1:$418)),ROW(D67))))</f>
        <v/>
      </c>
      <c r="F78" s="198" t="str">
        <f t="array" ref="F78">IF(ROW('Hilfstabelle alle'!67:67)&gt;COUNTIF('Hilfstabelle alle'!$H:$H,"x"),"",INDEX('Hilfstabelle alle'!E:E,SMALL(IF('Hilfstabelle alle'!$H$1:$H$418="x",ROW('Hilfstabelle alle'!$1:$418)),ROW(E67))))</f>
        <v/>
      </c>
      <c r="G78" s="198" t="str">
        <f t="array" ref="G78">IF(ROW('Hilfstabelle alle'!67:67)&gt;COUNTIF('Hilfstabelle alle'!$H:$H,"x"),"",INDEX('Hilfstabelle alle'!F:F,SMALL(IF('Hilfstabelle alle'!$H$1:$H$418="x",ROW('Hilfstabelle alle'!$1:$418)),ROW(F67))))</f>
        <v/>
      </c>
      <c r="H78" s="198" t="str">
        <f t="array" ref="H78">IF(ROW('Hilfstabelle alle'!67:67)&gt;COUNTIF('Hilfstabelle alle'!$H:$H,"x"),"",INDEX('Hilfstabelle alle'!G:G,SMALL(IF('Hilfstabelle alle'!$H$1:$H$418="x",ROW('Hilfstabelle alle'!$1:$418)),ROW(G67))))</f>
        <v/>
      </c>
      <c r="I78" s="198" t="str">
        <f t="array" ref="I78">IF(ROW('Hilfstabelle alle'!67:67)&gt;COUNTIF('Hilfstabelle alle'!$H:$H,"x"),"",INDEX('Hilfstabelle alle'!H:H,SMALL(IF('Hilfstabelle alle'!$H$1:$H$418="x",ROW('Hilfstabelle alle'!$1:$418)),ROW(H67))))</f>
        <v/>
      </c>
      <c r="J78" s="198" t="str">
        <f t="array" ref="J78">IF(ROW('Hilfstabelle alle'!67:67)&gt;COUNTIF('Hilfstabelle alle'!$H:$H,"x"),"",INDEX('Hilfstabelle alle'!I:I,SMALL(IF('Hilfstabelle alle'!$H$1:$H$418="x",ROW('Hilfstabelle alle'!$1:$418)),ROW(I67))))</f>
        <v/>
      </c>
      <c r="K78" s="198" t="str">
        <f t="array" ref="K78">IF(ROW('Hilfstabelle alle'!67:67)&gt;COUNTIF('Hilfstabelle alle'!$H:$H,"x"),"",INDEX('Hilfstabelle alle'!J:J,SMALL(IF('Hilfstabelle alle'!$H$1:$H$418="x",ROW('Hilfstabelle alle'!$1:$418)),ROW(J67))))</f>
        <v/>
      </c>
      <c r="L78" s="198" t="str">
        <f t="array" ref="L78">IF(ROW('Hilfstabelle alle'!67:67)&gt;COUNTIF('Hilfstabelle alle'!$H:$H,"x"),"",INDEX('Hilfstabelle alle'!K:K,SMALL(IF('Hilfstabelle alle'!$H$1:$H$418="x",ROW('Hilfstabelle alle'!$1:$418)),ROW(K67))))</f>
        <v/>
      </c>
      <c r="M78" s="199" t="str">
        <f t="array" ref="M78">IF(ROW('Hilfstabelle alle'!67:67)&gt;COUNTIF('Hilfstabelle alle'!$H:$H,"x"),"",INDEX('Hilfstabelle alle'!L:L,SMALL(IF('Hilfstabelle alle'!$H$1:$H$418="x",ROW('Hilfstabelle alle'!$1:$418)),ROW(L67))))</f>
        <v/>
      </c>
      <c r="N78" s="199" t="str">
        <f t="array" ref="N78">IF(ROW('Hilfstabelle alle'!67:67)&gt;COUNTIF('Hilfstabelle alle'!$H:$H,"x"),"",INDEX('Hilfstabelle alle'!M:M,SMALL(IF('Hilfstabelle alle'!$H$1:$H$418="x",ROW('Hilfstabelle alle'!$1:$418)),ROW(M67))))</f>
        <v/>
      </c>
      <c r="O78" s="200" t="str">
        <f t="shared" si="1"/>
        <v/>
      </c>
    </row>
    <row r="79" spans="2:15" s="194" customFormat="1" ht="35.1" customHeight="1" x14ac:dyDescent="0.2">
      <c r="B79" s="201" t="str">
        <f t="array" ref="B79">IF(ROW('Hilfstabelle alle'!68:68)&gt;COUNTIF('Hilfstabelle alle'!$H:$H,"x"),"",INDEX('Hilfstabelle alle'!A:A,SMALL(IF('Hilfstabelle alle'!$H$1:$H$418="x",ROW('Hilfstabelle alle'!$1:$418)),ROW(A68))))</f>
        <v/>
      </c>
      <c r="C79" s="202" t="str">
        <f t="array" ref="C79">IF(ROW('Hilfstabelle alle'!68:68)&gt;COUNTIF('Hilfstabelle alle'!$H:$H,"x"),"",INDEX('Hilfstabelle alle'!B:B,SMALL(IF('Hilfstabelle alle'!$H$1:$H$418="x",ROW('Hilfstabelle alle'!$1:$418)),ROW(B68))))</f>
        <v/>
      </c>
      <c r="D79" s="203" t="str">
        <f t="array" ref="D79">IF(ROW('Hilfstabelle alle'!68:68)&gt;COUNTIF('Hilfstabelle alle'!$H:$H,"x"),"",INDEX('Hilfstabelle alle'!C:C,SMALL(IF('Hilfstabelle alle'!$H$1:$H$418="x",ROW('Hilfstabelle alle'!$1:$418)),ROW(C68))))</f>
        <v/>
      </c>
      <c r="E79" s="204" t="str">
        <f t="array" ref="E79">IF(ROW('Hilfstabelle alle'!68:68)&gt;COUNTIF('Hilfstabelle alle'!$H:$H,"x"),"",INDEX('Hilfstabelle alle'!D:D,SMALL(IF('Hilfstabelle alle'!$H$1:$H$418="x",ROW('Hilfstabelle alle'!$1:$418)),ROW(D68))))</f>
        <v/>
      </c>
      <c r="F79" s="204" t="str">
        <f t="array" ref="F79">IF(ROW('Hilfstabelle alle'!68:68)&gt;COUNTIF('Hilfstabelle alle'!$H:$H,"x"),"",INDEX('Hilfstabelle alle'!E:E,SMALL(IF('Hilfstabelle alle'!$H$1:$H$418="x",ROW('Hilfstabelle alle'!$1:$418)),ROW(E68))))</f>
        <v/>
      </c>
      <c r="G79" s="204" t="str">
        <f t="array" ref="G79">IF(ROW('Hilfstabelle alle'!68:68)&gt;COUNTIF('Hilfstabelle alle'!$H:$H,"x"),"",INDEX('Hilfstabelle alle'!F:F,SMALL(IF('Hilfstabelle alle'!$H$1:$H$418="x",ROW('Hilfstabelle alle'!$1:$418)),ROW(F68))))</f>
        <v/>
      </c>
      <c r="H79" s="204" t="str">
        <f t="array" ref="H79">IF(ROW('Hilfstabelle alle'!68:68)&gt;COUNTIF('Hilfstabelle alle'!$H:$H,"x"),"",INDEX('Hilfstabelle alle'!G:G,SMALL(IF('Hilfstabelle alle'!$H$1:$H$418="x",ROW('Hilfstabelle alle'!$1:$418)),ROW(G68))))</f>
        <v/>
      </c>
      <c r="I79" s="204" t="str">
        <f t="array" ref="I79">IF(ROW('Hilfstabelle alle'!68:68)&gt;COUNTIF('Hilfstabelle alle'!$H:$H,"x"),"",INDEX('Hilfstabelle alle'!H:H,SMALL(IF('Hilfstabelle alle'!$H$1:$H$418="x",ROW('Hilfstabelle alle'!$1:$418)),ROW(H68))))</f>
        <v/>
      </c>
      <c r="J79" s="204" t="str">
        <f t="array" ref="J79">IF(ROW('Hilfstabelle alle'!68:68)&gt;COUNTIF('Hilfstabelle alle'!$H:$H,"x"),"",INDEX('Hilfstabelle alle'!I:I,SMALL(IF('Hilfstabelle alle'!$H$1:$H$418="x",ROW('Hilfstabelle alle'!$1:$418)),ROW(I68))))</f>
        <v/>
      </c>
      <c r="K79" s="204" t="str">
        <f t="array" ref="K79">IF(ROW('Hilfstabelle alle'!68:68)&gt;COUNTIF('Hilfstabelle alle'!$H:$H,"x"),"",INDEX('Hilfstabelle alle'!J:J,SMALL(IF('Hilfstabelle alle'!$H$1:$H$418="x",ROW('Hilfstabelle alle'!$1:$418)),ROW(J68))))</f>
        <v/>
      </c>
      <c r="L79" s="204" t="str">
        <f t="array" ref="L79">IF(ROW('Hilfstabelle alle'!68:68)&gt;COUNTIF('Hilfstabelle alle'!$H:$H,"x"),"",INDEX('Hilfstabelle alle'!K:K,SMALL(IF('Hilfstabelle alle'!$H$1:$H$418="x",ROW('Hilfstabelle alle'!$1:$418)),ROW(K68))))</f>
        <v/>
      </c>
      <c r="M79" s="205" t="str">
        <f t="array" ref="M79">IF(ROW('Hilfstabelle alle'!68:68)&gt;COUNTIF('Hilfstabelle alle'!$H:$H,"x"),"",INDEX('Hilfstabelle alle'!L:L,SMALL(IF('Hilfstabelle alle'!$H$1:$H$418="x",ROW('Hilfstabelle alle'!$1:$418)),ROW(L68))))</f>
        <v/>
      </c>
      <c r="N79" s="205" t="str">
        <f t="array" ref="N79">IF(ROW('Hilfstabelle alle'!68:68)&gt;COUNTIF('Hilfstabelle alle'!$H:$H,"x"),"",INDEX('Hilfstabelle alle'!M:M,SMALL(IF('Hilfstabelle alle'!$H$1:$H$418="x",ROW('Hilfstabelle alle'!$1:$418)),ROW(M68))))</f>
        <v/>
      </c>
      <c r="O79" s="200" t="str">
        <f t="shared" si="1"/>
        <v/>
      </c>
    </row>
    <row r="80" spans="2:15" s="194" customFormat="1" ht="35.1" customHeight="1" x14ac:dyDescent="0.2">
      <c r="B80" s="195" t="str">
        <f t="array" ref="B80">IF(ROW('Hilfstabelle alle'!69:69)&gt;COUNTIF('Hilfstabelle alle'!$H:$H,"x"),"",INDEX('Hilfstabelle alle'!A:A,SMALL(IF('Hilfstabelle alle'!$H$1:$H$418="x",ROW('Hilfstabelle alle'!$1:$418)),ROW(A69))))</f>
        <v/>
      </c>
      <c r="C80" s="196" t="str">
        <f t="array" ref="C80">IF(ROW('Hilfstabelle alle'!69:69)&gt;COUNTIF('Hilfstabelle alle'!$H:$H,"x"),"",INDEX('Hilfstabelle alle'!B:B,SMALL(IF('Hilfstabelle alle'!$H$1:$H$418="x",ROW('Hilfstabelle alle'!$1:$418)),ROW(B69))))</f>
        <v/>
      </c>
      <c r="D80" s="197" t="str">
        <f t="array" ref="D80">IF(ROW('Hilfstabelle alle'!69:69)&gt;COUNTIF('Hilfstabelle alle'!$H:$H,"x"),"",INDEX('Hilfstabelle alle'!C:C,SMALL(IF('Hilfstabelle alle'!$H$1:$H$418="x",ROW('Hilfstabelle alle'!$1:$418)),ROW(C69))))</f>
        <v/>
      </c>
      <c r="E80" s="198" t="str">
        <f t="array" ref="E80">IF(ROW('Hilfstabelle alle'!69:69)&gt;COUNTIF('Hilfstabelle alle'!$H:$H,"x"),"",INDEX('Hilfstabelle alle'!D:D,SMALL(IF('Hilfstabelle alle'!$H$1:$H$418="x",ROW('Hilfstabelle alle'!$1:$418)),ROW(D69))))</f>
        <v/>
      </c>
      <c r="F80" s="198" t="str">
        <f t="array" ref="F80">IF(ROW('Hilfstabelle alle'!69:69)&gt;COUNTIF('Hilfstabelle alle'!$H:$H,"x"),"",INDEX('Hilfstabelle alle'!E:E,SMALL(IF('Hilfstabelle alle'!$H$1:$H$418="x",ROW('Hilfstabelle alle'!$1:$418)),ROW(E69))))</f>
        <v/>
      </c>
      <c r="G80" s="198" t="str">
        <f t="array" ref="G80">IF(ROW('Hilfstabelle alle'!69:69)&gt;COUNTIF('Hilfstabelle alle'!$H:$H,"x"),"",INDEX('Hilfstabelle alle'!F:F,SMALL(IF('Hilfstabelle alle'!$H$1:$H$418="x",ROW('Hilfstabelle alle'!$1:$418)),ROW(F69))))</f>
        <v/>
      </c>
      <c r="H80" s="198" t="str">
        <f t="array" ref="H80">IF(ROW('Hilfstabelle alle'!69:69)&gt;COUNTIF('Hilfstabelle alle'!$H:$H,"x"),"",INDEX('Hilfstabelle alle'!G:G,SMALL(IF('Hilfstabelle alle'!$H$1:$H$418="x",ROW('Hilfstabelle alle'!$1:$418)),ROW(G69))))</f>
        <v/>
      </c>
      <c r="I80" s="198" t="str">
        <f t="array" ref="I80">IF(ROW('Hilfstabelle alle'!69:69)&gt;COUNTIF('Hilfstabelle alle'!$H:$H,"x"),"",INDEX('Hilfstabelle alle'!H:H,SMALL(IF('Hilfstabelle alle'!$H$1:$H$418="x",ROW('Hilfstabelle alle'!$1:$418)),ROW(H69))))</f>
        <v/>
      </c>
      <c r="J80" s="198" t="str">
        <f t="array" ref="J80">IF(ROW('Hilfstabelle alle'!69:69)&gt;COUNTIF('Hilfstabelle alle'!$H:$H,"x"),"",INDEX('Hilfstabelle alle'!I:I,SMALL(IF('Hilfstabelle alle'!$H$1:$H$418="x",ROW('Hilfstabelle alle'!$1:$418)),ROW(I69))))</f>
        <v/>
      </c>
      <c r="K80" s="198" t="str">
        <f t="array" ref="K80">IF(ROW('Hilfstabelle alle'!69:69)&gt;COUNTIF('Hilfstabelle alle'!$H:$H,"x"),"",INDEX('Hilfstabelle alle'!J:J,SMALL(IF('Hilfstabelle alle'!$H$1:$H$418="x",ROW('Hilfstabelle alle'!$1:$418)),ROW(J69))))</f>
        <v/>
      </c>
      <c r="L80" s="198" t="str">
        <f t="array" ref="L80">IF(ROW('Hilfstabelle alle'!69:69)&gt;COUNTIF('Hilfstabelle alle'!$H:$H,"x"),"",INDEX('Hilfstabelle alle'!K:K,SMALL(IF('Hilfstabelle alle'!$H$1:$H$418="x",ROW('Hilfstabelle alle'!$1:$418)),ROW(K69))))</f>
        <v/>
      </c>
      <c r="M80" s="199" t="str">
        <f t="array" ref="M80">IF(ROW('Hilfstabelle alle'!69:69)&gt;COUNTIF('Hilfstabelle alle'!$H:$H,"x"),"",INDEX('Hilfstabelle alle'!L:L,SMALL(IF('Hilfstabelle alle'!$H$1:$H$418="x",ROW('Hilfstabelle alle'!$1:$418)),ROW(L69))))</f>
        <v/>
      </c>
      <c r="N80" s="199" t="str">
        <f t="array" ref="N80">IF(ROW('Hilfstabelle alle'!69:69)&gt;COUNTIF('Hilfstabelle alle'!$H:$H,"x"),"",INDEX('Hilfstabelle alle'!M:M,SMALL(IF('Hilfstabelle alle'!$H$1:$H$418="x",ROW('Hilfstabelle alle'!$1:$418)),ROW(M69))))</f>
        <v/>
      </c>
      <c r="O80" s="200" t="str">
        <f t="shared" si="1"/>
        <v/>
      </c>
    </row>
    <row r="81" spans="2:15" s="194" customFormat="1" ht="35.1" customHeight="1" x14ac:dyDescent="0.2">
      <c r="B81" s="201" t="str">
        <f t="array" ref="B81">IF(ROW('Hilfstabelle alle'!70:70)&gt;COUNTIF('Hilfstabelle alle'!$H:$H,"x"),"",INDEX('Hilfstabelle alle'!A:A,SMALL(IF('Hilfstabelle alle'!$H$1:$H$418="x",ROW('Hilfstabelle alle'!$1:$418)),ROW(A70))))</f>
        <v/>
      </c>
      <c r="C81" s="202" t="str">
        <f t="array" ref="C81">IF(ROW('Hilfstabelle alle'!70:70)&gt;COUNTIF('Hilfstabelle alle'!$H:$H,"x"),"",INDEX('Hilfstabelle alle'!B:B,SMALL(IF('Hilfstabelle alle'!$H$1:$H$418="x",ROW('Hilfstabelle alle'!$1:$418)),ROW(B70))))</f>
        <v/>
      </c>
      <c r="D81" s="203" t="str">
        <f t="array" ref="D81">IF(ROW('Hilfstabelle alle'!70:70)&gt;COUNTIF('Hilfstabelle alle'!$H:$H,"x"),"",INDEX('Hilfstabelle alle'!C:C,SMALL(IF('Hilfstabelle alle'!$H$1:$H$418="x",ROW('Hilfstabelle alle'!$1:$418)),ROW(C70))))</f>
        <v/>
      </c>
      <c r="E81" s="204" t="str">
        <f t="array" ref="E81">IF(ROW('Hilfstabelle alle'!70:70)&gt;COUNTIF('Hilfstabelle alle'!$H:$H,"x"),"",INDEX('Hilfstabelle alle'!D:D,SMALL(IF('Hilfstabelle alle'!$H$1:$H$418="x",ROW('Hilfstabelle alle'!$1:$418)),ROW(D70))))</f>
        <v/>
      </c>
      <c r="F81" s="204" t="str">
        <f t="array" ref="F81">IF(ROW('Hilfstabelle alle'!70:70)&gt;COUNTIF('Hilfstabelle alle'!$H:$H,"x"),"",INDEX('Hilfstabelle alle'!E:E,SMALL(IF('Hilfstabelle alle'!$H$1:$H$418="x",ROW('Hilfstabelle alle'!$1:$418)),ROW(E70))))</f>
        <v/>
      </c>
      <c r="G81" s="204" t="str">
        <f t="array" ref="G81">IF(ROW('Hilfstabelle alle'!70:70)&gt;COUNTIF('Hilfstabelle alle'!$H:$H,"x"),"",INDEX('Hilfstabelle alle'!F:F,SMALL(IF('Hilfstabelle alle'!$H$1:$H$418="x",ROW('Hilfstabelle alle'!$1:$418)),ROW(F70))))</f>
        <v/>
      </c>
      <c r="H81" s="204" t="str">
        <f t="array" ref="H81">IF(ROW('Hilfstabelle alle'!70:70)&gt;COUNTIF('Hilfstabelle alle'!$H:$H,"x"),"",INDEX('Hilfstabelle alle'!G:G,SMALL(IF('Hilfstabelle alle'!$H$1:$H$418="x",ROW('Hilfstabelle alle'!$1:$418)),ROW(G70))))</f>
        <v/>
      </c>
      <c r="I81" s="204" t="str">
        <f t="array" ref="I81">IF(ROW('Hilfstabelle alle'!70:70)&gt;COUNTIF('Hilfstabelle alle'!$H:$H,"x"),"",INDEX('Hilfstabelle alle'!H:H,SMALL(IF('Hilfstabelle alle'!$H$1:$H$418="x",ROW('Hilfstabelle alle'!$1:$418)),ROW(H70))))</f>
        <v/>
      </c>
      <c r="J81" s="204" t="str">
        <f t="array" ref="J81">IF(ROW('Hilfstabelle alle'!70:70)&gt;COUNTIF('Hilfstabelle alle'!$H:$H,"x"),"",INDEX('Hilfstabelle alle'!I:I,SMALL(IF('Hilfstabelle alle'!$H$1:$H$418="x",ROW('Hilfstabelle alle'!$1:$418)),ROW(I70))))</f>
        <v/>
      </c>
      <c r="K81" s="204" t="str">
        <f t="array" ref="K81">IF(ROW('Hilfstabelle alle'!70:70)&gt;COUNTIF('Hilfstabelle alle'!$H:$H,"x"),"",INDEX('Hilfstabelle alle'!J:J,SMALL(IF('Hilfstabelle alle'!$H$1:$H$418="x",ROW('Hilfstabelle alle'!$1:$418)),ROW(J70))))</f>
        <v/>
      </c>
      <c r="L81" s="204" t="str">
        <f t="array" ref="L81">IF(ROW('Hilfstabelle alle'!70:70)&gt;COUNTIF('Hilfstabelle alle'!$H:$H,"x"),"",INDEX('Hilfstabelle alle'!K:K,SMALL(IF('Hilfstabelle alle'!$H$1:$H$418="x",ROW('Hilfstabelle alle'!$1:$418)),ROW(K70))))</f>
        <v/>
      </c>
      <c r="M81" s="205" t="str">
        <f t="array" ref="M81">IF(ROW('Hilfstabelle alle'!70:70)&gt;COUNTIF('Hilfstabelle alle'!$H:$H,"x"),"",INDEX('Hilfstabelle alle'!L:L,SMALL(IF('Hilfstabelle alle'!$H$1:$H$418="x",ROW('Hilfstabelle alle'!$1:$418)),ROW(L70))))</f>
        <v/>
      </c>
      <c r="N81" s="205" t="str">
        <f t="array" ref="N81">IF(ROW('Hilfstabelle alle'!70:70)&gt;COUNTIF('Hilfstabelle alle'!$H:$H,"x"),"",INDEX('Hilfstabelle alle'!M:M,SMALL(IF('Hilfstabelle alle'!$H$1:$H$418="x",ROW('Hilfstabelle alle'!$1:$418)),ROW(M70))))</f>
        <v/>
      </c>
      <c r="O81" s="200" t="str">
        <f t="shared" si="1"/>
        <v/>
      </c>
    </row>
    <row r="82" spans="2:15" s="194" customFormat="1" ht="35.1" customHeight="1" x14ac:dyDescent="0.2">
      <c r="B82" s="195" t="str">
        <f t="array" ref="B82">IF(ROW('Hilfstabelle alle'!71:71)&gt;COUNTIF('Hilfstabelle alle'!$H:$H,"x"),"",INDEX('Hilfstabelle alle'!A:A,SMALL(IF('Hilfstabelle alle'!$H$1:$H$418="x",ROW('Hilfstabelle alle'!$1:$418)),ROW(A71))))</f>
        <v/>
      </c>
      <c r="C82" s="196" t="str">
        <f t="array" ref="C82">IF(ROW('Hilfstabelle alle'!71:71)&gt;COUNTIF('Hilfstabelle alle'!$H:$H,"x"),"",INDEX('Hilfstabelle alle'!B:B,SMALL(IF('Hilfstabelle alle'!$H$1:$H$418="x",ROW('Hilfstabelle alle'!$1:$418)),ROW(B71))))</f>
        <v/>
      </c>
      <c r="D82" s="197" t="str">
        <f t="array" ref="D82">IF(ROW('Hilfstabelle alle'!71:71)&gt;COUNTIF('Hilfstabelle alle'!$H:$H,"x"),"",INDEX('Hilfstabelle alle'!C:C,SMALL(IF('Hilfstabelle alle'!$H$1:$H$418="x",ROW('Hilfstabelle alle'!$1:$418)),ROW(C71))))</f>
        <v/>
      </c>
      <c r="E82" s="198" t="str">
        <f t="array" ref="E82">IF(ROW('Hilfstabelle alle'!71:71)&gt;COUNTIF('Hilfstabelle alle'!$H:$H,"x"),"",INDEX('Hilfstabelle alle'!D:D,SMALL(IF('Hilfstabelle alle'!$H$1:$H$418="x",ROW('Hilfstabelle alle'!$1:$418)),ROW(D71))))</f>
        <v/>
      </c>
      <c r="F82" s="198" t="str">
        <f t="array" ref="F82">IF(ROW('Hilfstabelle alle'!71:71)&gt;COUNTIF('Hilfstabelle alle'!$H:$H,"x"),"",INDEX('Hilfstabelle alle'!E:E,SMALL(IF('Hilfstabelle alle'!$H$1:$H$418="x",ROW('Hilfstabelle alle'!$1:$418)),ROW(E71))))</f>
        <v/>
      </c>
      <c r="G82" s="198" t="str">
        <f t="array" ref="G82">IF(ROW('Hilfstabelle alle'!71:71)&gt;COUNTIF('Hilfstabelle alle'!$H:$H,"x"),"",INDEX('Hilfstabelle alle'!F:F,SMALL(IF('Hilfstabelle alle'!$H$1:$H$418="x",ROW('Hilfstabelle alle'!$1:$418)),ROW(F71))))</f>
        <v/>
      </c>
      <c r="H82" s="198" t="str">
        <f t="array" ref="H82">IF(ROW('Hilfstabelle alle'!71:71)&gt;COUNTIF('Hilfstabelle alle'!$H:$H,"x"),"",INDEX('Hilfstabelle alle'!G:G,SMALL(IF('Hilfstabelle alle'!$H$1:$H$418="x",ROW('Hilfstabelle alle'!$1:$418)),ROW(G71))))</f>
        <v/>
      </c>
      <c r="I82" s="198" t="str">
        <f t="array" ref="I82">IF(ROW('Hilfstabelle alle'!71:71)&gt;COUNTIF('Hilfstabelle alle'!$H:$H,"x"),"",INDEX('Hilfstabelle alle'!H:H,SMALL(IF('Hilfstabelle alle'!$H$1:$H$418="x",ROW('Hilfstabelle alle'!$1:$418)),ROW(H71))))</f>
        <v/>
      </c>
      <c r="J82" s="198" t="str">
        <f t="array" ref="J82">IF(ROW('Hilfstabelle alle'!71:71)&gt;COUNTIF('Hilfstabelle alle'!$H:$H,"x"),"",INDEX('Hilfstabelle alle'!I:I,SMALL(IF('Hilfstabelle alle'!$H$1:$H$418="x",ROW('Hilfstabelle alle'!$1:$418)),ROW(I71))))</f>
        <v/>
      </c>
      <c r="K82" s="198" t="str">
        <f t="array" ref="K82">IF(ROW('Hilfstabelle alle'!71:71)&gt;COUNTIF('Hilfstabelle alle'!$H:$H,"x"),"",INDEX('Hilfstabelle alle'!J:J,SMALL(IF('Hilfstabelle alle'!$H$1:$H$418="x",ROW('Hilfstabelle alle'!$1:$418)),ROW(J71))))</f>
        <v/>
      </c>
      <c r="L82" s="198" t="str">
        <f t="array" ref="L82">IF(ROW('Hilfstabelle alle'!71:71)&gt;COUNTIF('Hilfstabelle alle'!$H:$H,"x"),"",INDEX('Hilfstabelle alle'!K:K,SMALL(IF('Hilfstabelle alle'!$H$1:$H$418="x",ROW('Hilfstabelle alle'!$1:$418)),ROW(K71))))</f>
        <v/>
      </c>
      <c r="M82" s="199" t="str">
        <f t="array" ref="M82">IF(ROW('Hilfstabelle alle'!71:71)&gt;COUNTIF('Hilfstabelle alle'!$H:$H,"x"),"",INDEX('Hilfstabelle alle'!L:L,SMALL(IF('Hilfstabelle alle'!$H$1:$H$418="x",ROW('Hilfstabelle alle'!$1:$418)),ROW(L71))))</f>
        <v/>
      </c>
      <c r="N82" s="199" t="str">
        <f t="array" ref="N82">IF(ROW('Hilfstabelle alle'!71:71)&gt;COUNTIF('Hilfstabelle alle'!$H:$H,"x"),"",INDEX('Hilfstabelle alle'!M:M,SMALL(IF('Hilfstabelle alle'!$H$1:$H$418="x",ROW('Hilfstabelle alle'!$1:$418)),ROW(M71))))</f>
        <v/>
      </c>
      <c r="O82" s="200" t="str">
        <f t="shared" si="1"/>
        <v/>
      </c>
    </row>
    <row r="83" spans="2:15" s="194" customFormat="1" ht="35.1" customHeight="1" x14ac:dyDescent="0.2">
      <c r="B83" s="201" t="str">
        <f t="array" ref="B83">IF(ROW('Hilfstabelle alle'!72:72)&gt;COUNTIF('Hilfstabelle alle'!$H:$H,"x"),"",INDEX('Hilfstabelle alle'!A:A,SMALL(IF('Hilfstabelle alle'!$H$1:$H$418="x",ROW('Hilfstabelle alle'!$1:$418)),ROW(A72))))</f>
        <v/>
      </c>
      <c r="C83" s="202" t="str">
        <f t="array" ref="C83">IF(ROW('Hilfstabelle alle'!72:72)&gt;COUNTIF('Hilfstabelle alle'!$H:$H,"x"),"",INDEX('Hilfstabelle alle'!B:B,SMALL(IF('Hilfstabelle alle'!$H$1:$H$418="x",ROW('Hilfstabelle alle'!$1:$418)),ROW(B72))))</f>
        <v/>
      </c>
      <c r="D83" s="203" t="str">
        <f t="array" ref="D83">IF(ROW('Hilfstabelle alle'!72:72)&gt;COUNTIF('Hilfstabelle alle'!$H:$H,"x"),"",INDEX('Hilfstabelle alle'!C:C,SMALL(IF('Hilfstabelle alle'!$H$1:$H$418="x",ROW('Hilfstabelle alle'!$1:$418)),ROW(C72))))</f>
        <v/>
      </c>
      <c r="E83" s="204" t="str">
        <f t="array" ref="E83">IF(ROW('Hilfstabelle alle'!72:72)&gt;COUNTIF('Hilfstabelle alle'!$H:$H,"x"),"",INDEX('Hilfstabelle alle'!D:D,SMALL(IF('Hilfstabelle alle'!$H$1:$H$418="x",ROW('Hilfstabelle alle'!$1:$418)),ROW(D72))))</f>
        <v/>
      </c>
      <c r="F83" s="204" t="str">
        <f t="array" ref="F83">IF(ROW('Hilfstabelle alle'!72:72)&gt;COUNTIF('Hilfstabelle alle'!$H:$H,"x"),"",INDEX('Hilfstabelle alle'!E:E,SMALL(IF('Hilfstabelle alle'!$H$1:$H$418="x",ROW('Hilfstabelle alle'!$1:$418)),ROW(E72))))</f>
        <v/>
      </c>
      <c r="G83" s="204" t="str">
        <f t="array" ref="G83">IF(ROW('Hilfstabelle alle'!72:72)&gt;COUNTIF('Hilfstabelle alle'!$H:$H,"x"),"",INDEX('Hilfstabelle alle'!F:F,SMALL(IF('Hilfstabelle alle'!$H$1:$H$418="x",ROW('Hilfstabelle alle'!$1:$418)),ROW(F72))))</f>
        <v/>
      </c>
      <c r="H83" s="204" t="str">
        <f t="array" ref="H83">IF(ROW('Hilfstabelle alle'!72:72)&gt;COUNTIF('Hilfstabelle alle'!$H:$H,"x"),"",INDEX('Hilfstabelle alle'!G:G,SMALL(IF('Hilfstabelle alle'!$H$1:$H$418="x",ROW('Hilfstabelle alle'!$1:$418)),ROW(G72))))</f>
        <v/>
      </c>
      <c r="I83" s="204" t="str">
        <f t="array" ref="I83">IF(ROW('Hilfstabelle alle'!72:72)&gt;COUNTIF('Hilfstabelle alle'!$H:$H,"x"),"",INDEX('Hilfstabelle alle'!H:H,SMALL(IF('Hilfstabelle alle'!$H$1:$H$418="x",ROW('Hilfstabelle alle'!$1:$418)),ROW(H72))))</f>
        <v/>
      </c>
      <c r="J83" s="204" t="str">
        <f t="array" ref="J83">IF(ROW('Hilfstabelle alle'!72:72)&gt;COUNTIF('Hilfstabelle alle'!$H:$H,"x"),"",INDEX('Hilfstabelle alle'!I:I,SMALL(IF('Hilfstabelle alle'!$H$1:$H$418="x",ROW('Hilfstabelle alle'!$1:$418)),ROW(I72))))</f>
        <v/>
      </c>
      <c r="K83" s="204" t="str">
        <f t="array" ref="K83">IF(ROW('Hilfstabelle alle'!72:72)&gt;COUNTIF('Hilfstabelle alle'!$H:$H,"x"),"",INDEX('Hilfstabelle alle'!J:J,SMALL(IF('Hilfstabelle alle'!$H$1:$H$418="x",ROW('Hilfstabelle alle'!$1:$418)),ROW(J72))))</f>
        <v/>
      </c>
      <c r="L83" s="204" t="str">
        <f t="array" ref="L83">IF(ROW('Hilfstabelle alle'!72:72)&gt;COUNTIF('Hilfstabelle alle'!$H:$H,"x"),"",INDEX('Hilfstabelle alle'!K:K,SMALL(IF('Hilfstabelle alle'!$H$1:$H$418="x",ROW('Hilfstabelle alle'!$1:$418)),ROW(K72))))</f>
        <v/>
      </c>
      <c r="M83" s="205" t="str">
        <f t="array" ref="M83">IF(ROW('Hilfstabelle alle'!72:72)&gt;COUNTIF('Hilfstabelle alle'!$H:$H,"x"),"",INDEX('Hilfstabelle alle'!L:L,SMALL(IF('Hilfstabelle alle'!$H$1:$H$418="x",ROW('Hilfstabelle alle'!$1:$418)),ROW(L72))))</f>
        <v/>
      </c>
      <c r="N83" s="205" t="str">
        <f t="array" ref="N83">IF(ROW('Hilfstabelle alle'!72:72)&gt;COUNTIF('Hilfstabelle alle'!$H:$H,"x"),"",INDEX('Hilfstabelle alle'!M:M,SMALL(IF('Hilfstabelle alle'!$H$1:$H$418="x",ROW('Hilfstabelle alle'!$1:$418)),ROW(M72))))</f>
        <v/>
      </c>
      <c r="O83" s="200" t="str">
        <f t="shared" si="1"/>
        <v/>
      </c>
    </row>
    <row r="84" spans="2:15" s="194" customFormat="1" ht="35.1" customHeight="1" x14ac:dyDescent="0.2">
      <c r="B84" s="195" t="str">
        <f t="array" ref="B84">IF(ROW('Hilfstabelle alle'!73:73)&gt;COUNTIF('Hilfstabelle alle'!$H:$H,"x"),"",INDEX('Hilfstabelle alle'!A:A,SMALL(IF('Hilfstabelle alle'!$H$1:$H$418="x",ROW('Hilfstabelle alle'!$1:$418)),ROW(A73))))</f>
        <v/>
      </c>
      <c r="C84" s="196" t="str">
        <f t="array" ref="C84">IF(ROW('Hilfstabelle alle'!73:73)&gt;COUNTIF('Hilfstabelle alle'!$H:$H,"x"),"",INDEX('Hilfstabelle alle'!B:B,SMALL(IF('Hilfstabelle alle'!$H$1:$H$418="x",ROW('Hilfstabelle alle'!$1:$418)),ROW(B73))))</f>
        <v/>
      </c>
      <c r="D84" s="197" t="str">
        <f t="array" ref="D84">IF(ROW('Hilfstabelle alle'!73:73)&gt;COUNTIF('Hilfstabelle alle'!$H:$H,"x"),"",INDEX('Hilfstabelle alle'!C:C,SMALL(IF('Hilfstabelle alle'!$H$1:$H$418="x",ROW('Hilfstabelle alle'!$1:$418)),ROW(C73))))</f>
        <v/>
      </c>
      <c r="E84" s="198" t="str">
        <f t="array" ref="E84">IF(ROW('Hilfstabelle alle'!73:73)&gt;COUNTIF('Hilfstabelle alle'!$H:$H,"x"),"",INDEX('Hilfstabelle alle'!D:D,SMALL(IF('Hilfstabelle alle'!$H$1:$H$418="x",ROW('Hilfstabelle alle'!$1:$418)),ROW(D73))))</f>
        <v/>
      </c>
      <c r="F84" s="198" t="str">
        <f t="array" ref="F84">IF(ROW('Hilfstabelle alle'!73:73)&gt;COUNTIF('Hilfstabelle alle'!$H:$H,"x"),"",INDEX('Hilfstabelle alle'!E:E,SMALL(IF('Hilfstabelle alle'!$H$1:$H$418="x",ROW('Hilfstabelle alle'!$1:$418)),ROW(E73))))</f>
        <v/>
      </c>
      <c r="G84" s="198" t="str">
        <f t="array" ref="G84">IF(ROW('Hilfstabelle alle'!73:73)&gt;COUNTIF('Hilfstabelle alle'!$H:$H,"x"),"",INDEX('Hilfstabelle alle'!F:F,SMALL(IF('Hilfstabelle alle'!$H$1:$H$418="x",ROW('Hilfstabelle alle'!$1:$418)),ROW(F73))))</f>
        <v/>
      </c>
      <c r="H84" s="198" t="str">
        <f t="array" ref="H84">IF(ROW('Hilfstabelle alle'!73:73)&gt;COUNTIF('Hilfstabelle alle'!$H:$H,"x"),"",INDEX('Hilfstabelle alle'!G:G,SMALL(IF('Hilfstabelle alle'!$H$1:$H$418="x",ROW('Hilfstabelle alle'!$1:$418)),ROW(G73))))</f>
        <v/>
      </c>
      <c r="I84" s="198" t="str">
        <f t="array" ref="I84">IF(ROW('Hilfstabelle alle'!73:73)&gt;COUNTIF('Hilfstabelle alle'!$H:$H,"x"),"",INDEX('Hilfstabelle alle'!H:H,SMALL(IF('Hilfstabelle alle'!$H$1:$H$418="x",ROW('Hilfstabelle alle'!$1:$418)),ROW(H73))))</f>
        <v/>
      </c>
      <c r="J84" s="198" t="str">
        <f t="array" ref="J84">IF(ROW('Hilfstabelle alle'!73:73)&gt;COUNTIF('Hilfstabelle alle'!$H:$H,"x"),"",INDEX('Hilfstabelle alle'!I:I,SMALL(IF('Hilfstabelle alle'!$H$1:$H$418="x",ROW('Hilfstabelle alle'!$1:$418)),ROW(I73))))</f>
        <v/>
      </c>
      <c r="K84" s="198" t="str">
        <f t="array" ref="K84">IF(ROW('Hilfstabelle alle'!73:73)&gt;COUNTIF('Hilfstabelle alle'!$H:$H,"x"),"",INDEX('Hilfstabelle alle'!J:J,SMALL(IF('Hilfstabelle alle'!$H$1:$H$418="x",ROW('Hilfstabelle alle'!$1:$418)),ROW(J73))))</f>
        <v/>
      </c>
      <c r="L84" s="198" t="str">
        <f t="array" ref="L84">IF(ROW('Hilfstabelle alle'!73:73)&gt;COUNTIF('Hilfstabelle alle'!$H:$H,"x"),"",INDEX('Hilfstabelle alle'!K:K,SMALL(IF('Hilfstabelle alle'!$H$1:$H$418="x",ROW('Hilfstabelle alle'!$1:$418)),ROW(K73))))</f>
        <v/>
      </c>
      <c r="M84" s="199" t="str">
        <f t="array" ref="M84">IF(ROW('Hilfstabelle alle'!73:73)&gt;COUNTIF('Hilfstabelle alle'!$H:$H,"x"),"",INDEX('Hilfstabelle alle'!L:L,SMALL(IF('Hilfstabelle alle'!$H$1:$H$418="x",ROW('Hilfstabelle alle'!$1:$418)),ROW(L73))))</f>
        <v/>
      </c>
      <c r="N84" s="199" t="str">
        <f t="array" ref="N84">IF(ROW('Hilfstabelle alle'!73:73)&gt;COUNTIF('Hilfstabelle alle'!$H:$H,"x"),"",INDEX('Hilfstabelle alle'!M:M,SMALL(IF('Hilfstabelle alle'!$H$1:$H$418="x",ROW('Hilfstabelle alle'!$1:$418)),ROW(M73))))</f>
        <v/>
      </c>
      <c r="O84" s="200" t="str">
        <f t="shared" si="1"/>
        <v/>
      </c>
    </row>
    <row r="85" spans="2:15" s="194" customFormat="1" ht="35.1" customHeight="1" x14ac:dyDescent="0.2">
      <c r="B85" s="201" t="str">
        <f t="array" ref="B85">IF(ROW('Hilfstabelle alle'!74:74)&gt;COUNTIF('Hilfstabelle alle'!$H:$H,"x"),"",INDEX('Hilfstabelle alle'!A:A,SMALL(IF('Hilfstabelle alle'!$H$1:$H$418="x",ROW('Hilfstabelle alle'!$1:$418)),ROW(A74))))</f>
        <v/>
      </c>
      <c r="C85" s="202" t="str">
        <f t="array" ref="C85">IF(ROW('Hilfstabelle alle'!74:74)&gt;COUNTIF('Hilfstabelle alle'!$H:$H,"x"),"",INDEX('Hilfstabelle alle'!B:B,SMALL(IF('Hilfstabelle alle'!$H$1:$H$418="x",ROW('Hilfstabelle alle'!$1:$418)),ROW(B74))))</f>
        <v/>
      </c>
      <c r="D85" s="203" t="str">
        <f t="array" ref="D85">IF(ROW('Hilfstabelle alle'!74:74)&gt;COUNTIF('Hilfstabelle alle'!$H:$H,"x"),"",INDEX('Hilfstabelle alle'!C:C,SMALL(IF('Hilfstabelle alle'!$H$1:$H$418="x",ROW('Hilfstabelle alle'!$1:$418)),ROW(C74))))</f>
        <v/>
      </c>
      <c r="E85" s="204" t="str">
        <f t="array" ref="E85">IF(ROW('Hilfstabelle alle'!74:74)&gt;COUNTIF('Hilfstabelle alle'!$H:$H,"x"),"",INDEX('Hilfstabelle alle'!D:D,SMALL(IF('Hilfstabelle alle'!$H$1:$H$418="x",ROW('Hilfstabelle alle'!$1:$418)),ROW(D74))))</f>
        <v/>
      </c>
      <c r="F85" s="204" t="str">
        <f t="array" ref="F85">IF(ROW('Hilfstabelle alle'!74:74)&gt;COUNTIF('Hilfstabelle alle'!$H:$H,"x"),"",INDEX('Hilfstabelle alle'!E:E,SMALL(IF('Hilfstabelle alle'!$H$1:$H$418="x",ROW('Hilfstabelle alle'!$1:$418)),ROW(E74))))</f>
        <v/>
      </c>
      <c r="G85" s="204" t="str">
        <f t="array" ref="G85">IF(ROW('Hilfstabelle alle'!74:74)&gt;COUNTIF('Hilfstabelle alle'!$H:$H,"x"),"",INDEX('Hilfstabelle alle'!F:F,SMALL(IF('Hilfstabelle alle'!$H$1:$H$418="x",ROW('Hilfstabelle alle'!$1:$418)),ROW(F74))))</f>
        <v/>
      </c>
      <c r="H85" s="204" t="str">
        <f t="array" ref="H85">IF(ROW('Hilfstabelle alle'!74:74)&gt;COUNTIF('Hilfstabelle alle'!$H:$H,"x"),"",INDEX('Hilfstabelle alle'!G:G,SMALL(IF('Hilfstabelle alle'!$H$1:$H$418="x",ROW('Hilfstabelle alle'!$1:$418)),ROW(G74))))</f>
        <v/>
      </c>
      <c r="I85" s="204" t="str">
        <f t="array" ref="I85">IF(ROW('Hilfstabelle alle'!74:74)&gt;COUNTIF('Hilfstabelle alle'!$H:$H,"x"),"",INDEX('Hilfstabelle alle'!H:H,SMALL(IF('Hilfstabelle alle'!$H$1:$H$418="x",ROW('Hilfstabelle alle'!$1:$418)),ROW(H74))))</f>
        <v/>
      </c>
      <c r="J85" s="204" t="str">
        <f t="array" ref="J85">IF(ROW('Hilfstabelle alle'!74:74)&gt;COUNTIF('Hilfstabelle alle'!$H:$H,"x"),"",INDEX('Hilfstabelle alle'!I:I,SMALL(IF('Hilfstabelle alle'!$H$1:$H$418="x",ROW('Hilfstabelle alle'!$1:$418)),ROW(I74))))</f>
        <v/>
      </c>
      <c r="K85" s="204" t="str">
        <f t="array" ref="K85">IF(ROW('Hilfstabelle alle'!74:74)&gt;COUNTIF('Hilfstabelle alle'!$H:$H,"x"),"",INDEX('Hilfstabelle alle'!J:J,SMALL(IF('Hilfstabelle alle'!$H$1:$H$418="x",ROW('Hilfstabelle alle'!$1:$418)),ROW(J74))))</f>
        <v/>
      </c>
      <c r="L85" s="204" t="str">
        <f t="array" ref="L85">IF(ROW('Hilfstabelle alle'!74:74)&gt;COUNTIF('Hilfstabelle alle'!$H:$H,"x"),"",INDEX('Hilfstabelle alle'!K:K,SMALL(IF('Hilfstabelle alle'!$H$1:$H$418="x",ROW('Hilfstabelle alle'!$1:$418)),ROW(K74))))</f>
        <v/>
      </c>
      <c r="M85" s="205" t="str">
        <f t="array" ref="M85">IF(ROW('Hilfstabelle alle'!74:74)&gt;COUNTIF('Hilfstabelle alle'!$H:$H,"x"),"",INDEX('Hilfstabelle alle'!L:L,SMALL(IF('Hilfstabelle alle'!$H$1:$H$418="x",ROW('Hilfstabelle alle'!$1:$418)),ROW(L74))))</f>
        <v/>
      </c>
      <c r="N85" s="205" t="str">
        <f t="array" ref="N85">IF(ROW('Hilfstabelle alle'!74:74)&gt;COUNTIF('Hilfstabelle alle'!$H:$H,"x"),"",INDEX('Hilfstabelle alle'!M:M,SMALL(IF('Hilfstabelle alle'!$H$1:$H$418="x",ROW('Hilfstabelle alle'!$1:$418)),ROW(M74))))</f>
        <v/>
      </c>
      <c r="O85" s="200" t="str">
        <f t="shared" si="1"/>
        <v/>
      </c>
    </row>
    <row r="86" spans="2:15" s="194" customFormat="1" ht="35.1" customHeight="1" x14ac:dyDescent="0.2">
      <c r="B86" s="195" t="str">
        <f t="array" ref="B86">IF(ROW('Hilfstabelle alle'!75:75)&gt;COUNTIF('Hilfstabelle alle'!$H:$H,"x"),"",INDEX('Hilfstabelle alle'!A:A,SMALL(IF('Hilfstabelle alle'!$H$1:$H$418="x",ROW('Hilfstabelle alle'!$1:$418)),ROW(A75))))</f>
        <v/>
      </c>
      <c r="C86" s="196" t="str">
        <f t="array" ref="C86">IF(ROW('Hilfstabelle alle'!75:75)&gt;COUNTIF('Hilfstabelle alle'!$H:$H,"x"),"",INDEX('Hilfstabelle alle'!B:B,SMALL(IF('Hilfstabelle alle'!$H$1:$H$418="x",ROW('Hilfstabelle alle'!$1:$418)),ROW(B75))))</f>
        <v/>
      </c>
      <c r="D86" s="197" t="str">
        <f t="array" ref="D86">IF(ROW('Hilfstabelle alle'!75:75)&gt;COUNTIF('Hilfstabelle alle'!$H:$H,"x"),"",INDEX('Hilfstabelle alle'!C:C,SMALL(IF('Hilfstabelle alle'!$H$1:$H$418="x",ROW('Hilfstabelle alle'!$1:$418)),ROW(C75))))</f>
        <v/>
      </c>
      <c r="E86" s="198" t="str">
        <f t="array" ref="E86">IF(ROW('Hilfstabelle alle'!75:75)&gt;COUNTIF('Hilfstabelle alle'!$H:$H,"x"),"",INDEX('Hilfstabelle alle'!D:D,SMALL(IF('Hilfstabelle alle'!$H$1:$H$418="x",ROW('Hilfstabelle alle'!$1:$418)),ROW(D75))))</f>
        <v/>
      </c>
      <c r="F86" s="198" t="str">
        <f t="array" ref="F86">IF(ROW('Hilfstabelle alle'!75:75)&gt;COUNTIF('Hilfstabelle alle'!$H:$H,"x"),"",INDEX('Hilfstabelle alle'!E:E,SMALL(IF('Hilfstabelle alle'!$H$1:$H$418="x",ROW('Hilfstabelle alle'!$1:$418)),ROW(E75))))</f>
        <v/>
      </c>
      <c r="G86" s="198" t="str">
        <f t="array" ref="G86">IF(ROW('Hilfstabelle alle'!75:75)&gt;COUNTIF('Hilfstabelle alle'!$H:$H,"x"),"",INDEX('Hilfstabelle alle'!F:F,SMALL(IF('Hilfstabelle alle'!$H$1:$H$418="x",ROW('Hilfstabelle alle'!$1:$418)),ROW(F75))))</f>
        <v/>
      </c>
      <c r="H86" s="198" t="str">
        <f t="array" ref="H86">IF(ROW('Hilfstabelle alle'!75:75)&gt;COUNTIF('Hilfstabelle alle'!$H:$H,"x"),"",INDEX('Hilfstabelle alle'!G:G,SMALL(IF('Hilfstabelle alle'!$H$1:$H$418="x",ROW('Hilfstabelle alle'!$1:$418)),ROW(G75))))</f>
        <v/>
      </c>
      <c r="I86" s="198" t="str">
        <f t="array" ref="I86">IF(ROW('Hilfstabelle alle'!75:75)&gt;COUNTIF('Hilfstabelle alle'!$H:$H,"x"),"",INDEX('Hilfstabelle alle'!H:H,SMALL(IF('Hilfstabelle alle'!$H$1:$H$418="x",ROW('Hilfstabelle alle'!$1:$418)),ROW(H75))))</f>
        <v/>
      </c>
      <c r="J86" s="198" t="str">
        <f t="array" ref="J86">IF(ROW('Hilfstabelle alle'!75:75)&gt;COUNTIF('Hilfstabelle alle'!$H:$H,"x"),"",INDEX('Hilfstabelle alle'!I:I,SMALL(IF('Hilfstabelle alle'!$H$1:$H$418="x",ROW('Hilfstabelle alle'!$1:$418)),ROW(I75))))</f>
        <v/>
      </c>
      <c r="K86" s="198" t="str">
        <f t="array" ref="K86">IF(ROW('Hilfstabelle alle'!75:75)&gt;COUNTIF('Hilfstabelle alle'!$H:$H,"x"),"",INDEX('Hilfstabelle alle'!J:J,SMALL(IF('Hilfstabelle alle'!$H$1:$H$418="x",ROW('Hilfstabelle alle'!$1:$418)),ROW(J75))))</f>
        <v/>
      </c>
      <c r="L86" s="198" t="str">
        <f t="array" ref="L86">IF(ROW('Hilfstabelle alle'!75:75)&gt;COUNTIF('Hilfstabelle alle'!$H:$H,"x"),"",INDEX('Hilfstabelle alle'!K:K,SMALL(IF('Hilfstabelle alle'!$H$1:$H$418="x",ROW('Hilfstabelle alle'!$1:$418)),ROW(K75))))</f>
        <v/>
      </c>
      <c r="M86" s="199" t="str">
        <f t="array" ref="M86">IF(ROW('Hilfstabelle alle'!75:75)&gt;COUNTIF('Hilfstabelle alle'!$H:$H,"x"),"",INDEX('Hilfstabelle alle'!L:L,SMALL(IF('Hilfstabelle alle'!$H$1:$H$418="x",ROW('Hilfstabelle alle'!$1:$418)),ROW(L75))))</f>
        <v/>
      </c>
      <c r="N86" s="199" t="str">
        <f t="array" ref="N86">IF(ROW('Hilfstabelle alle'!75:75)&gt;COUNTIF('Hilfstabelle alle'!$H:$H,"x"),"",INDEX('Hilfstabelle alle'!M:M,SMALL(IF('Hilfstabelle alle'!$H$1:$H$418="x",ROW('Hilfstabelle alle'!$1:$418)),ROW(M75))))</f>
        <v/>
      </c>
      <c r="O86" s="200" t="str">
        <f t="shared" si="1"/>
        <v/>
      </c>
    </row>
    <row r="87" spans="2:15" s="194" customFormat="1" ht="35.1" customHeight="1" x14ac:dyDescent="0.2">
      <c r="B87" s="201" t="str">
        <f t="array" ref="B87">IF(ROW('Hilfstabelle alle'!76:76)&gt;COUNTIF('Hilfstabelle alle'!$H:$H,"x"),"",INDEX('Hilfstabelle alle'!A:A,SMALL(IF('Hilfstabelle alle'!$H$1:$H$418="x",ROW('Hilfstabelle alle'!$1:$418)),ROW(A76))))</f>
        <v/>
      </c>
      <c r="C87" s="202" t="str">
        <f t="array" ref="C87">IF(ROW('Hilfstabelle alle'!76:76)&gt;COUNTIF('Hilfstabelle alle'!$H:$H,"x"),"",INDEX('Hilfstabelle alle'!B:B,SMALL(IF('Hilfstabelle alle'!$H$1:$H$418="x",ROW('Hilfstabelle alle'!$1:$418)),ROW(B76))))</f>
        <v/>
      </c>
      <c r="D87" s="203" t="str">
        <f t="array" ref="D87">IF(ROW('Hilfstabelle alle'!76:76)&gt;COUNTIF('Hilfstabelle alle'!$H:$H,"x"),"",INDEX('Hilfstabelle alle'!C:C,SMALL(IF('Hilfstabelle alle'!$H$1:$H$418="x",ROW('Hilfstabelle alle'!$1:$418)),ROW(C76))))</f>
        <v/>
      </c>
      <c r="E87" s="204" t="str">
        <f t="array" ref="E87">IF(ROW('Hilfstabelle alle'!76:76)&gt;COUNTIF('Hilfstabelle alle'!$H:$H,"x"),"",INDEX('Hilfstabelle alle'!D:D,SMALL(IF('Hilfstabelle alle'!$H$1:$H$418="x",ROW('Hilfstabelle alle'!$1:$418)),ROW(D76))))</f>
        <v/>
      </c>
      <c r="F87" s="204" t="str">
        <f t="array" ref="F87">IF(ROW('Hilfstabelle alle'!76:76)&gt;COUNTIF('Hilfstabelle alle'!$H:$H,"x"),"",INDEX('Hilfstabelle alle'!E:E,SMALL(IF('Hilfstabelle alle'!$H$1:$H$418="x",ROW('Hilfstabelle alle'!$1:$418)),ROW(E76))))</f>
        <v/>
      </c>
      <c r="G87" s="204" t="str">
        <f t="array" ref="G87">IF(ROW('Hilfstabelle alle'!76:76)&gt;COUNTIF('Hilfstabelle alle'!$H:$H,"x"),"",INDEX('Hilfstabelle alle'!F:F,SMALL(IF('Hilfstabelle alle'!$H$1:$H$418="x",ROW('Hilfstabelle alle'!$1:$418)),ROW(F76))))</f>
        <v/>
      </c>
      <c r="H87" s="204" t="str">
        <f t="array" ref="H87">IF(ROW('Hilfstabelle alle'!76:76)&gt;COUNTIF('Hilfstabelle alle'!$H:$H,"x"),"",INDEX('Hilfstabelle alle'!G:G,SMALL(IF('Hilfstabelle alle'!$H$1:$H$418="x",ROW('Hilfstabelle alle'!$1:$418)),ROW(G76))))</f>
        <v/>
      </c>
      <c r="I87" s="204" t="str">
        <f t="array" ref="I87">IF(ROW('Hilfstabelle alle'!76:76)&gt;COUNTIF('Hilfstabelle alle'!$H:$H,"x"),"",INDEX('Hilfstabelle alle'!H:H,SMALL(IF('Hilfstabelle alle'!$H$1:$H$418="x",ROW('Hilfstabelle alle'!$1:$418)),ROW(H76))))</f>
        <v/>
      </c>
      <c r="J87" s="204" t="str">
        <f t="array" ref="J87">IF(ROW('Hilfstabelle alle'!76:76)&gt;COUNTIF('Hilfstabelle alle'!$H:$H,"x"),"",INDEX('Hilfstabelle alle'!I:I,SMALL(IF('Hilfstabelle alle'!$H$1:$H$418="x",ROW('Hilfstabelle alle'!$1:$418)),ROW(I76))))</f>
        <v/>
      </c>
      <c r="K87" s="204" t="str">
        <f t="array" ref="K87">IF(ROW('Hilfstabelle alle'!76:76)&gt;COUNTIF('Hilfstabelle alle'!$H:$H,"x"),"",INDEX('Hilfstabelle alle'!J:J,SMALL(IF('Hilfstabelle alle'!$H$1:$H$418="x",ROW('Hilfstabelle alle'!$1:$418)),ROW(J76))))</f>
        <v/>
      </c>
      <c r="L87" s="204" t="str">
        <f t="array" ref="L87">IF(ROW('Hilfstabelle alle'!76:76)&gt;COUNTIF('Hilfstabelle alle'!$H:$H,"x"),"",INDEX('Hilfstabelle alle'!K:K,SMALL(IF('Hilfstabelle alle'!$H$1:$H$418="x",ROW('Hilfstabelle alle'!$1:$418)),ROW(K76))))</f>
        <v/>
      </c>
      <c r="M87" s="205" t="str">
        <f t="array" ref="M87">IF(ROW('Hilfstabelle alle'!76:76)&gt;COUNTIF('Hilfstabelle alle'!$H:$H,"x"),"",INDEX('Hilfstabelle alle'!L:L,SMALL(IF('Hilfstabelle alle'!$H$1:$H$418="x",ROW('Hilfstabelle alle'!$1:$418)),ROW(L76))))</f>
        <v/>
      </c>
      <c r="N87" s="205" t="str">
        <f t="array" ref="N87">IF(ROW('Hilfstabelle alle'!76:76)&gt;COUNTIF('Hilfstabelle alle'!$H:$H,"x"),"",INDEX('Hilfstabelle alle'!M:M,SMALL(IF('Hilfstabelle alle'!$H$1:$H$418="x",ROW('Hilfstabelle alle'!$1:$418)),ROW(M76))))</f>
        <v/>
      </c>
      <c r="O87" s="200" t="str">
        <f t="shared" si="1"/>
        <v/>
      </c>
    </row>
    <row r="88" spans="2:15" s="194" customFormat="1" ht="35.1" customHeight="1" x14ac:dyDescent="0.2">
      <c r="B88" s="195" t="str">
        <f t="array" ref="B88">IF(ROW('Hilfstabelle alle'!77:77)&gt;COUNTIF('Hilfstabelle alle'!$H:$H,"x"),"",INDEX('Hilfstabelle alle'!A:A,SMALL(IF('Hilfstabelle alle'!$H$1:$H$418="x",ROW('Hilfstabelle alle'!$1:$418)),ROW(A77))))</f>
        <v/>
      </c>
      <c r="C88" s="196" t="str">
        <f t="array" ref="C88">IF(ROW('Hilfstabelle alle'!77:77)&gt;COUNTIF('Hilfstabelle alle'!$H:$H,"x"),"",INDEX('Hilfstabelle alle'!B:B,SMALL(IF('Hilfstabelle alle'!$H$1:$H$418="x",ROW('Hilfstabelle alle'!$1:$418)),ROW(B77))))</f>
        <v/>
      </c>
      <c r="D88" s="197" t="str">
        <f t="array" ref="D88">IF(ROW('Hilfstabelle alle'!77:77)&gt;COUNTIF('Hilfstabelle alle'!$H:$H,"x"),"",INDEX('Hilfstabelle alle'!C:C,SMALL(IF('Hilfstabelle alle'!$H$1:$H$418="x",ROW('Hilfstabelle alle'!$1:$418)),ROW(C77))))</f>
        <v/>
      </c>
      <c r="E88" s="198" t="str">
        <f t="array" ref="E88">IF(ROW('Hilfstabelle alle'!77:77)&gt;COUNTIF('Hilfstabelle alle'!$H:$H,"x"),"",INDEX('Hilfstabelle alle'!D:D,SMALL(IF('Hilfstabelle alle'!$H$1:$H$418="x",ROW('Hilfstabelle alle'!$1:$418)),ROW(D77))))</f>
        <v/>
      </c>
      <c r="F88" s="198" t="str">
        <f t="array" ref="F88">IF(ROW('Hilfstabelle alle'!77:77)&gt;COUNTIF('Hilfstabelle alle'!$H:$H,"x"),"",INDEX('Hilfstabelle alle'!E:E,SMALL(IF('Hilfstabelle alle'!$H$1:$H$418="x",ROW('Hilfstabelle alle'!$1:$418)),ROW(E77))))</f>
        <v/>
      </c>
      <c r="G88" s="198" t="str">
        <f t="array" ref="G88">IF(ROW('Hilfstabelle alle'!77:77)&gt;COUNTIF('Hilfstabelle alle'!$H:$H,"x"),"",INDEX('Hilfstabelle alle'!F:F,SMALL(IF('Hilfstabelle alle'!$H$1:$H$418="x",ROW('Hilfstabelle alle'!$1:$418)),ROW(F77))))</f>
        <v/>
      </c>
      <c r="H88" s="198" t="str">
        <f t="array" ref="H88">IF(ROW('Hilfstabelle alle'!77:77)&gt;COUNTIF('Hilfstabelle alle'!$H:$H,"x"),"",INDEX('Hilfstabelle alle'!G:G,SMALL(IF('Hilfstabelle alle'!$H$1:$H$418="x",ROW('Hilfstabelle alle'!$1:$418)),ROW(G77))))</f>
        <v/>
      </c>
      <c r="I88" s="198" t="str">
        <f t="array" ref="I88">IF(ROW('Hilfstabelle alle'!77:77)&gt;COUNTIF('Hilfstabelle alle'!$H:$H,"x"),"",INDEX('Hilfstabelle alle'!H:H,SMALL(IF('Hilfstabelle alle'!$H$1:$H$418="x",ROW('Hilfstabelle alle'!$1:$418)),ROW(H77))))</f>
        <v/>
      </c>
      <c r="J88" s="198" t="str">
        <f t="array" ref="J88">IF(ROW('Hilfstabelle alle'!77:77)&gt;COUNTIF('Hilfstabelle alle'!$H:$H,"x"),"",INDEX('Hilfstabelle alle'!I:I,SMALL(IF('Hilfstabelle alle'!$H$1:$H$418="x",ROW('Hilfstabelle alle'!$1:$418)),ROW(I77))))</f>
        <v/>
      </c>
      <c r="K88" s="198" t="str">
        <f t="array" ref="K88">IF(ROW('Hilfstabelle alle'!77:77)&gt;COUNTIF('Hilfstabelle alle'!$H:$H,"x"),"",INDEX('Hilfstabelle alle'!J:J,SMALL(IF('Hilfstabelle alle'!$H$1:$H$418="x",ROW('Hilfstabelle alle'!$1:$418)),ROW(J77))))</f>
        <v/>
      </c>
      <c r="L88" s="198" t="str">
        <f t="array" ref="L88">IF(ROW('Hilfstabelle alle'!77:77)&gt;COUNTIF('Hilfstabelle alle'!$H:$H,"x"),"",INDEX('Hilfstabelle alle'!K:K,SMALL(IF('Hilfstabelle alle'!$H$1:$H$418="x",ROW('Hilfstabelle alle'!$1:$418)),ROW(K77))))</f>
        <v/>
      </c>
      <c r="M88" s="199" t="str">
        <f t="array" ref="M88">IF(ROW('Hilfstabelle alle'!77:77)&gt;COUNTIF('Hilfstabelle alle'!$H:$H,"x"),"",INDEX('Hilfstabelle alle'!L:L,SMALL(IF('Hilfstabelle alle'!$H$1:$H$418="x",ROW('Hilfstabelle alle'!$1:$418)),ROW(L77))))</f>
        <v/>
      </c>
      <c r="N88" s="199" t="str">
        <f t="array" ref="N88">IF(ROW('Hilfstabelle alle'!77:77)&gt;COUNTIF('Hilfstabelle alle'!$H:$H,"x"),"",INDEX('Hilfstabelle alle'!M:M,SMALL(IF('Hilfstabelle alle'!$H$1:$H$418="x",ROW('Hilfstabelle alle'!$1:$418)),ROW(M77))))</f>
        <v/>
      </c>
      <c r="O88" s="200" t="str">
        <f t="shared" si="1"/>
        <v/>
      </c>
    </row>
    <row r="89" spans="2:15" s="194" customFormat="1" ht="35.1" customHeight="1" x14ac:dyDescent="0.2">
      <c r="B89" s="201" t="str">
        <f t="array" ref="B89">IF(ROW('Hilfstabelle alle'!78:78)&gt;COUNTIF('Hilfstabelle alle'!$H:$H,"x"),"",INDEX('Hilfstabelle alle'!A:A,SMALL(IF('Hilfstabelle alle'!$H$1:$H$418="x",ROW('Hilfstabelle alle'!$1:$418)),ROW(A78))))</f>
        <v/>
      </c>
      <c r="C89" s="202" t="str">
        <f t="array" ref="C89">IF(ROW('Hilfstabelle alle'!78:78)&gt;COUNTIF('Hilfstabelle alle'!$H:$H,"x"),"",INDEX('Hilfstabelle alle'!B:B,SMALL(IF('Hilfstabelle alle'!$H$1:$H$418="x",ROW('Hilfstabelle alle'!$1:$418)),ROW(B78))))</f>
        <v/>
      </c>
      <c r="D89" s="203" t="str">
        <f t="array" ref="D89">IF(ROW('Hilfstabelle alle'!78:78)&gt;COUNTIF('Hilfstabelle alle'!$H:$H,"x"),"",INDEX('Hilfstabelle alle'!C:C,SMALL(IF('Hilfstabelle alle'!$H$1:$H$418="x",ROW('Hilfstabelle alle'!$1:$418)),ROW(C78))))</f>
        <v/>
      </c>
      <c r="E89" s="204" t="str">
        <f t="array" ref="E89">IF(ROW('Hilfstabelle alle'!78:78)&gt;COUNTIF('Hilfstabelle alle'!$H:$H,"x"),"",INDEX('Hilfstabelle alle'!D:D,SMALL(IF('Hilfstabelle alle'!$H$1:$H$418="x",ROW('Hilfstabelle alle'!$1:$418)),ROW(D78))))</f>
        <v/>
      </c>
      <c r="F89" s="204" t="str">
        <f t="array" ref="F89">IF(ROW('Hilfstabelle alle'!78:78)&gt;COUNTIF('Hilfstabelle alle'!$H:$H,"x"),"",INDEX('Hilfstabelle alle'!E:E,SMALL(IF('Hilfstabelle alle'!$H$1:$H$418="x",ROW('Hilfstabelle alle'!$1:$418)),ROW(E78))))</f>
        <v/>
      </c>
      <c r="G89" s="204" t="str">
        <f t="array" ref="G89">IF(ROW('Hilfstabelle alle'!78:78)&gt;COUNTIF('Hilfstabelle alle'!$H:$H,"x"),"",INDEX('Hilfstabelle alle'!F:F,SMALL(IF('Hilfstabelle alle'!$H$1:$H$418="x",ROW('Hilfstabelle alle'!$1:$418)),ROW(F78))))</f>
        <v/>
      </c>
      <c r="H89" s="204" t="str">
        <f t="array" ref="H89">IF(ROW('Hilfstabelle alle'!78:78)&gt;COUNTIF('Hilfstabelle alle'!$H:$H,"x"),"",INDEX('Hilfstabelle alle'!G:G,SMALL(IF('Hilfstabelle alle'!$H$1:$H$418="x",ROW('Hilfstabelle alle'!$1:$418)),ROW(G78))))</f>
        <v/>
      </c>
      <c r="I89" s="204" t="str">
        <f t="array" ref="I89">IF(ROW('Hilfstabelle alle'!78:78)&gt;COUNTIF('Hilfstabelle alle'!$H:$H,"x"),"",INDEX('Hilfstabelle alle'!H:H,SMALL(IF('Hilfstabelle alle'!$H$1:$H$418="x",ROW('Hilfstabelle alle'!$1:$418)),ROW(H78))))</f>
        <v/>
      </c>
      <c r="J89" s="204" t="str">
        <f t="array" ref="J89">IF(ROW('Hilfstabelle alle'!78:78)&gt;COUNTIF('Hilfstabelle alle'!$H:$H,"x"),"",INDEX('Hilfstabelle alle'!I:I,SMALL(IF('Hilfstabelle alle'!$H$1:$H$418="x",ROW('Hilfstabelle alle'!$1:$418)),ROW(I78))))</f>
        <v/>
      </c>
      <c r="K89" s="204" t="str">
        <f t="array" ref="K89">IF(ROW('Hilfstabelle alle'!78:78)&gt;COUNTIF('Hilfstabelle alle'!$H:$H,"x"),"",INDEX('Hilfstabelle alle'!J:J,SMALL(IF('Hilfstabelle alle'!$H$1:$H$418="x",ROW('Hilfstabelle alle'!$1:$418)),ROW(J78))))</f>
        <v/>
      </c>
      <c r="L89" s="204" t="str">
        <f t="array" ref="L89">IF(ROW('Hilfstabelle alle'!78:78)&gt;COUNTIF('Hilfstabelle alle'!$H:$H,"x"),"",INDEX('Hilfstabelle alle'!K:K,SMALL(IF('Hilfstabelle alle'!$H$1:$H$418="x",ROW('Hilfstabelle alle'!$1:$418)),ROW(K78))))</f>
        <v/>
      </c>
      <c r="M89" s="205" t="str">
        <f t="array" ref="M89">IF(ROW('Hilfstabelle alle'!78:78)&gt;COUNTIF('Hilfstabelle alle'!$H:$H,"x"),"",INDEX('Hilfstabelle alle'!L:L,SMALL(IF('Hilfstabelle alle'!$H$1:$H$418="x",ROW('Hilfstabelle alle'!$1:$418)),ROW(L78))))</f>
        <v/>
      </c>
      <c r="N89" s="205" t="str">
        <f t="array" ref="N89">IF(ROW('Hilfstabelle alle'!78:78)&gt;COUNTIF('Hilfstabelle alle'!$H:$H,"x"),"",INDEX('Hilfstabelle alle'!M:M,SMALL(IF('Hilfstabelle alle'!$H$1:$H$418="x",ROW('Hilfstabelle alle'!$1:$418)),ROW(M78))))</f>
        <v/>
      </c>
      <c r="O89" s="200" t="str">
        <f t="shared" si="1"/>
        <v/>
      </c>
    </row>
    <row r="90" spans="2:15" s="194" customFormat="1" ht="35.1" customHeight="1" x14ac:dyDescent="0.2">
      <c r="B90" s="195" t="str">
        <f t="array" ref="B90">IF(ROW('Hilfstabelle alle'!79:79)&gt;COUNTIF('Hilfstabelle alle'!$H:$H,"x"),"",INDEX('Hilfstabelle alle'!A:A,SMALL(IF('Hilfstabelle alle'!$H$1:$H$418="x",ROW('Hilfstabelle alle'!$1:$418)),ROW(A79))))</f>
        <v/>
      </c>
      <c r="C90" s="196" t="str">
        <f t="array" ref="C90">IF(ROW('Hilfstabelle alle'!79:79)&gt;COUNTIF('Hilfstabelle alle'!$H:$H,"x"),"",INDEX('Hilfstabelle alle'!B:B,SMALL(IF('Hilfstabelle alle'!$H$1:$H$418="x",ROW('Hilfstabelle alle'!$1:$418)),ROW(B79))))</f>
        <v/>
      </c>
      <c r="D90" s="197" t="str">
        <f t="array" ref="D90">IF(ROW('Hilfstabelle alle'!79:79)&gt;COUNTIF('Hilfstabelle alle'!$H:$H,"x"),"",INDEX('Hilfstabelle alle'!C:C,SMALL(IF('Hilfstabelle alle'!$H$1:$H$418="x",ROW('Hilfstabelle alle'!$1:$418)),ROW(C79))))</f>
        <v/>
      </c>
      <c r="E90" s="198" t="str">
        <f t="array" ref="E90">IF(ROW('Hilfstabelle alle'!79:79)&gt;COUNTIF('Hilfstabelle alle'!$H:$H,"x"),"",INDEX('Hilfstabelle alle'!D:D,SMALL(IF('Hilfstabelle alle'!$H$1:$H$418="x",ROW('Hilfstabelle alle'!$1:$418)),ROW(D79))))</f>
        <v/>
      </c>
      <c r="F90" s="198" t="str">
        <f t="array" ref="F90">IF(ROW('Hilfstabelle alle'!79:79)&gt;COUNTIF('Hilfstabelle alle'!$H:$H,"x"),"",INDEX('Hilfstabelle alle'!E:E,SMALL(IF('Hilfstabelle alle'!$H$1:$H$418="x",ROW('Hilfstabelle alle'!$1:$418)),ROW(E79))))</f>
        <v/>
      </c>
      <c r="G90" s="198" t="str">
        <f t="array" ref="G90">IF(ROW('Hilfstabelle alle'!79:79)&gt;COUNTIF('Hilfstabelle alle'!$H:$H,"x"),"",INDEX('Hilfstabelle alle'!F:F,SMALL(IF('Hilfstabelle alle'!$H$1:$H$418="x",ROW('Hilfstabelle alle'!$1:$418)),ROW(F79))))</f>
        <v/>
      </c>
      <c r="H90" s="198" t="str">
        <f t="array" ref="H90">IF(ROW('Hilfstabelle alle'!79:79)&gt;COUNTIF('Hilfstabelle alle'!$H:$H,"x"),"",INDEX('Hilfstabelle alle'!G:G,SMALL(IF('Hilfstabelle alle'!$H$1:$H$418="x",ROW('Hilfstabelle alle'!$1:$418)),ROW(G79))))</f>
        <v/>
      </c>
      <c r="I90" s="198" t="str">
        <f t="array" ref="I90">IF(ROW('Hilfstabelle alle'!79:79)&gt;COUNTIF('Hilfstabelle alle'!$H:$H,"x"),"",INDEX('Hilfstabelle alle'!H:H,SMALL(IF('Hilfstabelle alle'!$H$1:$H$418="x",ROW('Hilfstabelle alle'!$1:$418)),ROW(H79))))</f>
        <v/>
      </c>
      <c r="J90" s="198" t="str">
        <f t="array" ref="J90">IF(ROW('Hilfstabelle alle'!79:79)&gt;COUNTIF('Hilfstabelle alle'!$H:$H,"x"),"",INDEX('Hilfstabelle alle'!I:I,SMALL(IF('Hilfstabelle alle'!$H$1:$H$418="x",ROW('Hilfstabelle alle'!$1:$418)),ROW(I79))))</f>
        <v/>
      </c>
      <c r="K90" s="198" t="str">
        <f t="array" ref="K90">IF(ROW('Hilfstabelle alle'!79:79)&gt;COUNTIF('Hilfstabelle alle'!$H:$H,"x"),"",INDEX('Hilfstabelle alle'!J:J,SMALL(IF('Hilfstabelle alle'!$H$1:$H$418="x",ROW('Hilfstabelle alle'!$1:$418)),ROW(J79))))</f>
        <v/>
      </c>
      <c r="L90" s="198" t="str">
        <f t="array" ref="L90">IF(ROW('Hilfstabelle alle'!79:79)&gt;COUNTIF('Hilfstabelle alle'!$H:$H,"x"),"",INDEX('Hilfstabelle alle'!K:K,SMALL(IF('Hilfstabelle alle'!$H$1:$H$418="x",ROW('Hilfstabelle alle'!$1:$418)),ROW(K79))))</f>
        <v/>
      </c>
      <c r="M90" s="199" t="str">
        <f t="array" ref="M90">IF(ROW('Hilfstabelle alle'!79:79)&gt;COUNTIF('Hilfstabelle alle'!$H:$H,"x"),"",INDEX('Hilfstabelle alle'!L:L,SMALL(IF('Hilfstabelle alle'!$H$1:$H$418="x",ROW('Hilfstabelle alle'!$1:$418)),ROW(L79))))</f>
        <v/>
      </c>
      <c r="N90" s="199" t="str">
        <f t="array" ref="N90">IF(ROW('Hilfstabelle alle'!79:79)&gt;COUNTIF('Hilfstabelle alle'!$H:$H,"x"),"",INDEX('Hilfstabelle alle'!M:M,SMALL(IF('Hilfstabelle alle'!$H$1:$H$418="x",ROW('Hilfstabelle alle'!$1:$418)),ROW(M79))))</f>
        <v/>
      </c>
      <c r="O90" s="200" t="str">
        <f t="shared" si="1"/>
        <v/>
      </c>
    </row>
    <row r="91" spans="2:15" s="194" customFormat="1" ht="35.1" customHeight="1" x14ac:dyDescent="0.2">
      <c r="B91" s="201" t="str">
        <f t="array" ref="B91">IF(ROW('Hilfstabelle alle'!80:80)&gt;COUNTIF('Hilfstabelle alle'!$H:$H,"x"),"",INDEX('Hilfstabelle alle'!A:A,SMALL(IF('Hilfstabelle alle'!$H$1:$H$418="x",ROW('Hilfstabelle alle'!$1:$418)),ROW(A80))))</f>
        <v/>
      </c>
      <c r="C91" s="202" t="str">
        <f t="array" ref="C91">IF(ROW('Hilfstabelle alle'!80:80)&gt;COUNTIF('Hilfstabelle alle'!$H:$H,"x"),"",INDEX('Hilfstabelle alle'!B:B,SMALL(IF('Hilfstabelle alle'!$H$1:$H$418="x",ROW('Hilfstabelle alle'!$1:$418)),ROW(B80))))</f>
        <v/>
      </c>
      <c r="D91" s="203" t="str">
        <f t="array" ref="D91">IF(ROW('Hilfstabelle alle'!80:80)&gt;COUNTIF('Hilfstabelle alle'!$H:$H,"x"),"",INDEX('Hilfstabelle alle'!C:C,SMALL(IF('Hilfstabelle alle'!$H$1:$H$418="x",ROW('Hilfstabelle alle'!$1:$418)),ROW(C80))))</f>
        <v/>
      </c>
      <c r="E91" s="204" t="str">
        <f t="array" ref="E91">IF(ROW('Hilfstabelle alle'!80:80)&gt;COUNTIF('Hilfstabelle alle'!$H:$H,"x"),"",INDEX('Hilfstabelle alle'!D:D,SMALL(IF('Hilfstabelle alle'!$H$1:$H$418="x",ROW('Hilfstabelle alle'!$1:$418)),ROW(D80))))</f>
        <v/>
      </c>
      <c r="F91" s="204" t="str">
        <f t="array" ref="F91">IF(ROW('Hilfstabelle alle'!80:80)&gt;COUNTIF('Hilfstabelle alle'!$H:$H,"x"),"",INDEX('Hilfstabelle alle'!E:E,SMALL(IF('Hilfstabelle alle'!$H$1:$H$418="x",ROW('Hilfstabelle alle'!$1:$418)),ROW(E80))))</f>
        <v/>
      </c>
      <c r="G91" s="204" t="str">
        <f t="array" ref="G91">IF(ROW('Hilfstabelle alle'!80:80)&gt;COUNTIF('Hilfstabelle alle'!$H:$H,"x"),"",INDEX('Hilfstabelle alle'!F:F,SMALL(IF('Hilfstabelle alle'!$H$1:$H$418="x",ROW('Hilfstabelle alle'!$1:$418)),ROW(F80))))</f>
        <v/>
      </c>
      <c r="H91" s="204" t="str">
        <f t="array" ref="H91">IF(ROW('Hilfstabelle alle'!80:80)&gt;COUNTIF('Hilfstabelle alle'!$H:$H,"x"),"",INDEX('Hilfstabelle alle'!G:G,SMALL(IF('Hilfstabelle alle'!$H$1:$H$418="x",ROW('Hilfstabelle alle'!$1:$418)),ROW(G80))))</f>
        <v/>
      </c>
      <c r="I91" s="204" t="str">
        <f t="array" ref="I91">IF(ROW('Hilfstabelle alle'!80:80)&gt;COUNTIF('Hilfstabelle alle'!$H:$H,"x"),"",INDEX('Hilfstabelle alle'!H:H,SMALL(IF('Hilfstabelle alle'!$H$1:$H$418="x",ROW('Hilfstabelle alle'!$1:$418)),ROW(H80))))</f>
        <v/>
      </c>
      <c r="J91" s="204" t="str">
        <f t="array" ref="J91">IF(ROW('Hilfstabelle alle'!80:80)&gt;COUNTIF('Hilfstabelle alle'!$H:$H,"x"),"",INDEX('Hilfstabelle alle'!I:I,SMALL(IF('Hilfstabelle alle'!$H$1:$H$418="x",ROW('Hilfstabelle alle'!$1:$418)),ROW(I80))))</f>
        <v/>
      </c>
      <c r="K91" s="204" t="str">
        <f t="array" ref="K91">IF(ROW('Hilfstabelle alle'!80:80)&gt;COUNTIF('Hilfstabelle alle'!$H:$H,"x"),"",INDEX('Hilfstabelle alle'!J:J,SMALL(IF('Hilfstabelle alle'!$H$1:$H$418="x",ROW('Hilfstabelle alle'!$1:$418)),ROW(J80))))</f>
        <v/>
      </c>
      <c r="L91" s="204" t="str">
        <f t="array" ref="L91">IF(ROW('Hilfstabelle alle'!80:80)&gt;COUNTIF('Hilfstabelle alle'!$H:$H,"x"),"",INDEX('Hilfstabelle alle'!K:K,SMALL(IF('Hilfstabelle alle'!$H$1:$H$418="x",ROW('Hilfstabelle alle'!$1:$418)),ROW(K80))))</f>
        <v/>
      </c>
      <c r="M91" s="205" t="str">
        <f t="array" ref="M91">IF(ROW('Hilfstabelle alle'!80:80)&gt;COUNTIF('Hilfstabelle alle'!$H:$H,"x"),"",INDEX('Hilfstabelle alle'!L:L,SMALL(IF('Hilfstabelle alle'!$H$1:$H$418="x",ROW('Hilfstabelle alle'!$1:$418)),ROW(L80))))</f>
        <v/>
      </c>
      <c r="N91" s="205" t="str">
        <f t="array" ref="N91">IF(ROW('Hilfstabelle alle'!80:80)&gt;COUNTIF('Hilfstabelle alle'!$H:$H,"x"),"",INDEX('Hilfstabelle alle'!M:M,SMALL(IF('Hilfstabelle alle'!$H$1:$H$418="x",ROW('Hilfstabelle alle'!$1:$418)),ROW(M80))))</f>
        <v/>
      </c>
      <c r="O91" s="200" t="str">
        <f t="shared" si="1"/>
        <v/>
      </c>
    </row>
    <row r="92" spans="2:15" s="194" customFormat="1" ht="35.1" customHeight="1" x14ac:dyDescent="0.2">
      <c r="B92" s="195" t="str">
        <f t="array" ref="B92">IF(ROW('Hilfstabelle alle'!81:81)&gt;COUNTIF('Hilfstabelle alle'!$H:$H,"x"),"",INDEX('Hilfstabelle alle'!A:A,SMALL(IF('Hilfstabelle alle'!$H$1:$H$418="x",ROW('Hilfstabelle alle'!$1:$418)),ROW(A81))))</f>
        <v/>
      </c>
      <c r="C92" s="196" t="str">
        <f t="array" ref="C92">IF(ROW('Hilfstabelle alle'!81:81)&gt;COUNTIF('Hilfstabelle alle'!$H:$H,"x"),"",INDEX('Hilfstabelle alle'!B:B,SMALL(IF('Hilfstabelle alle'!$H$1:$H$418="x",ROW('Hilfstabelle alle'!$1:$418)),ROW(B81))))</f>
        <v/>
      </c>
      <c r="D92" s="197" t="str">
        <f t="array" ref="D92">IF(ROW('Hilfstabelle alle'!81:81)&gt;COUNTIF('Hilfstabelle alle'!$H:$H,"x"),"",INDEX('Hilfstabelle alle'!C:C,SMALL(IF('Hilfstabelle alle'!$H$1:$H$418="x",ROW('Hilfstabelle alle'!$1:$418)),ROW(C81))))</f>
        <v/>
      </c>
      <c r="E92" s="198" t="str">
        <f t="array" ref="E92">IF(ROW('Hilfstabelle alle'!81:81)&gt;COUNTIF('Hilfstabelle alle'!$H:$H,"x"),"",INDEX('Hilfstabelle alle'!D:D,SMALL(IF('Hilfstabelle alle'!$H$1:$H$418="x",ROW('Hilfstabelle alle'!$1:$418)),ROW(D81))))</f>
        <v/>
      </c>
      <c r="F92" s="198" t="str">
        <f t="array" ref="F92">IF(ROW('Hilfstabelle alle'!81:81)&gt;COUNTIF('Hilfstabelle alle'!$H:$H,"x"),"",INDEX('Hilfstabelle alle'!E:E,SMALL(IF('Hilfstabelle alle'!$H$1:$H$418="x",ROW('Hilfstabelle alle'!$1:$418)),ROW(E81))))</f>
        <v/>
      </c>
      <c r="G92" s="198" t="str">
        <f t="array" ref="G92">IF(ROW('Hilfstabelle alle'!81:81)&gt;COUNTIF('Hilfstabelle alle'!$H:$H,"x"),"",INDEX('Hilfstabelle alle'!F:F,SMALL(IF('Hilfstabelle alle'!$H$1:$H$418="x",ROW('Hilfstabelle alle'!$1:$418)),ROW(F81))))</f>
        <v/>
      </c>
      <c r="H92" s="198" t="str">
        <f t="array" ref="H92">IF(ROW('Hilfstabelle alle'!81:81)&gt;COUNTIF('Hilfstabelle alle'!$H:$H,"x"),"",INDEX('Hilfstabelle alle'!G:G,SMALL(IF('Hilfstabelle alle'!$H$1:$H$418="x",ROW('Hilfstabelle alle'!$1:$418)),ROW(G81))))</f>
        <v/>
      </c>
      <c r="I92" s="198" t="str">
        <f t="array" ref="I92">IF(ROW('Hilfstabelle alle'!81:81)&gt;COUNTIF('Hilfstabelle alle'!$H:$H,"x"),"",INDEX('Hilfstabelle alle'!H:H,SMALL(IF('Hilfstabelle alle'!$H$1:$H$418="x",ROW('Hilfstabelle alle'!$1:$418)),ROW(H81))))</f>
        <v/>
      </c>
      <c r="J92" s="198" t="str">
        <f t="array" ref="J92">IF(ROW('Hilfstabelle alle'!81:81)&gt;COUNTIF('Hilfstabelle alle'!$H:$H,"x"),"",INDEX('Hilfstabelle alle'!I:I,SMALL(IF('Hilfstabelle alle'!$H$1:$H$418="x",ROW('Hilfstabelle alle'!$1:$418)),ROW(I81))))</f>
        <v/>
      </c>
      <c r="K92" s="198" t="str">
        <f t="array" ref="K92">IF(ROW('Hilfstabelle alle'!81:81)&gt;COUNTIF('Hilfstabelle alle'!$H:$H,"x"),"",INDEX('Hilfstabelle alle'!J:J,SMALL(IF('Hilfstabelle alle'!$H$1:$H$418="x",ROW('Hilfstabelle alle'!$1:$418)),ROW(J81))))</f>
        <v/>
      </c>
      <c r="L92" s="198" t="str">
        <f t="array" ref="L92">IF(ROW('Hilfstabelle alle'!81:81)&gt;COUNTIF('Hilfstabelle alle'!$H:$H,"x"),"",INDEX('Hilfstabelle alle'!K:K,SMALL(IF('Hilfstabelle alle'!$H$1:$H$418="x",ROW('Hilfstabelle alle'!$1:$418)),ROW(K81))))</f>
        <v/>
      </c>
      <c r="M92" s="199" t="str">
        <f t="array" ref="M92">IF(ROW('Hilfstabelle alle'!81:81)&gt;COUNTIF('Hilfstabelle alle'!$H:$H,"x"),"",INDEX('Hilfstabelle alle'!L:L,SMALL(IF('Hilfstabelle alle'!$H$1:$H$418="x",ROW('Hilfstabelle alle'!$1:$418)),ROW(L81))))</f>
        <v/>
      </c>
      <c r="N92" s="199" t="str">
        <f t="array" ref="N92">IF(ROW('Hilfstabelle alle'!81:81)&gt;COUNTIF('Hilfstabelle alle'!$H:$H,"x"),"",INDEX('Hilfstabelle alle'!M:M,SMALL(IF('Hilfstabelle alle'!$H$1:$H$418="x",ROW('Hilfstabelle alle'!$1:$418)),ROW(M81))))</f>
        <v/>
      </c>
      <c r="O92" s="200" t="str">
        <f t="shared" si="1"/>
        <v/>
      </c>
    </row>
    <row r="93" spans="2:15" s="194" customFormat="1" ht="35.1" customHeight="1" x14ac:dyDescent="0.2">
      <c r="B93" s="201" t="str">
        <f t="array" ref="B93">IF(ROW('Hilfstabelle alle'!98:98)&gt;COUNTIF('Hilfstabelle alle'!$H:$H,"x"),"",INDEX('Hilfstabelle alle'!A:A,SMALL(IF('Hilfstabelle alle'!$H$1:$H$418="x",ROW('Hilfstabelle alle'!$1:$418)),ROW(A82))))</f>
        <v/>
      </c>
      <c r="C93" s="202" t="str">
        <f t="array" ref="C93">IF(ROW('Hilfstabelle alle'!98:98)&gt;COUNTIF('Hilfstabelle alle'!$H:$H,"x"),"",INDEX('Hilfstabelle alle'!B:B,SMALL(IF('Hilfstabelle alle'!$H$1:$H$418="x",ROW('Hilfstabelle alle'!$1:$418)),ROW(B82))))</f>
        <v/>
      </c>
      <c r="D93" s="203" t="str">
        <f t="array" ref="D93">IF(ROW('Hilfstabelle alle'!98:98)&gt;COUNTIF('Hilfstabelle alle'!$H:$H,"x"),"",INDEX('Hilfstabelle alle'!C:C,SMALL(IF('Hilfstabelle alle'!$H$1:$H$418="x",ROW('Hilfstabelle alle'!$1:$418)),ROW(C82))))</f>
        <v/>
      </c>
      <c r="E93" s="204" t="str">
        <f t="array" ref="E93">IF(ROW('Hilfstabelle alle'!98:98)&gt;COUNTIF('Hilfstabelle alle'!$H:$H,"x"),"",INDEX('Hilfstabelle alle'!D:D,SMALL(IF('Hilfstabelle alle'!$H$1:$H$418="x",ROW('Hilfstabelle alle'!$1:$418)),ROW(D82))))</f>
        <v/>
      </c>
      <c r="F93" s="204" t="str">
        <f t="array" ref="F93">IF(ROW('Hilfstabelle alle'!98:98)&gt;COUNTIF('Hilfstabelle alle'!$H:$H,"x"),"",INDEX('Hilfstabelle alle'!E:E,SMALL(IF('Hilfstabelle alle'!$H$1:$H$418="x",ROW('Hilfstabelle alle'!$1:$418)),ROW(E82))))</f>
        <v/>
      </c>
      <c r="G93" s="204" t="str">
        <f t="array" ref="G93">IF(ROW('Hilfstabelle alle'!98:98)&gt;COUNTIF('Hilfstabelle alle'!$H:$H,"x"),"",INDEX('Hilfstabelle alle'!F:F,SMALL(IF('Hilfstabelle alle'!$H$1:$H$418="x",ROW('Hilfstabelle alle'!$1:$418)),ROW(F82))))</f>
        <v/>
      </c>
      <c r="H93" s="204" t="str">
        <f t="array" ref="H93">IF(ROW('Hilfstabelle alle'!98:98)&gt;COUNTIF('Hilfstabelle alle'!$H:$H,"x"),"",INDEX('Hilfstabelle alle'!G:G,SMALL(IF('Hilfstabelle alle'!$H$1:$H$418="x",ROW('Hilfstabelle alle'!$1:$418)),ROW(G82))))</f>
        <v/>
      </c>
      <c r="I93" s="204" t="str">
        <f t="array" ref="I93">IF(ROW('Hilfstabelle alle'!98:98)&gt;COUNTIF('Hilfstabelle alle'!$H:$H,"x"),"",INDEX('Hilfstabelle alle'!H:H,SMALL(IF('Hilfstabelle alle'!$H$1:$H$418="x",ROW('Hilfstabelle alle'!$1:$418)),ROW(H82))))</f>
        <v/>
      </c>
      <c r="J93" s="204" t="str">
        <f t="array" ref="J93">IF(ROW('Hilfstabelle alle'!98:98)&gt;COUNTIF('Hilfstabelle alle'!$H:$H,"x"),"",INDEX('Hilfstabelle alle'!I:I,SMALL(IF('Hilfstabelle alle'!$H$1:$H$418="x",ROW('Hilfstabelle alle'!$1:$418)),ROW(I82))))</f>
        <v/>
      </c>
      <c r="K93" s="204" t="str">
        <f t="array" ref="K93">IF(ROW('Hilfstabelle alle'!98:98)&gt;COUNTIF('Hilfstabelle alle'!$H:$H,"x"),"",INDEX('Hilfstabelle alle'!J:J,SMALL(IF('Hilfstabelle alle'!$H$1:$H$418="x",ROW('Hilfstabelle alle'!$1:$418)),ROW(J82))))</f>
        <v/>
      </c>
      <c r="L93" s="204" t="str">
        <f t="array" ref="L93">IF(ROW('Hilfstabelle alle'!98:98)&gt;COUNTIF('Hilfstabelle alle'!$H:$H,"x"),"",INDEX('Hilfstabelle alle'!K:K,SMALL(IF('Hilfstabelle alle'!$H$1:$H$418="x",ROW('Hilfstabelle alle'!$1:$418)),ROW(K82))))</f>
        <v/>
      </c>
      <c r="M93" s="205" t="str">
        <f t="array" ref="M93">IF(ROW('Hilfstabelle alle'!98:98)&gt;COUNTIF('Hilfstabelle alle'!$H:$H,"x"),"",INDEX('Hilfstabelle alle'!L:L,SMALL(IF('Hilfstabelle alle'!$H$1:$H$418="x",ROW('Hilfstabelle alle'!$1:$418)),ROW(L82))))</f>
        <v/>
      </c>
      <c r="N93" s="205" t="str">
        <f t="array" ref="N93">IF(ROW('Hilfstabelle alle'!98:98)&gt;COUNTIF('Hilfstabelle alle'!$H:$H,"x"),"",INDEX('Hilfstabelle alle'!M:M,SMALL(IF('Hilfstabelle alle'!$H$1:$H$418="x",ROW('Hilfstabelle alle'!$1:$418)),ROW(M82))))</f>
        <v/>
      </c>
      <c r="O93" s="200" t="str">
        <f t="shared" si="1"/>
        <v/>
      </c>
    </row>
    <row r="94" spans="2:15" s="194" customFormat="1" ht="35.1" customHeight="1" x14ac:dyDescent="0.2">
      <c r="B94" s="195" t="str">
        <f t="array" ref="B94">IF(ROW('Hilfstabelle alle'!99:99)&gt;COUNTIF('Hilfstabelle alle'!$H:$H,"x"),"",INDEX('Hilfstabelle alle'!A:A,SMALL(IF('Hilfstabelle alle'!$H$1:$H$418="x",ROW('Hilfstabelle alle'!$1:$418)),ROW(A83))))</f>
        <v/>
      </c>
      <c r="C94" s="196" t="str">
        <f t="array" ref="C94">IF(ROW('Hilfstabelle alle'!99:99)&gt;COUNTIF('Hilfstabelle alle'!$H:$H,"x"),"",INDEX('Hilfstabelle alle'!B:B,SMALL(IF('Hilfstabelle alle'!$H$1:$H$418="x",ROW('Hilfstabelle alle'!$1:$418)),ROW(B83))))</f>
        <v/>
      </c>
      <c r="D94" s="197" t="str">
        <f t="array" ref="D94">IF(ROW('Hilfstabelle alle'!99:99)&gt;COUNTIF('Hilfstabelle alle'!$H:$H,"x"),"",INDEX('Hilfstabelle alle'!C:C,SMALL(IF('Hilfstabelle alle'!$H$1:$H$418="x",ROW('Hilfstabelle alle'!$1:$418)),ROW(C83))))</f>
        <v/>
      </c>
      <c r="E94" s="198" t="str">
        <f t="array" ref="E94">IF(ROW('Hilfstabelle alle'!99:99)&gt;COUNTIF('Hilfstabelle alle'!$H:$H,"x"),"",INDEX('Hilfstabelle alle'!D:D,SMALL(IF('Hilfstabelle alle'!$H$1:$H$418="x",ROW('Hilfstabelle alle'!$1:$418)),ROW(D83))))</f>
        <v/>
      </c>
      <c r="F94" s="198" t="str">
        <f t="array" ref="F94">IF(ROW('Hilfstabelle alle'!99:99)&gt;COUNTIF('Hilfstabelle alle'!$H:$H,"x"),"",INDEX('Hilfstabelle alle'!E:E,SMALL(IF('Hilfstabelle alle'!$H$1:$H$418="x",ROW('Hilfstabelle alle'!$1:$418)),ROW(E83))))</f>
        <v/>
      </c>
      <c r="G94" s="198" t="str">
        <f t="array" ref="G94">IF(ROW('Hilfstabelle alle'!99:99)&gt;COUNTIF('Hilfstabelle alle'!$H:$H,"x"),"",INDEX('Hilfstabelle alle'!F:F,SMALL(IF('Hilfstabelle alle'!$H$1:$H$418="x",ROW('Hilfstabelle alle'!$1:$418)),ROW(F83))))</f>
        <v/>
      </c>
      <c r="H94" s="198" t="str">
        <f t="array" ref="H94">IF(ROW('Hilfstabelle alle'!99:99)&gt;COUNTIF('Hilfstabelle alle'!$H:$H,"x"),"",INDEX('Hilfstabelle alle'!G:G,SMALL(IF('Hilfstabelle alle'!$H$1:$H$418="x",ROW('Hilfstabelle alle'!$1:$418)),ROW(G83))))</f>
        <v/>
      </c>
      <c r="I94" s="198" t="str">
        <f t="array" ref="I94">IF(ROW('Hilfstabelle alle'!99:99)&gt;COUNTIF('Hilfstabelle alle'!$H:$H,"x"),"",INDEX('Hilfstabelle alle'!H:H,SMALL(IF('Hilfstabelle alle'!$H$1:$H$418="x",ROW('Hilfstabelle alle'!$1:$418)),ROW(H83))))</f>
        <v/>
      </c>
      <c r="J94" s="198" t="str">
        <f t="array" ref="J94">IF(ROW('Hilfstabelle alle'!99:99)&gt;COUNTIF('Hilfstabelle alle'!$H:$H,"x"),"",INDEX('Hilfstabelle alle'!I:I,SMALL(IF('Hilfstabelle alle'!$H$1:$H$418="x",ROW('Hilfstabelle alle'!$1:$418)),ROW(I83))))</f>
        <v/>
      </c>
      <c r="K94" s="198" t="str">
        <f t="array" ref="K94">IF(ROW('Hilfstabelle alle'!99:99)&gt;COUNTIF('Hilfstabelle alle'!$H:$H,"x"),"",INDEX('Hilfstabelle alle'!J:J,SMALL(IF('Hilfstabelle alle'!$H$1:$H$418="x",ROW('Hilfstabelle alle'!$1:$418)),ROW(J83))))</f>
        <v/>
      </c>
      <c r="L94" s="198" t="str">
        <f t="array" ref="L94">IF(ROW('Hilfstabelle alle'!99:99)&gt;COUNTIF('Hilfstabelle alle'!$H:$H,"x"),"",INDEX('Hilfstabelle alle'!K:K,SMALL(IF('Hilfstabelle alle'!$H$1:$H$418="x",ROW('Hilfstabelle alle'!$1:$418)),ROW(K83))))</f>
        <v/>
      </c>
      <c r="M94" s="199" t="str">
        <f t="array" ref="M94">IF(ROW('Hilfstabelle alle'!99:99)&gt;COUNTIF('Hilfstabelle alle'!$H:$H,"x"),"",INDEX('Hilfstabelle alle'!L:L,SMALL(IF('Hilfstabelle alle'!$H$1:$H$418="x",ROW('Hilfstabelle alle'!$1:$418)),ROW(L83))))</f>
        <v/>
      </c>
      <c r="N94" s="199" t="str">
        <f t="array" ref="N94">IF(ROW('Hilfstabelle alle'!99:99)&gt;COUNTIF('Hilfstabelle alle'!$H:$H,"x"),"",INDEX('Hilfstabelle alle'!M:M,SMALL(IF('Hilfstabelle alle'!$H$1:$H$418="x",ROW('Hilfstabelle alle'!$1:$418)),ROW(M83))))</f>
        <v/>
      </c>
      <c r="O94" s="200" t="str">
        <f t="shared" si="1"/>
        <v/>
      </c>
    </row>
    <row r="95" spans="2:15" s="194" customFormat="1" ht="35.1" customHeight="1" x14ac:dyDescent="0.2">
      <c r="B95" s="201" t="str">
        <f t="array" ref="B95">IF(ROW('Hilfstabelle alle'!100:100)&gt;COUNTIF('Hilfstabelle alle'!$H:$H,"x"),"",INDEX('Hilfstabelle alle'!A:A,SMALL(IF('Hilfstabelle alle'!$H$1:$H$418="x",ROW('Hilfstabelle alle'!$1:$418)),ROW(A84))))</f>
        <v/>
      </c>
      <c r="C95" s="202" t="str">
        <f t="array" ref="C95">IF(ROW('Hilfstabelle alle'!100:100)&gt;COUNTIF('Hilfstabelle alle'!$H:$H,"x"),"",INDEX('Hilfstabelle alle'!B:B,SMALL(IF('Hilfstabelle alle'!$H$1:$H$418="x",ROW('Hilfstabelle alle'!$1:$418)),ROW(B84))))</f>
        <v/>
      </c>
      <c r="D95" s="203" t="str">
        <f t="array" ref="D95">IF(ROW('Hilfstabelle alle'!100:100)&gt;COUNTIF('Hilfstabelle alle'!$H:$H,"x"),"",INDEX('Hilfstabelle alle'!C:C,SMALL(IF('Hilfstabelle alle'!$H$1:$H$418="x",ROW('Hilfstabelle alle'!$1:$418)),ROW(C84))))</f>
        <v/>
      </c>
      <c r="E95" s="204" t="str">
        <f t="array" ref="E95">IF(ROW('Hilfstabelle alle'!100:100)&gt;COUNTIF('Hilfstabelle alle'!$H:$H,"x"),"",INDEX('Hilfstabelle alle'!D:D,SMALL(IF('Hilfstabelle alle'!$H$1:$H$418="x",ROW('Hilfstabelle alle'!$1:$418)),ROW(D84))))</f>
        <v/>
      </c>
      <c r="F95" s="204" t="str">
        <f t="array" ref="F95">IF(ROW('Hilfstabelle alle'!100:100)&gt;COUNTIF('Hilfstabelle alle'!$H:$H,"x"),"",INDEX('Hilfstabelle alle'!E:E,SMALL(IF('Hilfstabelle alle'!$H$1:$H$418="x",ROW('Hilfstabelle alle'!$1:$418)),ROW(E84))))</f>
        <v/>
      </c>
      <c r="G95" s="204" t="str">
        <f t="array" ref="G95">IF(ROW('Hilfstabelle alle'!100:100)&gt;COUNTIF('Hilfstabelle alle'!$H:$H,"x"),"",INDEX('Hilfstabelle alle'!F:F,SMALL(IF('Hilfstabelle alle'!$H$1:$H$418="x",ROW('Hilfstabelle alle'!$1:$418)),ROW(F84))))</f>
        <v/>
      </c>
      <c r="H95" s="204" t="str">
        <f t="array" ref="H95">IF(ROW('Hilfstabelle alle'!100:100)&gt;COUNTIF('Hilfstabelle alle'!$H:$H,"x"),"",INDEX('Hilfstabelle alle'!G:G,SMALL(IF('Hilfstabelle alle'!$H$1:$H$418="x",ROW('Hilfstabelle alle'!$1:$418)),ROW(G84))))</f>
        <v/>
      </c>
      <c r="I95" s="204" t="str">
        <f t="array" ref="I95">IF(ROW('Hilfstabelle alle'!100:100)&gt;COUNTIF('Hilfstabelle alle'!$H:$H,"x"),"",INDEX('Hilfstabelle alle'!H:H,SMALL(IF('Hilfstabelle alle'!$H$1:$H$418="x",ROW('Hilfstabelle alle'!$1:$418)),ROW(H84))))</f>
        <v/>
      </c>
      <c r="J95" s="204" t="str">
        <f t="array" ref="J95">IF(ROW('Hilfstabelle alle'!100:100)&gt;COUNTIF('Hilfstabelle alle'!$H:$H,"x"),"",INDEX('Hilfstabelle alle'!I:I,SMALL(IF('Hilfstabelle alle'!$H$1:$H$418="x",ROW('Hilfstabelle alle'!$1:$418)),ROW(I84))))</f>
        <v/>
      </c>
      <c r="K95" s="204" t="str">
        <f t="array" ref="K95">IF(ROW('Hilfstabelle alle'!100:100)&gt;COUNTIF('Hilfstabelle alle'!$H:$H,"x"),"",INDEX('Hilfstabelle alle'!J:J,SMALL(IF('Hilfstabelle alle'!$H$1:$H$418="x",ROW('Hilfstabelle alle'!$1:$418)),ROW(J84))))</f>
        <v/>
      </c>
      <c r="L95" s="204" t="str">
        <f t="array" ref="L95">IF(ROW('Hilfstabelle alle'!100:100)&gt;COUNTIF('Hilfstabelle alle'!$H:$H,"x"),"",INDEX('Hilfstabelle alle'!K:K,SMALL(IF('Hilfstabelle alle'!$H$1:$H$418="x",ROW('Hilfstabelle alle'!$1:$418)),ROW(K84))))</f>
        <v/>
      </c>
      <c r="M95" s="205" t="str">
        <f t="array" ref="M95">IF(ROW('Hilfstabelle alle'!100:100)&gt;COUNTIF('Hilfstabelle alle'!$H:$H,"x"),"",INDEX('Hilfstabelle alle'!L:L,SMALL(IF('Hilfstabelle alle'!$H$1:$H$418="x",ROW('Hilfstabelle alle'!$1:$418)),ROW(L84))))</f>
        <v/>
      </c>
      <c r="N95" s="205" t="str">
        <f t="array" ref="N95">IF(ROW('Hilfstabelle alle'!100:100)&gt;COUNTIF('Hilfstabelle alle'!$H:$H,"x"),"",INDEX('Hilfstabelle alle'!M:M,SMALL(IF('Hilfstabelle alle'!$H$1:$H$418="x",ROW('Hilfstabelle alle'!$1:$418)),ROW(M84))))</f>
        <v/>
      </c>
      <c r="O95" s="200" t="str">
        <f t="shared" si="1"/>
        <v/>
      </c>
    </row>
    <row r="96" spans="2:15" s="194" customFormat="1" ht="35.1" customHeight="1" x14ac:dyDescent="0.2">
      <c r="B96" s="195" t="str">
        <f t="array" ref="B96">IF(ROW('Hilfstabelle alle'!101:101)&gt;COUNTIF('Hilfstabelle alle'!$H:$H,"x"),"",INDEX('Hilfstabelle alle'!A:A,SMALL(IF('Hilfstabelle alle'!$H$1:$H$418="x",ROW('Hilfstabelle alle'!$1:$418)),ROW(A85))))</f>
        <v/>
      </c>
      <c r="C96" s="196" t="str">
        <f t="array" ref="C96">IF(ROW('Hilfstabelle alle'!101:101)&gt;COUNTIF('Hilfstabelle alle'!$H:$H,"x"),"",INDEX('Hilfstabelle alle'!B:B,SMALL(IF('Hilfstabelle alle'!$H$1:$H$418="x",ROW('Hilfstabelle alle'!$1:$418)),ROW(B85))))</f>
        <v/>
      </c>
      <c r="D96" s="197" t="str">
        <f t="array" ref="D96">IF(ROW('Hilfstabelle alle'!101:101)&gt;COUNTIF('Hilfstabelle alle'!$H:$H,"x"),"",INDEX('Hilfstabelle alle'!C:C,SMALL(IF('Hilfstabelle alle'!$H$1:$H$418="x",ROW('Hilfstabelle alle'!$1:$418)),ROW(C85))))</f>
        <v/>
      </c>
      <c r="E96" s="198" t="str">
        <f t="array" ref="E96">IF(ROW('Hilfstabelle alle'!101:101)&gt;COUNTIF('Hilfstabelle alle'!$H:$H,"x"),"",INDEX('Hilfstabelle alle'!D:D,SMALL(IF('Hilfstabelle alle'!$H$1:$H$418="x",ROW('Hilfstabelle alle'!$1:$418)),ROW(D85))))</f>
        <v/>
      </c>
      <c r="F96" s="198" t="str">
        <f t="array" ref="F96">IF(ROW('Hilfstabelle alle'!101:101)&gt;COUNTIF('Hilfstabelle alle'!$H:$H,"x"),"",INDEX('Hilfstabelle alle'!E:E,SMALL(IF('Hilfstabelle alle'!$H$1:$H$418="x",ROW('Hilfstabelle alle'!$1:$418)),ROW(E85))))</f>
        <v/>
      </c>
      <c r="G96" s="198" t="str">
        <f t="array" ref="G96">IF(ROW('Hilfstabelle alle'!101:101)&gt;COUNTIF('Hilfstabelle alle'!$H:$H,"x"),"",INDEX('Hilfstabelle alle'!F:F,SMALL(IF('Hilfstabelle alle'!$H$1:$H$418="x",ROW('Hilfstabelle alle'!$1:$418)),ROW(F85))))</f>
        <v/>
      </c>
      <c r="H96" s="198" t="str">
        <f t="array" ref="H96">IF(ROW('Hilfstabelle alle'!101:101)&gt;COUNTIF('Hilfstabelle alle'!$H:$H,"x"),"",INDEX('Hilfstabelle alle'!G:G,SMALL(IF('Hilfstabelle alle'!$H$1:$H$418="x",ROW('Hilfstabelle alle'!$1:$418)),ROW(G85))))</f>
        <v/>
      </c>
      <c r="I96" s="198" t="str">
        <f t="array" ref="I96">IF(ROW('Hilfstabelle alle'!101:101)&gt;COUNTIF('Hilfstabelle alle'!$H:$H,"x"),"",INDEX('Hilfstabelle alle'!H:H,SMALL(IF('Hilfstabelle alle'!$H$1:$H$418="x",ROW('Hilfstabelle alle'!$1:$418)),ROW(H85))))</f>
        <v/>
      </c>
      <c r="J96" s="198" t="str">
        <f t="array" ref="J96">IF(ROW('Hilfstabelle alle'!101:101)&gt;COUNTIF('Hilfstabelle alle'!$H:$H,"x"),"",INDEX('Hilfstabelle alle'!I:I,SMALL(IF('Hilfstabelle alle'!$H$1:$H$418="x",ROW('Hilfstabelle alle'!$1:$418)),ROW(I85))))</f>
        <v/>
      </c>
      <c r="K96" s="198" t="str">
        <f t="array" ref="K96">IF(ROW('Hilfstabelle alle'!101:101)&gt;COUNTIF('Hilfstabelle alle'!$H:$H,"x"),"",INDEX('Hilfstabelle alle'!J:J,SMALL(IF('Hilfstabelle alle'!$H$1:$H$418="x",ROW('Hilfstabelle alle'!$1:$418)),ROW(J85))))</f>
        <v/>
      </c>
      <c r="L96" s="198" t="str">
        <f t="array" ref="L96">IF(ROW('Hilfstabelle alle'!101:101)&gt;COUNTIF('Hilfstabelle alle'!$H:$H,"x"),"",INDEX('Hilfstabelle alle'!K:K,SMALL(IF('Hilfstabelle alle'!$H$1:$H$418="x",ROW('Hilfstabelle alle'!$1:$418)),ROW(K85))))</f>
        <v/>
      </c>
      <c r="M96" s="199" t="str">
        <f t="array" ref="M96">IF(ROW('Hilfstabelle alle'!101:101)&gt;COUNTIF('Hilfstabelle alle'!$H:$H,"x"),"",INDEX('Hilfstabelle alle'!L:L,SMALL(IF('Hilfstabelle alle'!$H$1:$H$418="x",ROW('Hilfstabelle alle'!$1:$418)),ROW(L85))))</f>
        <v/>
      </c>
      <c r="N96" s="199" t="str">
        <f t="array" ref="N96">IF(ROW('Hilfstabelle alle'!101:101)&gt;COUNTIF('Hilfstabelle alle'!$H:$H,"x"),"",INDEX('Hilfstabelle alle'!M:M,SMALL(IF('Hilfstabelle alle'!$H$1:$H$418="x",ROW('Hilfstabelle alle'!$1:$418)),ROW(M85))))</f>
        <v/>
      </c>
      <c r="O96" s="200" t="str">
        <f t="shared" si="1"/>
        <v/>
      </c>
    </row>
    <row r="97" spans="2:15" s="194" customFormat="1" ht="35.1" customHeight="1" x14ac:dyDescent="0.2">
      <c r="B97" s="201" t="str">
        <f t="array" ref="B97">IF(ROW('Hilfstabelle alle'!102:102)&gt;COUNTIF('Hilfstabelle alle'!$H:$H,"x"),"",INDEX('Hilfstabelle alle'!A:A,SMALL(IF('Hilfstabelle alle'!$H$1:$H$418="x",ROW('Hilfstabelle alle'!$1:$418)),ROW(A86))))</f>
        <v/>
      </c>
      <c r="C97" s="202" t="str">
        <f t="array" ref="C97">IF(ROW('Hilfstabelle alle'!102:102)&gt;COUNTIF('Hilfstabelle alle'!$H:$H,"x"),"",INDEX('Hilfstabelle alle'!B:B,SMALL(IF('Hilfstabelle alle'!$H$1:$H$418="x",ROW('Hilfstabelle alle'!$1:$418)),ROW(B86))))</f>
        <v/>
      </c>
      <c r="D97" s="203" t="str">
        <f t="array" ref="D97">IF(ROW('Hilfstabelle alle'!102:102)&gt;COUNTIF('Hilfstabelle alle'!$H:$H,"x"),"",INDEX('Hilfstabelle alle'!C:C,SMALL(IF('Hilfstabelle alle'!$H$1:$H$418="x",ROW('Hilfstabelle alle'!$1:$418)),ROW(C86))))</f>
        <v/>
      </c>
      <c r="E97" s="204" t="str">
        <f t="array" ref="E97">IF(ROW('Hilfstabelle alle'!102:102)&gt;COUNTIF('Hilfstabelle alle'!$H:$H,"x"),"",INDEX('Hilfstabelle alle'!D:D,SMALL(IF('Hilfstabelle alle'!$H$1:$H$418="x",ROW('Hilfstabelle alle'!$1:$418)),ROW(D86))))</f>
        <v/>
      </c>
      <c r="F97" s="204" t="str">
        <f t="array" ref="F97">IF(ROW('Hilfstabelle alle'!102:102)&gt;COUNTIF('Hilfstabelle alle'!$H:$H,"x"),"",INDEX('Hilfstabelle alle'!E:E,SMALL(IF('Hilfstabelle alle'!$H$1:$H$418="x",ROW('Hilfstabelle alle'!$1:$418)),ROW(E86))))</f>
        <v/>
      </c>
      <c r="G97" s="204" t="str">
        <f t="array" ref="G97">IF(ROW('Hilfstabelle alle'!102:102)&gt;COUNTIF('Hilfstabelle alle'!$H:$H,"x"),"",INDEX('Hilfstabelle alle'!F:F,SMALL(IF('Hilfstabelle alle'!$H$1:$H$418="x",ROW('Hilfstabelle alle'!$1:$418)),ROW(F86))))</f>
        <v/>
      </c>
      <c r="H97" s="204" t="str">
        <f t="array" ref="H97">IF(ROW('Hilfstabelle alle'!102:102)&gt;COUNTIF('Hilfstabelle alle'!$H:$H,"x"),"",INDEX('Hilfstabelle alle'!G:G,SMALL(IF('Hilfstabelle alle'!$H$1:$H$418="x",ROW('Hilfstabelle alle'!$1:$418)),ROW(G86))))</f>
        <v/>
      </c>
      <c r="I97" s="204" t="str">
        <f t="array" ref="I97">IF(ROW('Hilfstabelle alle'!102:102)&gt;COUNTIF('Hilfstabelle alle'!$H:$H,"x"),"",INDEX('Hilfstabelle alle'!H:H,SMALL(IF('Hilfstabelle alle'!$H$1:$H$418="x",ROW('Hilfstabelle alle'!$1:$418)),ROW(H86))))</f>
        <v/>
      </c>
      <c r="J97" s="204" t="str">
        <f t="array" ref="J97">IF(ROW('Hilfstabelle alle'!102:102)&gt;COUNTIF('Hilfstabelle alle'!$H:$H,"x"),"",INDEX('Hilfstabelle alle'!I:I,SMALL(IF('Hilfstabelle alle'!$H$1:$H$418="x",ROW('Hilfstabelle alle'!$1:$418)),ROW(I86))))</f>
        <v/>
      </c>
      <c r="K97" s="204" t="str">
        <f t="array" ref="K97">IF(ROW('Hilfstabelle alle'!102:102)&gt;COUNTIF('Hilfstabelle alle'!$H:$H,"x"),"",INDEX('Hilfstabelle alle'!J:J,SMALL(IF('Hilfstabelle alle'!$H$1:$H$418="x",ROW('Hilfstabelle alle'!$1:$418)),ROW(J86))))</f>
        <v/>
      </c>
      <c r="L97" s="204" t="str">
        <f t="array" ref="L97">IF(ROW('Hilfstabelle alle'!102:102)&gt;COUNTIF('Hilfstabelle alle'!$H:$H,"x"),"",INDEX('Hilfstabelle alle'!K:K,SMALL(IF('Hilfstabelle alle'!$H$1:$H$418="x",ROW('Hilfstabelle alle'!$1:$418)),ROW(K86))))</f>
        <v/>
      </c>
      <c r="M97" s="205" t="str">
        <f t="array" ref="M97">IF(ROW('Hilfstabelle alle'!102:102)&gt;COUNTIF('Hilfstabelle alle'!$H:$H,"x"),"",INDEX('Hilfstabelle alle'!L:L,SMALL(IF('Hilfstabelle alle'!$H$1:$H$418="x",ROW('Hilfstabelle alle'!$1:$418)),ROW(L86))))</f>
        <v/>
      </c>
      <c r="N97" s="205" t="str">
        <f t="array" ref="N97">IF(ROW('Hilfstabelle alle'!102:102)&gt;COUNTIF('Hilfstabelle alle'!$H:$H,"x"),"",INDEX('Hilfstabelle alle'!M:M,SMALL(IF('Hilfstabelle alle'!$H$1:$H$418="x",ROW('Hilfstabelle alle'!$1:$418)),ROW(M86))))</f>
        <v/>
      </c>
      <c r="O97" s="200" t="str">
        <f t="shared" si="1"/>
        <v/>
      </c>
    </row>
    <row r="98" spans="2:15" s="194" customFormat="1" ht="35.1" customHeight="1" x14ac:dyDescent="0.2">
      <c r="B98" s="195" t="str">
        <f t="array" ref="B98">IF(ROW('Hilfstabelle alle'!103:103)&gt;COUNTIF('Hilfstabelle alle'!$H:$H,"x"),"",INDEX('Hilfstabelle alle'!A:A,SMALL(IF('Hilfstabelle alle'!$H$1:$H$418="x",ROW('Hilfstabelle alle'!$1:$418)),ROW(A87))))</f>
        <v/>
      </c>
      <c r="C98" s="196" t="str">
        <f t="array" ref="C98">IF(ROW('Hilfstabelle alle'!103:103)&gt;COUNTIF('Hilfstabelle alle'!$H:$H,"x"),"",INDEX('Hilfstabelle alle'!B:B,SMALL(IF('Hilfstabelle alle'!$H$1:$H$418="x",ROW('Hilfstabelle alle'!$1:$418)),ROW(B87))))</f>
        <v/>
      </c>
      <c r="D98" s="197" t="str">
        <f t="array" ref="D98">IF(ROW('Hilfstabelle alle'!103:103)&gt;COUNTIF('Hilfstabelle alle'!$H:$H,"x"),"",INDEX('Hilfstabelle alle'!C:C,SMALL(IF('Hilfstabelle alle'!$H$1:$H$418="x",ROW('Hilfstabelle alle'!$1:$418)),ROW(C87))))</f>
        <v/>
      </c>
      <c r="E98" s="198" t="str">
        <f t="array" ref="E98">IF(ROW('Hilfstabelle alle'!103:103)&gt;COUNTIF('Hilfstabelle alle'!$H:$H,"x"),"",INDEX('Hilfstabelle alle'!D:D,SMALL(IF('Hilfstabelle alle'!$H$1:$H$418="x",ROW('Hilfstabelle alle'!$1:$418)),ROW(D87))))</f>
        <v/>
      </c>
      <c r="F98" s="198" t="str">
        <f t="array" ref="F98">IF(ROW('Hilfstabelle alle'!103:103)&gt;COUNTIF('Hilfstabelle alle'!$H:$H,"x"),"",INDEX('Hilfstabelle alle'!E:E,SMALL(IF('Hilfstabelle alle'!$H$1:$H$418="x",ROW('Hilfstabelle alle'!$1:$418)),ROW(E87))))</f>
        <v/>
      </c>
      <c r="G98" s="198" t="str">
        <f t="array" ref="G98">IF(ROW('Hilfstabelle alle'!103:103)&gt;COUNTIF('Hilfstabelle alle'!$H:$H,"x"),"",INDEX('Hilfstabelle alle'!F:F,SMALL(IF('Hilfstabelle alle'!$H$1:$H$418="x",ROW('Hilfstabelle alle'!$1:$418)),ROW(F87))))</f>
        <v/>
      </c>
      <c r="H98" s="198" t="str">
        <f t="array" ref="H98">IF(ROW('Hilfstabelle alle'!103:103)&gt;COUNTIF('Hilfstabelle alle'!$H:$H,"x"),"",INDEX('Hilfstabelle alle'!G:G,SMALL(IF('Hilfstabelle alle'!$H$1:$H$418="x",ROW('Hilfstabelle alle'!$1:$418)),ROW(G87))))</f>
        <v/>
      </c>
      <c r="I98" s="198" t="str">
        <f t="array" ref="I98">IF(ROW('Hilfstabelle alle'!103:103)&gt;COUNTIF('Hilfstabelle alle'!$H:$H,"x"),"",INDEX('Hilfstabelle alle'!H:H,SMALL(IF('Hilfstabelle alle'!$H$1:$H$418="x",ROW('Hilfstabelle alle'!$1:$418)),ROW(H87))))</f>
        <v/>
      </c>
      <c r="J98" s="198" t="str">
        <f t="array" ref="J98">IF(ROW('Hilfstabelle alle'!103:103)&gt;COUNTIF('Hilfstabelle alle'!$H:$H,"x"),"",INDEX('Hilfstabelle alle'!I:I,SMALL(IF('Hilfstabelle alle'!$H$1:$H$418="x",ROW('Hilfstabelle alle'!$1:$418)),ROW(I87))))</f>
        <v/>
      </c>
      <c r="K98" s="198" t="str">
        <f t="array" ref="K98">IF(ROW('Hilfstabelle alle'!103:103)&gt;COUNTIF('Hilfstabelle alle'!$H:$H,"x"),"",INDEX('Hilfstabelle alle'!J:J,SMALL(IF('Hilfstabelle alle'!$H$1:$H$418="x",ROW('Hilfstabelle alle'!$1:$418)),ROW(J87))))</f>
        <v/>
      </c>
      <c r="L98" s="198" t="str">
        <f t="array" ref="L98">IF(ROW('Hilfstabelle alle'!103:103)&gt;COUNTIF('Hilfstabelle alle'!$H:$H,"x"),"",INDEX('Hilfstabelle alle'!K:K,SMALL(IF('Hilfstabelle alle'!$H$1:$H$418="x",ROW('Hilfstabelle alle'!$1:$418)),ROW(K87))))</f>
        <v/>
      </c>
      <c r="M98" s="199" t="str">
        <f t="array" ref="M98">IF(ROW('Hilfstabelle alle'!103:103)&gt;COUNTIF('Hilfstabelle alle'!$H:$H,"x"),"",INDEX('Hilfstabelle alle'!L:L,SMALL(IF('Hilfstabelle alle'!$H$1:$H$418="x",ROW('Hilfstabelle alle'!$1:$418)),ROW(L87))))</f>
        <v/>
      </c>
      <c r="N98" s="199" t="str">
        <f t="array" ref="N98">IF(ROW('Hilfstabelle alle'!103:103)&gt;COUNTIF('Hilfstabelle alle'!$H:$H,"x"),"",INDEX('Hilfstabelle alle'!M:M,SMALL(IF('Hilfstabelle alle'!$H$1:$H$418="x",ROW('Hilfstabelle alle'!$1:$418)),ROW(M87))))</f>
        <v/>
      </c>
      <c r="O98" s="200" t="str">
        <f t="shared" si="1"/>
        <v/>
      </c>
    </row>
    <row r="99" spans="2:15" s="194" customFormat="1" ht="35.1" customHeight="1" x14ac:dyDescent="0.2">
      <c r="B99" s="201" t="str">
        <f t="array" ref="B99">IF(ROW('Hilfstabelle alle'!104:104)&gt;COUNTIF('Hilfstabelle alle'!$H:$H,"x"),"",INDEX('Hilfstabelle alle'!A:A,SMALL(IF('Hilfstabelle alle'!$H$1:$H$418="x",ROW('Hilfstabelle alle'!$1:$418)),ROW(A88))))</f>
        <v/>
      </c>
      <c r="C99" s="202" t="str">
        <f t="array" ref="C99">IF(ROW('Hilfstabelle alle'!104:104)&gt;COUNTIF('Hilfstabelle alle'!$H:$H,"x"),"",INDEX('Hilfstabelle alle'!B:B,SMALL(IF('Hilfstabelle alle'!$H$1:$H$418="x",ROW('Hilfstabelle alle'!$1:$418)),ROW(B88))))</f>
        <v/>
      </c>
      <c r="D99" s="203" t="str">
        <f t="array" ref="D99">IF(ROW('Hilfstabelle alle'!104:104)&gt;COUNTIF('Hilfstabelle alle'!$H:$H,"x"),"",INDEX('Hilfstabelle alle'!C:C,SMALL(IF('Hilfstabelle alle'!$H$1:$H$418="x",ROW('Hilfstabelle alle'!$1:$418)),ROW(C88))))</f>
        <v/>
      </c>
      <c r="E99" s="204" t="str">
        <f t="array" ref="E99">IF(ROW('Hilfstabelle alle'!104:104)&gt;COUNTIF('Hilfstabelle alle'!$H:$H,"x"),"",INDEX('Hilfstabelle alle'!D:D,SMALL(IF('Hilfstabelle alle'!$H$1:$H$418="x",ROW('Hilfstabelle alle'!$1:$418)),ROW(D88))))</f>
        <v/>
      </c>
      <c r="F99" s="204" t="str">
        <f t="array" ref="F99">IF(ROW('Hilfstabelle alle'!104:104)&gt;COUNTIF('Hilfstabelle alle'!$H:$H,"x"),"",INDEX('Hilfstabelle alle'!E:E,SMALL(IF('Hilfstabelle alle'!$H$1:$H$418="x",ROW('Hilfstabelle alle'!$1:$418)),ROW(E88))))</f>
        <v/>
      </c>
      <c r="G99" s="204" t="str">
        <f t="array" ref="G99">IF(ROW('Hilfstabelle alle'!104:104)&gt;COUNTIF('Hilfstabelle alle'!$H:$H,"x"),"",INDEX('Hilfstabelle alle'!F:F,SMALL(IF('Hilfstabelle alle'!$H$1:$H$418="x",ROW('Hilfstabelle alle'!$1:$418)),ROW(F88))))</f>
        <v/>
      </c>
      <c r="H99" s="204" t="str">
        <f t="array" ref="H99">IF(ROW('Hilfstabelle alle'!104:104)&gt;COUNTIF('Hilfstabelle alle'!$H:$H,"x"),"",INDEX('Hilfstabelle alle'!G:G,SMALL(IF('Hilfstabelle alle'!$H$1:$H$418="x",ROW('Hilfstabelle alle'!$1:$418)),ROW(G88))))</f>
        <v/>
      </c>
      <c r="I99" s="204" t="str">
        <f t="array" ref="I99">IF(ROW('Hilfstabelle alle'!104:104)&gt;COUNTIF('Hilfstabelle alle'!$H:$H,"x"),"",INDEX('Hilfstabelle alle'!H:H,SMALL(IF('Hilfstabelle alle'!$H$1:$H$418="x",ROW('Hilfstabelle alle'!$1:$418)),ROW(H88))))</f>
        <v/>
      </c>
      <c r="J99" s="204" t="str">
        <f t="array" ref="J99">IF(ROW('Hilfstabelle alle'!104:104)&gt;COUNTIF('Hilfstabelle alle'!$H:$H,"x"),"",INDEX('Hilfstabelle alle'!I:I,SMALL(IF('Hilfstabelle alle'!$H$1:$H$418="x",ROW('Hilfstabelle alle'!$1:$418)),ROW(I88))))</f>
        <v/>
      </c>
      <c r="K99" s="204" t="str">
        <f t="array" ref="K99">IF(ROW('Hilfstabelle alle'!104:104)&gt;COUNTIF('Hilfstabelle alle'!$H:$H,"x"),"",INDEX('Hilfstabelle alle'!J:J,SMALL(IF('Hilfstabelle alle'!$H$1:$H$418="x",ROW('Hilfstabelle alle'!$1:$418)),ROW(J88))))</f>
        <v/>
      </c>
      <c r="L99" s="204" t="str">
        <f t="array" ref="L99">IF(ROW('Hilfstabelle alle'!104:104)&gt;COUNTIF('Hilfstabelle alle'!$H:$H,"x"),"",INDEX('Hilfstabelle alle'!K:K,SMALL(IF('Hilfstabelle alle'!$H$1:$H$418="x",ROW('Hilfstabelle alle'!$1:$418)),ROW(K88))))</f>
        <v/>
      </c>
      <c r="M99" s="205" t="str">
        <f t="array" ref="M99">IF(ROW('Hilfstabelle alle'!104:104)&gt;COUNTIF('Hilfstabelle alle'!$H:$H,"x"),"",INDEX('Hilfstabelle alle'!L:L,SMALL(IF('Hilfstabelle alle'!$H$1:$H$418="x",ROW('Hilfstabelle alle'!$1:$418)),ROW(L88))))</f>
        <v/>
      </c>
      <c r="N99" s="205" t="str">
        <f t="array" ref="N99">IF(ROW('Hilfstabelle alle'!104:104)&gt;COUNTIF('Hilfstabelle alle'!$H:$H,"x"),"",INDEX('Hilfstabelle alle'!M:M,SMALL(IF('Hilfstabelle alle'!$H$1:$H$418="x",ROW('Hilfstabelle alle'!$1:$418)),ROW(M88))))</f>
        <v/>
      </c>
      <c r="O99" s="200" t="str">
        <f t="shared" si="1"/>
        <v/>
      </c>
    </row>
    <row r="100" spans="2:15" s="194" customFormat="1" ht="35.1" customHeight="1" x14ac:dyDescent="0.2">
      <c r="B100" s="195" t="str">
        <f t="array" ref="B100">IF(ROW('Hilfstabelle alle'!105:105)&gt;COUNTIF('Hilfstabelle alle'!$H:$H,"x"),"",INDEX('Hilfstabelle alle'!A:A,SMALL(IF('Hilfstabelle alle'!$H$1:$H$418="x",ROW('Hilfstabelle alle'!$1:$418)),ROW(A89))))</f>
        <v/>
      </c>
      <c r="C100" s="196" t="str">
        <f t="array" ref="C100">IF(ROW('Hilfstabelle alle'!105:105)&gt;COUNTIF('Hilfstabelle alle'!$H:$H,"x"),"",INDEX('Hilfstabelle alle'!B:B,SMALL(IF('Hilfstabelle alle'!$H$1:$H$418="x",ROW('Hilfstabelle alle'!$1:$418)),ROW(B89))))</f>
        <v/>
      </c>
      <c r="D100" s="197" t="str">
        <f t="array" ref="D100">IF(ROW('Hilfstabelle alle'!105:105)&gt;COUNTIF('Hilfstabelle alle'!$H:$H,"x"),"",INDEX('Hilfstabelle alle'!C:C,SMALL(IF('Hilfstabelle alle'!$H$1:$H$418="x",ROW('Hilfstabelle alle'!$1:$418)),ROW(C89))))</f>
        <v/>
      </c>
      <c r="E100" s="198" t="str">
        <f t="array" ref="E100">IF(ROW('Hilfstabelle alle'!105:105)&gt;COUNTIF('Hilfstabelle alle'!$H:$H,"x"),"",INDEX('Hilfstabelle alle'!D:D,SMALL(IF('Hilfstabelle alle'!$H$1:$H$418="x",ROW('Hilfstabelle alle'!$1:$418)),ROW(D89))))</f>
        <v/>
      </c>
      <c r="F100" s="198" t="str">
        <f t="array" ref="F100">IF(ROW('Hilfstabelle alle'!105:105)&gt;COUNTIF('Hilfstabelle alle'!$H:$H,"x"),"",INDEX('Hilfstabelle alle'!E:E,SMALL(IF('Hilfstabelle alle'!$H$1:$H$418="x",ROW('Hilfstabelle alle'!$1:$418)),ROW(E89))))</f>
        <v/>
      </c>
      <c r="G100" s="198" t="str">
        <f t="array" ref="G100">IF(ROW('Hilfstabelle alle'!105:105)&gt;COUNTIF('Hilfstabelle alle'!$H:$H,"x"),"",INDEX('Hilfstabelle alle'!F:F,SMALL(IF('Hilfstabelle alle'!$H$1:$H$418="x",ROW('Hilfstabelle alle'!$1:$418)),ROW(F89))))</f>
        <v/>
      </c>
      <c r="H100" s="198" t="str">
        <f t="array" ref="H100">IF(ROW('Hilfstabelle alle'!105:105)&gt;COUNTIF('Hilfstabelle alle'!$H:$H,"x"),"",INDEX('Hilfstabelle alle'!G:G,SMALL(IF('Hilfstabelle alle'!$H$1:$H$418="x",ROW('Hilfstabelle alle'!$1:$418)),ROW(G89))))</f>
        <v/>
      </c>
      <c r="I100" s="198" t="str">
        <f t="array" ref="I100">IF(ROW('Hilfstabelle alle'!105:105)&gt;COUNTIF('Hilfstabelle alle'!$H:$H,"x"),"",INDEX('Hilfstabelle alle'!H:H,SMALL(IF('Hilfstabelle alle'!$H$1:$H$418="x",ROW('Hilfstabelle alle'!$1:$418)),ROW(H89))))</f>
        <v/>
      </c>
      <c r="J100" s="198" t="str">
        <f t="array" ref="J100">IF(ROW('Hilfstabelle alle'!105:105)&gt;COUNTIF('Hilfstabelle alle'!$H:$H,"x"),"",INDEX('Hilfstabelle alle'!I:I,SMALL(IF('Hilfstabelle alle'!$H$1:$H$418="x",ROW('Hilfstabelle alle'!$1:$418)),ROW(I89))))</f>
        <v/>
      </c>
      <c r="K100" s="198" t="str">
        <f t="array" ref="K100">IF(ROW('Hilfstabelle alle'!105:105)&gt;COUNTIF('Hilfstabelle alle'!$H:$H,"x"),"",INDEX('Hilfstabelle alle'!J:J,SMALL(IF('Hilfstabelle alle'!$H$1:$H$418="x",ROW('Hilfstabelle alle'!$1:$418)),ROW(J89))))</f>
        <v/>
      </c>
      <c r="L100" s="198" t="str">
        <f t="array" ref="L100">IF(ROW('Hilfstabelle alle'!105:105)&gt;COUNTIF('Hilfstabelle alle'!$H:$H,"x"),"",INDEX('Hilfstabelle alle'!K:K,SMALL(IF('Hilfstabelle alle'!$H$1:$H$418="x",ROW('Hilfstabelle alle'!$1:$418)),ROW(K89))))</f>
        <v/>
      </c>
      <c r="M100" s="199" t="str">
        <f t="array" ref="M100">IF(ROW('Hilfstabelle alle'!105:105)&gt;COUNTIF('Hilfstabelle alle'!$H:$H,"x"),"",INDEX('Hilfstabelle alle'!L:L,SMALL(IF('Hilfstabelle alle'!$H$1:$H$418="x",ROW('Hilfstabelle alle'!$1:$418)),ROW(L89))))</f>
        <v/>
      </c>
      <c r="N100" s="199" t="str">
        <f t="array" ref="N100">IF(ROW('Hilfstabelle alle'!105:105)&gt;COUNTIF('Hilfstabelle alle'!$H:$H,"x"),"",INDEX('Hilfstabelle alle'!M:M,SMALL(IF('Hilfstabelle alle'!$H$1:$H$418="x",ROW('Hilfstabelle alle'!$1:$418)),ROW(M89))))</f>
        <v/>
      </c>
      <c r="O100" s="200" t="str">
        <f t="shared" si="1"/>
        <v/>
      </c>
    </row>
    <row r="101" spans="2:15" s="194" customFormat="1" ht="35.1" customHeight="1" x14ac:dyDescent="0.2">
      <c r="B101" s="201" t="str">
        <f t="array" ref="B101">IF(ROW('Hilfstabelle alle'!106:106)&gt;COUNTIF('Hilfstabelle alle'!$H:$H,"x"),"",INDEX('Hilfstabelle alle'!A:A,SMALL(IF('Hilfstabelle alle'!$H$1:$H$418="x",ROW('Hilfstabelle alle'!$1:$418)),ROW(A90))))</f>
        <v/>
      </c>
      <c r="C101" s="202" t="str">
        <f t="array" ref="C101">IF(ROW('Hilfstabelle alle'!106:106)&gt;COUNTIF('Hilfstabelle alle'!$H:$H,"x"),"",INDEX('Hilfstabelle alle'!B:B,SMALL(IF('Hilfstabelle alle'!$H$1:$H$418="x",ROW('Hilfstabelle alle'!$1:$418)),ROW(B90))))</f>
        <v/>
      </c>
      <c r="D101" s="203" t="str">
        <f t="array" ref="D101">IF(ROW('Hilfstabelle alle'!106:106)&gt;COUNTIF('Hilfstabelle alle'!$H:$H,"x"),"",INDEX('Hilfstabelle alle'!C:C,SMALL(IF('Hilfstabelle alle'!$H$1:$H$418="x",ROW('Hilfstabelle alle'!$1:$418)),ROW(C90))))</f>
        <v/>
      </c>
      <c r="E101" s="204" t="str">
        <f t="array" ref="E101">IF(ROW('Hilfstabelle alle'!106:106)&gt;COUNTIF('Hilfstabelle alle'!$H:$H,"x"),"",INDEX('Hilfstabelle alle'!D:D,SMALL(IF('Hilfstabelle alle'!$H$1:$H$418="x",ROW('Hilfstabelle alle'!$1:$418)),ROW(D90))))</f>
        <v/>
      </c>
      <c r="F101" s="204" t="str">
        <f t="array" ref="F101">IF(ROW('Hilfstabelle alle'!106:106)&gt;COUNTIF('Hilfstabelle alle'!$H:$H,"x"),"",INDEX('Hilfstabelle alle'!E:E,SMALL(IF('Hilfstabelle alle'!$H$1:$H$418="x",ROW('Hilfstabelle alle'!$1:$418)),ROW(E90))))</f>
        <v/>
      </c>
      <c r="G101" s="204" t="str">
        <f t="array" ref="G101">IF(ROW('Hilfstabelle alle'!106:106)&gt;COUNTIF('Hilfstabelle alle'!$H:$H,"x"),"",INDEX('Hilfstabelle alle'!F:F,SMALL(IF('Hilfstabelle alle'!$H$1:$H$418="x",ROW('Hilfstabelle alle'!$1:$418)),ROW(F90))))</f>
        <v/>
      </c>
      <c r="H101" s="204" t="str">
        <f t="array" ref="H101">IF(ROW('Hilfstabelle alle'!106:106)&gt;COUNTIF('Hilfstabelle alle'!$H:$H,"x"),"",INDEX('Hilfstabelle alle'!G:G,SMALL(IF('Hilfstabelle alle'!$H$1:$H$418="x",ROW('Hilfstabelle alle'!$1:$418)),ROW(G90))))</f>
        <v/>
      </c>
      <c r="I101" s="204" t="str">
        <f t="array" ref="I101">IF(ROW('Hilfstabelle alle'!106:106)&gt;COUNTIF('Hilfstabelle alle'!$H:$H,"x"),"",INDEX('Hilfstabelle alle'!H:H,SMALL(IF('Hilfstabelle alle'!$H$1:$H$418="x",ROW('Hilfstabelle alle'!$1:$418)),ROW(H90))))</f>
        <v/>
      </c>
      <c r="J101" s="204" t="str">
        <f t="array" ref="J101">IF(ROW('Hilfstabelle alle'!106:106)&gt;COUNTIF('Hilfstabelle alle'!$H:$H,"x"),"",INDEX('Hilfstabelle alle'!I:I,SMALL(IF('Hilfstabelle alle'!$H$1:$H$418="x",ROW('Hilfstabelle alle'!$1:$418)),ROW(I90))))</f>
        <v/>
      </c>
      <c r="K101" s="204" t="str">
        <f t="array" ref="K101">IF(ROW('Hilfstabelle alle'!106:106)&gt;COUNTIF('Hilfstabelle alle'!$H:$H,"x"),"",INDEX('Hilfstabelle alle'!J:J,SMALL(IF('Hilfstabelle alle'!$H$1:$H$418="x",ROW('Hilfstabelle alle'!$1:$418)),ROW(J90))))</f>
        <v/>
      </c>
      <c r="L101" s="204" t="str">
        <f t="array" ref="L101">IF(ROW('Hilfstabelle alle'!106:106)&gt;COUNTIF('Hilfstabelle alle'!$H:$H,"x"),"",INDEX('Hilfstabelle alle'!K:K,SMALL(IF('Hilfstabelle alle'!$H$1:$H$418="x",ROW('Hilfstabelle alle'!$1:$418)),ROW(K90))))</f>
        <v/>
      </c>
      <c r="M101" s="205" t="str">
        <f t="array" ref="M101">IF(ROW('Hilfstabelle alle'!106:106)&gt;COUNTIF('Hilfstabelle alle'!$H:$H,"x"),"",INDEX('Hilfstabelle alle'!L:L,SMALL(IF('Hilfstabelle alle'!$H$1:$H$418="x",ROW('Hilfstabelle alle'!$1:$418)),ROW(L90))))</f>
        <v/>
      </c>
      <c r="N101" s="205" t="str">
        <f t="array" ref="N101">IF(ROW('Hilfstabelle alle'!106:106)&gt;COUNTIF('Hilfstabelle alle'!$H:$H,"x"),"",INDEX('Hilfstabelle alle'!M:M,SMALL(IF('Hilfstabelle alle'!$H$1:$H$418="x",ROW('Hilfstabelle alle'!$1:$418)),ROW(M90))))</f>
        <v/>
      </c>
      <c r="O101" s="200" t="str">
        <f t="shared" si="1"/>
        <v/>
      </c>
    </row>
    <row r="102" spans="2:15" s="194" customFormat="1" ht="35.1" customHeight="1" x14ac:dyDescent="0.2">
      <c r="B102" s="195" t="str">
        <f t="array" ref="B102">IF(ROW('Hilfstabelle alle'!107:107)&gt;COUNTIF('Hilfstabelle alle'!$H:$H,"x"),"",INDEX('Hilfstabelle alle'!A:A,SMALL(IF('Hilfstabelle alle'!$H$1:$H$418="x",ROW('Hilfstabelle alle'!$1:$418)),ROW(A91))))</f>
        <v/>
      </c>
      <c r="C102" s="196" t="str">
        <f t="array" ref="C102">IF(ROW('Hilfstabelle alle'!107:107)&gt;COUNTIF('Hilfstabelle alle'!$H:$H,"x"),"",INDEX('Hilfstabelle alle'!B:B,SMALL(IF('Hilfstabelle alle'!$H$1:$H$418="x",ROW('Hilfstabelle alle'!$1:$418)),ROW(B91))))</f>
        <v/>
      </c>
      <c r="D102" s="197" t="str">
        <f t="array" ref="D102">IF(ROW('Hilfstabelle alle'!107:107)&gt;COUNTIF('Hilfstabelle alle'!$H:$H,"x"),"",INDEX('Hilfstabelle alle'!C:C,SMALL(IF('Hilfstabelle alle'!$H$1:$H$418="x",ROW('Hilfstabelle alle'!$1:$418)),ROW(C91))))</f>
        <v/>
      </c>
      <c r="E102" s="198" t="str">
        <f t="array" ref="E102">IF(ROW('Hilfstabelle alle'!107:107)&gt;COUNTIF('Hilfstabelle alle'!$H:$H,"x"),"",INDEX('Hilfstabelle alle'!D:D,SMALL(IF('Hilfstabelle alle'!$H$1:$H$418="x",ROW('Hilfstabelle alle'!$1:$418)),ROW(D91))))</f>
        <v/>
      </c>
      <c r="F102" s="198" t="str">
        <f t="array" ref="F102">IF(ROW('Hilfstabelle alle'!107:107)&gt;COUNTIF('Hilfstabelle alle'!$H:$H,"x"),"",INDEX('Hilfstabelle alle'!E:E,SMALL(IF('Hilfstabelle alle'!$H$1:$H$418="x",ROW('Hilfstabelle alle'!$1:$418)),ROW(E91))))</f>
        <v/>
      </c>
      <c r="G102" s="198" t="str">
        <f t="array" ref="G102">IF(ROW('Hilfstabelle alle'!107:107)&gt;COUNTIF('Hilfstabelle alle'!$H:$H,"x"),"",INDEX('Hilfstabelle alle'!F:F,SMALL(IF('Hilfstabelle alle'!$H$1:$H$418="x",ROW('Hilfstabelle alle'!$1:$418)),ROW(F91))))</f>
        <v/>
      </c>
      <c r="H102" s="198" t="str">
        <f t="array" ref="H102">IF(ROW('Hilfstabelle alle'!107:107)&gt;COUNTIF('Hilfstabelle alle'!$H:$H,"x"),"",INDEX('Hilfstabelle alle'!G:G,SMALL(IF('Hilfstabelle alle'!$H$1:$H$418="x",ROW('Hilfstabelle alle'!$1:$418)),ROW(G91))))</f>
        <v/>
      </c>
      <c r="I102" s="198" t="str">
        <f t="array" ref="I102">IF(ROW('Hilfstabelle alle'!107:107)&gt;COUNTIF('Hilfstabelle alle'!$H:$H,"x"),"",INDEX('Hilfstabelle alle'!H:H,SMALL(IF('Hilfstabelle alle'!$H$1:$H$418="x",ROW('Hilfstabelle alle'!$1:$418)),ROW(H91))))</f>
        <v/>
      </c>
      <c r="J102" s="198" t="str">
        <f t="array" ref="J102">IF(ROW('Hilfstabelle alle'!107:107)&gt;COUNTIF('Hilfstabelle alle'!$H:$H,"x"),"",INDEX('Hilfstabelle alle'!I:I,SMALL(IF('Hilfstabelle alle'!$H$1:$H$418="x",ROW('Hilfstabelle alle'!$1:$418)),ROW(I91))))</f>
        <v/>
      </c>
      <c r="K102" s="198" t="str">
        <f t="array" ref="K102">IF(ROW('Hilfstabelle alle'!107:107)&gt;COUNTIF('Hilfstabelle alle'!$H:$H,"x"),"",INDEX('Hilfstabelle alle'!J:J,SMALL(IF('Hilfstabelle alle'!$H$1:$H$418="x",ROW('Hilfstabelle alle'!$1:$418)),ROW(J91))))</f>
        <v/>
      </c>
      <c r="L102" s="198" t="str">
        <f t="array" ref="L102">IF(ROW('Hilfstabelle alle'!107:107)&gt;COUNTIF('Hilfstabelle alle'!$H:$H,"x"),"",INDEX('Hilfstabelle alle'!K:K,SMALL(IF('Hilfstabelle alle'!$H$1:$H$418="x",ROW('Hilfstabelle alle'!$1:$418)),ROW(K91))))</f>
        <v/>
      </c>
      <c r="M102" s="199" t="str">
        <f t="array" ref="M102">IF(ROW('Hilfstabelle alle'!107:107)&gt;COUNTIF('Hilfstabelle alle'!$H:$H,"x"),"",INDEX('Hilfstabelle alle'!L:L,SMALL(IF('Hilfstabelle alle'!$H$1:$H$418="x",ROW('Hilfstabelle alle'!$1:$418)),ROW(L91))))</f>
        <v/>
      </c>
      <c r="N102" s="199" t="str">
        <f t="array" ref="N102">IF(ROW('Hilfstabelle alle'!107:107)&gt;COUNTIF('Hilfstabelle alle'!$H:$H,"x"),"",INDEX('Hilfstabelle alle'!M:M,SMALL(IF('Hilfstabelle alle'!$H$1:$H$418="x",ROW('Hilfstabelle alle'!$1:$418)),ROW(M91))))</f>
        <v/>
      </c>
      <c r="O102" s="200" t="str">
        <f t="shared" si="1"/>
        <v/>
      </c>
    </row>
    <row r="103" spans="2:15" s="194" customFormat="1" ht="35.1" customHeight="1" x14ac:dyDescent="0.2">
      <c r="B103" s="201" t="str">
        <f t="array" ref="B103">IF(ROW('Hilfstabelle alle'!108:108)&gt;COUNTIF('Hilfstabelle alle'!$H:$H,"x"),"",INDEX('Hilfstabelle alle'!A:A,SMALL(IF('Hilfstabelle alle'!$H$1:$H$418="x",ROW('Hilfstabelle alle'!$1:$418)),ROW(A92))))</f>
        <v/>
      </c>
      <c r="C103" s="202" t="str">
        <f t="array" ref="C103">IF(ROW('Hilfstabelle alle'!108:108)&gt;COUNTIF('Hilfstabelle alle'!$H:$H,"x"),"",INDEX('Hilfstabelle alle'!B:B,SMALL(IF('Hilfstabelle alle'!$H$1:$H$418="x",ROW('Hilfstabelle alle'!$1:$418)),ROW(B92))))</f>
        <v/>
      </c>
      <c r="D103" s="203" t="str">
        <f t="array" ref="D103">IF(ROW('Hilfstabelle alle'!108:108)&gt;COUNTIF('Hilfstabelle alle'!$H:$H,"x"),"",INDEX('Hilfstabelle alle'!C:C,SMALL(IF('Hilfstabelle alle'!$H$1:$H$418="x",ROW('Hilfstabelle alle'!$1:$418)),ROW(C92))))</f>
        <v/>
      </c>
      <c r="E103" s="204" t="str">
        <f t="array" ref="E103">IF(ROW('Hilfstabelle alle'!108:108)&gt;COUNTIF('Hilfstabelle alle'!$H:$H,"x"),"",INDEX('Hilfstabelle alle'!D:D,SMALL(IF('Hilfstabelle alle'!$H$1:$H$418="x",ROW('Hilfstabelle alle'!$1:$418)),ROW(D92))))</f>
        <v/>
      </c>
      <c r="F103" s="204" t="str">
        <f t="array" ref="F103">IF(ROW('Hilfstabelle alle'!108:108)&gt;COUNTIF('Hilfstabelle alle'!$H:$H,"x"),"",INDEX('Hilfstabelle alle'!E:E,SMALL(IF('Hilfstabelle alle'!$H$1:$H$418="x",ROW('Hilfstabelle alle'!$1:$418)),ROW(E92))))</f>
        <v/>
      </c>
      <c r="G103" s="204" t="str">
        <f t="array" ref="G103">IF(ROW('Hilfstabelle alle'!108:108)&gt;COUNTIF('Hilfstabelle alle'!$H:$H,"x"),"",INDEX('Hilfstabelle alle'!F:F,SMALL(IF('Hilfstabelle alle'!$H$1:$H$418="x",ROW('Hilfstabelle alle'!$1:$418)),ROW(F92))))</f>
        <v/>
      </c>
      <c r="H103" s="204" t="str">
        <f t="array" ref="H103">IF(ROW('Hilfstabelle alle'!108:108)&gt;COUNTIF('Hilfstabelle alle'!$H:$H,"x"),"",INDEX('Hilfstabelle alle'!G:G,SMALL(IF('Hilfstabelle alle'!$H$1:$H$418="x",ROW('Hilfstabelle alle'!$1:$418)),ROW(G92))))</f>
        <v/>
      </c>
      <c r="I103" s="204" t="str">
        <f t="array" ref="I103">IF(ROW('Hilfstabelle alle'!108:108)&gt;COUNTIF('Hilfstabelle alle'!$H:$H,"x"),"",INDEX('Hilfstabelle alle'!H:H,SMALL(IF('Hilfstabelle alle'!$H$1:$H$418="x",ROW('Hilfstabelle alle'!$1:$418)),ROW(H92))))</f>
        <v/>
      </c>
      <c r="J103" s="204" t="str">
        <f t="array" ref="J103">IF(ROW('Hilfstabelle alle'!108:108)&gt;COUNTIF('Hilfstabelle alle'!$H:$H,"x"),"",INDEX('Hilfstabelle alle'!I:I,SMALL(IF('Hilfstabelle alle'!$H$1:$H$418="x",ROW('Hilfstabelle alle'!$1:$418)),ROW(I92))))</f>
        <v/>
      </c>
      <c r="K103" s="204" t="str">
        <f t="array" ref="K103">IF(ROW('Hilfstabelle alle'!108:108)&gt;COUNTIF('Hilfstabelle alle'!$H:$H,"x"),"",INDEX('Hilfstabelle alle'!J:J,SMALL(IF('Hilfstabelle alle'!$H$1:$H$418="x",ROW('Hilfstabelle alle'!$1:$418)),ROW(J92))))</f>
        <v/>
      </c>
      <c r="L103" s="204" t="str">
        <f t="array" ref="L103">IF(ROW('Hilfstabelle alle'!108:108)&gt;COUNTIF('Hilfstabelle alle'!$H:$H,"x"),"",INDEX('Hilfstabelle alle'!K:K,SMALL(IF('Hilfstabelle alle'!$H$1:$H$418="x",ROW('Hilfstabelle alle'!$1:$418)),ROW(K92))))</f>
        <v/>
      </c>
      <c r="M103" s="205" t="str">
        <f t="array" ref="M103">IF(ROW('Hilfstabelle alle'!108:108)&gt;COUNTIF('Hilfstabelle alle'!$H:$H,"x"),"",INDEX('Hilfstabelle alle'!L:L,SMALL(IF('Hilfstabelle alle'!$H$1:$H$418="x",ROW('Hilfstabelle alle'!$1:$418)),ROW(L92))))</f>
        <v/>
      </c>
      <c r="N103" s="205" t="str">
        <f t="array" ref="N103">IF(ROW('Hilfstabelle alle'!108:108)&gt;COUNTIF('Hilfstabelle alle'!$H:$H,"x"),"",INDEX('Hilfstabelle alle'!M:M,SMALL(IF('Hilfstabelle alle'!$H$1:$H$418="x",ROW('Hilfstabelle alle'!$1:$418)),ROW(M92))))</f>
        <v/>
      </c>
      <c r="O103" s="200" t="str">
        <f t="shared" si="1"/>
        <v/>
      </c>
    </row>
    <row r="104" spans="2:15" s="194" customFormat="1" ht="35.1" customHeight="1" x14ac:dyDescent="0.2">
      <c r="B104" s="195" t="str">
        <f t="array" ref="B104">IF(ROW('Hilfstabelle alle'!109:109)&gt;COUNTIF('Hilfstabelle alle'!$H:$H,"x"),"",INDEX('Hilfstabelle alle'!A:A,SMALL(IF('Hilfstabelle alle'!$H$1:$H$418="x",ROW('Hilfstabelle alle'!$1:$418)),ROW(A93))))</f>
        <v/>
      </c>
      <c r="C104" s="196" t="str">
        <f t="array" ref="C104">IF(ROW('Hilfstabelle alle'!109:109)&gt;COUNTIF('Hilfstabelle alle'!$H:$H,"x"),"",INDEX('Hilfstabelle alle'!B:B,SMALL(IF('Hilfstabelle alle'!$H$1:$H$418="x",ROW('Hilfstabelle alle'!$1:$418)),ROW(B93))))</f>
        <v/>
      </c>
      <c r="D104" s="197" t="str">
        <f t="array" ref="D104">IF(ROW('Hilfstabelle alle'!109:109)&gt;COUNTIF('Hilfstabelle alle'!$H:$H,"x"),"",INDEX('Hilfstabelle alle'!C:C,SMALL(IF('Hilfstabelle alle'!$H$1:$H$418="x",ROW('Hilfstabelle alle'!$1:$418)),ROW(C93))))</f>
        <v/>
      </c>
      <c r="E104" s="198" t="str">
        <f t="array" ref="E104">IF(ROW('Hilfstabelle alle'!109:109)&gt;COUNTIF('Hilfstabelle alle'!$H:$H,"x"),"",INDEX('Hilfstabelle alle'!D:D,SMALL(IF('Hilfstabelle alle'!$H$1:$H$418="x",ROW('Hilfstabelle alle'!$1:$418)),ROW(D93))))</f>
        <v/>
      </c>
      <c r="F104" s="198" t="str">
        <f t="array" ref="F104">IF(ROW('Hilfstabelle alle'!109:109)&gt;COUNTIF('Hilfstabelle alle'!$H:$H,"x"),"",INDEX('Hilfstabelle alle'!E:E,SMALL(IF('Hilfstabelle alle'!$H$1:$H$418="x",ROW('Hilfstabelle alle'!$1:$418)),ROW(E93))))</f>
        <v/>
      </c>
      <c r="G104" s="198" t="str">
        <f t="array" ref="G104">IF(ROW('Hilfstabelle alle'!109:109)&gt;COUNTIF('Hilfstabelle alle'!$H:$H,"x"),"",INDEX('Hilfstabelle alle'!F:F,SMALL(IF('Hilfstabelle alle'!$H$1:$H$418="x",ROW('Hilfstabelle alle'!$1:$418)),ROW(F93))))</f>
        <v/>
      </c>
      <c r="H104" s="198" t="str">
        <f t="array" ref="H104">IF(ROW('Hilfstabelle alle'!109:109)&gt;COUNTIF('Hilfstabelle alle'!$H:$H,"x"),"",INDEX('Hilfstabelle alle'!G:G,SMALL(IF('Hilfstabelle alle'!$H$1:$H$418="x",ROW('Hilfstabelle alle'!$1:$418)),ROW(G93))))</f>
        <v/>
      </c>
      <c r="I104" s="198" t="str">
        <f t="array" ref="I104">IF(ROW('Hilfstabelle alle'!109:109)&gt;COUNTIF('Hilfstabelle alle'!$H:$H,"x"),"",INDEX('Hilfstabelle alle'!H:H,SMALL(IF('Hilfstabelle alle'!$H$1:$H$418="x",ROW('Hilfstabelle alle'!$1:$418)),ROW(H93))))</f>
        <v/>
      </c>
      <c r="J104" s="198" t="str">
        <f t="array" ref="J104">IF(ROW('Hilfstabelle alle'!109:109)&gt;COUNTIF('Hilfstabelle alle'!$H:$H,"x"),"",INDEX('Hilfstabelle alle'!I:I,SMALL(IF('Hilfstabelle alle'!$H$1:$H$418="x",ROW('Hilfstabelle alle'!$1:$418)),ROW(I93))))</f>
        <v/>
      </c>
      <c r="K104" s="198" t="str">
        <f t="array" ref="K104">IF(ROW('Hilfstabelle alle'!109:109)&gt;COUNTIF('Hilfstabelle alle'!$H:$H,"x"),"",INDEX('Hilfstabelle alle'!J:J,SMALL(IF('Hilfstabelle alle'!$H$1:$H$418="x",ROW('Hilfstabelle alle'!$1:$418)),ROW(J93))))</f>
        <v/>
      </c>
      <c r="L104" s="198" t="str">
        <f t="array" ref="L104">IF(ROW('Hilfstabelle alle'!109:109)&gt;COUNTIF('Hilfstabelle alle'!$H:$H,"x"),"",INDEX('Hilfstabelle alle'!K:K,SMALL(IF('Hilfstabelle alle'!$H$1:$H$418="x",ROW('Hilfstabelle alle'!$1:$418)),ROW(K93))))</f>
        <v/>
      </c>
      <c r="M104" s="199" t="str">
        <f t="array" ref="M104">IF(ROW('Hilfstabelle alle'!109:109)&gt;COUNTIF('Hilfstabelle alle'!$H:$H,"x"),"",INDEX('Hilfstabelle alle'!L:L,SMALL(IF('Hilfstabelle alle'!$H$1:$H$418="x",ROW('Hilfstabelle alle'!$1:$418)),ROW(L93))))</f>
        <v/>
      </c>
      <c r="N104" s="199" t="str">
        <f t="array" ref="N104">IF(ROW('Hilfstabelle alle'!109:109)&gt;COUNTIF('Hilfstabelle alle'!$H:$H,"x"),"",INDEX('Hilfstabelle alle'!M:M,SMALL(IF('Hilfstabelle alle'!$H$1:$H$418="x",ROW('Hilfstabelle alle'!$1:$418)),ROW(M93))))</f>
        <v/>
      </c>
      <c r="O104" s="200" t="str">
        <f t="shared" si="1"/>
        <v/>
      </c>
    </row>
    <row r="105" spans="2:15" s="194" customFormat="1" ht="35.1" customHeight="1" x14ac:dyDescent="0.2">
      <c r="B105" s="201" t="str">
        <f t="array" ref="B105">IF(ROW('Hilfstabelle alle'!110:110)&gt;COUNTIF('Hilfstabelle alle'!$H:$H,"x"),"",INDEX('Hilfstabelle alle'!A:A,SMALL(IF('Hilfstabelle alle'!$H$1:$H$418="x",ROW('Hilfstabelle alle'!$1:$418)),ROW(A94))))</f>
        <v/>
      </c>
      <c r="C105" s="202" t="str">
        <f t="array" ref="C105">IF(ROW('Hilfstabelle alle'!110:110)&gt;COUNTIF('Hilfstabelle alle'!$H:$H,"x"),"",INDEX('Hilfstabelle alle'!B:B,SMALL(IF('Hilfstabelle alle'!$H$1:$H$418="x",ROW('Hilfstabelle alle'!$1:$418)),ROW(B94))))</f>
        <v/>
      </c>
      <c r="D105" s="203" t="str">
        <f t="array" ref="D105">IF(ROW('Hilfstabelle alle'!110:110)&gt;COUNTIF('Hilfstabelle alle'!$H:$H,"x"),"",INDEX('Hilfstabelle alle'!C:C,SMALL(IF('Hilfstabelle alle'!$H$1:$H$418="x",ROW('Hilfstabelle alle'!$1:$418)),ROW(C94))))</f>
        <v/>
      </c>
      <c r="E105" s="204" t="str">
        <f t="array" ref="E105">IF(ROW('Hilfstabelle alle'!110:110)&gt;COUNTIF('Hilfstabelle alle'!$H:$H,"x"),"",INDEX('Hilfstabelle alle'!D:D,SMALL(IF('Hilfstabelle alle'!$H$1:$H$418="x",ROW('Hilfstabelle alle'!$1:$418)),ROW(D94))))</f>
        <v/>
      </c>
      <c r="F105" s="204" t="str">
        <f t="array" ref="F105">IF(ROW('Hilfstabelle alle'!110:110)&gt;COUNTIF('Hilfstabelle alle'!$H:$H,"x"),"",INDEX('Hilfstabelle alle'!E:E,SMALL(IF('Hilfstabelle alle'!$H$1:$H$418="x",ROW('Hilfstabelle alle'!$1:$418)),ROW(E94))))</f>
        <v/>
      </c>
      <c r="G105" s="204" t="str">
        <f t="array" ref="G105">IF(ROW('Hilfstabelle alle'!110:110)&gt;COUNTIF('Hilfstabelle alle'!$H:$H,"x"),"",INDEX('Hilfstabelle alle'!F:F,SMALL(IF('Hilfstabelle alle'!$H$1:$H$418="x",ROW('Hilfstabelle alle'!$1:$418)),ROW(F94))))</f>
        <v/>
      </c>
      <c r="H105" s="204" t="str">
        <f t="array" ref="H105">IF(ROW('Hilfstabelle alle'!110:110)&gt;COUNTIF('Hilfstabelle alle'!$H:$H,"x"),"",INDEX('Hilfstabelle alle'!G:G,SMALL(IF('Hilfstabelle alle'!$H$1:$H$418="x",ROW('Hilfstabelle alle'!$1:$418)),ROW(G94))))</f>
        <v/>
      </c>
      <c r="I105" s="204" t="str">
        <f t="array" ref="I105">IF(ROW('Hilfstabelle alle'!110:110)&gt;COUNTIF('Hilfstabelle alle'!$H:$H,"x"),"",INDEX('Hilfstabelle alle'!H:H,SMALL(IF('Hilfstabelle alle'!$H$1:$H$418="x",ROW('Hilfstabelle alle'!$1:$418)),ROW(H94))))</f>
        <v/>
      </c>
      <c r="J105" s="204" t="str">
        <f t="array" ref="J105">IF(ROW('Hilfstabelle alle'!110:110)&gt;COUNTIF('Hilfstabelle alle'!$H:$H,"x"),"",INDEX('Hilfstabelle alle'!I:I,SMALL(IF('Hilfstabelle alle'!$H$1:$H$418="x",ROW('Hilfstabelle alle'!$1:$418)),ROW(I94))))</f>
        <v/>
      </c>
      <c r="K105" s="204" t="str">
        <f t="array" ref="K105">IF(ROW('Hilfstabelle alle'!110:110)&gt;COUNTIF('Hilfstabelle alle'!$H:$H,"x"),"",INDEX('Hilfstabelle alle'!J:J,SMALL(IF('Hilfstabelle alle'!$H$1:$H$418="x",ROW('Hilfstabelle alle'!$1:$418)),ROW(J94))))</f>
        <v/>
      </c>
      <c r="L105" s="204" t="str">
        <f t="array" ref="L105">IF(ROW('Hilfstabelle alle'!110:110)&gt;COUNTIF('Hilfstabelle alle'!$H:$H,"x"),"",INDEX('Hilfstabelle alle'!K:K,SMALL(IF('Hilfstabelle alle'!$H$1:$H$418="x",ROW('Hilfstabelle alle'!$1:$418)),ROW(K94))))</f>
        <v/>
      </c>
      <c r="M105" s="205" t="str">
        <f t="array" ref="M105">IF(ROW('Hilfstabelle alle'!110:110)&gt;COUNTIF('Hilfstabelle alle'!$H:$H,"x"),"",INDEX('Hilfstabelle alle'!L:L,SMALL(IF('Hilfstabelle alle'!$H$1:$H$418="x",ROW('Hilfstabelle alle'!$1:$418)),ROW(L94))))</f>
        <v/>
      </c>
      <c r="N105" s="205" t="str">
        <f t="array" ref="N105">IF(ROW('Hilfstabelle alle'!110:110)&gt;COUNTIF('Hilfstabelle alle'!$H:$H,"x"),"",INDEX('Hilfstabelle alle'!M:M,SMALL(IF('Hilfstabelle alle'!$H$1:$H$418="x",ROW('Hilfstabelle alle'!$1:$418)),ROW(M94))))</f>
        <v/>
      </c>
      <c r="O105" s="200" t="str">
        <f t="shared" si="1"/>
        <v/>
      </c>
    </row>
    <row r="106" spans="2:15" s="194" customFormat="1" ht="35.1" customHeight="1" x14ac:dyDescent="0.2">
      <c r="B106" s="195" t="str">
        <f t="array" ref="B106">IF(ROW('Hilfstabelle alle'!111:111)&gt;COUNTIF('Hilfstabelle alle'!$H:$H,"x"),"",INDEX('Hilfstabelle alle'!A:A,SMALL(IF('Hilfstabelle alle'!$H$1:$H$418="x",ROW('Hilfstabelle alle'!$1:$418)),ROW(A95))))</f>
        <v/>
      </c>
      <c r="C106" s="196" t="str">
        <f t="array" ref="C106">IF(ROW('Hilfstabelle alle'!111:111)&gt;COUNTIF('Hilfstabelle alle'!$H:$H,"x"),"",INDEX('Hilfstabelle alle'!B:B,SMALL(IF('Hilfstabelle alle'!$H$1:$H$418="x",ROW('Hilfstabelle alle'!$1:$418)),ROW(B95))))</f>
        <v/>
      </c>
      <c r="D106" s="197" t="str">
        <f t="array" ref="D106">IF(ROW('Hilfstabelle alle'!111:111)&gt;COUNTIF('Hilfstabelle alle'!$H:$H,"x"),"",INDEX('Hilfstabelle alle'!C:C,SMALL(IF('Hilfstabelle alle'!$H$1:$H$418="x",ROW('Hilfstabelle alle'!$1:$418)),ROW(C95))))</f>
        <v/>
      </c>
      <c r="E106" s="198" t="str">
        <f t="array" ref="E106">IF(ROW('Hilfstabelle alle'!111:111)&gt;COUNTIF('Hilfstabelle alle'!$H:$H,"x"),"",INDEX('Hilfstabelle alle'!D:D,SMALL(IF('Hilfstabelle alle'!$H$1:$H$418="x",ROW('Hilfstabelle alle'!$1:$418)),ROW(D95))))</f>
        <v/>
      </c>
      <c r="F106" s="198" t="str">
        <f t="array" ref="F106">IF(ROW('Hilfstabelle alle'!111:111)&gt;COUNTIF('Hilfstabelle alle'!$H:$H,"x"),"",INDEX('Hilfstabelle alle'!E:E,SMALL(IF('Hilfstabelle alle'!$H$1:$H$418="x",ROW('Hilfstabelle alle'!$1:$418)),ROW(E95))))</f>
        <v/>
      </c>
      <c r="G106" s="198" t="str">
        <f t="array" ref="G106">IF(ROW('Hilfstabelle alle'!111:111)&gt;COUNTIF('Hilfstabelle alle'!$H:$H,"x"),"",INDEX('Hilfstabelle alle'!F:F,SMALL(IF('Hilfstabelle alle'!$H$1:$H$418="x",ROW('Hilfstabelle alle'!$1:$418)),ROW(F95))))</f>
        <v/>
      </c>
      <c r="H106" s="198" t="str">
        <f t="array" ref="H106">IF(ROW('Hilfstabelle alle'!111:111)&gt;COUNTIF('Hilfstabelle alle'!$H:$H,"x"),"",INDEX('Hilfstabelle alle'!G:G,SMALL(IF('Hilfstabelle alle'!$H$1:$H$418="x",ROW('Hilfstabelle alle'!$1:$418)),ROW(G95))))</f>
        <v/>
      </c>
      <c r="I106" s="198" t="str">
        <f t="array" ref="I106">IF(ROW('Hilfstabelle alle'!111:111)&gt;COUNTIF('Hilfstabelle alle'!$H:$H,"x"),"",INDEX('Hilfstabelle alle'!H:H,SMALL(IF('Hilfstabelle alle'!$H$1:$H$418="x",ROW('Hilfstabelle alle'!$1:$418)),ROW(H95))))</f>
        <v/>
      </c>
      <c r="J106" s="198" t="str">
        <f t="array" ref="J106">IF(ROW('Hilfstabelle alle'!111:111)&gt;COUNTIF('Hilfstabelle alle'!$H:$H,"x"),"",INDEX('Hilfstabelle alle'!I:I,SMALL(IF('Hilfstabelle alle'!$H$1:$H$418="x",ROW('Hilfstabelle alle'!$1:$418)),ROW(I95))))</f>
        <v/>
      </c>
      <c r="K106" s="198" t="str">
        <f t="array" ref="K106">IF(ROW('Hilfstabelle alle'!111:111)&gt;COUNTIF('Hilfstabelle alle'!$H:$H,"x"),"",INDEX('Hilfstabelle alle'!J:J,SMALL(IF('Hilfstabelle alle'!$H$1:$H$418="x",ROW('Hilfstabelle alle'!$1:$418)),ROW(J95))))</f>
        <v/>
      </c>
      <c r="L106" s="198" t="str">
        <f t="array" ref="L106">IF(ROW('Hilfstabelle alle'!111:111)&gt;COUNTIF('Hilfstabelle alle'!$H:$H,"x"),"",INDEX('Hilfstabelle alle'!K:K,SMALL(IF('Hilfstabelle alle'!$H$1:$H$418="x",ROW('Hilfstabelle alle'!$1:$418)),ROW(K95))))</f>
        <v/>
      </c>
      <c r="M106" s="199" t="str">
        <f t="array" ref="M106">IF(ROW('Hilfstabelle alle'!111:111)&gt;COUNTIF('Hilfstabelle alle'!$H:$H,"x"),"",INDEX('Hilfstabelle alle'!L:L,SMALL(IF('Hilfstabelle alle'!$H$1:$H$418="x",ROW('Hilfstabelle alle'!$1:$418)),ROW(L95))))</f>
        <v/>
      </c>
      <c r="N106" s="199" t="str">
        <f t="array" ref="N106">IF(ROW('Hilfstabelle alle'!111:111)&gt;COUNTIF('Hilfstabelle alle'!$H:$H,"x"),"",INDEX('Hilfstabelle alle'!M:M,SMALL(IF('Hilfstabelle alle'!$H$1:$H$418="x",ROW('Hilfstabelle alle'!$1:$418)),ROW(M95))))</f>
        <v/>
      </c>
      <c r="O106" s="200" t="str">
        <f t="shared" si="1"/>
        <v/>
      </c>
    </row>
    <row r="107" spans="2:15" s="194" customFormat="1" ht="35.1" customHeight="1" x14ac:dyDescent="0.2">
      <c r="B107" s="201" t="str">
        <f t="array" ref="B107">IF(ROW('Hilfstabelle alle'!112:112)&gt;COUNTIF('Hilfstabelle alle'!$H:$H,"x"),"",INDEX('Hilfstabelle alle'!A:A,SMALL(IF('Hilfstabelle alle'!$H$1:$H$418="x",ROW('Hilfstabelle alle'!$1:$418)),ROW(A96))))</f>
        <v/>
      </c>
      <c r="C107" s="202" t="str">
        <f t="array" ref="C107">IF(ROW('Hilfstabelle alle'!112:112)&gt;COUNTIF('Hilfstabelle alle'!$H:$H,"x"),"",INDEX('Hilfstabelle alle'!B:B,SMALL(IF('Hilfstabelle alle'!$H$1:$H$418="x",ROW('Hilfstabelle alle'!$1:$418)),ROW(B96))))</f>
        <v/>
      </c>
      <c r="D107" s="203" t="str">
        <f t="array" ref="D107">IF(ROW('Hilfstabelle alle'!112:112)&gt;COUNTIF('Hilfstabelle alle'!$H:$H,"x"),"",INDEX('Hilfstabelle alle'!C:C,SMALL(IF('Hilfstabelle alle'!$H$1:$H$418="x",ROW('Hilfstabelle alle'!$1:$418)),ROW(C96))))</f>
        <v/>
      </c>
      <c r="E107" s="204" t="str">
        <f t="array" ref="E107">IF(ROW('Hilfstabelle alle'!112:112)&gt;COUNTIF('Hilfstabelle alle'!$H:$H,"x"),"",INDEX('Hilfstabelle alle'!D:D,SMALL(IF('Hilfstabelle alle'!$H$1:$H$418="x",ROW('Hilfstabelle alle'!$1:$418)),ROW(D96))))</f>
        <v/>
      </c>
      <c r="F107" s="204" t="str">
        <f t="array" ref="F107">IF(ROW('Hilfstabelle alle'!112:112)&gt;COUNTIF('Hilfstabelle alle'!$H:$H,"x"),"",INDEX('Hilfstabelle alle'!E:E,SMALL(IF('Hilfstabelle alle'!$H$1:$H$418="x",ROW('Hilfstabelle alle'!$1:$418)),ROW(E96))))</f>
        <v/>
      </c>
      <c r="G107" s="204" t="str">
        <f t="array" ref="G107">IF(ROW('Hilfstabelle alle'!112:112)&gt;COUNTIF('Hilfstabelle alle'!$H:$H,"x"),"",INDEX('Hilfstabelle alle'!F:F,SMALL(IF('Hilfstabelle alle'!$H$1:$H$418="x",ROW('Hilfstabelle alle'!$1:$418)),ROW(F96))))</f>
        <v/>
      </c>
      <c r="H107" s="204" t="str">
        <f t="array" ref="H107">IF(ROW('Hilfstabelle alle'!112:112)&gt;COUNTIF('Hilfstabelle alle'!$H:$H,"x"),"",INDEX('Hilfstabelle alle'!G:G,SMALL(IF('Hilfstabelle alle'!$H$1:$H$418="x",ROW('Hilfstabelle alle'!$1:$418)),ROW(G96))))</f>
        <v/>
      </c>
      <c r="I107" s="204" t="str">
        <f t="array" ref="I107">IF(ROW('Hilfstabelle alle'!112:112)&gt;COUNTIF('Hilfstabelle alle'!$H:$H,"x"),"",INDEX('Hilfstabelle alle'!H:H,SMALL(IF('Hilfstabelle alle'!$H$1:$H$418="x",ROW('Hilfstabelle alle'!$1:$418)),ROW(H96))))</f>
        <v/>
      </c>
      <c r="J107" s="204" t="str">
        <f t="array" ref="J107">IF(ROW('Hilfstabelle alle'!112:112)&gt;COUNTIF('Hilfstabelle alle'!$H:$H,"x"),"",INDEX('Hilfstabelle alle'!I:I,SMALL(IF('Hilfstabelle alle'!$H$1:$H$418="x",ROW('Hilfstabelle alle'!$1:$418)),ROW(I96))))</f>
        <v/>
      </c>
      <c r="K107" s="204" t="str">
        <f t="array" ref="K107">IF(ROW('Hilfstabelle alle'!112:112)&gt;COUNTIF('Hilfstabelle alle'!$H:$H,"x"),"",INDEX('Hilfstabelle alle'!J:J,SMALL(IF('Hilfstabelle alle'!$H$1:$H$418="x",ROW('Hilfstabelle alle'!$1:$418)),ROW(J96))))</f>
        <v/>
      </c>
      <c r="L107" s="204" t="str">
        <f t="array" ref="L107">IF(ROW('Hilfstabelle alle'!112:112)&gt;COUNTIF('Hilfstabelle alle'!$H:$H,"x"),"",INDEX('Hilfstabelle alle'!K:K,SMALL(IF('Hilfstabelle alle'!$H$1:$H$418="x",ROW('Hilfstabelle alle'!$1:$418)),ROW(K96))))</f>
        <v/>
      </c>
      <c r="M107" s="205" t="str">
        <f t="array" ref="M107">IF(ROW('Hilfstabelle alle'!112:112)&gt;COUNTIF('Hilfstabelle alle'!$H:$H,"x"),"",INDEX('Hilfstabelle alle'!L:L,SMALL(IF('Hilfstabelle alle'!$H$1:$H$418="x",ROW('Hilfstabelle alle'!$1:$418)),ROW(L96))))</f>
        <v/>
      </c>
      <c r="N107" s="205" t="str">
        <f t="array" ref="N107">IF(ROW('Hilfstabelle alle'!112:112)&gt;COUNTIF('Hilfstabelle alle'!$H:$H,"x"),"",INDEX('Hilfstabelle alle'!M:M,SMALL(IF('Hilfstabelle alle'!$H$1:$H$418="x",ROW('Hilfstabelle alle'!$1:$418)),ROW(M96))))</f>
        <v/>
      </c>
      <c r="O107" s="200" t="str">
        <f t="shared" si="1"/>
        <v/>
      </c>
    </row>
    <row r="108" spans="2:15" s="194" customFormat="1" ht="35.1" customHeight="1" x14ac:dyDescent="0.2">
      <c r="B108" s="195" t="str">
        <f t="array" ref="B108">IF(ROW('Hilfstabelle alle'!113:113)&gt;COUNTIF('Hilfstabelle alle'!$H:$H,"x"),"",INDEX('Hilfstabelle alle'!A:A,SMALL(IF('Hilfstabelle alle'!$H$1:$H$418="x",ROW('Hilfstabelle alle'!$1:$418)),ROW(A97))))</f>
        <v/>
      </c>
      <c r="C108" s="196" t="str">
        <f t="array" ref="C108">IF(ROW('Hilfstabelle alle'!113:113)&gt;COUNTIF('Hilfstabelle alle'!$H:$H,"x"),"",INDEX('Hilfstabelle alle'!B:B,SMALL(IF('Hilfstabelle alle'!$H$1:$H$418="x",ROW('Hilfstabelle alle'!$1:$418)),ROW(B97))))</f>
        <v/>
      </c>
      <c r="D108" s="197" t="str">
        <f t="array" ref="D108">IF(ROW('Hilfstabelle alle'!113:113)&gt;COUNTIF('Hilfstabelle alle'!$H:$H,"x"),"",INDEX('Hilfstabelle alle'!C:C,SMALL(IF('Hilfstabelle alle'!$H$1:$H$418="x",ROW('Hilfstabelle alle'!$1:$418)),ROW(C97))))</f>
        <v/>
      </c>
      <c r="E108" s="198" t="str">
        <f t="array" ref="E108">IF(ROW('Hilfstabelle alle'!113:113)&gt;COUNTIF('Hilfstabelle alle'!$H:$H,"x"),"",INDEX('Hilfstabelle alle'!D:D,SMALL(IF('Hilfstabelle alle'!$H$1:$H$418="x",ROW('Hilfstabelle alle'!$1:$418)),ROW(D97))))</f>
        <v/>
      </c>
      <c r="F108" s="198" t="str">
        <f t="array" ref="F108">IF(ROW('Hilfstabelle alle'!113:113)&gt;COUNTIF('Hilfstabelle alle'!$H:$H,"x"),"",INDEX('Hilfstabelle alle'!E:E,SMALL(IF('Hilfstabelle alle'!$H$1:$H$418="x",ROW('Hilfstabelle alle'!$1:$418)),ROW(E97))))</f>
        <v/>
      </c>
      <c r="G108" s="198" t="str">
        <f t="array" ref="G108">IF(ROW('Hilfstabelle alle'!113:113)&gt;COUNTIF('Hilfstabelle alle'!$H:$H,"x"),"",INDEX('Hilfstabelle alle'!F:F,SMALL(IF('Hilfstabelle alle'!$H$1:$H$418="x",ROW('Hilfstabelle alle'!$1:$418)),ROW(F97))))</f>
        <v/>
      </c>
      <c r="H108" s="198" t="str">
        <f t="array" ref="H108">IF(ROW('Hilfstabelle alle'!113:113)&gt;COUNTIF('Hilfstabelle alle'!$H:$H,"x"),"",INDEX('Hilfstabelle alle'!G:G,SMALL(IF('Hilfstabelle alle'!$H$1:$H$418="x",ROW('Hilfstabelle alle'!$1:$418)),ROW(G97))))</f>
        <v/>
      </c>
      <c r="I108" s="198" t="str">
        <f t="array" ref="I108">IF(ROW('Hilfstabelle alle'!113:113)&gt;COUNTIF('Hilfstabelle alle'!$H:$H,"x"),"",INDEX('Hilfstabelle alle'!H:H,SMALL(IF('Hilfstabelle alle'!$H$1:$H$418="x",ROW('Hilfstabelle alle'!$1:$418)),ROW(H97))))</f>
        <v/>
      </c>
      <c r="J108" s="198" t="str">
        <f t="array" ref="J108">IF(ROW('Hilfstabelle alle'!113:113)&gt;COUNTIF('Hilfstabelle alle'!$H:$H,"x"),"",INDEX('Hilfstabelle alle'!I:I,SMALL(IF('Hilfstabelle alle'!$H$1:$H$418="x",ROW('Hilfstabelle alle'!$1:$418)),ROW(I97))))</f>
        <v/>
      </c>
      <c r="K108" s="198" t="str">
        <f t="array" ref="K108">IF(ROW('Hilfstabelle alle'!113:113)&gt;COUNTIF('Hilfstabelle alle'!$H:$H,"x"),"",INDEX('Hilfstabelle alle'!J:J,SMALL(IF('Hilfstabelle alle'!$H$1:$H$418="x",ROW('Hilfstabelle alle'!$1:$418)),ROW(J97))))</f>
        <v/>
      </c>
      <c r="L108" s="198" t="str">
        <f t="array" ref="L108">IF(ROW('Hilfstabelle alle'!113:113)&gt;COUNTIF('Hilfstabelle alle'!$H:$H,"x"),"",INDEX('Hilfstabelle alle'!K:K,SMALL(IF('Hilfstabelle alle'!$H$1:$H$418="x",ROW('Hilfstabelle alle'!$1:$418)),ROW(K97))))</f>
        <v/>
      </c>
      <c r="M108" s="199" t="str">
        <f t="array" ref="M108">IF(ROW('Hilfstabelle alle'!113:113)&gt;COUNTIF('Hilfstabelle alle'!$H:$H,"x"),"",INDEX('Hilfstabelle alle'!L:L,SMALL(IF('Hilfstabelle alle'!$H$1:$H$418="x",ROW('Hilfstabelle alle'!$1:$418)),ROW(L97))))</f>
        <v/>
      </c>
      <c r="N108" s="199" t="str">
        <f t="array" ref="N108">IF(ROW('Hilfstabelle alle'!113:113)&gt;COUNTIF('Hilfstabelle alle'!$H:$H,"x"),"",INDEX('Hilfstabelle alle'!M:M,SMALL(IF('Hilfstabelle alle'!$H$1:$H$418="x",ROW('Hilfstabelle alle'!$1:$418)),ROW(M97))))</f>
        <v/>
      </c>
      <c r="O108" s="200" t="str">
        <f t="shared" si="1"/>
        <v/>
      </c>
    </row>
    <row r="109" spans="2:15" s="194" customFormat="1" ht="35.1" customHeight="1" x14ac:dyDescent="0.2">
      <c r="B109" s="201" t="str">
        <f t="array" ref="B109">IF(ROW('Hilfstabelle alle'!114:114)&gt;COUNTIF('Hilfstabelle alle'!$H:$H,"x"),"",INDEX('Hilfstabelle alle'!A:A,SMALL(IF('Hilfstabelle alle'!$H$1:$H$418="x",ROW('Hilfstabelle alle'!$1:$418)),ROW(A98))))</f>
        <v/>
      </c>
      <c r="C109" s="202" t="str">
        <f t="array" ref="C109">IF(ROW('Hilfstabelle alle'!114:114)&gt;COUNTIF('Hilfstabelle alle'!$H:$H,"x"),"",INDEX('Hilfstabelle alle'!B:B,SMALL(IF('Hilfstabelle alle'!$H$1:$H$418="x",ROW('Hilfstabelle alle'!$1:$418)),ROW(B98))))</f>
        <v/>
      </c>
      <c r="D109" s="203" t="str">
        <f t="array" ref="D109">IF(ROW('Hilfstabelle alle'!114:114)&gt;COUNTIF('Hilfstabelle alle'!$H:$H,"x"),"",INDEX('Hilfstabelle alle'!C:C,SMALL(IF('Hilfstabelle alle'!$H$1:$H$418="x",ROW('Hilfstabelle alle'!$1:$418)),ROW(C98))))</f>
        <v/>
      </c>
      <c r="E109" s="204" t="str">
        <f t="array" ref="E109">IF(ROW('Hilfstabelle alle'!114:114)&gt;COUNTIF('Hilfstabelle alle'!$H:$H,"x"),"",INDEX('Hilfstabelle alle'!D:D,SMALL(IF('Hilfstabelle alle'!$H$1:$H$418="x",ROW('Hilfstabelle alle'!$1:$418)),ROW(D98))))</f>
        <v/>
      </c>
      <c r="F109" s="204" t="str">
        <f t="array" ref="F109">IF(ROW('Hilfstabelle alle'!114:114)&gt;COUNTIF('Hilfstabelle alle'!$H:$H,"x"),"",INDEX('Hilfstabelle alle'!E:E,SMALL(IF('Hilfstabelle alle'!$H$1:$H$418="x",ROW('Hilfstabelle alle'!$1:$418)),ROW(E98))))</f>
        <v/>
      </c>
      <c r="G109" s="204" t="str">
        <f t="array" ref="G109">IF(ROW('Hilfstabelle alle'!114:114)&gt;COUNTIF('Hilfstabelle alle'!$H:$H,"x"),"",INDEX('Hilfstabelle alle'!F:F,SMALL(IF('Hilfstabelle alle'!$H$1:$H$418="x",ROW('Hilfstabelle alle'!$1:$418)),ROW(F98))))</f>
        <v/>
      </c>
      <c r="H109" s="204" t="str">
        <f t="array" ref="H109">IF(ROW('Hilfstabelle alle'!114:114)&gt;COUNTIF('Hilfstabelle alle'!$H:$H,"x"),"",INDEX('Hilfstabelle alle'!G:G,SMALL(IF('Hilfstabelle alle'!$H$1:$H$418="x",ROW('Hilfstabelle alle'!$1:$418)),ROW(G98))))</f>
        <v/>
      </c>
      <c r="I109" s="204" t="str">
        <f t="array" ref="I109">IF(ROW('Hilfstabelle alle'!114:114)&gt;COUNTIF('Hilfstabelle alle'!$H:$H,"x"),"",INDEX('Hilfstabelle alle'!H:H,SMALL(IF('Hilfstabelle alle'!$H$1:$H$418="x",ROW('Hilfstabelle alle'!$1:$418)),ROW(H98))))</f>
        <v/>
      </c>
      <c r="J109" s="204" t="str">
        <f t="array" ref="J109">IF(ROW('Hilfstabelle alle'!114:114)&gt;COUNTIF('Hilfstabelle alle'!$H:$H,"x"),"",INDEX('Hilfstabelle alle'!I:I,SMALL(IF('Hilfstabelle alle'!$H$1:$H$418="x",ROW('Hilfstabelle alle'!$1:$418)),ROW(I98))))</f>
        <v/>
      </c>
      <c r="K109" s="204" t="str">
        <f t="array" ref="K109">IF(ROW('Hilfstabelle alle'!114:114)&gt;COUNTIF('Hilfstabelle alle'!$H:$H,"x"),"",INDEX('Hilfstabelle alle'!J:J,SMALL(IF('Hilfstabelle alle'!$H$1:$H$418="x",ROW('Hilfstabelle alle'!$1:$418)),ROW(J98))))</f>
        <v/>
      </c>
      <c r="L109" s="204" t="str">
        <f t="array" ref="L109">IF(ROW('Hilfstabelle alle'!114:114)&gt;COUNTIF('Hilfstabelle alle'!$H:$H,"x"),"",INDEX('Hilfstabelle alle'!K:K,SMALL(IF('Hilfstabelle alle'!$H$1:$H$418="x",ROW('Hilfstabelle alle'!$1:$418)),ROW(K98))))</f>
        <v/>
      </c>
      <c r="M109" s="205" t="str">
        <f t="array" ref="M109">IF(ROW('Hilfstabelle alle'!114:114)&gt;COUNTIF('Hilfstabelle alle'!$H:$H,"x"),"",INDEX('Hilfstabelle alle'!L:L,SMALL(IF('Hilfstabelle alle'!$H$1:$H$418="x",ROW('Hilfstabelle alle'!$1:$418)),ROW(L98))))</f>
        <v/>
      </c>
      <c r="N109" s="205" t="str">
        <f t="array" ref="N109">IF(ROW('Hilfstabelle alle'!114:114)&gt;COUNTIF('Hilfstabelle alle'!$H:$H,"x"),"",INDEX('Hilfstabelle alle'!M:M,SMALL(IF('Hilfstabelle alle'!$H$1:$H$418="x",ROW('Hilfstabelle alle'!$1:$418)),ROW(M98))))</f>
        <v/>
      </c>
      <c r="O109" s="200" t="str">
        <f t="shared" si="1"/>
        <v/>
      </c>
    </row>
    <row r="110" spans="2:15" s="194" customFormat="1" ht="35.1" customHeight="1" x14ac:dyDescent="0.2">
      <c r="B110" s="195" t="str">
        <f t="array" ref="B110">IF(ROW('Hilfstabelle alle'!115:115)&gt;COUNTIF('Hilfstabelle alle'!$H:$H,"x"),"",INDEX('Hilfstabelle alle'!A:A,SMALL(IF('Hilfstabelle alle'!$H$1:$H$418="x",ROW('Hilfstabelle alle'!$1:$418)),ROW(A99))))</f>
        <v/>
      </c>
      <c r="C110" s="196" t="str">
        <f t="array" ref="C110">IF(ROW('Hilfstabelle alle'!115:115)&gt;COUNTIF('Hilfstabelle alle'!$H:$H,"x"),"",INDEX('Hilfstabelle alle'!B:B,SMALL(IF('Hilfstabelle alle'!$H$1:$H$418="x",ROW('Hilfstabelle alle'!$1:$418)),ROW(B99))))</f>
        <v/>
      </c>
      <c r="D110" s="197" t="str">
        <f t="array" ref="D110">IF(ROW('Hilfstabelle alle'!115:115)&gt;COUNTIF('Hilfstabelle alle'!$H:$H,"x"),"",INDEX('Hilfstabelle alle'!C:C,SMALL(IF('Hilfstabelle alle'!$H$1:$H$418="x",ROW('Hilfstabelle alle'!$1:$418)),ROW(C99))))</f>
        <v/>
      </c>
      <c r="E110" s="198" t="str">
        <f t="array" ref="E110">IF(ROW('Hilfstabelle alle'!115:115)&gt;COUNTIF('Hilfstabelle alle'!$H:$H,"x"),"",INDEX('Hilfstabelle alle'!D:D,SMALL(IF('Hilfstabelle alle'!$H$1:$H$418="x",ROW('Hilfstabelle alle'!$1:$418)),ROW(D99))))</f>
        <v/>
      </c>
      <c r="F110" s="198" t="str">
        <f t="array" ref="F110">IF(ROW('Hilfstabelle alle'!115:115)&gt;COUNTIF('Hilfstabelle alle'!$H:$H,"x"),"",INDEX('Hilfstabelle alle'!E:E,SMALL(IF('Hilfstabelle alle'!$H$1:$H$418="x",ROW('Hilfstabelle alle'!$1:$418)),ROW(E99))))</f>
        <v/>
      </c>
      <c r="G110" s="198" t="str">
        <f t="array" ref="G110">IF(ROW('Hilfstabelle alle'!115:115)&gt;COUNTIF('Hilfstabelle alle'!$H:$H,"x"),"",INDEX('Hilfstabelle alle'!F:F,SMALL(IF('Hilfstabelle alle'!$H$1:$H$418="x",ROW('Hilfstabelle alle'!$1:$418)),ROW(F99))))</f>
        <v/>
      </c>
      <c r="H110" s="198" t="str">
        <f t="array" ref="H110">IF(ROW('Hilfstabelle alle'!115:115)&gt;COUNTIF('Hilfstabelle alle'!$H:$H,"x"),"",INDEX('Hilfstabelle alle'!G:G,SMALL(IF('Hilfstabelle alle'!$H$1:$H$418="x",ROW('Hilfstabelle alle'!$1:$418)),ROW(G99))))</f>
        <v/>
      </c>
      <c r="I110" s="198" t="str">
        <f t="array" ref="I110">IF(ROW('Hilfstabelle alle'!115:115)&gt;COUNTIF('Hilfstabelle alle'!$H:$H,"x"),"",INDEX('Hilfstabelle alle'!H:H,SMALL(IF('Hilfstabelle alle'!$H$1:$H$418="x",ROW('Hilfstabelle alle'!$1:$418)),ROW(H99))))</f>
        <v/>
      </c>
      <c r="J110" s="198" t="str">
        <f t="array" ref="J110">IF(ROW('Hilfstabelle alle'!115:115)&gt;COUNTIF('Hilfstabelle alle'!$H:$H,"x"),"",INDEX('Hilfstabelle alle'!I:I,SMALL(IF('Hilfstabelle alle'!$H$1:$H$418="x",ROW('Hilfstabelle alle'!$1:$418)),ROW(I99))))</f>
        <v/>
      </c>
      <c r="K110" s="198" t="str">
        <f t="array" ref="K110">IF(ROW('Hilfstabelle alle'!115:115)&gt;COUNTIF('Hilfstabelle alle'!$H:$H,"x"),"",INDEX('Hilfstabelle alle'!J:J,SMALL(IF('Hilfstabelle alle'!$H$1:$H$418="x",ROW('Hilfstabelle alle'!$1:$418)),ROW(J99))))</f>
        <v/>
      </c>
      <c r="L110" s="198" t="str">
        <f t="array" ref="L110">IF(ROW('Hilfstabelle alle'!115:115)&gt;COUNTIF('Hilfstabelle alle'!$H:$H,"x"),"",INDEX('Hilfstabelle alle'!K:K,SMALL(IF('Hilfstabelle alle'!$H$1:$H$418="x",ROW('Hilfstabelle alle'!$1:$418)),ROW(K99))))</f>
        <v/>
      </c>
      <c r="M110" s="199" t="str">
        <f t="array" ref="M110">IF(ROW('Hilfstabelle alle'!115:115)&gt;COUNTIF('Hilfstabelle alle'!$H:$H,"x"),"",INDEX('Hilfstabelle alle'!L:L,SMALL(IF('Hilfstabelle alle'!$H$1:$H$418="x",ROW('Hilfstabelle alle'!$1:$418)),ROW(L99))))</f>
        <v/>
      </c>
      <c r="N110" s="199" t="str">
        <f t="array" ref="N110">IF(ROW('Hilfstabelle alle'!115:115)&gt;COUNTIF('Hilfstabelle alle'!$H:$H,"x"),"",INDEX('Hilfstabelle alle'!M:M,SMALL(IF('Hilfstabelle alle'!$H$1:$H$418="x",ROW('Hilfstabelle alle'!$1:$418)),ROW(M99))))</f>
        <v/>
      </c>
      <c r="O110" s="200" t="str">
        <f t="shared" si="1"/>
        <v/>
      </c>
    </row>
    <row r="111" spans="2:15" s="194" customFormat="1" ht="35.1" customHeight="1" x14ac:dyDescent="0.2">
      <c r="B111" s="201" t="str">
        <f t="array" ref="B111">IF(ROW('Hilfstabelle alle'!116:116)&gt;COUNTIF('Hilfstabelle alle'!$H:$H,"x"),"",INDEX('Hilfstabelle alle'!A:A,SMALL(IF('Hilfstabelle alle'!$H$1:$H$418="x",ROW('Hilfstabelle alle'!$1:$418)),ROW(A100))))</f>
        <v/>
      </c>
      <c r="C111" s="202" t="str">
        <f t="array" ref="C111">IF(ROW('Hilfstabelle alle'!116:116)&gt;COUNTIF('Hilfstabelle alle'!$H:$H,"x"),"",INDEX('Hilfstabelle alle'!B:B,SMALL(IF('Hilfstabelle alle'!$H$1:$H$418="x",ROW('Hilfstabelle alle'!$1:$418)),ROW(B100))))</f>
        <v/>
      </c>
      <c r="D111" s="203" t="str">
        <f t="array" ref="D111">IF(ROW('Hilfstabelle alle'!116:116)&gt;COUNTIF('Hilfstabelle alle'!$H:$H,"x"),"",INDEX('Hilfstabelle alle'!C:C,SMALL(IF('Hilfstabelle alle'!$H$1:$H$418="x",ROW('Hilfstabelle alle'!$1:$418)),ROW(C100))))</f>
        <v/>
      </c>
      <c r="E111" s="204" t="str">
        <f t="array" ref="E111">IF(ROW('Hilfstabelle alle'!116:116)&gt;COUNTIF('Hilfstabelle alle'!$H:$H,"x"),"",INDEX('Hilfstabelle alle'!D:D,SMALL(IF('Hilfstabelle alle'!$H$1:$H$418="x",ROW('Hilfstabelle alle'!$1:$418)),ROW(D100))))</f>
        <v/>
      </c>
      <c r="F111" s="204" t="str">
        <f t="array" ref="F111">IF(ROW('Hilfstabelle alle'!116:116)&gt;COUNTIF('Hilfstabelle alle'!$H:$H,"x"),"",INDEX('Hilfstabelle alle'!E:E,SMALL(IF('Hilfstabelle alle'!$H$1:$H$418="x",ROW('Hilfstabelle alle'!$1:$418)),ROW(E100))))</f>
        <v/>
      </c>
      <c r="G111" s="204" t="str">
        <f t="array" ref="G111">IF(ROW('Hilfstabelle alle'!116:116)&gt;COUNTIF('Hilfstabelle alle'!$H:$H,"x"),"",INDEX('Hilfstabelle alle'!F:F,SMALL(IF('Hilfstabelle alle'!$H$1:$H$418="x",ROW('Hilfstabelle alle'!$1:$418)),ROW(F100))))</f>
        <v/>
      </c>
      <c r="H111" s="204" t="str">
        <f t="array" ref="H111">IF(ROW('Hilfstabelle alle'!116:116)&gt;COUNTIF('Hilfstabelle alle'!$H:$H,"x"),"",INDEX('Hilfstabelle alle'!G:G,SMALL(IF('Hilfstabelle alle'!$H$1:$H$418="x",ROW('Hilfstabelle alle'!$1:$418)),ROW(G100))))</f>
        <v/>
      </c>
      <c r="I111" s="204" t="str">
        <f t="array" ref="I111">IF(ROW('Hilfstabelle alle'!116:116)&gt;COUNTIF('Hilfstabelle alle'!$H:$H,"x"),"",INDEX('Hilfstabelle alle'!H:H,SMALL(IF('Hilfstabelle alle'!$H$1:$H$418="x",ROW('Hilfstabelle alle'!$1:$418)),ROW(H100))))</f>
        <v/>
      </c>
      <c r="J111" s="204" t="str">
        <f t="array" ref="J111">IF(ROW('Hilfstabelle alle'!116:116)&gt;COUNTIF('Hilfstabelle alle'!$H:$H,"x"),"",INDEX('Hilfstabelle alle'!I:I,SMALL(IF('Hilfstabelle alle'!$H$1:$H$418="x",ROW('Hilfstabelle alle'!$1:$418)),ROW(I100))))</f>
        <v/>
      </c>
      <c r="K111" s="204" t="str">
        <f t="array" ref="K111">IF(ROW('Hilfstabelle alle'!116:116)&gt;COUNTIF('Hilfstabelle alle'!$H:$H,"x"),"",INDEX('Hilfstabelle alle'!J:J,SMALL(IF('Hilfstabelle alle'!$H$1:$H$418="x",ROW('Hilfstabelle alle'!$1:$418)),ROW(J100))))</f>
        <v/>
      </c>
      <c r="L111" s="204" t="str">
        <f t="array" ref="L111">IF(ROW('Hilfstabelle alle'!116:116)&gt;COUNTIF('Hilfstabelle alle'!$H:$H,"x"),"",INDEX('Hilfstabelle alle'!K:K,SMALL(IF('Hilfstabelle alle'!$H$1:$H$418="x",ROW('Hilfstabelle alle'!$1:$418)),ROW(K100))))</f>
        <v/>
      </c>
      <c r="M111" s="205" t="str">
        <f t="array" ref="M111">IF(ROW('Hilfstabelle alle'!116:116)&gt;COUNTIF('Hilfstabelle alle'!$H:$H,"x"),"",INDEX('Hilfstabelle alle'!L:L,SMALL(IF('Hilfstabelle alle'!$H$1:$H$418="x",ROW('Hilfstabelle alle'!$1:$418)),ROW(L100))))</f>
        <v/>
      </c>
      <c r="N111" s="205" t="str">
        <f t="array" ref="N111">IF(ROW('Hilfstabelle alle'!116:116)&gt;COUNTIF('Hilfstabelle alle'!$H:$H,"x"),"",INDEX('Hilfstabelle alle'!M:M,SMALL(IF('Hilfstabelle alle'!$H$1:$H$418="x",ROW('Hilfstabelle alle'!$1:$418)),ROW(M100))))</f>
        <v/>
      </c>
      <c r="O111" s="200" t="str">
        <f t="shared" si="1"/>
        <v/>
      </c>
    </row>
    <row r="112" spans="2:15" s="194" customFormat="1" ht="35.1" customHeight="1" x14ac:dyDescent="0.2">
      <c r="B112" s="195" t="str">
        <f t="array" ref="B112">IF(ROW('Hilfstabelle alle'!117:117)&gt;COUNTIF('Hilfstabelle alle'!$H:$H,"x"),"",INDEX('Hilfstabelle alle'!A:A,SMALL(IF('Hilfstabelle alle'!$H$1:$H$418="x",ROW('Hilfstabelle alle'!$1:$418)),ROW(A101))))</f>
        <v/>
      </c>
      <c r="C112" s="196" t="str">
        <f t="array" ref="C112">IF(ROW('Hilfstabelle alle'!117:117)&gt;COUNTIF('Hilfstabelle alle'!$H:$H,"x"),"",INDEX('Hilfstabelle alle'!B:B,SMALL(IF('Hilfstabelle alle'!$H$1:$H$418="x",ROW('Hilfstabelle alle'!$1:$418)),ROW(B101))))</f>
        <v/>
      </c>
      <c r="D112" s="197" t="str">
        <f t="array" ref="D112">IF(ROW('Hilfstabelle alle'!117:117)&gt;COUNTIF('Hilfstabelle alle'!$H:$H,"x"),"",INDEX('Hilfstabelle alle'!C:C,SMALL(IF('Hilfstabelle alle'!$H$1:$H$418="x",ROW('Hilfstabelle alle'!$1:$418)),ROW(C101))))</f>
        <v/>
      </c>
      <c r="E112" s="198" t="str">
        <f t="array" ref="E112">IF(ROW('Hilfstabelle alle'!117:117)&gt;COUNTIF('Hilfstabelle alle'!$H:$H,"x"),"",INDEX('Hilfstabelle alle'!D:D,SMALL(IF('Hilfstabelle alle'!$H$1:$H$418="x",ROW('Hilfstabelle alle'!$1:$418)),ROW(D101))))</f>
        <v/>
      </c>
      <c r="F112" s="198" t="str">
        <f t="array" ref="F112">IF(ROW('Hilfstabelle alle'!117:117)&gt;COUNTIF('Hilfstabelle alle'!$H:$H,"x"),"",INDEX('Hilfstabelle alle'!E:E,SMALL(IF('Hilfstabelle alle'!$H$1:$H$418="x",ROW('Hilfstabelle alle'!$1:$418)),ROW(E101))))</f>
        <v/>
      </c>
      <c r="G112" s="198" t="str">
        <f t="array" ref="G112">IF(ROW('Hilfstabelle alle'!117:117)&gt;COUNTIF('Hilfstabelle alle'!$H:$H,"x"),"",INDEX('Hilfstabelle alle'!F:F,SMALL(IF('Hilfstabelle alle'!$H$1:$H$418="x",ROW('Hilfstabelle alle'!$1:$418)),ROW(F101))))</f>
        <v/>
      </c>
      <c r="H112" s="198" t="str">
        <f t="array" ref="H112">IF(ROW('Hilfstabelle alle'!117:117)&gt;COUNTIF('Hilfstabelle alle'!$H:$H,"x"),"",INDEX('Hilfstabelle alle'!G:G,SMALL(IF('Hilfstabelle alle'!$H$1:$H$418="x",ROW('Hilfstabelle alle'!$1:$418)),ROW(G101))))</f>
        <v/>
      </c>
      <c r="I112" s="198" t="str">
        <f t="array" ref="I112">IF(ROW('Hilfstabelle alle'!117:117)&gt;COUNTIF('Hilfstabelle alle'!$H:$H,"x"),"",INDEX('Hilfstabelle alle'!H:H,SMALL(IF('Hilfstabelle alle'!$H$1:$H$418="x",ROW('Hilfstabelle alle'!$1:$418)),ROW(H101))))</f>
        <v/>
      </c>
      <c r="J112" s="198" t="str">
        <f t="array" ref="J112">IF(ROW('Hilfstabelle alle'!117:117)&gt;COUNTIF('Hilfstabelle alle'!$H:$H,"x"),"",INDEX('Hilfstabelle alle'!I:I,SMALL(IF('Hilfstabelle alle'!$H$1:$H$418="x",ROW('Hilfstabelle alle'!$1:$418)),ROW(I101))))</f>
        <v/>
      </c>
      <c r="K112" s="198" t="str">
        <f t="array" ref="K112">IF(ROW('Hilfstabelle alle'!117:117)&gt;COUNTIF('Hilfstabelle alle'!$H:$H,"x"),"",INDEX('Hilfstabelle alle'!J:J,SMALL(IF('Hilfstabelle alle'!$H$1:$H$418="x",ROW('Hilfstabelle alle'!$1:$418)),ROW(J101))))</f>
        <v/>
      </c>
      <c r="L112" s="198" t="str">
        <f t="array" ref="L112">IF(ROW('Hilfstabelle alle'!117:117)&gt;COUNTIF('Hilfstabelle alle'!$H:$H,"x"),"",INDEX('Hilfstabelle alle'!K:K,SMALL(IF('Hilfstabelle alle'!$H$1:$H$418="x",ROW('Hilfstabelle alle'!$1:$418)),ROW(K101))))</f>
        <v/>
      </c>
      <c r="M112" s="199" t="str">
        <f t="array" ref="M112">IF(ROW('Hilfstabelle alle'!117:117)&gt;COUNTIF('Hilfstabelle alle'!$H:$H,"x"),"",INDEX('Hilfstabelle alle'!L:L,SMALL(IF('Hilfstabelle alle'!$H$1:$H$418="x",ROW('Hilfstabelle alle'!$1:$418)),ROW(L101))))</f>
        <v/>
      </c>
      <c r="N112" s="199" t="str">
        <f t="array" ref="N112">IF(ROW('Hilfstabelle alle'!117:117)&gt;COUNTIF('Hilfstabelle alle'!$H:$H,"x"),"",INDEX('Hilfstabelle alle'!M:M,SMALL(IF('Hilfstabelle alle'!$H$1:$H$418="x",ROW('Hilfstabelle alle'!$1:$418)),ROW(M101))))</f>
        <v/>
      </c>
      <c r="O112" s="200" t="str">
        <f t="shared" si="1"/>
        <v/>
      </c>
    </row>
    <row r="113" spans="2:15" s="194" customFormat="1" ht="35.1" customHeight="1" x14ac:dyDescent="0.2">
      <c r="B113" s="201" t="str">
        <f t="array" ref="B113">IF(ROW('Hilfstabelle alle'!118:118)&gt;COUNTIF('Hilfstabelle alle'!$H:$H,"x"),"",INDEX('Hilfstabelle alle'!A:A,SMALL(IF('Hilfstabelle alle'!$H$1:$H$418="x",ROW('Hilfstabelle alle'!$1:$418)),ROW(A102))))</f>
        <v/>
      </c>
      <c r="C113" s="202" t="str">
        <f t="array" ref="C113">IF(ROW('Hilfstabelle alle'!118:118)&gt;COUNTIF('Hilfstabelle alle'!$H:$H,"x"),"",INDEX('Hilfstabelle alle'!B:B,SMALL(IF('Hilfstabelle alle'!$H$1:$H$418="x",ROW('Hilfstabelle alle'!$1:$418)),ROW(B102))))</f>
        <v/>
      </c>
      <c r="D113" s="203" t="str">
        <f t="array" ref="D113">IF(ROW('Hilfstabelle alle'!118:118)&gt;COUNTIF('Hilfstabelle alle'!$H:$H,"x"),"",INDEX('Hilfstabelle alle'!C:C,SMALL(IF('Hilfstabelle alle'!$H$1:$H$418="x",ROW('Hilfstabelle alle'!$1:$418)),ROW(C102))))</f>
        <v/>
      </c>
      <c r="E113" s="204" t="str">
        <f t="array" ref="E113">IF(ROW('Hilfstabelle alle'!118:118)&gt;COUNTIF('Hilfstabelle alle'!$H:$H,"x"),"",INDEX('Hilfstabelle alle'!D:D,SMALL(IF('Hilfstabelle alle'!$H$1:$H$418="x",ROW('Hilfstabelle alle'!$1:$418)),ROW(D102))))</f>
        <v/>
      </c>
      <c r="F113" s="204" t="str">
        <f t="array" ref="F113">IF(ROW('Hilfstabelle alle'!118:118)&gt;COUNTIF('Hilfstabelle alle'!$H:$H,"x"),"",INDEX('Hilfstabelle alle'!E:E,SMALL(IF('Hilfstabelle alle'!$H$1:$H$418="x",ROW('Hilfstabelle alle'!$1:$418)),ROW(E102))))</f>
        <v/>
      </c>
      <c r="G113" s="204" t="str">
        <f t="array" ref="G113">IF(ROW('Hilfstabelle alle'!118:118)&gt;COUNTIF('Hilfstabelle alle'!$H:$H,"x"),"",INDEX('Hilfstabelle alle'!F:F,SMALL(IF('Hilfstabelle alle'!$H$1:$H$418="x",ROW('Hilfstabelle alle'!$1:$418)),ROW(F102))))</f>
        <v/>
      </c>
      <c r="H113" s="204" t="str">
        <f t="array" ref="H113">IF(ROW('Hilfstabelle alle'!118:118)&gt;COUNTIF('Hilfstabelle alle'!$H:$H,"x"),"",INDEX('Hilfstabelle alle'!G:G,SMALL(IF('Hilfstabelle alle'!$H$1:$H$418="x",ROW('Hilfstabelle alle'!$1:$418)),ROW(G102))))</f>
        <v/>
      </c>
      <c r="I113" s="204" t="str">
        <f t="array" ref="I113">IF(ROW('Hilfstabelle alle'!118:118)&gt;COUNTIF('Hilfstabelle alle'!$H:$H,"x"),"",INDEX('Hilfstabelle alle'!H:H,SMALL(IF('Hilfstabelle alle'!$H$1:$H$418="x",ROW('Hilfstabelle alle'!$1:$418)),ROW(H102))))</f>
        <v/>
      </c>
      <c r="J113" s="204" t="str">
        <f t="array" ref="J113">IF(ROW('Hilfstabelle alle'!118:118)&gt;COUNTIF('Hilfstabelle alle'!$H:$H,"x"),"",INDEX('Hilfstabelle alle'!I:I,SMALL(IF('Hilfstabelle alle'!$H$1:$H$418="x",ROW('Hilfstabelle alle'!$1:$418)),ROW(I102))))</f>
        <v/>
      </c>
      <c r="K113" s="204" t="str">
        <f t="array" ref="K113">IF(ROW('Hilfstabelle alle'!118:118)&gt;COUNTIF('Hilfstabelle alle'!$H:$H,"x"),"",INDEX('Hilfstabelle alle'!J:J,SMALL(IF('Hilfstabelle alle'!$H$1:$H$418="x",ROW('Hilfstabelle alle'!$1:$418)),ROW(J102))))</f>
        <v/>
      </c>
      <c r="L113" s="204" t="str">
        <f t="array" ref="L113">IF(ROW('Hilfstabelle alle'!118:118)&gt;COUNTIF('Hilfstabelle alle'!$H:$H,"x"),"",INDEX('Hilfstabelle alle'!K:K,SMALL(IF('Hilfstabelle alle'!$H$1:$H$418="x",ROW('Hilfstabelle alle'!$1:$418)),ROW(K102))))</f>
        <v/>
      </c>
      <c r="M113" s="205" t="str">
        <f t="array" ref="M113">IF(ROW('Hilfstabelle alle'!118:118)&gt;COUNTIF('Hilfstabelle alle'!$H:$H,"x"),"",INDEX('Hilfstabelle alle'!L:L,SMALL(IF('Hilfstabelle alle'!$H$1:$H$418="x",ROW('Hilfstabelle alle'!$1:$418)),ROW(L102))))</f>
        <v/>
      </c>
      <c r="N113" s="205" t="str">
        <f t="array" ref="N113">IF(ROW('Hilfstabelle alle'!118:118)&gt;COUNTIF('Hilfstabelle alle'!$H:$H,"x"),"",INDEX('Hilfstabelle alle'!M:M,SMALL(IF('Hilfstabelle alle'!$H$1:$H$418="x",ROW('Hilfstabelle alle'!$1:$418)),ROW(M102))))</f>
        <v/>
      </c>
      <c r="O113" s="200" t="str">
        <f t="shared" si="1"/>
        <v/>
      </c>
    </row>
    <row r="114" spans="2:15" s="194" customFormat="1" ht="35.1" customHeight="1" x14ac:dyDescent="0.2">
      <c r="B114" s="195" t="str">
        <f t="array" ref="B114">IF(ROW('Hilfstabelle alle'!119:119)&gt;COUNTIF('Hilfstabelle alle'!$H:$H,"x"),"",INDEX('Hilfstabelle alle'!A:A,SMALL(IF('Hilfstabelle alle'!$H$1:$H$418="x",ROW('Hilfstabelle alle'!$1:$418)),ROW(A103))))</f>
        <v/>
      </c>
      <c r="C114" s="196" t="str">
        <f t="array" ref="C114">IF(ROW('Hilfstabelle alle'!119:119)&gt;COUNTIF('Hilfstabelle alle'!$H:$H,"x"),"",INDEX('Hilfstabelle alle'!B:B,SMALL(IF('Hilfstabelle alle'!$H$1:$H$418="x",ROW('Hilfstabelle alle'!$1:$418)),ROW(B103))))</f>
        <v/>
      </c>
      <c r="D114" s="197" t="str">
        <f t="array" ref="D114">IF(ROW('Hilfstabelle alle'!119:119)&gt;COUNTIF('Hilfstabelle alle'!$H:$H,"x"),"",INDEX('Hilfstabelle alle'!C:C,SMALL(IF('Hilfstabelle alle'!$H$1:$H$418="x",ROW('Hilfstabelle alle'!$1:$418)),ROW(C103))))</f>
        <v/>
      </c>
      <c r="E114" s="198" t="str">
        <f t="array" ref="E114">IF(ROW('Hilfstabelle alle'!119:119)&gt;COUNTIF('Hilfstabelle alle'!$H:$H,"x"),"",INDEX('Hilfstabelle alle'!D:D,SMALL(IF('Hilfstabelle alle'!$H$1:$H$418="x",ROW('Hilfstabelle alle'!$1:$418)),ROW(D103))))</f>
        <v/>
      </c>
      <c r="F114" s="198" t="str">
        <f t="array" ref="F114">IF(ROW('Hilfstabelle alle'!119:119)&gt;COUNTIF('Hilfstabelle alle'!$H:$H,"x"),"",INDEX('Hilfstabelle alle'!E:E,SMALL(IF('Hilfstabelle alle'!$H$1:$H$418="x",ROW('Hilfstabelle alle'!$1:$418)),ROW(E103))))</f>
        <v/>
      </c>
      <c r="G114" s="198" t="str">
        <f t="array" ref="G114">IF(ROW('Hilfstabelle alle'!119:119)&gt;COUNTIF('Hilfstabelle alle'!$H:$H,"x"),"",INDEX('Hilfstabelle alle'!F:F,SMALL(IF('Hilfstabelle alle'!$H$1:$H$418="x",ROW('Hilfstabelle alle'!$1:$418)),ROW(F103))))</f>
        <v/>
      </c>
      <c r="H114" s="198" t="str">
        <f t="array" ref="H114">IF(ROW('Hilfstabelle alle'!119:119)&gt;COUNTIF('Hilfstabelle alle'!$H:$H,"x"),"",INDEX('Hilfstabelle alle'!G:G,SMALL(IF('Hilfstabelle alle'!$H$1:$H$418="x",ROW('Hilfstabelle alle'!$1:$418)),ROW(G103))))</f>
        <v/>
      </c>
      <c r="I114" s="198" t="str">
        <f t="array" ref="I114">IF(ROW('Hilfstabelle alle'!119:119)&gt;COUNTIF('Hilfstabelle alle'!$H:$H,"x"),"",INDEX('Hilfstabelle alle'!H:H,SMALL(IF('Hilfstabelle alle'!$H$1:$H$418="x",ROW('Hilfstabelle alle'!$1:$418)),ROW(H103))))</f>
        <v/>
      </c>
      <c r="J114" s="198" t="str">
        <f t="array" ref="J114">IF(ROW('Hilfstabelle alle'!119:119)&gt;COUNTIF('Hilfstabelle alle'!$H:$H,"x"),"",INDEX('Hilfstabelle alle'!I:I,SMALL(IF('Hilfstabelle alle'!$H$1:$H$418="x",ROW('Hilfstabelle alle'!$1:$418)),ROW(I103))))</f>
        <v/>
      </c>
      <c r="K114" s="198" t="str">
        <f t="array" ref="K114">IF(ROW('Hilfstabelle alle'!119:119)&gt;COUNTIF('Hilfstabelle alle'!$H:$H,"x"),"",INDEX('Hilfstabelle alle'!J:J,SMALL(IF('Hilfstabelle alle'!$H$1:$H$418="x",ROW('Hilfstabelle alle'!$1:$418)),ROW(J103))))</f>
        <v/>
      </c>
      <c r="L114" s="198" t="str">
        <f t="array" ref="L114">IF(ROW('Hilfstabelle alle'!119:119)&gt;COUNTIF('Hilfstabelle alle'!$H:$H,"x"),"",INDEX('Hilfstabelle alle'!K:K,SMALL(IF('Hilfstabelle alle'!$H$1:$H$418="x",ROW('Hilfstabelle alle'!$1:$418)),ROW(K103))))</f>
        <v/>
      </c>
      <c r="M114" s="199" t="str">
        <f t="array" ref="M114">IF(ROW('Hilfstabelle alle'!119:119)&gt;COUNTIF('Hilfstabelle alle'!$H:$H,"x"),"",INDEX('Hilfstabelle alle'!L:L,SMALL(IF('Hilfstabelle alle'!$H$1:$H$418="x",ROW('Hilfstabelle alle'!$1:$418)),ROW(L103))))</f>
        <v/>
      </c>
      <c r="N114" s="199" t="str">
        <f t="array" ref="N114">IF(ROW('Hilfstabelle alle'!119:119)&gt;COUNTIF('Hilfstabelle alle'!$H:$H,"x"),"",INDEX('Hilfstabelle alle'!M:M,SMALL(IF('Hilfstabelle alle'!$H$1:$H$418="x",ROW('Hilfstabelle alle'!$1:$418)),ROW(M103))))</f>
        <v/>
      </c>
      <c r="O114" s="200" t="str">
        <f t="shared" si="1"/>
        <v/>
      </c>
    </row>
    <row r="115" spans="2:15" s="194" customFormat="1" ht="35.1" customHeight="1" x14ac:dyDescent="0.2">
      <c r="B115" s="201" t="str">
        <f t="array" ref="B115">IF(ROW('Hilfstabelle alle'!120:120)&gt;COUNTIF('Hilfstabelle alle'!$H:$H,"x"),"",INDEX('Hilfstabelle alle'!A:A,SMALL(IF('Hilfstabelle alle'!$H$1:$H$418="x",ROW('Hilfstabelle alle'!$1:$418)),ROW(A104))))</f>
        <v/>
      </c>
      <c r="C115" s="202" t="str">
        <f t="array" ref="C115">IF(ROW('Hilfstabelle alle'!120:120)&gt;COUNTIF('Hilfstabelle alle'!$H:$H,"x"),"",INDEX('Hilfstabelle alle'!B:B,SMALL(IF('Hilfstabelle alle'!$H$1:$H$418="x",ROW('Hilfstabelle alle'!$1:$418)),ROW(B104))))</f>
        <v/>
      </c>
      <c r="D115" s="203" t="str">
        <f t="array" ref="D115">IF(ROW('Hilfstabelle alle'!120:120)&gt;COUNTIF('Hilfstabelle alle'!$H:$H,"x"),"",INDEX('Hilfstabelle alle'!C:C,SMALL(IF('Hilfstabelle alle'!$H$1:$H$418="x",ROW('Hilfstabelle alle'!$1:$418)),ROW(C104))))</f>
        <v/>
      </c>
      <c r="E115" s="204" t="str">
        <f t="array" ref="E115">IF(ROW('Hilfstabelle alle'!120:120)&gt;COUNTIF('Hilfstabelle alle'!$H:$H,"x"),"",INDEX('Hilfstabelle alle'!D:D,SMALL(IF('Hilfstabelle alle'!$H$1:$H$418="x",ROW('Hilfstabelle alle'!$1:$418)),ROW(D104))))</f>
        <v/>
      </c>
      <c r="F115" s="204" t="str">
        <f t="array" ref="F115">IF(ROW('Hilfstabelle alle'!120:120)&gt;COUNTIF('Hilfstabelle alle'!$H:$H,"x"),"",INDEX('Hilfstabelle alle'!E:E,SMALL(IF('Hilfstabelle alle'!$H$1:$H$418="x",ROW('Hilfstabelle alle'!$1:$418)),ROW(E104))))</f>
        <v/>
      </c>
      <c r="G115" s="204" t="str">
        <f t="array" ref="G115">IF(ROW('Hilfstabelle alle'!120:120)&gt;COUNTIF('Hilfstabelle alle'!$H:$H,"x"),"",INDEX('Hilfstabelle alle'!F:F,SMALL(IF('Hilfstabelle alle'!$H$1:$H$418="x",ROW('Hilfstabelle alle'!$1:$418)),ROW(F104))))</f>
        <v/>
      </c>
      <c r="H115" s="204" t="str">
        <f t="array" ref="H115">IF(ROW('Hilfstabelle alle'!120:120)&gt;COUNTIF('Hilfstabelle alle'!$H:$H,"x"),"",INDEX('Hilfstabelle alle'!G:G,SMALL(IF('Hilfstabelle alle'!$H$1:$H$418="x",ROW('Hilfstabelle alle'!$1:$418)),ROW(G104))))</f>
        <v/>
      </c>
      <c r="I115" s="204" t="str">
        <f t="array" ref="I115">IF(ROW('Hilfstabelle alle'!120:120)&gt;COUNTIF('Hilfstabelle alle'!$H:$H,"x"),"",INDEX('Hilfstabelle alle'!H:H,SMALL(IF('Hilfstabelle alle'!$H$1:$H$418="x",ROW('Hilfstabelle alle'!$1:$418)),ROW(H104))))</f>
        <v/>
      </c>
      <c r="J115" s="204" t="str">
        <f t="array" ref="J115">IF(ROW('Hilfstabelle alle'!120:120)&gt;COUNTIF('Hilfstabelle alle'!$H:$H,"x"),"",INDEX('Hilfstabelle alle'!I:I,SMALL(IF('Hilfstabelle alle'!$H$1:$H$418="x",ROW('Hilfstabelle alle'!$1:$418)),ROW(I104))))</f>
        <v/>
      </c>
      <c r="K115" s="204" t="str">
        <f t="array" ref="K115">IF(ROW('Hilfstabelle alle'!120:120)&gt;COUNTIF('Hilfstabelle alle'!$H:$H,"x"),"",INDEX('Hilfstabelle alle'!J:J,SMALL(IF('Hilfstabelle alle'!$H$1:$H$418="x",ROW('Hilfstabelle alle'!$1:$418)),ROW(J104))))</f>
        <v/>
      </c>
      <c r="L115" s="204" t="str">
        <f t="array" ref="L115">IF(ROW('Hilfstabelle alle'!120:120)&gt;COUNTIF('Hilfstabelle alle'!$H:$H,"x"),"",INDEX('Hilfstabelle alle'!K:K,SMALL(IF('Hilfstabelle alle'!$H$1:$H$418="x",ROW('Hilfstabelle alle'!$1:$418)),ROW(K104))))</f>
        <v/>
      </c>
      <c r="M115" s="205" t="str">
        <f t="array" ref="M115">IF(ROW('Hilfstabelle alle'!120:120)&gt;COUNTIF('Hilfstabelle alle'!$H:$H,"x"),"",INDEX('Hilfstabelle alle'!L:L,SMALL(IF('Hilfstabelle alle'!$H$1:$H$418="x",ROW('Hilfstabelle alle'!$1:$418)),ROW(L104))))</f>
        <v/>
      </c>
      <c r="N115" s="205" t="str">
        <f t="array" ref="N115">IF(ROW('Hilfstabelle alle'!120:120)&gt;COUNTIF('Hilfstabelle alle'!$H:$H,"x"),"",INDEX('Hilfstabelle alle'!M:M,SMALL(IF('Hilfstabelle alle'!$H$1:$H$418="x",ROW('Hilfstabelle alle'!$1:$418)),ROW(M104))))</f>
        <v/>
      </c>
      <c r="O115" s="200" t="str">
        <f t="shared" si="1"/>
        <v/>
      </c>
    </row>
    <row r="116" spans="2:15" s="194" customFormat="1" ht="35.1" customHeight="1" x14ac:dyDescent="0.2">
      <c r="B116" s="195" t="str">
        <f t="array" ref="B116">IF(ROW('Hilfstabelle alle'!121:121)&gt;COUNTIF('Hilfstabelle alle'!$H:$H,"x"),"",INDEX('Hilfstabelle alle'!A:A,SMALL(IF('Hilfstabelle alle'!$H$1:$H$418="x",ROW('Hilfstabelle alle'!$1:$418)),ROW(A105))))</f>
        <v/>
      </c>
      <c r="C116" s="196" t="str">
        <f t="array" ref="C116">IF(ROW('Hilfstabelle alle'!121:121)&gt;COUNTIF('Hilfstabelle alle'!$H:$H,"x"),"",INDEX('Hilfstabelle alle'!B:B,SMALL(IF('Hilfstabelle alle'!$H$1:$H$418="x",ROW('Hilfstabelle alle'!$1:$418)),ROW(B105))))</f>
        <v/>
      </c>
      <c r="D116" s="197" t="str">
        <f t="array" ref="D116">IF(ROW('Hilfstabelle alle'!121:121)&gt;COUNTIF('Hilfstabelle alle'!$H:$H,"x"),"",INDEX('Hilfstabelle alle'!C:C,SMALL(IF('Hilfstabelle alle'!$H$1:$H$418="x",ROW('Hilfstabelle alle'!$1:$418)),ROW(C105))))</f>
        <v/>
      </c>
      <c r="E116" s="198" t="str">
        <f t="array" ref="E116">IF(ROW('Hilfstabelle alle'!121:121)&gt;COUNTIF('Hilfstabelle alle'!$H:$H,"x"),"",INDEX('Hilfstabelle alle'!D:D,SMALL(IF('Hilfstabelle alle'!$H$1:$H$418="x",ROW('Hilfstabelle alle'!$1:$418)),ROW(D105))))</f>
        <v/>
      </c>
      <c r="F116" s="198" t="str">
        <f t="array" ref="F116">IF(ROW('Hilfstabelle alle'!121:121)&gt;COUNTIF('Hilfstabelle alle'!$H:$H,"x"),"",INDEX('Hilfstabelle alle'!E:E,SMALL(IF('Hilfstabelle alle'!$H$1:$H$418="x",ROW('Hilfstabelle alle'!$1:$418)),ROW(E105))))</f>
        <v/>
      </c>
      <c r="G116" s="198" t="str">
        <f t="array" ref="G116">IF(ROW('Hilfstabelle alle'!121:121)&gt;COUNTIF('Hilfstabelle alle'!$H:$H,"x"),"",INDEX('Hilfstabelle alle'!F:F,SMALL(IF('Hilfstabelle alle'!$H$1:$H$418="x",ROW('Hilfstabelle alle'!$1:$418)),ROW(F105))))</f>
        <v/>
      </c>
      <c r="H116" s="198" t="str">
        <f t="array" ref="H116">IF(ROW('Hilfstabelle alle'!121:121)&gt;COUNTIF('Hilfstabelle alle'!$H:$H,"x"),"",INDEX('Hilfstabelle alle'!G:G,SMALL(IF('Hilfstabelle alle'!$H$1:$H$418="x",ROW('Hilfstabelle alle'!$1:$418)),ROW(G105))))</f>
        <v/>
      </c>
      <c r="I116" s="198" t="str">
        <f t="array" ref="I116">IF(ROW('Hilfstabelle alle'!121:121)&gt;COUNTIF('Hilfstabelle alle'!$H:$H,"x"),"",INDEX('Hilfstabelle alle'!H:H,SMALL(IF('Hilfstabelle alle'!$H$1:$H$418="x",ROW('Hilfstabelle alle'!$1:$418)),ROW(H105))))</f>
        <v/>
      </c>
      <c r="J116" s="198" t="str">
        <f t="array" ref="J116">IF(ROW('Hilfstabelle alle'!121:121)&gt;COUNTIF('Hilfstabelle alle'!$H:$H,"x"),"",INDEX('Hilfstabelle alle'!I:I,SMALL(IF('Hilfstabelle alle'!$H$1:$H$418="x",ROW('Hilfstabelle alle'!$1:$418)),ROW(I105))))</f>
        <v/>
      </c>
      <c r="K116" s="198" t="str">
        <f t="array" ref="K116">IF(ROW('Hilfstabelle alle'!121:121)&gt;COUNTIF('Hilfstabelle alle'!$H:$H,"x"),"",INDEX('Hilfstabelle alle'!J:J,SMALL(IF('Hilfstabelle alle'!$H$1:$H$418="x",ROW('Hilfstabelle alle'!$1:$418)),ROW(J105))))</f>
        <v/>
      </c>
      <c r="L116" s="198" t="str">
        <f t="array" ref="L116">IF(ROW('Hilfstabelle alle'!121:121)&gt;COUNTIF('Hilfstabelle alle'!$H:$H,"x"),"",INDEX('Hilfstabelle alle'!K:K,SMALL(IF('Hilfstabelle alle'!$H$1:$H$418="x",ROW('Hilfstabelle alle'!$1:$418)),ROW(K105))))</f>
        <v/>
      </c>
      <c r="M116" s="199" t="str">
        <f t="array" ref="M116">IF(ROW('Hilfstabelle alle'!121:121)&gt;COUNTIF('Hilfstabelle alle'!$H:$H,"x"),"",INDEX('Hilfstabelle alle'!L:L,SMALL(IF('Hilfstabelle alle'!$H$1:$H$418="x",ROW('Hilfstabelle alle'!$1:$418)),ROW(L105))))</f>
        <v/>
      </c>
      <c r="N116" s="199" t="str">
        <f t="array" ref="N116">IF(ROW('Hilfstabelle alle'!121:121)&gt;COUNTIF('Hilfstabelle alle'!$H:$H,"x"),"",INDEX('Hilfstabelle alle'!M:M,SMALL(IF('Hilfstabelle alle'!$H$1:$H$418="x",ROW('Hilfstabelle alle'!$1:$418)),ROW(M105))))</f>
        <v/>
      </c>
      <c r="O116" s="200" t="str">
        <f t="shared" si="1"/>
        <v/>
      </c>
    </row>
    <row r="117" spans="2:15" s="194" customFormat="1" ht="35.1" customHeight="1" x14ac:dyDescent="0.2">
      <c r="B117" s="201" t="str">
        <f t="array" ref="B117">IF(ROW('Hilfstabelle alle'!122:122)&gt;COUNTIF('Hilfstabelle alle'!$H:$H,"x"),"",INDEX('Hilfstabelle alle'!A:A,SMALL(IF('Hilfstabelle alle'!$H$1:$H$418="x",ROW('Hilfstabelle alle'!$1:$418)),ROW(A106))))</f>
        <v/>
      </c>
      <c r="C117" s="202" t="str">
        <f t="array" ref="C117">IF(ROW('Hilfstabelle alle'!122:122)&gt;COUNTIF('Hilfstabelle alle'!$H:$H,"x"),"",INDEX('Hilfstabelle alle'!B:B,SMALL(IF('Hilfstabelle alle'!$H$1:$H$418="x",ROW('Hilfstabelle alle'!$1:$418)),ROW(B106))))</f>
        <v/>
      </c>
      <c r="D117" s="203" t="str">
        <f t="array" ref="D117">IF(ROW('Hilfstabelle alle'!122:122)&gt;COUNTIF('Hilfstabelle alle'!$H:$H,"x"),"",INDEX('Hilfstabelle alle'!C:C,SMALL(IF('Hilfstabelle alle'!$H$1:$H$418="x",ROW('Hilfstabelle alle'!$1:$418)),ROW(C106))))</f>
        <v/>
      </c>
      <c r="E117" s="204" t="str">
        <f t="array" ref="E117">IF(ROW('Hilfstabelle alle'!122:122)&gt;COUNTIF('Hilfstabelle alle'!$H:$H,"x"),"",INDEX('Hilfstabelle alle'!D:D,SMALL(IF('Hilfstabelle alle'!$H$1:$H$418="x",ROW('Hilfstabelle alle'!$1:$418)),ROW(D106))))</f>
        <v/>
      </c>
      <c r="F117" s="204" t="str">
        <f t="array" ref="F117">IF(ROW('Hilfstabelle alle'!122:122)&gt;COUNTIF('Hilfstabelle alle'!$H:$H,"x"),"",INDEX('Hilfstabelle alle'!E:E,SMALL(IF('Hilfstabelle alle'!$H$1:$H$418="x",ROW('Hilfstabelle alle'!$1:$418)),ROW(E106))))</f>
        <v/>
      </c>
      <c r="G117" s="204" t="str">
        <f t="array" ref="G117">IF(ROW('Hilfstabelle alle'!122:122)&gt;COUNTIF('Hilfstabelle alle'!$H:$H,"x"),"",INDEX('Hilfstabelle alle'!F:F,SMALL(IF('Hilfstabelle alle'!$H$1:$H$418="x",ROW('Hilfstabelle alle'!$1:$418)),ROW(F106))))</f>
        <v/>
      </c>
      <c r="H117" s="204" t="str">
        <f t="array" ref="H117">IF(ROW('Hilfstabelle alle'!122:122)&gt;COUNTIF('Hilfstabelle alle'!$H:$H,"x"),"",INDEX('Hilfstabelle alle'!G:G,SMALL(IF('Hilfstabelle alle'!$H$1:$H$418="x",ROW('Hilfstabelle alle'!$1:$418)),ROW(G106))))</f>
        <v/>
      </c>
      <c r="I117" s="204" t="str">
        <f t="array" ref="I117">IF(ROW('Hilfstabelle alle'!122:122)&gt;COUNTIF('Hilfstabelle alle'!$H:$H,"x"),"",INDEX('Hilfstabelle alle'!H:H,SMALL(IF('Hilfstabelle alle'!$H$1:$H$418="x",ROW('Hilfstabelle alle'!$1:$418)),ROW(H106))))</f>
        <v/>
      </c>
      <c r="J117" s="204" t="str">
        <f t="array" ref="J117">IF(ROW('Hilfstabelle alle'!122:122)&gt;COUNTIF('Hilfstabelle alle'!$H:$H,"x"),"",INDEX('Hilfstabelle alle'!I:I,SMALL(IF('Hilfstabelle alle'!$H$1:$H$418="x",ROW('Hilfstabelle alle'!$1:$418)),ROW(I106))))</f>
        <v/>
      </c>
      <c r="K117" s="204" t="str">
        <f t="array" ref="K117">IF(ROW('Hilfstabelle alle'!122:122)&gt;COUNTIF('Hilfstabelle alle'!$H:$H,"x"),"",INDEX('Hilfstabelle alle'!J:J,SMALL(IF('Hilfstabelle alle'!$H$1:$H$418="x",ROW('Hilfstabelle alle'!$1:$418)),ROW(J106))))</f>
        <v/>
      </c>
      <c r="L117" s="204" t="str">
        <f t="array" ref="L117">IF(ROW('Hilfstabelle alle'!122:122)&gt;COUNTIF('Hilfstabelle alle'!$H:$H,"x"),"",INDEX('Hilfstabelle alle'!K:K,SMALL(IF('Hilfstabelle alle'!$H$1:$H$418="x",ROW('Hilfstabelle alle'!$1:$418)),ROW(K106))))</f>
        <v/>
      </c>
      <c r="M117" s="205" t="str">
        <f t="array" ref="M117">IF(ROW('Hilfstabelle alle'!122:122)&gt;COUNTIF('Hilfstabelle alle'!$H:$H,"x"),"",INDEX('Hilfstabelle alle'!L:L,SMALL(IF('Hilfstabelle alle'!$H$1:$H$418="x",ROW('Hilfstabelle alle'!$1:$418)),ROW(L106))))</f>
        <v/>
      </c>
      <c r="N117" s="205" t="str">
        <f t="array" ref="N117">IF(ROW('Hilfstabelle alle'!122:122)&gt;COUNTIF('Hilfstabelle alle'!$H:$H,"x"),"",INDEX('Hilfstabelle alle'!M:M,SMALL(IF('Hilfstabelle alle'!$H$1:$H$418="x",ROW('Hilfstabelle alle'!$1:$418)),ROW(M106))))</f>
        <v/>
      </c>
      <c r="O117" s="200" t="str">
        <f t="shared" si="1"/>
        <v/>
      </c>
    </row>
    <row r="118" spans="2:15" s="194" customFormat="1" ht="35.1" customHeight="1" x14ac:dyDescent="0.2">
      <c r="B118" s="195" t="str">
        <f t="array" ref="B118">IF(ROW('Hilfstabelle alle'!123:123)&gt;COUNTIF('Hilfstabelle alle'!$H:$H,"x"),"",INDEX('Hilfstabelle alle'!A:A,SMALL(IF('Hilfstabelle alle'!$H$1:$H$418="x",ROW('Hilfstabelle alle'!$1:$418)),ROW(A107))))</f>
        <v/>
      </c>
      <c r="C118" s="196" t="str">
        <f t="array" ref="C118">IF(ROW('Hilfstabelle alle'!123:123)&gt;COUNTIF('Hilfstabelle alle'!$H:$H,"x"),"",INDEX('Hilfstabelle alle'!B:B,SMALL(IF('Hilfstabelle alle'!$H$1:$H$418="x",ROW('Hilfstabelle alle'!$1:$418)),ROW(B107))))</f>
        <v/>
      </c>
      <c r="D118" s="197" t="str">
        <f t="array" ref="D118">IF(ROW('Hilfstabelle alle'!123:123)&gt;COUNTIF('Hilfstabelle alle'!$H:$H,"x"),"",INDEX('Hilfstabelle alle'!C:C,SMALL(IF('Hilfstabelle alle'!$H$1:$H$418="x",ROW('Hilfstabelle alle'!$1:$418)),ROW(C107))))</f>
        <v/>
      </c>
      <c r="E118" s="198" t="str">
        <f t="array" ref="E118">IF(ROW('Hilfstabelle alle'!123:123)&gt;COUNTIF('Hilfstabelle alle'!$H:$H,"x"),"",INDEX('Hilfstabelle alle'!D:D,SMALL(IF('Hilfstabelle alle'!$H$1:$H$418="x",ROW('Hilfstabelle alle'!$1:$418)),ROW(D107))))</f>
        <v/>
      </c>
      <c r="F118" s="198" t="str">
        <f t="array" ref="F118">IF(ROW('Hilfstabelle alle'!123:123)&gt;COUNTIF('Hilfstabelle alle'!$H:$H,"x"),"",INDEX('Hilfstabelle alle'!E:E,SMALL(IF('Hilfstabelle alle'!$H$1:$H$418="x",ROW('Hilfstabelle alle'!$1:$418)),ROW(E107))))</f>
        <v/>
      </c>
      <c r="G118" s="198" t="str">
        <f t="array" ref="G118">IF(ROW('Hilfstabelle alle'!123:123)&gt;COUNTIF('Hilfstabelle alle'!$H:$H,"x"),"",INDEX('Hilfstabelle alle'!F:F,SMALL(IF('Hilfstabelle alle'!$H$1:$H$418="x",ROW('Hilfstabelle alle'!$1:$418)),ROW(F107))))</f>
        <v/>
      </c>
      <c r="H118" s="198" t="str">
        <f t="array" ref="H118">IF(ROW('Hilfstabelle alle'!123:123)&gt;COUNTIF('Hilfstabelle alle'!$H:$H,"x"),"",INDEX('Hilfstabelle alle'!G:G,SMALL(IF('Hilfstabelle alle'!$H$1:$H$418="x",ROW('Hilfstabelle alle'!$1:$418)),ROW(G107))))</f>
        <v/>
      </c>
      <c r="I118" s="198" t="str">
        <f t="array" ref="I118">IF(ROW('Hilfstabelle alle'!123:123)&gt;COUNTIF('Hilfstabelle alle'!$H:$H,"x"),"",INDEX('Hilfstabelle alle'!H:H,SMALL(IF('Hilfstabelle alle'!$H$1:$H$418="x",ROW('Hilfstabelle alle'!$1:$418)),ROW(H107))))</f>
        <v/>
      </c>
      <c r="J118" s="198" t="str">
        <f t="array" ref="J118">IF(ROW('Hilfstabelle alle'!123:123)&gt;COUNTIF('Hilfstabelle alle'!$H:$H,"x"),"",INDEX('Hilfstabelle alle'!I:I,SMALL(IF('Hilfstabelle alle'!$H$1:$H$418="x",ROW('Hilfstabelle alle'!$1:$418)),ROW(I107))))</f>
        <v/>
      </c>
      <c r="K118" s="198" t="str">
        <f t="array" ref="K118">IF(ROW('Hilfstabelle alle'!123:123)&gt;COUNTIF('Hilfstabelle alle'!$H:$H,"x"),"",INDEX('Hilfstabelle alle'!J:J,SMALL(IF('Hilfstabelle alle'!$H$1:$H$418="x",ROW('Hilfstabelle alle'!$1:$418)),ROW(J107))))</f>
        <v/>
      </c>
      <c r="L118" s="198" t="str">
        <f t="array" ref="L118">IF(ROW('Hilfstabelle alle'!123:123)&gt;COUNTIF('Hilfstabelle alle'!$H:$H,"x"),"",INDEX('Hilfstabelle alle'!K:K,SMALL(IF('Hilfstabelle alle'!$H$1:$H$418="x",ROW('Hilfstabelle alle'!$1:$418)),ROW(K107))))</f>
        <v/>
      </c>
      <c r="M118" s="199" t="str">
        <f t="array" ref="M118">IF(ROW('Hilfstabelle alle'!123:123)&gt;COUNTIF('Hilfstabelle alle'!$H:$H,"x"),"",INDEX('Hilfstabelle alle'!L:L,SMALL(IF('Hilfstabelle alle'!$H$1:$H$418="x",ROW('Hilfstabelle alle'!$1:$418)),ROW(L107))))</f>
        <v/>
      </c>
      <c r="N118" s="199" t="str">
        <f t="array" ref="N118">IF(ROW('Hilfstabelle alle'!123:123)&gt;COUNTIF('Hilfstabelle alle'!$H:$H,"x"),"",INDEX('Hilfstabelle alle'!M:M,SMALL(IF('Hilfstabelle alle'!$H$1:$H$418="x",ROW('Hilfstabelle alle'!$1:$418)),ROW(M107))))</f>
        <v/>
      </c>
      <c r="O118" s="200" t="str">
        <f t="shared" si="1"/>
        <v/>
      </c>
    </row>
    <row r="119" spans="2:15" s="194" customFormat="1" ht="35.1" customHeight="1" x14ac:dyDescent="0.2">
      <c r="B119" s="201" t="str">
        <f t="array" ref="B119">IF(ROW('Hilfstabelle alle'!124:124)&gt;COUNTIF('Hilfstabelle alle'!$H:$H,"x"),"",INDEX('Hilfstabelle alle'!A:A,SMALL(IF('Hilfstabelle alle'!$H$1:$H$418="x",ROW('Hilfstabelle alle'!$1:$418)),ROW(A108))))</f>
        <v/>
      </c>
      <c r="C119" s="202" t="str">
        <f t="array" ref="C119">IF(ROW('Hilfstabelle alle'!124:124)&gt;COUNTIF('Hilfstabelle alle'!$H:$H,"x"),"",INDEX('Hilfstabelle alle'!B:B,SMALL(IF('Hilfstabelle alle'!$H$1:$H$418="x",ROW('Hilfstabelle alle'!$1:$418)),ROW(B108))))</f>
        <v/>
      </c>
      <c r="D119" s="203" t="str">
        <f t="array" ref="D119">IF(ROW('Hilfstabelle alle'!124:124)&gt;COUNTIF('Hilfstabelle alle'!$H:$H,"x"),"",INDEX('Hilfstabelle alle'!C:C,SMALL(IF('Hilfstabelle alle'!$H$1:$H$418="x",ROW('Hilfstabelle alle'!$1:$418)),ROW(C108))))</f>
        <v/>
      </c>
      <c r="E119" s="204" t="str">
        <f t="array" ref="E119">IF(ROW('Hilfstabelle alle'!124:124)&gt;COUNTIF('Hilfstabelle alle'!$H:$H,"x"),"",INDEX('Hilfstabelle alle'!D:D,SMALL(IF('Hilfstabelle alle'!$H$1:$H$418="x",ROW('Hilfstabelle alle'!$1:$418)),ROW(D108))))</f>
        <v/>
      </c>
      <c r="F119" s="204" t="str">
        <f t="array" ref="F119">IF(ROW('Hilfstabelle alle'!124:124)&gt;COUNTIF('Hilfstabelle alle'!$H:$H,"x"),"",INDEX('Hilfstabelle alle'!E:E,SMALL(IF('Hilfstabelle alle'!$H$1:$H$418="x",ROW('Hilfstabelle alle'!$1:$418)),ROW(E108))))</f>
        <v/>
      </c>
      <c r="G119" s="204" t="str">
        <f t="array" ref="G119">IF(ROW('Hilfstabelle alle'!124:124)&gt;COUNTIF('Hilfstabelle alle'!$H:$H,"x"),"",INDEX('Hilfstabelle alle'!F:F,SMALL(IF('Hilfstabelle alle'!$H$1:$H$418="x",ROW('Hilfstabelle alle'!$1:$418)),ROW(F108))))</f>
        <v/>
      </c>
      <c r="H119" s="204" t="str">
        <f t="array" ref="H119">IF(ROW('Hilfstabelle alle'!124:124)&gt;COUNTIF('Hilfstabelle alle'!$H:$H,"x"),"",INDEX('Hilfstabelle alle'!G:G,SMALL(IF('Hilfstabelle alle'!$H$1:$H$418="x",ROW('Hilfstabelle alle'!$1:$418)),ROW(G108))))</f>
        <v/>
      </c>
      <c r="I119" s="204" t="str">
        <f t="array" ref="I119">IF(ROW('Hilfstabelle alle'!124:124)&gt;COUNTIF('Hilfstabelle alle'!$H:$H,"x"),"",INDEX('Hilfstabelle alle'!H:H,SMALL(IF('Hilfstabelle alle'!$H$1:$H$418="x",ROW('Hilfstabelle alle'!$1:$418)),ROW(H108))))</f>
        <v/>
      </c>
      <c r="J119" s="204" t="str">
        <f t="array" ref="J119">IF(ROW('Hilfstabelle alle'!124:124)&gt;COUNTIF('Hilfstabelle alle'!$H:$H,"x"),"",INDEX('Hilfstabelle alle'!I:I,SMALL(IF('Hilfstabelle alle'!$H$1:$H$418="x",ROW('Hilfstabelle alle'!$1:$418)),ROW(I108))))</f>
        <v/>
      </c>
      <c r="K119" s="204" t="str">
        <f t="array" ref="K119">IF(ROW('Hilfstabelle alle'!124:124)&gt;COUNTIF('Hilfstabelle alle'!$H:$H,"x"),"",INDEX('Hilfstabelle alle'!J:J,SMALL(IF('Hilfstabelle alle'!$H$1:$H$418="x",ROW('Hilfstabelle alle'!$1:$418)),ROW(J108))))</f>
        <v/>
      </c>
      <c r="L119" s="204" t="str">
        <f t="array" ref="L119">IF(ROW('Hilfstabelle alle'!124:124)&gt;COUNTIF('Hilfstabelle alle'!$H:$H,"x"),"",INDEX('Hilfstabelle alle'!K:K,SMALL(IF('Hilfstabelle alle'!$H$1:$H$418="x",ROW('Hilfstabelle alle'!$1:$418)),ROW(K108))))</f>
        <v/>
      </c>
      <c r="M119" s="205" t="str">
        <f t="array" ref="M119">IF(ROW('Hilfstabelle alle'!124:124)&gt;COUNTIF('Hilfstabelle alle'!$H:$H,"x"),"",INDEX('Hilfstabelle alle'!L:L,SMALL(IF('Hilfstabelle alle'!$H$1:$H$418="x",ROW('Hilfstabelle alle'!$1:$418)),ROW(L108))))</f>
        <v/>
      </c>
      <c r="N119" s="205" t="str">
        <f t="array" ref="N119">IF(ROW('Hilfstabelle alle'!124:124)&gt;COUNTIF('Hilfstabelle alle'!$H:$H,"x"),"",INDEX('Hilfstabelle alle'!M:M,SMALL(IF('Hilfstabelle alle'!$H$1:$H$418="x",ROW('Hilfstabelle alle'!$1:$418)),ROW(M108))))</f>
        <v/>
      </c>
      <c r="O119" s="200" t="str">
        <f t="shared" si="1"/>
        <v/>
      </c>
    </row>
    <row r="120" spans="2:15" s="194" customFormat="1" ht="35.1" customHeight="1" x14ac:dyDescent="0.2">
      <c r="B120" s="195" t="str">
        <f t="array" ref="B120">IF(ROW('Hilfstabelle alle'!125:125)&gt;COUNTIF('Hilfstabelle alle'!$H:$H,"x"),"",INDEX('Hilfstabelle alle'!A:A,SMALL(IF('Hilfstabelle alle'!$H$1:$H$418="x",ROW('Hilfstabelle alle'!$1:$418)),ROW(A109))))</f>
        <v/>
      </c>
      <c r="C120" s="196" t="str">
        <f t="array" ref="C120">IF(ROW('Hilfstabelle alle'!125:125)&gt;COUNTIF('Hilfstabelle alle'!$H:$H,"x"),"",INDEX('Hilfstabelle alle'!B:B,SMALL(IF('Hilfstabelle alle'!$H$1:$H$418="x",ROW('Hilfstabelle alle'!$1:$418)),ROW(B109))))</f>
        <v/>
      </c>
      <c r="D120" s="197" t="str">
        <f t="array" ref="D120">IF(ROW('Hilfstabelle alle'!125:125)&gt;COUNTIF('Hilfstabelle alle'!$H:$H,"x"),"",INDEX('Hilfstabelle alle'!C:C,SMALL(IF('Hilfstabelle alle'!$H$1:$H$418="x",ROW('Hilfstabelle alle'!$1:$418)),ROW(C109))))</f>
        <v/>
      </c>
      <c r="E120" s="198" t="str">
        <f t="array" ref="E120">IF(ROW('Hilfstabelle alle'!125:125)&gt;COUNTIF('Hilfstabelle alle'!$H:$H,"x"),"",INDEX('Hilfstabelle alle'!D:D,SMALL(IF('Hilfstabelle alle'!$H$1:$H$418="x",ROW('Hilfstabelle alle'!$1:$418)),ROW(D109))))</f>
        <v/>
      </c>
      <c r="F120" s="198" t="str">
        <f t="array" ref="F120">IF(ROW('Hilfstabelle alle'!125:125)&gt;COUNTIF('Hilfstabelle alle'!$H:$H,"x"),"",INDEX('Hilfstabelle alle'!E:E,SMALL(IF('Hilfstabelle alle'!$H$1:$H$418="x",ROW('Hilfstabelle alle'!$1:$418)),ROW(E109))))</f>
        <v/>
      </c>
      <c r="G120" s="198" t="str">
        <f t="array" ref="G120">IF(ROW('Hilfstabelle alle'!125:125)&gt;COUNTIF('Hilfstabelle alle'!$H:$H,"x"),"",INDEX('Hilfstabelle alle'!F:F,SMALL(IF('Hilfstabelle alle'!$H$1:$H$418="x",ROW('Hilfstabelle alle'!$1:$418)),ROW(F109))))</f>
        <v/>
      </c>
      <c r="H120" s="198" t="str">
        <f t="array" ref="H120">IF(ROW('Hilfstabelle alle'!125:125)&gt;COUNTIF('Hilfstabelle alle'!$H:$H,"x"),"",INDEX('Hilfstabelle alle'!G:G,SMALL(IF('Hilfstabelle alle'!$H$1:$H$418="x",ROW('Hilfstabelle alle'!$1:$418)),ROW(G109))))</f>
        <v/>
      </c>
      <c r="I120" s="198" t="str">
        <f t="array" ref="I120">IF(ROW('Hilfstabelle alle'!125:125)&gt;COUNTIF('Hilfstabelle alle'!$H:$H,"x"),"",INDEX('Hilfstabelle alle'!H:H,SMALL(IF('Hilfstabelle alle'!$H$1:$H$418="x",ROW('Hilfstabelle alle'!$1:$418)),ROW(H109))))</f>
        <v/>
      </c>
      <c r="J120" s="198" t="str">
        <f t="array" ref="J120">IF(ROW('Hilfstabelle alle'!125:125)&gt;COUNTIF('Hilfstabelle alle'!$H:$H,"x"),"",INDEX('Hilfstabelle alle'!I:I,SMALL(IF('Hilfstabelle alle'!$H$1:$H$418="x",ROW('Hilfstabelle alle'!$1:$418)),ROW(I109))))</f>
        <v/>
      </c>
      <c r="K120" s="198" t="str">
        <f t="array" ref="K120">IF(ROW('Hilfstabelle alle'!125:125)&gt;COUNTIF('Hilfstabelle alle'!$H:$H,"x"),"",INDEX('Hilfstabelle alle'!J:J,SMALL(IF('Hilfstabelle alle'!$H$1:$H$418="x",ROW('Hilfstabelle alle'!$1:$418)),ROW(J109))))</f>
        <v/>
      </c>
      <c r="L120" s="198" t="str">
        <f t="array" ref="L120">IF(ROW('Hilfstabelle alle'!125:125)&gt;COUNTIF('Hilfstabelle alle'!$H:$H,"x"),"",INDEX('Hilfstabelle alle'!K:K,SMALL(IF('Hilfstabelle alle'!$H$1:$H$418="x",ROW('Hilfstabelle alle'!$1:$418)),ROW(K109))))</f>
        <v/>
      </c>
      <c r="M120" s="199" t="str">
        <f t="array" ref="M120">IF(ROW('Hilfstabelle alle'!125:125)&gt;COUNTIF('Hilfstabelle alle'!$H:$H,"x"),"",INDEX('Hilfstabelle alle'!L:L,SMALL(IF('Hilfstabelle alle'!$H$1:$H$418="x",ROW('Hilfstabelle alle'!$1:$418)),ROW(L109))))</f>
        <v/>
      </c>
      <c r="N120" s="199" t="str">
        <f t="array" ref="N120">IF(ROW('Hilfstabelle alle'!125:125)&gt;COUNTIF('Hilfstabelle alle'!$H:$H,"x"),"",INDEX('Hilfstabelle alle'!M:M,SMALL(IF('Hilfstabelle alle'!$H$1:$H$418="x",ROW('Hilfstabelle alle'!$1:$418)),ROW(M109))))</f>
        <v/>
      </c>
      <c r="O120" s="200" t="str">
        <f t="shared" si="1"/>
        <v/>
      </c>
    </row>
    <row r="121" spans="2:15" s="194" customFormat="1" ht="35.1" customHeight="1" x14ac:dyDescent="0.2">
      <c r="B121" s="201" t="str">
        <f t="array" ref="B121">IF(ROW('Hilfstabelle alle'!126:126)&gt;COUNTIF('Hilfstabelle alle'!$H:$H,"x"),"",INDEX('Hilfstabelle alle'!A:A,SMALL(IF('Hilfstabelle alle'!$H$1:$H$418="x",ROW('Hilfstabelle alle'!$1:$418)),ROW(A110))))</f>
        <v/>
      </c>
      <c r="C121" s="202" t="str">
        <f t="array" ref="C121">IF(ROW('Hilfstabelle alle'!126:126)&gt;COUNTIF('Hilfstabelle alle'!$H:$H,"x"),"",INDEX('Hilfstabelle alle'!B:B,SMALL(IF('Hilfstabelle alle'!$H$1:$H$418="x",ROW('Hilfstabelle alle'!$1:$418)),ROW(B110))))</f>
        <v/>
      </c>
      <c r="D121" s="203" t="str">
        <f t="array" ref="D121">IF(ROW('Hilfstabelle alle'!126:126)&gt;COUNTIF('Hilfstabelle alle'!$H:$H,"x"),"",INDEX('Hilfstabelle alle'!C:C,SMALL(IF('Hilfstabelle alle'!$H$1:$H$418="x",ROW('Hilfstabelle alle'!$1:$418)),ROW(C110))))</f>
        <v/>
      </c>
      <c r="E121" s="204" t="str">
        <f t="array" ref="E121">IF(ROW('Hilfstabelle alle'!126:126)&gt;COUNTIF('Hilfstabelle alle'!$H:$H,"x"),"",INDEX('Hilfstabelle alle'!D:D,SMALL(IF('Hilfstabelle alle'!$H$1:$H$418="x",ROW('Hilfstabelle alle'!$1:$418)),ROW(D110))))</f>
        <v/>
      </c>
      <c r="F121" s="204" t="str">
        <f t="array" ref="F121">IF(ROW('Hilfstabelle alle'!126:126)&gt;COUNTIF('Hilfstabelle alle'!$H:$H,"x"),"",INDEX('Hilfstabelle alle'!E:E,SMALL(IF('Hilfstabelle alle'!$H$1:$H$418="x",ROW('Hilfstabelle alle'!$1:$418)),ROW(E110))))</f>
        <v/>
      </c>
      <c r="G121" s="204" t="str">
        <f t="array" ref="G121">IF(ROW('Hilfstabelle alle'!126:126)&gt;COUNTIF('Hilfstabelle alle'!$H:$H,"x"),"",INDEX('Hilfstabelle alle'!F:F,SMALL(IF('Hilfstabelle alle'!$H$1:$H$418="x",ROW('Hilfstabelle alle'!$1:$418)),ROW(F110))))</f>
        <v/>
      </c>
      <c r="H121" s="204" t="str">
        <f t="array" ref="H121">IF(ROW('Hilfstabelle alle'!126:126)&gt;COUNTIF('Hilfstabelle alle'!$H:$H,"x"),"",INDEX('Hilfstabelle alle'!G:G,SMALL(IF('Hilfstabelle alle'!$H$1:$H$418="x",ROW('Hilfstabelle alle'!$1:$418)),ROW(G110))))</f>
        <v/>
      </c>
      <c r="I121" s="204" t="str">
        <f t="array" ref="I121">IF(ROW('Hilfstabelle alle'!126:126)&gt;COUNTIF('Hilfstabelle alle'!$H:$H,"x"),"",INDEX('Hilfstabelle alle'!H:H,SMALL(IF('Hilfstabelle alle'!$H$1:$H$418="x",ROW('Hilfstabelle alle'!$1:$418)),ROW(H110))))</f>
        <v/>
      </c>
      <c r="J121" s="204" t="str">
        <f t="array" ref="J121">IF(ROW('Hilfstabelle alle'!126:126)&gt;COUNTIF('Hilfstabelle alle'!$H:$H,"x"),"",INDEX('Hilfstabelle alle'!I:I,SMALL(IF('Hilfstabelle alle'!$H$1:$H$418="x",ROW('Hilfstabelle alle'!$1:$418)),ROW(I110))))</f>
        <v/>
      </c>
      <c r="K121" s="204" t="str">
        <f t="array" ref="K121">IF(ROW('Hilfstabelle alle'!126:126)&gt;COUNTIF('Hilfstabelle alle'!$H:$H,"x"),"",INDEX('Hilfstabelle alle'!J:J,SMALL(IF('Hilfstabelle alle'!$H$1:$H$418="x",ROW('Hilfstabelle alle'!$1:$418)),ROW(J110))))</f>
        <v/>
      </c>
      <c r="L121" s="204" t="str">
        <f t="array" ref="L121">IF(ROW('Hilfstabelle alle'!126:126)&gt;COUNTIF('Hilfstabelle alle'!$H:$H,"x"),"",INDEX('Hilfstabelle alle'!K:K,SMALL(IF('Hilfstabelle alle'!$H$1:$H$418="x",ROW('Hilfstabelle alle'!$1:$418)),ROW(K110))))</f>
        <v/>
      </c>
      <c r="M121" s="205" t="str">
        <f t="array" ref="M121">IF(ROW('Hilfstabelle alle'!126:126)&gt;COUNTIF('Hilfstabelle alle'!$H:$H,"x"),"",INDEX('Hilfstabelle alle'!L:L,SMALL(IF('Hilfstabelle alle'!$H$1:$H$418="x",ROW('Hilfstabelle alle'!$1:$418)),ROW(L110))))</f>
        <v/>
      </c>
      <c r="N121" s="205" t="str">
        <f t="array" ref="N121">IF(ROW('Hilfstabelle alle'!126:126)&gt;COUNTIF('Hilfstabelle alle'!$H:$H,"x"),"",INDEX('Hilfstabelle alle'!M:M,SMALL(IF('Hilfstabelle alle'!$H$1:$H$418="x",ROW('Hilfstabelle alle'!$1:$418)),ROW(M110))))</f>
        <v/>
      </c>
      <c r="O121" s="200" t="str">
        <f t="shared" si="1"/>
        <v/>
      </c>
    </row>
    <row r="122" spans="2:15" s="194" customFormat="1" ht="35.1" customHeight="1" x14ac:dyDescent="0.2">
      <c r="B122" s="195" t="str">
        <f t="array" ref="B122">IF(ROW('Hilfstabelle alle'!127:127)&gt;COUNTIF('Hilfstabelle alle'!$H:$H,"x"),"",INDEX('Hilfstabelle alle'!A:A,SMALL(IF('Hilfstabelle alle'!$H$1:$H$418="x",ROW('Hilfstabelle alle'!$1:$418)),ROW(A111))))</f>
        <v/>
      </c>
      <c r="C122" s="196" t="str">
        <f t="array" ref="C122">IF(ROW('Hilfstabelle alle'!127:127)&gt;COUNTIF('Hilfstabelle alle'!$H:$H,"x"),"",INDEX('Hilfstabelle alle'!B:B,SMALL(IF('Hilfstabelle alle'!$H$1:$H$418="x",ROW('Hilfstabelle alle'!$1:$418)),ROW(B111))))</f>
        <v/>
      </c>
      <c r="D122" s="197" t="str">
        <f t="array" ref="D122">IF(ROW('Hilfstabelle alle'!127:127)&gt;COUNTIF('Hilfstabelle alle'!$H:$H,"x"),"",INDEX('Hilfstabelle alle'!C:C,SMALL(IF('Hilfstabelle alle'!$H$1:$H$418="x",ROW('Hilfstabelle alle'!$1:$418)),ROW(C111))))</f>
        <v/>
      </c>
      <c r="E122" s="198" t="str">
        <f t="array" ref="E122">IF(ROW('Hilfstabelle alle'!127:127)&gt;COUNTIF('Hilfstabelle alle'!$H:$H,"x"),"",INDEX('Hilfstabelle alle'!D:D,SMALL(IF('Hilfstabelle alle'!$H$1:$H$418="x",ROW('Hilfstabelle alle'!$1:$418)),ROW(D111))))</f>
        <v/>
      </c>
      <c r="F122" s="198" t="str">
        <f t="array" ref="F122">IF(ROW('Hilfstabelle alle'!127:127)&gt;COUNTIF('Hilfstabelle alle'!$H:$H,"x"),"",INDEX('Hilfstabelle alle'!E:E,SMALL(IF('Hilfstabelle alle'!$H$1:$H$418="x",ROW('Hilfstabelle alle'!$1:$418)),ROW(E111))))</f>
        <v/>
      </c>
      <c r="G122" s="198" t="str">
        <f t="array" ref="G122">IF(ROW('Hilfstabelle alle'!127:127)&gt;COUNTIF('Hilfstabelle alle'!$H:$H,"x"),"",INDEX('Hilfstabelle alle'!F:F,SMALL(IF('Hilfstabelle alle'!$H$1:$H$418="x",ROW('Hilfstabelle alle'!$1:$418)),ROW(F111))))</f>
        <v/>
      </c>
      <c r="H122" s="198" t="str">
        <f t="array" ref="H122">IF(ROW('Hilfstabelle alle'!127:127)&gt;COUNTIF('Hilfstabelle alle'!$H:$H,"x"),"",INDEX('Hilfstabelle alle'!G:G,SMALL(IF('Hilfstabelle alle'!$H$1:$H$418="x",ROW('Hilfstabelle alle'!$1:$418)),ROW(G111))))</f>
        <v/>
      </c>
      <c r="I122" s="198" t="str">
        <f t="array" ref="I122">IF(ROW('Hilfstabelle alle'!127:127)&gt;COUNTIF('Hilfstabelle alle'!$H:$H,"x"),"",INDEX('Hilfstabelle alle'!H:H,SMALL(IF('Hilfstabelle alle'!$H$1:$H$418="x",ROW('Hilfstabelle alle'!$1:$418)),ROW(H111))))</f>
        <v/>
      </c>
      <c r="J122" s="198" t="str">
        <f t="array" ref="J122">IF(ROW('Hilfstabelle alle'!127:127)&gt;COUNTIF('Hilfstabelle alle'!$H:$H,"x"),"",INDEX('Hilfstabelle alle'!I:I,SMALL(IF('Hilfstabelle alle'!$H$1:$H$418="x",ROW('Hilfstabelle alle'!$1:$418)),ROW(I111))))</f>
        <v/>
      </c>
      <c r="K122" s="198" t="str">
        <f t="array" ref="K122">IF(ROW('Hilfstabelle alle'!127:127)&gt;COUNTIF('Hilfstabelle alle'!$H:$H,"x"),"",INDEX('Hilfstabelle alle'!J:J,SMALL(IF('Hilfstabelle alle'!$H$1:$H$418="x",ROW('Hilfstabelle alle'!$1:$418)),ROW(J111))))</f>
        <v/>
      </c>
      <c r="L122" s="198" t="str">
        <f t="array" ref="L122">IF(ROW('Hilfstabelle alle'!127:127)&gt;COUNTIF('Hilfstabelle alle'!$H:$H,"x"),"",INDEX('Hilfstabelle alle'!K:K,SMALL(IF('Hilfstabelle alle'!$H$1:$H$418="x",ROW('Hilfstabelle alle'!$1:$418)),ROW(K111))))</f>
        <v/>
      </c>
      <c r="M122" s="199" t="str">
        <f t="array" ref="M122">IF(ROW('Hilfstabelle alle'!127:127)&gt;COUNTIF('Hilfstabelle alle'!$H:$H,"x"),"",INDEX('Hilfstabelle alle'!L:L,SMALL(IF('Hilfstabelle alle'!$H$1:$H$418="x",ROW('Hilfstabelle alle'!$1:$418)),ROW(L111))))</f>
        <v/>
      </c>
      <c r="N122" s="199" t="str">
        <f t="array" ref="N122">IF(ROW('Hilfstabelle alle'!127:127)&gt;COUNTIF('Hilfstabelle alle'!$H:$H,"x"),"",INDEX('Hilfstabelle alle'!M:M,SMALL(IF('Hilfstabelle alle'!$H$1:$H$418="x",ROW('Hilfstabelle alle'!$1:$418)),ROW(M111))))</f>
        <v/>
      </c>
      <c r="O122" s="200" t="str">
        <f t="shared" si="1"/>
        <v/>
      </c>
    </row>
    <row r="123" spans="2:15" s="194" customFormat="1" ht="35.1" customHeight="1" x14ac:dyDescent="0.2">
      <c r="B123" s="201" t="str">
        <f t="array" ref="B123">IF(ROW('Hilfstabelle alle'!128:128)&gt;COUNTIF('Hilfstabelle alle'!$H:$H,"x"),"",INDEX('Hilfstabelle alle'!A:A,SMALL(IF('Hilfstabelle alle'!$H$1:$H$418="x",ROW('Hilfstabelle alle'!$1:$418)),ROW(A112))))</f>
        <v/>
      </c>
      <c r="C123" s="202" t="str">
        <f t="array" ref="C123">IF(ROW('Hilfstabelle alle'!128:128)&gt;COUNTIF('Hilfstabelle alle'!$H:$H,"x"),"",INDEX('Hilfstabelle alle'!B:B,SMALL(IF('Hilfstabelle alle'!$H$1:$H$418="x",ROW('Hilfstabelle alle'!$1:$418)),ROW(B112))))</f>
        <v/>
      </c>
      <c r="D123" s="203" t="str">
        <f t="array" ref="D123">IF(ROW('Hilfstabelle alle'!128:128)&gt;COUNTIF('Hilfstabelle alle'!$H:$H,"x"),"",INDEX('Hilfstabelle alle'!C:C,SMALL(IF('Hilfstabelle alle'!$H$1:$H$418="x",ROW('Hilfstabelle alle'!$1:$418)),ROW(C112))))</f>
        <v/>
      </c>
      <c r="E123" s="204" t="str">
        <f t="array" ref="E123">IF(ROW('Hilfstabelle alle'!128:128)&gt;COUNTIF('Hilfstabelle alle'!$H:$H,"x"),"",INDEX('Hilfstabelle alle'!D:D,SMALL(IF('Hilfstabelle alle'!$H$1:$H$418="x",ROW('Hilfstabelle alle'!$1:$418)),ROW(D112))))</f>
        <v/>
      </c>
      <c r="F123" s="204" t="str">
        <f t="array" ref="F123">IF(ROW('Hilfstabelle alle'!128:128)&gt;COUNTIF('Hilfstabelle alle'!$H:$H,"x"),"",INDEX('Hilfstabelle alle'!E:E,SMALL(IF('Hilfstabelle alle'!$H$1:$H$418="x",ROW('Hilfstabelle alle'!$1:$418)),ROW(E112))))</f>
        <v/>
      </c>
      <c r="G123" s="204" t="str">
        <f t="array" ref="G123">IF(ROW('Hilfstabelle alle'!128:128)&gt;COUNTIF('Hilfstabelle alle'!$H:$H,"x"),"",INDEX('Hilfstabelle alle'!F:F,SMALL(IF('Hilfstabelle alle'!$H$1:$H$418="x",ROW('Hilfstabelle alle'!$1:$418)),ROW(F112))))</f>
        <v/>
      </c>
      <c r="H123" s="204" t="str">
        <f t="array" ref="H123">IF(ROW('Hilfstabelle alle'!128:128)&gt;COUNTIF('Hilfstabelle alle'!$H:$H,"x"),"",INDEX('Hilfstabelle alle'!G:G,SMALL(IF('Hilfstabelle alle'!$H$1:$H$418="x",ROW('Hilfstabelle alle'!$1:$418)),ROW(G112))))</f>
        <v/>
      </c>
      <c r="I123" s="204" t="str">
        <f t="array" ref="I123">IF(ROW('Hilfstabelle alle'!128:128)&gt;COUNTIF('Hilfstabelle alle'!$H:$H,"x"),"",INDEX('Hilfstabelle alle'!H:H,SMALL(IF('Hilfstabelle alle'!$H$1:$H$418="x",ROW('Hilfstabelle alle'!$1:$418)),ROW(H112))))</f>
        <v/>
      </c>
      <c r="J123" s="204" t="str">
        <f t="array" ref="J123">IF(ROW('Hilfstabelle alle'!128:128)&gt;COUNTIF('Hilfstabelle alle'!$H:$H,"x"),"",INDEX('Hilfstabelle alle'!I:I,SMALL(IF('Hilfstabelle alle'!$H$1:$H$418="x",ROW('Hilfstabelle alle'!$1:$418)),ROW(I112))))</f>
        <v/>
      </c>
      <c r="K123" s="204" t="str">
        <f t="array" ref="K123">IF(ROW('Hilfstabelle alle'!128:128)&gt;COUNTIF('Hilfstabelle alle'!$H:$H,"x"),"",INDEX('Hilfstabelle alle'!J:J,SMALL(IF('Hilfstabelle alle'!$H$1:$H$418="x",ROW('Hilfstabelle alle'!$1:$418)),ROW(J112))))</f>
        <v/>
      </c>
      <c r="L123" s="204" t="str">
        <f t="array" ref="L123">IF(ROW('Hilfstabelle alle'!128:128)&gt;COUNTIF('Hilfstabelle alle'!$H:$H,"x"),"",INDEX('Hilfstabelle alle'!K:K,SMALL(IF('Hilfstabelle alle'!$H$1:$H$418="x",ROW('Hilfstabelle alle'!$1:$418)),ROW(K112))))</f>
        <v/>
      </c>
      <c r="M123" s="205" t="str">
        <f t="array" ref="M123">IF(ROW('Hilfstabelle alle'!128:128)&gt;COUNTIF('Hilfstabelle alle'!$H:$H,"x"),"",INDEX('Hilfstabelle alle'!L:L,SMALL(IF('Hilfstabelle alle'!$H$1:$H$418="x",ROW('Hilfstabelle alle'!$1:$418)),ROW(L112))))</f>
        <v/>
      </c>
      <c r="N123" s="205" t="str">
        <f t="array" ref="N123">IF(ROW('Hilfstabelle alle'!128:128)&gt;COUNTIF('Hilfstabelle alle'!$H:$H,"x"),"",INDEX('Hilfstabelle alle'!M:M,SMALL(IF('Hilfstabelle alle'!$H$1:$H$418="x",ROW('Hilfstabelle alle'!$1:$418)),ROW(M112))))</f>
        <v/>
      </c>
      <c r="O123" s="200" t="str">
        <f t="shared" si="1"/>
        <v/>
      </c>
    </row>
    <row r="124" spans="2:15" s="194" customFormat="1" ht="35.1" customHeight="1" x14ac:dyDescent="0.2">
      <c r="B124" s="195" t="str">
        <f t="array" ref="B124">IF(ROW('Hilfstabelle alle'!129:129)&gt;COUNTIF('Hilfstabelle alle'!$H:$H,"x"),"",INDEX('Hilfstabelle alle'!A:A,SMALL(IF('Hilfstabelle alle'!$H$1:$H$418="x",ROW('Hilfstabelle alle'!$1:$418)),ROW(A113))))</f>
        <v/>
      </c>
      <c r="C124" s="196" t="str">
        <f t="array" ref="C124">IF(ROW('Hilfstabelle alle'!129:129)&gt;COUNTIF('Hilfstabelle alle'!$H:$H,"x"),"",INDEX('Hilfstabelle alle'!B:B,SMALL(IF('Hilfstabelle alle'!$H$1:$H$418="x",ROW('Hilfstabelle alle'!$1:$418)),ROW(B113))))</f>
        <v/>
      </c>
      <c r="D124" s="197" t="str">
        <f t="array" ref="D124">IF(ROW('Hilfstabelle alle'!129:129)&gt;COUNTIF('Hilfstabelle alle'!$H:$H,"x"),"",INDEX('Hilfstabelle alle'!C:C,SMALL(IF('Hilfstabelle alle'!$H$1:$H$418="x",ROW('Hilfstabelle alle'!$1:$418)),ROW(C113))))</f>
        <v/>
      </c>
      <c r="E124" s="198" t="str">
        <f t="array" ref="E124">IF(ROW('Hilfstabelle alle'!129:129)&gt;COUNTIF('Hilfstabelle alle'!$H:$H,"x"),"",INDEX('Hilfstabelle alle'!D:D,SMALL(IF('Hilfstabelle alle'!$H$1:$H$418="x",ROW('Hilfstabelle alle'!$1:$418)),ROW(D113))))</f>
        <v/>
      </c>
      <c r="F124" s="198" t="str">
        <f t="array" ref="F124">IF(ROW('Hilfstabelle alle'!129:129)&gt;COUNTIF('Hilfstabelle alle'!$H:$H,"x"),"",INDEX('Hilfstabelle alle'!E:E,SMALL(IF('Hilfstabelle alle'!$H$1:$H$418="x",ROW('Hilfstabelle alle'!$1:$418)),ROW(E113))))</f>
        <v/>
      </c>
      <c r="G124" s="198" t="str">
        <f t="array" ref="G124">IF(ROW('Hilfstabelle alle'!129:129)&gt;COUNTIF('Hilfstabelle alle'!$H:$H,"x"),"",INDEX('Hilfstabelle alle'!F:F,SMALL(IF('Hilfstabelle alle'!$H$1:$H$418="x",ROW('Hilfstabelle alle'!$1:$418)),ROW(F113))))</f>
        <v/>
      </c>
      <c r="H124" s="198" t="str">
        <f t="array" ref="H124">IF(ROW('Hilfstabelle alle'!129:129)&gt;COUNTIF('Hilfstabelle alle'!$H:$H,"x"),"",INDEX('Hilfstabelle alle'!G:G,SMALL(IF('Hilfstabelle alle'!$H$1:$H$418="x",ROW('Hilfstabelle alle'!$1:$418)),ROW(G113))))</f>
        <v/>
      </c>
      <c r="I124" s="198" t="str">
        <f t="array" ref="I124">IF(ROW('Hilfstabelle alle'!129:129)&gt;COUNTIF('Hilfstabelle alle'!$H:$H,"x"),"",INDEX('Hilfstabelle alle'!H:H,SMALL(IF('Hilfstabelle alle'!$H$1:$H$418="x",ROW('Hilfstabelle alle'!$1:$418)),ROW(H113))))</f>
        <v/>
      </c>
      <c r="J124" s="198" t="str">
        <f t="array" ref="J124">IF(ROW('Hilfstabelle alle'!129:129)&gt;COUNTIF('Hilfstabelle alle'!$H:$H,"x"),"",INDEX('Hilfstabelle alle'!I:I,SMALL(IF('Hilfstabelle alle'!$H$1:$H$418="x",ROW('Hilfstabelle alle'!$1:$418)),ROW(I113))))</f>
        <v/>
      </c>
      <c r="K124" s="198" t="str">
        <f t="array" ref="K124">IF(ROW('Hilfstabelle alle'!129:129)&gt;COUNTIF('Hilfstabelle alle'!$H:$H,"x"),"",INDEX('Hilfstabelle alle'!J:J,SMALL(IF('Hilfstabelle alle'!$H$1:$H$418="x",ROW('Hilfstabelle alle'!$1:$418)),ROW(J113))))</f>
        <v/>
      </c>
      <c r="L124" s="198" t="str">
        <f t="array" ref="L124">IF(ROW('Hilfstabelle alle'!129:129)&gt;COUNTIF('Hilfstabelle alle'!$H:$H,"x"),"",INDEX('Hilfstabelle alle'!K:K,SMALL(IF('Hilfstabelle alle'!$H$1:$H$418="x",ROW('Hilfstabelle alle'!$1:$418)),ROW(K113))))</f>
        <v/>
      </c>
      <c r="M124" s="199" t="str">
        <f t="array" ref="M124">IF(ROW('Hilfstabelle alle'!129:129)&gt;COUNTIF('Hilfstabelle alle'!$H:$H,"x"),"",INDEX('Hilfstabelle alle'!L:L,SMALL(IF('Hilfstabelle alle'!$H$1:$H$418="x",ROW('Hilfstabelle alle'!$1:$418)),ROW(L113))))</f>
        <v/>
      </c>
      <c r="N124" s="199" t="str">
        <f t="array" ref="N124">IF(ROW('Hilfstabelle alle'!129:129)&gt;COUNTIF('Hilfstabelle alle'!$H:$H,"x"),"",INDEX('Hilfstabelle alle'!M:M,SMALL(IF('Hilfstabelle alle'!$H$1:$H$418="x",ROW('Hilfstabelle alle'!$1:$418)),ROW(M113))))</f>
        <v/>
      </c>
      <c r="O124" s="200" t="str">
        <f t="shared" si="1"/>
        <v/>
      </c>
    </row>
    <row r="125" spans="2:15" s="194" customFormat="1" ht="35.1" customHeight="1" x14ac:dyDescent="0.2">
      <c r="B125" s="201" t="str">
        <f t="array" ref="B125">IF(ROW('Hilfstabelle alle'!130:130)&gt;COUNTIF('Hilfstabelle alle'!$H:$H,"x"),"",INDEX('Hilfstabelle alle'!A:A,SMALL(IF('Hilfstabelle alle'!$H$1:$H$418="x",ROW('Hilfstabelle alle'!$1:$418)),ROW(A114))))</f>
        <v/>
      </c>
      <c r="C125" s="202" t="str">
        <f t="array" ref="C125">IF(ROW('Hilfstabelle alle'!130:130)&gt;COUNTIF('Hilfstabelle alle'!$H:$H,"x"),"",INDEX('Hilfstabelle alle'!B:B,SMALL(IF('Hilfstabelle alle'!$H$1:$H$418="x",ROW('Hilfstabelle alle'!$1:$418)),ROW(B114))))</f>
        <v/>
      </c>
      <c r="D125" s="203" t="str">
        <f t="array" ref="D125">IF(ROW('Hilfstabelle alle'!130:130)&gt;COUNTIF('Hilfstabelle alle'!$H:$H,"x"),"",INDEX('Hilfstabelle alle'!C:C,SMALL(IF('Hilfstabelle alle'!$H$1:$H$418="x",ROW('Hilfstabelle alle'!$1:$418)),ROW(C114))))</f>
        <v/>
      </c>
      <c r="E125" s="204" t="str">
        <f t="array" ref="E125">IF(ROW('Hilfstabelle alle'!130:130)&gt;COUNTIF('Hilfstabelle alle'!$H:$H,"x"),"",INDEX('Hilfstabelle alle'!D:D,SMALL(IF('Hilfstabelle alle'!$H$1:$H$418="x",ROW('Hilfstabelle alle'!$1:$418)),ROW(D114))))</f>
        <v/>
      </c>
      <c r="F125" s="204" t="str">
        <f t="array" ref="F125">IF(ROW('Hilfstabelle alle'!130:130)&gt;COUNTIF('Hilfstabelle alle'!$H:$H,"x"),"",INDEX('Hilfstabelle alle'!E:E,SMALL(IF('Hilfstabelle alle'!$H$1:$H$418="x",ROW('Hilfstabelle alle'!$1:$418)),ROW(E114))))</f>
        <v/>
      </c>
      <c r="G125" s="204" t="str">
        <f t="array" ref="G125">IF(ROW('Hilfstabelle alle'!130:130)&gt;COUNTIF('Hilfstabelle alle'!$H:$H,"x"),"",INDEX('Hilfstabelle alle'!F:F,SMALL(IF('Hilfstabelle alle'!$H$1:$H$418="x",ROW('Hilfstabelle alle'!$1:$418)),ROW(F114))))</f>
        <v/>
      </c>
      <c r="H125" s="204" t="str">
        <f t="array" ref="H125">IF(ROW('Hilfstabelle alle'!130:130)&gt;COUNTIF('Hilfstabelle alle'!$H:$H,"x"),"",INDEX('Hilfstabelle alle'!G:G,SMALL(IF('Hilfstabelle alle'!$H$1:$H$418="x",ROW('Hilfstabelle alle'!$1:$418)),ROW(G114))))</f>
        <v/>
      </c>
      <c r="I125" s="204" t="str">
        <f t="array" ref="I125">IF(ROW('Hilfstabelle alle'!130:130)&gt;COUNTIF('Hilfstabelle alle'!$H:$H,"x"),"",INDEX('Hilfstabelle alle'!H:H,SMALL(IF('Hilfstabelle alle'!$H$1:$H$418="x",ROW('Hilfstabelle alle'!$1:$418)),ROW(H114))))</f>
        <v/>
      </c>
      <c r="J125" s="204" t="str">
        <f t="array" ref="J125">IF(ROW('Hilfstabelle alle'!130:130)&gt;COUNTIF('Hilfstabelle alle'!$H:$H,"x"),"",INDEX('Hilfstabelle alle'!I:I,SMALL(IF('Hilfstabelle alle'!$H$1:$H$418="x",ROW('Hilfstabelle alle'!$1:$418)),ROW(I114))))</f>
        <v/>
      </c>
      <c r="K125" s="204" t="str">
        <f t="array" ref="K125">IF(ROW('Hilfstabelle alle'!130:130)&gt;COUNTIF('Hilfstabelle alle'!$H:$H,"x"),"",INDEX('Hilfstabelle alle'!J:J,SMALL(IF('Hilfstabelle alle'!$H$1:$H$418="x",ROW('Hilfstabelle alle'!$1:$418)),ROW(J114))))</f>
        <v/>
      </c>
      <c r="L125" s="204" t="str">
        <f t="array" ref="L125">IF(ROW('Hilfstabelle alle'!130:130)&gt;COUNTIF('Hilfstabelle alle'!$H:$H,"x"),"",INDEX('Hilfstabelle alle'!K:K,SMALL(IF('Hilfstabelle alle'!$H$1:$H$418="x",ROW('Hilfstabelle alle'!$1:$418)),ROW(K114))))</f>
        <v/>
      </c>
      <c r="M125" s="205" t="str">
        <f t="array" ref="M125">IF(ROW('Hilfstabelle alle'!130:130)&gt;COUNTIF('Hilfstabelle alle'!$H:$H,"x"),"",INDEX('Hilfstabelle alle'!L:L,SMALL(IF('Hilfstabelle alle'!$H$1:$H$418="x",ROW('Hilfstabelle alle'!$1:$418)),ROW(L114))))</f>
        <v/>
      </c>
      <c r="N125" s="205" t="str">
        <f t="array" ref="N125">IF(ROW('Hilfstabelle alle'!130:130)&gt;COUNTIF('Hilfstabelle alle'!$H:$H,"x"),"",INDEX('Hilfstabelle alle'!M:M,SMALL(IF('Hilfstabelle alle'!$H$1:$H$418="x",ROW('Hilfstabelle alle'!$1:$418)),ROW(M114))))</f>
        <v/>
      </c>
      <c r="O125" s="200" t="str">
        <f t="shared" si="1"/>
        <v/>
      </c>
    </row>
    <row r="126" spans="2:15" s="194" customFormat="1" ht="35.1" customHeight="1" x14ac:dyDescent="0.2">
      <c r="B126" s="195" t="str">
        <f t="array" ref="B126">IF(ROW('Hilfstabelle alle'!131:131)&gt;COUNTIF('Hilfstabelle alle'!$H:$H,"x"),"",INDEX('Hilfstabelle alle'!A:A,SMALL(IF('Hilfstabelle alle'!$H$1:$H$418="x",ROW('Hilfstabelle alle'!$1:$418)),ROW(A115))))</f>
        <v/>
      </c>
      <c r="C126" s="196" t="str">
        <f t="array" ref="C126">IF(ROW('Hilfstabelle alle'!131:131)&gt;COUNTIF('Hilfstabelle alle'!$H:$H,"x"),"",INDEX('Hilfstabelle alle'!B:B,SMALL(IF('Hilfstabelle alle'!$H$1:$H$418="x",ROW('Hilfstabelle alle'!$1:$418)),ROW(B115))))</f>
        <v/>
      </c>
      <c r="D126" s="197" t="str">
        <f t="array" ref="D126">IF(ROW('Hilfstabelle alle'!131:131)&gt;COUNTIF('Hilfstabelle alle'!$H:$H,"x"),"",INDEX('Hilfstabelle alle'!C:C,SMALL(IF('Hilfstabelle alle'!$H$1:$H$418="x",ROW('Hilfstabelle alle'!$1:$418)),ROW(C115))))</f>
        <v/>
      </c>
      <c r="E126" s="198" t="str">
        <f t="array" ref="E126">IF(ROW('Hilfstabelle alle'!131:131)&gt;COUNTIF('Hilfstabelle alle'!$H:$H,"x"),"",INDEX('Hilfstabelle alle'!D:D,SMALL(IF('Hilfstabelle alle'!$H$1:$H$418="x",ROW('Hilfstabelle alle'!$1:$418)),ROW(D115))))</f>
        <v/>
      </c>
      <c r="F126" s="198" t="str">
        <f t="array" ref="F126">IF(ROW('Hilfstabelle alle'!131:131)&gt;COUNTIF('Hilfstabelle alle'!$H:$H,"x"),"",INDEX('Hilfstabelle alle'!E:E,SMALL(IF('Hilfstabelle alle'!$H$1:$H$418="x",ROW('Hilfstabelle alle'!$1:$418)),ROW(E115))))</f>
        <v/>
      </c>
      <c r="G126" s="198" t="str">
        <f t="array" ref="G126">IF(ROW('Hilfstabelle alle'!131:131)&gt;COUNTIF('Hilfstabelle alle'!$H:$H,"x"),"",INDEX('Hilfstabelle alle'!F:F,SMALL(IF('Hilfstabelle alle'!$H$1:$H$418="x",ROW('Hilfstabelle alle'!$1:$418)),ROW(F115))))</f>
        <v/>
      </c>
      <c r="H126" s="198" t="str">
        <f t="array" ref="H126">IF(ROW('Hilfstabelle alle'!131:131)&gt;COUNTIF('Hilfstabelle alle'!$H:$H,"x"),"",INDEX('Hilfstabelle alle'!G:G,SMALL(IF('Hilfstabelle alle'!$H$1:$H$418="x",ROW('Hilfstabelle alle'!$1:$418)),ROW(G115))))</f>
        <v/>
      </c>
      <c r="I126" s="198" t="str">
        <f t="array" ref="I126">IF(ROW('Hilfstabelle alle'!131:131)&gt;COUNTIF('Hilfstabelle alle'!$H:$H,"x"),"",INDEX('Hilfstabelle alle'!H:H,SMALL(IF('Hilfstabelle alle'!$H$1:$H$418="x",ROW('Hilfstabelle alle'!$1:$418)),ROW(H115))))</f>
        <v/>
      </c>
      <c r="J126" s="198" t="str">
        <f t="array" ref="J126">IF(ROW('Hilfstabelle alle'!131:131)&gt;COUNTIF('Hilfstabelle alle'!$H:$H,"x"),"",INDEX('Hilfstabelle alle'!I:I,SMALL(IF('Hilfstabelle alle'!$H$1:$H$418="x",ROW('Hilfstabelle alle'!$1:$418)),ROW(I115))))</f>
        <v/>
      </c>
      <c r="K126" s="198" t="str">
        <f t="array" ref="K126">IF(ROW('Hilfstabelle alle'!131:131)&gt;COUNTIF('Hilfstabelle alle'!$H:$H,"x"),"",INDEX('Hilfstabelle alle'!J:J,SMALL(IF('Hilfstabelle alle'!$H$1:$H$418="x",ROW('Hilfstabelle alle'!$1:$418)),ROW(J115))))</f>
        <v/>
      </c>
      <c r="L126" s="198" t="str">
        <f t="array" ref="L126">IF(ROW('Hilfstabelle alle'!131:131)&gt;COUNTIF('Hilfstabelle alle'!$H:$H,"x"),"",INDEX('Hilfstabelle alle'!K:K,SMALL(IF('Hilfstabelle alle'!$H$1:$H$418="x",ROW('Hilfstabelle alle'!$1:$418)),ROW(K115))))</f>
        <v/>
      </c>
      <c r="M126" s="199" t="str">
        <f t="array" ref="M126">IF(ROW('Hilfstabelle alle'!131:131)&gt;COUNTIF('Hilfstabelle alle'!$H:$H,"x"),"",INDEX('Hilfstabelle alle'!L:L,SMALL(IF('Hilfstabelle alle'!$H$1:$H$418="x",ROW('Hilfstabelle alle'!$1:$418)),ROW(L115))))</f>
        <v/>
      </c>
      <c r="N126" s="199" t="str">
        <f t="array" ref="N126">IF(ROW('Hilfstabelle alle'!131:131)&gt;COUNTIF('Hilfstabelle alle'!$H:$H,"x"),"",INDEX('Hilfstabelle alle'!M:M,SMALL(IF('Hilfstabelle alle'!$H$1:$H$418="x",ROW('Hilfstabelle alle'!$1:$418)),ROW(M115))))</f>
        <v/>
      </c>
      <c r="O126" s="200" t="str">
        <f t="shared" si="1"/>
        <v/>
      </c>
    </row>
    <row r="127" spans="2:15" s="194" customFormat="1" ht="35.1" customHeight="1" x14ac:dyDescent="0.2">
      <c r="B127" s="201" t="str">
        <f t="array" ref="B127">IF(ROW('Hilfstabelle alle'!132:132)&gt;COUNTIF('Hilfstabelle alle'!$H:$H,"x"),"",INDEX('Hilfstabelle alle'!A:A,SMALL(IF('Hilfstabelle alle'!$H$1:$H$418="x",ROW('Hilfstabelle alle'!$1:$418)),ROW(A116))))</f>
        <v/>
      </c>
      <c r="C127" s="202" t="str">
        <f t="array" ref="C127">IF(ROW('Hilfstabelle alle'!132:132)&gt;COUNTIF('Hilfstabelle alle'!$H:$H,"x"),"",INDEX('Hilfstabelle alle'!B:B,SMALL(IF('Hilfstabelle alle'!$H$1:$H$418="x",ROW('Hilfstabelle alle'!$1:$418)),ROW(B116))))</f>
        <v/>
      </c>
      <c r="D127" s="203" t="str">
        <f t="array" ref="D127">IF(ROW('Hilfstabelle alle'!132:132)&gt;COUNTIF('Hilfstabelle alle'!$H:$H,"x"),"",INDEX('Hilfstabelle alle'!C:C,SMALL(IF('Hilfstabelle alle'!$H$1:$H$418="x",ROW('Hilfstabelle alle'!$1:$418)),ROW(C116))))</f>
        <v/>
      </c>
      <c r="E127" s="204" t="str">
        <f t="array" ref="E127">IF(ROW('Hilfstabelle alle'!132:132)&gt;COUNTIF('Hilfstabelle alle'!$H:$H,"x"),"",INDEX('Hilfstabelle alle'!D:D,SMALL(IF('Hilfstabelle alle'!$H$1:$H$418="x",ROW('Hilfstabelle alle'!$1:$418)),ROW(D116))))</f>
        <v/>
      </c>
      <c r="F127" s="204" t="str">
        <f t="array" ref="F127">IF(ROW('Hilfstabelle alle'!132:132)&gt;COUNTIF('Hilfstabelle alle'!$H:$H,"x"),"",INDEX('Hilfstabelle alle'!E:E,SMALL(IF('Hilfstabelle alle'!$H$1:$H$418="x",ROW('Hilfstabelle alle'!$1:$418)),ROW(E116))))</f>
        <v/>
      </c>
      <c r="G127" s="204" t="str">
        <f t="array" ref="G127">IF(ROW('Hilfstabelle alle'!132:132)&gt;COUNTIF('Hilfstabelle alle'!$H:$H,"x"),"",INDEX('Hilfstabelle alle'!F:F,SMALL(IF('Hilfstabelle alle'!$H$1:$H$418="x",ROW('Hilfstabelle alle'!$1:$418)),ROW(F116))))</f>
        <v/>
      </c>
      <c r="H127" s="204" t="str">
        <f t="array" ref="H127">IF(ROW('Hilfstabelle alle'!132:132)&gt;COUNTIF('Hilfstabelle alle'!$H:$H,"x"),"",INDEX('Hilfstabelle alle'!G:G,SMALL(IF('Hilfstabelle alle'!$H$1:$H$418="x",ROW('Hilfstabelle alle'!$1:$418)),ROW(G116))))</f>
        <v/>
      </c>
      <c r="I127" s="204" t="str">
        <f t="array" ref="I127">IF(ROW('Hilfstabelle alle'!132:132)&gt;COUNTIF('Hilfstabelle alle'!$H:$H,"x"),"",INDEX('Hilfstabelle alle'!H:H,SMALL(IF('Hilfstabelle alle'!$H$1:$H$418="x",ROW('Hilfstabelle alle'!$1:$418)),ROW(H116))))</f>
        <v/>
      </c>
      <c r="J127" s="204" t="str">
        <f t="array" ref="J127">IF(ROW('Hilfstabelle alle'!132:132)&gt;COUNTIF('Hilfstabelle alle'!$H:$H,"x"),"",INDEX('Hilfstabelle alle'!I:I,SMALL(IF('Hilfstabelle alle'!$H$1:$H$418="x",ROW('Hilfstabelle alle'!$1:$418)),ROW(I116))))</f>
        <v/>
      </c>
      <c r="K127" s="204" t="str">
        <f t="array" ref="K127">IF(ROW('Hilfstabelle alle'!132:132)&gt;COUNTIF('Hilfstabelle alle'!$H:$H,"x"),"",INDEX('Hilfstabelle alle'!J:J,SMALL(IF('Hilfstabelle alle'!$H$1:$H$418="x",ROW('Hilfstabelle alle'!$1:$418)),ROW(J116))))</f>
        <v/>
      </c>
      <c r="L127" s="204" t="str">
        <f t="array" ref="L127">IF(ROW('Hilfstabelle alle'!132:132)&gt;COUNTIF('Hilfstabelle alle'!$H:$H,"x"),"",INDEX('Hilfstabelle alle'!K:K,SMALL(IF('Hilfstabelle alle'!$H$1:$H$418="x",ROW('Hilfstabelle alle'!$1:$418)),ROW(K116))))</f>
        <v/>
      </c>
      <c r="M127" s="205" t="str">
        <f t="array" ref="M127">IF(ROW('Hilfstabelle alle'!132:132)&gt;COUNTIF('Hilfstabelle alle'!$H:$H,"x"),"",INDEX('Hilfstabelle alle'!L:L,SMALL(IF('Hilfstabelle alle'!$H$1:$H$418="x",ROW('Hilfstabelle alle'!$1:$418)),ROW(L116))))</f>
        <v/>
      </c>
      <c r="N127" s="205" t="str">
        <f t="array" ref="N127">IF(ROW('Hilfstabelle alle'!132:132)&gt;COUNTIF('Hilfstabelle alle'!$H:$H,"x"),"",INDEX('Hilfstabelle alle'!M:M,SMALL(IF('Hilfstabelle alle'!$H$1:$H$418="x",ROW('Hilfstabelle alle'!$1:$418)),ROW(M116))))</f>
        <v/>
      </c>
      <c r="O127" s="200" t="str">
        <f t="shared" si="1"/>
        <v/>
      </c>
    </row>
    <row r="128" spans="2:15" s="194" customFormat="1" ht="35.1" customHeight="1" x14ac:dyDescent="0.2">
      <c r="B128" s="195" t="str">
        <f t="array" ref="B128">IF(ROW('Hilfstabelle alle'!133:133)&gt;COUNTIF('Hilfstabelle alle'!$H:$H,"x"),"",INDEX('Hilfstabelle alle'!A:A,SMALL(IF('Hilfstabelle alle'!$H$1:$H$418="x",ROW('Hilfstabelle alle'!$1:$418)),ROW(A117))))</f>
        <v/>
      </c>
      <c r="C128" s="196" t="str">
        <f t="array" ref="C128">IF(ROW('Hilfstabelle alle'!133:133)&gt;COUNTIF('Hilfstabelle alle'!$H:$H,"x"),"",INDEX('Hilfstabelle alle'!B:B,SMALL(IF('Hilfstabelle alle'!$H$1:$H$418="x",ROW('Hilfstabelle alle'!$1:$418)),ROW(B117))))</f>
        <v/>
      </c>
      <c r="D128" s="197" t="str">
        <f t="array" ref="D128">IF(ROW('Hilfstabelle alle'!133:133)&gt;COUNTIF('Hilfstabelle alle'!$H:$H,"x"),"",INDEX('Hilfstabelle alle'!C:C,SMALL(IF('Hilfstabelle alle'!$H$1:$H$418="x",ROW('Hilfstabelle alle'!$1:$418)),ROW(C117))))</f>
        <v/>
      </c>
      <c r="E128" s="198" t="str">
        <f t="array" ref="E128">IF(ROW('Hilfstabelle alle'!133:133)&gt;COUNTIF('Hilfstabelle alle'!$H:$H,"x"),"",INDEX('Hilfstabelle alle'!D:D,SMALL(IF('Hilfstabelle alle'!$H$1:$H$418="x",ROW('Hilfstabelle alle'!$1:$418)),ROW(D117))))</f>
        <v/>
      </c>
      <c r="F128" s="198" t="str">
        <f t="array" ref="F128">IF(ROW('Hilfstabelle alle'!133:133)&gt;COUNTIF('Hilfstabelle alle'!$H:$H,"x"),"",INDEX('Hilfstabelle alle'!E:E,SMALL(IF('Hilfstabelle alle'!$H$1:$H$418="x",ROW('Hilfstabelle alle'!$1:$418)),ROW(E117))))</f>
        <v/>
      </c>
      <c r="G128" s="198" t="str">
        <f t="array" ref="G128">IF(ROW('Hilfstabelle alle'!133:133)&gt;COUNTIF('Hilfstabelle alle'!$H:$H,"x"),"",INDEX('Hilfstabelle alle'!F:F,SMALL(IF('Hilfstabelle alle'!$H$1:$H$418="x",ROW('Hilfstabelle alle'!$1:$418)),ROW(F117))))</f>
        <v/>
      </c>
      <c r="H128" s="198" t="str">
        <f t="array" ref="H128">IF(ROW('Hilfstabelle alle'!133:133)&gt;COUNTIF('Hilfstabelle alle'!$H:$H,"x"),"",INDEX('Hilfstabelle alle'!G:G,SMALL(IF('Hilfstabelle alle'!$H$1:$H$418="x",ROW('Hilfstabelle alle'!$1:$418)),ROW(G117))))</f>
        <v/>
      </c>
      <c r="I128" s="198" t="str">
        <f t="array" ref="I128">IF(ROW('Hilfstabelle alle'!133:133)&gt;COUNTIF('Hilfstabelle alle'!$H:$H,"x"),"",INDEX('Hilfstabelle alle'!H:H,SMALL(IF('Hilfstabelle alle'!$H$1:$H$418="x",ROW('Hilfstabelle alle'!$1:$418)),ROW(H117))))</f>
        <v/>
      </c>
      <c r="J128" s="198" t="str">
        <f t="array" ref="J128">IF(ROW('Hilfstabelle alle'!133:133)&gt;COUNTIF('Hilfstabelle alle'!$H:$H,"x"),"",INDEX('Hilfstabelle alle'!I:I,SMALL(IF('Hilfstabelle alle'!$H$1:$H$418="x",ROW('Hilfstabelle alle'!$1:$418)),ROW(I117))))</f>
        <v/>
      </c>
      <c r="K128" s="198" t="str">
        <f t="array" ref="K128">IF(ROW('Hilfstabelle alle'!133:133)&gt;COUNTIF('Hilfstabelle alle'!$H:$H,"x"),"",INDEX('Hilfstabelle alle'!J:J,SMALL(IF('Hilfstabelle alle'!$H$1:$H$418="x",ROW('Hilfstabelle alle'!$1:$418)),ROW(J117))))</f>
        <v/>
      </c>
      <c r="L128" s="198" t="str">
        <f t="array" ref="L128">IF(ROW('Hilfstabelle alle'!133:133)&gt;COUNTIF('Hilfstabelle alle'!$H:$H,"x"),"",INDEX('Hilfstabelle alle'!K:K,SMALL(IF('Hilfstabelle alle'!$H$1:$H$418="x",ROW('Hilfstabelle alle'!$1:$418)),ROW(K117))))</f>
        <v/>
      </c>
      <c r="M128" s="199" t="str">
        <f t="array" ref="M128">IF(ROW('Hilfstabelle alle'!133:133)&gt;COUNTIF('Hilfstabelle alle'!$H:$H,"x"),"",INDEX('Hilfstabelle alle'!L:L,SMALL(IF('Hilfstabelle alle'!$H$1:$H$418="x",ROW('Hilfstabelle alle'!$1:$418)),ROW(L117))))</f>
        <v/>
      </c>
      <c r="N128" s="199" t="str">
        <f t="array" ref="N128">IF(ROW('Hilfstabelle alle'!133:133)&gt;COUNTIF('Hilfstabelle alle'!$H:$H,"x"),"",INDEX('Hilfstabelle alle'!M:M,SMALL(IF('Hilfstabelle alle'!$H$1:$H$418="x",ROW('Hilfstabelle alle'!$1:$418)),ROW(M117))))</f>
        <v/>
      </c>
      <c r="O128" s="200" t="str">
        <f t="shared" si="1"/>
        <v/>
      </c>
    </row>
    <row r="129" spans="2:15" s="194" customFormat="1" ht="35.1" customHeight="1" x14ac:dyDescent="0.2">
      <c r="B129" s="201" t="str">
        <f t="array" ref="B129">IF(ROW('Hilfstabelle alle'!134:134)&gt;COUNTIF('Hilfstabelle alle'!$H:$H,"x"),"",INDEX('Hilfstabelle alle'!A:A,SMALL(IF('Hilfstabelle alle'!$H$1:$H$418="x",ROW('Hilfstabelle alle'!$1:$418)),ROW(A118))))</f>
        <v/>
      </c>
      <c r="C129" s="202" t="str">
        <f t="array" ref="C129">IF(ROW('Hilfstabelle alle'!134:134)&gt;COUNTIF('Hilfstabelle alle'!$H:$H,"x"),"",INDEX('Hilfstabelle alle'!B:B,SMALL(IF('Hilfstabelle alle'!$H$1:$H$418="x",ROW('Hilfstabelle alle'!$1:$418)),ROW(B118))))</f>
        <v/>
      </c>
      <c r="D129" s="203" t="str">
        <f t="array" ref="D129">IF(ROW('Hilfstabelle alle'!134:134)&gt;COUNTIF('Hilfstabelle alle'!$H:$H,"x"),"",INDEX('Hilfstabelle alle'!C:C,SMALL(IF('Hilfstabelle alle'!$H$1:$H$418="x",ROW('Hilfstabelle alle'!$1:$418)),ROW(C118))))</f>
        <v/>
      </c>
      <c r="E129" s="204" t="str">
        <f t="array" ref="E129">IF(ROW('Hilfstabelle alle'!134:134)&gt;COUNTIF('Hilfstabelle alle'!$H:$H,"x"),"",INDEX('Hilfstabelle alle'!D:D,SMALL(IF('Hilfstabelle alle'!$H$1:$H$418="x",ROW('Hilfstabelle alle'!$1:$418)),ROW(D118))))</f>
        <v/>
      </c>
      <c r="F129" s="204" t="str">
        <f t="array" ref="F129">IF(ROW('Hilfstabelle alle'!134:134)&gt;COUNTIF('Hilfstabelle alle'!$H:$H,"x"),"",INDEX('Hilfstabelle alle'!E:E,SMALL(IF('Hilfstabelle alle'!$H$1:$H$418="x",ROW('Hilfstabelle alle'!$1:$418)),ROW(E118))))</f>
        <v/>
      </c>
      <c r="G129" s="204" t="str">
        <f t="array" ref="G129">IF(ROW('Hilfstabelle alle'!134:134)&gt;COUNTIF('Hilfstabelle alle'!$H:$H,"x"),"",INDEX('Hilfstabelle alle'!F:F,SMALL(IF('Hilfstabelle alle'!$H$1:$H$418="x",ROW('Hilfstabelle alle'!$1:$418)),ROW(F118))))</f>
        <v/>
      </c>
      <c r="H129" s="204" t="str">
        <f t="array" ref="H129">IF(ROW('Hilfstabelle alle'!134:134)&gt;COUNTIF('Hilfstabelle alle'!$H:$H,"x"),"",INDEX('Hilfstabelle alle'!G:G,SMALL(IF('Hilfstabelle alle'!$H$1:$H$418="x",ROW('Hilfstabelle alle'!$1:$418)),ROW(G118))))</f>
        <v/>
      </c>
      <c r="I129" s="204" t="str">
        <f t="array" ref="I129">IF(ROW('Hilfstabelle alle'!134:134)&gt;COUNTIF('Hilfstabelle alle'!$H:$H,"x"),"",INDEX('Hilfstabelle alle'!H:H,SMALL(IF('Hilfstabelle alle'!$H$1:$H$418="x",ROW('Hilfstabelle alle'!$1:$418)),ROW(H118))))</f>
        <v/>
      </c>
      <c r="J129" s="204" t="str">
        <f t="array" ref="J129">IF(ROW('Hilfstabelle alle'!134:134)&gt;COUNTIF('Hilfstabelle alle'!$H:$H,"x"),"",INDEX('Hilfstabelle alle'!I:I,SMALL(IF('Hilfstabelle alle'!$H$1:$H$418="x",ROW('Hilfstabelle alle'!$1:$418)),ROW(I118))))</f>
        <v/>
      </c>
      <c r="K129" s="204" t="str">
        <f t="array" ref="K129">IF(ROW('Hilfstabelle alle'!134:134)&gt;COUNTIF('Hilfstabelle alle'!$H:$H,"x"),"",INDEX('Hilfstabelle alle'!J:J,SMALL(IF('Hilfstabelle alle'!$H$1:$H$418="x",ROW('Hilfstabelle alle'!$1:$418)),ROW(J118))))</f>
        <v/>
      </c>
      <c r="L129" s="204" t="str">
        <f t="array" ref="L129">IF(ROW('Hilfstabelle alle'!134:134)&gt;COUNTIF('Hilfstabelle alle'!$H:$H,"x"),"",INDEX('Hilfstabelle alle'!K:K,SMALL(IF('Hilfstabelle alle'!$H$1:$H$418="x",ROW('Hilfstabelle alle'!$1:$418)),ROW(K118))))</f>
        <v/>
      </c>
      <c r="M129" s="205" t="str">
        <f t="array" ref="M129">IF(ROW('Hilfstabelle alle'!134:134)&gt;COUNTIF('Hilfstabelle alle'!$H:$H,"x"),"",INDEX('Hilfstabelle alle'!L:L,SMALL(IF('Hilfstabelle alle'!$H$1:$H$418="x",ROW('Hilfstabelle alle'!$1:$418)),ROW(L118))))</f>
        <v/>
      </c>
      <c r="N129" s="205" t="str">
        <f t="array" ref="N129">IF(ROW('Hilfstabelle alle'!134:134)&gt;COUNTIF('Hilfstabelle alle'!$H:$H,"x"),"",INDEX('Hilfstabelle alle'!M:M,SMALL(IF('Hilfstabelle alle'!$H$1:$H$418="x",ROW('Hilfstabelle alle'!$1:$418)),ROW(M118))))</f>
        <v/>
      </c>
      <c r="O129" s="200" t="str">
        <f t="shared" si="1"/>
        <v/>
      </c>
    </row>
    <row r="130" spans="2:15" s="194" customFormat="1" ht="35.1" customHeight="1" x14ac:dyDescent="0.2">
      <c r="B130" s="195" t="str">
        <f t="array" ref="B130">IF(ROW('Hilfstabelle alle'!135:135)&gt;COUNTIF('Hilfstabelle alle'!$H:$H,"x"),"",INDEX('Hilfstabelle alle'!A:A,SMALL(IF('Hilfstabelle alle'!$H$1:$H$418="x",ROW('Hilfstabelle alle'!$1:$418)),ROW(A119))))</f>
        <v/>
      </c>
      <c r="C130" s="196" t="str">
        <f t="array" ref="C130">IF(ROW('Hilfstabelle alle'!135:135)&gt;COUNTIF('Hilfstabelle alle'!$H:$H,"x"),"",INDEX('Hilfstabelle alle'!B:B,SMALL(IF('Hilfstabelle alle'!$H$1:$H$418="x",ROW('Hilfstabelle alle'!$1:$418)),ROW(B119))))</f>
        <v/>
      </c>
      <c r="D130" s="197" t="str">
        <f t="array" ref="D130">IF(ROW('Hilfstabelle alle'!135:135)&gt;COUNTIF('Hilfstabelle alle'!$H:$H,"x"),"",INDEX('Hilfstabelle alle'!C:C,SMALL(IF('Hilfstabelle alle'!$H$1:$H$418="x",ROW('Hilfstabelle alle'!$1:$418)),ROW(C119))))</f>
        <v/>
      </c>
      <c r="E130" s="198" t="str">
        <f t="array" ref="E130">IF(ROW('Hilfstabelle alle'!135:135)&gt;COUNTIF('Hilfstabelle alle'!$H:$H,"x"),"",INDEX('Hilfstabelle alle'!D:D,SMALL(IF('Hilfstabelle alle'!$H$1:$H$418="x",ROW('Hilfstabelle alle'!$1:$418)),ROW(D119))))</f>
        <v/>
      </c>
      <c r="F130" s="198" t="str">
        <f t="array" ref="F130">IF(ROW('Hilfstabelle alle'!135:135)&gt;COUNTIF('Hilfstabelle alle'!$H:$H,"x"),"",INDEX('Hilfstabelle alle'!E:E,SMALL(IF('Hilfstabelle alle'!$H$1:$H$418="x",ROW('Hilfstabelle alle'!$1:$418)),ROW(E119))))</f>
        <v/>
      </c>
      <c r="G130" s="198" t="str">
        <f t="array" ref="G130">IF(ROW('Hilfstabelle alle'!135:135)&gt;COUNTIF('Hilfstabelle alle'!$H:$H,"x"),"",INDEX('Hilfstabelle alle'!F:F,SMALL(IF('Hilfstabelle alle'!$H$1:$H$418="x",ROW('Hilfstabelle alle'!$1:$418)),ROW(F119))))</f>
        <v/>
      </c>
      <c r="H130" s="198" t="str">
        <f t="array" ref="H130">IF(ROW('Hilfstabelle alle'!135:135)&gt;COUNTIF('Hilfstabelle alle'!$H:$H,"x"),"",INDEX('Hilfstabelle alle'!G:G,SMALL(IF('Hilfstabelle alle'!$H$1:$H$418="x",ROW('Hilfstabelle alle'!$1:$418)),ROW(G119))))</f>
        <v/>
      </c>
      <c r="I130" s="198" t="str">
        <f t="array" ref="I130">IF(ROW('Hilfstabelle alle'!135:135)&gt;COUNTIF('Hilfstabelle alle'!$H:$H,"x"),"",INDEX('Hilfstabelle alle'!H:H,SMALL(IF('Hilfstabelle alle'!$H$1:$H$418="x",ROW('Hilfstabelle alle'!$1:$418)),ROW(H119))))</f>
        <v/>
      </c>
      <c r="J130" s="198" t="str">
        <f t="array" ref="J130">IF(ROW('Hilfstabelle alle'!135:135)&gt;COUNTIF('Hilfstabelle alle'!$H:$H,"x"),"",INDEX('Hilfstabelle alle'!I:I,SMALL(IF('Hilfstabelle alle'!$H$1:$H$418="x",ROW('Hilfstabelle alle'!$1:$418)),ROW(I119))))</f>
        <v/>
      </c>
      <c r="K130" s="198" t="str">
        <f t="array" ref="K130">IF(ROW('Hilfstabelle alle'!135:135)&gt;COUNTIF('Hilfstabelle alle'!$H:$H,"x"),"",INDEX('Hilfstabelle alle'!J:J,SMALL(IF('Hilfstabelle alle'!$H$1:$H$418="x",ROW('Hilfstabelle alle'!$1:$418)),ROW(J119))))</f>
        <v/>
      </c>
      <c r="L130" s="198" t="str">
        <f t="array" ref="L130">IF(ROW('Hilfstabelle alle'!135:135)&gt;COUNTIF('Hilfstabelle alle'!$H:$H,"x"),"",INDEX('Hilfstabelle alle'!K:K,SMALL(IF('Hilfstabelle alle'!$H$1:$H$418="x",ROW('Hilfstabelle alle'!$1:$418)),ROW(K119))))</f>
        <v/>
      </c>
      <c r="M130" s="199" t="str">
        <f t="array" ref="M130">IF(ROW('Hilfstabelle alle'!135:135)&gt;COUNTIF('Hilfstabelle alle'!$H:$H,"x"),"",INDEX('Hilfstabelle alle'!L:L,SMALL(IF('Hilfstabelle alle'!$H$1:$H$418="x",ROW('Hilfstabelle alle'!$1:$418)),ROW(L119))))</f>
        <v/>
      </c>
      <c r="N130" s="199" t="str">
        <f t="array" ref="N130">IF(ROW('Hilfstabelle alle'!135:135)&gt;COUNTIF('Hilfstabelle alle'!$H:$H,"x"),"",INDEX('Hilfstabelle alle'!M:M,SMALL(IF('Hilfstabelle alle'!$H$1:$H$418="x",ROW('Hilfstabelle alle'!$1:$418)),ROW(M119))))</f>
        <v/>
      </c>
      <c r="O130" s="200" t="str">
        <f t="shared" si="1"/>
        <v/>
      </c>
    </row>
    <row r="131" spans="2:15" s="194" customFormat="1" ht="35.1" customHeight="1" x14ac:dyDescent="0.2">
      <c r="B131" s="201" t="str">
        <f t="array" ref="B131">IF(ROW('Hilfstabelle alle'!136:136)&gt;COUNTIF('Hilfstabelle alle'!$H:$H,"x"),"",INDEX('Hilfstabelle alle'!A:A,SMALL(IF('Hilfstabelle alle'!$H$1:$H$418="x",ROW('Hilfstabelle alle'!$1:$418)),ROW(A120))))</f>
        <v/>
      </c>
      <c r="C131" s="202" t="str">
        <f t="array" ref="C131">IF(ROW('Hilfstabelle alle'!136:136)&gt;COUNTIF('Hilfstabelle alle'!$H:$H,"x"),"",INDEX('Hilfstabelle alle'!B:B,SMALL(IF('Hilfstabelle alle'!$H$1:$H$418="x",ROW('Hilfstabelle alle'!$1:$418)),ROW(B120))))</f>
        <v/>
      </c>
      <c r="D131" s="203" t="str">
        <f t="array" ref="D131">IF(ROW('Hilfstabelle alle'!136:136)&gt;COUNTIF('Hilfstabelle alle'!$H:$H,"x"),"",INDEX('Hilfstabelle alle'!C:C,SMALL(IF('Hilfstabelle alle'!$H$1:$H$418="x",ROW('Hilfstabelle alle'!$1:$418)),ROW(C120))))</f>
        <v/>
      </c>
      <c r="E131" s="204" t="str">
        <f t="array" ref="E131">IF(ROW('Hilfstabelle alle'!136:136)&gt;COUNTIF('Hilfstabelle alle'!$H:$H,"x"),"",INDEX('Hilfstabelle alle'!D:D,SMALL(IF('Hilfstabelle alle'!$H$1:$H$418="x",ROW('Hilfstabelle alle'!$1:$418)),ROW(D120))))</f>
        <v/>
      </c>
      <c r="F131" s="204" t="str">
        <f t="array" ref="F131">IF(ROW('Hilfstabelle alle'!136:136)&gt;COUNTIF('Hilfstabelle alle'!$H:$H,"x"),"",INDEX('Hilfstabelle alle'!E:E,SMALL(IF('Hilfstabelle alle'!$H$1:$H$418="x",ROW('Hilfstabelle alle'!$1:$418)),ROW(E120))))</f>
        <v/>
      </c>
      <c r="G131" s="204" t="str">
        <f t="array" ref="G131">IF(ROW('Hilfstabelle alle'!136:136)&gt;COUNTIF('Hilfstabelle alle'!$H:$H,"x"),"",INDEX('Hilfstabelle alle'!F:F,SMALL(IF('Hilfstabelle alle'!$H$1:$H$418="x",ROW('Hilfstabelle alle'!$1:$418)),ROW(F120))))</f>
        <v/>
      </c>
      <c r="H131" s="204" t="str">
        <f t="array" ref="H131">IF(ROW('Hilfstabelle alle'!136:136)&gt;COUNTIF('Hilfstabelle alle'!$H:$H,"x"),"",INDEX('Hilfstabelle alle'!G:G,SMALL(IF('Hilfstabelle alle'!$H$1:$H$418="x",ROW('Hilfstabelle alle'!$1:$418)),ROW(G120))))</f>
        <v/>
      </c>
      <c r="I131" s="204" t="str">
        <f t="array" ref="I131">IF(ROW('Hilfstabelle alle'!136:136)&gt;COUNTIF('Hilfstabelle alle'!$H:$H,"x"),"",INDEX('Hilfstabelle alle'!H:H,SMALL(IF('Hilfstabelle alle'!$H$1:$H$418="x",ROW('Hilfstabelle alle'!$1:$418)),ROW(H120))))</f>
        <v/>
      </c>
      <c r="J131" s="204" t="str">
        <f t="array" ref="J131">IF(ROW('Hilfstabelle alle'!136:136)&gt;COUNTIF('Hilfstabelle alle'!$H:$H,"x"),"",INDEX('Hilfstabelle alle'!I:I,SMALL(IF('Hilfstabelle alle'!$H$1:$H$418="x",ROW('Hilfstabelle alle'!$1:$418)),ROW(I120))))</f>
        <v/>
      </c>
      <c r="K131" s="204" t="str">
        <f t="array" ref="K131">IF(ROW('Hilfstabelle alle'!136:136)&gt;COUNTIF('Hilfstabelle alle'!$H:$H,"x"),"",INDEX('Hilfstabelle alle'!J:J,SMALL(IF('Hilfstabelle alle'!$H$1:$H$418="x",ROW('Hilfstabelle alle'!$1:$418)),ROW(J120))))</f>
        <v/>
      </c>
      <c r="L131" s="204" t="str">
        <f t="array" ref="L131">IF(ROW('Hilfstabelle alle'!136:136)&gt;COUNTIF('Hilfstabelle alle'!$H:$H,"x"),"",INDEX('Hilfstabelle alle'!K:K,SMALL(IF('Hilfstabelle alle'!$H$1:$H$418="x",ROW('Hilfstabelle alle'!$1:$418)),ROW(K120))))</f>
        <v/>
      </c>
      <c r="M131" s="205" t="str">
        <f t="array" ref="M131">IF(ROW('Hilfstabelle alle'!136:136)&gt;COUNTIF('Hilfstabelle alle'!$H:$H,"x"),"",INDEX('Hilfstabelle alle'!L:L,SMALL(IF('Hilfstabelle alle'!$H$1:$H$418="x",ROW('Hilfstabelle alle'!$1:$418)),ROW(L120))))</f>
        <v/>
      </c>
      <c r="N131" s="205" t="str">
        <f t="array" ref="N131">IF(ROW('Hilfstabelle alle'!136:136)&gt;COUNTIF('Hilfstabelle alle'!$H:$H,"x"),"",INDEX('Hilfstabelle alle'!M:M,SMALL(IF('Hilfstabelle alle'!$H$1:$H$418="x",ROW('Hilfstabelle alle'!$1:$418)),ROW(M120))))</f>
        <v/>
      </c>
      <c r="O131" s="200" t="str">
        <f t="shared" si="1"/>
        <v/>
      </c>
    </row>
    <row r="132" spans="2:15" s="194" customFormat="1" ht="35.1" customHeight="1" x14ac:dyDescent="0.2">
      <c r="B132" s="195" t="str">
        <f t="array" ref="B132">IF(ROW('Hilfstabelle alle'!137:137)&gt;COUNTIF('Hilfstabelle alle'!$H:$H,"x"),"",INDEX('Hilfstabelle alle'!A:A,SMALL(IF('Hilfstabelle alle'!$H$1:$H$418="x",ROW('Hilfstabelle alle'!$1:$418)),ROW(A121))))</f>
        <v/>
      </c>
      <c r="C132" s="196" t="str">
        <f t="array" ref="C132">IF(ROW('Hilfstabelle alle'!137:137)&gt;COUNTIF('Hilfstabelle alle'!$H:$H,"x"),"",INDEX('Hilfstabelle alle'!B:B,SMALL(IF('Hilfstabelle alle'!$H$1:$H$418="x",ROW('Hilfstabelle alle'!$1:$418)),ROW(B121))))</f>
        <v/>
      </c>
      <c r="D132" s="197" t="str">
        <f t="array" ref="D132">IF(ROW('Hilfstabelle alle'!137:137)&gt;COUNTIF('Hilfstabelle alle'!$H:$H,"x"),"",INDEX('Hilfstabelle alle'!C:C,SMALL(IF('Hilfstabelle alle'!$H$1:$H$418="x",ROW('Hilfstabelle alle'!$1:$418)),ROW(C121))))</f>
        <v/>
      </c>
      <c r="E132" s="198" t="str">
        <f t="array" ref="E132">IF(ROW('Hilfstabelle alle'!137:137)&gt;COUNTIF('Hilfstabelle alle'!$H:$H,"x"),"",INDEX('Hilfstabelle alle'!D:D,SMALL(IF('Hilfstabelle alle'!$H$1:$H$418="x",ROW('Hilfstabelle alle'!$1:$418)),ROW(D121))))</f>
        <v/>
      </c>
      <c r="F132" s="198" t="str">
        <f t="array" ref="F132">IF(ROW('Hilfstabelle alle'!137:137)&gt;COUNTIF('Hilfstabelle alle'!$H:$H,"x"),"",INDEX('Hilfstabelle alle'!E:E,SMALL(IF('Hilfstabelle alle'!$H$1:$H$418="x",ROW('Hilfstabelle alle'!$1:$418)),ROW(E121))))</f>
        <v/>
      </c>
      <c r="G132" s="198" t="str">
        <f t="array" ref="G132">IF(ROW('Hilfstabelle alle'!137:137)&gt;COUNTIF('Hilfstabelle alle'!$H:$H,"x"),"",INDEX('Hilfstabelle alle'!F:F,SMALL(IF('Hilfstabelle alle'!$H$1:$H$418="x",ROW('Hilfstabelle alle'!$1:$418)),ROW(F121))))</f>
        <v/>
      </c>
      <c r="H132" s="198" t="str">
        <f t="array" ref="H132">IF(ROW('Hilfstabelle alle'!137:137)&gt;COUNTIF('Hilfstabelle alle'!$H:$H,"x"),"",INDEX('Hilfstabelle alle'!G:G,SMALL(IF('Hilfstabelle alle'!$H$1:$H$418="x",ROW('Hilfstabelle alle'!$1:$418)),ROW(G121))))</f>
        <v/>
      </c>
      <c r="I132" s="198" t="str">
        <f t="array" ref="I132">IF(ROW('Hilfstabelle alle'!137:137)&gt;COUNTIF('Hilfstabelle alle'!$H:$H,"x"),"",INDEX('Hilfstabelle alle'!H:H,SMALL(IF('Hilfstabelle alle'!$H$1:$H$418="x",ROW('Hilfstabelle alle'!$1:$418)),ROW(H121))))</f>
        <v/>
      </c>
      <c r="J132" s="198" t="str">
        <f t="array" ref="J132">IF(ROW('Hilfstabelle alle'!137:137)&gt;COUNTIF('Hilfstabelle alle'!$H:$H,"x"),"",INDEX('Hilfstabelle alle'!I:I,SMALL(IF('Hilfstabelle alle'!$H$1:$H$418="x",ROW('Hilfstabelle alle'!$1:$418)),ROW(I121))))</f>
        <v/>
      </c>
      <c r="K132" s="198" t="str">
        <f t="array" ref="K132">IF(ROW('Hilfstabelle alle'!137:137)&gt;COUNTIF('Hilfstabelle alle'!$H:$H,"x"),"",INDEX('Hilfstabelle alle'!J:J,SMALL(IF('Hilfstabelle alle'!$H$1:$H$418="x",ROW('Hilfstabelle alle'!$1:$418)),ROW(J121))))</f>
        <v/>
      </c>
      <c r="L132" s="198" t="str">
        <f t="array" ref="L132">IF(ROW('Hilfstabelle alle'!137:137)&gt;COUNTIF('Hilfstabelle alle'!$H:$H,"x"),"",INDEX('Hilfstabelle alle'!K:K,SMALL(IF('Hilfstabelle alle'!$H$1:$H$418="x",ROW('Hilfstabelle alle'!$1:$418)),ROW(K121))))</f>
        <v/>
      </c>
      <c r="M132" s="199" t="str">
        <f t="array" ref="M132">IF(ROW('Hilfstabelle alle'!137:137)&gt;COUNTIF('Hilfstabelle alle'!$H:$H,"x"),"",INDEX('Hilfstabelle alle'!L:L,SMALL(IF('Hilfstabelle alle'!$H$1:$H$418="x",ROW('Hilfstabelle alle'!$1:$418)),ROW(L121))))</f>
        <v/>
      </c>
      <c r="N132" s="199" t="str">
        <f t="array" ref="N132">IF(ROW('Hilfstabelle alle'!137:137)&gt;COUNTIF('Hilfstabelle alle'!$H:$H,"x"),"",INDEX('Hilfstabelle alle'!M:M,SMALL(IF('Hilfstabelle alle'!$H$1:$H$418="x",ROW('Hilfstabelle alle'!$1:$418)),ROW(M121))))</f>
        <v/>
      </c>
      <c r="O132" s="200" t="str">
        <f t="shared" si="1"/>
        <v/>
      </c>
    </row>
    <row r="133" spans="2:15" s="194" customFormat="1" ht="35.1" customHeight="1" x14ac:dyDescent="0.2">
      <c r="B133" s="201" t="str">
        <f t="array" ref="B133">IF(ROW('Hilfstabelle alle'!138:138)&gt;COUNTIF('Hilfstabelle alle'!$H:$H,"x"),"",INDEX('Hilfstabelle alle'!A:A,SMALL(IF('Hilfstabelle alle'!$H$1:$H$418="x",ROW('Hilfstabelle alle'!$1:$418)),ROW(A122))))</f>
        <v/>
      </c>
      <c r="C133" s="202" t="str">
        <f t="array" ref="C133">IF(ROW('Hilfstabelle alle'!138:138)&gt;COUNTIF('Hilfstabelle alle'!$H:$H,"x"),"",INDEX('Hilfstabelle alle'!B:B,SMALL(IF('Hilfstabelle alle'!$H$1:$H$418="x",ROW('Hilfstabelle alle'!$1:$418)),ROW(B122))))</f>
        <v/>
      </c>
      <c r="D133" s="203" t="str">
        <f t="array" ref="D133">IF(ROW('Hilfstabelle alle'!138:138)&gt;COUNTIF('Hilfstabelle alle'!$H:$H,"x"),"",INDEX('Hilfstabelle alle'!C:C,SMALL(IF('Hilfstabelle alle'!$H$1:$H$418="x",ROW('Hilfstabelle alle'!$1:$418)),ROW(C122))))</f>
        <v/>
      </c>
      <c r="E133" s="204" t="str">
        <f t="array" ref="E133">IF(ROW('Hilfstabelle alle'!138:138)&gt;COUNTIF('Hilfstabelle alle'!$H:$H,"x"),"",INDEX('Hilfstabelle alle'!D:D,SMALL(IF('Hilfstabelle alle'!$H$1:$H$418="x",ROW('Hilfstabelle alle'!$1:$418)),ROW(D122))))</f>
        <v/>
      </c>
      <c r="F133" s="204" t="str">
        <f t="array" ref="F133">IF(ROW('Hilfstabelle alle'!138:138)&gt;COUNTIF('Hilfstabelle alle'!$H:$H,"x"),"",INDEX('Hilfstabelle alle'!E:E,SMALL(IF('Hilfstabelle alle'!$H$1:$H$418="x",ROW('Hilfstabelle alle'!$1:$418)),ROW(E122))))</f>
        <v/>
      </c>
      <c r="G133" s="204" t="str">
        <f t="array" ref="G133">IF(ROW('Hilfstabelle alle'!138:138)&gt;COUNTIF('Hilfstabelle alle'!$H:$H,"x"),"",INDEX('Hilfstabelle alle'!F:F,SMALL(IF('Hilfstabelle alle'!$H$1:$H$418="x",ROW('Hilfstabelle alle'!$1:$418)),ROW(F122))))</f>
        <v/>
      </c>
      <c r="H133" s="204" t="str">
        <f t="array" ref="H133">IF(ROW('Hilfstabelle alle'!138:138)&gt;COUNTIF('Hilfstabelle alle'!$H:$H,"x"),"",INDEX('Hilfstabelle alle'!G:G,SMALL(IF('Hilfstabelle alle'!$H$1:$H$418="x",ROW('Hilfstabelle alle'!$1:$418)),ROW(G122))))</f>
        <v/>
      </c>
      <c r="I133" s="204" t="str">
        <f t="array" ref="I133">IF(ROW('Hilfstabelle alle'!138:138)&gt;COUNTIF('Hilfstabelle alle'!$H:$H,"x"),"",INDEX('Hilfstabelle alle'!H:H,SMALL(IF('Hilfstabelle alle'!$H$1:$H$418="x",ROW('Hilfstabelle alle'!$1:$418)),ROW(H122))))</f>
        <v/>
      </c>
      <c r="J133" s="204" t="str">
        <f t="array" ref="J133">IF(ROW('Hilfstabelle alle'!138:138)&gt;COUNTIF('Hilfstabelle alle'!$H:$H,"x"),"",INDEX('Hilfstabelle alle'!I:I,SMALL(IF('Hilfstabelle alle'!$H$1:$H$418="x",ROW('Hilfstabelle alle'!$1:$418)),ROW(I122))))</f>
        <v/>
      </c>
      <c r="K133" s="204" t="str">
        <f t="array" ref="K133">IF(ROW('Hilfstabelle alle'!138:138)&gt;COUNTIF('Hilfstabelle alle'!$H:$H,"x"),"",INDEX('Hilfstabelle alle'!J:J,SMALL(IF('Hilfstabelle alle'!$H$1:$H$418="x",ROW('Hilfstabelle alle'!$1:$418)),ROW(J122))))</f>
        <v/>
      </c>
      <c r="L133" s="204" t="str">
        <f t="array" ref="L133">IF(ROW('Hilfstabelle alle'!138:138)&gt;COUNTIF('Hilfstabelle alle'!$H:$H,"x"),"",INDEX('Hilfstabelle alle'!K:K,SMALL(IF('Hilfstabelle alle'!$H$1:$H$418="x",ROW('Hilfstabelle alle'!$1:$418)),ROW(K122))))</f>
        <v/>
      </c>
      <c r="M133" s="205" t="str">
        <f t="array" ref="M133">IF(ROW('Hilfstabelle alle'!138:138)&gt;COUNTIF('Hilfstabelle alle'!$H:$H,"x"),"",INDEX('Hilfstabelle alle'!L:L,SMALL(IF('Hilfstabelle alle'!$H$1:$H$418="x",ROW('Hilfstabelle alle'!$1:$418)),ROW(L122))))</f>
        <v/>
      </c>
      <c r="N133" s="205" t="str">
        <f t="array" ref="N133">IF(ROW('Hilfstabelle alle'!138:138)&gt;COUNTIF('Hilfstabelle alle'!$H:$H,"x"),"",INDEX('Hilfstabelle alle'!M:M,SMALL(IF('Hilfstabelle alle'!$H$1:$H$418="x",ROW('Hilfstabelle alle'!$1:$418)),ROW(M122))))</f>
        <v/>
      </c>
      <c r="O133" s="200" t="str">
        <f t="shared" si="1"/>
        <v/>
      </c>
    </row>
    <row r="134" spans="2:15" s="194" customFormat="1" ht="35.1" customHeight="1" x14ac:dyDescent="0.2">
      <c r="B134" s="195" t="str">
        <f t="array" ref="B134">IF(ROW('Hilfstabelle alle'!139:139)&gt;COUNTIF('Hilfstabelle alle'!$H:$H,"x"),"",INDEX('Hilfstabelle alle'!A:A,SMALL(IF('Hilfstabelle alle'!$H$1:$H$418="x",ROW('Hilfstabelle alle'!$1:$418)),ROW(A123))))</f>
        <v/>
      </c>
      <c r="C134" s="196" t="str">
        <f t="array" ref="C134">IF(ROW('Hilfstabelle alle'!139:139)&gt;COUNTIF('Hilfstabelle alle'!$H:$H,"x"),"",INDEX('Hilfstabelle alle'!B:B,SMALL(IF('Hilfstabelle alle'!$H$1:$H$418="x",ROW('Hilfstabelle alle'!$1:$418)),ROW(B123))))</f>
        <v/>
      </c>
      <c r="D134" s="197" t="str">
        <f t="array" ref="D134">IF(ROW('Hilfstabelle alle'!139:139)&gt;COUNTIF('Hilfstabelle alle'!$H:$H,"x"),"",INDEX('Hilfstabelle alle'!C:C,SMALL(IF('Hilfstabelle alle'!$H$1:$H$418="x",ROW('Hilfstabelle alle'!$1:$418)),ROW(C123))))</f>
        <v/>
      </c>
      <c r="E134" s="198" t="str">
        <f t="array" ref="E134">IF(ROW('Hilfstabelle alle'!139:139)&gt;COUNTIF('Hilfstabelle alle'!$H:$H,"x"),"",INDEX('Hilfstabelle alle'!D:D,SMALL(IF('Hilfstabelle alle'!$H$1:$H$418="x",ROW('Hilfstabelle alle'!$1:$418)),ROW(D123))))</f>
        <v/>
      </c>
      <c r="F134" s="198" t="str">
        <f t="array" ref="F134">IF(ROW('Hilfstabelle alle'!139:139)&gt;COUNTIF('Hilfstabelle alle'!$H:$H,"x"),"",INDEX('Hilfstabelle alle'!E:E,SMALL(IF('Hilfstabelle alle'!$H$1:$H$418="x",ROW('Hilfstabelle alle'!$1:$418)),ROW(E123))))</f>
        <v/>
      </c>
      <c r="G134" s="198" t="str">
        <f t="array" ref="G134">IF(ROW('Hilfstabelle alle'!139:139)&gt;COUNTIF('Hilfstabelle alle'!$H:$H,"x"),"",INDEX('Hilfstabelle alle'!F:F,SMALL(IF('Hilfstabelle alle'!$H$1:$H$418="x",ROW('Hilfstabelle alle'!$1:$418)),ROW(F123))))</f>
        <v/>
      </c>
      <c r="H134" s="198" t="str">
        <f t="array" ref="H134">IF(ROW('Hilfstabelle alle'!139:139)&gt;COUNTIF('Hilfstabelle alle'!$H:$H,"x"),"",INDEX('Hilfstabelle alle'!G:G,SMALL(IF('Hilfstabelle alle'!$H$1:$H$418="x",ROW('Hilfstabelle alle'!$1:$418)),ROW(G123))))</f>
        <v/>
      </c>
      <c r="I134" s="198" t="str">
        <f t="array" ref="I134">IF(ROW('Hilfstabelle alle'!139:139)&gt;COUNTIF('Hilfstabelle alle'!$H:$H,"x"),"",INDEX('Hilfstabelle alle'!H:H,SMALL(IF('Hilfstabelle alle'!$H$1:$H$418="x",ROW('Hilfstabelle alle'!$1:$418)),ROW(H123))))</f>
        <v/>
      </c>
      <c r="J134" s="198" t="str">
        <f t="array" ref="J134">IF(ROW('Hilfstabelle alle'!139:139)&gt;COUNTIF('Hilfstabelle alle'!$H:$H,"x"),"",INDEX('Hilfstabelle alle'!I:I,SMALL(IF('Hilfstabelle alle'!$H$1:$H$418="x",ROW('Hilfstabelle alle'!$1:$418)),ROW(I123))))</f>
        <v/>
      </c>
      <c r="K134" s="198" t="str">
        <f t="array" ref="K134">IF(ROW('Hilfstabelle alle'!139:139)&gt;COUNTIF('Hilfstabelle alle'!$H:$H,"x"),"",INDEX('Hilfstabelle alle'!J:J,SMALL(IF('Hilfstabelle alle'!$H$1:$H$418="x",ROW('Hilfstabelle alle'!$1:$418)),ROW(J123))))</f>
        <v/>
      </c>
      <c r="L134" s="198" t="str">
        <f t="array" ref="L134">IF(ROW('Hilfstabelle alle'!139:139)&gt;COUNTIF('Hilfstabelle alle'!$H:$H,"x"),"",INDEX('Hilfstabelle alle'!K:K,SMALL(IF('Hilfstabelle alle'!$H$1:$H$418="x",ROW('Hilfstabelle alle'!$1:$418)),ROW(K123))))</f>
        <v/>
      </c>
      <c r="M134" s="199" t="str">
        <f t="array" ref="M134">IF(ROW('Hilfstabelle alle'!139:139)&gt;COUNTIF('Hilfstabelle alle'!$H:$H,"x"),"",INDEX('Hilfstabelle alle'!L:L,SMALL(IF('Hilfstabelle alle'!$H$1:$H$418="x",ROW('Hilfstabelle alle'!$1:$418)),ROW(L123))))</f>
        <v/>
      </c>
      <c r="N134" s="199" t="str">
        <f t="array" ref="N134">IF(ROW('Hilfstabelle alle'!139:139)&gt;COUNTIF('Hilfstabelle alle'!$H:$H,"x"),"",INDEX('Hilfstabelle alle'!M:M,SMALL(IF('Hilfstabelle alle'!$H$1:$H$418="x",ROW('Hilfstabelle alle'!$1:$418)),ROW(M123))))</f>
        <v/>
      </c>
      <c r="O134" s="200" t="str">
        <f t="shared" si="1"/>
        <v/>
      </c>
    </row>
    <row r="135" spans="2:15" s="194" customFormat="1" ht="35.1" customHeight="1" x14ac:dyDescent="0.2">
      <c r="B135" s="201" t="str">
        <f t="array" ref="B135">IF(ROW('Hilfstabelle alle'!140:140)&gt;COUNTIF('Hilfstabelle alle'!$H:$H,"x"),"",INDEX('Hilfstabelle alle'!A:A,SMALL(IF('Hilfstabelle alle'!$H$1:$H$418="x",ROW('Hilfstabelle alle'!$1:$418)),ROW(A124))))</f>
        <v/>
      </c>
      <c r="C135" s="202" t="str">
        <f t="array" ref="C135">IF(ROW('Hilfstabelle alle'!140:140)&gt;COUNTIF('Hilfstabelle alle'!$H:$H,"x"),"",INDEX('Hilfstabelle alle'!B:B,SMALL(IF('Hilfstabelle alle'!$H$1:$H$418="x",ROW('Hilfstabelle alle'!$1:$418)),ROW(B124))))</f>
        <v/>
      </c>
      <c r="D135" s="203" t="str">
        <f t="array" ref="D135">IF(ROW('Hilfstabelle alle'!140:140)&gt;COUNTIF('Hilfstabelle alle'!$H:$H,"x"),"",INDEX('Hilfstabelle alle'!C:C,SMALL(IF('Hilfstabelle alle'!$H$1:$H$418="x",ROW('Hilfstabelle alle'!$1:$418)),ROW(C124))))</f>
        <v/>
      </c>
      <c r="E135" s="204" t="str">
        <f t="array" ref="E135">IF(ROW('Hilfstabelle alle'!140:140)&gt;COUNTIF('Hilfstabelle alle'!$H:$H,"x"),"",INDEX('Hilfstabelle alle'!D:D,SMALL(IF('Hilfstabelle alle'!$H$1:$H$418="x",ROW('Hilfstabelle alle'!$1:$418)),ROW(D124))))</f>
        <v/>
      </c>
      <c r="F135" s="204" t="str">
        <f t="array" ref="F135">IF(ROW('Hilfstabelle alle'!140:140)&gt;COUNTIF('Hilfstabelle alle'!$H:$H,"x"),"",INDEX('Hilfstabelle alle'!E:E,SMALL(IF('Hilfstabelle alle'!$H$1:$H$418="x",ROW('Hilfstabelle alle'!$1:$418)),ROW(E124))))</f>
        <v/>
      </c>
      <c r="G135" s="204" t="str">
        <f t="array" ref="G135">IF(ROW('Hilfstabelle alle'!140:140)&gt;COUNTIF('Hilfstabelle alle'!$H:$H,"x"),"",INDEX('Hilfstabelle alle'!F:F,SMALL(IF('Hilfstabelle alle'!$H$1:$H$418="x",ROW('Hilfstabelle alle'!$1:$418)),ROW(F124))))</f>
        <v/>
      </c>
      <c r="H135" s="204" t="str">
        <f t="array" ref="H135">IF(ROW('Hilfstabelle alle'!140:140)&gt;COUNTIF('Hilfstabelle alle'!$H:$H,"x"),"",INDEX('Hilfstabelle alle'!G:G,SMALL(IF('Hilfstabelle alle'!$H$1:$H$418="x",ROW('Hilfstabelle alle'!$1:$418)),ROW(G124))))</f>
        <v/>
      </c>
      <c r="I135" s="204" t="str">
        <f t="array" ref="I135">IF(ROW('Hilfstabelle alle'!140:140)&gt;COUNTIF('Hilfstabelle alle'!$H:$H,"x"),"",INDEX('Hilfstabelle alle'!H:H,SMALL(IF('Hilfstabelle alle'!$H$1:$H$418="x",ROW('Hilfstabelle alle'!$1:$418)),ROW(H124))))</f>
        <v/>
      </c>
      <c r="J135" s="204" t="str">
        <f t="array" ref="J135">IF(ROW('Hilfstabelle alle'!140:140)&gt;COUNTIF('Hilfstabelle alle'!$H:$H,"x"),"",INDEX('Hilfstabelle alle'!I:I,SMALL(IF('Hilfstabelle alle'!$H$1:$H$418="x",ROW('Hilfstabelle alle'!$1:$418)),ROW(I124))))</f>
        <v/>
      </c>
      <c r="K135" s="204" t="str">
        <f t="array" ref="K135">IF(ROW('Hilfstabelle alle'!140:140)&gt;COUNTIF('Hilfstabelle alle'!$H:$H,"x"),"",INDEX('Hilfstabelle alle'!J:J,SMALL(IF('Hilfstabelle alle'!$H$1:$H$418="x",ROW('Hilfstabelle alle'!$1:$418)),ROW(J124))))</f>
        <v/>
      </c>
      <c r="L135" s="204" t="str">
        <f t="array" ref="L135">IF(ROW('Hilfstabelle alle'!140:140)&gt;COUNTIF('Hilfstabelle alle'!$H:$H,"x"),"",INDEX('Hilfstabelle alle'!K:K,SMALL(IF('Hilfstabelle alle'!$H$1:$H$418="x",ROW('Hilfstabelle alle'!$1:$418)),ROW(K124))))</f>
        <v/>
      </c>
      <c r="M135" s="205" t="str">
        <f t="array" ref="M135">IF(ROW('Hilfstabelle alle'!140:140)&gt;COUNTIF('Hilfstabelle alle'!$H:$H,"x"),"",INDEX('Hilfstabelle alle'!L:L,SMALL(IF('Hilfstabelle alle'!$H$1:$H$418="x",ROW('Hilfstabelle alle'!$1:$418)),ROW(L124))))</f>
        <v/>
      </c>
      <c r="N135" s="205" t="str">
        <f t="array" ref="N135">IF(ROW('Hilfstabelle alle'!140:140)&gt;COUNTIF('Hilfstabelle alle'!$H:$H,"x"),"",INDEX('Hilfstabelle alle'!M:M,SMALL(IF('Hilfstabelle alle'!$H$1:$H$418="x",ROW('Hilfstabelle alle'!$1:$418)),ROW(M124))))</f>
        <v/>
      </c>
      <c r="O135" s="200" t="str">
        <f t="shared" si="1"/>
        <v/>
      </c>
    </row>
    <row r="136" spans="2:15" s="194" customFormat="1" ht="35.1" customHeight="1" x14ac:dyDescent="0.2">
      <c r="B136" s="195" t="str">
        <f t="array" ref="B136">IF(ROW('Hilfstabelle alle'!141:141)&gt;COUNTIF('Hilfstabelle alle'!$H:$H,"x"),"",INDEX('Hilfstabelle alle'!A:A,SMALL(IF('Hilfstabelle alle'!$H$1:$H$418="x",ROW('Hilfstabelle alle'!$1:$418)),ROW(A125))))</f>
        <v/>
      </c>
      <c r="C136" s="196" t="str">
        <f t="array" ref="C136">IF(ROW('Hilfstabelle alle'!141:141)&gt;COUNTIF('Hilfstabelle alle'!$H:$H,"x"),"",INDEX('Hilfstabelle alle'!B:B,SMALL(IF('Hilfstabelle alle'!$H$1:$H$418="x",ROW('Hilfstabelle alle'!$1:$418)),ROW(B125))))</f>
        <v/>
      </c>
      <c r="D136" s="197" t="str">
        <f t="array" ref="D136">IF(ROW('Hilfstabelle alle'!141:141)&gt;COUNTIF('Hilfstabelle alle'!$H:$H,"x"),"",INDEX('Hilfstabelle alle'!C:C,SMALL(IF('Hilfstabelle alle'!$H$1:$H$418="x",ROW('Hilfstabelle alle'!$1:$418)),ROW(C125))))</f>
        <v/>
      </c>
      <c r="E136" s="198" t="str">
        <f t="array" ref="E136">IF(ROW('Hilfstabelle alle'!141:141)&gt;COUNTIF('Hilfstabelle alle'!$H:$H,"x"),"",INDEX('Hilfstabelle alle'!D:D,SMALL(IF('Hilfstabelle alle'!$H$1:$H$418="x",ROW('Hilfstabelle alle'!$1:$418)),ROW(D125))))</f>
        <v/>
      </c>
      <c r="F136" s="198" t="str">
        <f t="array" ref="F136">IF(ROW('Hilfstabelle alle'!141:141)&gt;COUNTIF('Hilfstabelle alle'!$H:$H,"x"),"",INDEX('Hilfstabelle alle'!E:E,SMALL(IF('Hilfstabelle alle'!$H$1:$H$418="x",ROW('Hilfstabelle alle'!$1:$418)),ROW(E125))))</f>
        <v/>
      </c>
      <c r="G136" s="198" t="str">
        <f t="array" ref="G136">IF(ROW('Hilfstabelle alle'!141:141)&gt;COUNTIF('Hilfstabelle alle'!$H:$H,"x"),"",INDEX('Hilfstabelle alle'!F:F,SMALL(IF('Hilfstabelle alle'!$H$1:$H$418="x",ROW('Hilfstabelle alle'!$1:$418)),ROW(F125))))</f>
        <v/>
      </c>
      <c r="H136" s="198" t="str">
        <f t="array" ref="H136">IF(ROW('Hilfstabelle alle'!141:141)&gt;COUNTIF('Hilfstabelle alle'!$H:$H,"x"),"",INDEX('Hilfstabelle alle'!G:G,SMALL(IF('Hilfstabelle alle'!$H$1:$H$418="x",ROW('Hilfstabelle alle'!$1:$418)),ROW(G125))))</f>
        <v/>
      </c>
      <c r="I136" s="198" t="str">
        <f t="array" ref="I136">IF(ROW('Hilfstabelle alle'!141:141)&gt;COUNTIF('Hilfstabelle alle'!$H:$H,"x"),"",INDEX('Hilfstabelle alle'!H:H,SMALL(IF('Hilfstabelle alle'!$H$1:$H$418="x",ROW('Hilfstabelle alle'!$1:$418)),ROW(H125))))</f>
        <v/>
      </c>
      <c r="J136" s="198" t="str">
        <f t="array" ref="J136">IF(ROW('Hilfstabelle alle'!141:141)&gt;COUNTIF('Hilfstabelle alle'!$H:$H,"x"),"",INDEX('Hilfstabelle alle'!I:I,SMALL(IF('Hilfstabelle alle'!$H$1:$H$418="x",ROW('Hilfstabelle alle'!$1:$418)),ROW(I125))))</f>
        <v/>
      </c>
      <c r="K136" s="198" t="str">
        <f t="array" ref="K136">IF(ROW('Hilfstabelle alle'!141:141)&gt;COUNTIF('Hilfstabelle alle'!$H:$H,"x"),"",INDEX('Hilfstabelle alle'!J:J,SMALL(IF('Hilfstabelle alle'!$H$1:$H$418="x",ROW('Hilfstabelle alle'!$1:$418)),ROW(J125))))</f>
        <v/>
      </c>
      <c r="L136" s="198" t="str">
        <f t="array" ref="L136">IF(ROW('Hilfstabelle alle'!141:141)&gt;COUNTIF('Hilfstabelle alle'!$H:$H,"x"),"",INDEX('Hilfstabelle alle'!K:K,SMALL(IF('Hilfstabelle alle'!$H$1:$H$418="x",ROW('Hilfstabelle alle'!$1:$418)),ROW(K125))))</f>
        <v/>
      </c>
      <c r="M136" s="199" t="str">
        <f t="array" ref="M136">IF(ROW('Hilfstabelle alle'!141:141)&gt;COUNTIF('Hilfstabelle alle'!$H:$H,"x"),"",INDEX('Hilfstabelle alle'!L:L,SMALL(IF('Hilfstabelle alle'!$H$1:$H$418="x",ROW('Hilfstabelle alle'!$1:$418)),ROW(L125))))</f>
        <v/>
      </c>
      <c r="N136" s="199" t="str">
        <f t="array" ref="N136">IF(ROW('Hilfstabelle alle'!141:141)&gt;COUNTIF('Hilfstabelle alle'!$H:$H,"x"),"",INDEX('Hilfstabelle alle'!M:M,SMALL(IF('Hilfstabelle alle'!$H$1:$H$418="x",ROW('Hilfstabelle alle'!$1:$418)),ROW(M125))))</f>
        <v/>
      </c>
      <c r="O136" s="200" t="str">
        <f t="shared" si="1"/>
        <v/>
      </c>
    </row>
    <row r="137" spans="2:15" s="194" customFormat="1" ht="35.1" customHeight="1" x14ac:dyDescent="0.2">
      <c r="B137" s="201" t="str">
        <f t="array" ref="B137">IF(ROW('Hilfstabelle alle'!142:142)&gt;COUNTIF('Hilfstabelle alle'!$H:$H,"x"),"",INDEX('Hilfstabelle alle'!A:A,SMALL(IF('Hilfstabelle alle'!$H$1:$H$418="x",ROW('Hilfstabelle alle'!$1:$418)),ROW(A126))))</f>
        <v/>
      </c>
      <c r="C137" s="202" t="str">
        <f t="array" ref="C137">IF(ROW('Hilfstabelle alle'!142:142)&gt;COUNTIF('Hilfstabelle alle'!$H:$H,"x"),"",INDEX('Hilfstabelle alle'!B:B,SMALL(IF('Hilfstabelle alle'!$H$1:$H$418="x",ROW('Hilfstabelle alle'!$1:$418)),ROW(B126))))</f>
        <v/>
      </c>
      <c r="D137" s="203" t="str">
        <f t="array" ref="D137">IF(ROW('Hilfstabelle alle'!142:142)&gt;COUNTIF('Hilfstabelle alle'!$H:$H,"x"),"",INDEX('Hilfstabelle alle'!C:C,SMALL(IF('Hilfstabelle alle'!$H$1:$H$418="x",ROW('Hilfstabelle alle'!$1:$418)),ROW(C126))))</f>
        <v/>
      </c>
      <c r="E137" s="204" t="str">
        <f t="array" ref="E137">IF(ROW('Hilfstabelle alle'!142:142)&gt;COUNTIF('Hilfstabelle alle'!$H:$H,"x"),"",INDEX('Hilfstabelle alle'!D:D,SMALL(IF('Hilfstabelle alle'!$H$1:$H$418="x",ROW('Hilfstabelle alle'!$1:$418)),ROW(D126))))</f>
        <v/>
      </c>
      <c r="F137" s="204" t="str">
        <f t="array" ref="F137">IF(ROW('Hilfstabelle alle'!142:142)&gt;COUNTIF('Hilfstabelle alle'!$H:$H,"x"),"",INDEX('Hilfstabelle alle'!E:E,SMALL(IF('Hilfstabelle alle'!$H$1:$H$418="x",ROW('Hilfstabelle alle'!$1:$418)),ROW(E126))))</f>
        <v/>
      </c>
      <c r="G137" s="204" t="str">
        <f t="array" ref="G137">IF(ROW('Hilfstabelle alle'!142:142)&gt;COUNTIF('Hilfstabelle alle'!$H:$H,"x"),"",INDEX('Hilfstabelle alle'!F:F,SMALL(IF('Hilfstabelle alle'!$H$1:$H$418="x",ROW('Hilfstabelle alle'!$1:$418)),ROW(F126))))</f>
        <v/>
      </c>
      <c r="H137" s="204" t="str">
        <f t="array" ref="H137">IF(ROW('Hilfstabelle alle'!142:142)&gt;COUNTIF('Hilfstabelle alle'!$H:$H,"x"),"",INDEX('Hilfstabelle alle'!G:G,SMALL(IF('Hilfstabelle alle'!$H$1:$H$418="x",ROW('Hilfstabelle alle'!$1:$418)),ROW(G126))))</f>
        <v/>
      </c>
      <c r="I137" s="204" t="str">
        <f t="array" ref="I137">IF(ROW('Hilfstabelle alle'!142:142)&gt;COUNTIF('Hilfstabelle alle'!$H:$H,"x"),"",INDEX('Hilfstabelle alle'!H:H,SMALL(IF('Hilfstabelle alle'!$H$1:$H$418="x",ROW('Hilfstabelle alle'!$1:$418)),ROW(H126))))</f>
        <v/>
      </c>
      <c r="J137" s="204" t="str">
        <f t="array" ref="J137">IF(ROW('Hilfstabelle alle'!142:142)&gt;COUNTIF('Hilfstabelle alle'!$H:$H,"x"),"",INDEX('Hilfstabelle alle'!I:I,SMALL(IF('Hilfstabelle alle'!$H$1:$H$418="x",ROW('Hilfstabelle alle'!$1:$418)),ROW(I126))))</f>
        <v/>
      </c>
      <c r="K137" s="204" t="str">
        <f t="array" ref="K137">IF(ROW('Hilfstabelle alle'!142:142)&gt;COUNTIF('Hilfstabelle alle'!$H:$H,"x"),"",INDEX('Hilfstabelle alle'!J:J,SMALL(IF('Hilfstabelle alle'!$H$1:$H$418="x",ROW('Hilfstabelle alle'!$1:$418)),ROW(J126))))</f>
        <v/>
      </c>
      <c r="L137" s="204" t="str">
        <f t="array" ref="L137">IF(ROW('Hilfstabelle alle'!142:142)&gt;COUNTIF('Hilfstabelle alle'!$H:$H,"x"),"",INDEX('Hilfstabelle alle'!K:K,SMALL(IF('Hilfstabelle alle'!$H$1:$H$418="x",ROW('Hilfstabelle alle'!$1:$418)),ROW(K126))))</f>
        <v/>
      </c>
      <c r="M137" s="205" t="str">
        <f t="array" ref="M137">IF(ROW('Hilfstabelle alle'!142:142)&gt;COUNTIF('Hilfstabelle alle'!$H:$H,"x"),"",INDEX('Hilfstabelle alle'!L:L,SMALL(IF('Hilfstabelle alle'!$H$1:$H$418="x",ROW('Hilfstabelle alle'!$1:$418)),ROW(L126))))</f>
        <v/>
      </c>
      <c r="N137" s="205" t="str">
        <f t="array" ref="N137">IF(ROW('Hilfstabelle alle'!142:142)&gt;COUNTIF('Hilfstabelle alle'!$H:$H,"x"),"",INDEX('Hilfstabelle alle'!M:M,SMALL(IF('Hilfstabelle alle'!$H$1:$H$418="x",ROW('Hilfstabelle alle'!$1:$418)),ROW(M126))))</f>
        <v/>
      </c>
      <c r="O137" s="200" t="str">
        <f t="shared" si="1"/>
        <v/>
      </c>
    </row>
    <row r="138" spans="2:15" s="194" customFormat="1" ht="35.1" customHeight="1" x14ac:dyDescent="0.2">
      <c r="B138" s="195" t="str">
        <f t="array" ref="B138">IF(ROW('Hilfstabelle alle'!143:143)&gt;COUNTIF('Hilfstabelle alle'!$H:$H,"x"),"",INDEX('Hilfstabelle alle'!A:A,SMALL(IF('Hilfstabelle alle'!$H$1:$H$418="x",ROW('Hilfstabelle alle'!$1:$418)),ROW(A127))))</f>
        <v/>
      </c>
      <c r="C138" s="196" t="str">
        <f t="array" ref="C138">IF(ROW('Hilfstabelle alle'!143:143)&gt;COUNTIF('Hilfstabelle alle'!$H:$H,"x"),"",INDEX('Hilfstabelle alle'!B:B,SMALL(IF('Hilfstabelle alle'!$H$1:$H$418="x",ROW('Hilfstabelle alle'!$1:$418)),ROW(B127))))</f>
        <v/>
      </c>
      <c r="D138" s="197" t="str">
        <f t="array" ref="D138">IF(ROW('Hilfstabelle alle'!143:143)&gt;COUNTIF('Hilfstabelle alle'!$H:$H,"x"),"",INDEX('Hilfstabelle alle'!C:C,SMALL(IF('Hilfstabelle alle'!$H$1:$H$418="x",ROW('Hilfstabelle alle'!$1:$418)),ROW(C127))))</f>
        <v/>
      </c>
      <c r="E138" s="198" t="str">
        <f t="array" ref="E138">IF(ROW('Hilfstabelle alle'!143:143)&gt;COUNTIF('Hilfstabelle alle'!$H:$H,"x"),"",INDEX('Hilfstabelle alle'!D:D,SMALL(IF('Hilfstabelle alle'!$H$1:$H$418="x",ROW('Hilfstabelle alle'!$1:$418)),ROW(D127))))</f>
        <v/>
      </c>
      <c r="F138" s="198" t="str">
        <f t="array" ref="F138">IF(ROW('Hilfstabelle alle'!143:143)&gt;COUNTIF('Hilfstabelle alle'!$H:$H,"x"),"",INDEX('Hilfstabelle alle'!E:E,SMALL(IF('Hilfstabelle alle'!$H$1:$H$418="x",ROW('Hilfstabelle alle'!$1:$418)),ROW(E127))))</f>
        <v/>
      </c>
      <c r="G138" s="198" t="str">
        <f t="array" ref="G138">IF(ROW('Hilfstabelle alle'!143:143)&gt;COUNTIF('Hilfstabelle alle'!$H:$H,"x"),"",INDEX('Hilfstabelle alle'!F:F,SMALL(IF('Hilfstabelle alle'!$H$1:$H$418="x",ROW('Hilfstabelle alle'!$1:$418)),ROW(F127))))</f>
        <v/>
      </c>
      <c r="H138" s="198" t="str">
        <f t="array" ref="H138">IF(ROW('Hilfstabelle alle'!143:143)&gt;COUNTIF('Hilfstabelle alle'!$H:$H,"x"),"",INDEX('Hilfstabelle alle'!G:G,SMALL(IF('Hilfstabelle alle'!$H$1:$H$418="x",ROW('Hilfstabelle alle'!$1:$418)),ROW(G127))))</f>
        <v/>
      </c>
      <c r="I138" s="198" t="str">
        <f t="array" ref="I138">IF(ROW('Hilfstabelle alle'!143:143)&gt;COUNTIF('Hilfstabelle alle'!$H:$H,"x"),"",INDEX('Hilfstabelle alle'!H:H,SMALL(IF('Hilfstabelle alle'!$H$1:$H$418="x",ROW('Hilfstabelle alle'!$1:$418)),ROW(H127))))</f>
        <v/>
      </c>
      <c r="J138" s="198" t="str">
        <f t="array" ref="J138">IF(ROW('Hilfstabelle alle'!143:143)&gt;COUNTIF('Hilfstabelle alle'!$H:$H,"x"),"",INDEX('Hilfstabelle alle'!I:I,SMALL(IF('Hilfstabelle alle'!$H$1:$H$418="x",ROW('Hilfstabelle alle'!$1:$418)),ROW(I127))))</f>
        <v/>
      </c>
      <c r="K138" s="198" t="str">
        <f t="array" ref="K138">IF(ROW('Hilfstabelle alle'!143:143)&gt;COUNTIF('Hilfstabelle alle'!$H:$H,"x"),"",INDEX('Hilfstabelle alle'!J:J,SMALL(IF('Hilfstabelle alle'!$H$1:$H$418="x",ROW('Hilfstabelle alle'!$1:$418)),ROW(J127))))</f>
        <v/>
      </c>
      <c r="L138" s="198" t="str">
        <f t="array" ref="L138">IF(ROW('Hilfstabelle alle'!143:143)&gt;COUNTIF('Hilfstabelle alle'!$H:$H,"x"),"",INDEX('Hilfstabelle alle'!K:K,SMALL(IF('Hilfstabelle alle'!$H$1:$H$418="x",ROW('Hilfstabelle alle'!$1:$418)),ROW(K127))))</f>
        <v/>
      </c>
      <c r="M138" s="199" t="str">
        <f t="array" ref="M138">IF(ROW('Hilfstabelle alle'!143:143)&gt;COUNTIF('Hilfstabelle alle'!$H:$H,"x"),"",INDEX('Hilfstabelle alle'!L:L,SMALL(IF('Hilfstabelle alle'!$H$1:$H$418="x",ROW('Hilfstabelle alle'!$1:$418)),ROW(L127))))</f>
        <v/>
      </c>
      <c r="N138" s="199" t="str">
        <f t="array" ref="N138">IF(ROW('Hilfstabelle alle'!143:143)&gt;COUNTIF('Hilfstabelle alle'!$H:$H,"x"),"",INDEX('Hilfstabelle alle'!M:M,SMALL(IF('Hilfstabelle alle'!$H$1:$H$418="x",ROW('Hilfstabelle alle'!$1:$418)),ROW(M127))))</f>
        <v/>
      </c>
      <c r="O138" s="200" t="str">
        <f t="shared" si="1"/>
        <v/>
      </c>
    </row>
    <row r="139" spans="2:15" s="194" customFormat="1" ht="35.1" customHeight="1" x14ac:dyDescent="0.2">
      <c r="B139" s="201" t="str">
        <f t="array" ref="B139">IF(ROW('Hilfstabelle alle'!144:144)&gt;COUNTIF('Hilfstabelle alle'!$H:$H,"x"),"",INDEX('Hilfstabelle alle'!A:A,SMALL(IF('Hilfstabelle alle'!$H$1:$H$418="x",ROW('Hilfstabelle alle'!$1:$418)),ROW(A128))))</f>
        <v/>
      </c>
      <c r="C139" s="202" t="str">
        <f t="array" ref="C139">IF(ROW('Hilfstabelle alle'!144:144)&gt;COUNTIF('Hilfstabelle alle'!$H:$H,"x"),"",INDEX('Hilfstabelle alle'!B:B,SMALL(IF('Hilfstabelle alle'!$H$1:$H$418="x",ROW('Hilfstabelle alle'!$1:$418)),ROW(B128))))</f>
        <v/>
      </c>
      <c r="D139" s="203" t="str">
        <f t="array" ref="D139">IF(ROW('Hilfstabelle alle'!144:144)&gt;COUNTIF('Hilfstabelle alle'!$H:$H,"x"),"",INDEX('Hilfstabelle alle'!C:C,SMALL(IF('Hilfstabelle alle'!$H$1:$H$418="x",ROW('Hilfstabelle alle'!$1:$418)),ROW(C128))))</f>
        <v/>
      </c>
      <c r="E139" s="204" t="str">
        <f t="array" ref="E139">IF(ROW('Hilfstabelle alle'!144:144)&gt;COUNTIF('Hilfstabelle alle'!$H:$H,"x"),"",INDEX('Hilfstabelle alle'!D:D,SMALL(IF('Hilfstabelle alle'!$H$1:$H$418="x",ROW('Hilfstabelle alle'!$1:$418)),ROW(D128))))</f>
        <v/>
      </c>
      <c r="F139" s="204" t="str">
        <f t="array" ref="F139">IF(ROW('Hilfstabelle alle'!144:144)&gt;COUNTIF('Hilfstabelle alle'!$H:$H,"x"),"",INDEX('Hilfstabelle alle'!E:E,SMALL(IF('Hilfstabelle alle'!$H$1:$H$418="x",ROW('Hilfstabelle alle'!$1:$418)),ROW(E128))))</f>
        <v/>
      </c>
      <c r="G139" s="204" t="str">
        <f t="array" ref="G139">IF(ROW('Hilfstabelle alle'!144:144)&gt;COUNTIF('Hilfstabelle alle'!$H:$H,"x"),"",INDEX('Hilfstabelle alle'!F:F,SMALL(IF('Hilfstabelle alle'!$H$1:$H$418="x",ROW('Hilfstabelle alle'!$1:$418)),ROW(F128))))</f>
        <v/>
      </c>
      <c r="H139" s="204" t="str">
        <f t="array" ref="H139">IF(ROW('Hilfstabelle alle'!144:144)&gt;COUNTIF('Hilfstabelle alle'!$H:$H,"x"),"",INDEX('Hilfstabelle alle'!G:G,SMALL(IF('Hilfstabelle alle'!$H$1:$H$418="x",ROW('Hilfstabelle alle'!$1:$418)),ROW(G128))))</f>
        <v/>
      </c>
      <c r="I139" s="204" t="str">
        <f t="array" ref="I139">IF(ROW('Hilfstabelle alle'!144:144)&gt;COUNTIF('Hilfstabelle alle'!$H:$H,"x"),"",INDEX('Hilfstabelle alle'!H:H,SMALL(IF('Hilfstabelle alle'!$H$1:$H$418="x",ROW('Hilfstabelle alle'!$1:$418)),ROW(H128))))</f>
        <v/>
      </c>
      <c r="J139" s="204" t="str">
        <f t="array" ref="J139">IF(ROW('Hilfstabelle alle'!144:144)&gt;COUNTIF('Hilfstabelle alle'!$H:$H,"x"),"",INDEX('Hilfstabelle alle'!I:I,SMALL(IF('Hilfstabelle alle'!$H$1:$H$418="x",ROW('Hilfstabelle alle'!$1:$418)),ROW(I128))))</f>
        <v/>
      </c>
      <c r="K139" s="204" t="str">
        <f t="array" ref="K139">IF(ROW('Hilfstabelle alle'!144:144)&gt;COUNTIF('Hilfstabelle alle'!$H:$H,"x"),"",INDEX('Hilfstabelle alle'!J:J,SMALL(IF('Hilfstabelle alle'!$H$1:$H$418="x",ROW('Hilfstabelle alle'!$1:$418)),ROW(J128))))</f>
        <v/>
      </c>
      <c r="L139" s="204" t="str">
        <f t="array" ref="L139">IF(ROW('Hilfstabelle alle'!144:144)&gt;COUNTIF('Hilfstabelle alle'!$H:$H,"x"),"",INDEX('Hilfstabelle alle'!K:K,SMALL(IF('Hilfstabelle alle'!$H$1:$H$418="x",ROW('Hilfstabelle alle'!$1:$418)),ROW(K128))))</f>
        <v/>
      </c>
      <c r="M139" s="205" t="str">
        <f t="array" ref="M139">IF(ROW('Hilfstabelle alle'!144:144)&gt;COUNTIF('Hilfstabelle alle'!$H:$H,"x"),"",INDEX('Hilfstabelle alle'!L:L,SMALL(IF('Hilfstabelle alle'!$H$1:$H$418="x",ROW('Hilfstabelle alle'!$1:$418)),ROW(L128))))</f>
        <v/>
      </c>
      <c r="N139" s="205" t="str">
        <f t="array" ref="N139">IF(ROW('Hilfstabelle alle'!144:144)&gt;COUNTIF('Hilfstabelle alle'!$H:$H,"x"),"",INDEX('Hilfstabelle alle'!M:M,SMALL(IF('Hilfstabelle alle'!$H$1:$H$418="x",ROW('Hilfstabelle alle'!$1:$418)),ROW(M128))))</f>
        <v/>
      </c>
      <c r="O139" s="200" t="str">
        <f t="shared" si="1"/>
        <v/>
      </c>
    </row>
    <row r="140" spans="2:15" s="194" customFormat="1" ht="35.1" customHeight="1" x14ac:dyDescent="0.2">
      <c r="B140" s="195" t="str">
        <f t="array" ref="B140">IF(ROW('Hilfstabelle alle'!145:145)&gt;COUNTIF('Hilfstabelle alle'!$H:$H,"x"),"",INDEX('Hilfstabelle alle'!A:A,SMALL(IF('Hilfstabelle alle'!$H$1:$H$418="x",ROW('Hilfstabelle alle'!$1:$418)),ROW(A129))))</f>
        <v/>
      </c>
      <c r="C140" s="196" t="str">
        <f t="array" ref="C140">IF(ROW('Hilfstabelle alle'!145:145)&gt;COUNTIF('Hilfstabelle alle'!$H:$H,"x"),"",INDEX('Hilfstabelle alle'!B:B,SMALL(IF('Hilfstabelle alle'!$H$1:$H$418="x",ROW('Hilfstabelle alle'!$1:$418)),ROW(B129))))</f>
        <v/>
      </c>
      <c r="D140" s="197" t="str">
        <f t="array" ref="D140">IF(ROW('Hilfstabelle alle'!145:145)&gt;COUNTIF('Hilfstabelle alle'!$H:$H,"x"),"",INDEX('Hilfstabelle alle'!C:C,SMALL(IF('Hilfstabelle alle'!$H$1:$H$418="x",ROW('Hilfstabelle alle'!$1:$418)),ROW(C129))))</f>
        <v/>
      </c>
      <c r="E140" s="198" t="str">
        <f t="array" ref="E140">IF(ROW('Hilfstabelle alle'!145:145)&gt;COUNTIF('Hilfstabelle alle'!$H:$H,"x"),"",INDEX('Hilfstabelle alle'!D:D,SMALL(IF('Hilfstabelle alle'!$H$1:$H$418="x",ROW('Hilfstabelle alle'!$1:$418)),ROW(D129))))</f>
        <v/>
      </c>
      <c r="F140" s="198" t="str">
        <f t="array" ref="F140">IF(ROW('Hilfstabelle alle'!145:145)&gt;COUNTIF('Hilfstabelle alle'!$H:$H,"x"),"",INDEX('Hilfstabelle alle'!E:E,SMALL(IF('Hilfstabelle alle'!$H$1:$H$418="x",ROW('Hilfstabelle alle'!$1:$418)),ROW(E129))))</f>
        <v/>
      </c>
      <c r="G140" s="198" t="str">
        <f t="array" ref="G140">IF(ROW('Hilfstabelle alle'!145:145)&gt;COUNTIF('Hilfstabelle alle'!$H:$H,"x"),"",INDEX('Hilfstabelle alle'!F:F,SMALL(IF('Hilfstabelle alle'!$H$1:$H$418="x",ROW('Hilfstabelle alle'!$1:$418)),ROW(F129))))</f>
        <v/>
      </c>
      <c r="H140" s="198" t="str">
        <f t="array" ref="H140">IF(ROW('Hilfstabelle alle'!145:145)&gt;COUNTIF('Hilfstabelle alle'!$H:$H,"x"),"",INDEX('Hilfstabelle alle'!G:G,SMALL(IF('Hilfstabelle alle'!$H$1:$H$418="x",ROW('Hilfstabelle alle'!$1:$418)),ROW(G129))))</f>
        <v/>
      </c>
      <c r="I140" s="198" t="str">
        <f t="array" ref="I140">IF(ROW('Hilfstabelle alle'!145:145)&gt;COUNTIF('Hilfstabelle alle'!$H:$H,"x"),"",INDEX('Hilfstabelle alle'!H:H,SMALL(IF('Hilfstabelle alle'!$H$1:$H$418="x",ROW('Hilfstabelle alle'!$1:$418)),ROW(H129))))</f>
        <v/>
      </c>
      <c r="J140" s="198" t="str">
        <f t="array" ref="J140">IF(ROW('Hilfstabelle alle'!145:145)&gt;COUNTIF('Hilfstabelle alle'!$H:$H,"x"),"",INDEX('Hilfstabelle alle'!I:I,SMALL(IF('Hilfstabelle alle'!$H$1:$H$418="x",ROW('Hilfstabelle alle'!$1:$418)),ROW(I129))))</f>
        <v/>
      </c>
      <c r="K140" s="198" t="str">
        <f t="array" ref="K140">IF(ROW('Hilfstabelle alle'!145:145)&gt;COUNTIF('Hilfstabelle alle'!$H:$H,"x"),"",INDEX('Hilfstabelle alle'!J:J,SMALL(IF('Hilfstabelle alle'!$H$1:$H$418="x",ROW('Hilfstabelle alle'!$1:$418)),ROW(J129))))</f>
        <v/>
      </c>
      <c r="L140" s="198" t="str">
        <f t="array" ref="L140">IF(ROW('Hilfstabelle alle'!145:145)&gt;COUNTIF('Hilfstabelle alle'!$H:$H,"x"),"",INDEX('Hilfstabelle alle'!K:K,SMALL(IF('Hilfstabelle alle'!$H$1:$H$418="x",ROW('Hilfstabelle alle'!$1:$418)),ROW(K129))))</f>
        <v/>
      </c>
      <c r="M140" s="199" t="str">
        <f t="array" ref="M140">IF(ROW('Hilfstabelle alle'!145:145)&gt;COUNTIF('Hilfstabelle alle'!$H:$H,"x"),"",INDEX('Hilfstabelle alle'!L:L,SMALL(IF('Hilfstabelle alle'!$H$1:$H$418="x",ROW('Hilfstabelle alle'!$1:$418)),ROW(L129))))</f>
        <v/>
      </c>
      <c r="N140" s="199" t="str">
        <f t="array" ref="N140">IF(ROW('Hilfstabelle alle'!145:145)&gt;COUNTIF('Hilfstabelle alle'!$H:$H,"x"),"",INDEX('Hilfstabelle alle'!M:M,SMALL(IF('Hilfstabelle alle'!$H$1:$H$418="x",ROW('Hilfstabelle alle'!$1:$418)),ROW(M129))))</f>
        <v/>
      </c>
      <c r="O140" s="200" t="str">
        <f t="shared" si="1"/>
        <v/>
      </c>
    </row>
    <row r="141" spans="2:15" s="194" customFormat="1" ht="35.1" customHeight="1" x14ac:dyDescent="0.2">
      <c r="B141" s="201" t="str">
        <f t="array" ref="B141">IF(ROW('Hilfstabelle alle'!146:146)&gt;COUNTIF('Hilfstabelle alle'!$H:$H,"x"),"",INDEX('Hilfstabelle alle'!A:A,SMALL(IF('Hilfstabelle alle'!$H$1:$H$418="x",ROW('Hilfstabelle alle'!$1:$418)),ROW(A130))))</f>
        <v/>
      </c>
      <c r="C141" s="202" t="str">
        <f t="array" ref="C141">IF(ROW('Hilfstabelle alle'!146:146)&gt;COUNTIF('Hilfstabelle alle'!$H:$H,"x"),"",INDEX('Hilfstabelle alle'!B:B,SMALL(IF('Hilfstabelle alle'!$H$1:$H$418="x",ROW('Hilfstabelle alle'!$1:$418)),ROW(B130))))</f>
        <v/>
      </c>
      <c r="D141" s="203" t="str">
        <f t="array" ref="D141">IF(ROW('Hilfstabelle alle'!146:146)&gt;COUNTIF('Hilfstabelle alle'!$H:$H,"x"),"",INDEX('Hilfstabelle alle'!C:C,SMALL(IF('Hilfstabelle alle'!$H$1:$H$418="x",ROW('Hilfstabelle alle'!$1:$418)),ROW(C130))))</f>
        <v/>
      </c>
      <c r="E141" s="204" t="str">
        <f t="array" ref="E141">IF(ROW('Hilfstabelle alle'!146:146)&gt;COUNTIF('Hilfstabelle alle'!$H:$H,"x"),"",INDEX('Hilfstabelle alle'!D:D,SMALL(IF('Hilfstabelle alle'!$H$1:$H$418="x",ROW('Hilfstabelle alle'!$1:$418)),ROW(D130))))</f>
        <v/>
      </c>
      <c r="F141" s="204" t="str">
        <f t="array" ref="F141">IF(ROW('Hilfstabelle alle'!146:146)&gt;COUNTIF('Hilfstabelle alle'!$H:$H,"x"),"",INDEX('Hilfstabelle alle'!E:E,SMALL(IF('Hilfstabelle alle'!$H$1:$H$418="x",ROW('Hilfstabelle alle'!$1:$418)),ROW(E130))))</f>
        <v/>
      </c>
      <c r="G141" s="204" t="str">
        <f t="array" ref="G141">IF(ROW('Hilfstabelle alle'!146:146)&gt;COUNTIF('Hilfstabelle alle'!$H:$H,"x"),"",INDEX('Hilfstabelle alle'!F:F,SMALL(IF('Hilfstabelle alle'!$H$1:$H$418="x",ROW('Hilfstabelle alle'!$1:$418)),ROW(F130))))</f>
        <v/>
      </c>
      <c r="H141" s="204" t="str">
        <f t="array" ref="H141">IF(ROW('Hilfstabelle alle'!146:146)&gt;COUNTIF('Hilfstabelle alle'!$H:$H,"x"),"",INDEX('Hilfstabelle alle'!G:G,SMALL(IF('Hilfstabelle alle'!$H$1:$H$418="x",ROW('Hilfstabelle alle'!$1:$418)),ROW(G130))))</f>
        <v/>
      </c>
      <c r="I141" s="204" t="str">
        <f t="array" ref="I141">IF(ROW('Hilfstabelle alle'!146:146)&gt;COUNTIF('Hilfstabelle alle'!$H:$H,"x"),"",INDEX('Hilfstabelle alle'!H:H,SMALL(IF('Hilfstabelle alle'!$H$1:$H$418="x",ROW('Hilfstabelle alle'!$1:$418)),ROW(H130))))</f>
        <v/>
      </c>
      <c r="J141" s="204" t="str">
        <f t="array" ref="J141">IF(ROW('Hilfstabelle alle'!146:146)&gt;COUNTIF('Hilfstabelle alle'!$H:$H,"x"),"",INDEX('Hilfstabelle alle'!I:I,SMALL(IF('Hilfstabelle alle'!$H$1:$H$418="x",ROW('Hilfstabelle alle'!$1:$418)),ROW(I130))))</f>
        <v/>
      </c>
      <c r="K141" s="204" t="str">
        <f t="array" ref="K141">IF(ROW('Hilfstabelle alle'!146:146)&gt;COUNTIF('Hilfstabelle alle'!$H:$H,"x"),"",INDEX('Hilfstabelle alle'!J:J,SMALL(IF('Hilfstabelle alle'!$H$1:$H$418="x",ROW('Hilfstabelle alle'!$1:$418)),ROW(J130))))</f>
        <v/>
      </c>
      <c r="L141" s="204" t="str">
        <f t="array" ref="L141">IF(ROW('Hilfstabelle alle'!146:146)&gt;COUNTIF('Hilfstabelle alle'!$H:$H,"x"),"",INDEX('Hilfstabelle alle'!K:K,SMALL(IF('Hilfstabelle alle'!$H$1:$H$418="x",ROW('Hilfstabelle alle'!$1:$418)),ROW(K130))))</f>
        <v/>
      </c>
      <c r="M141" s="205" t="str">
        <f t="array" ref="M141">IF(ROW('Hilfstabelle alle'!146:146)&gt;COUNTIF('Hilfstabelle alle'!$H:$H,"x"),"",INDEX('Hilfstabelle alle'!L:L,SMALL(IF('Hilfstabelle alle'!$H$1:$H$418="x",ROW('Hilfstabelle alle'!$1:$418)),ROW(L130))))</f>
        <v/>
      </c>
      <c r="N141" s="205" t="str">
        <f t="array" ref="N141">IF(ROW('Hilfstabelle alle'!146:146)&gt;COUNTIF('Hilfstabelle alle'!$H:$H,"x"),"",INDEX('Hilfstabelle alle'!M:M,SMALL(IF('Hilfstabelle alle'!$H$1:$H$418="x",ROW('Hilfstabelle alle'!$1:$418)),ROW(M130))))</f>
        <v/>
      </c>
      <c r="O141" s="200" t="str">
        <f t="shared" ref="O141:O204" si="2">IF(D141&lt;&gt;"",1,"")</f>
        <v/>
      </c>
    </row>
    <row r="142" spans="2:15" s="194" customFormat="1" ht="35.1" customHeight="1" x14ac:dyDescent="0.2">
      <c r="B142" s="195" t="str">
        <f t="array" ref="B142">IF(ROW('Hilfstabelle alle'!147:147)&gt;COUNTIF('Hilfstabelle alle'!$H:$H,"x"),"",INDEX('Hilfstabelle alle'!A:A,SMALL(IF('Hilfstabelle alle'!$H$1:$H$418="x",ROW('Hilfstabelle alle'!$1:$418)),ROW(A131))))</f>
        <v/>
      </c>
      <c r="C142" s="196" t="str">
        <f t="array" ref="C142">IF(ROW('Hilfstabelle alle'!147:147)&gt;COUNTIF('Hilfstabelle alle'!$H:$H,"x"),"",INDEX('Hilfstabelle alle'!B:B,SMALL(IF('Hilfstabelle alle'!$H$1:$H$418="x",ROW('Hilfstabelle alle'!$1:$418)),ROW(B131))))</f>
        <v/>
      </c>
      <c r="D142" s="197" t="str">
        <f t="array" ref="D142">IF(ROW('Hilfstabelle alle'!147:147)&gt;COUNTIF('Hilfstabelle alle'!$H:$H,"x"),"",INDEX('Hilfstabelle alle'!C:C,SMALL(IF('Hilfstabelle alle'!$H$1:$H$418="x",ROW('Hilfstabelle alle'!$1:$418)),ROW(C131))))</f>
        <v/>
      </c>
      <c r="E142" s="198" t="str">
        <f t="array" ref="E142">IF(ROW('Hilfstabelle alle'!147:147)&gt;COUNTIF('Hilfstabelle alle'!$H:$H,"x"),"",INDEX('Hilfstabelle alle'!D:D,SMALL(IF('Hilfstabelle alle'!$H$1:$H$418="x",ROW('Hilfstabelle alle'!$1:$418)),ROW(D131))))</f>
        <v/>
      </c>
      <c r="F142" s="198" t="str">
        <f t="array" ref="F142">IF(ROW('Hilfstabelle alle'!147:147)&gt;COUNTIF('Hilfstabelle alle'!$H:$H,"x"),"",INDEX('Hilfstabelle alle'!E:E,SMALL(IF('Hilfstabelle alle'!$H$1:$H$418="x",ROW('Hilfstabelle alle'!$1:$418)),ROW(E131))))</f>
        <v/>
      </c>
      <c r="G142" s="198" t="str">
        <f t="array" ref="G142">IF(ROW('Hilfstabelle alle'!147:147)&gt;COUNTIF('Hilfstabelle alle'!$H:$H,"x"),"",INDEX('Hilfstabelle alle'!F:F,SMALL(IF('Hilfstabelle alle'!$H$1:$H$418="x",ROW('Hilfstabelle alle'!$1:$418)),ROW(F131))))</f>
        <v/>
      </c>
      <c r="H142" s="198" t="str">
        <f t="array" ref="H142">IF(ROW('Hilfstabelle alle'!147:147)&gt;COUNTIF('Hilfstabelle alle'!$H:$H,"x"),"",INDEX('Hilfstabelle alle'!G:G,SMALL(IF('Hilfstabelle alle'!$H$1:$H$418="x",ROW('Hilfstabelle alle'!$1:$418)),ROW(G131))))</f>
        <v/>
      </c>
      <c r="I142" s="198" t="str">
        <f t="array" ref="I142">IF(ROW('Hilfstabelle alle'!147:147)&gt;COUNTIF('Hilfstabelle alle'!$H:$H,"x"),"",INDEX('Hilfstabelle alle'!H:H,SMALL(IF('Hilfstabelle alle'!$H$1:$H$418="x",ROW('Hilfstabelle alle'!$1:$418)),ROW(H131))))</f>
        <v/>
      </c>
      <c r="J142" s="198" t="str">
        <f t="array" ref="J142">IF(ROW('Hilfstabelle alle'!147:147)&gt;COUNTIF('Hilfstabelle alle'!$H:$H,"x"),"",INDEX('Hilfstabelle alle'!I:I,SMALL(IF('Hilfstabelle alle'!$H$1:$H$418="x",ROW('Hilfstabelle alle'!$1:$418)),ROW(I131))))</f>
        <v/>
      </c>
      <c r="K142" s="198" t="str">
        <f t="array" ref="K142">IF(ROW('Hilfstabelle alle'!147:147)&gt;COUNTIF('Hilfstabelle alle'!$H:$H,"x"),"",INDEX('Hilfstabelle alle'!J:J,SMALL(IF('Hilfstabelle alle'!$H$1:$H$418="x",ROW('Hilfstabelle alle'!$1:$418)),ROW(J131))))</f>
        <v/>
      </c>
      <c r="L142" s="198" t="str">
        <f t="array" ref="L142">IF(ROW('Hilfstabelle alle'!147:147)&gt;COUNTIF('Hilfstabelle alle'!$H:$H,"x"),"",INDEX('Hilfstabelle alle'!K:K,SMALL(IF('Hilfstabelle alle'!$H$1:$H$418="x",ROW('Hilfstabelle alle'!$1:$418)),ROW(K131))))</f>
        <v/>
      </c>
      <c r="M142" s="199" t="str">
        <f t="array" ref="M142">IF(ROW('Hilfstabelle alle'!147:147)&gt;COUNTIF('Hilfstabelle alle'!$H:$H,"x"),"",INDEX('Hilfstabelle alle'!L:L,SMALL(IF('Hilfstabelle alle'!$H$1:$H$418="x",ROW('Hilfstabelle alle'!$1:$418)),ROW(L131))))</f>
        <v/>
      </c>
      <c r="N142" s="199" t="str">
        <f t="array" ref="N142">IF(ROW('Hilfstabelle alle'!147:147)&gt;COUNTIF('Hilfstabelle alle'!$H:$H,"x"),"",INDEX('Hilfstabelle alle'!M:M,SMALL(IF('Hilfstabelle alle'!$H$1:$H$418="x",ROW('Hilfstabelle alle'!$1:$418)),ROW(M131))))</f>
        <v/>
      </c>
      <c r="O142" s="200" t="str">
        <f t="shared" si="2"/>
        <v/>
      </c>
    </row>
    <row r="143" spans="2:15" s="194" customFormat="1" ht="35.1" customHeight="1" x14ac:dyDescent="0.2">
      <c r="B143" s="201" t="str">
        <f t="array" ref="B143">IF(ROW('Hilfstabelle alle'!148:148)&gt;COUNTIF('Hilfstabelle alle'!$H:$H,"x"),"",INDEX('Hilfstabelle alle'!A:A,SMALL(IF('Hilfstabelle alle'!$H$1:$H$418="x",ROW('Hilfstabelle alle'!$1:$418)),ROW(A132))))</f>
        <v/>
      </c>
      <c r="C143" s="202" t="str">
        <f t="array" ref="C143">IF(ROW('Hilfstabelle alle'!148:148)&gt;COUNTIF('Hilfstabelle alle'!$H:$H,"x"),"",INDEX('Hilfstabelle alle'!B:B,SMALL(IF('Hilfstabelle alle'!$H$1:$H$418="x",ROW('Hilfstabelle alle'!$1:$418)),ROW(B132))))</f>
        <v/>
      </c>
      <c r="D143" s="203" t="str">
        <f t="array" ref="D143">IF(ROW('Hilfstabelle alle'!148:148)&gt;COUNTIF('Hilfstabelle alle'!$H:$H,"x"),"",INDEX('Hilfstabelle alle'!C:C,SMALL(IF('Hilfstabelle alle'!$H$1:$H$418="x",ROW('Hilfstabelle alle'!$1:$418)),ROW(C132))))</f>
        <v/>
      </c>
      <c r="E143" s="204" t="str">
        <f t="array" ref="E143">IF(ROW('Hilfstabelle alle'!148:148)&gt;COUNTIF('Hilfstabelle alle'!$H:$H,"x"),"",INDEX('Hilfstabelle alle'!D:D,SMALL(IF('Hilfstabelle alle'!$H$1:$H$418="x",ROW('Hilfstabelle alle'!$1:$418)),ROW(D132))))</f>
        <v/>
      </c>
      <c r="F143" s="204" t="str">
        <f t="array" ref="F143">IF(ROW('Hilfstabelle alle'!148:148)&gt;COUNTIF('Hilfstabelle alle'!$H:$H,"x"),"",INDEX('Hilfstabelle alle'!E:E,SMALL(IF('Hilfstabelle alle'!$H$1:$H$418="x",ROW('Hilfstabelle alle'!$1:$418)),ROW(E132))))</f>
        <v/>
      </c>
      <c r="G143" s="204" t="str">
        <f t="array" ref="G143">IF(ROW('Hilfstabelle alle'!148:148)&gt;COUNTIF('Hilfstabelle alle'!$H:$H,"x"),"",INDEX('Hilfstabelle alle'!F:F,SMALL(IF('Hilfstabelle alle'!$H$1:$H$418="x",ROW('Hilfstabelle alle'!$1:$418)),ROW(F132))))</f>
        <v/>
      </c>
      <c r="H143" s="204" t="str">
        <f t="array" ref="H143">IF(ROW('Hilfstabelle alle'!148:148)&gt;COUNTIF('Hilfstabelle alle'!$H:$H,"x"),"",INDEX('Hilfstabelle alle'!G:G,SMALL(IF('Hilfstabelle alle'!$H$1:$H$418="x",ROW('Hilfstabelle alle'!$1:$418)),ROW(G132))))</f>
        <v/>
      </c>
      <c r="I143" s="204" t="str">
        <f t="array" ref="I143">IF(ROW('Hilfstabelle alle'!148:148)&gt;COUNTIF('Hilfstabelle alle'!$H:$H,"x"),"",INDEX('Hilfstabelle alle'!H:H,SMALL(IF('Hilfstabelle alle'!$H$1:$H$418="x",ROW('Hilfstabelle alle'!$1:$418)),ROW(H132))))</f>
        <v/>
      </c>
      <c r="J143" s="204" t="str">
        <f t="array" ref="J143">IF(ROW('Hilfstabelle alle'!148:148)&gt;COUNTIF('Hilfstabelle alle'!$H:$H,"x"),"",INDEX('Hilfstabelle alle'!I:I,SMALL(IF('Hilfstabelle alle'!$H$1:$H$418="x",ROW('Hilfstabelle alle'!$1:$418)),ROW(I132))))</f>
        <v/>
      </c>
      <c r="K143" s="204" t="str">
        <f t="array" ref="K143">IF(ROW('Hilfstabelle alle'!148:148)&gt;COUNTIF('Hilfstabelle alle'!$H:$H,"x"),"",INDEX('Hilfstabelle alle'!J:J,SMALL(IF('Hilfstabelle alle'!$H$1:$H$418="x",ROW('Hilfstabelle alle'!$1:$418)),ROW(J132))))</f>
        <v/>
      </c>
      <c r="L143" s="204" t="str">
        <f t="array" ref="L143">IF(ROW('Hilfstabelle alle'!148:148)&gt;COUNTIF('Hilfstabelle alle'!$H:$H,"x"),"",INDEX('Hilfstabelle alle'!K:K,SMALL(IF('Hilfstabelle alle'!$H$1:$H$418="x",ROW('Hilfstabelle alle'!$1:$418)),ROW(K132))))</f>
        <v/>
      </c>
      <c r="M143" s="205" t="str">
        <f t="array" ref="M143">IF(ROW('Hilfstabelle alle'!148:148)&gt;COUNTIF('Hilfstabelle alle'!$H:$H,"x"),"",INDEX('Hilfstabelle alle'!L:L,SMALL(IF('Hilfstabelle alle'!$H$1:$H$418="x",ROW('Hilfstabelle alle'!$1:$418)),ROW(L132))))</f>
        <v/>
      </c>
      <c r="N143" s="205" t="str">
        <f t="array" ref="N143">IF(ROW('Hilfstabelle alle'!148:148)&gt;COUNTIF('Hilfstabelle alle'!$H:$H,"x"),"",INDEX('Hilfstabelle alle'!M:M,SMALL(IF('Hilfstabelle alle'!$H$1:$H$418="x",ROW('Hilfstabelle alle'!$1:$418)),ROW(M132))))</f>
        <v/>
      </c>
      <c r="O143" s="200" t="str">
        <f t="shared" si="2"/>
        <v/>
      </c>
    </row>
    <row r="144" spans="2:15" s="194" customFormat="1" ht="35.1" customHeight="1" x14ac:dyDescent="0.2">
      <c r="B144" s="195" t="str">
        <f t="array" ref="B144">IF(ROW('Hilfstabelle alle'!149:149)&gt;COUNTIF('Hilfstabelle alle'!$H:$H,"x"),"",INDEX('Hilfstabelle alle'!A:A,SMALL(IF('Hilfstabelle alle'!$H$1:$H$418="x",ROW('Hilfstabelle alle'!$1:$418)),ROW(A133))))</f>
        <v/>
      </c>
      <c r="C144" s="196" t="str">
        <f t="array" ref="C144">IF(ROW('Hilfstabelle alle'!149:149)&gt;COUNTIF('Hilfstabelle alle'!$H:$H,"x"),"",INDEX('Hilfstabelle alle'!B:B,SMALL(IF('Hilfstabelle alle'!$H$1:$H$418="x",ROW('Hilfstabelle alle'!$1:$418)),ROW(B133))))</f>
        <v/>
      </c>
      <c r="D144" s="197" t="str">
        <f t="array" ref="D144">IF(ROW('Hilfstabelle alle'!149:149)&gt;COUNTIF('Hilfstabelle alle'!$H:$H,"x"),"",INDEX('Hilfstabelle alle'!C:C,SMALL(IF('Hilfstabelle alle'!$H$1:$H$418="x",ROW('Hilfstabelle alle'!$1:$418)),ROW(C133))))</f>
        <v/>
      </c>
      <c r="E144" s="198" t="str">
        <f t="array" ref="E144">IF(ROW('Hilfstabelle alle'!149:149)&gt;COUNTIF('Hilfstabelle alle'!$H:$H,"x"),"",INDEX('Hilfstabelle alle'!D:D,SMALL(IF('Hilfstabelle alle'!$H$1:$H$418="x",ROW('Hilfstabelle alle'!$1:$418)),ROW(D133))))</f>
        <v/>
      </c>
      <c r="F144" s="198" t="str">
        <f t="array" ref="F144">IF(ROW('Hilfstabelle alle'!149:149)&gt;COUNTIF('Hilfstabelle alle'!$H:$H,"x"),"",INDEX('Hilfstabelle alle'!E:E,SMALL(IF('Hilfstabelle alle'!$H$1:$H$418="x",ROW('Hilfstabelle alle'!$1:$418)),ROW(E133))))</f>
        <v/>
      </c>
      <c r="G144" s="198" t="str">
        <f t="array" ref="G144">IF(ROW('Hilfstabelle alle'!149:149)&gt;COUNTIF('Hilfstabelle alle'!$H:$H,"x"),"",INDEX('Hilfstabelle alle'!F:F,SMALL(IF('Hilfstabelle alle'!$H$1:$H$418="x",ROW('Hilfstabelle alle'!$1:$418)),ROW(F133))))</f>
        <v/>
      </c>
      <c r="H144" s="198" t="str">
        <f t="array" ref="H144">IF(ROW('Hilfstabelle alle'!149:149)&gt;COUNTIF('Hilfstabelle alle'!$H:$H,"x"),"",INDEX('Hilfstabelle alle'!G:G,SMALL(IF('Hilfstabelle alle'!$H$1:$H$418="x",ROW('Hilfstabelle alle'!$1:$418)),ROW(G133))))</f>
        <v/>
      </c>
      <c r="I144" s="198" t="str">
        <f t="array" ref="I144">IF(ROW('Hilfstabelle alle'!149:149)&gt;COUNTIF('Hilfstabelle alle'!$H:$H,"x"),"",INDEX('Hilfstabelle alle'!H:H,SMALL(IF('Hilfstabelle alle'!$H$1:$H$418="x",ROW('Hilfstabelle alle'!$1:$418)),ROW(H133))))</f>
        <v/>
      </c>
      <c r="J144" s="198" t="str">
        <f t="array" ref="J144">IF(ROW('Hilfstabelle alle'!149:149)&gt;COUNTIF('Hilfstabelle alle'!$H:$H,"x"),"",INDEX('Hilfstabelle alle'!I:I,SMALL(IF('Hilfstabelle alle'!$H$1:$H$418="x",ROW('Hilfstabelle alle'!$1:$418)),ROW(I133))))</f>
        <v/>
      </c>
      <c r="K144" s="198" t="str">
        <f t="array" ref="K144">IF(ROW('Hilfstabelle alle'!149:149)&gt;COUNTIF('Hilfstabelle alle'!$H:$H,"x"),"",INDEX('Hilfstabelle alle'!J:J,SMALL(IF('Hilfstabelle alle'!$H$1:$H$418="x",ROW('Hilfstabelle alle'!$1:$418)),ROW(J133))))</f>
        <v/>
      </c>
      <c r="L144" s="198" t="str">
        <f t="array" ref="L144">IF(ROW('Hilfstabelle alle'!149:149)&gt;COUNTIF('Hilfstabelle alle'!$H:$H,"x"),"",INDEX('Hilfstabelle alle'!K:K,SMALL(IF('Hilfstabelle alle'!$H$1:$H$418="x",ROW('Hilfstabelle alle'!$1:$418)),ROW(K133))))</f>
        <v/>
      </c>
      <c r="M144" s="199" t="str">
        <f t="array" ref="M144">IF(ROW('Hilfstabelle alle'!149:149)&gt;COUNTIF('Hilfstabelle alle'!$H:$H,"x"),"",INDEX('Hilfstabelle alle'!L:L,SMALL(IF('Hilfstabelle alle'!$H$1:$H$418="x",ROW('Hilfstabelle alle'!$1:$418)),ROW(L133))))</f>
        <v/>
      </c>
      <c r="N144" s="199" t="str">
        <f t="array" ref="N144">IF(ROW('Hilfstabelle alle'!149:149)&gt;COUNTIF('Hilfstabelle alle'!$H:$H,"x"),"",INDEX('Hilfstabelle alle'!M:M,SMALL(IF('Hilfstabelle alle'!$H$1:$H$418="x",ROW('Hilfstabelle alle'!$1:$418)),ROW(M133))))</f>
        <v/>
      </c>
      <c r="O144" s="200" t="str">
        <f t="shared" si="2"/>
        <v/>
      </c>
    </row>
    <row r="145" spans="2:15" s="194" customFormat="1" ht="35.1" customHeight="1" x14ac:dyDescent="0.2">
      <c r="B145" s="201" t="str">
        <f t="array" ref="B145">IF(ROW('Hilfstabelle alle'!150:150)&gt;COUNTIF('Hilfstabelle alle'!$H:$H,"x"),"",INDEX('Hilfstabelle alle'!A:A,SMALL(IF('Hilfstabelle alle'!$H$1:$H$418="x",ROW('Hilfstabelle alle'!$1:$418)),ROW(A134))))</f>
        <v/>
      </c>
      <c r="C145" s="202" t="str">
        <f t="array" ref="C145">IF(ROW('Hilfstabelle alle'!150:150)&gt;COUNTIF('Hilfstabelle alle'!$H:$H,"x"),"",INDEX('Hilfstabelle alle'!B:B,SMALL(IF('Hilfstabelle alle'!$H$1:$H$418="x",ROW('Hilfstabelle alle'!$1:$418)),ROW(B134))))</f>
        <v/>
      </c>
      <c r="D145" s="203" t="str">
        <f t="array" ref="D145">IF(ROW('Hilfstabelle alle'!150:150)&gt;COUNTIF('Hilfstabelle alle'!$H:$H,"x"),"",INDEX('Hilfstabelle alle'!C:C,SMALL(IF('Hilfstabelle alle'!$H$1:$H$418="x",ROW('Hilfstabelle alle'!$1:$418)),ROW(C134))))</f>
        <v/>
      </c>
      <c r="E145" s="204" t="str">
        <f t="array" ref="E145">IF(ROW('Hilfstabelle alle'!150:150)&gt;COUNTIF('Hilfstabelle alle'!$H:$H,"x"),"",INDEX('Hilfstabelle alle'!D:D,SMALL(IF('Hilfstabelle alle'!$H$1:$H$418="x",ROW('Hilfstabelle alle'!$1:$418)),ROW(D134))))</f>
        <v/>
      </c>
      <c r="F145" s="204" t="str">
        <f t="array" ref="F145">IF(ROW('Hilfstabelle alle'!150:150)&gt;COUNTIF('Hilfstabelle alle'!$H:$H,"x"),"",INDEX('Hilfstabelle alle'!E:E,SMALL(IF('Hilfstabelle alle'!$H$1:$H$418="x",ROW('Hilfstabelle alle'!$1:$418)),ROW(E134))))</f>
        <v/>
      </c>
      <c r="G145" s="204" t="str">
        <f t="array" ref="G145">IF(ROW('Hilfstabelle alle'!150:150)&gt;COUNTIF('Hilfstabelle alle'!$H:$H,"x"),"",INDEX('Hilfstabelle alle'!F:F,SMALL(IF('Hilfstabelle alle'!$H$1:$H$418="x",ROW('Hilfstabelle alle'!$1:$418)),ROW(F134))))</f>
        <v/>
      </c>
      <c r="H145" s="204" t="str">
        <f t="array" ref="H145">IF(ROW('Hilfstabelle alle'!150:150)&gt;COUNTIF('Hilfstabelle alle'!$H:$H,"x"),"",INDEX('Hilfstabelle alle'!G:G,SMALL(IF('Hilfstabelle alle'!$H$1:$H$418="x",ROW('Hilfstabelle alle'!$1:$418)),ROW(G134))))</f>
        <v/>
      </c>
      <c r="I145" s="204" t="str">
        <f t="array" ref="I145">IF(ROW('Hilfstabelle alle'!150:150)&gt;COUNTIF('Hilfstabelle alle'!$H:$H,"x"),"",INDEX('Hilfstabelle alle'!H:H,SMALL(IF('Hilfstabelle alle'!$H$1:$H$418="x",ROW('Hilfstabelle alle'!$1:$418)),ROW(H134))))</f>
        <v/>
      </c>
      <c r="J145" s="204" t="str">
        <f t="array" ref="J145">IF(ROW('Hilfstabelle alle'!150:150)&gt;COUNTIF('Hilfstabelle alle'!$H:$H,"x"),"",INDEX('Hilfstabelle alle'!I:I,SMALL(IF('Hilfstabelle alle'!$H$1:$H$418="x",ROW('Hilfstabelle alle'!$1:$418)),ROW(I134))))</f>
        <v/>
      </c>
      <c r="K145" s="204" t="str">
        <f t="array" ref="K145">IF(ROW('Hilfstabelle alle'!150:150)&gt;COUNTIF('Hilfstabelle alle'!$H:$H,"x"),"",INDEX('Hilfstabelle alle'!J:J,SMALL(IF('Hilfstabelle alle'!$H$1:$H$418="x",ROW('Hilfstabelle alle'!$1:$418)),ROW(J134))))</f>
        <v/>
      </c>
      <c r="L145" s="204" t="str">
        <f t="array" ref="L145">IF(ROW('Hilfstabelle alle'!150:150)&gt;COUNTIF('Hilfstabelle alle'!$H:$H,"x"),"",INDEX('Hilfstabelle alle'!K:K,SMALL(IF('Hilfstabelle alle'!$H$1:$H$418="x",ROW('Hilfstabelle alle'!$1:$418)),ROW(K134))))</f>
        <v/>
      </c>
      <c r="M145" s="205" t="str">
        <f t="array" ref="M145">IF(ROW('Hilfstabelle alle'!150:150)&gt;COUNTIF('Hilfstabelle alle'!$H:$H,"x"),"",INDEX('Hilfstabelle alle'!L:L,SMALL(IF('Hilfstabelle alle'!$H$1:$H$418="x",ROW('Hilfstabelle alle'!$1:$418)),ROW(L134))))</f>
        <v/>
      </c>
      <c r="N145" s="205" t="str">
        <f t="array" ref="N145">IF(ROW('Hilfstabelle alle'!150:150)&gt;COUNTIF('Hilfstabelle alle'!$H:$H,"x"),"",INDEX('Hilfstabelle alle'!M:M,SMALL(IF('Hilfstabelle alle'!$H$1:$H$418="x",ROW('Hilfstabelle alle'!$1:$418)),ROW(M134))))</f>
        <v/>
      </c>
      <c r="O145" s="200" t="str">
        <f t="shared" si="2"/>
        <v/>
      </c>
    </row>
    <row r="146" spans="2:15" s="194" customFormat="1" ht="35.1" customHeight="1" x14ac:dyDescent="0.2">
      <c r="B146" s="195" t="str">
        <f t="array" ref="B146">IF(ROW('Hilfstabelle alle'!151:151)&gt;COUNTIF('Hilfstabelle alle'!$H:$H,"x"),"",INDEX('Hilfstabelle alle'!A:A,SMALL(IF('Hilfstabelle alle'!$H$1:$H$418="x",ROW('Hilfstabelle alle'!$1:$418)),ROW(A135))))</f>
        <v/>
      </c>
      <c r="C146" s="196" t="str">
        <f t="array" ref="C146">IF(ROW('Hilfstabelle alle'!151:151)&gt;COUNTIF('Hilfstabelle alle'!$H:$H,"x"),"",INDEX('Hilfstabelle alle'!B:B,SMALL(IF('Hilfstabelle alle'!$H$1:$H$418="x",ROW('Hilfstabelle alle'!$1:$418)),ROW(B135))))</f>
        <v/>
      </c>
      <c r="D146" s="197" t="str">
        <f t="array" ref="D146">IF(ROW('Hilfstabelle alle'!151:151)&gt;COUNTIF('Hilfstabelle alle'!$H:$H,"x"),"",INDEX('Hilfstabelle alle'!C:C,SMALL(IF('Hilfstabelle alle'!$H$1:$H$418="x",ROW('Hilfstabelle alle'!$1:$418)),ROW(C135))))</f>
        <v/>
      </c>
      <c r="E146" s="198" t="str">
        <f t="array" ref="E146">IF(ROW('Hilfstabelle alle'!151:151)&gt;COUNTIF('Hilfstabelle alle'!$H:$H,"x"),"",INDEX('Hilfstabelle alle'!D:D,SMALL(IF('Hilfstabelle alle'!$H$1:$H$418="x",ROW('Hilfstabelle alle'!$1:$418)),ROW(D135))))</f>
        <v/>
      </c>
      <c r="F146" s="198" t="str">
        <f t="array" ref="F146">IF(ROW('Hilfstabelle alle'!151:151)&gt;COUNTIF('Hilfstabelle alle'!$H:$H,"x"),"",INDEX('Hilfstabelle alle'!E:E,SMALL(IF('Hilfstabelle alle'!$H$1:$H$418="x",ROW('Hilfstabelle alle'!$1:$418)),ROW(E135))))</f>
        <v/>
      </c>
      <c r="G146" s="198" t="str">
        <f t="array" ref="G146">IF(ROW('Hilfstabelle alle'!151:151)&gt;COUNTIF('Hilfstabelle alle'!$H:$H,"x"),"",INDEX('Hilfstabelle alle'!F:F,SMALL(IF('Hilfstabelle alle'!$H$1:$H$418="x",ROW('Hilfstabelle alle'!$1:$418)),ROW(F135))))</f>
        <v/>
      </c>
      <c r="H146" s="198" t="str">
        <f t="array" ref="H146">IF(ROW('Hilfstabelle alle'!151:151)&gt;COUNTIF('Hilfstabelle alle'!$H:$H,"x"),"",INDEX('Hilfstabelle alle'!G:G,SMALL(IF('Hilfstabelle alle'!$H$1:$H$418="x",ROW('Hilfstabelle alle'!$1:$418)),ROW(G135))))</f>
        <v/>
      </c>
      <c r="I146" s="198" t="str">
        <f t="array" ref="I146">IF(ROW('Hilfstabelle alle'!151:151)&gt;COUNTIF('Hilfstabelle alle'!$H:$H,"x"),"",INDEX('Hilfstabelle alle'!H:H,SMALL(IF('Hilfstabelle alle'!$H$1:$H$418="x",ROW('Hilfstabelle alle'!$1:$418)),ROW(H135))))</f>
        <v/>
      </c>
      <c r="J146" s="198" t="str">
        <f t="array" ref="J146">IF(ROW('Hilfstabelle alle'!151:151)&gt;COUNTIF('Hilfstabelle alle'!$H:$H,"x"),"",INDEX('Hilfstabelle alle'!I:I,SMALL(IF('Hilfstabelle alle'!$H$1:$H$418="x",ROW('Hilfstabelle alle'!$1:$418)),ROW(I135))))</f>
        <v/>
      </c>
      <c r="K146" s="198" t="str">
        <f t="array" ref="K146">IF(ROW('Hilfstabelle alle'!151:151)&gt;COUNTIF('Hilfstabelle alle'!$H:$H,"x"),"",INDEX('Hilfstabelle alle'!J:J,SMALL(IF('Hilfstabelle alle'!$H$1:$H$418="x",ROW('Hilfstabelle alle'!$1:$418)),ROW(J135))))</f>
        <v/>
      </c>
      <c r="L146" s="198" t="str">
        <f t="array" ref="L146">IF(ROW('Hilfstabelle alle'!151:151)&gt;COUNTIF('Hilfstabelle alle'!$H:$H,"x"),"",INDEX('Hilfstabelle alle'!K:K,SMALL(IF('Hilfstabelle alle'!$H$1:$H$418="x",ROW('Hilfstabelle alle'!$1:$418)),ROW(K135))))</f>
        <v/>
      </c>
      <c r="M146" s="199" t="str">
        <f t="array" ref="M146">IF(ROW('Hilfstabelle alle'!151:151)&gt;COUNTIF('Hilfstabelle alle'!$H:$H,"x"),"",INDEX('Hilfstabelle alle'!L:L,SMALL(IF('Hilfstabelle alle'!$H$1:$H$418="x",ROW('Hilfstabelle alle'!$1:$418)),ROW(L135))))</f>
        <v/>
      </c>
      <c r="N146" s="199" t="str">
        <f t="array" ref="N146">IF(ROW('Hilfstabelle alle'!151:151)&gt;COUNTIF('Hilfstabelle alle'!$H:$H,"x"),"",INDEX('Hilfstabelle alle'!M:M,SMALL(IF('Hilfstabelle alle'!$H$1:$H$418="x",ROW('Hilfstabelle alle'!$1:$418)),ROW(M135))))</f>
        <v/>
      </c>
      <c r="O146" s="200" t="str">
        <f t="shared" si="2"/>
        <v/>
      </c>
    </row>
    <row r="147" spans="2:15" s="194" customFormat="1" ht="35.1" customHeight="1" x14ac:dyDescent="0.2">
      <c r="B147" s="201" t="str">
        <f t="array" ref="B147">IF(ROW('Hilfstabelle alle'!152:152)&gt;COUNTIF('Hilfstabelle alle'!$H:$H,"x"),"",INDEX('Hilfstabelle alle'!A:A,SMALL(IF('Hilfstabelle alle'!$H$1:$H$418="x",ROW('Hilfstabelle alle'!$1:$418)),ROW(A136))))</f>
        <v/>
      </c>
      <c r="C147" s="202" t="str">
        <f t="array" ref="C147">IF(ROW('Hilfstabelle alle'!152:152)&gt;COUNTIF('Hilfstabelle alle'!$H:$H,"x"),"",INDEX('Hilfstabelle alle'!B:B,SMALL(IF('Hilfstabelle alle'!$H$1:$H$418="x",ROW('Hilfstabelle alle'!$1:$418)),ROW(B136))))</f>
        <v/>
      </c>
      <c r="D147" s="203" t="str">
        <f t="array" ref="D147">IF(ROW('Hilfstabelle alle'!152:152)&gt;COUNTIF('Hilfstabelle alle'!$H:$H,"x"),"",INDEX('Hilfstabelle alle'!C:C,SMALL(IF('Hilfstabelle alle'!$H$1:$H$418="x",ROW('Hilfstabelle alle'!$1:$418)),ROW(C136))))</f>
        <v/>
      </c>
      <c r="E147" s="204" t="str">
        <f t="array" ref="E147">IF(ROW('Hilfstabelle alle'!152:152)&gt;COUNTIF('Hilfstabelle alle'!$H:$H,"x"),"",INDEX('Hilfstabelle alle'!D:D,SMALL(IF('Hilfstabelle alle'!$H$1:$H$418="x",ROW('Hilfstabelle alle'!$1:$418)),ROW(D136))))</f>
        <v/>
      </c>
      <c r="F147" s="204" t="str">
        <f t="array" ref="F147">IF(ROW('Hilfstabelle alle'!152:152)&gt;COUNTIF('Hilfstabelle alle'!$H:$H,"x"),"",INDEX('Hilfstabelle alle'!E:E,SMALL(IF('Hilfstabelle alle'!$H$1:$H$418="x",ROW('Hilfstabelle alle'!$1:$418)),ROW(E136))))</f>
        <v/>
      </c>
      <c r="G147" s="204" t="str">
        <f t="array" ref="G147">IF(ROW('Hilfstabelle alle'!152:152)&gt;COUNTIF('Hilfstabelle alle'!$H:$H,"x"),"",INDEX('Hilfstabelle alle'!F:F,SMALL(IF('Hilfstabelle alle'!$H$1:$H$418="x",ROW('Hilfstabelle alle'!$1:$418)),ROW(F136))))</f>
        <v/>
      </c>
      <c r="H147" s="204" t="str">
        <f t="array" ref="H147">IF(ROW('Hilfstabelle alle'!152:152)&gt;COUNTIF('Hilfstabelle alle'!$H:$H,"x"),"",INDEX('Hilfstabelle alle'!G:G,SMALL(IF('Hilfstabelle alle'!$H$1:$H$418="x",ROW('Hilfstabelle alle'!$1:$418)),ROW(G136))))</f>
        <v/>
      </c>
      <c r="I147" s="204" t="str">
        <f t="array" ref="I147">IF(ROW('Hilfstabelle alle'!152:152)&gt;COUNTIF('Hilfstabelle alle'!$H:$H,"x"),"",INDEX('Hilfstabelle alle'!H:H,SMALL(IF('Hilfstabelle alle'!$H$1:$H$418="x",ROW('Hilfstabelle alle'!$1:$418)),ROW(H136))))</f>
        <v/>
      </c>
      <c r="J147" s="204" t="str">
        <f t="array" ref="J147">IF(ROW('Hilfstabelle alle'!152:152)&gt;COUNTIF('Hilfstabelle alle'!$H:$H,"x"),"",INDEX('Hilfstabelle alle'!I:I,SMALL(IF('Hilfstabelle alle'!$H$1:$H$418="x",ROW('Hilfstabelle alle'!$1:$418)),ROW(I136))))</f>
        <v/>
      </c>
      <c r="K147" s="204" t="str">
        <f t="array" ref="K147">IF(ROW('Hilfstabelle alle'!152:152)&gt;COUNTIF('Hilfstabelle alle'!$H:$H,"x"),"",INDEX('Hilfstabelle alle'!J:J,SMALL(IF('Hilfstabelle alle'!$H$1:$H$418="x",ROW('Hilfstabelle alle'!$1:$418)),ROW(J136))))</f>
        <v/>
      </c>
      <c r="L147" s="204" t="str">
        <f t="array" ref="L147">IF(ROW('Hilfstabelle alle'!152:152)&gt;COUNTIF('Hilfstabelle alle'!$H:$H,"x"),"",INDEX('Hilfstabelle alle'!K:K,SMALL(IF('Hilfstabelle alle'!$H$1:$H$418="x",ROW('Hilfstabelle alle'!$1:$418)),ROW(K136))))</f>
        <v/>
      </c>
      <c r="M147" s="205" t="str">
        <f t="array" ref="M147">IF(ROW('Hilfstabelle alle'!152:152)&gt;COUNTIF('Hilfstabelle alle'!$H:$H,"x"),"",INDEX('Hilfstabelle alle'!L:L,SMALL(IF('Hilfstabelle alle'!$H$1:$H$418="x",ROW('Hilfstabelle alle'!$1:$418)),ROW(L136))))</f>
        <v/>
      </c>
      <c r="N147" s="205" t="str">
        <f t="array" ref="N147">IF(ROW('Hilfstabelle alle'!152:152)&gt;COUNTIF('Hilfstabelle alle'!$H:$H,"x"),"",INDEX('Hilfstabelle alle'!M:M,SMALL(IF('Hilfstabelle alle'!$H$1:$H$418="x",ROW('Hilfstabelle alle'!$1:$418)),ROW(M136))))</f>
        <v/>
      </c>
      <c r="O147" s="200" t="str">
        <f t="shared" si="2"/>
        <v/>
      </c>
    </row>
    <row r="148" spans="2:15" s="194" customFormat="1" ht="35.1" customHeight="1" x14ac:dyDescent="0.2">
      <c r="B148" s="195" t="str">
        <f t="array" ref="B148">IF(ROW('Hilfstabelle alle'!153:153)&gt;COUNTIF('Hilfstabelle alle'!$H:$H,"x"),"",INDEX('Hilfstabelle alle'!A:A,SMALL(IF('Hilfstabelle alle'!$H$1:$H$418="x",ROW('Hilfstabelle alle'!$1:$418)),ROW(A137))))</f>
        <v/>
      </c>
      <c r="C148" s="196" t="str">
        <f t="array" ref="C148">IF(ROW('Hilfstabelle alle'!153:153)&gt;COUNTIF('Hilfstabelle alle'!$H:$H,"x"),"",INDEX('Hilfstabelle alle'!B:B,SMALL(IF('Hilfstabelle alle'!$H$1:$H$418="x",ROW('Hilfstabelle alle'!$1:$418)),ROW(B137))))</f>
        <v/>
      </c>
      <c r="D148" s="197" t="str">
        <f t="array" ref="D148">IF(ROW('Hilfstabelle alle'!153:153)&gt;COUNTIF('Hilfstabelle alle'!$H:$H,"x"),"",INDEX('Hilfstabelle alle'!C:C,SMALL(IF('Hilfstabelle alle'!$H$1:$H$418="x",ROW('Hilfstabelle alle'!$1:$418)),ROW(C137))))</f>
        <v/>
      </c>
      <c r="E148" s="198" t="str">
        <f t="array" ref="E148">IF(ROW('Hilfstabelle alle'!153:153)&gt;COUNTIF('Hilfstabelle alle'!$H:$H,"x"),"",INDEX('Hilfstabelle alle'!D:D,SMALL(IF('Hilfstabelle alle'!$H$1:$H$418="x",ROW('Hilfstabelle alle'!$1:$418)),ROW(D137))))</f>
        <v/>
      </c>
      <c r="F148" s="198" t="str">
        <f t="array" ref="F148">IF(ROW('Hilfstabelle alle'!153:153)&gt;COUNTIF('Hilfstabelle alle'!$H:$H,"x"),"",INDEX('Hilfstabelle alle'!E:E,SMALL(IF('Hilfstabelle alle'!$H$1:$H$418="x",ROW('Hilfstabelle alle'!$1:$418)),ROW(E137))))</f>
        <v/>
      </c>
      <c r="G148" s="198" t="str">
        <f t="array" ref="G148">IF(ROW('Hilfstabelle alle'!153:153)&gt;COUNTIF('Hilfstabelle alle'!$H:$H,"x"),"",INDEX('Hilfstabelle alle'!F:F,SMALL(IF('Hilfstabelle alle'!$H$1:$H$418="x",ROW('Hilfstabelle alle'!$1:$418)),ROW(F137))))</f>
        <v/>
      </c>
      <c r="H148" s="198" t="str">
        <f t="array" ref="H148">IF(ROW('Hilfstabelle alle'!153:153)&gt;COUNTIF('Hilfstabelle alle'!$H:$H,"x"),"",INDEX('Hilfstabelle alle'!G:G,SMALL(IF('Hilfstabelle alle'!$H$1:$H$418="x",ROW('Hilfstabelle alle'!$1:$418)),ROW(G137))))</f>
        <v/>
      </c>
      <c r="I148" s="198" t="str">
        <f t="array" ref="I148">IF(ROW('Hilfstabelle alle'!153:153)&gt;COUNTIF('Hilfstabelle alle'!$H:$H,"x"),"",INDEX('Hilfstabelle alle'!H:H,SMALL(IF('Hilfstabelle alle'!$H$1:$H$418="x",ROW('Hilfstabelle alle'!$1:$418)),ROW(H137))))</f>
        <v/>
      </c>
      <c r="J148" s="198" t="str">
        <f t="array" ref="J148">IF(ROW('Hilfstabelle alle'!153:153)&gt;COUNTIF('Hilfstabelle alle'!$H:$H,"x"),"",INDEX('Hilfstabelle alle'!I:I,SMALL(IF('Hilfstabelle alle'!$H$1:$H$418="x",ROW('Hilfstabelle alle'!$1:$418)),ROW(I137))))</f>
        <v/>
      </c>
      <c r="K148" s="198" t="str">
        <f t="array" ref="K148">IF(ROW('Hilfstabelle alle'!153:153)&gt;COUNTIF('Hilfstabelle alle'!$H:$H,"x"),"",INDEX('Hilfstabelle alle'!J:J,SMALL(IF('Hilfstabelle alle'!$H$1:$H$418="x",ROW('Hilfstabelle alle'!$1:$418)),ROW(J137))))</f>
        <v/>
      </c>
      <c r="L148" s="198" t="str">
        <f t="array" ref="L148">IF(ROW('Hilfstabelle alle'!153:153)&gt;COUNTIF('Hilfstabelle alle'!$H:$H,"x"),"",INDEX('Hilfstabelle alle'!K:K,SMALL(IF('Hilfstabelle alle'!$H$1:$H$418="x",ROW('Hilfstabelle alle'!$1:$418)),ROW(K137))))</f>
        <v/>
      </c>
      <c r="M148" s="199" t="str">
        <f t="array" ref="M148">IF(ROW('Hilfstabelle alle'!153:153)&gt;COUNTIF('Hilfstabelle alle'!$H:$H,"x"),"",INDEX('Hilfstabelle alle'!L:L,SMALL(IF('Hilfstabelle alle'!$H$1:$H$418="x",ROW('Hilfstabelle alle'!$1:$418)),ROW(L137))))</f>
        <v/>
      </c>
      <c r="N148" s="199" t="str">
        <f t="array" ref="N148">IF(ROW('Hilfstabelle alle'!153:153)&gt;COUNTIF('Hilfstabelle alle'!$H:$H,"x"),"",INDEX('Hilfstabelle alle'!M:M,SMALL(IF('Hilfstabelle alle'!$H$1:$H$418="x",ROW('Hilfstabelle alle'!$1:$418)),ROW(M137))))</f>
        <v/>
      </c>
      <c r="O148" s="200" t="str">
        <f t="shared" si="2"/>
        <v/>
      </c>
    </row>
    <row r="149" spans="2:15" s="194" customFormat="1" ht="35.1" customHeight="1" x14ac:dyDescent="0.2">
      <c r="B149" s="201" t="str">
        <f t="array" ref="B149">IF(ROW('Hilfstabelle alle'!154:154)&gt;COUNTIF('Hilfstabelle alle'!$H:$H,"x"),"",INDEX('Hilfstabelle alle'!A:A,SMALL(IF('Hilfstabelle alle'!$H$1:$H$418="x",ROW('Hilfstabelle alle'!$1:$418)),ROW(A138))))</f>
        <v/>
      </c>
      <c r="C149" s="202" t="str">
        <f t="array" ref="C149">IF(ROW('Hilfstabelle alle'!154:154)&gt;COUNTIF('Hilfstabelle alle'!$H:$H,"x"),"",INDEX('Hilfstabelle alle'!B:B,SMALL(IF('Hilfstabelle alle'!$H$1:$H$418="x",ROW('Hilfstabelle alle'!$1:$418)),ROW(B138))))</f>
        <v/>
      </c>
      <c r="D149" s="203" t="str">
        <f t="array" ref="D149">IF(ROW('Hilfstabelle alle'!154:154)&gt;COUNTIF('Hilfstabelle alle'!$H:$H,"x"),"",INDEX('Hilfstabelle alle'!C:C,SMALL(IF('Hilfstabelle alle'!$H$1:$H$418="x",ROW('Hilfstabelle alle'!$1:$418)),ROW(C138))))</f>
        <v/>
      </c>
      <c r="E149" s="204" t="str">
        <f t="array" ref="E149">IF(ROW('Hilfstabelle alle'!154:154)&gt;COUNTIF('Hilfstabelle alle'!$H:$H,"x"),"",INDEX('Hilfstabelle alle'!D:D,SMALL(IF('Hilfstabelle alle'!$H$1:$H$418="x",ROW('Hilfstabelle alle'!$1:$418)),ROW(D138))))</f>
        <v/>
      </c>
      <c r="F149" s="204" t="str">
        <f t="array" ref="F149">IF(ROW('Hilfstabelle alle'!154:154)&gt;COUNTIF('Hilfstabelle alle'!$H:$H,"x"),"",INDEX('Hilfstabelle alle'!E:E,SMALL(IF('Hilfstabelle alle'!$H$1:$H$418="x",ROW('Hilfstabelle alle'!$1:$418)),ROW(E138))))</f>
        <v/>
      </c>
      <c r="G149" s="204" t="str">
        <f t="array" ref="G149">IF(ROW('Hilfstabelle alle'!154:154)&gt;COUNTIF('Hilfstabelle alle'!$H:$H,"x"),"",INDEX('Hilfstabelle alle'!F:F,SMALL(IF('Hilfstabelle alle'!$H$1:$H$418="x",ROW('Hilfstabelle alle'!$1:$418)),ROW(F138))))</f>
        <v/>
      </c>
      <c r="H149" s="204" t="str">
        <f t="array" ref="H149">IF(ROW('Hilfstabelle alle'!154:154)&gt;COUNTIF('Hilfstabelle alle'!$H:$H,"x"),"",INDEX('Hilfstabelle alle'!G:G,SMALL(IF('Hilfstabelle alle'!$H$1:$H$418="x",ROW('Hilfstabelle alle'!$1:$418)),ROW(G138))))</f>
        <v/>
      </c>
      <c r="I149" s="204" t="str">
        <f t="array" ref="I149">IF(ROW('Hilfstabelle alle'!154:154)&gt;COUNTIF('Hilfstabelle alle'!$H:$H,"x"),"",INDEX('Hilfstabelle alle'!H:H,SMALL(IF('Hilfstabelle alle'!$H$1:$H$418="x",ROW('Hilfstabelle alle'!$1:$418)),ROW(H138))))</f>
        <v/>
      </c>
      <c r="J149" s="204" t="str">
        <f t="array" ref="J149">IF(ROW('Hilfstabelle alle'!154:154)&gt;COUNTIF('Hilfstabelle alle'!$H:$H,"x"),"",INDEX('Hilfstabelle alle'!I:I,SMALL(IF('Hilfstabelle alle'!$H$1:$H$418="x",ROW('Hilfstabelle alle'!$1:$418)),ROW(I138))))</f>
        <v/>
      </c>
      <c r="K149" s="204" t="str">
        <f t="array" ref="K149">IF(ROW('Hilfstabelle alle'!154:154)&gt;COUNTIF('Hilfstabelle alle'!$H:$H,"x"),"",INDEX('Hilfstabelle alle'!J:J,SMALL(IF('Hilfstabelle alle'!$H$1:$H$418="x",ROW('Hilfstabelle alle'!$1:$418)),ROW(J138))))</f>
        <v/>
      </c>
      <c r="L149" s="204" t="str">
        <f t="array" ref="L149">IF(ROW('Hilfstabelle alle'!154:154)&gt;COUNTIF('Hilfstabelle alle'!$H:$H,"x"),"",INDEX('Hilfstabelle alle'!K:K,SMALL(IF('Hilfstabelle alle'!$H$1:$H$418="x",ROW('Hilfstabelle alle'!$1:$418)),ROW(K138))))</f>
        <v/>
      </c>
      <c r="M149" s="205" t="str">
        <f t="array" ref="M149">IF(ROW('Hilfstabelle alle'!154:154)&gt;COUNTIF('Hilfstabelle alle'!$H:$H,"x"),"",INDEX('Hilfstabelle alle'!L:L,SMALL(IF('Hilfstabelle alle'!$H$1:$H$418="x",ROW('Hilfstabelle alle'!$1:$418)),ROW(L138))))</f>
        <v/>
      </c>
      <c r="N149" s="205" t="str">
        <f t="array" ref="N149">IF(ROW('Hilfstabelle alle'!154:154)&gt;COUNTIF('Hilfstabelle alle'!$H:$H,"x"),"",INDEX('Hilfstabelle alle'!M:M,SMALL(IF('Hilfstabelle alle'!$H$1:$H$418="x",ROW('Hilfstabelle alle'!$1:$418)),ROW(M138))))</f>
        <v/>
      </c>
      <c r="O149" s="200" t="str">
        <f t="shared" si="2"/>
        <v/>
      </c>
    </row>
    <row r="150" spans="2:15" s="194" customFormat="1" ht="35.1" customHeight="1" x14ac:dyDescent="0.2">
      <c r="B150" s="195" t="str">
        <f t="array" ref="B150">IF(ROW('Hilfstabelle alle'!155:155)&gt;COUNTIF('Hilfstabelle alle'!$H:$H,"x"),"",INDEX('Hilfstabelle alle'!A:A,SMALL(IF('Hilfstabelle alle'!$H$1:$H$418="x",ROW('Hilfstabelle alle'!$1:$418)),ROW(A139))))</f>
        <v/>
      </c>
      <c r="C150" s="196" t="str">
        <f t="array" ref="C150">IF(ROW('Hilfstabelle alle'!155:155)&gt;COUNTIF('Hilfstabelle alle'!$H:$H,"x"),"",INDEX('Hilfstabelle alle'!B:B,SMALL(IF('Hilfstabelle alle'!$H$1:$H$418="x",ROW('Hilfstabelle alle'!$1:$418)),ROW(B139))))</f>
        <v/>
      </c>
      <c r="D150" s="197" t="str">
        <f t="array" ref="D150">IF(ROW('Hilfstabelle alle'!155:155)&gt;COUNTIF('Hilfstabelle alle'!$H:$H,"x"),"",INDEX('Hilfstabelle alle'!C:C,SMALL(IF('Hilfstabelle alle'!$H$1:$H$418="x",ROW('Hilfstabelle alle'!$1:$418)),ROW(C139))))</f>
        <v/>
      </c>
      <c r="E150" s="198" t="str">
        <f t="array" ref="E150">IF(ROW('Hilfstabelle alle'!155:155)&gt;COUNTIF('Hilfstabelle alle'!$H:$H,"x"),"",INDEX('Hilfstabelle alle'!D:D,SMALL(IF('Hilfstabelle alle'!$H$1:$H$418="x",ROW('Hilfstabelle alle'!$1:$418)),ROW(D139))))</f>
        <v/>
      </c>
      <c r="F150" s="198" t="str">
        <f t="array" ref="F150">IF(ROW('Hilfstabelle alle'!155:155)&gt;COUNTIF('Hilfstabelle alle'!$H:$H,"x"),"",INDEX('Hilfstabelle alle'!E:E,SMALL(IF('Hilfstabelle alle'!$H$1:$H$418="x",ROW('Hilfstabelle alle'!$1:$418)),ROW(E139))))</f>
        <v/>
      </c>
      <c r="G150" s="198" t="str">
        <f t="array" ref="G150">IF(ROW('Hilfstabelle alle'!155:155)&gt;COUNTIF('Hilfstabelle alle'!$H:$H,"x"),"",INDEX('Hilfstabelle alle'!F:F,SMALL(IF('Hilfstabelle alle'!$H$1:$H$418="x",ROW('Hilfstabelle alle'!$1:$418)),ROW(F139))))</f>
        <v/>
      </c>
      <c r="H150" s="198" t="str">
        <f t="array" ref="H150">IF(ROW('Hilfstabelle alle'!155:155)&gt;COUNTIF('Hilfstabelle alle'!$H:$H,"x"),"",INDEX('Hilfstabelle alle'!G:G,SMALL(IF('Hilfstabelle alle'!$H$1:$H$418="x",ROW('Hilfstabelle alle'!$1:$418)),ROW(G139))))</f>
        <v/>
      </c>
      <c r="I150" s="198" t="str">
        <f t="array" ref="I150">IF(ROW('Hilfstabelle alle'!155:155)&gt;COUNTIF('Hilfstabelle alle'!$H:$H,"x"),"",INDEX('Hilfstabelle alle'!H:H,SMALL(IF('Hilfstabelle alle'!$H$1:$H$418="x",ROW('Hilfstabelle alle'!$1:$418)),ROW(H139))))</f>
        <v/>
      </c>
      <c r="J150" s="198" t="str">
        <f t="array" ref="J150">IF(ROW('Hilfstabelle alle'!155:155)&gt;COUNTIF('Hilfstabelle alle'!$H:$H,"x"),"",INDEX('Hilfstabelle alle'!I:I,SMALL(IF('Hilfstabelle alle'!$H$1:$H$418="x",ROW('Hilfstabelle alle'!$1:$418)),ROW(I139))))</f>
        <v/>
      </c>
      <c r="K150" s="198" t="str">
        <f t="array" ref="K150">IF(ROW('Hilfstabelle alle'!155:155)&gt;COUNTIF('Hilfstabelle alle'!$H:$H,"x"),"",INDEX('Hilfstabelle alle'!J:J,SMALL(IF('Hilfstabelle alle'!$H$1:$H$418="x",ROW('Hilfstabelle alle'!$1:$418)),ROW(J139))))</f>
        <v/>
      </c>
      <c r="L150" s="198" t="str">
        <f t="array" ref="L150">IF(ROW('Hilfstabelle alle'!155:155)&gt;COUNTIF('Hilfstabelle alle'!$H:$H,"x"),"",INDEX('Hilfstabelle alle'!K:K,SMALL(IF('Hilfstabelle alle'!$H$1:$H$418="x",ROW('Hilfstabelle alle'!$1:$418)),ROW(K139))))</f>
        <v/>
      </c>
      <c r="M150" s="199" t="str">
        <f t="array" ref="M150">IF(ROW('Hilfstabelle alle'!155:155)&gt;COUNTIF('Hilfstabelle alle'!$H:$H,"x"),"",INDEX('Hilfstabelle alle'!L:L,SMALL(IF('Hilfstabelle alle'!$H$1:$H$418="x",ROW('Hilfstabelle alle'!$1:$418)),ROW(L139))))</f>
        <v/>
      </c>
      <c r="N150" s="199" t="str">
        <f t="array" ref="N150">IF(ROW('Hilfstabelle alle'!155:155)&gt;COUNTIF('Hilfstabelle alle'!$H:$H,"x"),"",INDEX('Hilfstabelle alle'!M:M,SMALL(IF('Hilfstabelle alle'!$H$1:$H$418="x",ROW('Hilfstabelle alle'!$1:$418)),ROW(M139))))</f>
        <v/>
      </c>
      <c r="O150" s="200" t="str">
        <f t="shared" si="2"/>
        <v/>
      </c>
    </row>
    <row r="151" spans="2:15" s="194" customFormat="1" ht="35.1" customHeight="1" x14ac:dyDescent="0.2">
      <c r="B151" s="201" t="str">
        <f t="array" ref="B151">IF(ROW('Hilfstabelle alle'!156:156)&gt;COUNTIF('Hilfstabelle alle'!$H:$H,"x"),"",INDEX('Hilfstabelle alle'!A:A,SMALL(IF('Hilfstabelle alle'!$H$1:$H$418="x",ROW('Hilfstabelle alle'!$1:$418)),ROW(A140))))</f>
        <v/>
      </c>
      <c r="C151" s="202" t="str">
        <f t="array" ref="C151">IF(ROW('Hilfstabelle alle'!156:156)&gt;COUNTIF('Hilfstabelle alle'!$H:$H,"x"),"",INDEX('Hilfstabelle alle'!B:B,SMALL(IF('Hilfstabelle alle'!$H$1:$H$418="x",ROW('Hilfstabelle alle'!$1:$418)),ROW(B140))))</f>
        <v/>
      </c>
      <c r="D151" s="203" t="str">
        <f t="array" ref="D151">IF(ROW('Hilfstabelle alle'!156:156)&gt;COUNTIF('Hilfstabelle alle'!$H:$H,"x"),"",INDEX('Hilfstabelle alle'!C:C,SMALL(IF('Hilfstabelle alle'!$H$1:$H$418="x",ROW('Hilfstabelle alle'!$1:$418)),ROW(C140))))</f>
        <v/>
      </c>
      <c r="E151" s="204" t="str">
        <f t="array" ref="E151">IF(ROW('Hilfstabelle alle'!156:156)&gt;COUNTIF('Hilfstabelle alle'!$H:$H,"x"),"",INDEX('Hilfstabelle alle'!D:D,SMALL(IF('Hilfstabelle alle'!$H$1:$H$418="x",ROW('Hilfstabelle alle'!$1:$418)),ROW(D140))))</f>
        <v/>
      </c>
      <c r="F151" s="204" t="str">
        <f t="array" ref="F151">IF(ROW('Hilfstabelle alle'!156:156)&gt;COUNTIF('Hilfstabelle alle'!$H:$H,"x"),"",INDEX('Hilfstabelle alle'!E:E,SMALL(IF('Hilfstabelle alle'!$H$1:$H$418="x",ROW('Hilfstabelle alle'!$1:$418)),ROW(E140))))</f>
        <v/>
      </c>
      <c r="G151" s="204" t="str">
        <f t="array" ref="G151">IF(ROW('Hilfstabelle alle'!156:156)&gt;COUNTIF('Hilfstabelle alle'!$H:$H,"x"),"",INDEX('Hilfstabelle alle'!F:F,SMALL(IF('Hilfstabelle alle'!$H$1:$H$418="x",ROW('Hilfstabelle alle'!$1:$418)),ROW(F140))))</f>
        <v/>
      </c>
      <c r="H151" s="204" t="str">
        <f t="array" ref="H151">IF(ROW('Hilfstabelle alle'!156:156)&gt;COUNTIF('Hilfstabelle alle'!$H:$H,"x"),"",INDEX('Hilfstabelle alle'!G:G,SMALL(IF('Hilfstabelle alle'!$H$1:$H$418="x",ROW('Hilfstabelle alle'!$1:$418)),ROW(G140))))</f>
        <v/>
      </c>
      <c r="I151" s="204" t="str">
        <f t="array" ref="I151">IF(ROW('Hilfstabelle alle'!156:156)&gt;COUNTIF('Hilfstabelle alle'!$H:$H,"x"),"",INDEX('Hilfstabelle alle'!H:H,SMALL(IF('Hilfstabelle alle'!$H$1:$H$418="x",ROW('Hilfstabelle alle'!$1:$418)),ROW(H140))))</f>
        <v/>
      </c>
      <c r="J151" s="204" t="str">
        <f t="array" ref="J151">IF(ROW('Hilfstabelle alle'!156:156)&gt;COUNTIF('Hilfstabelle alle'!$H:$H,"x"),"",INDEX('Hilfstabelle alle'!I:I,SMALL(IF('Hilfstabelle alle'!$H$1:$H$418="x",ROW('Hilfstabelle alle'!$1:$418)),ROW(I140))))</f>
        <v/>
      </c>
      <c r="K151" s="204" t="str">
        <f t="array" ref="K151">IF(ROW('Hilfstabelle alle'!156:156)&gt;COUNTIF('Hilfstabelle alle'!$H:$H,"x"),"",INDEX('Hilfstabelle alle'!J:J,SMALL(IF('Hilfstabelle alle'!$H$1:$H$418="x",ROW('Hilfstabelle alle'!$1:$418)),ROW(J140))))</f>
        <v/>
      </c>
      <c r="L151" s="204" t="str">
        <f t="array" ref="L151">IF(ROW('Hilfstabelle alle'!156:156)&gt;COUNTIF('Hilfstabelle alle'!$H:$H,"x"),"",INDEX('Hilfstabelle alle'!K:K,SMALL(IF('Hilfstabelle alle'!$H$1:$H$418="x",ROW('Hilfstabelle alle'!$1:$418)),ROW(K140))))</f>
        <v/>
      </c>
      <c r="M151" s="205" t="str">
        <f t="array" ref="M151">IF(ROW('Hilfstabelle alle'!156:156)&gt;COUNTIF('Hilfstabelle alle'!$H:$H,"x"),"",INDEX('Hilfstabelle alle'!L:L,SMALL(IF('Hilfstabelle alle'!$H$1:$H$418="x",ROW('Hilfstabelle alle'!$1:$418)),ROW(L140))))</f>
        <v/>
      </c>
      <c r="N151" s="205" t="str">
        <f t="array" ref="N151">IF(ROW('Hilfstabelle alle'!156:156)&gt;COUNTIF('Hilfstabelle alle'!$H:$H,"x"),"",INDEX('Hilfstabelle alle'!M:M,SMALL(IF('Hilfstabelle alle'!$H$1:$H$418="x",ROW('Hilfstabelle alle'!$1:$418)),ROW(M140))))</f>
        <v/>
      </c>
      <c r="O151" s="200" t="str">
        <f t="shared" si="2"/>
        <v/>
      </c>
    </row>
    <row r="152" spans="2:15" s="194" customFormat="1" ht="35.1" customHeight="1" x14ac:dyDescent="0.2">
      <c r="B152" s="195" t="str">
        <f t="array" ref="B152">IF(ROW('Hilfstabelle alle'!157:157)&gt;COUNTIF('Hilfstabelle alle'!$H:$H,"x"),"",INDEX('Hilfstabelle alle'!A:A,SMALL(IF('Hilfstabelle alle'!$H$1:$H$418="x",ROW('Hilfstabelle alle'!$1:$418)),ROW(A141))))</f>
        <v/>
      </c>
      <c r="C152" s="196" t="str">
        <f t="array" ref="C152">IF(ROW('Hilfstabelle alle'!157:157)&gt;COUNTIF('Hilfstabelle alle'!$H:$H,"x"),"",INDEX('Hilfstabelle alle'!B:B,SMALL(IF('Hilfstabelle alle'!$H$1:$H$418="x",ROW('Hilfstabelle alle'!$1:$418)),ROW(B141))))</f>
        <v/>
      </c>
      <c r="D152" s="197" t="str">
        <f t="array" ref="D152">IF(ROW('Hilfstabelle alle'!157:157)&gt;COUNTIF('Hilfstabelle alle'!$H:$H,"x"),"",INDEX('Hilfstabelle alle'!C:C,SMALL(IF('Hilfstabelle alle'!$H$1:$H$418="x",ROW('Hilfstabelle alle'!$1:$418)),ROW(C141))))</f>
        <v/>
      </c>
      <c r="E152" s="198" t="str">
        <f t="array" ref="E152">IF(ROW('Hilfstabelle alle'!157:157)&gt;COUNTIF('Hilfstabelle alle'!$H:$H,"x"),"",INDEX('Hilfstabelle alle'!D:D,SMALL(IF('Hilfstabelle alle'!$H$1:$H$418="x",ROW('Hilfstabelle alle'!$1:$418)),ROW(D141))))</f>
        <v/>
      </c>
      <c r="F152" s="198" t="str">
        <f t="array" ref="F152">IF(ROW('Hilfstabelle alle'!157:157)&gt;COUNTIF('Hilfstabelle alle'!$H:$H,"x"),"",INDEX('Hilfstabelle alle'!E:E,SMALL(IF('Hilfstabelle alle'!$H$1:$H$418="x",ROW('Hilfstabelle alle'!$1:$418)),ROW(E141))))</f>
        <v/>
      </c>
      <c r="G152" s="198" t="str">
        <f t="array" ref="G152">IF(ROW('Hilfstabelle alle'!157:157)&gt;COUNTIF('Hilfstabelle alle'!$H:$H,"x"),"",INDEX('Hilfstabelle alle'!F:F,SMALL(IF('Hilfstabelle alle'!$H$1:$H$418="x",ROW('Hilfstabelle alle'!$1:$418)),ROW(F141))))</f>
        <v/>
      </c>
      <c r="H152" s="198" t="str">
        <f t="array" ref="H152">IF(ROW('Hilfstabelle alle'!157:157)&gt;COUNTIF('Hilfstabelle alle'!$H:$H,"x"),"",INDEX('Hilfstabelle alle'!G:G,SMALL(IF('Hilfstabelle alle'!$H$1:$H$418="x",ROW('Hilfstabelle alle'!$1:$418)),ROW(G141))))</f>
        <v/>
      </c>
      <c r="I152" s="198" t="str">
        <f t="array" ref="I152">IF(ROW('Hilfstabelle alle'!157:157)&gt;COUNTIF('Hilfstabelle alle'!$H:$H,"x"),"",INDEX('Hilfstabelle alle'!H:H,SMALL(IF('Hilfstabelle alle'!$H$1:$H$418="x",ROW('Hilfstabelle alle'!$1:$418)),ROW(H141))))</f>
        <v/>
      </c>
      <c r="J152" s="198" t="str">
        <f t="array" ref="J152">IF(ROW('Hilfstabelle alle'!157:157)&gt;COUNTIF('Hilfstabelle alle'!$H:$H,"x"),"",INDEX('Hilfstabelle alle'!I:I,SMALL(IF('Hilfstabelle alle'!$H$1:$H$418="x",ROW('Hilfstabelle alle'!$1:$418)),ROW(I141))))</f>
        <v/>
      </c>
      <c r="K152" s="198" t="str">
        <f t="array" ref="K152">IF(ROW('Hilfstabelle alle'!157:157)&gt;COUNTIF('Hilfstabelle alle'!$H:$H,"x"),"",INDEX('Hilfstabelle alle'!J:J,SMALL(IF('Hilfstabelle alle'!$H$1:$H$418="x",ROW('Hilfstabelle alle'!$1:$418)),ROW(J141))))</f>
        <v/>
      </c>
      <c r="L152" s="198" t="str">
        <f t="array" ref="L152">IF(ROW('Hilfstabelle alle'!157:157)&gt;COUNTIF('Hilfstabelle alle'!$H:$H,"x"),"",INDEX('Hilfstabelle alle'!K:K,SMALL(IF('Hilfstabelle alle'!$H$1:$H$418="x",ROW('Hilfstabelle alle'!$1:$418)),ROW(K141))))</f>
        <v/>
      </c>
      <c r="M152" s="199" t="str">
        <f t="array" ref="M152">IF(ROW('Hilfstabelle alle'!157:157)&gt;COUNTIF('Hilfstabelle alle'!$H:$H,"x"),"",INDEX('Hilfstabelle alle'!L:L,SMALL(IF('Hilfstabelle alle'!$H$1:$H$418="x",ROW('Hilfstabelle alle'!$1:$418)),ROW(L141))))</f>
        <v/>
      </c>
      <c r="N152" s="199" t="str">
        <f t="array" ref="N152">IF(ROW('Hilfstabelle alle'!157:157)&gt;COUNTIF('Hilfstabelle alle'!$H:$H,"x"),"",INDEX('Hilfstabelle alle'!M:M,SMALL(IF('Hilfstabelle alle'!$H$1:$H$418="x",ROW('Hilfstabelle alle'!$1:$418)),ROW(M141))))</f>
        <v/>
      </c>
      <c r="O152" s="200" t="str">
        <f t="shared" si="2"/>
        <v/>
      </c>
    </row>
    <row r="153" spans="2:15" s="194" customFormat="1" ht="35.1" customHeight="1" x14ac:dyDescent="0.2">
      <c r="B153" s="201" t="str">
        <f t="array" ref="B153">IF(ROW('Hilfstabelle alle'!158:158)&gt;COUNTIF('Hilfstabelle alle'!$H:$H,"x"),"",INDEX('Hilfstabelle alle'!A:A,SMALL(IF('Hilfstabelle alle'!$H$1:$H$418="x",ROW('Hilfstabelle alle'!$1:$418)),ROW(A142))))</f>
        <v/>
      </c>
      <c r="C153" s="202" t="str">
        <f t="array" ref="C153">IF(ROW('Hilfstabelle alle'!158:158)&gt;COUNTIF('Hilfstabelle alle'!$H:$H,"x"),"",INDEX('Hilfstabelle alle'!B:B,SMALL(IF('Hilfstabelle alle'!$H$1:$H$418="x",ROW('Hilfstabelle alle'!$1:$418)),ROW(B142))))</f>
        <v/>
      </c>
      <c r="D153" s="203" t="str">
        <f t="array" ref="D153">IF(ROW('Hilfstabelle alle'!158:158)&gt;COUNTIF('Hilfstabelle alle'!$H:$H,"x"),"",INDEX('Hilfstabelle alle'!C:C,SMALL(IF('Hilfstabelle alle'!$H$1:$H$418="x",ROW('Hilfstabelle alle'!$1:$418)),ROW(C142))))</f>
        <v/>
      </c>
      <c r="E153" s="204" t="str">
        <f t="array" ref="E153">IF(ROW('Hilfstabelle alle'!158:158)&gt;COUNTIF('Hilfstabelle alle'!$H:$H,"x"),"",INDEX('Hilfstabelle alle'!D:D,SMALL(IF('Hilfstabelle alle'!$H$1:$H$418="x",ROW('Hilfstabelle alle'!$1:$418)),ROW(D142))))</f>
        <v/>
      </c>
      <c r="F153" s="204" t="str">
        <f t="array" ref="F153">IF(ROW('Hilfstabelle alle'!158:158)&gt;COUNTIF('Hilfstabelle alle'!$H:$H,"x"),"",INDEX('Hilfstabelle alle'!E:E,SMALL(IF('Hilfstabelle alle'!$H$1:$H$418="x",ROW('Hilfstabelle alle'!$1:$418)),ROW(E142))))</f>
        <v/>
      </c>
      <c r="G153" s="204" t="str">
        <f t="array" ref="G153">IF(ROW('Hilfstabelle alle'!158:158)&gt;COUNTIF('Hilfstabelle alle'!$H:$H,"x"),"",INDEX('Hilfstabelle alle'!F:F,SMALL(IF('Hilfstabelle alle'!$H$1:$H$418="x",ROW('Hilfstabelle alle'!$1:$418)),ROW(F142))))</f>
        <v/>
      </c>
      <c r="H153" s="204" t="str">
        <f t="array" ref="H153">IF(ROW('Hilfstabelle alle'!158:158)&gt;COUNTIF('Hilfstabelle alle'!$H:$H,"x"),"",INDEX('Hilfstabelle alle'!G:G,SMALL(IF('Hilfstabelle alle'!$H$1:$H$418="x",ROW('Hilfstabelle alle'!$1:$418)),ROW(G142))))</f>
        <v/>
      </c>
      <c r="I153" s="204" t="str">
        <f t="array" ref="I153">IF(ROW('Hilfstabelle alle'!158:158)&gt;COUNTIF('Hilfstabelle alle'!$H:$H,"x"),"",INDEX('Hilfstabelle alle'!H:H,SMALL(IF('Hilfstabelle alle'!$H$1:$H$418="x",ROW('Hilfstabelle alle'!$1:$418)),ROW(H142))))</f>
        <v/>
      </c>
      <c r="J153" s="204" t="str">
        <f t="array" ref="J153">IF(ROW('Hilfstabelle alle'!158:158)&gt;COUNTIF('Hilfstabelle alle'!$H:$H,"x"),"",INDEX('Hilfstabelle alle'!I:I,SMALL(IF('Hilfstabelle alle'!$H$1:$H$418="x",ROW('Hilfstabelle alle'!$1:$418)),ROW(I142))))</f>
        <v/>
      </c>
      <c r="K153" s="204" t="str">
        <f t="array" ref="K153">IF(ROW('Hilfstabelle alle'!158:158)&gt;COUNTIF('Hilfstabelle alle'!$H:$H,"x"),"",INDEX('Hilfstabelle alle'!J:J,SMALL(IF('Hilfstabelle alle'!$H$1:$H$418="x",ROW('Hilfstabelle alle'!$1:$418)),ROW(J142))))</f>
        <v/>
      </c>
      <c r="L153" s="204" t="str">
        <f t="array" ref="L153">IF(ROW('Hilfstabelle alle'!158:158)&gt;COUNTIF('Hilfstabelle alle'!$H:$H,"x"),"",INDEX('Hilfstabelle alle'!K:K,SMALL(IF('Hilfstabelle alle'!$H$1:$H$418="x",ROW('Hilfstabelle alle'!$1:$418)),ROW(K142))))</f>
        <v/>
      </c>
      <c r="M153" s="205" t="str">
        <f t="array" ref="M153">IF(ROW('Hilfstabelle alle'!158:158)&gt;COUNTIF('Hilfstabelle alle'!$H:$H,"x"),"",INDEX('Hilfstabelle alle'!L:L,SMALL(IF('Hilfstabelle alle'!$H$1:$H$418="x",ROW('Hilfstabelle alle'!$1:$418)),ROW(L142))))</f>
        <v/>
      </c>
      <c r="N153" s="205" t="str">
        <f t="array" ref="N153">IF(ROW('Hilfstabelle alle'!158:158)&gt;COUNTIF('Hilfstabelle alle'!$H:$H,"x"),"",INDEX('Hilfstabelle alle'!M:M,SMALL(IF('Hilfstabelle alle'!$H$1:$H$418="x",ROW('Hilfstabelle alle'!$1:$418)),ROW(M142))))</f>
        <v/>
      </c>
      <c r="O153" s="200" t="str">
        <f t="shared" si="2"/>
        <v/>
      </c>
    </row>
    <row r="154" spans="2:15" s="194" customFormat="1" ht="35.1" customHeight="1" x14ac:dyDescent="0.2">
      <c r="B154" s="195" t="str">
        <f t="array" ref="B154">IF(ROW('Hilfstabelle alle'!159:159)&gt;COUNTIF('Hilfstabelle alle'!$H:$H,"x"),"",INDEX('Hilfstabelle alle'!A:A,SMALL(IF('Hilfstabelle alle'!$H$1:$H$418="x",ROW('Hilfstabelle alle'!$1:$418)),ROW(A143))))</f>
        <v/>
      </c>
      <c r="C154" s="196" t="str">
        <f t="array" ref="C154">IF(ROW('Hilfstabelle alle'!159:159)&gt;COUNTIF('Hilfstabelle alle'!$H:$H,"x"),"",INDEX('Hilfstabelle alle'!B:B,SMALL(IF('Hilfstabelle alle'!$H$1:$H$418="x",ROW('Hilfstabelle alle'!$1:$418)),ROW(B143))))</f>
        <v/>
      </c>
      <c r="D154" s="197" t="str">
        <f t="array" ref="D154">IF(ROW('Hilfstabelle alle'!159:159)&gt;COUNTIF('Hilfstabelle alle'!$H:$H,"x"),"",INDEX('Hilfstabelle alle'!C:C,SMALL(IF('Hilfstabelle alle'!$H$1:$H$418="x",ROW('Hilfstabelle alle'!$1:$418)),ROW(C143))))</f>
        <v/>
      </c>
      <c r="E154" s="198" t="str">
        <f t="array" ref="E154">IF(ROW('Hilfstabelle alle'!159:159)&gt;COUNTIF('Hilfstabelle alle'!$H:$H,"x"),"",INDEX('Hilfstabelle alle'!D:D,SMALL(IF('Hilfstabelle alle'!$H$1:$H$418="x",ROW('Hilfstabelle alle'!$1:$418)),ROW(D143))))</f>
        <v/>
      </c>
      <c r="F154" s="198" t="str">
        <f t="array" ref="F154">IF(ROW('Hilfstabelle alle'!159:159)&gt;COUNTIF('Hilfstabelle alle'!$H:$H,"x"),"",INDEX('Hilfstabelle alle'!E:E,SMALL(IF('Hilfstabelle alle'!$H$1:$H$418="x",ROW('Hilfstabelle alle'!$1:$418)),ROW(E143))))</f>
        <v/>
      </c>
      <c r="G154" s="198" t="str">
        <f t="array" ref="G154">IF(ROW('Hilfstabelle alle'!159:159)&gt;COUNTIF('Hilfstabelle alle'!$H:$H,"x"),"",INDEX('Hilfstabelle alle'!F:F,SMALL(IF('Hilfstabelle alle'!$H$1:$H$418="x",ROW('Hilfstabelle alle'!$1:$418)),ROW(F143))))</f>
        <v/>
      </c>
      <c r="H154" s="198" t="str">
        <f t="array" ref="H154">IF(ROW('Hilfstabelle alle'!159:159)&gt;COUNTIF('Hilfstabelle alle'!$H:$H,"x"),"",INDEX('Hilfstabelle alle'!G:G,SMALL(IF('Hilfstabelle alle'!$H$1:$H$418="x",ROW('Hilfstabelle alle'!$1:$418)),ROW(G143))))</f>
        <v/>
      </c>
      <c r="I154" s="198" t="str">
        <f t="array" ref="I154">IF(ROW('Hilfstabelle alle'!159:159)&gt;COUNTIF('Hilfstabelle alle'!$H:$H,"x"),"",INDEX('Hilfstabelle alle'!H:H,SMALL(IF('Hilfstabelle alle'!$H$1:$H$418="x",ROW('Hilfstabelle alle'!$1:$418)),ROW(H143))))</f>
        <v/>
      </c>
      <c r="J154" s="198" t="str">
        <f t="array" ref="J154">IF(ROW('Hilfstabelle alle'!159:159)&gt;COUNTIF('Hilfstabelle alle'!$H:$H,"x"),"",INDEX('Hilfstabelle alle'!I:I,SMALL(IF('Hilfstabelle alle'!$H$1:$H$418="x",ROW('Hilfstabelle alle'!$1:$418)),ROW(I143))))</f>
        <v/>
      </c>
      <c r="K154" s="198" t="str">
        <f t="array" ref="K154">IF(ROW('Hilfstabelle alle'!159:159)&gt;COUNTIF('Hilfstabelle alle'!$H:$H,"x"),"",INDEX('Hilfstabelle alle'!J:J,SMALL(IF('Hilfstabelle alle'!$H$1:$H$418="x",ROW('Hilfstabelle alle'!$1:$418)),ROW(J143))))</f>
        <v/>
      </c>
      <c r="L154" s="198" t="str">
        <f t="array" ref="L154">IF(ROW('Hilfstabelle alle'!159:159)&gt;COUNTIF('Hilfstabelle alle'!$H:$H,"x"),"",INDEX('Hilfstabelle alle'!K:K,SMALL(IF('Hilfstabelle alle'!$H$1:$H$418="x",ROW('Hilfstabelle alle'!$1:$418)),ROW(K143))))</f>
        <v/>
      </c>
      <c r="M154" s="199" t="str">
        <f t="array" ref="M154">IF(ROW('Hilfstabelle alle'!159:159)&gt;COUNTIF('Hilfstabelle alle'!$H:$H,"x"),"",INDEX('Hilfstabelle alle'!L:L,SMALL(IF('Hilfstabelle alle'!$H$1:$H$418="x",ROW('Hilfstabelle alle'!$1:$418)),ROW(L143))))</f>
        <v/>
      </c>
      <c r="N154" s="199" t="str">
        <f t="array" ref="N154">IF(ROW('Hilfstabelle alle'!159:159)&gt;COUNTIF('Hilfstabelle alle'!$H:$H,"x"),"",INDEX('Hilfstabelle alle'!M:M,SMALL(IF('Hilfstabelle alle'!$H$1:$H$418="x",ROW('Hilfstabelle alle'!$1:$418)),ROW(M143))))</f>
        <v/>
      </c>
      <c r="O154" s="200" t="str">
        <f t="shared" si="2"/>
        <v/>
      </c>
    </row>
    <row r="155" spans="2:15" s="194" customFormat="1" ht="35.1" customHeight="1" x14ac:dyDescent="0.2">
      <c r="B155" s="201" t="str">
        <f t="array" ref="B155">IF(ROW('Hilfstabelle alle'!160:160)&gt;COUNTIF('Hilfstabelle alle'!$H:$H,"x"),"",INDEX('Hilfstabelle alle'!A:A,SMALL(IF('Hilfstabelle alle'!$H$1:$H$418="x",ROW('Hilfstabelle alle'!$1:$418)),ROW(A144))))</f>
        <v/>
      </c>
      <c r="C155" s="202" t="str">
        <f t="array" ref="C155">IF(ROW('Hilfstabelle alle'!160:160)&gt;COUNTIF('Hilfstabelle alle'!$H:$H,"x"),"",INDEX('Hilfstabelle alle'!B:B,SMALL(IF('Hilfstabelle alle'!$H$1:$H$418="x",ROW('Hilfstabelle alle'!$1:$418)),ROW(B144))))</f>
        <v/>
      </c>
      <c r="D155" s="203" t="str">
        <f t="array" ref="D155">IF(ROW('Hilfstabelle alle'!160:160)&gt;COUNTIF('Hilfstabelle alle'!$H:$H,"x"),"",INDEX('Hilfstabelle alle'!C:C,SMALL(IF('Hilfstabelle alle'!$H$1:$H$418="x",ROW('Hilfstabelle alle'!$1:$418)),ROW(C144))))</f>
        <v/>
      </c>
      <c r="E155" s="204" t="str">
        <f t="array" ref="E155">IF(ROW('Hilfstabelle alle'!160:160)&gt;COUNTIF('Hilfstabelle alle'!$H:$H,"x"),"",INDEX('Hilfstabelle alle'!D:D,SMALL(IF('Hilfstabelle alle'!$H$1:$H$418="x",ROW('Hilfstabelle alle'!$1:$418)),ROW(D144))))</f>
        <v/>
      </c>
      <c r="F155" s="204" t="str">
        <f t="array" ref="F155">IF(ROW('Hilfstabelle alle'!160:160)&gt;COUNTIF('Hilfstabelle alle'!$H:$H,"x"),"",INDEX('Hilfstabelle alle'!E:E,SMALL(IF('Hilfstabelle alle'!$H$1:$H$418="x",ROW('Hilfstabelle alle'!$1:$418)),ROW(E144))))</f>
        <v/>
      </c>
      <c r="G155" s="204" t="str">
        <f t="array" ref="G155">IF(ROW('Hilfstabelle alle'!160:160)&gt;COUNTIF('Hilfstabelle alle'!$H:$H,"x"),"",INDEX('Hilfstabelle alle'!F:F,SMALL(IF('Hilfstabelle alle'!$H$1:$H$418="x",ROW('Hilfstabelle alle'!$1:$418)),ROW(F144))))</f>
        <v/>
      </c>
      <c r="H155" s="204" t="str">
        <f t="array" ref="H155">IF(ROW('Hilfstabelle alle'!160:160)&gt;COUNTIF('Hilfstabelle alle'!$H:$H,"x"),"",INDEX('Hilfstabelle alle'!G:G,SMALL(IF('Hilfstabelle alle'!$H$1:$H$418="x",ROW('Hilfstabelle alle'!$1:$418)),ROW(G144))))</f>
        <v/>
      </c>
      <c r="I155" s="204" t="str">
        <f t="array" ref="I155">IF(ROW('Hilfstabelle alle'!160:160)&gt;COUNTIF('Hilfstabelle alle'!$H:$H,"x"),"",INDEX('Hilfstabelle alle'!H:H,SMALL(IF('Hilfstabelle alle'!$H$1:$H$418="x",ROW('Hilfstabelle alle'!$1:$418)),ROW(H144))))</f>
        <v/>
      </c>
      <c r="J155" s="204" t="str">
        <f t="array" ref="J155">IF(ROW('Hilfstabelle alle'!160:160)&gt;COUNTIF('Hilfstabelle alle'!$H:$H,"x"),"",INDEX('Hilfstabelle alle'!I:I,SMALL(IF('Hilfstabelle alle'!$H$1:$H$418="x",ROW('Hilfstabelle alle'!$1:$418)),ROW(I144))))</f>
        <v/>
      </c>
      <c r="K155" s="204" t="str">
        <f t="array" ref="K155">IF(ROW('Hilfstabelle alle'!160:160)&gt;COUNTIF('Hilfstabelle alle'!$H:$H,"x"),"",INDEX('Hilfstabelle alle'!J:J,SMALL(IF('Hilfstabelle alle'!$H$1:$H$418="x",ROW('Hilfstabelle alle'!$1:$418)),ROW(J144))))</f>
        <v/>
      </c>
      <c r="L155" s="204" t="str">
        <f t="array" ref="L155">IF(ROW('Hilfstabelle alle'!160:160)&gt;COUNTIF('Hilfstabelle alle'!$H:$H,"x"),"",INDEX('Hilfstabelle alle'!K:K,SMALL(IF('Hilfstabelle alle'!$H$1:$H$418="x",ROW('Hilfstabelle alle'!$1:$418)),ROW(K144))))</f>
        <v/>
      </c>
      <c r="M155" s="205" t="str">
        <f t="array" ref="M155">IF(ROW('Hilfstabelle alle'!160:160)&gt;COUNTIF('Hilfstabelle alle'!$H:$H,"x"),"",INDEX('Hilfstabelle alle'!L:L,SMALL(IF('Hilfstabelle alle'!$H$1:$H$418="x",ROW('Hilfstabelle alle'!$1:$418)),ROW(L144))))</f>
        <v/>
      </c>
      <c r="N155" s="205" t="str">
        <f t="array" ref="N155">IF(ROW('Hilfstabelle alle'!160:160)&gt;COUNTIF('Hilfstabelle alle'!$H:$H,"x"),"",INDEX('Hilfstabelle alle'!M:M,SMALL(IF('Hilfstabelle alle'!$H$1:$H$418="x",ROW('Hilfstabelle alle'!$1:$418)),ROW(M144))))</f>
        <v/>
      </c>
      <c r="O155" s="200" t="str">
        <f t="shared" si="2"/>
        <v/>
      </c>
    </row>
    <row r="156" spans="2:15" s="194" customFormat="1" ht="35.1" customHeight="1" x14ac:dyDescent="0.2">
      <c r="B156" s="195" t="str">
        <f t="array" ref="B156">IF(ROW('Hilfstabelle alle'!161:161)&gt;COUNTIF('Hilfstabelle alle'!$H:$H,"x"),"",INDEX('Hilfstabelle alle'!A:A,SMALL(IF('Hilfstabelle alle'!$H$1:$H$418="x",ROW('Hilfstabelle alle'!$1:$418)),ROW(A145))))</f>
        <v/>
      </c>
      <c r="C156" s="196" t="str">
        <f t="array" ref="C156">IF(ROW('Hilfstabelle alle'!161:161)&gt;COUNTIF('Hilfstabelle alle'!$H:$H,"x"),"",INDEX('Hilfstabelle alle'!B:B,SMALL(IF('Hilfstabelle alle'!$H$1:$H$418="x",ROW('Hilfstabelle alle'!$1:$418)),ROW(B145))))</f>
        <v/>
      </c>
      <c r="D156" s="197" t="str">
        <f t="array" ref="D156">IF(ROW('Hilfstabelle alle'!161:161)&gt;COUNTIF('Hilfstabelle alle'!$H:$H,"x"),"",INDEX('Hilfstabelle alle'!C:C,SMALL(IF('Hilfstabelle alle'!$H$1:$H$418="x",ROW('Hilfstabelle alle'!$1:$418)),ROW(C145))))</f>
        <v/>
      </c>
      <c r="E156" s="198" t="str">
        <f t="array" ref="E156">IF(ROW('Hilfstabelle alle'!161:161)&gt;COUNTIF('Hilfstabelle alle'!$H:$H,"x"),"",INDEX('Hilfstabelle alle'!D:D,SMALL(IF('Hilfstabelle alle'!$H$1:$H$418="x",ROW('Hilfstabelle alle'!$1:$418)),ROW(D145))))</f>
        <v/>
      </c>
      <c r="F156" s="198" t="str">
        <f t="array" ref="F156">IF(ROW('Hilfstabelle alle'!161:161)&gt;COUNTIF('Hilfstabelle alle'!$H:$H,"x"),"",INDEX('Hilfstabelle alle'!E:E,SMALL(IF('Hilfstabelle alle'!$H$1:$H$418="x",ROW('Hilfstabelle alle'!$1:$418)),ROW(E145))))</f>
        <v/>
      </c>
      <c r="G156" s="198" t="str">
        <f t="array" ref="G156">IF(ROW('Hilfstabelle alle'!161:161)&gt;COUNTIF('Hilfstabelle alle'!$H:$H,"x"),"",INDEX('Hilfstabelle alle'!F:F,SMALL(IF('Hilfstabelle alle'!$H$1:$H$418="x",ROW('Hilfstabelle alle'!$1:$418)),ROW(F145))))</f>
        <v/>
      </c>
      <c r="H156" s="198" t="str">
        <f t="array" ref="H156">IF(ROW('Hilfstabelle alle'!161:161)&gt;COUNTIF('Hilfstabelle alle'!$H:$H,"x"),"",INDEX('Hilfstabelle alle'!G:G,SMALL(IF('Hilfstabelle alle'!$H$1:$H$418="x",ROW('Hilfstabelle alle'!$1:$418)),ROW(G145))))</f>
        <v/>
      </c>
      <c r="I156" s="198" t="str">
        <f t="array" ref="I156">IF(ROW('Hilfstabelle alle'!161:161)&gt;COUNTIF('Hilfstabelle alle'!$H:$H,"x"),"",INDEX('Hilfstabelle alle'!H:H,SMALL(IF('Hilfstabelle alle'!$H$1:$H$418="x",ROW('Hilfstabelle alle'!$1:$418)),ROW(H145))))</f>
        <v/>
      </c>
      <c r="J156" s="198" t="str">
        <f t="array" ref="J156">IF(ROW('Hilfstabelle alle'!161:161)&gt;COUNTIF('Hilfstabelle alle'!$H:$H,"x"),"",INDEX('Hilfstabelle alle'!I:I,SMALL(IF('Hilfstabelle alle'!$H$1:$H$418="x",ROW('Hilfstabelle alle'!$1:$418)),ROW(I145))))</f>
        <v/>
      </c>
      <c r="K156" s="198" t="str">
        <f t="array" ref="K156">IF(ROW('Hilfstabelle alle'!161:161)&gt;COUNTIF('Hilfstabelle alle'!$H:$H,"x"),"",INDEX('Hilfstabelle alle'!J:J,SMALL(IF('Hilfstabelle alle'!$H$1:$H$418="x",ROW('Hilfstabelle alle'!$1:$418)),ROW(J145))))</f>
        <v/>
      </c>
      <c r="L156" s="198" t="str">
        <f t="array" ref="L156">IF(ROW('Hilfstabelle alle'!161:161)&gt;COUNTIF('Hilfstabelle alle'!$H:$H,"x"),"",INDEX('Hilfstabelle alle'!K:K,SMALL(IF('Hilfstabelle alle'!$H$1:$H$418="x",ROW('Hilfstabelle alle'!$1:$418)),ROW(K145))))</f>
        <v/>
      </c>
      <c r="M156" s="199" t="str">
        <f t="array" ref="M156">IF(ROW('Hilfstabelle alle'!161:161)&gt;COUNTIF('Hilfstabelle alle'!$H:$H,"x"),"",INDEX('Hilfstabelle alle'!L:L,SMALL(IF('Hilfstabelle alle'!$H$1:$H$418="x",ROW('Hilfstabelle alle'!$1:$418)),ROW(L145))))</f>
        <v/>
      </c>
      <c r="N156" s="199" t="str">
        <f t="array" ref="N156">IF(ROW('Hilfstabelle alle'!161:161)&gt;COUNTIF('Hilfstabelle alle'!$H:$H,"x"),"",INDEX('Hilfstabelle alle'!M:M,SMALL(IF('Hilfstabelle alle'!$H$1:$H$418="x",ROW('Hilfstabelle alle'!$1:$418)),ROW(M145))))</f>
        <v/>
      </c>
      <c r="O156" s="200" t="str">
        <f t="shared" si="2"/>
        <v/>
      </c>
    </row>
    <row r="157" spans="2:15" s="194" customFormat="1" ht="35.1" customHeight="1" x14ac:dyDescent="0.2">
      <c r="B157" s="201" t="str">
        <f t="array" ref="B157">IF(ROW('Hilfstabelle alle'!162:162)&gt;COUNTIF('Hilfstabelle alle'!$H:$H,"x"),"",INDEX('Hilfstabelle alle'!A:A,SMALL(IF('Hilfstabelle alle'!$H$1:$H$418="x",ROW('Hilfstabelle alle'!$1:$418)),ROW(A146))))</f>
        <v/>
      </c>
      <c r="C157" s="202" t="str">
        <f t="array" ref="C157">IF(ROW('Hilfstabelle alle'!162:162)&gt;COUNTIF('Hilfstabelle alle'!$H:$H,"x"),"",INDEX('Hilfstabelle alle'!B:B,SMALL(IF('Hilfstabelle alle'!$H$1:$H$418="x",ROW('Hilfstabelle alle'!$1:$418)),ROW(B146))))</f>
        <v/>
      </c>
      <c r="D157" s="203" t="str">
        <f t="array" ref="D157">IF(ROW('Hilfstabelle alle'!162:162)&gt;COUNTIF('Hilfstabelle alle'!$H:$H,"x"),"",INDEX('Hilfstabelle alle'!C:C,SMALL(IF('Hilfstabelle alle'!$H$1:$H$418="x",ROW('Hilfstabelle alle'!$1:$418)),ROW(C146))))</f>
        <v/>
      </c>
      <c r="E157" s="204" t="str">
        <f t="array" ref="E157">IF(ROW('Hilfstabelle alle'!162:162)&gt;COUNTIF('Hilfstabelle alle'!$H:$H,"x"),"",INDEX('Hilfstabelle alle'!D:D,SMALL(IF('Hilfstabelle alle'!$H$1:$H$418="x",ROW('Hilfstabelle alle'!$1:$418)),ROW(D146))))</f>
        <v/>
      </c>
      <c r="F157" s="204" t="str">
        <f t="array" ref="F157">IF(ROW('Hilfstabelle alle'!162:162)&gt;COUNTIF('Hilfstabelle alle'!$H:$H,"x"),"",INDEX('Hilfstabelle alle'!E:E,SMALL(IF('Hilfstabelle alle'!$H$1:$H$418="x",ROW('Hilfstabelle alle'!$1:$418)),ROW(E146))))</f>
        <v/>
      </c>
      <c r="G157" s="204" t="str">
        <f t="array" ref="G157">IF(ROW('Hilfstabelle alle'!162:162)&gt;COUNTIF('Hilfstabelle alle'!$H:$H,"x"),"",INDEX('Hilfstabelle alle'!F:F,SMALL(IF('Hilfstabelle alle'!$H$1:$H$418="x",ROW('Hilfstabelle alle'!$1:$418)),ROW(F146))))</f>
        <v/>
      </c>
      <c r="H157" s="204" t="str">
        <f t="array" ref="H157">IF(ROW('Hilfstabelle alle'!162:162)&gt;COUNTIF('Hilfstabelle alle'!$H:$H,"x"),"",INDEX('Hilfstabelle alle'!G:G,SMALL(IF('Hilfstabelle alle'!$H$1:$H$418="x",ROW('Hilfstabelle alle'!$1:$418)),ROW(G146))))</f>
        <v/>
      </c>
      <c r="I157" s="204" t="str">
        <f t="array" ref="I157">IF(ROW('Hilfstabelle alle'!162:162)&gt;COUNTIF('Hilfstabelle alle'!$H:$H,"x"),"",INDEX('Hilfstabelle alle'!H:H,SMALL(IF('Hilfstabelle alle'!$H$1:$H$418="x",ROW('Hilfstabelle alle'!$1:$418)),ROW(H146))))</f>
        <v/>
      </c>
      <c r="J157" s="204" t="str">
        <f t="array" ref="J157">IF(ROW('Hilfstabelle alle'!162:162)&gt;COUNTIF('Hilfstabelle alle'!$H:$H,"x"),"",INDEX('Hilfstabelle alle'!I:I,SMALL(IF('Hilfstabelle alle'!$H$1:$H$418="x",ROW('Hilfstabelle alle'!$1:$418)),ROW(I146))))</f>
        <v/>
      </c>
      <c r="K157" s="204" t="str">
        <f t="array" ref="K157">IF(ROW('Hilfstabelle alle'!162:162)&gt;COUNTIF('Hilfstabelle alle'!$H:$H,"x"),"",INDEX('Hilfstabelle alle'!J:J,SMALL(IF('Hilfstabelle alle'!$H$1:$H$418="x",ROW('Hilfstabelle alle'!$1:$418)),ROW(J146))))</f>
        <v/>
      </c>
      <c r="L157" s="204" t="str">
        <f t="array" ref="L157">IF(ROW('Hilfstabelle alle'!162:162)&gt;COUNTIF('Hilfstabelle alle'!$H:$H,"x"),"",INDEX('Hilfstabelle alle'!K:K,SMALL(IF('Hilfstabelle alle'!$H$1:$H$418="x",ROW('Hilfstabelle alle'!$1:$418)),ROW(K146))))</f>
        <v/>
      </c>
      <c r="M157" s="205" t="str">
        <f t="array" ref="M157">IF(ROW('Hilfstabelle alle'!162:162)&gt;COUNTIF('Hilfstabelle alle'!$H:$H,"x"),"",INDEX('Hilfstabelle alle'!L:L,SMALL(IF('Hilfstabelle alle'!$H$1:$H$418="x",ROW('Hilfstabelle alle'!$1:$418)),ROW(L146))))</f>
        <v/>
      </c>
      <c r="N157" s="205" t="str">
        <f t="array" ref="N157">IF(ROW('Hilfstabelle alle'!162:162)&gt;COUNTIF('Hilfstabelle alle'!$H:$H,"x"),"",INDEX('Hilfstabelle alle'!M:M,SMALL(IF('Hilfstabelle alle'!$H$1:$H$418="x",ROW('Hilfstabelle alle'!$1:$418)),ROW(M146))))</f>
        <v/>
      </c>
      <c r="O157" s="200" t="str">
        <f t="shared" si="2"/>
        <v/>
      </c>
    </row>
    <row r="158" spans="2:15" s="194" customFormat="1" ht="35.1" customHeight="1" x14ac:dyDescent="0.2">
      <c r="B158" s="195" t="str">
        <f t="array" ref="B158">IF(ROW('Hilfstabelle alle'!163:163)&gt;COUNTIF('Hilfstabelle alle'!$H:$H,"x"),"",INDEX('Hilfstabelle alle'!A:A,SMALL(IF('Hilfstabelle alle'!$H$1:$H$418="x",ROW('Hilfstabelle alle'!$1:$418)),ROW(A147))))</f>
        <v/>
      </c>
      <c r="C158" s="196" t="str">
        <f t="array" ref="C158">IF(ROW('Hilfstabelle alle'!163:163)&gt;COUNTIF('Hilfstabelle alle'!$H:$H,"x"),"",INDEX('Hilfstabelle alle'!B:B,SMALL(IF('Hilfstabelle alle'!$H$1:$H$418="x",ROW('Hilfstabelle alle'!$1:$418)),ROW(B147))))</f>
        <v/>
      </c>
      <c r="D158" s="197" t="str">
        <f t="array" ref="D158">IF(ROW('Hilfstabelle alle'!163:163)&gt;COUNTIF('Hilfstabelle alle'!$H:$H,"x"),"",INDEX('Hilfstabelle alle'!C:C,SMALL(IF('Hilfstabelle alle'!$H$1:$H$418="x",ROW('Hilfstabelle alle'!$1:$418)),ROW(C147))))</f>
        <v/>
      </c>
      <c r="E158" s="198" t="str">
        <f t="array" ref="E158">IF(ROW('Hilfstabelle alle'!163:163)&gt;COUNTIF('Hilfstabelle alle'!$H:$H,"x"),"",INDEX('Hilfstabelle alle'!D:D,SMALL(IF('Hilfstabelle alle'!$H$1:$H$418="x",ROW('Hilfstabelle alle'!$1:$418)),ROW(D147))))</f>
        <v/>
      </c>
      <c r="F158" s="198" t="str">
        <f t="array" ref="F158">IF(ROW('Hilfstabelle alle'!163:163)&gt;COUNTIF('Hilfstabelle alle'!$H:$H,"x"),"",INDEX('Hilfstabelle alle'!E:E,SMALL(IF('Hilfstabelle alle'!$H$1:$H$418="x",ROW('Hilfstabelle alle'!$1:$418)),ROW(E147))))</f>
        <v/>
      </c>
      <c r="G158" s="198" t="str">
        <f t="array" ref="G158">IF(ROW('Hilfstabelle alle'!163:163)&gt;COUNTIF('Hilfstabelle alle'!$H:$H,"x"),"",INDEX('Hilfstabelle alle'!F:F,SMALL(IF('Hilfstabelle alle'!$H$1:$H$418="x",ROW('Hilfstabelle alle'!$1:$418)),ROW(F147))))</f>
        <v/>
      </c>
      <c r="H158" s="198" t="str">
        <f t="array" ref="H158">IF(ROW('Hilfstabelle alle'!163:163)&gt;COUNTIF('Hilfstabelle alle'!$H:$H,"x"),"",INDEX('Hilfstabelle alle'!G:G,SMALL(IF('Hilfstabelle alle'!$H$1:$H$418="x",ROW('Hilfstabelle alle'!$1:$418)),ROW(G147))))</f>
        <v/>
      </c>
      <c r="I158" s="198" t="str">
        <f t="array" ref="I158">IF(ROW('Hilfstabelle alle'!163:163)&gt;COUNTIF('Hilfstabelle alle'!$H:$H,"x"),"",INDEX('Hilfstabelle alle'!H:H,SMALL(IF('Hilfstabelle alle'!$H$1:$H$418="x",ROW('Hilfstabelle alle'!$1:$418)),ROW(H147))))</f>
        <v/>
      </c>
      <c r="J158" s="198" t="str">
        <f t="array" ref="J158">IF(ROW('Hilfstabelle alle'!163:163)&gt;COUNTIF('Hilfstabelle alle'!$H:$H,"x"),"",INDEX('Hilfstabelle alle'!I:I,SMALL(IF('Hilfstabelle alle'!$H$1:$H$418="x",ROW('Hilfstabelle alle'!$1:$418)),ROW(I147))))</f>
        <v/>
      </c>
      <c r="K158" s="198" t="str">
        <f t="array" ref="K158">IF(ROW('Hilfstabelle alle'!163:163)&gt;COUNTIF('Hilfstabelle alle'!$H:$H,"x"),"",INDEX('Hilfstabelle alle'!J:J,SMALL(IF('Hilfstabelle alle'!$H$1:$H$418="x",ROW('Hilfstabelle alle'!$1:$418)),ROW(J147))))</f>
        <v/>
      </c>
      <c r="L158" s="198" t="str">
        <f t="array" ref="L158">IF(ROW('Hilfstabelle alle'!163:163)&gt;COUNTIF('Hilfstabelle alle'!$H:$H,"x"),"",INDEX('Hilfstabelle alle'!K:K,SMALL(IF('Hilfstabelle alle'!$H$1:$H$418="x",ROW('Hilfstabelle alle'!$1:$418)),ROW(K147))))</f>
        <v/>
      </c>
      <c r="M158" s="199" t="str">
        <f t="array" ref="M158">IF(ROW('Hilfstabelle alle'!163:163)&gt;COUNTIF('Hilfstabelle alle'!$H:$H,"x"),"",INDEX('Hilfstabelle alle'!L:L,SMALL(IF('Hilfstabelle alle'!$H$1:$H$418="x",ROW('Hilfstabelle alle'!$1:$418)),ROW(L147))))</f>
        <v/>
      </c>
      <c r="N158" s="199" t="str">
        <f t="array" ref="N158">IF(ROW('Hilfstabelle alle'!163:163)&gt;COUNTIF('Hilfstabelle alle'!$H:$H,"x"),"",INDEX('Hilfstabelle alle'!M:M,SMALL(IF('Hilfstabelle alle'!$H$1:$H$418="x",ROW('Hilfstabelle alle'!$1:$418)),ROW(M147))))</f>
        <v/>
      </c>
      <c r="O158" s="200" t="str">
        <f t="shared" si="2"/>
        <v/>
      </c>
    </row>
    <row r="159" spans="2:15" s="194" customFormat="1" ht="35.1" customHeight="1" x14ac:dyDescent="0.2">
      <c r="B159" s="201" t="str">
        <f t="array" ref="B159">IF(ROW('Hilfstabelle alle'!164:164)&gt;COUNTIF('Hilfstabelle alle'!$H:$H,"x"),"",INDEX('Hilfstabelle alle'!A:A,SMALL(IF('Hilfstabelle alle'!$H$1:$H$418="x",ROW('Hilfstabelle alle'!$1:$418)),ROW(A148))))</f>
        <v/>
      </c>
      <c r="C159" s="202" t="str">
        <f t="array" ref="C159">IF(ROW('Hilfstabelle alle'!164:164)&gt;COUNTIF('Hilfstabelle alle'!$H:$H,"x"),"",INDEX('Hilfstabelle alle'!B:B,SMALL(IF('Hilfstabelle alle'!$H$1:$H$418="x",ROW('Hilfstabelle alle'!$1:$418)),ROW(B148))))</f>
        <v/>
      </c>
      <c r="D159" s="203" t="str">
        <f t="array" ref="D159">IF(ROW('Hilfstabelle alle'!164:164)&gt;COUNTIF('Hilfstabelle alle'!$H:$H,"x"),"",INDEX('Hilfstabelle alle'!C:C,SMALL(IF('Hilfstabelle alle'!$H$1:$H$418="x",ROW('Hilfstabelle alle'!$1:$418)),ROW(C148))))</f>
        <v/>
      </c>
      <c r="E159" s="204" t="str">
        <f t="array" ref="E159">IF(ROW('Hilfstabelle alle'!164:164)&gt;COUNTIF('Hilfstabelle alle'!$H:$H,"x"),"",INDEX('Hilfstabelle alle'!D:D,SMALL(IF('Hilfstabelle alle'!$H$1:$H$418="x",ROW('Hilfstabelle alle'!$1:$418)),ROW(D148))))</f>
        <v/>
      </c>
      <c r="F159" s="204" t="str">
        <f t="array" ref="F159">IF(ROW('Hilfstabelle alle'!164:164)&gt;COUNTIF('Hilfstabelle alle'!$H:$H,"x"),"",INDEX('Hilfstabelle alle'!E:E,SMALL(IF('Hilfstabelle alle'!$H$1:$H$418="x",ROW('Hilfstabelle alle'!$1:$418)),ROW(E148))))</f>
        <v/>
      </c>
      <c r="G159" s="204" t="str">
        <f t="array" ref="G159">IF(ROW('Hilfstabelle alle'!164:164)&gt;COUNTIF('Hilfstabelle alle'!$H:$H,"x"),"",INDEX('Hilfstabelle alle'!F:F,SMALL(IF('Hilfstabelle alle'!$H$1:$H$418="x",ROW('Hilfstabelle alle'!$1:$418)),ROW(F148))))</f>
        <v/>
      </c>
      <c r="H159" s="204" t="str">
        <f t="array" ref="H159">IF(ROW('Hilfstabelle alle'!164:164)&gt;COUNTIF('Hilfstabelle alle'!$H:$H,"x"),"",INDEX('Hilfstabelle alle'!G:G,SMALL(IF('Hilfstabelle alle'!$H$1:$H$418="x",ROW('Hilfstabelle alle'!$1:$418)),ROW(G148))))</f>
        <v/>
      </c>
      <c r="I159" s="204" t="str">
        <f t="array" ref="I159">IF(ROW('Hilfstabelle alle'!164:164)&gt;COUNTIF('Hilfstabelle alle'!$H:$H,"x"),"",INDEX('Hilfstabelle alle'!H:H,SMALL(IF('Hilfstabelle alle'!$H$1:$H$418="x",ROW('Hilfstabelle alle'!$1:$418)),ROW(H148))))</f>
        <v/>
      </c>
      <c r="J159" s="204" t="str">
        <f t="array" ref="J159">IF(ROW('Hilfstabelle alle'!164:164)&gt;COUNTIF('Hilfstabelle alle'!$H:$H,"x"),"",INDEX('Hilfstabelle alle'!I:I,SMALL(IF('Hilfstabelle alle'!$H$1:$H$418="x",ROW('Hilfstabelle alle'!$1:$418)),ROW(I148))))</f>
        <v/>
      </c>
      <c r="K159" s="204" t="str">
        <f t="array" ref="K159">IF(ROW('Hilfstabelle alle'!164:164)&gt;COUNTIF('Hilfstabelle alle'!$H:$H,"x"),"",INDEX('Hilfstabelle alle'!J:J,SMALL(IF('Hilfstabelle alle'!$H$1:$H$418="x",ROW('Hilfstabelle alle'!$1:$418)),ROW(J148))))</f>
        <v/>
      </c>
      <c r="L159" s="204" t="str">
        <f t="array" ref="L159">IF(ROW('Hilfstabelle alle'!164:164)&gt;COUNTIF('Hilfstabelle alle'!$H:$H,"x"),"",INDEX('Hilfstabelle alle'!K:K,SMALL(IF('Hilfstabelle alle'!$H$1:$H$418="x",ROW('Hilfstabelle alle'!$1:$418)),ROW(K148))))</f>
        <v/>
      </c>
      <c r="M159" s="205" t="str">
        <f t="array" ref="M159">IF(ROW('Hilfstabelle alle'!164:164)&gt;COUNTIF('Hilfstabelle alle'!$H:$H,"x"),"",INDEX('Hilfstabelle alle'!L:L,SMALL(IF('Hilfstabelle alle'!$H$1:$H$418="x",ROW('Hilfstabelle alle'!$1:$418)),ROW(L148))))</f>
        <v/>
      </c>
      <c r="N159" s="205" t="str">
        <f t="array" ref="N159">IF(ROW('Hilfstabelle alle'!164:164)&gt;COUNTIF('Hilfstabelle alle'!$H:$H,"x"),"",INDEX('Hilfstabelle alle'!M:M,SMALL(IF('Hilfstabelle alle'!$H$1:$H$418="x",ROW('Hilfstabelle alle'!$1:$418)),ROW(M148))))</f>
        <v/>
      </c>
      <c r="O159" s="200" t="str">
        <f t="shared" si="2"/>
        <v/>
      </c>
    </row>
    <row r="160" spans="2:15" s="194" customFormat="1" ht="35.1" customHeight="1" x14ac:dyDescent="0.2">
      <c r="B160" s="195" t="str">
        <f t="array" ref="B160">IF(ROW('Hilfstabelle alle'!165:165)&gt;COUNTIF('Hilfstabelle alle'!$H:$H,"x"),"",INDEX('Hilfstabelle alle'!A:A,SMALL(IF('Hilfstabelle alle'!$H$1:$H$418="x",ROW('Hilfstabelle alle'!$1:$418)),ROW(A149))))</f>
        <v/>
      </c>
      <c r="C160" s="196" t="str">
        <f t="array" ref="C160">IF(ROW('Hilfstabelle alle'!165:165)&gt;COUNTIF('Hilfstabelle alle'!$H:$H,"x"),"",INDEX('Hilfstabelle alle'!B:B,SMALL(IF('Hilfstabelle alle'!$H$1:$H$418="x",ROW('Hilfstabelle alle'!$1:$418)),ROW(B149))))</f>
        <v/>
      </c>
      <c r="D160" s="197" t="str">
        <f t="array" ref="D160">IF(ROW('Hilfstabelle alle'!165:165)&gt;COUNTIF('Hilfstabelle alle'!$H:$H,"x"),"",INDEX('Hilfstabelle alle'!C:C,SMALL(IF('Hilfstabelle alle'!$H$1:$H$418="x",ROW('Hilfstabelle alle'!$1:$418)),ROW(C149))))</f>
        <v/>
      </c>
      <c r="E160" s="198" t="str">
        <f t="array" ref="E160">IF(ROW('Hilfstabelle alle'!165:165)&gt;COUNTIF('Hilfstabelle alle'!$H:$H,"x"),"",INDEX('Hilfstabelle alle'!D:D,SMALL(IF('Hilfstabelle alle'!$H$1:$H$418="x",ROW('Hilfstabelle alle'!$1:$418)),ROW(D149))))</f>
        <v/>
      </c>
      <c r="F160" s="198" t="str">
        <f t="array" ref="F160">IF(ROW('Hilfstabelle alle'!165:165)&gt;COUNTIF('Hilfstabelle alle'!$H:$H,"x"),"",INDEX('Hilfstabelle alle'!E:E,SMALL(IF('Hilfstabelle alle'!$H$1:$H$418="x",ROW('Hilfstabelle alle'!$1:$418)),ROW(E149))))</f>
        <v/>
      </c>
      <c r="G160" s="198" t="str">
        <f t="array" ref="G160">IF(ROW('Hilfstabelle alle'!165:165)&gt;COUNTIF('Hilfstabelle alle'!$H:$H,"x"),"",INDEX('Hilfstabelle alle'!F:F,SMALL(IF('Hilfstabelle alle'!$H$1:$H$418="x",ROW('Hilfstabelle alle'!$1:$418)),ROW(F149))))</f>
        <v/>
      </c>
      <c r="H160" s="198" t="str">
        <f t="array" ref="H160">IF(ROW('Hilfstabelle alle'!165:165)&gt;COUNTIF('Hilfstabelle alle'!$H:$H,"x"),"",INDEX('Hilfstabelle alle'!G:G,SMALL(IF('Hilfstabelle alle'!$H$1:$H$418="x",ROW('Hilfstabelle alle'!$1:$418)),ROW(G149))))</f>
        <v/>
      </c>
      <c r="I160" s="198" t="str">
        <f t="array" ref="I160">IF(ROW('Hilfstabelle alle'!165:165)&gt;COUNTIF('Hilfstabelle alle'!$H:$H,"x"),"",INDEX('Hilfstabelle alle'!H:H,SMALL(IF('Hilfstabelle alle'!$H$1:$H$418="x",ROW('Hilfstabelle alle'!$1:$418)),ROW(H149))))</f>
        <v/>
      </c>
      <c r="J160" s="198" t="str">
        <f t="array" ref="J160">IF(ROW('Hilfstabelle alle'!165:165)&gt;COUNTIF('Hilfstabelle alle'!$H:$H,"x"),"",INDEX('Hilfstabelle alle'!I:I,SMALL(IF('Hilfstabelle alle'!$H$1:$H$418="x",ROW('Hilfstabelle alle'!$1:$418)),ROW(I149))))</f>
        <v/>
      </c>
      <c r="K160" s="198" t="str">
        <f t="array" ref="K160">IF(ROW('Hilfstabelle alle'!165:165)&gt;COUNTIF('Hilfstabelle alle'!$H:$H,"x"),"",INDEX('Hilfstabelle alle'!J:J,SMALL(IF('Hilfstabelle alle'!$H$1:$H$418="x",ROW('Hilfstabelle alle'!$1:$418)),ROW(J149))))</f>
        <v/>
      </c>
      <c r="L160" s="198" t="str">
        <f t="array" ref="L160">IF(ROW('Hilfstabelle alle'!165:165)&gt;COUNTIF('Hilfstabelle alle'!$H:$H,"x"),"",INDEX('Hilfstabelle alle'!K:K,SMALL(IF('Hilfstabelle alle'!$H$1:$H$418="x",ROW('Hilfstabelle alle'!$1:$418)),ROW(K149))))</f>
        <v/>
      </c>
      <c r="M160" s="199" t="str">
        <f t="array" ref="M160">IF(ROW('Hilfstabelle alle'!165:165)&gt;COUNTIF('Hilfstabelle alle'!$H:$H,"x"),"",INDEX('Hilfstabelle alle'!L:L,SMALL(IF('Hilfstabelle alle'!$H$1:$H$418="x",ROW('Hilfstabelle alle'!$1:$418)),ROW(L149))))</f>
        <v/>
      </c>
      <c r="N160" s="199" t="str">
        <f t="array" ref="N160">IF(ROW('Hilfstabelle alle'!165:165)&gt;COUNTIF('Hilfstabelle alle'!$H:$H,"x"),"",INDEX('Hilfstabelle alle'!M:M,SMALL(IF('Hilfstabelle alle'!$H$1:$H$418="x",ROW('Hilfstabelle alle'!$1:$418)),ROW(M149))))</f>
        <v/>
      </c>
      <c r="O160" s="200" t="str">
        <f t="shared" si="2"/>
        <v/>
      </c>
    </row>
    <row r="161" spans="2:15" s="194" customFormat="1" ht="35.1" customHeight="1" x14ac:dyDescent="0.2">
      <c r="B161" s="201" t="str">
        <f t="array" ref="B161">IF(ROW('Hilfstabelle alle'!166:166)&gt;COUNTIF('Hilfstabelle alle'!$H:$H,"x"),"",INDEX('Hilfstabelle alle'!A:A,SMALL(IF('Hilfstabelle alle'!$H$1:$H$418="x",ROW('Hilfstabelle alle'!$1:$418)),ROW(A150))))</f>
        <v/>
      </c>
      <c r="C161" s="202" t="str">
        <f t="array" ref="C161">IF(ROW('Hilfstabelle alle'!166:166)&gt;COUNTIF('Hilfstabelle alle'!$H:$H,"x"),"",INDEX('Hilfstabelle alle'!B:B,SMALL(IF('Hilfstabelle alle'!$H$1:$H$418="x",ROW('Hilfstabelle alle'!$1:$418)),ROW(B150))))</f>
        <v/>
      </c>
      <c r="D161" s="203" t="str">
        <f t="array" ref="D161">IF(ROW('Hilfstabelle alle'!166:166)&gt;COUNTIF('Hilfstabelle alle'!$H:$H,"x"),"",INDEX('Hilfstabelle alle'!C:C,SMALL(IF('Hilfstabelle alle'!$H$1:$H$418="x",ROW('Hilfstabelle alle'!$1:$418)),ROW(C150))))</f>
        <v/>
      </c>
      <c r="E161" s="204" t="str">
        <f t="array" ref="E161">IF(ROW('Hilfstabelle alle'!166:166)&gt;COUNTIF('Hilfstabelle alle'!$H:$H,"x"),"",INDEX('Hilfstabelle alle'!D:D,SMALL(IF('Hilfstabelle alle'!$H$1:$H$418="x",ROW('Hilfstabelle alle'!$1:$418)),ROW(D150))))</f>
        <v/>
      </c>
      <c r="F161" s="204" t="str">
        <f t="array" ref="F161">IF(ROW('Hilfstabelle alle'!166:166)&gt;COUNTIF('Hilfstabelle alle'!$H:$H,"x"),"",INDEX('Hilfstabelle alle'!E:E,SMALL(IF('Hilfstabelle alle'!$H$1:$H$418="x",ROW('Hilfstabelle alle'!$1:$418)),ROW(E150))))</f>
        <v/>
      </c>
      <c r="G161" s="204" t="str">
        <f t="array" ref="G161">IF(ROW('Hilfstabelle alle'!166:166)&gt;COUNTIF('Hilfstabelle alle'!$H:$H,"x"),"",INDEX('Hilfstabelle alle'!F:F,SMALL(IF('Hilfstabelle alle'!$H$1:$H$418="x",ROW('Hilfstabelle alle'!$1:$418)),ROW(F150))))</f>
        <v/>
      </c>
      <c r="H161" s="204" t="str">
        <f t="array" ref="H161">IF(ROW('Hilfstabelle alle'!166:166)&gt;COUNTIF('Hilfstabelle alle'!$H:$H,"x"),"",INDEX('Hilfstabelle alle'!G:G,SMALL(IF('Hilfstabelle alle'!$H$1:$H$418="x",ROW('Hilfstabelle alle'!$1:$418)),ROW(G150))))</f>
        <v/>
      </c>
      <c r="I161" s="204" t="str">
        <f t="array" ref="I161">IF(ROW('Hilfstabelle alle'!166:166)&gt;COUNTIF('Hilfstabelle alle'!$H:$H,"x"),"",INDEX('Hilfstabelle alle'!H:H,SMALL(IF('Hilfstabelle alle'!$H$1:$H$418="x",ROW('Hilfstabelle alle'!$1:$418)),ROW(H150))))</f>
        <v/>
      </c>
      <c r="J161" s="204" t="str">
        <f t="array" ref="J161">IF(ROW('Hilfstabelle alle'!166:166)&gt;COUNTIF('Hilfstabelle alle'!$H:$H,"x"),"",INDEX('Hilfstabelle alle'!I:I,SMALL(IF('Hilfstabelle alle'!$H$1:$H$418="x",ROW('Hilfstabelle alle'!$1:$418)),ROW(I150))))</f>
        <v/>
      </c>
      <c r="K161" s="204" t="str">
        <f t="array" ref="K161">IF(ROW('Hilfstabelle alle'!166:166)&gt;COUNTIF('Hilfstabelle alle'!$H:$H,"x"),"",INDEX('Hilfstabelle alle'!J:J,SMALL(IF('Hilfstabelle alle'!$H$1:$H$418="x",ROW('Hilfstabelle alle'!$1:$418)),ROW(J150))))</f>
        <v/>
      </c>
      <c r="L161" s="204" t="str">
        <f t="array" ref="L161">IF(ROW('Hilfstabelle alle'!166:166)&gt;COUNTIF('Hilfstabelle alle'!$H:$H,"x"),"",INDEX('Hilfstabelle alle'!K:K,SMALL(IF('Hilfstabelle alle'!$H$1:$H$418="x",ROW('Hilfstabelle alle'!$1:$418)),ROW(K150))))</f>
        <v/>
      </c>
      <c r="M161" s="205" t="str">
        <f t="array" ref="M161">IF(ROW('Hilfstabelle alle'!166:166)&gt;COUNTIF('Hilfstabelle alle'!$H:$H,"x"),"",INDEX('Hilfstabelle alle'!L:L,SMALL(IF('Hilfstabelle alle'!$H$1:$H$418="x",ROW('Hilfstabelle alle'!$1:$418)),ROW(L150))))</f>
        <v/>
      </c>
      <c r="N161" s="205" t="str">
        <f t="array" ref="N161">IF(ROW('Hilfstabelle alle'!166:166)&gt;COUNTIF('Hilfstabelle alle'!$H:$H,"x"),"",INDEX('Hilfstabelle alle'!M:M,SMALL(IF('Hilfstabelle alle'!$H$1:$H$418="x",ROW('Hilfstabelle alle'!$1:$418)),ROW(M150))))</f>
        <v/>
      </c>
      <c r="O161" s="200" t="str">
        <f t="shared" si="2"/>
        <v/>
      </c>
    </row>
    <row r="162" spans="2:15" s="194" customFormat="1" ht="35.1" customHeight="1" x14ac:dyDescent="0.2">
      <c r="B162" s="195" t="str">
        <f t="array" ref="B162">IF(ROW('Hilfstabelle alle'!167:167)&gt;COUNTIF('Hilfstabelle alle'!$H:$H,"x"),"",INDEX('Hilfstabelle alle'!A:A,SMALL(IF('Hilfstabelle alle'!$H$1:$H$418="x",ROW('Hilfstabelle alle'!$1:$418)),ROW(A151))))</f>
        <v/>
      </c>
      <c r="C162" s="196" t="str">
        <f t="array" ref="C162">IF(ROW('Hilfstabelle alle'!167:167)&gt;COUNTIF('Hilfstabelle alle'!$H:$H,"x"),"",INDEX('Hilfstabelle alle'!B:B,SMALL(IF('Hilfstabelle alle'!$H$1:$H$418="x",ROW('Hilfstabelle alle'!$1:$418)),ROW(B151))))</f>
        <v/>
      </c>
      <c r="D162" s="197" t="str">
        <f t="array" ref="D162">IF(ROW('Hilfstabelle alle'!167:167)&gt;COUNTIF('Hilfstabelle alle'!$H:$H,"x"),"",INDEX('Hilfstabelle alle'!C:C,SMALL(IF('Hilfstabelle alle'!$H$1:$H$418="x",ROW('Hilfstabelle alle'!$1:$418)),ROW(C151))))</f>
        <v/>
      </c>
      <c r="E162" s="198" t="str">
        <f t="array" ref="E162">IF(ROW('Hilfstabelle alle'!167:167)&gt;COUNTIF('Hilfstabelle alle'!$H:$H,"x"),"",INDEX('Hilfstabelle alle'!D:D,SMALL(IF('Hilfstabelle alle'!$H$1:$H$418="x",ROW('Hilfstabelle alle'!$1:$418)),ROW(D151))))</f>
        <v/>
      </c>
      <c r="F162" s="198" t="str">
        <f t="array" ref="F162">IF(ROW('Hilfstabelle alle'!167:167)&gt;COUNTIF('Hilfstabelle alle'!$H:$H,"x"),"",INDEX('Hilfstabelle alle'!E:E,SMALL(IF('Hilfstabelle alle'!$H$1:$H$418="x",ROW('Hilfstabelle alle'!$1:$418)),ROW(E151))))</f>
        <v/>
      </c>
      <c r="G162" s="198" t="str">
        <f t="array" ref="G162">IF(ROW('Hilfstabelle alle'!167:167)&gt;COUNTIF('Hilfstabelle alle'!$H:$H,"x"),"",INDEX('Hilfstabelle alle'!F:F,SMALL(IF('Hilfstabelle alle'!$H$1:$H$418="x",ROW('Hilfstabelle alle'!$1:$418)),ROW(F151))))</f>
        <v/>
      </c>
      <c r="H162" s="198" t="str">
        <f t="array" ref="H162">IF(ROW('Hilfstabelle alle'!167:167)&gt;COUNTIF('Hilfstabelle alle'!$H:$H,"x"),"",INDEX('Hilfstabelle alle'!G:G,SMALL(IF('Hilfstabelle alle'!$H$1:$H$418="x",ROW('Hilfstabelle alle'!$1:$418)),ROW(G151))))</f>
        <v/>
      </c>
      <c r="I162" s="198" t="str">
        <f t="array" ref="I162">IF(ROW('Hilfstabelle alle'!167:167)&gt;COUNTIF('Hilfstabelle alle'!$H:$H,"x"),"",INDEX('Hilfstabelle alle'!H:H,SMALL(IF('Hilfstabelle alle'!$H$1:$H$418="x",ROW('Hilfstabelle alle'!$1:$418)),ROW(H151))))</f>
        <v/>
      </c>
      <c r="J162" s="198" t="str">
        <f t="array" ref="J162">IF(ROW('Hilfstabelle alle'!167:167)&gt;COUNTIF('Hilfstabelle alle'!$H:$H,"x"),"",INDEX('Hilfstabelle alle'!I:I,SMALL(IF('Hilfstabelle alle'!$H$1:$H$418="x",ROW('Hilfstabelle alle'!$1:$418)),ROW(I151))))</f>
        <v/>
      </c>
      <c r="K162" s="198" t="str">
        <f t="array" ref="K162">IF(ROW('Hilfstabelle alle'!167:167)&gt;COUNTIF('Hilfstabelle alle'!$H:$H,"x"),"",INDEX('Hilfstabelle alle'!J:J,SMALL(IF('Hilfstabelle alle'!$H$1:$H$418="x",ROW('Hilfstabelle alle'!$1:$418)),ROW(J151))))</f>
        <v/>
      </c>
      <c r="L162" s="198" t="str">
        <f t="array" ref="L162">IF(ROW('Hilfstabelle alle'!167:167)&gt;COUNTIF('Hilfstabelle alle'!$H:$H,"x"),"",INDEX('Hilfstabelle alle'!K:K,SMALL(IF('Hilfstabelle alle'!$H$1:$H$418="x",ROW('Hilfstabelle alle'!$1:$418)),ROW(K151))))</f>
        <v/>
      </c>
      <c r="M162" s="199" t="str">
        <f t="array" ref="M162">IF(ROW('Hilfstabelle alle'!167:167)&gt;COUNTIF('Hilfstabelle alle'!$H:$H,"x"),"",INDEX('Hilfstabelle alle'!L:L,SMALL(IF('Hilfstabelle alle'!$H$1:$H$418="x",ROW('Hilfstabelle alle'!$1:$418)),ROW(L151))))</f>
        <v/>
      </c>
      <c r="N162" s="199" t="str">
        <f t="array" ref="N162">IF(ROW('Hilfstabelle alle'!167:167)&gt;COUNTIF('Hilfstabelle alle'!$H:$H,"x"),"",INDEX('Hilfstabelle alle'!M:M,SMALL(IF('Hilfstabelle alle'!$H$1:$H$418="x",ROW('Hilfstabelle alle'!$1:$418)),ROW(M151))))</f>
        <v/>
      </c>
      <c r="O162" s="200" t="str">
        <f t="shared" si="2"/>
        <v/>
      </c>
    </row>
    <row r="163" spans="2:15" s="194" customFormat="1" ht="35.1" customHeight="1" x14ac:dyDescent="0.2">
      <c r="B163" s="201" t="str">
        <f t="array" ref="B163">IF(ROW('Hilfstabelle alle'!168:168)&gt;COUNTIF('Hilfstabelle alle'!$H:$H,"x"),"",INDEX('Hilfstabelle alle'!A:A,SMALL(IF('Hilfstabelle alle'!$H$1:$H$418="x",ROW('Hilfstabelle alle'!$1:$418)),ROW(A152))))</f>
        <v/>
      </c>
      <c r="C163" s="202" t="str">
        <f t="array" ref="C163">IF(ROW('Hilfstabelle alle'!168:168)&gt;COUNTIF('Hilfstabelle alle'!$H:$H,"x"),"",INDEX('Hilfstabelle alle'!B:B,SMALL(IF('Hilfstabelle alle'!$H$1:$H$418="x",ROW('Hilfstabelle alle'!$1:$418)),ROW(B152))))</f>
        <v/>
      </c>
      <c r="D163" s="203" t="str">
        <f t="array" ref="D163">IF(ROW('Hilfstabelle alle'!168:168)&gt;COUNTIF('Hilfstabelle alle'!$H:$H,"x"),"",INDEX('Hilfstabelle alle'!C:C,SMALL(IF('Hilfstabelle alle'!$H$1:$H$418="x",ROW('Hilfstabelle alle'!$1:$418)),ROW(C152))))</f>
        <v/>
      </c>
      <c r="E163" s="204" t="str">
        <f t="array" ref="E163">IF(ROW('Hilfstabelle alle'!168:168)&gt;COUNTIF('Hilfstabelle alle'!$H:$H,"x"),"",INDEX('Hilfstabelle alle'!D:D,SMALL(IF('Hilfstabelle alle'!$H$1:$H$418="x",ROW('Hilfstabelle alle'!$1:$418)),ROW(D152))))</f>
        <v/>
      </c>
      <c r="F163" s="204" t="str">
        <f t="array" ref="F163">IF(ROW('Hilfstabelle alle'!168:168)&gt;COUNTIF('Hilfstabelle alle'!$H:$H,"x"),"",INDEX('Hilfstabelle alle'!E:E,SMALL(IF('Hilfstabelle alle'!$H$1:$H$418="x",ROW('Hilfstabelle alle'!$1:$418)),ROW(E152))))</f>
        <v/>
      </c>
      <c r="G163" s="204" t="str">
        <f t="array" ref="G163">IF(ROW('Hilfstabelle alle'!168:168)&gt;COUNTIF('Hilfstabelle alle'!$H:$H,"x"),"",INDEX('Hilfstabelle alle'!F:F,SMALL(IF('Hilfstabelle alle'!$H$1:$H$418="x",ROW('Hilfstabelle alle'!$1:$418)),ROW(F152))))</f>
        <v/>
      </c>
      <c r="H163" s="204" t="str">
        <f t="array" ref="H163">IF(ROW('Hilfstabelle alle'!168:168)&gt;COUNTIF('Hilfstabelle alle'!$H:$H,"x"),"",INDEX('Hilfstabelle alle'!G:G,SMALL(IF('Hilfstabelle alle'!$H$1:$H$418="x",ROW('Hilfstabelle alle'!$1:$418)),ROW(G152))))</f>
        <v/>
      </c>
      <c r="I163" s="204" t="str">
        <f t="array" ref="I163">IF(ROW('Hilfstabelle alle'!168:168)&gt;COUNTIF('Hilfstabelle alle'!$H:$H,"x"),"",INDEX('Hilfstabelle alle'!H:H,SMALL(IF('Hilfstabelle alle'!$H$1:$H$418="x",ROW('Hilfstabelle alle'!$1:$418)),ROW(H152))))</f>
        <v/>
      </c>
      <c r="J163" s="204" t="str">
        <f t="array" ref="J163">IF(ROW('Hilfstabelle alle'!168:168)&gt;COUNTIF('Hilfstabelle alle'!$H:$H,"x"),"",INDEX('Hilfstabelle alle'!I:I,SMALL(IF('Hilfstabelle alle'!$H$1:$H$418="x",ROW('Hilfstabelle alle'!$1:$418)),ROW(I152))))</f>
        <v/>
      </c>
      <c r="K163" s="204" t="str">
        <f t="array" ref="K163">IF(ROW('Hilfstabelle alle'!168:168)&gt;COUNTIF('Hilfstabelle alle'!$H:$H,"x"),"",INDEX('Hilfstabelle alle'!J:J,SMALL(IF('Hilfstabelle alle'!$H$1:$H$418="x",ROW('Hilfstabelle alle'!$1:$418)),ROW(J152))))</f>
        <v/>
      </c>
      <c r="L163" s="204" t="str">
        <f t="array" ref="L163">IF(ROW('Hilfstabelle alle'!168:168)&gt;COUNTIF('Hilfstabelle alle'!$H:$H,"x"),"",INDEX('Hilfstabelle alle'!K:K,SMALL(IF('Hilfstabelle alle'!$H$1:$H$418="x",ROW('Hilfstabelle alle'!$1:$418)),ROW(K152))))</f>
        <v/>
      </c>
      <c r="M163" s="205" t="str">
        <f t="array" ref="M163">IF(ROW('Hilfstabelle alle'!168:168)&gt;COUNTIF('Hilfstabelle alle'!$H:$H,"x"),"",INDEX('Hilfstabelle alle'!L:L,SMALL(IF('Hilfstabelle alle'!$H$1:$H$418="x",ROW('Hilfstabelle alle'!$1:$418)),ROW(L152))))</f>
        <v/>
      </c>
      <c r="N163" s="205" t="str">
        <f t="array" ref="N163">IF(ROW('Hilfstabelle alle'!168:168)&gt;COUNTIF('Hilfstabelle alle'!$H:$H,"x"),"",INDEX('Hilfstabelle alle'!M:M,SMALL(IF('Hilfstabelle alle'!$H$1:$H$418="x",ROW('Hilfstabelle alle'!$1:$418)),ROW(M152))))</f>
        <v/>
      </c>
      <c r="O163" s="200" t="str">
        <f t="shared" si="2"/>
        <v/>
      </c>
    </row>
    <row r="164" spans="2:15" s="194" customFormat="1" ht="35.1" customHeight="1" x14ac:dyDescent="0.2">
      <c r="B164" s="195" t="str">
        <f t="array" ref="B164">IF(ROW('Hilfstabelle alle'!169:169)&gt;COUNTIF('Hilfstabelle alle'!$H:$H,"x"),"",INDEX('Hilfstabelle alle'!A:A,SMALL(IF('Hilfstabelle alle'!$H$1:$H$418="x",ROW('Hilfstabelle alle'!$1:$418)),ROW(A153))))</f>
        <v/>
      </c>
      <c r="C164" s="196" t="str">
        <f t="array" ref="C164">IF(ROW('Hilfstabelle alle'!169:169)&gt;COUNTIF('Hilfstabelle alle'!$H:$H,"x"),"",INDEX('Hilfstabelle alle'!B:B,SMALL(IF('Hilfstabelle alle'!$H$1:$H$418="x",ROW('Hilfstabelle alle'!$1:$418)),ROW(B153))))</f>
        <v/>
      </c>
      <c r="D164" s="197" t="str">
        <f t="array" ref="D164">IF(ROW('Hilfstabelle alle'!169:169)&gt;COUNTIF('Hilfstabelle alle'!$H:$H,"x"),"",INDEX('Hilfstabelle alle'!C:C,SMALL(IF('Hilfstabelle alle'!$H$1:$H$418="x",ROW('Hilfstabelle alle'!$1:$418)),ROW(C153))))</f>
        <v/>
      </c>
      <c r="E164" s="198" t="str">
        <f t="array" ref="E164">IF(ROW('Hilfstabelle alle'!169:169)&gt;COUNTIF('Hilfstabelle alle'!$H:$H,"x"),"",INDEX('Hilfstabelle alle'!D:D,SMALL(IF('Hilfstabelle alle'!$H$1:$H$418="x",ROW('Hilfstabelle alle'!$1:$418)),ROW(D153))))</f>
        <v/>
      </c>
      <c r="F164" s="198" t="str">
        <f t="array" ref="F164">IF(ROW('Hilfstabelle alle'!169:169)&gt;COUNTIF('Hilfstabelle alle'!$H:$H,"x"),"",INDEX('Hilfstabelle alle'!E:E,SMALL(IF('Hilfstabelle alle'!$H$1:$H$418="x",ROW('Hilfstabelle alle'!$1:$418)),ROW(E153))))</f>
        <v/>
      </c>
      <c r="G164" s="198" t="str">
        <f t="array" ref="G164">IF(ROW('Hilfstabelle alle'!169:169)&gt;COUNTIF('Hilfstabelle alle'!$H:$H,"x"),"",INDEX('Hilfstabelle alle'!F:F,SMALL(IF('Hilfstabelle alle'!$H$1:$H$418="x",ROW('Hilfstabelle alle'!$1:$418)),ROW(F153))))</f>
        <v/>
      </c>
      <c r="H164" s="198" t="str">
        <f t="array" ref="H164">IF(ROW('Hilfstabelle alle'!169:169)&gt;COUNTIF('Hilfstabelle alle'!$H:$H,"x"),"",INDEX('Hilfstabelle alle'!G:G,SMALL(IF('Hilfstabelle alle'!$H$1:$H$418="x",ROW('Hilfstabelle alle'!$1:$418)),ROW(G153))))</f>
        <v/>
      </c>
      <c r="I164" s="198" t="str">
        <f t="array" ref="I164">IF(ROW('Hilfstabelle alle'!169:169)&gt;COUNTIF('Hilfstabelle alle'!$H:$H,"x"),"",INDEX('Hilfstabelle alle'!H:H,SMALL(IF('Hilfstabelle alle'!$H$1:$H$418="x",ROW('Hilfstabelle alle'!$1:$418)),ROW(H153))))</f>
        <v/>
      </c>
      <c r="J164" s="198" t="str">
        <f t="array" ref="J164">IF(ROW('Hilfstabelle alle'!169:169)&gt;COUNTIF('Hilfstabelle alle'!$H:$H,"x"),"",INDEX('Hilfstabelle alle'!I:I,SMALL(IF('Hilfstabelle alle'!$H$1:$H$418="x",ROW('Hilfstabelle alle'!$1:$418)),ROW(I153))))</f>
        <v/>
      </c>
      <c r="K164" s="198" t="str">
        <f t="array" ref="K164">IF(ROW('Hilfstabelle alle'!169:169)&gt;COUNTIF('Hilfstabelle alle'!$H:$H,"x"),"",INDEX('Hilfstabelle alle'!J:J,SMALL(IF('Hilfstabelle alle'!$H$1:$H$418="x",ROW('Hilfstabelle alle'!$1:$418)),ROW(J153))))</f>
        <v/>
      </c>
      <c r="L164" s="198" t="str">
        <f t="array" ref="L164">IF(ROW('Hilfstabelle alle'!169:169)&gt;COUNTIF('Hilfstabelle alle'!$H:$H,"x"),"",INDEX('Hilfstabelle alle'!K:K,SMALL(IF('Hilfstabelle alle'!$H$1:$H$418="x",ROW('Hilfstabelle alle'!$1:$418)),ROW(K153))))</f>
        <v/>
      </c>
      <c r="M164" s="199" t="str">
        <f t="array" ref="M164">IF(ROW('Hilfstabelle alle'!169:169)&gt;COUNTIF('Hilfstabelle alle'!$H:$H,"x"),"",INDEX('Hilfstabelle alle'!L:L,SMALL(IF('Hilfstabelle alle'!$H$1:$H$418="x",ROW('Hilfstabelle alle'!$1:$418)),ROW(L153))))</f>
        <v/>
      </c>
      <c r="N164" s="199" t="str">
        <f t="array" ref="N164">IF(ROW('Hilfstabelle alle'!169:169)&gt;COUNTIF('Hilfstabelle alle'!$H:$H,"x"),"",INDEX('Hilfstabelle alle'!M:M,SMALL(IF('Hilfstabelle alle'!$H$1:$H$418="x",ROW('Hilfstabelle alle'!$1:$418)),ROW(M153))))</f>
        <v/>
      </c>
      <c r="O164" s="200" t="str">
        <f t="shared" si="2"/>
        <v/>
      </c>
    </row>
    <row r="165" spans="2:15" s="194" customFormat="1" ht="35.1" customHeight="1" x14ac:dyDescent="0.2">
      <c r="B165" s="201" t="str">
        <f t="array" ref="B165">IF(ROW('Hilfstabelle alle'!170:170)&gt;COUNTIF('Hilfstabelle alle'!$H:$H,"x"),"",INDEX('Hilfstabelle alle'!A:A,SMALL(IF('Hilfstabelle alle'!$H$1:$H$418="x",ROW('Hilfstabelle alle'!$1:$418)),ROW(A154))))</f>
        <v/>
      </c>
      <c r="C165" s="202" t="str">
        <f t="array" ref="C165">IF(ROW('Hilfstabelle alle'!170:170)&gt;COUNTIF('Hilfstabelle alle'!$H:$H,"x"),"",INDEX('Hilfstabelle alle'!B:B,SMALL(IF('Hilfstabelle alle'!$H$1:$H$418="x",ROW('Hilfstabelle alle'!$1:$418)),ROW(B154))))</f>
        <v/>
      </c>
      <c r="D165" s="203" t="str">
        <f t="array" ref="D165">IF(ROW('Hilfstabelle alle'!170:170)&gt;COUNTIF('Hilfstabelle alle'!$H:$H,"x"),"",INDEX('Hilfstabelle alle'!C:C,SMALL(IF('Hilfstabelle alle'!$H$1:$H$418="x",ROW('Hilfstabelle alle'!$1:$418)),ROW(C154))))</f>
        <v/>
      </c>
      <c r="E165" s="204" t="str">
        <f t="array" ref="E165">IF(ROW('Hilfstabelle alle'!170:170)&gt;COUNTIF('Hilfstabelle alle'!$H:$H,"x"),"",INDEX('Hilfstabelle alle'!D:D,SMALL(IF('Hilfstabelle alle'!$H$1:$H$418="x",ROW('Hilfstabelle alle'!$1:$418)),ROW(D154))))</f>
        <v/>
      </c>
      <c r="F165" s="204" t="str">
        <f t="array" ref="F165">IF(ROW('Hilfstabelle alle'!170:170)&gt;COUNTIF('Hilfstabelle alle'!$H:$H,"x"),"",INDEX('Hilfstabelle alle'!E:E,SMALL(IF('Hilfstabelle alle'!$H$1:$H$418="x",ROW('Hilfstabelle alle'!$1:$418)),ROW(E154))))</f>
        <v/>
      </c>
      <c r="G165" s="204" t="str">
        <f t="array" ref="G165">IF(ROW('Hilfstabelle alle'!170:170)&gt;COUNTIF('Hilfstabelle alle'!$H:$H,"x"),"",INDEX('Hilfstabelle alle'!F:F,SMALL(IF('Hilfstabelle alle'!$H$1:$H$418="x",ROW('Hilfstabelle alle'!$1:$418)),ROW(F154))))</f>
        <v/>
      </c>
      <c r="H165" s="204" t="str">
        <f t="array" ref="H165">IF(ROW('Hilfstabelle alle'!170:170)&gt;COUNTIF('Hilfstabelle alle'!$H:$H,"x"),"",INDEX('Hilfstabelle alle'!G:G,SMALL(IF('Hilfstabelle alle'!$H$1:$H$418="x",ROW('Hilfstabelle alle'!$1:$418)),ROW(G154))))</f>
        <v/>
      </c>
      <c r="I165" s="204" t="str">
        <f t="array" ref="I165">IF(ROW('Hilfstabelle alle'!170:170)&gt;COUNTIF('Hilfstabelle alle'!$H:$H,"x"),"",INDEX('Hilfstabelle alle'!H:H,SMALL(IF('Hilfstabelle alle'!$H$1:$H$418="x",ROW('Hilfstabelle alle'!$1:$418)),ROW(H154))))</f>
        <v/>
      </c>
      <c r="J165" s="204" t="str">
        <f t="array" ref="J165">IF(ROW('Hilfstabelle alle'!170:170)&gt;COUNTIF('Hilfstabelle alle'!$H:$H,"x"),"",INDEX('Hilfstabelle alle'!I:I,SMALL(IF('Hilfstabelle alle'!$H$1:$H$418="x",ROW('Hilfstabelle alle'!$1:$418)),ROW(I154))))</f>
        <v/>
      </c>
      <c r="K165" s="204" t="str">
        <f t="array" ref="K165">IF(ROW('Hilfstabelle alle'!170:170)&gt;COUNTIF('Hilfstabelle alle'!$H:$H,"x"),"",INDEX('Hilfstabelle alle'!J:J,SMALL(IF('Hilfstabelle alle'!$H$1:$H$418="x",ROW('Hilfstabelle alle'!$1:$418)),ROW(J154))))</f>
        <v/>
      </c>
      <c r="L165" s="204" t="str">
        <f t="array" ref="L165">IF(ROW('Hilfstabelle alle'!170:170)&gt;COUNTIF('Hilfstabelle alle'!$H:$H,"x"),"",INDEX('Hilfstabelle alle'!K:K,SMALL(IF('Hilfstabelle alle'!$H$1:$H$418="x",ROW('Hilfstabelle alle'!$1:$418)),ROW(K154))))</f>
        <v/>
      </c>
      <c r="M165" s="205" t="str">
        <f t="array" ref="M165">IF(ROW('Hilfstabelle alle'!170:170)&gt;COUNTIF('Hilfstabelle alle'!$H:$H,"x"),"",INDEX('Hilfstabelle alle'!L:L,SMALL(IF('Hilfstabelle alle'!$H$1:$H$418="x",ROW('Hilfstabelle alle'!$1:$418)),ROW(L154))))</f>
        <v/>
      </c>
      <c r="N165" s="205" t="str">
        <f t="array" ref="N165">IF(ROW('Hilfstabelle alle'!170:170)&gt;COUNTIF('Hilfstabelle alle'!$H:$H,"x"),"",INDEX('Hilfstabelle alle'!M:M,SMALL(IF('Hilfstabelle alle'!$H$1:$H$418="x",ROW('Hilfstabelle alle'!$1:$418)),ROW(M154))))</f>
        <v/>
      </c>
      <c r="O165" s="200" t="str">
        <f t="shared" si="2"/>
        <v/>
      </c>
    </row>
    <row r="166" spans="2:15" s="194" customFormat="1" ht="35.1" customHeight="1" x14ac:dyDescent="0.2">
      <c r="B166" s="195" t="str">
        <f t="array" ref="B166">IF(ROW('Hilfstabelle alle'!171:171)&gt;COUNTIF('Hilfstabelle alle'!$H:$H,"x"),"",INDEX('Hilfstabelle alle'!A:A,SMALL(IF('Hilfstabelle alle'!$H$1:$H$418="x",ROW('Hilfstabelle alle'!$1:$418)),ROW(A155))))</f>
        <v/>
      </c>
      <c r="C166" s="196" t="str">
        <f t="array" ref="C166">IF(ROW('Hilfstabelle alle'!171:171)&gt;COUNTIF('Hilfstabelle alle'!$H:$H,"x"),"",INDEX('Hilfstabelle alle'!B:B,SMALL(IF('Hilfstabelle alle'!$H$1:$H$418="x",ROW('Hilfstabelle alle'!$1:$418)),ROW(B155))))</f>
        <v/>
      </c>
      <c r="D166" s="197" t="str">
        <f t="array" ref="D166">IF(ROW('Hilfstabelle alle'!171:171)&gt;COUNTIF('Hilfstabelle alle'!$H:$H,"x"),"",INDEX('Hilfstabelle alle'!C:C,SMALL(IF('Hilfstabelle alle'!$H$1:$H$418="x",ROW('Hilfstabelle alle'!$1:$418)),ROW(C155))))</f>
        <v/>
      </c>
      <c r="E166" s="198" t="str">
        <f t="array" ref="E166">IF(ROW('Hilfstabelle alle'!171:171)&gt;COUNTIF('Hilfstabelle alle'!$H:$H,"x"),"",INDEX('Hilfstabelle alle'!D:D,SMALL(IF('Hilfstabelle alle'!$H$1:$H$418="x",ROW('Hilfstabelle alle'!$1:$418)),ROW(D155))))</f>
        <v/>
      </c>
      <c r="F166" s="198" t="str">
        <f t="array" ref="F166">IF(ROW('Hilfstabelle alle'!171:171)&gt;COUNTIF('Hilfstabelle alle'!$H:$H,"x"),"",INDEX('Hilfstabelle alle'!E:E,SMALL(IF('Hilfstabelle alle'!$H$1:$H$418="x",ROW('Hilfstabelle alle'!$1:$418)),ROW(E155))))</f>
        <v/>
      </c>
      <c r="G166" s="198" t="str">
        <f t="array" ref="G166">IF(ROW('Hilfstabelle alle'!171:171)&gt;COUNTIF('Hilfstabelle alle'!$H:$H,"x"),"",INDEX('Hilfstabelle alle'!F:F,SMALL(IF('Hilfstabelle alle'!$H$1:$H$418="x",ROW('Hilfstabelle alle'!$1:$418)),ROW(F155))))</f>
        <v/>
      </c>
      <c r="H166" s="198" t="str">
        <f t="array" ref="H166">IF(ROW('Hilfstabelle alle'!171:171)&gt;COUNTIF('Hilfstabelle alle'!$H:$H,"x"),"",INDEX('Hilfstabelle alle'!G:G,SMALL(IF('Hilfstabelle alle'!$H$1:$H$418="x",ROW('Hilfstabelle alle'!$1:$418)),ROW(G155))))</f>
        <v/>
      </c>
      <c r="I166" s="198" t="str">
        <f t="array" ref="I166">IF(ROW('Hilfstabelle alle'!171:171)&gt;COUNTIF('Hilfstabelle alle'!$H:$H,"x"),"",INDEX('Hilfstabelle alle'!H:H,SMALL(IF('Hilfstabelle alle'!$H$1:$H$418="x",ROW('Hilfstabelle alle'!$1:$418)),ROW(H155))))</f>
        <v/>
      </c>
      <c r="J166" s="198" t="str">
        <f t="array" ref="J166">IF(ROW('Hilfstabelle alle'!171:171)&gt;COUNTIF('Hilfstabelle alle'!$H:$H,"x"),"",INDEX('Hilfstabelle alle'!I:I,SMALL(IF('Hilfstabelle alle'!$H$1:$H$418="x",ROW('Hilfstabelle alle'!$1:$418)),ROW(I155))))</f>
        <v/>
      </c>
      <c r="K166" s="198" t="str">
        <f t="array" ref="K166">IF(ROW('Hilfstabelle alle'!171:171)&gt;COUNTIF('Hilfstabelle alle'!$H:$H,"x"),"",INDEX('Hilfstabelle alle'!J:J,SMALL(IF('Hilfstabelle alle'!$H$1:$H$418="x",ROW('Hilfstabelle alle'!$1:$418)),ROW(J155))))</f>
        <v/>
      </c>
      <c r="L166" s="198" t="str">
        <f t="array" ref="L166">IF(ROW('Hilfstabelle alle'!171:171)&gt;COUNTIF('Hilfstabelle alle'!$H:$H,"x"),"",INDEX('Hilfstabelle alle'!K:K,SMALL(IF('Hilfstabelle alle'!$H$1:$H$418="x",ROW('Hilfstabelle alle'!$1:$418)),ROW(K155))))</f>
        <v/>
      </c>
      <c r="M166" s="199" t="str">
        <f t="array" ref="M166">IF(ROW('Hilfstabelle alle'!171:171)&gt;COUNTIF('Hilfstabelle alle'!$H:$H,"x"),"",INDEX('Hilfstabelle alle'!L:L,SMALL(IF('Hilfstabelle alle'!$H$1:$H$418="x",ROW('Hilfstabelle alle'!$1:$418)),ROW(L155))))</f>
        <v/>
      </c>
      <c r="N166" s="199" t="str">
        <f t="array" ref="N166">IF(ROW('Hilfstabelle alle'!171:171)&gt;COUNTIF('Hilfstabelle alle'!$H:$H,"x"),"",INDEX('Hilfstabelle alle'!M:M,SMALL(IF('Hilfstabelle alle'!$H$1:$H$418="x",ROW('Hilfstabelle alle'!$1:$418)),ROW(M155))))</f>
        <v/>
      </c>
      <c r="O166" s="200" t="str">
        <f t="shared" si="2"/>
        <v/>
      </c>
    </row>
    <row r="167" spans="2:15" s="194" customFormat="1" ht="35.1" customHeight="1" x14ac:dyDescent="0.2">
      <c r="B167" s="201" t="str">
        <f t="array" ref="B167">IF(ROW('Hilfstabelle alle'!172:172)&gt;COUNTIF('Hilfstabelle alle'!$H:$H,"x"),"",INDEX('Hilfstabelle alle'!A:A,SMALL(IF('Hilfstabelle alle'!$H$1:$H$418="x",ROW('Hilfstabelle alle'!$1:$418)),ROW(A156))))</f>
        <v/>
      </c>
      <c r="C167" s="202" t="str">
        <f t="array" ref="C167">IF(ROW('Hilfstabelle alle'!172:172)&gt;COUNTIF('Hilfstabelle alle'!$H:$H,"x"),"",INDEX('Hilfstabelle alle'!B:B,SMALL(IF('Hilfstabelle alle'!$H$1:$H$418="x",ROW('Hilfstabelle alle'!$1:$418)),ROW(B156))))</f>
        <v/>
      </c>
      <c r="D167" s="203" t="str">
        <f t="array" ref="D167">IF(ROW('Hilfstabelle alle'!172:172)&gt;COUNTIF('Hilfstabelle alle'!$H:$H,"x"),"",INDEX('Hilfstabelle alle'!C:C,SMALL(IF('Hilfstabelle alle'!$H$1:$H$418="x",ROW('Hilfstabelle alle'!$1:$418)),ROW(C156))))</f>
        <v/>
      </c>
      <c r="E167" s="204" t="str">
        <f t="array" ref="E167">IF(ROW('Hilfstabelle alle'!172:172)&gt;COUNTIF('Hilfstabelle alle'!$H:$H,"x"),"",INDEX('Hilfstabelle alle'!D:D,SMALL(IF('Hilfstabelle alle'!$H$1:$H$418="x",ROW('Hilfstabelle alle'!$1:$418)),ROW(D156))))</f>
        <v/>
      </c>
      <c r="F167" s="204" t="str">
        <f t="array" ref="F167">IF(ROW('Hilfstabelle alle'!172:172)&gt;COUNTIF('Hilfstabelle alle'!$H:$H,"x"),"",INDEX('Hilfstabelle alle'!E:E,SMALL(IF('Hilfstabelle alle'!$H$1:$H$418="x",ROW('Hilfstabelle alle'!$1:$418)),ROW(E156))))</f>
        <v/>
      </c>
      <c r="G167" s="204" t="str">
        <f t="array" ref="G167">IF(ROW('Hilfstabelle alle'!172:172)&gt;COUNTIF('Hilfstabelle alle'!$H:$H,"x"),"",INDEX('Hilfstabelle alle'!F:F,SMALL(IF('Hilfstabelle alle'!$H$1:$H$418="x",ROW('Hilfstabelle alle'!$1:$418)),ROW(F156))))</f>
        <v/>
      </c>
      <c r="H167" s="204" t="str">
        <f t="array" ref="H167">IF(ROW('Hilfstabelle alle'!172:172)&gt;COUNTIF('Hilfstabelle alle'!$H:$H,"x"),"",INDEX('Hilfstabelle alle'!G:G,SMALL(IF('Hilfstabelle alle'!$H$1:$H$418="x",ROW('Hilfstabelle alle'!$1:$418)),ROW(G156))))</f>
        <v/>
      </c>
      <c r="I167" s="204" t="str">
        <f t="array" ref="I167">IF(ROW('Hilfstabelle alle'!172:172)&gt;COUNTIF('Hilfstabelle alle'!$H:$H,"x"),"",INDEX('Hilfstabelle alle'!H:H,SMALL(IF('Hilfstabelle alle'!$H$1:$H$418="x",ROW('Hilfstabelle alle'!$1:$418)),ROW(H156))))</f>
        <v/>
      </c>
      <c r="J167" s="204" t="str">
        <f t="array" ref="J167">IF(ROW('Hilfstabelle alle'!172:172)&gt;COUNTIF('Hilfstabelle alle'!$H:$H,"x"),"",INDEX('Hilfstabelle alle'!I:I,SMALL(IF('Hilfstabelle alle'!$H$1:$H$418="x",ROW('Hilfstabelle alle'!$1:$418)),ROW(I156))))</f>
        <v/>
      </c>
      <c r="K167" s="204" t="str">
        <f t="array" ref="K167">IF(ROW('Hilfstabelle alle'!172:172)&gt;COUNTIF('Hilfstabelle alle'!$H:$H,"x"),"",INDEX('Hilfstabelle alle'!J:J,SMALL(IF('Hilfstabelle alle'!$H$1:$H$418="x",ROW('Hilfstabelle alle'!$1:$418)),ROW(J156))))</f>
        <v/>
      </c>
      <c r="L167" s="204" t="str">
        <f t="array" ref="L167">IF(ROW('Hilfstabelle alle'!172:172)&gt;COUNTIF('Hilfstabelle alle'!$H:$H,"x"),"",INDEX('Hilfstabelle alle'!K:K,SMALL(IF('Hilfstabelle alle'!$H$1:$H$418="x",ROW('Hilfstabelle alle'!$1:$418)),ROW(K156))))</f>
        <v/>
      </c>
      <c r="M167" s="205" t="str">
        <f t="array" ref="M167">IF(ROW('Hilfstabelle alle'!172:172)&gt;COUNTIF('Hilfstabelle alle'!$H:$H,"x"),"",INDEX('Hilfstabelle alle'!L:L,SMALL(IF('Hilfstabelle alle'!$H$1:$H$418="x",ROW('Hilfstabelle alle'!$1:$418)),ROW(L156))))</f>
        <v/>
      </c>
      <c r="N167" s="205" t="str">
        <f t="array" ref="N167">IF(ROW('Hilfstabelle alle'!172:172)&gt;COUNTIF('Hilfstabelle alle'!$H:$H,"x"),"",INDEX('Hilfstabelle alle'!M:M,SMALL(IF('Hilfstabelle alle'!$H$1:$H$418="x",ROW('Hilfstabelle alle'!$1:$418)),ROW(M156))))</f>
        <v/>
      </c>
      <c r="O167" s="200" t="str">
        <f t="shared" si="2"/>
        <v/>
      </c>
    </row>
    <row r="168" spans="2:15" s="194" customFormat="1" ht="35.1" customHeight="1" x14ac:dyDescent="0.2">
      <c r="B168" s="195" t="str">
        <f t="array" ref="B168">IF(ROW('Hilfstabelle alle'!173:173)&gt;COUNTIF('Hilfstabelle alle'!$H:$H,"x"),"",INDEX('Hilfstabelle alle'!A:A,SMALL(IF('Hilfstabelle alle'!$H$1:$H$418="x",ROW('Hilfstabelle alle'!$1:$418)),ROW(A157))))</f>
        <v/>
      </c>
      <c r="C168" s="196" t="str">
        <f t="array" ref="C168">IF(ROW('Hilfstabelle alle'!173:173)&gt;COUNTIF('Hilfstabelle alle'!$H:$H,"x"),"",INDEX('Hilfstabelle alle'!B:B,SMALL(IF('Hilfstabelle alle'!$H$1:$H$418="x",ROW('Hilfstabelle alle'!$1:$418)),ROW(B157))))</f>
        <v/>
      </c>
      <c r="D168" s="197" t="str">
        <f t="array" ref="D168">IF(ROW('Hilfstabelle alle'!173:173)&gt;COUNTIF('Hilfstabelle alle'!$H:$H,"x"),"",INDEX('Hilfstabelle alle'!C:C,SMALL(IF('Hilfstabelle alle'!$H$1:$H$418="x",ROW('Hilfstabelle alle'!$1:$418)),ROW(C157))))</f>
        <v/>
      </c>
      <c r="E168" s="198" t="str">
        <f t="array" ref="E168">IF(ROW('Hilfstabelle alle'!173:173)&gt;COUNTIF('Hilfstabelle alle'!$H:$H,"x"),"",INDEX('Hilfstabelle alle'!D:D,SMALL(IF('Hilfstabelle alle'!$H$1:$H$418="x",ROW('Hilfstabelle alle'!$1:$418)),ROW(D157))))</f>
        <v/>
      </c>
      <c r="F168" s="198" t="str">
        <f t="array" ref="F168">IF(ROW('Hilfstabelle alle'!173:173)&gt;COUNTIF('Hilfstabelle alle'!$H:$H,"x"),"",INDEX('Hilfstabelle alle'!E:E,SMALL(IF('Hilfstabelle alle'!$H$1:$H$418="x",ROW('Hilfstabelle alle'!$1:$418)),ROW(E157))))</f>
        <v/>
      </c>
      <c r="G168" s="198" t="str">
        <f t="array" ref="G168">IF(ROW('Hilfstabelle alle'!173:173)&gt;COUNTIF('Hilfstabelle alle'!$H:$H,"x"),"",INDEX('Hilfstabelle alle'!F:F,SMALL(IF('Hilfstabelle alle'!$H$1:$H$418="x",ROW('Hilfstabelle alle'!$1:$418)),ROW(F157))))</f>
        <v/>
      </c>
      <c r="H168" s="198" t="str">
        <f t="array" ref="H168">IF(ROW('Hilfstabelle alle'!173:173)&gt;COUNTIF('Hilfstabelle alle'!$H:$H,"x"),"",INDEX('Hilfstabelle alle'!G:G,SMALL(IF('Hilfstabelle alle'!$H$1:$H$418="x",ROW('Hilfstabelle alle'!$1:$418)),ROW(G157))))</f>
        <v/>
      </c>
      <c r="I168" s="198" t="str">
        <f t="array" ref="I168">IF(ROW('Hilfstabelle alle'!173:173)&gt;COUNTIF('Hilfstabelle alle'!$H:$H,"x"),"",INDEX('Hilfstabelle alle'!H:H,SMALL(IF('Hilfstabelle alle'!$H$1:$H$418="x",ROW('Hilfstabelle alle'!$1:$418)),ROW(H157))))</f>
        <v/>
      </c>
      <c r="J168" s="198" t="str">
        <f t="array" ref="J168">IF(ROW('Hilfstabelle alle'!173:173)&gt;COUNTIF('Hilfstabelle alle'!$H:$H,"x"),"",INDEX('Hilfstabelle alle'!I:I,SMALL(IF('Hilfstabelle alle'!$H$1:$H$418="x",ROW('Hilfstabelle alle'!$1:$418)),ROW(I157))))</f>
        <v/>
      </c>
      <c r="K168" s="198" t="str">
        <f t="array" ref="K168">IF(ROW('Hilfstabelle alle'!173:173)&gt;COUNTIF('Hilfstabelle alle'!$H:$H,"x"),"",INDEX('Hilfstabelle alle'!J:J,SMALL(IF('Hilfstabelle alle'!$H$1:$H$418="x",ROW('Hilfstabelle alle'!$1:$418)),ROW(J157))))</f>
        <v/>
      </c>
      <c r="L168" s="198" t="str">
        <f t="array" ref="L168">IF(ROW('Hilfstabelle alle'!173:173)&gt;COUNTIF('Hilfstabelle alle'!$H:$H,"x"),"",INDEX('Hilfstabelle alle'!K:K,SMALL(IF('Hilfstabelle alle'!$H$1:$H$418="x",ROW('Hilfstabelle alle'!$1:$418)),ROW(K157))))</f>
        <v/>
      </c>
      <c r="M168" s="199" t="str">
        <f t="array" ref="M168">IF(ROW('Hilfstabelle alle'!173:173)&gt;COUNTIF('Hilfstabelle alle'!$H:$H,"x"),"",INDEX('Hilfstabelle alle'!L:L,SMALL(IF('Hilfstabelle alle'!$H$1:$H$418="x",ROW('Hilfstabelle alle'!$1:$418)),ROW(L157))))</f>
        <v/>
      </c>
      <c r="N168" s="199" t="str">
        <f t="array" ref="N168">IF(ROW('Hilfstabelle alle'!173:173)&gt;COUNTIF('Hilfstabelle alle'!$H:$H,"x"),"",INDEX('Hilfstabelle alle'!M:M,SMALL(IF('Hilfstabelle alle'!$H$1:$H$418="x",ROW('Hilfstabelle alle'!$1:$418)),ROW(M157))))</f>
        <v/>
      </c>
      <c r="O168" s="200" t="str">
        <f t="shared" si="2"/>
        <v/>
      </c>
    </row>
    <row r="169" spans="2:15" s="194" customFormat="1" ht="35.1" customHeight="1" x14ac:dyDescent="0.2">
      <c r="B169" s="201" t="str">
        <f t="array" ref="B169">IF(ROW('Hilfstabelle alle'!174:174)&gt;COUNTIF('Hilfstabelle alle'!$H:$H,"x"),"",INDEX('Hilfstabelle alle'!A:A,SMALL(IF('Hilfstabelle alle'!$H$1:$H$418="x",ROW('Hilfstabelle alle'!$1:$418)),ROW(A158))))</f>
        <v/>
      </c>
      <c r="C169" s="202" t="str">
        <f t="array" ref="C169">IF(ROW('Hilfstabelle alle'!174:174)&gt;COUNTIF('Hilfstabelle alle'!$H:$H,"x"),"",INDEX('Hilfstabelle alle'!B:B,SMALL(IF('Hilfstabelle alle'!$H$1:$H$418="x",ROW('Hilfstabelle alle'!$1:$418)),ROW(B158))))</f>
        <v/>
      </c>
      <c r="D169" s="203" t="str">
        <f t="array" ref="D169">IF(ROW('Hilfstabelle alle'!174:174)&gt;COUNTIF('Hilfstabelle alle'!$H:$H,"x"),"",INDEX('Hilfstabelle alle'!C:C,SMALL(IF('Hilfstabelle alle'!$H$1:$H$418="x",ROW('Hilfstabelle alle'!$1:$418)),ROW(C158))))</f>
        <v/>
      </c>
      <c r="E169" s="204" t="str">
        <f t="array" ref="E169">IF(ROW('Hilfstabelle alle'!174:174)&gt;COUNTIF('Hilfstabelle alle'!$H:$H,"x"),"",INDEX('Hilfstabelle alle'!D:D,SMALL(IF('Hilfstabelle alle'!$H$1:$H$418="x",ROW('Hilfstabelle alle'!$1:$418)),ROW(D158))))</f>
        <v/>
      </c>
      <c r="F169" s="204" t="str">
        <f t="array" ref="F169">IF(ROW('Hilfstabelle alle'!174:174)&gt;COUNTIF('Hilfstabelle alle'!$H:$H,"x"),"",INDEX('Hilfstabelle alle'!E:E,SMALL(IF('Hilfstabelle alle'!$H$1:$H$418="x",ROW('Hilfstabelle alle'!$1:$418)),ROW(E158))))</f>
        <v/>
      </c>
      <c r="G169" s="204" t="str">
        <f t="array" ref="G169">IF(ROW('Hilfstabelle alle'!174:174)&gt;COUNTIF('Hilfstabelle alle'!$H:$H,"x"),"",INDEX('Hilfstabelle alle'!F:F,SMALL(IF('Hilfstabelle alle'!$H$1:$H$418="x",ROW('Hilfstabelle alle'!$1:$418)),ROW(F158))))</f>
        <v/>
      </c>
      <c r="H169" s="204" t="str">
        <f t="array" ref="H169">IF(ROW('Hilfstabelle alle'!174:174)&gt;COUNTIF('Hilfstabelle alle'!$H:$H,"x"),"",INDEX('Hilfstabelle alle'!G:G,SMALL(IF('Hilfstabelle alle'!$H$1:$H$418="x",ROW('Hilfstabelle alle'!$1:$418)),ROW(G158))))</f>
        <v/>
      </c>
      <c r="I169" s="204" t="str">
        <f t="array" ref="I169">IF(ROW('Hilfstabelle alle'!174:174)&gt;COUNTIF('Hilfstabelle alle'!$H:$H,"x"),"",INDEX('Hilfstabelle alle'!H:H,SMALL(IF('Hilfstabelle alle'!$H$1:$H$418="x",ROW('Hilfstabelle alle'!$1:$418)),ROW(H158))))</f>
        <v/>
      </c>
      <c r="J169" s="204" t="str">
        <f t="array" ref="J169">IF(ROW('Hilfstabelle alle'!174:174)&gt;COUNTIF('Hilfstabelle alle'!$H:$H,"x"),"",INDEX('Hilfstabelle alle'!I:I,SMALL(IF('Hilfstabelle alle'!$H$1:$H$418="x",ROW('Hilfstabelle alle'!$1:$418)),ROW(I158))))</f>
        <v/>
      </c>
      <c r="K169" s="204" t="str">
        <f t="array" ref="K169">IF(ROW('Hilfstabelle alle'!174:174)&gt;COUNTIF('Hilfstabelle alle'!$H:$H,"x"),"",INDEX('Hilfstabelle alle'!J:J,SMALL(IF('Hilfstabelle alle'!$H$1:$H$418="x",ROW('Hilfstabelle alle'!$1:$418)),ROW(J158))))</f>
        <v/>
      </c>
      <c r="L169" s="204" t="str">
        <f t="array" ref="L169">IF(ROW('Hilfstabelle alle'!174:174)&gt;COUNTIF('Hilfstabelle alle'!$H:$H,"x"),"",INDEX('Hilfstabelle alle'!K:K,SMALL(IF('Hilfstabelle alle'!$H$1:$H$418="x",ROW('Hilfstabelle alle'!$1:$418)),ROW(K158))))</f>
        <v/>
      </c>
      <c r="M169" s="205" t="str">
        <f t="array" ref="M169">IF(ROW('Hilfstabelle alle'!174:174)&gt;COUNTIF('Hilfstabelle alle'!$H:$H,"x"),"",INDEX('Hilfstabelle alle'!L:L,SMALL(IF('Hilfstabelle alle'!$H$1:$H$418="x",ROW('Hilfstabelle alle'!$1:$418)),ROW(L158))))</f>
        <v/>
      </c>
      <c r="N169" s="205" t="str">
        <f t="array" ref="N169">IF(ROW('Hilfstabelle alle'!174:174)&gt;COUNTIF('Hilfstabelle alle'!$H:$H,"x"),"",INDEX('Hilfstabelle alle'!M:M,SMALL(IF('Hilfstabelle alle'!$H$1:$H$418="x",ROW('Hilfstabelle alle'!$1:$418)),ROW(M158))))</f>
        <v/>
      </c>
      <c r="O169" s="200" t="str">
        <f t="shared" si="2"/>
        <v/>
      </c>
    </row>
    <row r="170" spans="2:15" s="194" customFormat="1" ht="35.1" customHeight="1" x14ac:dyDescent="0.2">
      <c r="B170" s="195" t="str">
        <f t="array" ref="B170">IF(ROW('Hilfstabelle alle'!175:175)&gt;COUNTIF('Hilfstabelle alle'!$H:$H,"x"),"",INDEX('Hilfstabelle alle'!A:A,SMALL(IF('Hilfstabelle alle'!$H$1:$H$418="x",ROW('Hilfstabelle alle'!$1:$418)),ROW(A159))))</f>
        <v/>
      </c>
      <c r="C170" s="196" t="str">
        <f t="array" ref="C170">IF(ROW('Hilfstabelle alle'!175:175)&gt;COUNTIF('Hilfstabelle alle'!$H:$H,"x"),"",INDEX('Hilfstabelle alle'!B:B,SMALL(IF('Hilfstabelle alle'!$H$1:$H$418="x",ROW('Hilfstabelle alle'!$1:$418)),ROW(B159))))</f>
        <v/>
      </c>
      <c r="D170" s="197" t="str">
        <f t="array" ref="D170">IF(ROW('Hilfstabelle alle'!175:175)&gt;COUNTIF('Hilfstabelle alle'!$H:$H,"x"),"",INDEX('Hilfstabelle alle'!C:C,SMALL(IF('Hilfstabelle alle'!$H$1:$H$418="x",ROW('Hilfstabelle alle'!$1:$418)),ROW(C159))))</f>
        <v/>
      </c>
      <c r="E170" s="198" t="str">
        <f t="array" ref="E170">IF(ROW('Hilfstabelle alle'!175:175)&gt;COUNTIF('Hilfstabelle alle'!$H:$H,"x"),"",INDEX('Hilfstabelle alle'!D:D,SMALL(IF('Hilfstabelle alle'!$H$1:$H$418="x",ROW('Hilfstabelle alle'!$1:$418)),ROW(D159))))</f>
        <v/>
      </c>
      <c r="F170" s="198" t="str">
        <f t="array" ref="F170">IF(ROW('Hilfstabelle alle'!175:175)&gt;COUNTIF('Hilfstabelle alle'!$H:$H,"x"),"",INDEX('Hilfstabelle alle'!E:E,SMALL(IF('Hilfstabelle alle'!$H$1:$H$418="x",ROW('Hilfstabelle alle'!$1:$418)),ROW(E159))))</f>
        <v/>
      </c>
      <c r="G170" s="198" t="str">
        <f t="array" ref="G170">IF(ROW('Hilfstabelle alle'!175:175)&gt;COUNTIF('Hilfstabelle alle'!$H:$H,"x"),"",INDEX('Hilfstabelle alle'!F:F,SMALL(IF('Hilfstabelle alle'!$H$1:$H$418="x",ROW('Hilfstabelle alle'!$1:$418)),ROW(F159))))</f>
        <v/>
      </c>
      <c r="H170" s="198" t="str">
        <f t="array" ref="H170">IF(ROW('Hilfstabelle alle'!175:175)&gt;COUNTIF('Hilfstabelle alle'!$H:$H,"x"),"",INDEX('Hilfstabelle alle'!G:G,SMALL(IF('Hilfstabelle alle'!$H$1:$H$418="x",ROW('Hilfstabelle alle'!$1:$418)),ROW(G159))))</f>
        <v/>
      </c>
      <c r="I170" s="198" t="str">
        <f t="array" ref="I170">IF(ROW('Hilfstabelle alle'!175:175)&gt;COUNTIF('Hilfstabelle alle'!$H:$H,"x"),"",INDEX('Hilfstabelle alle'!H:H,SMALL(IF('Hilfstabelle alle'!$H$1:$H$418="x",ROW('Hilfstabelle alle'!$1:$418)),ROW(H159))))</f>
        <v/>
      </c>
      <c r="J170" s="198" t="str">
        <f t="array" ref="J170">IF(ROW('Hilfstabelle alle'!175:175)&gt;COUNTIF('Hilfstabelle alle'!$H:$H,"x"),"",INDEX('Hilfstabelle alle'!I:I,SMALL(IF('Hilfstabelle alle'!$H$1:$H$418="x",ROW('Hilfstabelle alle'!$1:$418)),ROW(I159))))</f>
        <v/>
      </c>
      <c r="K170" s="198" t="str">
        <f t="array" ref="K170">IF(ROW('Hilfstabelle alle'!175:175)&gt;COUNTIF('Hilfstabelle alle'!$H:$H,"x"),"",INDEX('Hilfstabelle alle'!J:J,SMALL(IF('Hilfstabelle alle'!$H$1:$H$418="x",ROW('Hilfstabelle alle'!$1:$418)),ROW(J159))))</f>
        <v/>
      </c>
      <c r="L170" s="198" t="str">
        <f t="array" ref="L170">IF(ROW('Hilfstabelle alle'!175:175)&gt;COUNTIF('Hilfstabelle alle'!$H:$H,"x"),"",INDEX('Hilfstabelle alle'!K:K,SMALL(IF('Hilfstabelle alle'!$H$1:$H$418="x",ROW('Hilfstabelle alle'!$1:$418)),ROW(K159))))</f>
        <v/>
      </c>
      <c r="M170" s="199" t="str">
        <f t="array" ref="M170">IF(ROW('Hilfstabelle alle'!175:175)&gt;COUNTIF('Hilfstabelle alle'!$H:$H,"x"),"",INDEX('Hilfstabelle alle'!L:L,SMALL(IF('Hilfstabelle alle'!$H$1:$H$418="x",ROW('Hilfstabelle alle'!$1:$418)),ROW(L159))))</f>
        <v/>
      </c>
      <c r="N170" s="199" t="str">
        <f t="array" ref="N170">IF(ROW('Hilfstabelle alle'!175:175)&gt;COUNTIF('Hilfstabelle alle'!$H:$H,"x"),"",INDEX('Hilfstabelle alle'!M:M,SMALL(IF('Hilfstabelle alle'!$H$1:$H$418="x",ROW('Hilfstabelle alle'!$1:$418)),ROW(M159))))</f>
        <v/>
      </c>
      <c r="O170" s="200" t="str">
        <f t="shared" si="2"/>
        <v/>
      </c>
    </row>
    <row r="171" spans="2:15" s="194" customFormat="1" ht="35.1" customHeight="1" x14ac:dyDescent="0.2">
      <c r="B171" s="201" t="str">
        <f t="array" ref="B171">IF(ROW('Hilfstabelle alle'!176:176)&gt;COUNTIF('Hilfstabelle alle'!$H:$H,"x"),"",INDEX('Hilfstabelle alle'!A:A,SMALL(IF('Hilfstabelle alle'!$H$1:$H$418="x",ROW('Hilfstabelle alle'!$1:$418)),ROW(A160))))</f>
        <v/>
      </c>
      <c r="C171" s="202" t="str">
        <f t="array" ref="C171">IF(ROW('Hilfstabelle alle'!176:176)&gt;COUNTIF('Hilfstabelle alle'!$H:$H,"x"),"",INDEX('Hilfstabelle alle'!B:B,SMALL(IF('Hilfstabelle alle'!$H$1:$H$418="x",ROW('Hilfstabelle alle'!$1:$418)),ROW(B160))))</f>
        <v/>
      </c>
      <c r="D171" s="203" t="str">
        <f t="array" ref="D171">IF(ROW('Hilfstabelle alle'!176:176)&gt;COUNTIF('Hilfstabelle alle'!$H:$H,"x"),"",INDEX('Hilfstabelle alle'!C:C,SMALL(IF('Hilfstabelle alle'!$H$1:$H$418="x",ROW('Hilfstabelle alle'!$1:$418)),ROW(C160))))</f>
        <v/>
      </c>
      <c r="E171" s="204" t="str">
        <f t="array" ref="E171">IF(ROW('Hilfstabelle alle'!176:176)&gt;COUNTIF('Hilfstabelle alle'!$H:$H,"x"),"",INDEX('Hilfstabelle alle'!D:D,SMALL(IF('Hilfstabelle alle'!$H$1:$H$418="x",ROW('Hilfstabelle alle'!$1:$418)),ROW(D160))))</f>
        <v/>
      </c>
      <c r="F171" s="204" t="str">
        <f t="array" ref="F171">IF(ROW('Hilfstabelle alle'!176:176)&gt;COUNTIF('Hilfstabelle alle'!$H:$H,"x"),"",INDEX('Hilfstabelle alle'!E:E,SMALL(IF('Hilfstabelle alle'!$H$1:$H$418="x",ROW('Hilfstabelle alle'!$1:$418)),ROW(E160))))</f>
        <v/>
      </c>
      <c r="G171" s="204" t="str">
        <f t="array" ref="G171">IF(ROW('Hilfstabelle alle'!176:176)&gt;COUNTIF('Hilfstabelle alle'!$H:$H,"x"),"",INDEX('Hilfstabelle alle'!F:F,SMALL(IF('Hilfstabelle alle'!$H$1:$H$418="x",ROW('Hilfstabelle alle'!$1:$418)),ROW(F160))))</f>
        <v/>
      </c>
      <c r="H171" s="204" t="str">
        <f t="array" ref="H171">IF(ROW('Hilfstabelle alle'!176:176)&gt;COUNTIF('Hilfstabelle alle'!$H:$H,"x"),"",INDEX('Hilfstabelle alle'!G:G,SMALL(IF('Hilfstabelle alle'!$H$1:$H$418="x",ROW('Hilfstabelle alle'!$1:$418)),ROW(G160))))</f>
        <v/>
      </c>
      <c r="I171" s="204" t="str">
        <f t="array" ref="I171">IF(ROW('Hilfstabelle alle'!176:176)&gt;COUNTIF('Hilfstabelle alle'!$H:$H,"x"),"",INDEX('Hilfstabelle alle'!H:H,SMALL(IF('Hilfstabelle alle'!$H$1:$H$418="x",ROW('Hilfstabelle alle'!$1:$418)),ROW(H160))))</f>
        <v/>
      </c>
      <c r="J171" s="204" t="str">
        <f t="array" ref="J171">IF(ROW('Hilfstabelle alle'!176:176)&gt;COUNTIF('Hilfstabelle alle'!$H:$H,"x"),"",INDEX('Hilfstabelle alle'!I:I,SMALL(IF('Hilfstabelle alle'!$H$1:$H$418="x",ROW('Hilfstabelle alle'!$1:$418)),ROW(I160))))</f>
        <v/>
      </c>
      <c r="K171" s="204" t="str">
        <f t="array" ref="K171">IF(ROW('Hilfstabelle alle'!176:176)&gt;COUNTIF('Hilfstabelle alle'!$H:$H,"x"),"",INDEX('Hilfstabelle alle'!J:J,SMALL(IF('Hilfstabelle alle'!$H$1:$H$418="x",ROW('Hilfstabelle alle'!$1:$418)),ROW(J160))))</f>
        <v/>
      </c>
      <c r="L171" s="204" t="str">
        <f t="array" ref="L171">IF(ROW('Hilfstabelle alle'!176:176)&gt;COUNTIF('Hilfstabelle alle'!$H:$H,"x"),"",INDEX('Hilfstabelle alle'!K:K,SMALL(IF('Hilfstabelle alle'!$H$1:$H$418="x",ROW('Hilfstabelle alle'!$1:$418)),ROW(K160))))</f>
        <v/>
      </c>
      <c r="M171" s="205" t="str">
        <f t="array" ref="M171">IF(ROW('Hilfstabelle alle'!176:176)&gt;COUNTIF('Hilfstabelle alle'!$H:$H,"x"),"",INDEX('Hilfstabelle alle'!L:L,SMALL(IF('Hilfstabelle alle'!$H$1:$H$418="x",ROW('Hilfstabelle alle'!$1:$418)),ROW(L160))))</f>
        <v/>
      </c>
      <c r="N171" s="205" t="str">
        <f t="array" ref="N171">IF(ROW('Hilfstabelle alle'!176:176)&gt;COUNTIF('Hilfstabelle alle'!$H:$H,"x"),"",INDEX('Hilfstabelle alle'!M:M,SMALL(IF('Hilfstabelle alle'!$H$1:$H$418="x",ROW('Hilfstabelle alle'!$1:$418)),ROW(M160))))</f>
        <v/>
      </c>
      <c r="O171" s="200" t="str">
        <f t="shared" si="2"/>
        <v/>
      </c>
    </row>
    <row r="172" spans="2:15" s="194" customFormat="1" ht="35.1" customHeight="1" x14ac:dyDescent="0.2">
      <c r="B172" s="195" t="str">
        <f t="array" ref="B172">IF(ROW('Hilfstabelle alle'!177:177)&gt;COUNTIF('Hilfstabelle alle'!$H:$H,"x"),"",INDEX('Hilfstabelle alle'!A:A,SMALL(IF('Hilfstabelle alle'!$H$1:$H$418="x",ROW('Hilfstabelle alle'!$1:$418)),ROW(A161))))</f>
        <v/>
      </c>
      <c r="C172" s="196" t="str">
        <f t="array" ref="C172">IF(ROW('Hilfstabelle alle'!177:177)&gt;COUNTIF('Hilfstabelle alle'!$H:$H,"x"),"",INDEX('Hilfstabelle alle'!B:B,SMALL(IF('Hilfstabelle alle'!$H$1:$H$418="x",ROW('Hilfstabelle alle'!$1:$418)),ROW(B161))))</f>
        <v/>
      </c>
      <c r="D172" s="197" t="str">
        <f t="array" ref="D172">IF(ROW('Hilfstabelle alle'!177:177)&gt;COUNTIF('Hilfstabelle alle'!$H:$H,"x"),"",INDEX('Hilfstabelle alle'!C:C,SMALL(IF('Hilfstabelle alle'!$H$1:$H$418="x",ROW('Hilfstabelle alle'!$1:$418)),ROW(C161))))</f>
        <v/>
      </c>
      <c r="E172" s="198" t="str">
        <f t="array" ref="E172">IF(ROW('Hilfstabelle alle'!177:177)&gt;COUNTIF('Hilfstabelle alle'!$H:$H,"x"),"",INDEX('Hilfstabelle alle'!D:D,SMALL(IF('Hilfstabelle alle'!$H$1:$H$418="x",ROW('Hilfstabelle alle'!$1:$418)),ROW(D161))))</f>
        <v/>
      </c>
      <c r="F172" s="198" t="str">
        <f t="array" ref="F172">IF(ROW('Hilfstabelle alle'!177:177)&gt;COUNTIF('Hilfstabelle alle'!$H:$H,"x"),"",INDEX('Hilfstabelle alle'!E:E,SMALL(IF('Hilfstabelle alle'!$H$1:$H$418="x",ROW('Hilfstabelle alle'!$1:$418)),ROW(E161))))</f>
        <v/>
      </c>
      <c r="G172" s="198" t="str">
        <f t="array" ref="G172">IF(ROW('Hilfstabelle alle'!177:177)&gt;COUNTIF('Hilfstabelle alle'!$H:$H,"x"),"",INDEX('Hilfstabelle alle'!F:F,SMALL(IF('Hilfstabelle alle'!$H$1:$H$418="x",ROW('Hilfstabelle alle'!$1:$418)),ROW(F161))))</f>
        <v/>
      </c>
      <c r="H172" s="198" t="str">
        <f t="array" ref="H172">IF(ROW('Hilfstabelle alle'!177:177)&gt;COUNTIF('Hilfstabelle alle'!$H:$H,"x"),"",INDEX('Hilfstabelle alle'!G:G,SMALL(IF('Hilfstabelle alle'!$H$1:$H$418="x",ROW('Hilfstabelle alle'!$1:$418)),ROW(G161))))</f>
        <v/>
      </c>
      <c r="I172" s="198" t="str">
        <f t="array" ref="I172">IF(ROW('Hilfstabelle alle'!177:177)&gt;COUNTIF('Hilfstabelle alle'!$H:$H,"x"),"",INDEX('Hilfstabelle alle'!H:H,SMALL(IF('Hilfstabelle alle'!$H$1:$H$418="x",ROW('Hilfstabelle alle'!$1:$418)),ROW(H161))))</f>
        <v/>
      </c>
      <c r="J172" s="198" t="str">
        <f t="array" ref="J172">IF(ROW('Hilfstabelle alle'!177:177)&gt;COUNTIF('Hilfstabelle alle'!$H:$H,"x"),"",INDEX('Hilfstabelle alle'!I:I,SMALL(IF('Hilfstabelle alle'!$H$1:$H$418="x",ROW('Hilfstabelle alle'!$1:$418)),ROW(I161))))</f>
        <v/>
      </c>
      <c r="K172" s="198" t="str">
        <f t="array" ref="K172">IF(ROW('Hilfstabelle alle'!177:177)&gt;COUNTIF('Hilfstabelle alle'!$H:$H,"x"),"",INDEX('Hilfstabelle alle'!J:J,SMALL(IF('Hilfstabelle alle'!$H$1:$H$418="x",ROW('Hilfstabelle alle'!$1:$418)),ROW(J161))))</f>
        <v/>
      </c>
      <c r="L172" s="198" t="str">
        <f t="array" ref="L172">IF(ROW('Hilfstabelle alle'!177:177)&gt;COUNTIF('Hilfstabelle alle'!$H:$H,"x"),"",INDEX('Hilfstabelle alle'!K:K,SMALL(IF('Hilfstabelle alle'!$H$1:$H$418="x",ROW('Hilfstabelle alle'!$1:$418)),ROW(K161))))</f>
        <v/>
      </c>
      <c r="M172" s="199" t="str">
        <f t="array" ref="M172">IF(ROW('Hilfstabelle alle'!177:177)&gt;COUNTIF('Hilfstabelle alle'!$H:$H,"x"),"",INDEX('Hilfstabelle alle'!L:L,SMALL(IF('Hilfstabelle alle'!$H$1:$H$418="x",ROW('Hilfstabelle alle'!$1:$418)),ROW(L161))))</f>
        <v/>
      </c>
      <c r="N172" s="199" t="str">
        <f t="array" ref="N172">IF(ROW('Hilfstabelle alle'!177:177)&gt;COUNTIF('Hilfstabelle alle'!$H:$H,"x"),"",INDEX('Hilfstabelle alle'!M:M,SMALL(IF('Hilfstabelle alle'!$H$1:$H$418="x",ROW('Hilfstabelle alle'!$1:$418)),ROW(M161))))</f>
        <v/>
      </c>
      <c r="O172" s="200" t="str">
        <f t="shared" si="2"/>
        <v/>
      </c>
    </row>
    <row r="173" spans="2:15" s="194" customFormat="1" ht="35.1" customHeight="1" x14ac:dyDescent="0.2">
      <c r="B173" s="201" t="str">
        <f t="array" ref="B173">IF(ROW('Hilfstabelle alle'!178:178)&gt;COUNTIF('Hilfstabelle alle'!$H:$H,"x"),"",INDEX('Hilfstabelle alle'!A:A,SMALL(IF('Hilfstabelle alle'!$H$1:$H$418="x",ROW('Hilfstabelle alle'!$1:$418)),ROW(A162))))</f>
        <v/>
      </c>
      <c r="C173" s="202" t="str">
        <f t="array" ref="C173">IF(ROW('Hilfstabelle alle'!178:178)&gt;COUNTIF('Hilfstabelle alle'!$H:$H,"x"),"",INDEX('Hilfstabelle alle'!B:B,SMALL(IF('Hilfstabelle alle'!$H$1:$H$418="x",ROW('Hilfstabelle alle'!$1:$418)),ROW(B162))))</f>
        <v/>
      </c>
      <c r="D173" s="203" t="str">
        <f t="array" ref="D173">IF(ROW('Hilfstabelle alle'!178:178)&gt;COUNTIF('Hilfstabelle alle'!$H:$H,"x"),"",INDEX('Hilfstabelle alle'!C:C,SMALL(IF('Hilfstabelle alle'!$H$1:$H$418="x",ROW('Hilfstabelle alle'!$1:$418)),ROW(C162))))</f>
        <v/>
      </c>
      <c r="E173" s="204" t="str">
        <f t="array" ref="E173">IF(ROW('Hilfstabelle alle'!178:178)&gt;COUNTIF('Hilfstabelle alle'!$H:$H,"x"),"",INDEX('Hilfstabelle alle'!D:D,SMALL(IF('Hilfstabelle alle'!$H$1:$H$418="x",ROW('Hilfstabelle alle'!$1:$418)),ROW(D162))))</f>
        <v/>
      </c>
      <c r="F173" s="204" t="str">
        <f t="array" ref="F173">IF(ROW('Hilfstabelle alle'!178:178)&gt;COUNTIF('Hilfstabelle alle'!$H:$H,"x"),"",INDEX('Hilfstabelle alle'!E:E,SMALL(IF('Hilfstabelle alle'!$H$1:$H$418="x",ROW('Hilfstabelle alle'!$1:$418)),ROW(E162))))</f>
        <v/>
      </c>
      <c r="G173" s="204" t="str">
        <f t="array" ref="G173">IF(ROW('Hilfstabelle alle'!178:178)&gt;COUNTIF('Hilfstabelle alle'!$H:$H,"x"),"",INDEX('Hilfstabelle alle'!F:F,SMALL(IF('Hilfstabelle alle'!$H$1:$H$418="x",ROW('Hilfstabelle alle'!$1:$418)),ROW(F162))))</f>
        <v/>
      </c>
      <c r="H173" s="204" t="str">
        <f t="array" ref="H173">IF(ROW('Hilfstabelle alle'!178:178)&gt;COUNTIF('Hilfstabelle alle'!$H:$H,"x"),"",INDEX('Hilfstabelle alle'!G:G,SMALL(IF('Hilfstabelle alle'!$H$1:$H$418="x",ROW('Hilfstabelle alle'!$1:$418)),ROW(G162))))</f>
        <v/>
      </c>
      <c r="I173" s="204" t="str">
        <f t="array" ref="I173">IF(ROW('Hilfstabelle alle'!178:178)&gt;COUNTIF('Hilfstabelle alle'!$H:$H,"x"),"",INDEX('Hilfstabelle alle'!H:H,SMALL(IF('Hilfstabelle alle'!$H$1:$H$418="x",ROW('Hilfstabelle alle'!$1:$418)),ROW(H162))))</f>
        <v/>
      </c>
      <c r="J173" s="204" t="str">
        <f t="array" ref="J173">IF(ROW('Hilfstabelle alle'!178:178)&gt;COUNTIF('Hilfstabelle alle'!$H:$H,"x"),"",INDEX('Hilfstabelle alle'!I:I,SMALL(IF('Hilfstabelle alle'!$H$1:$H$418="x",ROW('Hilfstabelle alle'!$1:$418)),ROW(I162))))</f>
        <v/>
      </c>
      <c r="K173" s="204" t="str">
        <f t="array" ref="K173">IF(ROW('Hilfstabelle alle'!178:178)&gt;COUNTIF('Hilfstabelle alle'!$H:$H,"x"),"",INDEX('Hilfstabelle alle'!J:J,SMALL(IF('Hilfstabelle alle'!$H$1:$H$418="x",ROW('Hilfstabelle alle'!$1:$418)),ROW(J162))))</f>
        <v/>
      </c>
      <c r="L173" s="204" t="str">
        <f t="array" ref="L173">IF(ROW('Hilfstabelle alle'!178:178)&gt;COUNTIF('Hilfstabelle alle'!$H:$H,"x"),"",INDEX('Hilfstabelle alle'!K:K,SMALL(IF('Hilfstabelle alle'!$H$1:$H$418="x",ROW('Hilfstabelle alle'!$1:$418)),ROW(K162))))</f>
        <v/>
      </c>
      <c r="M173" s="205" t="str">
        <f t="array" ref="M173">IF(ROW('Hilfstabelle alle'!178:178)&gt;COUNTIF('Hilfstabelle alle'!$H:$H,"x"),"",INDEX('Hilfstabelle alle'!L:L,SMALL(IF('Hilfstabelle alle'!$H$1:$H$418="x",ROW('Hilfstabelle alle'!$1:$418)),ROW(L162))))</f>
        <v/>
      </c>
      <c r="N173" s="205" t="str">
        <f t="array" ref="N173">IF(ROW('Hilfstabelle alle'!178:178)&gt;COUNTIF('Hilfstabelle alle'!$H:$H,"x"),"",INDEX('Hilfstabelle alle'!M:M,SMALL(IF('Hilfstabelle alle'!$H$1:$H$418="x",ROW('Hilfstabelle alle'!$1:$418)),ROW(M162))))</f>
        <v/>
      </c>
      <c r="O173" s="200" t="str">
        <f t="shared" si="2"/>
        <v/>
      </c>
    </row>
    <row r="174" spans="2:15" s="194" customFormat="1" ht="35.1" customHeight="1" x14ac:dyDescent="0.2">
      <c r="B174" s="195" t="str">
        <f t="array" ref="B174">IF(ROW('Hilfstabelle alle'!179:179)&gt;COUNTIF('Hilfstabelle alle'!$H:$H,"x"),"",INDEX('Hilfstabelle alle'!A:A,SMALL(IF('Hilfstabelle alle'!$H$1:$H$418="x",ROW('Hilfstabelle alle'!$1:$418)),ROW(A163))))</f>
        <v/>
      </c>
      <c r="C174" s="196" t="str">
        <f t="array" ref="C174">IF(ROW('Hilfstabelle alle'!179:179)&gt;COUNTIF('Hilfstabelle alle'!$H:$H,"x"),"",INDEX('Hilfstabelle alle'!B:B,SMALL(IF('Hilfstabelle alle'!$H$1:$H$418="x",ROW('Hilfstabelle alle'!$1:$418)),ROW(B163))))</f>
        <v/>
      </c>
      <c r="D174" s="197" t="str">
        <f t="array" ref="D174">IF(ROW('Hilfstabelle alle'!179:179)&gt;COUNTIF('Hilfstabelle alle'!$H:$H,"x"),"",INDEX('Hilfstabelle alle'!C:C,SMALL(IF('Hilfstabelle alle'!$H$1:$H$418="x",ROW('Hilfstabelle alle'!$1:$418)),ROW(C163))))</f>
        <v/>
      </c>
      <c r="E174" s="198" t="str">
        <f t="array" ref="E174">IF(ROW('Hilfstabelle alle'!179:179)&gt;COUNTIF('Hilfstabelle alle'!$H:$H,"x"),"",INDEX('Hilfstabelle alle'!D:D,SMALL(IF('Hilfstabelle alle'!$H$1:$H$418="x",ROW('Hilfstabelle alle'!$1:$418)),ROW(D163))))</f>
        <v/>
      </c>
      <c r="F174" s="198" t="str">
        <f t="array" ref="F174">IF(ROW('Hilfstabelle alle'!179:179)&gt;COUNTIF('Hilfstabelle alle'!$H:$H,"x"),"",INDEX('Hilfstabelle alle'!E:E,SMALL(IF('Hilfstabelle alle'!$H$1:$H$418="x",ROW('Hilfstabelle alle'!$1:$418)),ROW(E163))))</f>
        <v/>
      </c>
      <c r="G174" s="198" t="str">
        <f t="array" ref="G174">IF(ROW('Hilfstabelle alle'!179:179)&gt;COUNTIF('Hilfstabelle alle'!$H:$H,"x"),"",INDEX('Hilfstabelle alle'!F:F,SMALL(IF('Hilfstabelle alle'!$H$1:$H$418="x",ROW('Hilfstabelle alle'!$1:$418)),ROW(F163))))</f>
        <v/>
      </c>
      <c r="H174" s="198" t="str">
        <f t="array" ref="H174">IF(ROW('Hilfstabelle alle'!179:179)&gt;COUNTIF('Hilfstabelle alle'!$H:$H,"x"),"",INDEX('Hilfstabelle alle'!G:G,SMALL(IF('Hilfstabelle alle'!$H$1:$H$418="x",ROW('Hilfstabelle alle'!$1:$418)),ROW(G163))))</f>
        <v/>
      </c>
      <c r="I174" s="198" t="str">
        <f t="array" ref="I174">IF(ROW('Hilfstabelle alle'!179:179)&gt;COUNTIF('Hilfstabelle alle'!$H:$H,"x"),"",INDEX('Hilfstabelle alle'!H:H,SMALL(IF('Hilfstabelle alle'!$H$1:$H$418="x",ROW('Hilfstabelle alle'!$1:$418)),ROW(H163))))</f>
        <v/>
      </c>
      <c r="J174" s="198" t="str">
        <f t="array" ref="J174">IF(ROW('Hilfstabelle alle'!179:179)&gt;COUNTIF('Hilfstabelle alle'!$H:$H,"x"),"",INDEX('Hilfstabelle alle'!I:I,SMALL(IF('Hilfstabelle alle'!$H$1:$H$418="x",ROW('Hilfstabelle alle'!$1:$418)),ROW(I163))))</f>
        <v/>
      </c>
      <c r="K174" s="198" t="str">
        <f t="array" ref="K174">IF(ROW('Hilfstabelle alle'!179:179)&gt;COUNTIF('Hilfstabelle alle'!$H:$H,"x"),"",INDEX('Hilfstabelle alle'!J:J,SMALL(IF('Hilfstabelle alle'!$H$1:$H$418="x",ROW('Hilfstabelle alle'!$1:$418)),ROW(J163))))</f>
        <v/>
      </c>
      <c r="L174" s="198" t="str">
        <f t="array" ref="L174">IF(ROW('Hilfstabelle alle'!179:179)&gt;COUNTIF('Hilfstabelle alle'!$H:$H,"x"),"",INDEX('Hilfstabelle alle'!K:K,SMALL(IF('Hilfstabelle alle'!$H$1:$H$418="x",ROW('Hilfstabelle alle'!$1:$418)),ROW(K163))))</f>
        <v/>
      </c>
      <c r="M174" s="199" t="str">
        <f t="array" ref="M174">IF(ROW('Hilfstabelle alle'!179:179)&gt;COUNTIF('Hilfstabelle alle'!$H:$H,"x"),"",INDEX('Hilfstabelle alle'!L:L,SMALL(IF('Hilfstabelle alle'!$H$1:$H$418="x",ROW('Hilfstabelle alle'!$1:$418)),ROW(L163))))</f>
        <v/>
      </c>
      <c r="N174" s="199" t="str">
        <f t="array" ref="N174">IF(ROW('Hilfstabelle alle'!179:179)&gt;COUNTIF('Hilfstabelle alle'!$H:$H,"x"),"",INDEX('Hilfstabelle alle'!M:M,SMALL(IF('Hilfstabelle alle'!$H$1:$H$418="x",ROW('Hilfstabelle alle'!$1:$418)),ROW(M163))))</f>
        <v/>
      </c>
      <c r="O174" s="200" t="str">
        <f t="shared" si="2"/>
        <v/>
      </c>
    </row>
    <row r="175" spans="2:15" s="194" customFormat="1" ht="35.1" customHeight="1" x14ac:dyDescent="0.2">
      <c r="B175" s="201" t="str">
        <f t="array" ref="B175">IF(ROW('Hilfstabelle alle'!180:180)&gt;COUNTIF('Hilfstabelle alle'!$H:$H,"x"),"",INDEX('Hilfstabelle alle'!A:A,SMALL(IF('Hilfstabelle alle'!$H$1:$H$418="x",ROW('Hilfstabelle alle'!$1:$418)),ROW(A164))))</f>
        <v/>
      </c>
      <c r="C175" s="202" t="str">
        <f t="array" ref="C175">IF(ROW('Hilfstabelle alle'!180:180)&gt;COUNTIF('Hilfstabelle alle'!$H:$H,"x"),"",INDEX('Hilfstabelle alle'!B:B,SMALL(IF('Hilfstabelle alle'!$H$1:$H$418="x",ROW('Hilfstabelle alle'!$1:$418)),ROW(B164))))</f>
        <v/>
      </c>
      <c r="D175" s="203" t="str">
        <f t="array" ref="D175">IF(ROW('Hilfstabelle alle'!180:180)&gt;COUNTIF('Hilfstabelle alle'!$H:$H,"x"),"",INDEX('Hilfstabelle alle'!C:C,SMALL(IF('Hilfstabelle alle'!$H$1:$H$418="x",ROW('Hilfstabelle alle'!$1:$418)),ROW(C164))))</f>
        <v/>
      </c>
      <c r="E175" s="204" t="str">
        <f t="array" ref="E175">IF(ROW('Hilfstabelle alle'!180:180)&gt;COUNTIF('Hilfstabelle alle'!$H:$H,"x"),"",INDEX('Hilfstabelle alle'!D:D,SMALL(IF('Hilfstabelle alle'!$H$1:$H$418="x",ROW('Hilfstabelle alle'!$1:$418)),ROW(D164))))</f>
        <v/>
      </c>
      <c r="F175" s="204" t="str">
        <f t="array" ref="F175">IF(ROW('Hilfstabelle alle'!180:180)&gt;COUNTIF('Hilfstabelle alle'!$H:$H,"x"),"",INDEX('Hilfstabelle alle'!E:E,SMALL(IF('Hilfstabelle alle'!$H$1:$H$418="x",ROW('Hilfstabelle alle'!$1:$418)),ROW(E164))))</f>
        <v/>
      </c>
      <c r="G175" s="204" t="str">
        <f t="array" ref="G175">IF(ROW('Hilfstabelle alle'!180:180)&gt;COUNTIF('Hilfstabelle alle'!$H:$H,"x"),"",INDEX('Hilfstabelle alle'!F:F,SMALL(IF('Hilfstabelle alle'!$H$1:$H$418="x",ROW('Hilfstabelle alle'!$1:$418)),ROW(F164))))</f>
        <v/>
      </c>
      <c r="H175" s="204" t="str">
        <f t="array" ref="H175">IF(ROW('Hilfstabelle alle'!180:180)&gt;COUNTIF('Hilfstabelle alle'!$H:$H,"x"),"",INDEX('Hilfstabelle alle'!G:G,SMALL(IF('Hilfstabelle alle'!$H$1:$H$418="x",ROW('Hilfstabelle alle'!$1:$418)),ROW(G164))))</f>
        <v/>
      </c>
      <c r="I175" s="204" t="str">
        <f t="array" ref="I175">IF(ROW('Hilfstabelle alle'!180:180)&gt;COUNTIF('Hilfstabelle alle'!$H:$H,"x"),"",INDEX('Hilfstabelle alle'!H:H,SMALL(IF('Hilfstabelle alle'!$H$1:$H$418="x",ROW('Hilfstabelle alle'!$1:$418)),ROW(H164))))</f>
        <v/>
      </c>
      <c r="J175" s="204" t="str">
        <f t="array" ref="J175">IF(ROW('Hilfstabelle alle'!180:180)&gt;COUNTIF('Hilfstabelle alle'!$H:$H,"x"),"",INDEX('Hilfstabelle alle'!I:I,SMALL(IF('Hilfstabelle alle'!$H$1:$H$418="x",ROW('Hilfstabelle alle'!$1:$418)),ROW(I164))))</f>
        <v/>
      </c>
      <c r="K175" s="204" t="str">
        <f t="array" ref="K175">IF(ROW('Hilfstabelle alle'!180:180)&gt;COUNTIF('Hilfstabelle alle'!$H:$H,"x"),"",INDEX('Hilfstabelle alle'!J:J,SMALL(IF('Hilfstabelle alle'!$H$1:$H$418="x",ROW('Hilfstabelle alle'!$1:$418)),ROW(J164))))</f>
        <v/>
      </c>
      <c r="L175" s="204" t="str">
        <f t="array" ref="L175">IF(ROW('Hilfstabelle alle'!180:180)&gt;COUNTIF('Hilfstabelle alle'!$H:$H,"x"),"",INDEX('Hilfstabelle alle'!K:K,SMALL(IF('Hilfstabelle alle'!$H$1:$H$418="x",ROW('Hilfstabelle alle'!$1:$418)),ROW(K164))))</f>
        <v/>
      </c>
      <c r="M175" s="205" t="str">
        <f t="array" ref="M175">IF(ROW('Hilfstabelle alle'!180:180)&gt;COUNTIF('Hilfstabelle alle'!$H:$H,"x"),"",INDEX('Hilfstabelle alle'!L:L,SMALL(IF('Hilfstabelle alle'!$H$1:$H$418="x",ROW('Hilfstabelle alle'!$1:$418)),ROW(L164))))</f>
        <v/>
      </c>
      <c r="N175" s="205" t="str">
        <f t="array" ref="N175">IF(ROW('Hilfstabelle alle'!180:180)&gt;COUNTIF('Hilfstabelle alle'!$H:$H,"x"),"",INDEX('Hilfstabelle alle'!M:M,SMALL(IF('Hilfstabelle alle'!$H$1:$H$418="x",ROW('Hilfstabelle alle'!$1:$418)),ROW(M164))))</f>
        <v/>
      </c>
      <c r="O175" s="200" t="str">
        <f t="shared" si="2"/>
        <v/>
      </c>
    </row>
    <row r="176" spans="2:15" s="194" customFormat="1" ht="35.1" customHeight="1" x14ac:dyDescent="0.2">
      <c r="B176" s="195" t="str">
        <f t="array" ref="B176">IF(ROW('Hilfstabelle alle'!181:181)&gt;COUNTIF('Hilfstabelle alle'!$H:$H,"x"),"",INDEX('Hilfstabelle alle'!A:A,SMALL(IF('Hilfstabelle alle'!$H$1:$H$418="x",ROW('Hilfstabelle alle'!$1:$418)),ROW(A165))))</f>
        <v/>
      </c>
      <c r="C176" s="196" t="str">
        <f t="array" ref="C176">IF(ROW('Hilfstabelle alle'!181:181)&gt;COUNTIF('Hilfstabelle alle'!$H:$H,"x"),"",INDEX('Hilfstabelle alle'!B:B,SMALL(IF('Hilfstabelle alle'!$H$1:$H$418="x",ROW('Hilfstabelle alle'!$1:$418)),ROW(B165))))</f>
        <v/>
      </c>
      <c r="D176" s="197" t="str">
        <f t="array" ref="D176">IF(ROW('Hilfstabelle alle'!181:181)&gt;COUNTIF('Hilfstabelle alle'!$H:$H,"x"),"",INDEX('Hilfstabelle alle'!C:C,SMALL(IF('Hilfstabelle alle'!$H$1:$H$418="x",ROW('Hilfstabelle alle'!$1:$418)),ROW(C165))))</f>
        <v/>
      </c>
      <c r="E176" s="198" t="str">
        <f t="array" ref="E176">IF(ROW('Hilfstabelle alle'!181:181)&gt;COUNTIF('Hilfstabelle alle'!$H:$H,"x"),"",INDEX('Hilfstabelle alle'!D:D,SMALL(IF('Hilfstabelle alle'!$H$1:$H$418="x",ROW('Hilfstabelle alle'!$1:$418)),ROW(D165))))</f>
        <v/>
      </c>
      <c r="F176" s="198" t="str">
        <f t="array" ref="F176">IF(ROW('Hilfstabelle alle'!181:181)&gt;COUNTIF('Hilfstabelle alle'!$H:$H,"x"),"",INDEX('Hilfstabelle alle'!E:E,SMALL(IF('Hilfstabelle alle'!$H$1:$H$418="x",ROW('Hilfstabelle alle'!$1:$418)),ROW(E165))))</f>
        <v/>
      </c>
      <c r="G176" s="198" t="str">
        <f t="array" ref="G176">IF(ROW('Hilfstabelle alle'!181:181)&gt;COUNTIF('Hilfstabelle alle'!$H:$H,"x"),"",INDEX('Hilfstabelle alle'!F:F,SMALL(IF('Hilfstabelle alle'!$H$1:$H$418="x",ROW('Hilfstabelle alle'!$1:$418)),ROW(F165))))</f>
        <v/>
      </c>
      <c r="H176" s="198" t="str">
        <f t="array" ref="H176">IF(ROW('Hilfstabelle alle'!181:181)&gt;COUNTIF('Hilfstabelle alle'!$H:$H,"x"),"",INDEX('Hilfstabelle alle'!G:G,SMALL(IF('Hilfstabelle alle'!$H$1:$H$418="x",ROW('Hilfstabelle alle'!$1:$418)),ROW(G165))))</f>
        <v/>
      </c>
      <c r="I176" s="198" t="str">
        <f t="array" ref="I176">IF(ROW('Hilfstabelle alle'!181:181)&gt;COUNTIF('Hilfstabelle alle'!$H:$H,"x"),"",INDEX('Hilfstabelle alle'!H:H,SMALL(IF('Hilfstabelle alle'!$H$1:$H$418="x",ROW('Hilfstabelle alle'!$1:$418)),ROW(H165))))</f>
        <v/>
      </c>
      <c r="J176" s="198" t="str">
        <f t="array" ref="J176">IF(ROW('Hilfstabelle alle'!181:181)&gt;COUNTIF('Hilfstabelle alle'!$H:$H,"x"),"",INDEX('Hilfstabelle alle'!I:I,SMALL(IF('Hilfstabelle alle'!$H$1:$H$418="x",ROW('Hilfstabelle alle'!$1:$418)),ROW(I165))))</f>
        <v/>
      </c>
      <c r="K176" s="198" t="str">
        <f t="array" ref="K176">IF(ROW('Hilfstabelle alle'!181:181)&gt;COUNTIF('Hilfstabelle alle'!$H:$H,"x"),"",INDEX('Hilfstabelle alle'!J:J,SMALL(IF('Hilfstabelle alle'!$H$1:$H$418="x",ROW('Hilfstabelle alle'!$1:$418)),ROW(J165))))</f>
        <v/>
      </c>
      <c r="L176" s="198" t="str">
        <f t="array" ref="L176">IF(ROW('Hilfstabelle alle'!181:181)&gt;COUNTIF('Hilfstabelle alle'!$H:$H,"x"),"",INDEX('Hilfstabelle alle'!K:K,SMALL(IF('Hilfstabelle alle'!$H$1:$H$418="x",ROW('Hilfstabelle alle'!$1:$418)),ROW(K165))))</f>
        <v/>
      </c>
      <c r="M176" s="199" t="str">
        <f t="array" ref="M176">IF(ROW('Hilfstabelle alle'!181:181)&gt;COUNTIF('Hilfstabelle alle'!$H:$H,"x"),"",INDEX('Hilfstabelle alle'!L:L,SMALL(IF('Hilfstabelle alle'!$H$1:$H$418="x",ROW('Hilfstabelle alle'!$1:$418)),ROW(L165))))</f>
        <v/>
      </c>
      <c r="N176" s="199" t="str">
        <f t="array" ref="N176">IF(ROW('Hilfstabelle alle'!181:181)&gt;COUNTIF('Hilfstabelle alle'!$H:$H,"x"),"",INDEX('Hilfstabelle alle'!M:M,SMALL(IF('Hilfstabelle alle'!$H$1:$H$418="x",ROW('Hilfstabelle alle'!$1:$418)),ROW(M165))))</f>
        <v/>
      </c>
      <c r="O176" s="200" t="str">
        <f t="shared" si="2"/>
        <v/>
      </c>
    </row>
    <row r="177" spans="2:15" s="194" customFormat="1" ht="35.1" customHeight="1" x14ac:dyDescent="0.2">
      <c r="B177" s="201" t="str">
        <f t="array" ref="B177">IF(ROW('Hilfstabelle alle'!182:182)&gt;COUNTIF('Hilfstabelle alle'!$H:$H,"x"),"",INDEX('Hilfstabelle alle'!A:A,SMALL(IF('Hilfstabelle alle'!$H$1:$H$418="x",ROW('Hilfstabelle alle'!$1:$418)),ROW(A166))))</f>
        <v/>
      </c>
      <c r="C177" s="202" t="str">
        <f t="array" ref="C177">IF(ROW('Hilfstabelle alle'!182:182)&gt;COUNTIF('Hilfstabelle alle'!$H:$H,"x"),"",INDEX('Hilfstabelle alle'!B:B,SMALL(IF('Hilfstabelle alle'!$H$1:$H$418="x",ROW('Hilfstabelle alle'!$1:$418)),ROW(B166))))</f>
        <v/>
      </c>
      <c r="D177" s="203" t="str">
        <f t="array" ref="D177">IF(ROW('Hilfstabelle alle'!182:182)&gt;COUNTIF('Hilfstabelle alle'!$H:$H,"x"),"",INDEX('Hilfstabelle alle'!C:C,SMALL(IF('Hilfstabelle alle'!$H$1:$H$418="x",ROW('Hilfstabelle alle'!$1:$418)),ROW(C166))))</f>
        <v/>
      </c>
      <c r="E177" s="204" t="str">
        <f t="array" ref="E177">IF(ROW('Hilfstabelle alle'!182:182)&gt;COUNTIF('Hilfstabelle alle'!$H:$H,"x"),"",INDEX('Hilfstabelle alle'!D:D,SMALL(IF('Hilfstabelle alle'!$H$1:$H$418="x",ROW('Hilfstabelle alle'!$1:$418)),ROW(D166))))</f>
        <v/>
      </c>
      <c r="F177" s="204" t="str">
        <f t="array" ref="F177">IF(ROW('Hilfstabelle alle'!182:182)&gt;COUNTIF('Hilfstabelle alle'!$H:$H,"x"),"",INDEX('Hilfstabelle alle'!E:E,SMALL(IF('Hilfstabelle alle'!$H$1:$H$418="x",ROW('Hilfstabelle alle'!$1:$418)),ROW(E166))))</f>
        <v/>
      </c>
      <c r="G177" s="204" t="str">
        <f t="array" ref="G177">IF(ROW('Hilfstabelle alle'!182:182)&gt;COUNTIF('Hilfstabelle alle'!$H:$H,"x"),"",INDEX('Hilfstabelle alle'!F:F,SMALL(IF('Hilfstabelle alle'!$H$1:$H$418="x",ROW('Hilfstabelle alle'!$1:$418)),ROW(F166))))</f>
        <v/>
      </c>
      <c r="H177" s="204" t="str">
        <f t="array" ref="H177">IF(ROW('Hilfstabelle alle'!182:182)&gt;COUNTIF('Hilfstabelle alle'!$H:$H,"x"),"",INDEX('Hilfstabelle alle'!G:G,SMALL(IF('Hilfstabelle alle'!$H$1:$H$418="x",ROW('Hilfstabelle alle'!$1:$418)),ROW(G166))))</f>
        <v/>
      </c>
      <c r="I177" s="204" t="str">
        <f t="array" ref="I177">IF(ROW('Hilfstabelle alle'!182:182)&gt;COUNTIF('Hilfstabelle alle'!$H:$H,"x"),"",INDEX('Hilfstabelle alle'!H:H,SMALL(IF('Hilfstabelle alle'!$H$1:$H$418="x",ROW('Hilfstabelle alle'!$1:$418)),ROW(H166))))</f>
        <v/>
      </c>
      <c r="J177" s="204" t="str">
        <f t="array" ref="J177">IF(ROW('Hilfstabelle alle'!182:182)&gt;COUNTIF('Hilfstabelle alle'!$H:$H,"x"),"",INDEX('Hilfstabelle alle'!I:I,SMALL(IF('Hilfstabelle alle'!$H$1:$H$418="x",ROW('Hilfstabelle alle'!$1:$418)),ROW(I166))))</f>
        <v/>
      </c>
      <c r="K177" s="204" t="str">
        <f t="array" ref="K177">IF(ROW('Hilfstabelle alle'!182:182)&gt;COUNTIF('Hilfstabelle alle'!$H:$H,"x"),"",INDEX('Hilfstabelle alle'!J:J,SMALL(IF('Hilfstabelle alle'!$H$1:$H$418="x",ROW('Hilfstabelle alle'!$1:$418)),ROW(J166))))</f>
        <v/>
      </c>
      <c r="L177" s="204" t="str">
        <f t="array" ref="L177">IF(ROW('Hilfstabelle alle'!182:182)&gt;COUNTIF('Hilfstabelle alle'!$H:$H,"x"),"",INDEX('Hilfstabelle alle'!K:K,SMALL(IF('Hilfstabelle alle'!$H$1:$H$418="x",ROW('Hilfstabelle alle'!$1:$418)),ROW(K166))))</f>
        <v/>
      </c>
      <c r="M177" s="205" t="str">
        <f t="array" ref="M177">IF(ROW('Hilfstabelle alle'!182:182)&gt;COUNTIF('Hilfstabelle alle'!$H:$H,"x"),"",INDEX('Hilfstabelle alle'!L:L,SMALL(IF('Hilfstabelle alle'!$H$1:$H$418="x",ROW('Hilfstabelle alle'!$1:$418)),ROW(L166))))</f>
        <v/>
      </c>
      <c r="N177" s="205" t="str">
        <f t="array" ref="N177">IF(ROW('Hilfstabelle alle'!182:182)&gt;COUNTIF('Hilfstabelle alle'!$H:$H,"x"),"",INDEX('Hilfstabelle alle'!M:M,SMALL(IF('Hilfstabelle alle'!$H$1:$H$418="x",ROW('Hilfstabelle alle'!$1:$418)),ROW(M166))))</f>
        <v/>
      </c>
      <c r="O177" s="200" t="str">
        <f t="shared" si="2"/>
        <v/>
      </c>
    </row>
    <row r="178" spans="2:15" s="194" customFormat="1" ht="35.1" customHeight="1" x14ac:dyDescent="0.2">
      <c r="B178" s="195" t="str">
        <f t="array" ref="B178">IF(ROW('Hilfstabelle alle'!183:183)&gt;COUNTIF('Hilfstabelle alle'!$H:$H,"x"),"",INDEX('Hilfstabelle alle'!A:A,SMALL(IF('Hilfstabelle alle'!$H$1:$H$418="x",ROW('Hilfstabelle alle'!$1:$418)),ROW(A167))))</f>
        <v/>
      </c>
      <c r="C178" s="196" t="str">
        <f t="array" ref="C178">IF(ROW('Hilfstabelle alle'!183:183)&gt;COUNTIF('Hilfstabelle alle'!$H:$H,"x"),"",INDEX('Hilfstabelle alle'!B:B,SMALL(IF('Hilfstabelle alle'!$H$1:$H$418="x",ROW('Hilfstabelle alle'!$1:$418)),ROW(B167))))</f>
        <v/>
      </c>
      <c r="D178" s="197" t="str">
        <f t="array" ref="D178">IF(ROW('Hilfstabelle alle'!183:183)&gt;COUNTIF('Hilfstabelle alle'!$H:$H,"x"),"",INDEX('Hilfstabelle alle'!C:C,SMALL(IF('Hilfstabelle alle'!$H$1:$H$418="x",ROW('Hilfstabelle alle'!$1:$418)),ROW(C167))))</f>
        <v/>
      </c>
      <c r="E178" s="198" t="str">
        <f t="array" ref="E178">IF(ROW('Hilfstabelle alle'!183:183)&gt;COUNTIF('Hilfstabelle alle'!$H:$H,"x"),"",INDEX('Hilfstabelle alle'!D:D,SMALL(IF('Hilfstabelle alle'!$H$1:$H$418="x",ROW('Hilfstabelle alle'!$1:$418)),ROW(D167))))</f>
        <v/>
      </c>
      <c r="F178" s="198" t="str">
        <f t="array" ref="F178">IF(ROW('Hilfstabelle alle'!183:183)&gt;COUNTIF('Hilfstabelle alle'!$H:$H,"x"),"",INDEX('Hilfstabelle alle'!E:E,SMALL(IF('Hilfstabelle alle'!$H$1:$H$418="x",ROW('Hilfstabelle alle'!$1:$418)),ROW(E167))))</f>
        <v/>
      </c>
      <c r="G178" s="198" t="str">
        <f t="array" ref="G178">IF(ROW('Hilfstabelle alle'!183:183)&gt;COUNTIF('Hilfstabelle alle'!$H:$H,"x"),"",INDEX('Hilfstabelle alle'!F:F,SMALL(IF('Hilfstabelle alle'!$H$1:$H$418="x",ROW('Hilfstabelle alle'!$1:$418)),ROW(F167))))</f>
        <v/>
      </c>
      <c r="H178" s="198" t="str">
        <f t="array" ref="H178">IF(ROW('Hilfstabelle alle'!183:183)&gt;COUNTIF('Hilfstabelle alle'!$H:$H,"x"),"",INDEX('Hilfstabelle alle'!G:G,SMALL(IF('Hilfstabelle alle'!$H$1:$H$418="x",ROW('Hilfstabelle alle'!$1:$418)),ROW(G167))))</f>
        <v/>
      </c>
      <c r="I178" s="198" t="str">
        <f t="array" ref="I178">IF(ROW('Hilfstabelle alle'!183:183)&gt;COUNTIF('Hilfstabelle alle'!$H:$H,"x"),"",INDEX('Hilfstabelle alle'!H:H,SMALL(IF('Hilfstabelle alle'!$H$1:$H$418="x",ROW('Hilfstabelle alle'!$1:$418)),ROW(H167))))</f>
        <v/>
      </c>
      <c r="J178" s="198" t="str">
        <f t="array" ref="J178">IF(ROW('Hilfstabelle alle'!183:183)&gt;COUNTIF('Hilfstabelle alle'!$H:$H,"x"),"",INDEX('Hilfstabelle alle'!I:I,SMALL(IF('Hilfstabelle alle'!$H$1:$H$418="x",ROW('Hilfstabelle alle'!$1:$418)),ROW(I167))))</f>
        <v/>
      </c>
      <c r="K178" s="198" t="str">
        <f t="array" ref="K178">IF(ROW('Hilfstabelle alle'!183:183)&gt;COUNTIF('Hilfstabelle alle'!$H:$H,"x"),"",INDEX('Hilfstabelle alle'!J:J,SMALL(IF('Hilfstabelle alle'!$H$1:$H$418="x",ROW('Hilfstabelle alle'!$1:$418)),ROW(J167))))</f>
        <v/>
      </c>
      <c r="L178" s="198" t="str">
        <f t="array" ref="L178">IF(ROW('Hilfstabelle alle'!183:183)&gt;COUNTIF('Hilfstabelle alle'!$H:$H,"x"),"",INDEX('Hilfstabelle alle'!K:K,SMALL(IF('Hilfstabelle alle'!$H$1:$H$418="x",ROW('Hilfstabelle alle'!$1:$418)),ROW(K167))))</f>
        <v/>
      </c>
      <c r="M178" s="199" t="str">
        <f t="array" ref="M178">IF(ROW('Hilfstabelle alle'!183:183)&gt;COUNTIF('Hilfstabelle alle'!$H:$H,"x"),"",INDEX('Hilfstabelle alle'!L:L,SMALL(IF('Hilfstabelle alle'!$H$1:$H$418="x",ROW('Hilfstabelle alle'!$1:$418)),ROW(L167))))</f>
        <v/>
      </c>
      <c r="N178" s="199" t="str">
        <f t="array" ref="N178">IF(ROW('Hilfstabelle alle'!183:183)&gt;COUNTIF('Hilfstabelle alle'!$H:$H,"x"),"",INDEX('Hilfstabelle alle'!M:M,SMALL(IF('Hilfstabelle alle'!$H$1:$H$418="x",ROW('Hilfstabelle alle'!$1:$418)),ROW(M167))))</f>
        <v/>
      </c>
      <c r="O178" s="200" t="str">
        <f t="shared" si="2"/>
        <v/>
      </c>
    </row>
    <row r="179" spans="2:15" s="194" customFormat="1" ht="35.1" customHeight="1" x14ac:dyDescent="0.2">
      <c r="B179" s="201" t="str">
        <f t="array" ref="B179">IF(ROW('Hilfstabelle alle'!184:184)&gt;COUNTIF('Hilfstabelle alle'!$H:$H,"x"),"",INDEX('Hilfstabelle alle'!A:A,SMALL(IF('Hilfstabelle alle'!$H$1:$H$418="x",ROW('Hilfstabelle alle'!$1:$418)),ROW(A168))))</f>
        <v/>
      </c>
      <c r="C179" s="202" t="str">
        <f t="array" ref="C179">IF(ROW('Hilfstabelle alle'!184:184)&gt;COUNTIF('Hilfstabelle alle'!$H:$H,"x"),"",INDEX('Hilfstabelle alle'!B:B,SMALL(IF('Hilfstabelle alle'!$H$1:$H$418="x",ROW('Hilfstabelle alle'!$1:$418)),ROW(B168))))</f>
        <v/>
      </c>
      <c r="D179" s="203" t="str">
        <f t="array" ref="D179">IF(ROW('Hilfstabelle alle'!184:184)&gt;COUNTIF('Hilfstabelle alle'!$H:$H,"x"),"",INDEX('Hilfstabelle alle'!C:C,SMALL(IF('Hilfstabelle alle'!$H$1:$H$418="x",ROW('Hilfstabelle alle'!$1:$418)),ROW(C168))))</f>
        <v/>
      </c>
      <c r="E179" s="204" t="str">
        <f t="array" ref="E179">IF(ROW('Hilfstabelle alle'!184:184)&gt;COUNTIF('Hilfstabelle alle'!$H:$H,"x"),"",INDEX('Hilfstabelle alle'!D:D,SMALL(IF('Hilfstabelle alle'!$H$1:$H$418="x",ROW('Hilfstabelle alle'!$1:$418)),ROW(D168))))</f>
        <v/>
      </c>
      <c r="F179" s="204" t="str">
        <f t="array" ref="F179">IF(ROW('Hilfstabelle alle'!184:184)&gt;COUNTIF('Hilfstabelle alle'!$H:$H,"x"),"",INDEX('Hilfstabelle alle'!E:E,SMALL(IF('Hilfstabelle alle'!$H$1:$H$418="x",ROW('Hilfstabelle alle'!$1:$418)),ROW(E168))))</f>
        <v/>
      </c>
      <c r="G179" s="204" t="str">
        <f t="array" ref="G179">IF(ROW('Hilfstabelle alle'!184:184)&gt;COUNTIF('Hilfstabelle alle'!$H:$H,"x"),"",INDEX('Hilfstabelle alle'!F:F,SMALL(IF('Hilfstabelle alle'!$H$1:$H$418="x",ROW('Hilfstabelle alle'!$1:$418)),ROW(F168))))</f>
        <v/>
      </c>
      <c r="H179" s="204" t="str">
        <f t="array" ref="H179">IF(ROW('Hilfstabelle alle'!184:184)&gt;COUNTIF('Hilfstabelle alle'!$H:$H,"x"),"",INDEX('Hilfstabelle alle'!G:G,SMALL(IF('Hilfstabelle alle'!$H$1:$H$418="x",ROW('Hilfstabelle alle'!$1:$418)),ROW(G168))))</f>
        <v/>
      </c>
      <c r="I179" s="204" t="str">
        <f t="array" ref="I179">IF(ROW('Hilfstabelle alle'!184:184)&gt;COUNTIF('Hilfstabelle alle'!$H:$H,"x"),"",INDEX('Hilfstabelle alle'!H:H,SMALL(IF('Hilfstabelle alle'!$H$1:$H$418="x",ROW('Hilfstabelle alle'!$1:$418)),ROW(H168))))</f>
        <v/>
      </c>
      <c r="J179" s="204" t="str">
        <f t="array" ref="J179">IF(ROW('Hilfstabelle alle'!184:184)&gt;COUNTIF('Hilfstabelle alle'!$H:$H,"x"),"",INDEX('Hilfstabelle alle'!I:I,SMALL(IF('Hilfstabelle alle'!$H$1:$H$418="x",ROW('Hilfstabelle alle'!$1:$418)),ROW(I168))))</f>
        <v/>
      </c>
      <c r="K179" s="204" t="str">
        <f t="array" ref="K179">IF(ROW('Hilfstabelle alle'!184:184)&gt;COUNTIF('Hilfstabelle alle'!$H:$H,"x"),"",INDEX('Hilfstabelle alle'!J:J,SMALL(IF('Hilfstabelle alle'!$H$1:$H$418="x",ROW('Hilfstabelle alle'!$1:$418)),ROW(J168))))</f>
        <v/>
      </c>
      <c r="L179" s="204" t="str">
        <f t="array" ref="L179">IF(ROW('Hilfstabelle alle'!184:184)&gt;COUNTIF('Hilfstabelle alle'!$H:$H,"x"),"",INDEX('Hilfstabelle alle'!K:K,SMALL(IF('Hilfstabelle alle'!$H$1:$H$418="x",ROW('Hilfstabelle alle'!$1:$418)),ROW(K168))))</f>
        <v/>
      </c>
      <c r="M179" s="205" t="str">
        <f t="array" ref="M179">IF(ROW('Hilfstabelle alle'!184:184)&gt;COUNTIF('Hilfstabelle alle'!$H:$H,"x"),"",INDEX('Hilfstabelle alle'!L:L,SMALL(IF('Hilfstabelle alle'!$H$1:$H$418="x",ROW('Hilfstabelle alle'!$1:$418)),ROW(L168))))</f>
        <v/>
      </c>
      <c r="N179" s="205" t="str">
        <f t="array" ref="N179">IF(ROW('Hilfstabelle alle'!184:184)&gt;COUNTIF('Hilfstabelle alle'!$H:$H,"x"),"",INDEX('Hilfstabelle alle'!M:M,SMALL(IF('Hilfstabelle alle'!$H$1:$H$418="x",ROW('Hilfstabelle alle'!$1:$418)),ROW(M168))))</f>
        <v/>
      </c>
      <c r="O179" s="200" t="str">
        <f t="shared" si="2"/>
        <v/>
      </c>
    </row>
    <row r="180" spans="2:15" s="194" customFormat="1" ht="35.1" customHeight="1" x14ac:dyDescent="0.2">
      <c r="B180" s="195" t="str">
        <f t="array" ref="B180">IF(ROW('Hilfstabelle alle'!185:185)&gt;COUNTIF('Hilfstabelle alle'!$H:$H,"x"),"",INDEX('Hilfstabelle alle'!A:A,SMALL(IF('Hilfstabelle alle'!$H$1:$H$418="x",ROW('Hilfstabelle alle'!$1:$418)),ROW(A169))))</f>
        <v/>
      </c>
      <c r="C180" s="196" t="str">
        <f t="array" ref="C180">IF(ROW('Hilfstabelle alle'!185:185)&gt;COUNTIF('Hilfstabelle alle'!$H:$H,"x"),"",INDEX('Hilfstabelle alle'!B:B,SMALL(IF('Hilfstabelle alle'!$H$1:$H$418="x",ROW('Hilfstabelle alle'!$1:$418)),ROW(B169))))</f>
        <v/>
      </c>
      <c r="D180" s="197" t="str">
        <f t="array" ref="D180">IF(ROW('Hilfstabelle alle'!185:185)&gt;COUNTIF('Hilfstabelle alle'!$H:$H,"x"),"",INDEX('Hilfstabelle alle'!C:C,SMALL(IF('Hilfstabelle alle'!$H$1:$H$418="x",ROW('Hilfstabelle alle'!$1:$418)),ROW(C169))))</f>
        <v/>
      </c>
      <c r="E180" s="198" t="str">
        <f t="array" ref="E180">IF(ROW('Hilfstabelle alle'!185:185)&gt;COUNTIF('Hilfstabelle alle'!$H:$H,"x"),"",INDEX('Hilfstabelle alle'!D:D,SMALL(IF('Hilfstabelle alle'!$H$1:$H$418="x",ROW('Hilfstabelle alle'!$1:$418)),ROW(D169))))</f>
        <v/>
      </c>
      <c r="F180" s="198" t="str">
        <f t="array" ref="F180">IF(ROW('Hilfstabelle alle'!185:185)&gt;COUNTIF('Hilfstabelle alle'!$H:$H,"x"),"",INDEX('Hilfstabelle alle'!E:E,SMALL(IF('Hilfstabelle alle'!$H$1:$H$418="x",ROW('Hilfstabelle alle'!$1:$418)),ROW(E169))))</f>
        <v/>
      </c>
      <c r="G180" s="198" t="str">
        <f t="array" ref="G180">IF(ROW('Hilfstabelle alle'!185:185)&gt;COUNTIF('Hilfstabelle alle'!$H:$H,"x"),"",INDEX('Hilfstabelle alle'!F:F,SMALL(IF('Hilfstabelle alle'!$H$1:$H$418="x",ROW('Hilfstabelle alle'!$1:$418)),ROW(F169))))</f>
        <v/>
      </c>
      <c r="H180" s="198" t="str">
        <f t="array" ref="H180">IF(ROW('Hilfstabelle alle'!185:185)&gt;COUNTIF('Hilfstabelle alle'!$H:$H,"x"),"",INDEX('Hilfstabelle alle'!G:G,SMALL(IF('Hilfstabelle alle'!$H$1:$H$418="x",ROW('Hilfstabelle alle'!$1:$418)),ROW(G169))))</f>
        <v/>
      </c>
      <c r="I180" s="198" t="str">
        <f t="array" ref="I180">IF(ROW('Hilfstabelle alle'!185:185)&gt;COUNTIF('Hilfstabelle alle'!$H:$H,"x"),"",INDEX('Hilfstabelle alle'!H:H,SMALL(IF('Hilfstabelle alle'!$H$1:$H$418="x",ROW('Hilfstabelle alle'!$1:$418)),ROW(H169))))</f>
        <v/>
      </c>
      <c r="J180" s="198" t="str">
        <f t="array" ref="J180">IF(ROW('Hilfstabelle alle'!185:185)&gt;COUNTIF('Hilfstabelle alle'!$H:$H,"x"),"",INDEX('Hilfstabelle alle'!I:I,SMALL(IF('Hilfstabelle alle'!$H$1:$H$418="x",ROW('Hilfstabelle alle'!$1:$418)),ROW(I169))))</f>
        <v/>
      </c>
      <c r="K180" s="198" t="str">
        <f t="array" ref="K180">IF(ROW('Hilfstabelle alle'!185:185)&gt;COUNTIF('Hilfstabelle alle'!$H:$H,"x"),"",INDEX('Hilfstabelle alle'!J:J,SMALL(IF('Hilfstabelle alle'!$H$1:$H$418="x",ROW('Hilfstabelle alle'!$1:$418)),ROW(J169))))</f>
        <v/>
      </c>
      <c r="L180" s="198" t="str">
        <f t="array" ref="L180">IF(ROW('Hilfstabelle alle'!185:185)&gt;COUNTIF('Hilfstabelle alle'!$H:$H,"x"),"",INDEX('Hilfstabelle alle'!K:K,SMALL(IF('Hilfstabelle alle'!$H$1:$H$418="x",ROW('Hilfstabelle alle'!$1:$418)),ROW(K169))))</f>
        <v/>
      </c>
      <c r="M180" s="199" t="str">
        <f t="array" ref="M180">IF(ROW('Hilfstabelle alle'!185:185)&gt;COUNTIF('Hilfstabelle alle'!$H:$H,"x"),"",INDEX('Hilfstabelle alle'!L:L,SMALL(IF('Hilfstabelle alle'!$H$1:$H$418="x",ROW('Hilfstabelle alle'!$1:$418)),ROW(L169))))</f>
        <v/>
      </c>
      <c r="N180" s="199" t="str">
        <f t="array" ref="N180">IF(ROW('Hilfstabelle alle'!185:185)&gt;COUNTIF('Hilfstabelle alle'!$H:$H,"x"),"",INDEX('Hilfstabelle alle'!M:M,SMALL(IF('Hilfstabelle alle'!$H$1:$H$418="x",ROW('Hilfstabelle alle'!$1:$418)),ROW(M169))))</f>
        <v/>
      </c>
      <c r="O180" s="200" t="str">
        <f t="shared" si="2"/>
        <v/>
      </c>
    </row>
    <row r="181" spans="2:15" s="194" customFormat="1" ht="35.1" customHeight="1" x14ac:dyDescent="0.2">
      <c r="B181" s="201" t="str">
        <f t="array" ref="B181">IF(ROW('Hilfstabelle alle'!186:186)&gt;COUNTIF('Hilfstabelle alle'!$H:$H,"x"),"",INDEX('Hilfstabelle alle'!A:A,SMALL(IF('Hilfstabelle alle'!$H$1:$H$418="x",ROW('Hilfstabelle alle'!$1:$418)),ROW(A170))))</f>
        <v/>
      </c>
      <c r="C181" s="202" t="str">
        <f t="array" ref="C181">IF(ROW('Hilfstabelle alle'!186:186)&gt;COUNTIF('Hilfstabelle alle'!$H:$H,"x"),"",INDEX('Hilfstabelle alle'!B:B,SMALL(IF('Hilfstabelle alle'!$H$1:$H$418="x",ROW('Hilfstabelle alle'!$1:$418)),ROW(B170))))</f>
        <v/>
      </c>
      <c r="D181" s="203" t="str">
        <f t="array" ref="D181">IF(ROW('Hilfstabelle alle'!186:186)&gt;COUNTIF('Hilfstabelle alle'!$H:$H,"x"),"",INDEX('Hilfstabelle alle'!C:C,SMALL(IF('Hilfstabelle alle'!$H$1:$H$418="x",ROW('Hilfstabelle alle'!$1:$418)),ROW(C170))))</f>
        <v/>
      </c>
      <c r="E181" s="204" t="str">
        <f t="array" ref="E181">IF(ROW('Hilfstabelle alle'!186:186)&gt;COUNTIF('Hilfstabelle alle'!$H:$H,"x"),"",INDEX('Hilfstabelle alle'!D:D,SMALL(IF('Hilfstabelle alle'!$H$1:$H$418="x",ROW('Hilfstabelle alle'!$1:$418)),ROW(D170))))</f>
        <v/>
      </c>
      <c r="F181" s="204" t="str">
        <f t="array" ref="F181">IF(ROW('Hilfstabelle alle'!186:186)&gt;COUNTIF('Hilfstabelle alle'!$H:$H,"x"),"",INDEX('Hilfstabelle alle'!E:E,SMALL(IF('Hilfstabelle alle'!$H$1:$H$418="x",ROW('Hilfstabelle alle'!$1:$418)),ROW(E170))))</f>
        <v/>
      </c>
      <c r="G181" s="204" t="str">
        <f t="array" ref="G181">IF(ROW('Hilfstabelle alle'!186:186)&gt;COUNTIF('Hilfstabelle alle'!$H:$H,"x"),"",INDEX('Hilfstabelle alle'!F:F,SMALL(IF('Hilfstabelle alle'!$H$1:$H$418="x",ROW('Hilfstabelle alle'!$1:$418)),ROW(F170))))</f>
        <v/>
      </c>
      <c r="H181" s="204" t="str">
        <f t="array" ref="H181">IF(ROW('Hilfstabelle alle'!186:186)&gt;COUNTIF('Hilfstabelle alle'!$H:$H,"x"),"",INDEX('Hilfstabelle alle'!G:G,SMALL(IF('Hilfstabelle alle'!$H$1:$H$418="x",ROW('Hilfstabelle alle'!$1:$418)),ROW(G170))))</f>
        <v/>
      </c>
      <c r="I181" s="204" t="str">
        <f t="array" ref="I181">IF(ROW('Hilfstabelle alle'!186:186)&gt;COUNTIF('Hilfstabelle alle'!$H:$H,"x"),"",INDEX('Hilfstabelle alle'!H:H,SMALL(IF('Hilfstabelle alle'!$H$1:$H$418="x",ROW('Hilfstabelle alle'!$1:$418)),ROW(H170))))</f>
        <v/>
      </c>
      <c r="J181" s="204" t="str">
        <f t="array" ref="J181">IF(ROW('Hilfstabelle alle'!186:186)&gt;COUNTIF('Hilfstabelle alle'!$H:$H,"x"),"",INDEX('Hilfstabelle alle'!I:I,SMALL(IF('Hilfstabelle alle'!$H$1:$H$418="x",ROW('Hilfstabelle alle'!$1:$418)),ROW(I170))))</f>
        <v/>
      </c>
      <c r="K181" s="204" t="str">
        <f t="array" ref="K181">IF(ROW('Hilfstabelle alle'!186:186)&gt;COUNTIF('Hilfstabelle alle'!$H:$H,"x"),"",INDEX('Hilfstabelle alle'!J:J,SMALL(IF('Hilfstabelle alle'!$H$1:$H$418="x",ROW('Hilfstabelle alle'!$1:$418)),ROW(J170))))</f>
        <v/>
      </c>
      <c r="L181" s="204" t="str">
        <f t="array" ref="L181">IF(ROW('Hilfstabelle alle'!186:186)&gt;COUNTIF('Hilfstabelle alle'!$H:$H,"x"),"",INDEX('Hilfstabelle alle'!K:K,SMALL(IF('Hilfstabelle alle'!$H$1:$H$418="x",ROW('Hilfstabelle alle'!$1:$418)),ROW(K170))))</f>
        <v/>
      </c>
      <c r="M181" s="205" t="str">
        <f t="array" ref="M181">IF(ROW('Hilfstabelle alle'!186:186)&gt;COUNTIF('Hilfstabelle alle'!$H:$H,"x"),"",INDEX('Hilfstabelle alle'!L:L,SMALL(IF('Hilfstabelle alle'!$H$1:$H$418="x",ROW('Hilfstabelle alle'!$1:$418)),ROW(L170))))</f>
        <v/>
      </c>
      <c r="N181" s="205" t="str">
        <f t="array" ref="N181">IF(ROW('Hilfstabelle alle'!186:186)&gt;COUNTIF('Hilfstabelle alle'!$H:$H,"x"),"",INDEX('Hilfstabelle alle'!M:M,SMALL(IF('Hilfstabelle alle'!$H$1:$H$418="x",ROW('Hilfstabelle alle'!$1:$418)),ROW(M170))))</f>
        <v/>
      </c>
      <c r="O181" s="200" t="str">
        <f t="shared" si="2"/>
        <v/>
      </c>
    </row>
    <row r="182" spans="2:15" s="194" customFormat="1" ht="35.1" customHeight="1" x14ac:dyDescent="0.2">
      <c r="B182" s="195" t="str">
        <f t="array" ref="B182">IF(ROW('Hilfstabelle alle'!187:187)&gt;COUNTIF('Hilfstabelle alle'!$H:$H,"x"),"",INDEX('Hilfstabelle alle'!A:A,SMALL(IF('Hilfstabelle alle'!$H$1:$H$418="x",ROW('Hilfstabelle alle'!$1:$418)),ROW(A171))))</f>
        <v/>
      </c>
      <c r="C182" s="196" t="str">
        <f t="array" ref="C182">IF(ROW('Hilfstabelle alle'!187:187)&gt;COUNTIF('Hilfstabelle alle'!$H:$H,"x"),"",INDEX('Hilfstabelle alle'!B:B,SMALL(IF('Hilfstabelle alle'!$H$1:$H$418="x",ROW('Hilfstabelle alle'!$1:$418)),ROW(B171))))</f>
        <v/>
      </c>
      <c r="D182" s="197" t="str">
        <f t="array" ref="D182">IF(ROW('Hilfstabelle alle'!187:187)&gt;COUNTIF('Hilfstabelle alle'!$H:$H,"x"),"",INDEX('Hilfstabelle alle'!C:C,SMALL(IF('Hilfstabelle alle'!$H$1:$H$418="x",ROW('Hilfstabelle alle'!$1:$418)),ROW(C171))))</f>
        <v/>
      </c>
      <c r="E182" s="198" t="str">
        <f t="array" ref="E182">IF(ROW('Hilfstabelle alle'!187:187)&gt;COUNTIF('Hilfstabelle alle'!$H:$H,"x"),"",INDEX('Hilfstabelle alle'!D:D,SMALL(IF('Hilfstabelle alle'!$H$1:$H$418="x",ROW('Hilfstabelle alle'!$1:$418)),ROW(D171))))</f>
        <v/>
      </c>
      <c r="F182" s="198" t="str">
        <f t="array" ref="F182">IF(ROW('Hilfstabelle alle'!187:187)&gt;COUNTIF('Hilfstabelle alle'!$H:$H,"x"),"",INDEX('Hilfstabelle alle'!E:E,SMALL(IF('Hilfstabelle alle'!$H$1:$H$418="x",ROW('Hilfstabelle alle'!$1:$418)),ROW(E171))))</f>
        <v/>
      </c>
      <c r="G182" s="198" t="str">
        <f t="array" ref="G182">IF(ROW('Hilfstabelle alle'!187:187)&gt;COUNTIF('Hilfstabelle alle'!$H:$H,"x"),"",INDEX('Hilfstabelle alle'!F:F,SMALL(IF('Hilfstabelle alle'!$H$1:$H$418="x",ROW('Hilfstabelle alle'!$1:$418)),ROW(F171))))</f>
        <v/>
      </c>
      <c r="H182" s="198" t="str">
        <f t="array" ref="H182">IF(ROW('Hilfstabelle alle'!187:187)&gt;COUNTIF('Hilfstabelle alle'!$H:$H,"x"),"",INDEX('Hilfstabelle alle'!G:G,SMALL(IF('Hilfstabelle alle'!$H$1:$H$418="x",ROW('Hilfstabelle alle'!$1:$418)),ROW(G171))))</f>
        <v/>
      </c>
      <c r="I182" s="198" t="str">
        <f t="array" ref="I182">IF(ROW('Hilfstabelle alle'!187:187)&gt;COUNTIF('Hilfstabelle alle'!$H:$H,"x"),"",INDEX('Hilfstabelle alle'!H:H,SMALL(IF('Hilfstabelle alle'!$H$1:$H$418="x",ROW('Hilfstabelle alle'!$1:$418)),ROW(H171))))</f>
        <v/>
      </c>
      <c r="J182" s="198" t="str">
        <f t="array" ref="J182">IF(ROW('Hilfstabelle alle'!187:187)&gt;COUNTIF('Hilfstabelle alle'!$H:$H,"x"),"",INDEX('Hilfstabelle alle'!I:I,SMALL(IF('Hilfstabelle alle'!$H$1:$H$418="x",ROW('Hilfstabelle alle'!$1:$418)),ROW(I171))))</f>
        <v/>
      </c>
      <c r="K182" s="198" t="str">
        <f t="array" ref="K182">IF(ROW('Hilfstabelle alle'!187:187)&gt;COUNTIF('Hilfstabelle alle'!$H:$H,"x"),"",INDEX('Hilfstabelle alle'!J:J,SMALL(IF('Hilfstabelle alle'!$H$1:$H$418="x",ROW('Hilfstabelle alle'!$1:$418)),ROW(J171))))</f>
        <v/>
      </c>
      <c r="L182" s="198" t="str">
        <f t="array" ref="L182">IF(ROW('Hilfstabelle alle'!187:187)&gt;COUNTIF('Hilfstabelle alle'!$H:$H,"x"),"",INDEX('Hilfstabelle alle'!K:K,SMALL(IF('Hilfstabelle alle'!$H$1:$H$418="x",ROW('Hilfstabelle alle'!$1:$418)),ROW(K171))))</f>
        <v/>
      </c>
      <c r="M182" s="199" t="str">
        <f t="array" ref="M182">IF(ROW('Hilfstabelle alle'!187:187)&gt;COUNTIF('Hilfstabelle alle'!$H:$H,"x"),"",INDEX('Hilfstabelle alle'!L:L,SMALL(IF('Hilfstabelle alle'!$H$1:$H$418="x",ROW('Hilfstabelle alle'!$1:$418)),ROW(L171))))</f>
        <v/>
      </c>
      <c r="N182" s="199" t="str">
        <f t="array" ref="N182">IF(ROW('Hilfstabelle alle'!187:187)&gt;COUNTIF('Hilfstabelle alle'!$H:$H,"x"),"",INDEX('Hilfstabelle alle'!M:M,SMALL(IF('Hilfstabelle alle'!$H$1:$H$418="x",ROW('Hilfstabelle alle'!$1:$418)),ROW(M171))))</f>
        <v/>
      </c>
      <c r="O182" s="200" t="str">
        <f t="shared" si="2"/>
        <v/>
      </c>
    </row>
    <row r="183" spans="2:15" s="194" customFormat="1" ht="35.1" customHeight="1" x14ac:dyDescent="0.2">
      <c r="B183" s="201" t="str">
        <f t="array" ref="B183">IF(ROW('Hilfstabelle alle'!188:188)&gt;COUNTIF('Hilfstabelle alle'!$H:$H,"x"),"",INDEX('Hilfstabelle alle'!A:A,SMALL(IF('Hilfstabelle alle'!$H$1:$H$418="x",ROW('Hilfstabelle alle'!$1:$418)),ROW(A172))))</f>
        <v/>
      </c>
      <c r="C183" s="202" t="str">
        <f t="array" ref="C183">IF(ROW('Hilfstabelle alle'!188:188)&gt;COUNTIF('Hilfstabelle alle'!$H:$H,"x"),"",INDEX('Hilfstabelle alle'!B:B,SMALL(IF('Hilfstabelle alle'!$H$1:$H$418="x",ROW('Hilfstabelle alle'!$1:$418)),ROW(B172))))</f>
        <v/>
      </c>
      <c r="D183" s="203" t="str">
        <f t="array" ref="D183">IF(ROW('Hilfstabelle alle'!188:188)&gt;COUNTIF('Hilfstabelle alle'!$H:$H,"x"),"",INDEX('Hilfstabelle alle'!C:C,SMALL(IF('Hilfstabelle alle'!$H$1:$H$418="x",ROW('Hilfstabelle alle'!$1:$418)),ROW(C172))))</f>
        <v/>
      </c>
      <c r="E183" s="204" t="str">
        <f t="array" ref="E183">IF(ROW('Hilfstabelle alle'!188:188)&gt;COUNTIF('Hilfstabelle alle'!$H:$H,"x"),"",INDEX('Hilfstabelle alle'!D:D,SMALL(IF('Hilfstabelle alle'!$H$1:$H$418="x",ROW('Hilfstabelle alle'!$1:$418)),ROW(D172))))</f>
        <v/>
      </c>
      <c r="F183" s="204" t="str">
        <f t="array" ref="F183">IF(ROW('Hilfstabelle alle'!188:188)&gt;COUNTIF('Hilfstabelle alle'!$H:$H,"x"),"",INDEX('Hilfstabelle alle'!E:E,SMALL(IF('Hilfstabelle alle'!$H$1:$H$418="x",ROW('Hilfstabelle alle'!$1:$418)),ROW(E172))))</f>
        <v/>
      </c>
      <c r="G183" s="204" t="str">
        <f t="array" ref="G183">IF(ROW('Hilfstabelle alle'!188:188)&gt;COUNTIF('Hilfstabelle alle'!$H:$H,"x"),"",INDEX('Hilfstabelle alle'!F:F,SMALL(IF('Hilfstabelle alle'!$H$1:$H$418="x",ROW('Hilfstabelle alle'!$1:$418)),ROW(F172))))</f>
        <v/>
      </c>
      <c r="H183" s="204" t="str">
        <f t="array" ref="H183">IF(ROW('Hilfstabelle alle'!188:188)&gt;COUNTIF('Hilfstabelle alle'!$H:$H,"x"),"",INDEX('Hilfstabelle alle'!G:G,SMALL(IF('Hilfstabelle alle'!$H$1:$H$418="x",ROW('Hilfstabelle alle'!$1:$418)),ROW(G172))))</f>
        <v/>
      </c>
      <c r="I183" s="204" t="str">
        <f t="array" ref="I183">IF(ROW('Hilfstabelle alle'!188:188)&gt;COUNTIF('Hilfstabelle alle'!$H:$H,"x"),"",INDEX('Hilfstabelle alle'!H:H,SMALL(IF('Hilfstabelle alle'!$H$1:$H$418="x",ROW('Hilfstabelle alle'!$1:$418)),ROW(H172))))</f>
        <v/>
      </c>
      <c r="J183" s="204" t="str">
        <f t="array" ref="J183">IF(ROW('Hilfstabelle alle'!188:188)&gt;COUNTIF('Hilfstabelle alle'!$H:$H,"x"),"",INDEX('Hilfstabelle alle'!I:I,SMALL(IF('Hilfstabelle alle'!$H$1:$H$418="x",ROW('Hilfstabelle alle'!$1:$418)),ROW(I172))))</f>
        <v/>
      </c>
      <c r="K183" s="204" t="str">
        <f t="array" ref="K183">IF(ROW('Hilfstabelle alle'!188:188)&gt;COUNTIF('Hilfstabelle alle'!$H:$H,"x"),"",INDEX('Hilfstabelle alle'!J:J,SMALL(IF('Hilfstabelle alle'!$H$1:$H$418="x",ROW('Hilfstabelle alle'!$1:$418)),ROW(J172))))</f>
        <v/>
      </c>
      <c r="L183" s="204" t="str">
        <f t="array" ref="L183">IF(ROW('Hilfstabelle alle'!188:188)&gt;COUNTIF('Hilfstabelle alle'!$H:$H,"x"),"",INDEX('Hilfstabelle alle'!K:K,SMALL(IF('Hilfstabelle alle'!$H$1:$H$418="x",ROW('Hilfstabelle alle'!$1:$418)),ROW(K172))))</f>
        <v/>
      </c>
      <c r="M183" s="205" t="str">
        <f t="array" ref="M183">IF(ROW('Hilfstabelle alle'!188:188)&gt;COUNTIF('Hilfstabelle alle'!$H:$H,"x"),"",INDEX('Hilfstabelle alle'!L:L,SMALL(IF('Hilfstabelle alle'!$H$1:$H$418="x",ROW('Hilfstabelle alle'!$1:$418)),ROW(L172))))</f>
        <v/>
      </c>
      <c r="N183" s="205" t="str">
        <f t="array" ref="N183">IF(ROW('Hilfstabelle alle'!188:188)&gt;COUNTIF('Hilfstabelle alle'!$H:$H,"x"),"",INDEX('Hilfstabelle alle'!M:M,SMALL(IF('Hilfstabelle alle'!$H$1:$H$418="x",ROW('Hilfstabelle alle'!$1:$418)),ROW(M172))))</f>
        <v/>
      </c>
      <c r="O183" s="200" t="str">
        <f t="shared" si="2"/>
        <v/>
      </c>
    </row>
    <row r="184" spans="2:15" s="194" customFormat="1" ht="35.1" customHeight="1" x14ac:dyDescent="0.2">
      <c r="B184" s="195" t="str">
        <f t="array" ref="B184">IF(ROW('Hilfstabelle alle'!189:189)&gt;COUNTIF('Hilfstabelle alle'!$H:$H,"x"),"",INDEX('Hilfstabelle alle'!A:A,SMALL(IF('Hilfstabelle alle'!$H$1:$H$418="x",ROW('Hilfstabelle alle'!$1:$418)),ROW(A173))))</f>
        <v/>
      </c>
      <c r="C184" s="196" t="str">
        <f t="array" ref="C184">IF(ROW('Hilfstabelle alle'!189:189)&gt;COUNTIF('Hilfstabelle alle'!$H:$H,"x"),"",INDEX('Hilfstabelle alle'!B:B,SMALL(IF('Hilfstabelle alle'!$H$1:$H$418="x",ROW('Hilfstabelle alle'!$1:$418)),ROW(B173))))</f>
        <v/>
      </c>
      <c r="D184" s="197" t="str">
        <f t="array" ref="D184">IF(ROW('Hilfstabelle alle'!189:189)&gt;COUNTIF('Hilfstabelle alle'!$H:$H,"x"),"",INDEX('Hilfstabelle alle'!C:C,SMALL(IF('Hilfstabelle alle'!$H$1:$H$418="x",ROW('Hilfstabelle alle'!$1:$418)),ROW(C173))))</f>
        <v/>
      </c>
      <c r="E184" s="198" t="str">
        <f t="array" ref="E184">IF(ROW('Hilfstabelle alle'!189:189)&gt;COUNTIF('Hilfstabelle alle'!$H:$H,"x"),"",INDEX('Hilfstabelle alle'!D:D,SMALL(IF('Hilfstabelle alle'!$H$1:$H$418="x",ROW('Hilfstabelle alle'!$1:$418)),ROW(D173))))</f>
        <v/>
      </c>
      <c r="F184" s="198" t="str">
        <f t="array" ref="F184">IF(ROW('Hilfstabelle alle'!189:189)&gt;COUNTIF('Hilfstabelle alle'!$H:$H,"x"),"",INDEX('Hilfstabelle alle'!E:E,SMALL(IF('Hilfstabelle alle'!$H$1:$H$418="x",ROW('Hilfstabelle alle'!$1:$418)),ROW(E173))))</f>
        <v/>
      </c>
      <c r="G184" s="198" t="str">
        <f t="array" ref="G184">IF(ROW('Hilfstabelle alle'!189:189)&gt;COUNTIF('Hilfstabelle alle'!$H:$H,"x"),"",INDEX('Hilfstabelle alle'!F:F,SMALL(IF('Hilfstabelle alle'!$H$1:$H$418="x",ROW('Hilfstabelle alle'!$1:$418)),ROW(F173))))</f>
        <v/>
      </c>
      <c r="H184" s="198" t="str">
        <f t="array" ref="H184">IF(ROW('Hilfstabelle alle'!189:189)&gt;COUNTIF('Hilfstabelle alle'!$H:$H,"x"),"",INDEX('Hilfstabelle alle'!G:G,SMALL(IF('Hilfstabelle alle'!$H$1:$H$418="x",ROW('Hilfstabelle alle'!$1:$418)),ROW(G173))))</f>
        <v/>
      </c>
      <c r="I184" s="198" t="str">
        <f t="array" ref="I184">IF(ROW('Hilfstabelle alle'!189:189)&gt;COUNTIF('Hilfstabelle alle'!$H:$H,"x"),"",INDEX('Hilfstabelle alle'!H:H,SMALL(IF('Hilfstabelle alle'!$H$1:$H$418="x",ROW('Hilfstabelle alle'!$1:$418)),ROW(H173))))</f>
        <v/>
      </c>
      <c r="J184" s="198" t="str">
        <f t="array" ref="J184">IF(ROW('Hilfstabelle alle'!189:189)&gt;COUNTIF('Hilfstabelle alle'!$H:$H,"x"),"",INDEX('Hilfstabelle alle'!I:I,SMALL(IF('Hilfstabelle alle'!$H$1:$H$418="x",ROW('Hilfstabelle alle'!$1:$418)),ROW(I173))))</f>
        <v/>
      </c>
      <c r="K184" s="198" t="str">
        <f t="array" ref="K184">IF(ROW('Hilfstabelle alle'!189:189)&gt;COUNTIF('Hilfstabelle alle'!$H:$H,"x"),"",INDEX('Hilfstabelle alle'!J:J,SMALL(IF('Hilfstabelle alle'!$H$1:$H$418="x",ROW('Hilfstabelle alle'!$1:$418)),ROW(J173))))</f>
        <v/>
      </c>
      <c r="L184" s="198" t="str">
        <f t="array" ref="L184">IF(ROW('Hilfstabelle alle'!189:189)&gt;COUNTIF('Hilfstabelle alle'!$H:$H,"x"),"",INDEX('Hilfstabelle alle'!K:K,SMALL(IF('Hilfstabelle alle'!$H$1:$H$418="x",ROW('Hilfstabelle alle'!$1:$418)),ROW(K173))))</f>
        <v/>
      </c>
      <c r="M184" s="199" t="str">
        <f t="array" ref="M184">IF(ROW('Hilfstabelle alle'!189:189)&gt;COUNTIF('Hilfstabelle alle'!$H:$H,"x"),"",INDEX('Hilfstabelle alle'!L:L,SMALL(IF('Hilfstabelle alle'!$H$1:$H$418="x",ROW('Hilfstabelle alle'!$1:$418)),ROW(L173))))</f>
        <v/>
      </c>
      <c r="N184" s="199" t="str">
        <f t="array" ref="N184">IF(ROW('Hilfstabelle alle'!189:189)&gt;COUNTIF('Hilfstabelle alle'!$H:$H,"x"),"",INDEX('Hilfstabelle alle'!M:M,SMALL(IF('Hilfstabelle alle'!$H$1:$H$418="x",ROW('Hilfstabelle alle'!$1:$418)),ROW(M173))))</f>
        <v/>
      </c>
      <c r="O184" s="200" t="str">
        <f t="shared" si="2"/>
        <v/>
      </c>
    </row>
    <row r="185" spans="2:15" s="194" customFormat="1" ht="35.1" customHeight="1" x14ac:dyDescent="0.2">
      <c r="B185" s="201" t="str">
        <f t="array" ref="B185">IF(ROW('Hilfstabelle alle'!190:190)&gt;COUNTIF('Hilfstabelle alle'!$H:$H,"x"),"",INDEX('Hilfstabelle alle'!A:A,SMALL(IF('Hilfstabelle alle'!$H$1:$H$418="x",ROW('Hilfstabelle alle'!$1:$418)),ROW(A174))))</f>
        <v/>
      </c>
      <c r="C185" s="202" t="str">
        <f t="array" ref="C185">IF(ROW('Hilfstabelle alle'!190:190)&gt;COUNTIF('Hilfstabelle alle'!$H:$H,"x"),"",INDEX('Hilfstabelle alle'!B:B,SMALL(IF('Hilfstabelle alle'!$H$1:$H$418="x",ROW('Hilfstabelle alle'!$1:$418)),ROW(B174))))</f>
        <v/>
      </c>
      <c r="D185" s="203" t="str">
        <f t="array" ref="D185">IF(ROW('Hilfstabelle alle'!190:190)&gt;COUNTIF('Hilfstabelle alle'!$H:$H,"x"),"",INDEX('Hilfstabelle alle'!C:C,SMALL(IF('Hilfstabelle alle'!$H$1:$H$418="x",ROW('Hilfstabelle alle'!$1:$418)),ROW(C174))))</f>
        <v/>
      </c>
      <c r="E185" s="204" t="str">
        <f t="array" ref="E185">IF(ROW('Hilfstabelle alle'!190:190)&gt;COUNTIF('Hilfstabelle alle'!$H:$H,"x"),"",INDEX('Hilfstabelle alle'!D:D,SMALL(IF('Hilfstabelle alle'!$H$1:$H$418="x",ROW('Hilfstabelle alle'!$1:$418)),ROW(D174))))</f>
        <v/>
      </c>
      <c r="F185" s="204" t="str">
        <f t="array" ref="F185">IF(ROW('Hilfstabelle alle'!190:190)&gt;COUNTIF('Hilfstabelle alle'!$H:$H,"x"),"",INDEX('Hilfstabelle alle'!E:E,SMALL(IF('Hilfstabelle alle'!$H$1:$H$418="x",ROW('Hilfstabelle alle'!$1:$418)),ROW(E174))))</f>
        <v/>
      </c>
      <c r="G185" s="204" t="str">
        <f t="array" ref="G185">IF(ROW('Hilfstabelle alle'!190:190)&gt;COUNTIF('Hilfstabelle alle'!$H:$H,"x"),"",INDEX('Hilfstabelle alle'!F:F,SMALL(IF('Hilfstabelle alle'!$H$1:$H$418="x",ROW('Hilfstabelle alle'!$1:$418)),ROW(F174))))</f>
        <v/>
      </c>
      <c r="H185" s="204" t="str">
        <f t="array" ref="H185">IF(ROW('Hilfstabelle alle'!190:190)&gt;COUNTIF('Hilfstabelle alle'!$H:$H,"x"),"",INDEX('Hilfstabelle alle'!G:G,SMALL(IF('Hilfstabelle alle'!$H$1:$H$418="x",ROW('Hilfstabelle alle'!$1:$418)),ROW(G174))))</f>
        <v/>
      </c>
      <c r="I185" s="204" t="str">
        <f t="array" ref="I185">IF(ROW('Hilfstabelle alle'!190:190)&gt;COUNTIF('Hilfstabelle alle'!$H:$H,"x"),"",INDEX('Hilfstabelle alle'!H:H,SMALL(IF('Hilfstabelle alle'!$H$1:$H$418="x",ROW('Hilfstabelle alle'!$1:$418)),ROW(H174))))</f>
        <v/>
      </c>
      <c r="J185" s="204" t="str">
        <f t="array" ref="J185">IF(ROW('Hilfstabelle alle'!190:190)&gt;COUNTIF('Hilfstabelle alle'!$H:$H,"x"),"",INDEX('Hilfstabelle alle'!I:I,SMALL(IF('Hilfstabelle alle'!$H$1:$H$418="x",ROW('Hilfstabelle alle'!$1:$418)),ROW(I174))))</f>
        <v/>
      </c>
      <c r="K185" s="204" t="str">
        <f t="array" ref="K185">IF(ROW('Hilfstabelle alle'!190:190)&gt;COUNTIF('Hilfstabelle alle'!$H:$H,"x"),"",INDEX('Hilfstabelle alle'!J:J,SMALL(IF('Hilfstabelle alle'!$H$1:$H$418="x",ROW('Hilfstabelle alle'!$1:$418)),ROW(J174))))</f>
        <v/>
      </c>
      <c r="L185" s="204" t="str">
        <f t="array" ref="L185">IF(ROW('Hilfstabelle alle'!190:190)&gt;COUNTIF('Hilfstabelle alle'!$H:$H,"x"),"",INDEX('Hilfstabelle alle'!K:K,SMALL(IF('Hilfstabelle alle'!$H$1:$H$418="x",ROW('Hilfstabelle alle'!$1:$418)),ROW(K174))))</f>
        <v/>
      </c>
      <c r="M185" s="205" t="str">
        <f t="array" ref="M185">IF(ROW('Hilfstabelle alle'!190:190)&gt;COUNTIF('Hilfstabelle alle'!$H:$H,"x"),"",INDEX('Hilfstabelle alle'!L:L,SMALL(IF('Hilfstabelle alle'!$H$1:$H$418="x",ROW('Hilfstabelle alle'!$1:$418)),ROW(L174))))</f>
        <v/>
      </c>
      <c r="N185" s="205" t="str">
        <f t="array" ref="N185">IF(ROW('Hilfstabelle alle'!190:190)&gt;COUNTIF('Hilfstabelle alle'!$H:$H,"x"),"",INDEX('Hilfstabelle alle'!M:M,SMALL(IF('Hilfstabelle alle'!$H$1:$H$418="x",ROW('Hilfstabelle alle'!$1:$418)),ROW(M174))))</f>
        <v/>
      </c>
      <c r="O185" s="200" t="str">
        <f t="shared" si="2"/>
        <v/>
      </c>
    </row>
    <row r="186" spans="2:15" s="194" customFormat="1" ht="35.1" customHeight="1" x14ac:dyDescent="0.2">
      <c r="B186" s="195" t="str">
        <f t="array" ref="B186">IF(ROW('Hilfstabelle alle'!191:191)&gt;COUNTIF('Hilfstabelle alle'!$H:$H,"x"),"",INDEX('Hilfstabelle alle'!A:A,SMALL(IF('Hilfstabelle alle'!$H$1:$H$418="x",ROW('Hilfstabelle alle'!$1:$418)),ROW(A175))))</f>
        <v/>
      </c>
      <c r="C186" s="196" t="str">
        <f t="array" ref="C186">IF(ROW('Hilfstabelle alle'!191:191)&gt;COUNTIF('Hilfstabelle alle'!$H:$H,"x"),"",INDEX('Hilfstabelle alle'!B:B,SMALL(IF('Hilfstabelle alle'!$H$1:$H$418="x",ROW('Hilfstabelle alle'!$1:$418)),ROW(B175))))</f>
        <v/>
      </c>
      <c r="D186" s="197" t="str">
        <f t="array" ref="D186">IF(ROW('Hilfstabelle alle'!191:191)&gt;COUNTIF('Hilfstabelle alle'!$H:$H,"x"),"",INDEX('Hilfstabelle alle'!C:C,SMALL(IF('Hilfstabelle alle'!$H$1:$H$418="x",ROW('Hilfstabelle alle'!$1:$418)),ROW(C175))))</f>
        <v/>
      </c>
      <c r="E186" s="198" t="str">
        <f t="array" ref="E186">IF(ROW('Hilfstabelle alle'!191:191)&gt;COUNTIF('Hilfstabelle alle'!$H:$H,"x"),"",INDEX('Hilfstabelle alle'!D:D,SMALL(IF('Hilfstabelle alle'!$H$1:$H$418="x",ROW('Hilfstabelle alle'!$1:$418)),ROW(D175))))</f>
        <v/>
      </c>
      <c r="F186" s="198" t="str">
        <f t="array" ref="F186">IF(ROW('Hilfstabelle alle'!191:191)&gt;COUNTIF('Hilfstabelle alle'!$H:$H,"x"),"",INDEX('Hilfstabelle alle'!E:E,SMALL(IF('Hilfstabelle alle'!$H$1:$H$418="x",ROW('Hilfstabelle alle'!$1:$418)),ROW(E175))))</f>
        <v/>
      </c>
      <c r="G186" s="198" t="str">
        <f t="array" ref="G186">IF(ROW('Hilfstabelle alle'!191:191)&gt;COUNTIF('Hilfstabelle alle'!$H:$H,"x"),"",INDEX('Hilfstabelle alle'!F:F,SMALL(IF('Hilfstabelle alle'!$H$1:$H$418="x",ROW('Hilfstabelle alle'!$1:$418)),ROW(F175))))</f>
        <v/>
      </c>
      <c r="H186" s="198" t="str">
        <f t="array" ref="H186">IF(ROW('Hilfstabelle alle'!191:191)&gt;COUNTIF('Hilfstabelle alle'!$H:$H,"x"),"",INDEX('Hilfstabelle alle'!G:G,SMALL(IF('Hilfstabelle alle'!$H$1:$H$418="x",ROW('Hilfstabelle alle'!$1:$418)),ROW(G175))))</f>
        <v/>
      </c>
      <c r="I186" s="198" t="str">
        <f t="array" ref="I186">IF(ROW('Hilfstabelle alle'!191:191)&gt;COUNTIF('Hilfstabelle alle'!$H:$H,"x"),"",INDEX('Hilfstabelle alle'!H:H,SMALL(IF('Hilfstabelle alle'!$H$1:$H$418="x",ROW('Hilfstabelle alle'!$1:$418)),ROW(H175))))</f>
        <v/>
      </c>
      <c r="J186" s="198" t="str">
        <f t="array" ref="J186">IF(ROW('Hilfstabelle alle'!191:191)&gt;COUNTIF('Hilfstabelle alle'!$H:$H,"x"),"",INDEX('Hilfstabelle alle'!I:I,SMALL(IF('Hilfstabelle alle'!$H$1:$H$418="x",ROW('Hilfstabelle alle'!$1:$418)),ROW(I175))))</f>
        <v/>
      </c>
      <c r="K186" s="198" t="str">
        <f t="array" ref="K186">IF(ROW('Hilfstabelle alle'!191:191)&gt;COUNTIF('Hilfstabelle alle'!$H:$H,"x"),"",INDEX('Hilfstabelle alle'!J:J,SMALL(IF('Hilfstabelle alle'!$H$1:$H$418="x",ROW('Hilfstabelle alle'!$1:$418)),ROW(J175))))</f>
        <v/>
      </c>
      <c r="L186" s="198" t="str">
        <f t="array" ref="L186">IF(ROW('Hilfstabelle alle'!191:191)&gt;COUNTIF('Hilfstabelle alle'!$H:$H,"x"),"",INDEX('Hilfstabelle alle'!K:K,SMALL(IF('Hilfstabelle alle'!$H$1:$H$418="x",ROW('Hilfstabelle alle'!$1:$418)),ROW(K175))))</f>
        <v/>
      </c>
      <c r="M186" s="199" t="str">
        <f t="array" ref="M186">IF(ROW('Hilfstabelle alle'!191:191)&gt;COUNTIF('Hilfstabelle alle'!$H:$H,"x"),"",INDEX('Hilfstabelle alle'!L:L,SMALL(IF('Hilfstabelle alle'!$H$1:$H$418="x",ROW('Hilfstabelle alle'!$1:$418)),ROW(L175))))</f>
        <v/>
      </c>
      <c r="N186" s="199" t="str">
        <f t="array" ref="N186">IF(ROW('Hilfstabelle alle'!191:191)&gt;COUNTIF('Hilfstabelle alle'!$H:$H,"x"),"",INDEX('Hilfstabelle alle'!M:M,SMALL(IF('Hilfstabelle alle'!$H$1:$H$418="x",ROW('Hilfstabelle alle'!$1:$418)),ROW(M175))))</f>
        <v/>
      </c>
      <c r="O186" s="200" t="str">
        <f t="shared" si="2"/>
        <v/>
      </c>
    </row>
    <row r="187" spans="2:15" s="194" customFormat="1" ht="35.1" customHeight="1" x14ac:dyDescent="0.2">
      <c r="B187" s="201" t="str">
        <f t="array" ref="B187">IF(ROW('Hilfstabelle alle'!192:192)&gt;COUNTIF('Hilfstabelle alle'!$H:$H,"x"),"",INDEX('Hilfstabelle alle'!A:A,SMALL(IF('Hilfstabelle alle'!$H$1:$H$418="x",ROW('Hilfstabelle alle'!$1:$418)),ROW(A176))))</f>
        <v/>
      </c>
      <c r="C187" s="202" t="str">
        <f t="array" ref="C187">IF(ROW('Hilfstabelle alle'!192:192)&gt;COUNTIF('Hilfstabelle alle'!$H:$H,"x"),"",INDEX('Hilfstabelle alle'!B:B,SMALL(IF('Hilfstabelle alle'!$H$1:$H$418="x",ROW('Hilfstabelle alle'!$1:$418)),ROW(B176))))</f>
        <v/>
      </c>
      <c r="D187" s="203" t="str">
        <f t="array" ref="D187">IF(ROW('Hilfstabelle alle'!192:192)&gt;COUNTIF('Hilfstabelle alle'!$H:$H,"x"),"",INDEX('Hilfstabelle alle'!C:C,SMALL(IF('Hilfstabelle alle'!$H$1:$H$418="x",ROW('Hilfstabelle alle'!$1:$418)),ROW(C176))))</f>
        <v/>
      </c>
      <c r="E187" s="204" t="str">
        <f t="array" ref="E187">IF(ROW('Hilfstabelle alle'!192:192)&gt;COUNTIF('Hilfstabelle alle'!$H:$H,"x"),"",INDEX('Hilfstabelle alle'!D:D,SMALL(IF('Hilfstabelle alle'!$H$1:$H$418="x",ROW('Hilfstabelle alle'!$1:$418)),ROW(D176))))</f>
        <v/>
      </c>
      <c r="F187" s="204" t="str">
        <f t="array" ref="F187">IF(ROW('Hilfstabelle alle'!192:192)&gt;COUNTIF('Hilfstabelle alle'!$H:$H,"x"),"",INDEX('Hilfstabelle alle'!E:E,SMALL(IF('Hilfstabelle alle'!$H$1:$H$418="x",ROW('Hilfstabelle alle'!$1:$418)),ROW(E176))))</f>
        <v/>
      </c>
      <c r="G187" s="204" t="str">
        <f t="array" ref="G187">IF(ROW('Hilfstabelle alle'!192:192)&gt;COUNTIF('Hilfstabelle alle'!$H:$H,"x"),"",INDEX('Hilfstabelle alle'!F:F,SMALL(IF('Hilfstabelle alle'!$H$1:$H$418="x",ROW('Hilfstabelle alle'!$1:$418)),ROW(F176))))</f>
        <v/>
      </c>
      <c r="H187" s="204" t="str">
        <f t="array" ref="H187">IF(ROW('Hilfstabelle alle'!192:192)&gt;COUNTIF('Hilfstabelle alle'!$H:$H,"x"),"",INDEX('Hilfstabelle alle'!G:G,SMALL(IF('Hilfstabelle alle'!$H$1:$H$418="x",ROW('Hilfstabelle alle'!$1:$418)),ROW(G176))))</f>
        <v/>
      </c>
      <c r="I187" s="204" t="str">
        <f t="array" ref="I187">IF(ROW('Hilfstabelle alle'!192:192)&gt;COUNTIF('Hilfstabelle alle'!$H:$H,"x"),"",INDEX('Hilfstabelle alle'!H:H,SMALL(IF('Hilfstabelle alle'!$H$1:$H$418="x",ROW('Hilfstabelle alle'!$1:$418)),ROW(H176))))</f>
        <v/>
      </c>
      <c r="J187" s="204" t="str">
        <f t="array" ref="J187">IF(ROW('Hilfstabelle alle'!192:192)&gt;COUNTIF('Hilfstabelle alle'!$H:$H,"x"),"",INDEX('Hilfstabelle alle'!I:I,SMALL(IF('Hilfstabelle alle'!$H$1:$H$418="x",ROW('Hilfstabelle alle'!$1:$418)),ROW(I176))))</f>
        <v/>
      </c>
      <c r="K187" s="204" t="str">
        <f t="array" ref="K187">IF(ROW('Hilfstabelle alle'!192:192)&gt;COUNTIF('Hilfstabelle alle'!$H:$H,"x"),"",INDEX('Hilfstabelle alle'!J:J,SMALL(IF('Hilfstabelle alle'!$H$1:$H$418="x",ROW('Hilfstabelle alle'!$1:$418)),ROW(J176))))</f>
        <v/>
      </c>
      <c r="L187" s="204" t="str">
        <f t="array" ref="L187">IF(ROW('Hilfstabelle alle'!192:192)&gt;COUNTIF('Hilfstabelle alle'!$H:$H,"x"),"",INDEX('Hilfstabelle alle'!K:K,SMALL(IF('Hilfstabelle alle'!$H$1:$H$418="x",ROW('Hilfstabelle alle'!$1:$418)),ROW(K176))))</f>
        <v/>
      </c>
      <c r="M187" s="205" t="str">
        <f t="array" ref="M187">IF(ROW('Hilfstabelle alle'!192:192)&gt;COUNTIF('Hilfstabelle alle'!$H:$H,"x"),"",INDEX('Hilfstabelle alle'!L:L,SMALL(IF('Hilfstabelle alle'!$H$1:$H$418="x",ROW('Hilfstabelle alle'!$1:$418)),ROW(L176))))</f>
        <v/>
      </c>
      <c r="N187" s="205" t="str">
        <f t="array" ref="N187">IF(ROW('Hilfstabelle alle'!192:192)&gt;COUNTIF('Hilfstabelle alle'!$H:$H,"x"),"",INDEX('Hilfstabelle alle'!M:M,SMALL(IF('Hilfstabelle alle'!$H$1:$H$418="x",ROW('Hilfstabelle alle'!$1:$418)),ROW(M176))))</f>
        <v/>
      </c>
      <c r="O187" s="200" t="str">
        <f t="shared" si="2"/>
        <v/>
      </c>
    </row>
    <row r="188" spans="2:15" s="194" customFormat="1" ht="35.1" customHeight="1" x14ac:dyDescent="0.2">
      <c r="B188" s="195" t="str">
        <f t="array" ref="B188">IF(ROW('Hilfstabelle alle'!193:193)&gt;COUNTIF('Hilfstabelle alle'!$H:$H,"x"),"",INDEX('Hilfstabelle alle'!A:A,SMALL(IF('Hilfstabelle alle'!$H$1:$H$418="x",ROW('Hilfstabelle alle'!$1:$418)),ROW(A177))))</f>
        <v/>
      </c>
      <c r="C188" s="196" t="str">
        <f t="array" ref="C188">IF(ROW('Hilfstabelle alle'!193:193)&gt;COUNTIF('Hilfstabelle alle'!$H:$H,"x"),"",INDEX('Hilfstabelle alle'!B:B,SMALL(IF('Hilfstabelle alle'!$H$1:$H$418="x",ROW('Hilfstabelle alle'!$1:$418)),ROW(B177))))</f>
        <v/>
      </c>
      <c r="D188" s="197" t="str">
        <f t="array" ref="D188">IF(ROW('Hilfstabelle alle'!193:193)&gt;COUNTIF('Hilfstabelle alle'!$H:$H,"x"),"",INDEX('Hilfstabelle alle'!C:C,SMALL(IF('Hilfstabelle alle'!$H$1:$H$418="x",ROW('Hilfstabelle alle'!$1:$418)),ROW(C177))))</f>
        <v/>
      </c>
      <c r="E188" s="198" t="str">
        <f t="array" ref="E188">IF(ROW('Hilfstabelle alle'!193:193)&gt;COUNTIF('Hilfstabelle alle'!$H:$H,"x"),"",INDEX('Hilfstabelle alle'!D:D,SMALL(IF('Hilfstabelle alle'!$H$1:$H$418="x",ROW('Hilfstabelle alle'!$1:$418)),ROW(D177))))</f>
        <v/>
      </c>
      <c r="F188" s="198" t="str">
        <f t="array" ref="F188">IF(ROW('Hilfstabelle alle'!193:193)&gt;COUNTIF('Hilfstabelle alle'!$H:$H,"x"),"",INDEX('Hilfstabelle alle'!E:E,SMALL(IF('Hilfstabelle alle'!$H$1:$H$418="x",ROW('Hilfstabelle alle'!$1:$418)),ROW(E177))))</f>
        <v/>
      </c>
      <c r="G188" s="198" t="str">
        <f t="array" ref="G188">IF(ROW('Hilfstabelle alle'!193:193)&gt;COUNTIF('Hilfstabelle alle'!$H:$H,"x"),"",INDEX('Hilfstabelle alle'!F:F,SMALL(IF('Hilfstabelle alle'!$H$1:$H$418="x",ROW('Hilfstabelle alle'!$1:$418)),ROW(F177))))</f>
        <v/>
      </c>
      <c r="H188" s="198" t="str">
        <f t="array" ref="H188">IF(ROW('Hilfstabelle alle'!193:193)&gt;COUNTIF('Hilfstabelle alle'!$H:$H,"x"),"",INDEX('Hilfstabelle alle'!G:G,SMALL(IF('Hilfstabelle alle'!$H$1:$H$418="x",ROW('Hilfstabelle alle'!$1:$418)),ROW(G177))))</f>
        <v/>
      </c>
      <c r="I188" s="198" t="str">
        <f t="array" ref="I188">IF(ROW('Hilfstabelle alle'!193:193)&gt;COUNTIF('Hilfstabelle alle'!$H:$H,"x"),"",INDEX('Hilfstabelle alle'!H:H,SMALL(IF('Hilfstabelle alle'!$H$1:$H$418="x",ROW('Hilfstabelle alle'!$1:$418)),ROW(H177))))</f>
        <v/>
      </c>
      <c r="J188" s="198" t="str">
        <f t="array" ref="J188">IF(ROW('Hilfstabelle alle'!193:193)&gt;COUNTIF('Hilfstabelle alle'!$H:$H,"x"),"",INDEX('Hilfstabelle alle'!I:I,SMALL(IF('Hilfstabelle alle'!$H$1:$H$418="x",ROW('Hilfstabelle alle'!$1:$418)),ROW(I177))))</f>
        <v/>
      </c>
      <c r="K188" s="198" t="str">
        <f t="array" ref="K188">IF(ROW('Hilfstabelle alle'!193:193)&gt;COUNTIF('Hilfstabelle alle'!$H:$H,"x"),"",INDEX('Hilfstabelle alle'!J:J,SMALL(IF('Hilfstabelle alle'!$H$1:$H$418="x",ROW('Hilfstabelle alle'!$1:$418)),ROW(J177))))</f>
        <v/>
      </c>
      <c r="L188" s="198" t="str">
        <f t="array" ref="L188">IF(ROW('Hilfstabelle alle'!193:193)&gt;COUNTIF('Hilfstabelle alle'!$H:$H,"x"),"",INDEX('Hilfstabelle alle'!K:K,SMALL(IF('Hilfstabelle alle'!$H$1:$H$418="x",ROW('Hilfstabelle alle'!$1:$418)),ROW(K177))))</f>
        <v/>
      </c>
      <c r="M188" s="199" t="str">
        <f t="array" ref="M188">IF(ROW('Hilfstabelle alle'!193:193)&gt;COUNTIF('Hilfstabelle alle'!$H:$H,"x"),"",INDEX('Hilfstabelle alle'!L:L,SMALL(IF('Hilfstabelle alle'!$H$1:$H$418="x",ROW('Hilfstabelle alle'!$1:$418)),ROW(L177))))</f>
        <v/>
      </c>
      <c r="N188" s="199" t="str">
        <f t="array" ref="N188">IF(ROW('Hilfstabelle alle'!193:193)&gt;COUNTIF('Hilfstabelle alle'!$H:$H,"x"),"",INDEX('Hilfstabelle alle'!M:M,SMALL(IF('Hilfstabelle alle'!$H$1:$H$418="x",ROW('Hilfstabelle alle'!$1:$418)),ROW(M177))))</f>
        <v/>
      </c>
      <c r="O188" s="200" t="str">
        <f t="shared" si="2"/>
        <v/>
      </c>
    </row>
    <row r="189" spans="2:15" s="194" customFormat="1" ht="35.1" customHeight="1" x14ac:dyDescent="0.2">
      <c r="B189" s="201" t="str">
        <f t="array" ref="B189">IF(ROW('Hilfstabelle alle'!194:194)&gt;COUNTIF('Hilfstabelle alle'!$H:$H,"x"),"",INDEX('Hilfstabelle alle'!A:A,SMALL(IF('Hilfstabelle alle'!$H$1:$H$418="x",ROW('Hilfstabelle alle'!$1:$418)),ROW(A178))))</f>
        <v/>
      </c>
      <c r="C189" s="202" t="str">
        <f t="array" ref="C189">IF(ROW('Hilfstabelle alle'!194:194)&gt;COUNTIF('Hilfstabelle alle'!$H:$H,"x"),"",INDEX('Hilfstabelle alle'!B:B,SMALL(IF('Hilfstabelle alle'!$H$1:$H$418="x",ROW('Hilfstabelle alle'!$1:$418)),ROW(B178))))</f>
        <v/>
      </c>
      <c r="D189" s="203" t="str">
        <f t="array" ref="D189">IF(ROW('Hilfstabelle alle'!194:194)&gt;COUNTIF('Hilfstabelle alle'!$H:$H,"x"),"",INDEX('Hilfstabelle alle'!C:C,SMALL(IF('Hilfstabelle alle'!$H$1:$H$418="x",ROW('Hilfstabelle alle'!$1:$418)),ROW(C178))))</f>
        <v/>
      </c>
      <c r="E189" s="204" t="str">
        <f t="array" ref="E189">IF(ROW('Hilfstabelle alle'!194:194)&gt;COUNTIF('Hilfstabelle alle'!$H:$H,"x"),"",INDEX('Hilfstabelle alle'!D:D,SMALL(IF('Hilfstabelle alle'!$H$1:$H$418="x",ROW('Hilfstabelle alle'!$1:$418)),ROW(D178))))</f>
        <v/>
      </c>
      <c r="F189" s="204" t="str">
        <f t="array" ref="F189">IF(ROW('Hilfstabelle alle'!194:194)&gt;COUNTIF('Hilfstabelle alle'!$H:$H,"x"),"",INDEX('Hilfstabelle alle'!E:E,SMALL(IF('Hilfstabelle alle'!$H$1:$H$418="x",ROW('Hilfstabelle alle'!$1:$418)),ROW(E178))))</f>
        <v/>
      </c>
      <c r="G189" s="204" t="str">
        <f t="array" ref="G189">IF(ROW('Hilfstabelle alle'!194:194)&gt;COUNTIF('Hilfstabelle alle'!$H:$H,"x"),"",INDEX('Hilfstabelle alle'!F:F,SMALL(IF('Hilfstabelle alle'!$H$1:$H$418="x",ROW('Hilfstabelle alle'!$1:$418)),ROW(F178))))</f>
        <v/>
      </c>
      <c r="H189" s="204" t="str">
        <f t="array" ref="H189">IF(ROW('Hilfstabelle alle'!194:194)&gt;COUNTIF('Hilfstabelle alle'!$H:$H,"x"),"",INDEX('Hilfstabelle alle'!G:G,SMALL(IF('Hilfstabelle alle'!$H$1:$H$418="x",ROW('Hilfstabelle alle'!$1:$418)),ROW(G178))))</f>
        <v/>
      </c>
      <c r="I189" s="204" t="str">
        <f t="array" ref="I189">IF(ROW('Hilfstabelle alle'!194:194)&gt;COUNTIF('Hilfstabelle alle'!$H:$H,"x"),"",INDEX('Hilfstabelle alle'!H:H,SMALL(IF('Hilfstabelle alle'!$H$1:$H$418="x",ROW('Hilfstabelle alle'!$1:$418)),ROW(H178))))</f>
        <v/>
      </c>
      <c r="J189" s="204" t="str">
        <f t="array" ref="J189">IF(ROW('Hilfstabelle alle'!194:194)&gt;COUNTIF('Hilfstabelle alle'!$H:$H,"x"),"",INDEX('Hilfstabelle alle'!I:I,SMALL(IF('Hilfstabelle alle'!$H$1:$H$418="x",ROW('Hilfstabelle alle'!$1:$418)),ROW(I178))))</f>
        <v/>
      </c>
      <c r="K189" s="204" t="str">
        <f t="array" ref="K189">IF(ROW('Hilfstabelle alle'!194:194)&gt;COUNTIF('Hilfstabelle alle'!$H:$H,"x"),"",INDEX('Hilfstabelle alle'!J:J,SMALL(IF('Hilfstabelle alle'!$H$1:$H$418="x",ROW('Hilfstabelle alle'!$1:$418)),ROW(J178))))</f>
        <v/>
      </c>
      <c r="L189" s="204" t="str">
        <f t="array" ref="L189">IF(ROW('Hilfstabelle alle'!194:194)&gt;COUNTIF('Hilfstabelle alle'!$H:$H,"x"),"",INDEX('Hilfstabelle alle'!K:K,SMALL(IF('Hilfstabelle alle'!$H$1:$H$418="x",ROW('Hilfstabelle alle'!$1:$418)),ROW(K178))))</f>
        <v/>
      </c>
      <c r="M189" s="205" t="str">
        <f t="array" ref="M189">IF(ROW('Hilfstabelle alle'!194:194)&gt;COUNTIF('Hilfstabelle alle'!$H:$H,"x"),"",INDEX('Hilfstabelle alle'!L:L,SMALL(IF('Hilfstabelle alle'!$H$1:$H$418="x",ROW('Hilfstabelle alle'!$1:$418)),ROW(L178))))</f>
        <v/>
      </c>
      <c r="N189" s="205" t="str">
        <f t="array" ref="N189">IF(ROW('Hilfstabelle alle'!194:194)&gt;COUNTIF('Hilfstabelle alle'!$H:$H,"x"),"",INDEX('Hilfstabelle alle'!M:M,SMALL(IF('Hilfstabelle alle'!$H$1:$H$418="x",ROW('Hilfstabelle alle'!$1:$418)),ROW(M178))))</f>
        <v/>
      </c>
      <c r="O189" s="200" t="str">
        <f t="shared" si="2"/>
        <v/>
      </c>
    </row>
    <row r="190" spans="2:15" s="194" customFormat="1" ht="35.1" customHeight="1" x14ac:dyDescent="0.2">
      <c r="B190" s="195" t="str">
        <f t="array" ref="B190">IF(ROW('Hilfstabelle alle'!195:195)&gt;COUNTIF('Hilfstabelle alle'!$H:$H,"x"),"",INDEX('Hilfstabelle alle'!A:A,SMALL(IF('Hilfstabelle alle'!$H$1:$H$418="x",ROW('Hilfstabelle alle'!$1:$418)),ROW(A179))))</f>
        <v/>
      </c>
      <c r="C190" s="196" t="str">
        <f t="array" ref="C190">IF(ROW('Hilfstabelle alle'!195:195)&gt;COUNTIF('Hilfstabelle alle'!$H:$H,"x"),"",INDEX('Hilfstabelle alle'!B:B,SMALL(IF('Hilfstabelle alle'!$H$1:$H$418="x",ROW('Hilfstabelle alle'!$1:$418)),ROW(B179))))</f>
        <v/>
      </c>
      <c r="D190" s="197" t="str">
        <f t="array" ref="D190">IF(ROW('Hilfstabelle alle'!195:195)&gt;COUNTIF('Hilfstabelle alle'!$H:$H,"x"),"",INDEX('Hilfstabelle alle'!C:C,SMALL(IF('Hilfstabelle alle'!$H$1:$H$418="x",ROW('Hilfstabelle alle'!$1:$418)),ROW(C179))))</f>
        <v/>
      </c>
      <c r="E190" s="198" t="str">
        <f t="array" ref="E190">IF(ROW('Hilfstabelle alle'!195:195)&gt;COUNTIF('Hilfstabelle alle'!$H:$H,"x"),"",INDEX('Hilfstabelle alle'!D:D,SMALL(IF('Hilfstabelle alle'!$H$1:$H$418="x",ROW('Hilfstabelle alle'!$1:$418)),ROW(D179))))</f>
        <v/>
      </c>
      <c r="F190" s="198" t="str">
        <f t="array" ref="F190">IF(ROW('Hilfstabelle alle'!195:195)&gt;COUNTIF('Hilfstabelle alle'!$H:$H,"x"),"",INDEX('Hilfstabelle alle'!E:E,SMALL(IF('Hilfstabelle alle'!$H$1:$H$418="x",ROW('Hilfstabelle alle'!$1:$418)),ROW(E179))))</f>
        <v/>
      </c>
      <c r="G190" s="198" t="str">
        <f t="array" ref="G190">IF(ROW('Hilfstabelle alle'!195:195)&gt;COUNTIF('Hilfstabelle alle'!$H:$H,"x"),"",INDEX('Hilfstabelle alle'!F:F,SMALL(IF('Hilfstabelle alle'!$H$1:$H$418="x",ROW('Hilfstabelle alle'!$1:$418)),ROW(F179))))</f>
        <v/>
      </c>
      <c r="H190" s="198" t="str">
        <f t="array" ref="H190">IF(ROW('Hilfstabelle alle'!195:195)&gt;COUNTIF('Hilfstabelle alle'!$H:$H,"x"),"",INDEX('Hilfstabelle alle'!G:G,SMALL(IF('Hilfstabelle alle'!$H$1:$H$418="x",ROW('Hilfstabelle alle'!$1:$418)),ROW(G179))))</f>
        <v/>
      </c>
      <c r="I190" s="198" t="str">
        <f t="array" ref="I190">IF(ROW('Hilfstabelle alle'!195:195)&gt;COUNTIF('Hilfstabelle alle'!$H:$H,"x"),"",INDEX('Hilfstabelle alle'!H:H,SMALL(IF('Hilfstabelle alle'!$H$1:$H$418="x",ROW('Hilfstabelle alle'!$1:$418)),ROW(H179))))</f>
        <v/>
      </c>
      <c r="J190" s="198" t="str">
        <f t="array" ref="J190">IF(ROW('Hilfstabelle alle'!195:195)&gt;COUNTIF('Hilfstabelle alle'!$H:$H,"x"),"",INDEX('Hilfstabelle alle'!I:I,SMALL(IF('Hilfstabelle alle'!$H$1:$H$418="x",ROW('Hilfstabelle alle'!$1:$418)),ROW(I179))))</f>
        <v/>
      </c>
      <c r="K190" s="198" t="str">
        <f t="array" ref="K190">IF(ROW('Hilfstabelle alle'!195:195)&gt;COUNTIF('Hilfstabelle alle'!$H:$H,"x"),"",INDEX('Hilfstabelle alle'!J:J,SMALL(IF('Hilfstabelle alle'!$H$1:$H$418="x",ROW('Hilfstabelle alle'!$1:$418)),ROW(J179))))</f>
        <v/>
      </c>
      <c r="L190" s="198" t="str">
        <f t="array" ref="L190">IF(ROW('Hilfstabelle alle'!195:195)&gt;COUNTIF('Hilfstabelle alle'!$H:$H,"x"),"",INDEX('Hilfstabelle alle'!K:K,SMALL(IF('Hilfstabelle alle'!$H$1:$H$418="x",ROW('Hilfstabelle alle'!$1:$418)),ROW(K179))))</f>
        <v/>
      </c>
      <c r="M190" s="199" t="str">
        <f t="array" ref="M190">IF(ROW('Hilfstabelle alle'!195:195)&gt;COUNTIF('Hilfstabelle alle'!$H:$H,"x"),"",INDEX('Hilfstabelle alle'!L:L,SMALL(IF('Hilfstabelle alle'!$H$1:$H$418="x",ROW('Hilfstabelle alle'!$1:$418)),ROW(L179))))</f>
        <v/>
      </c>
      <c r="N190" s="199" t="str">
        <f t="array" ref="N190">IF(ROW('Hilfstabelle alle'!195:195)&gt;COUNTIF('Hilfstabelle alle'!$H:$H,"x"),"",INDEX('Hilfstabelle alle'!M:M,SMALL(IF('Hilfstabelle alle'!$H$1:$H$418="x",ROW('Hilfstabelle alle'!$1:$418)),ROW(M179))))</f>
        <v/>
      </c>
      <c r="O190" s="200" t="str">
        <f t="shared" si="2"/>
        <v/>
      </c>
    </row>
    <row r="191" spans="2:15" s="194" customFormat="1" ht="35.1" customHeight="1" x14ac:dyDescent="0.2">
      <c r="B191" s="201" t="str">
        <f t="array" ref="B191">IF(ROW('Hilfstabelle alle'!196:196)&gt;COUNTIF('Hilfstabelle alle'!$H:$H,"x"),"",INDEX('Hilfstabelle alle'!A:A,SMALL(IF('Hilfstabelle alle'!$H$1:$H$418="x",ROW('Hilfstabelle alle'!$1:$418)),ROW(A180))))</f>
        <v/>
      </c>
      <c r="C191" s="202" t="str">
        <f t="array" ref="C191">IF(ROW('Hilfstabelle alle'!196:196)&gt;COUNTIF('Hilfstabelle alle'!$H:$H,"x"),"",INDEX('Hilfstabelle alle'!B:B,SMALL(IF('Hilfstabelle alle'!$H$1:$H$418="x",ROW('Hilfstabelle alle'!$1:$418)),ROW(B180))))</f>
        <v/>
      </c>
      <c r="D191" s="203" t="str">
        <f t="array" ref="D191">IF(ROW('Hilfstabelle alle'!196:196)&gt;COUNTIF('Hilfstabelle alle'!$H:$H,"x"),"",INDEX('Hilfstabelle alle'!C:C,SMALL(IF('Hilfstabelle alle'!$H$1:$H$418="x",ROW('Hilfstabelle alle'!$1:$418)),ROW(C180))))</f>
        <v/>
      </c>
      <c r="E191" s="204" t="str">
        <f t="array" ref="E191">IF(ROW('Hilfstabelle alle'!196:196)&gt;COUNTIF('Hilfstabelle alle'!$H:$H,"x"),"",INDEX('Hilfstabelle alle'!D:D,SMALL(IF('Hilfstabelle alle'!$H$1:$H$418="x",ROW('Hilfstabelle alle'!$1:$418)),ROW(D180))))</f>
        <v/>
      </c>
      <c r="F191" s="204" t="str">
        <f t="array" ref="F191">IF(ROW('Hilfstabelle alle'!196:196)&gt;COUNTIF('Hilfstabelle alle'!$H:$H,"x"),"",INDEX('Hilfstabelle alle'!E:E,SMALL(IF('Hilfstabelle alle'!$H$1:$H$418="x",ROW('Hilfstabelle alle'!$1:$418)),ROW(E180))))</f>
        <v/>
      </c>
      <c r="G191" s="204" t="str">
        <f t="array" ref="G191">IF(ROW('Hilfstabelle alle'!196:196)&gt;COUNTIF('Hilfstabelle alle'!$H:$H,"x"),"",INDEX('Hilfstabelle alle'!F:F,SMALL(IF('Hilfstabelle alle'!$H$1:$H$418="x",ROW('Hilfstabelle alle'!$1:$418)),ROW(F180))))</f>
        <v/>
      </c>
      <c r="H191" s="204" t="str">
        <f t="array" ref="H191">IF(ROW('Hilfstabelle alle'!196:196)&gt;COUNTIF('Hilfstabelle alle'!$H:$H,"x"),"",INDEX('Hilfstabelle alle'!G:G,SMALL(IF('Hilfstabelle alle'!$H$1:$H$418="x",ROW('Hilfstabelle alle'!$1:$418)),ROW(G180))))</f>
        <v/>
      </c>
      <c r="I191" s="204" t="str">
        <f t="array" ref="I191">IF(ROW('Hilfstabelle alle'!196:196)&gt;COUNTIF('Hilfstabelle alle'!$H:$H,"x"),"",INDEX('Hilfstabelle alle'!H:H,SMALL(IF('Hilfstabelle alle'!$H$1:$H$418="x",ROW('Hilfstabelle alle'!$1:$418)),ROW(H180))))</f>
        <v/>
      </c>
      <c r="J191" s="204" t="str">
        <f t="array" ref="J191">IF(ROW('Hilfstabelle alle'!196:196)&gt;COUNTIF('Hilfstabelle alle'!$H:$H,"x"),"",INDEX('Hilfstabelle alle'!I:I,SMALL(IF('Hilfstabelle alle'!$H$1:$H$418="x",ROW('Hilfstabelle alle'!$1:$418)),ROW(I180))))</f>
        <v/>
      </c>
      <c r="K191" s="204" t="str">
        <f t="array" ref="K191">IF(ROW('Hilfstabelle alle'!196:196)&gt;COUNTIF('Hilfstabelle alle'!$H:$H,"x"),"",INDEX('Hilfstabelle alle'!J:J,SMALL(IF('Hilfstabelle alle'!$H$1:$H$418="x",ROW('Hilfstabelle alle'!$1:$418)),ROW(J180))))</f>
        <v/>
      </c>
      <c r="L191" s="204" t="str">
        <f t="array" ref="L191">IF(ROW('Hilfstabelle alle'!196:196)&gt;COUNTIF('Hilfstabelle alle'!$H:$H,"x"),"",INDEX('Hilfstabelle alle'!K:K,SMALL(IF('Hilfstabelle alle'!$H$1:$H$418="x",ROW('Hilfstabelle alle'!$1:$418)),ROW(K180))))</f>
        <v/>
      </c>
      <c r="M191" s="205" t="str">
        <f t="array" ref="M191">IF(ROW('Hilfstabelle alle'!196:196)&gt;COUNTIF('Hilfstabelle alle'!$H:$H,"x"),"",INDEX('Hilfstabelle alle'!L:L,SMALL(IF('Hilfstabelle alle'!$H$1:$H$418="x",ROW('Hilfstabelle alle'!$1:$418)),ROW(L180))))</f>
        <v/>
      </c>
      <c r="N191" s="205" t="str">
        <f t="array" ref="N191">IF(ROW('Hilfstabelle alle'!196:196)&gt;COUNTIF('Hilfstabelle alle'!$H:$H,"x"),"",INDEX('Hilfstabelle alle'!M:M,SMALL(IF('Hilfstabelle alle'!$H$1:$H$418="x",ROW('Hilfstabelle alle'!$1:$418)),ROW(M180))))</f>
        <v/>
      </c>
      <c r="O191" s="200" t="str">
        <f t="shared" si="2"/>
        <v/>
      </c>
    </row>
    <row r="192" spans="2:15" s="194" customFormat="1" ht="35.1" customHeight="1" x14ac:dyDescent="0.2">
      <c r="B192" s="195" t="str">
        <f t="array" ref="B192">IF(ROW('Hilfstabelle alle'!197:197)&gt;COUNTIF('Hilfstabelle alle'!$H:$H,"x"),"",INDEX('Hilfstabelle alle'!A:A,SMALL(IF('Hilfstabelle alle'!$H$1:$H$418="x",ROW('Hilfstabelle alle'!$1:$418)),ROW(A181))))</f>
        <v/>
      </c>
      <c r="C192" s="196" t="str">
        <f t="array" ref="C192">IF(ROW('Hilfstabelle alle'!197:197)&gt;COUNTIF('Hilfstabelle alle'!$H:$H,"x"),"",INDEX('Hilfstabelle alle'!B:B,SMALL(IF('Hilfstabelle alle'!$H$1:$H$418="x",ROW('Hilfstabelle alle'!$1:$418)),ROW(B181))))</f>
        <v/>
      </c>
      <c r="D192" s="197" t="str">
        <f t="array" ref="D192">IF(ROW('Hilfstabelle alle'!197:197)&gt;COUNTIF('Hilfstabelle alle'!$H:$H,"x"),"",INDEX('Hilfstabelle alle'!C:C,SMALL(IF('Hilfstabelle alle'!$H$1:$H$418="x",ROW('Hilfstabelle alle'!$1:$418)),ROW(C181))))</f>
        <v/>
      </c>
      <c r="E192" s="198" t="str">
        <f t="array" ref="E192">IF(ROW('Hilfstabelle alle'!197:197)&gt;COUNTIF('Hilfstabelle alle'!$H:$H,"x"),"",INDEX('Hilfstabelle alle'!D:D,SMALL(IF('Hilfstabelle alle'!$H$1:$H$418="x",ROW('Hilfstabelle alle'!$1:$418)),ROW(D181))))</f>
        <v/>
      </c>
      <c r="F192" s="198" t="str">
        <f t="array" ref="F192">IF(ROW('Hilfstabelle alle'!197:197)&gt;COUNTIF('Hilfstabelle alle'!$H:$H,"x"),"",INDEX('Hilfstabelle alle'!E:E,SMALL(IF('Hilfstabelle alle'!$H$1:$H$418="x",ROW('Hilfstabelle alle'!$1:$418)),ROW(E181))))</f>
        <v/>
      </c>
      <c r="G192" s="198" t="str">
        <f t="array" ref="G192">IF(ROW('Hilfstabelle alle'!197:197)&gt;COUNTIF('Hilfstabelle alle'!$H:$H,"x"),"",INDEX('Hilfstabelle alle'!F:F,SMALL(IF('Hilfstabelle alle'!$H$1:$H$418="x",ROW('Hilfstabelle alle'!$1:$418)),ROW(F181))))</f>
        <v/>
      </c>
      <c r="H192" s="198" t="str">
        <f t="array" ref="H192">IF(ROW('Hilfstabelle alle'!197:197)&gt;COUNTIF('Hilfstabelle alle'!$H:$H,"x"),"",INDEX('Hilfstabelle alle'!G:G,SMALL(IF('Hilfstabelle alle'!$H$1:$H$418="x",ROW('Hilfstabelle alle'!$1:$418)),ROW(G181))))</f>
        <v/>
      </c>
      <c r="I192" s="198" t="str">
        <f t="array" ref="I192">IF(ROW('Hilfstabelle alle'!197:197)&gt;COUNTIF('Hilfstabelle alle'!$H:$H,"x"),"",INDEX('Hilfstabelle alle'!H:H,SMALL(IF('Hilfstabelle alle'!$H$1:$H$418="x",ROW('Hilfstabelle alle'!$1:$418)),ROW(H181))))</f>
        <v/>
      </c>
      <c r="J192" s="198" t="str">
        <f t="array" ref="J192">IF(ROW('Hilfstabelle alle'!197:197)&gt;COUNTIF('Hilfstabelle alle'!$H:$H,"x"),"",INDEX('Hilfstabelle alle'!I:I,SMALL(IF('Hilfstabelle alle'!$H$1:$H$418="x",ROW('Hilfstabelle alle'!$1:$418)),ROW(I181))))</f>
        <v/>
      </c>
      <c r="K192" s="198" t="str">
        <f t="array" ref="K192">IF(ROW('Hilfstabelle alle'!197:197)&gt;COUNTIF('Hilfstabelle alle'!$H:$H,"x"),"",INDEX('Hilfstabelle alle'!J:J,SMALL(IF('Hilfstabelle alle'!$H$1:$H$418="x",ROW('Hilfstabelle alle'!$1:$418)),ROW(J181))))</f>
        <v/>
      </c>
      <c r="L192" s="198" t="str">
        <f t="array" ref="L192">IF(ROW('Hilfstabelle alle'!197:197)&gt;COUNTIF('Hilfstabelle alle'!$H:$H,"x"),"",INDEX('Hilfstabelle alle'!K:K,SMALL(IF('Hilfstabelle alle'!$H$1:$H$418="x",ROW('Hilfstabelle alle'!$1:$418)),ROW(K181))))</f>
        <v/>
      </c>
      <c r="M192" s="199" t="str">
        <f t="array" ref="M192">IF(ROW('Hilfstabelle alle'!197:197)&gt;COUNTIF('Hilfstabelle alle'!$H:$H,"x"),"",INDEX('Hilfstabelle alle'!L:L,SMALL(IF('Hilfstabelle alle'!$H$1:$H$418="x",ROW('Hilfstabelle alle'!$1:$418)),ROW(L181))))</f>
        <v/>
      </c>
      <c r="N192" s="199" t="str">
        <f t="array" ref="N192">IF(ROW('Hilfstabelle alle'!197:197)&gt;COUNTIF('Hilfstabelle alle'!$H:$H,"x"),"",INDEX('Hilfstabelle alle'!M:M,SMALL(IF('Hilfstabelle alle'!$H$1:$H$418="x",ROW('Hilfstabelle alle'!$1:$418)),ROW(M181))))</f>
        <v/>
      </c>
      <c r="O192" s="200" t="str">
        <f t="shared" si="2"/>
        <v/>
      </c>
    </row>
    <row r="193" spans="2:15" s="194" customFormat="1" ht="35.1" customHeight="1" x14ac:dyDescent="0.2">
      <c r="B193" s="201" t="str">
        <f t="array" ref="B193">IF(ROW('Hilfstabelle alle'!198:198)&gt;COUNTIF('Hilfstabelle alle'!$H:$H,"x"),"",INDEX('Hilfstabelle alle'!A:A,SMALL(IF('Hilfstabelle alle'!$H$1:$H$418="x",ROW('Hilfstabelle alle'!$1:$418)),ROW(A182))))</f>
        <v/>
      </c>
      <c r="C193" s="202" t="str">
        <f t="array" ref="C193">IF(ROW('Hilfstabelle alle'!198:198)&gt;COUNTIF('Hilfstabelle alle'!$H:$H,"x"),"",INDEX('Hilfstabelle alle'!B:B,SMALL(IF('Hilfstabelle alle'!$H$1:$H$418="x",ROW('Hilfstabelle alle'!$1:$418)),ROW(B182))))</f>
        <v/>
      </c>
      <c r="D193" s="203" t="str">
        <f t="array" ref="D193">IF(ROW('Hilfstabelle alle'!198:198)&gt;COUNTIF('Hilfstabelle alle'!$H:$H,"x"),"",INDEX('Hilfstabelle alle'!C:C,SMALL(IF('Hilfstabelle alle'!$H$1:$H$418="x",ROW('Hilfstabelle alle'!$1:$418)),ROW(C182))))</f>
        <v/>
      </c>
      <c r="E193" s="204" t="str">
        <f t="array" ref="E193">IF(ROW('Hilfstabelle alle'!198:198)&gt;COUNTIF('Hilfstabelle alle'!$H:$H,"x"),"",INDEX('Hilfstabelle alle'!D:D,SMALL(IF('Hilfstabelle alle'!$H$1:$H$418="x",ROW('Hilfstabelle alle'!$1:$418)),ROW(D182))))</f>
        <v/>
      </c>
      <c r="F193" s="204" t="str">
        <f t="array" ref="F193">IF(ROW('Hilfstabelle alle'!198:198)&gt;COUNTIF('Hilfstabelle alle'!$H:$H,"x"),"",INDEX('Hilfstabelle alle'!E:E,SMALL(IF('Hilfstabelle alle'!$H$1:$H$418="x",ROW('Hilfstabelle alle'!$1:$418)),ROW(E182))))</f>
        <v/>
      </c>
      <c r="G193" s="204" t="str">
        <f t="array" ref="G193">IF(ROW('Hilfstabelle alle'!198:198)&gt;COUNTIF('Hilfstabelle alle'!$H:$H,"x"),"",INDEX('Hilfstabelle alle'!F:F,SMALL(IF('Hilfstabelle alle'!$H$1:$H$418="x",ROW('Hilfstabelle alle'!$1:$418)),ROW(F182))))</f>
        <v/>
      </c>
      <c r="H193" s="204" t="str">
        <f t="array" ref="H193">IF(ROW('Hilfstabelle alle'!198:198)&gt;COUNTIF('Hilfstabelle alle'!$H:$H,"x"),"",INDEX('Hilfstabelle alle'!G:G,SMALL(IF('Hilfstabelle alle'!$H$1:$H$418="x",ROW('Hilfstabelle alle'!$1:$418)),ROW(G182))))</f>
        <v/>
      </c>
      <c r="I193" s="204" t="str">
        <f t="array" ref="I193">IF(ROW('Hilfstabelle alle'!198:198)&gt;COUNTIF('Hilfstabelle alle'!$H:$H,"x"),"",INDEX('Hilfstabelle alle'!H:H,SMALL(IF('Hilfstabelle alle'!$H$1:$H$418="x",ROW('Hilfstabelle alle'!$1:$418)),ROW(H182))))</f>
        <v/>
      </c>
      <c r="J193" s="204" t="str">
        <f t="array" ref="J193">IF(ROW('Hilfstabelle alle'!198:198)&gt;COUNTIF('Hilfstabelle alle'!$H:$H,"x"),"",INDEX('Hilfstabelle alle'!I:I,SMALL(IF('Hilfstabelle alle'!$H$1:$H$418="x",ROW('Hilfstabelle alle'!$1:$418)),ROW(I182))))</f>
        <v/>
      </c>
      <c r="K193" s="204" t="str">
        <f t="array" ref="K193">IF(ROW('Hilfstabelle alle'!198:198)&gt;COUNTIF('Hilfstabelle alle'!$H:$H,"x"),"",INDEX('Hilfstabelle alle'!J:J,SMALL(IF('Hilfstabelle alle'!$H$1:$H$418="x",ROW('Hilfstabelle alle'!$1:$418)),ROW(J182))))</f>
        <v/>
      </c>
      <c r="L193" s="204" t="str">
        <f t="array" ref="L193">IF(ROW('Hilfstabelle alle'!198:198)&gt;COUNTIF('Hilfstabelle alle'!$H:$H,"x"),"",INDEX('Hilfstabelle alle'!K:K,SMALL(IF('Hilfstabelle alle'!$H$1:$H$418="x",ROW('Hilfstabelle alle'!$1:$418)),ROW(K182))))</f>
        <v/>
      </c>
      <c r="M193" s="205" t="str">
        <f t="array" ref="M193">IF(ROW('Hilfstabelle alle'!198:198)&gt;COUNTIF('Hilfstabelle alle'!$H:$H,"x"),"",INDEX('Hilfstabelle alle'!L:L,SMALL(IF('Hilfstabelle alle'!$H$1:$H$418="x",ROW('Hilfstabelle alle'!$1:$418)),ROW(L182))))</f>
        <v/>
      </c>
      <c r="N193" s="205" t="str">
        <f t="array" ref="N193">IF(ROW('Hilfstabelle alle'!198:198)&gt;COUNTIF('Hilfstabelle alle'!$H:$H,"x"),"",INDEX('Hilfstabelle alle'!M:M,SMALL(IF('Hilfstabelle alle'!$H$1:$H$418="x",ROW('Hilfstabelle alle'!$1:$418)),ROW(M182))))</f>
        <v/>
      </c>
      <c r="O193" s="200" t="str">
        <f t="shared" si="2"/>
        <v/>
      </c>
    </row>
    <row r="194" spans="2:15" s="194" customFormat="1" ht="35.1" customHeight="1" x14ac:dyDescent="0.2">
      <c r="B194" s="195" t="str">
        <f t="array" ref="B194">IF(ROW('Hilfstabelle alle'!199:199)&gt;COUNTIF('Hilfstabelle alle'!$H:$H,"x"),"",INDEX('Hilfstabelle alle'!A:A,SMALL(IF('Hilfstabelle alle'!$H$1:$H$418="x",ROW('Hilfstabelle alle'!$1:$418)),ROW(A183))))</f>
        <v/>
      </c>
      <c r="C194" s="196" t="str">
        <f t="array" ref="C194">IF(ROW('Hilfstabelle alle'!199:199)&gt;COUNTIF('Hilfstabelle alle'!$H:$H,"x"),"",INDEX('Hilfstabelle alle'!B:B,SMALL(IF('Hilfstabelle alle'!$H$1:$H$418="x",ROW('Hilfstabelle alle'!$1:$418)),ROW(B183))))</f>
        <v/>
      </c>
      <c r="D194" s="197" t="str">
        <f t="array" ref="D194">IF(ROW('Hilfstabelle alle'!199:199)&gt;COUNTIF('Hilfstabelle alle'!$H:$H,"x"),"",INDEX('Hilfstabelle alle'!C:C,SMALL(IF('Hilfstabelle alle'!$H$1:$H$418="x",ROW('Hilfstabelle alle'!$1:$418)),ROW(C183))))</f>
        <v/>
      </c>
      <c r="E194" s="198" t="str">
        <f t="array" ref="E194">IF(ROW('Hilfstabelle alle'!199:199)&gt;COUNTIF('Hilfstabelle alle'!$H:$H,"x"),"",INDEX('Hilfstabelle alle'!D:D,SMALL(IF('Hilfstabelle alle'!$H$1:$H$418="x",ROW('Hilfstabelle alle'!$1:$418)),ROW(D183))))</f>
        <v/>
      </c>
      <c r="F194" s="198" t="str">
        <f t="array" ref="F194">IF(ROW('Hilfstabelle alle'!199:199)&gt;COUNTIF('Hilfstabelle alle'!$H:$H,"x"),"",INDEX('Hilfstabelle alle'!E:E,SMALL(IF('Hilfstabelle alle'!$H$1:$H$418="x",ROW('Hilfstabelle alle'!$1:$418)),ROW(E183))))</f>
        <v/>
      </c>
      <c r="G194" s="198" t="str">
        <f t="array" ref="G194">IF(ROW('Hilfstabelle alle'!199:199)&gt;COUNTIF('Hilfstabelle alle'!$H:$H,"x"),"",INDEX('Hilfstabelle alle'!F:F,SMALL(IF('Hilfstabelle alle'!$H$1:$H$418="x",ROW('Hilfstabelle alle'!$1:$418)),ROW(F183))))</f>
        <v/>
      </c>
      <c r="H194" s="198" t="str">
        <f t="array" ref="H194">IF(ROW('Hilfstabelle alle'!199:199)&gt;COUNTIF('Hilfstabelle alle'!$H:$H,"x"),"",INDEX('Hilfstabelle alle'!G:G,SMALL(IF('Hilfstabelle alle'!$H$1:$H$418="x",ROW('Hilfstabelle alle'!$1:$418)),ROW(G183))))</f>
        <v/>
      </c>
      <c r="I194" s="198" t="str">
        <f t="array" ref="I194">IF(ROW('Hilfstabelle alle'!199:199)&gt;COUNTIF('Hilfstabelle alle'!$H:$H,"x"),"",INDEX('Hilfstabelle alle'!H:H,SMALL(IF('Hilfstabelle alle'!$H$1:$H$418="x",ROW('Hilfstabelle alle'!$1:$418)),ROW(H183))))</f>
        <v/>
      </c>
      <c r="J194" s="198" t="str">
        <f t="array" ref="J194">IF(ROW('Hilfstabelle alle'!199:199)&gt;COUNTIF('Hilfstabelle alle'!$H:$H,"x"),"",INDEX('Hilfstabelle alle'!I:I,SMALL(IF('Hilfstabelle alle'!$H$1:$H$418="x",ROW('Hilfstabelle alle'!$1:$418)),ROW(I183))))</f>
        <v/>
      </c>
      <c r="K194" s="198" t="str">
        <f t="array" ref="K194">IF(ROW('Hilfstabelle alle'!199:199)&gt;COUNTIF('Hilfstabelle alle'!$H:$H,"x"),"",INDEX('Hilfstabelle alle'!J:J,SMALL(IF('Hilfstabelle alle'!$H$1:$H$418="x",ROW('Hilfstabelle alle'!$1:$418)),ROW(J183))))</f>
        <v/>
      </c>
      <c r="L194" s="198" t="str">
        <f t="array" ref="L194">IF(ROW('Hilfstabelle alle'!199:199)&gt;COUNTIF('Hilfstabelle alle'!$H:$H,"x"),"",INDEX('Hilfstabelle alle'!K:K,SMALL(IF('Hilfstabelle alle'!$H$1:$H$418="x",ROW('Hilfstabelle alle'!$1:$418)),ROW(K183))))</f>
        <v/>
      </c>
      <c r="M194" s="199" t="str">
        <f t="array" ref="M194">IF(ROW('Hilfstabelle alle'!199:199)&gt;COUNTIF('Hilfstabelle alle'!$H:$H,"x"),"",INDEX('Hilfstabelle alle'!L:L,SMALL(IF('Hilfstabelle alle'!$H$1:$H$418="x",ROW('Hilfstabelle alle'!$1:$418)),ROW(L183))))</f>
        <v/>
      </c>
      <c r="N194" s="199" t="str">
        <f t="array" ref="N194">IF(ROW('Hilfstabelle alle'!199:199)&gt;COUNTIF('Hilfstabelle alle'!$H:$H,"x"),"",INDEX('Hilfstabelle alle'!M:M,SMALL(IF('Hilfstabelle alle'!$H$1:$H$418="x",ROW('Hilfstabelle alle'!$1:$418)),ROW(M183))))</f>
        <v/>
      </c>
      <c r="O194" s="200" t="str">
        <f t="shared" si="2"/>
        <v/>
      </c>
    </row>
    <row r="195" spans="2:15" s="194" customFormat="1" ht="35.1" customHeight="1" x14ac:dyDescent="0.2">
      <c r="B195" s="201" t="str">
        <f t="array" ref="B195">IF(ROW('Hilfstabelle alle'!200:200)&gt;COUNTIF('Hilfstabelle alle'!$H:$H,"x"),"",INDEX('Hilfstabelle alle'!A:A,SMALL(IF('Hilfstabelle alle'!$H$1:$H$418="x",ROW('Hilfstabelle alle'!$1:$418)),ROW(A184))))</f>
        <v/>
      </c>
      <c r="C195" s="202" t="str">
        <f t="array" ref="C195">IF(ROW('Hilfstabelle alle'!200:200)&gt;COUNTIF('Hilfstabelle alle'!$H:$H,"x"),"",INDEX('Hilfstabelle alle'!B:B,SMALL(IF('Hilfstabelle alle'!$H$1:$H$418="x",ROW('Hilfstabelle alle'!$1:$418)),ROW(B184))))</f>
        <v/>
      </c>
      <c r="D195" s="203" t="str">
        <f t="array" ref="D195">IF(ROW('Hilfstabelle alle'!200:200)&gt;COUNTIF('Hilfstabelle alle'!$H:$H,"x"),"",INDEX('Hilfstabelle alle'!C:C,SMALL(IF('Hilfstabelle alle'!$H$1:$H$418="x",ROW('Hilfstabelle alle'!$1:$418)),ROW(C184))))</f>
        <v/>
      </c>
      <c r="E195" s="204" t="str">
        <f t="array" ref="E195">IF(ROW('Hilfstabelle alle'!200:200)&gt;COUNTIF('Hilfstabelle alle'!$H:$H,"x"),"",INDEX('Hilfstabelle alle'!D:D,SMALL(IF('Hilfstabelle alle'!$H$1:$H$418="x",ROW('Hilfstabelle alle'!$1:$418)),ROW(D184))))</f>
        <v/>
      </c>
      <c r="F195" s="204" t="str">
        <f t="array" ref="F195">IF(ROW('Hilfstabelle alle'!200:200)&gt;COUNTIF('Hilfstabelle alle'!$H:$H,"x"),"",INDEX('Hilfstabelle alle'!E:E,SMALL(IF('Hilfstabelle alle'!$H$1:$H$418="x",ROW('Hilfstabelle alle'!$1:$418)),ROW(E184))))</f>
        <v/>
      </c>
      <c r="G195" s="204" t="str">
        <f t="array" ref="G195">IF(ROW('Hilfstabelle alle'!200:200)&gt;COUNTIF('Hilfstabelle alle'!$H:$H,"x"),"",INDEX('Hilfstabelle alle'!F:F,SMALL(IF('Hilfstabelle alle'!$H$1:$H$418="x",ROW('Hilfstabelle alle'!$1:$418)),ROW(F184))))</f>
        <v/>
      </c>
      <c r="H195" s="204" t="str">
        <f t="array" ref="H195">IF(ROW('Hilfstabelle alle'!200:200)&gt;COUNTIF('Hilfstabelle alle'!$H:$H,"x"),"",INDEX('Hilfstabelle alle'!G:G,SMALL(IF('Hilfstabelle alle'!$H$1:$H$418="x",ROW('Hilfstabelle alle'!$1:$418)),ROW(G184))))</f>
        <v/>
      </c>
      <c r="I195" s="204" t="str">
        <f t="array" ref="I195">IF(ROW('Hilfstabelle alle'!200:200)&gt;COUNTIF('Hilfstabelle alle'!$H:$H,"x"),"",INDEX('Hilfstabelle alle'!H:H,SMALL(IF('Hilfstabelle alle'!$H$1:$H$418="x",ROW('Hilfstabelle alle'!$1:$418)),ROW(H184))))</f>
        <v/>
      </c>
      <c r="J195" s="204" t="str">
        <f t="array" ref="J195">IF(ROW('Hilfstabelle alle'!200:200)&gt;COUNTIF('Hilfstabelle alle'!$H:$H,"x"),"",INDEX('Hilfstabelle alle'!I:I,SMALL(IF('Hilfstabelle alle'!$H$1:$H$418="x",ROW('Hilfstabelle alle'!$1:$418)),ROW(I184))))</f>
        <v/>
      </c>
      <c r="K195" s="204" t="str">
        <f t="array" ref="K195">IF(ROW('Hilfstabelle alle'!200:200)&gt;COUNTIF('Hilfstabelle alle'!$H:$H,"x"),"",INDEX('Hilfstabelle alle'!J:J,SMALL(IF('Hilfstabelle alle'!$H$1:$H$418="x",ROW('Hilfstabelle alle'!$1:$418)),ROW(J184))))</f>
        <v/>
      </c>
      <c r="L195" s="204" t="str">
        <f t="array" ref="L195">IF(ROW('Hilfstabelle alle'!200:200)&gt;COUNTIF('Hilfstabelle alle'!$H:$H,"x"),"",INDEX('Hilfstabelle alle'!K:K,SMALL(IF('Hilfstabelle alle'!$H$1:$H$418="x",ROW('Hilfstabelle alle'!$1:$418)),ROW(K184))))</f>
        <v/>
      </c>
      <c r="M195" s="205" t="str">
        <f t="array" ref="M195">IF(ROW('Hilfstabelle alle'!200:200)&gt;COUNTIF('Hilfstabelle alle'!$H:$H,"x"),"",INDEX('Hilfstabelle alle'!L:L,SMALL(IF('Hilfstabelle alle'!$H$1:$H$418="x",ROW('Hilfstabelle alle'!$1:$418)),ROW(L184))))</f>
        <v/>
      </c>
      <c r="N195" s="205" t="str">
        <f t="array" ref="N195">IF(ROW('Hilfstabelle alle'!200:200)&gt;COUNTIF('Hilfstabelle alle'!$H:$H,"x"),"",INDEX('Hilfstabelle alle'!M:M,SMALL(IF('Hilfstabelle alle'!$H$1:$H$418="x",ROW('Hilfstabelle alle'!$1:$418)),ROW(M184))))</f>
        <v/>
      </c>
      <c r="O195" s="200" t="str">
        <f t="shared" si="2"/>
        <v/>
      </c>
    </row>
    <row r="196" spans="2:15" s="194" customFormat="1" ht="35.1" customHeight="1" x14ac:dyDescent="0.2">
      <c r="B196" s="195" t="str">
        <f t="array" ref="B196">IF(ROW('Hilfstabelle alle'!201:201)&gt;COUNTIF('Hilfstabelle alle'!$H:$H,"x"),"",INDEX('Hilfstabelle alle'!A:A,SMALL(IF('Hilfstabelle alle'!$H$1:$H$418="x",ROW('Hilfstabelle alle'!$1:$418)),ROW(A185))))</f>
        <v/>
      </c>
      <c r="C196" s="196" t="str">
        <f t="array" ref="C196">IF(ROW('Hilfstabelle alle'!201:201)&gt;COUNTIF('Hilfstabelle alle'!$H:$H,"x"),"",INDEX('Hilfstabelle alle'!B:B,SMALL(IF('Hilfstabelle alle'!$H$1:$H$418="x",ROW('Hilfstabelle alle'!$1:$418)),ROW(B185))))</f>
        <v/>
      </c>
      <c r="D196" s="197" t="str">
        <f t="array" ref="D196">IF(ROW('Hilfstabelle alle'!201:201)&gt;COUNTIF('Hilfstabelle alle'!$H:$H,"x"),"",INDEX('Hilfstabelle alle'!C:C,SMALL(IF('Hilfstabelle alle'!$H$1:$H$418="x",ROW('Hilfstabelle alle'!$1:$418)),ROW(C185))))</f>
        <v/>
      </c>
      <c r="E196" s="198" t="str">
        <f t="array" ref="E196">IF(ROW('Hilfstabelle alle'!201:201)&gt;COUNTIF('Hilfstabelle alle'!$H:$H,"x"),"",INDEX('Hilfstabelle alle'!D:D,SMALL(IF('Hilfstabelle alle'!$H$1:$H$418="x",ROW('Hilfstabelle alle'!$1:$418)),ROW(D185))))</f>
        <v/>
      </c>
      <c r="F196" s="198" t="str">
        <f t="array" ref="F196">IF(ROW('Hilfstabelle alle'!201:201)&gt;COUNTIF('Hilfstabelle alle'!$H:$H,"x"),"",INDEX('Hilfstabelle alle'!E:E,SMALL(IF('Hilfstabelle alle'!$H$1:$H$418="x",ROW('Hilfstabelle alle'!$1:$418)),ROW(E185))))</f>
        <v/>
      </c>
      <c r="G196" s="198" t="str">
        <f t="array" ref="G196">IF(ROW('Hilfstabelle alle'!201:201)&gt;COUNTIF('Hilfstabelle alle'!$H:$H,"x"),"",INDEX('Hilfstabelle alle'!F:F,SMALL(IF('Hilfstabelle alle'!$H$1:$H$418="x",ROW('Hilfstabelle alle'!$1:$418)),ROW(F185))))</f>
        <v/>
      </c>
      <c r="H196" s="198" t="str">
        <f t="array" ref="H196">IF(ROW('Hilfstabelle alle'!201:201)&gt;COUNTIF('Hilfstabelle alle'!$H:$H,"x"),"",INDEX('Hilfstabelle alle'!G:G,SMALL(IF('Hilfstabelle alle'!$H$1:$H$418="x",ROW('Hilfstabelle alle'!$1:$418)),ROW(G185))))</f>
        <v/>
      </c>
      <c r="I196" s="198" t="str">
        <f t="array" ref="I196">IF(ROW('Hilfstabelle alle'!201:201)&gt;COUNTIF('Hilfstabelle alle'!$H:$H,"x"),"",INDEX('Hilfstabelle alle'!H:H,SMALL(IF('Hilfstabelle alle'!$H$1:$H$418="x",ROW('Hilfstabelle alle'!$1:$418)),ROW(H185))))</f>
        <v/>
      </c>
      <c r="J196" s="198" t="str">
        <f t="array" ref="J196">IF(ROW('Hilfstabelle alle'!201:201)&gt;COUNTIF('Hilfstabelle alle'!$H:$H,"x"),"",INDEX('Hilfstabelle alle'!I:I,SMALL(IF('Hilfstabelle alle'!$H$1:$H$418="x",ROW('Hilfstabelle alle'!$1:$418)),ROW(I185))))</f>
        <v/>
      </c>
      <c r="K196" s="198" t="str">
        <f t="array" ref="K196">IF(ROW('Hilfstabelle alle'!201:201)&gt;COUNTIF('Hilfstabelle alle'!$H:$H,"x"),"",INDEX('Hilfstabelle alle'!J:J,SMALL(IF('Hilfstabelle alle'!$H$1:$H$418="x",ROW('Hilfstabelle alle'!$1:$418)),ROW(J185))))</f>
        <v/>
      </c>
      <c r="L196" s="198" t="str">
        <f t="array" ref="L196">IF(ROW('Hilfstabelle alle'!201:201)&gt;COUNTIF('Hilfstabelle alle'!$H:$H,"x"),"",INDEX('Hilfstabelle alle'!K:K,SMALL(IF('Hilfstabelle alle'!$H$1:$H$418="x",ROW('Hilfstabelle alle'!$1:$418)),ROW(K185))))</f>
        <v/>
      </c>
      <c r="M196" s="199" t="str">
        <f t="array" ref="M196">IF(ROW('Hilfstabelle alle'!201:201)&gt;COUNTIF('Hilfstabelle alle'!$H:$H,"x"),"",INDEX('Hilfstabelle alle'!L:L,SMALL(IF('Hilfstabelle alle'!$H$1:$H$418="x",ROW('Hilfstabelle alle'!$1:$418)),ROW(L185))))</f>
        <v/>
      </c>
      <c r="N196" s="199" t="str">
        <f t="array" ref="N196">IF(ROW('Hilfstabelle alle'!201:201)&gt;COUNTIF('Hilfstabelle alle'!$H:$H,"x"),"",INDEX('Hilfstabelle alle'!M:M,SMALL(IF('Hilfstabelle alle'!$H$1:$H$418="x",ROW('Hilfstabelle alle'!$1:$418)),ROW(M185))))</f>
        <v/>
      </c>
      <c r="O196" s="200" t="str">
        <f t="shared" si="2"/>
        <v/>
      </c>
    </row>
    <row r="197" spans="2:15" s="194" customFormat="1" ht="35.1" customHeight="1" x14ac:dyDescent="0.2">
      <c r="B197" s="201" t="str">
        <f t="array" ref="B197">IF(ROW('Hilfstabelle alle'!202:202)&gt;COUNTIF('Hilfstabelle alle'!$H:$H,"x"),"",INDEX('Hilfstabelle alle'!A:A,SMALL(IF('Hilfstabelle alle'!$H$1:$H$418="x",ROW('Hilfstabelle alle'!$1:$418)),ROW(A186))))</f>
        <v/>
      </c>
      <c r="C197" s="202" t="str">
        <f t="array" ref="C197">IF(ROW('Hilfstabelle alle'!202:202)&gt;COUNTIF('Hilfstabelle alle'!$H:$H,"x"),"",INDEX('Hilfstabelle alle'!B:B,SMALL(IF('Hilfstabelle alle'!$H$1:$H$418="x",ROW('Hilfstabelle alle'!$1:$418)),ROW(B186))))</f>
        <v/>
      </c>
      <c r="D197" s="203" t="str">
        <f t="array" ref="D197">IF(ROW('Hilfstabelle alle'!202:202)&gt;COUNTIF('Hilfstabelle alle'!$H:$H,"x"),"",INDEX('Hilfstabelle alle'!C:C,SMALL(IF('Hilfstabelle alle'!$H$1:$H$418="x",ROW('Hilfstabelle alle'!$1:$418)),ROW(C186))))</f>
        <v/>
      </c>
      <c r="E197" s="204" t="str">
        <f t="array" ref="E197">IF(ROW('Hilfstabelle alle'!202:202)&gt;COUNTIF('Hilfstabelle alle'!$H:$H,"x"),"",INDEX('Hilfstabelle alle'!D:D,SMALL(IF('Hilfstabelle alle'!$H$1:$H$418="x",ROW('Hilfstabelle alle'!$1:$418)),ROW(D186))))</f>
        <v/>
      </c>
      <c r="F197" s="204" t="str">
        <f t="array" ref="F197">IF(ROW('Hilfstabelle alle'!202:202)&gt;COUNTIF('Hilfstabelle alle'!$H:$H,"x"),"",INDEX('Hilfstabelle alle'!E:E,SMALL(IF('Hilfstabelle alle'!$H$1:$H$418="x",ROW('Hilfstabelle alle'!$1:$418)),ROW(E186))))</f>
        <v/>
      </c>
      <c r="G197" s="204" t="str">
        <f t="array" ref="G197">IF(ROW('Hilfstabelle alle'!202:202)&gt;COUNTIF('Hilfstabelle alle'!$H:$H,"x"),"",INDEX('Hilfstabelle alle'!F:F,SMALL(IF('Hilfstabelle alle'!$H$1:$H$418="x",ROW('Hilfstabelle alle'!$1:$418)),ROW(F186))))</f>
        <v/>
      </c>
      <c r="H197" s="204" t="str">
        <f t="array" ref="H197">IF(ROW('Hilfstabelle alle'!202:202)&gt;COUNTIF('Hilfstabelle alle'!$H:$H,"x"),"",INDEX('Hilfstabelle alle'!G:G,SMALL(IF('Hilfstabelle alle'!$H$1:$H$418="x",ROW('Hilfstabelle alle'!$1:$418)),ROW(G186))))</f>
        <v/>
      </c>
      <c r="I197" s="204" t="str">
        <f t="array" ref="I197">IF(ROW('Hilfstabelle alle'!202:202)&gt;COUNTIF('Hilfstabelle alle'!$H:$H,"x"),"",INDEX('Hilfstabelle alle'!H:H,SMALL(IF('Hilfstabelle alle'!$H$1:$H$418="x",ROW('Hilfstabelle alle'!$1:$418)),ROW(H186))))</f>
        <v/>
      </c>
      <c r="J197" s="204" t="str">
        <f t="array" ref="J197">IF(ROW('Hilfstabelle alle'!202:202)&gt;COUNTIF('Hilfstabelle alle'!$H:$H,"x"),"",INDEX('Hilfstabelle alle'!I:I,SMALL(IF('Hilfstabelle alle'!$H$1:$H$418="x",ROW('Hilfstabelle alle'!$1:$418)),ROW(I186))))</f>
        <v/>
      </c>
      <c r="K197" s="204" t="str">
        <f t="array" ref="K197">IF(ROW('Hilfstabelle alle'!202:202)&gt;COUNTIF('Hilfstabelle alle'!$H:$H,"x"),"",INDEX('Hilfstabelle alle'!J:J,SMALL(IF('Hilfstabelle alle'!$H$1:$H$418="x",ROW('Hilfstabelle alle'!$1:$418)),ROW(J186))))</f>
        <v/>
      </c>
      <c r="L197" s="204" t="str">
        <f t="array" ref="L197">IF(ROW('Hilfstabelle alle'!202:202)&gt;COUNTIF('Hilfstabelle alle'!$H:$H,"x"),"",INDEX('Hilfstabelle alle'!K:K,SMALL(IF('Hilfstabelle alle'!$H$1:$H$418="x",ROW('Hilfstabelle alle'!$1:$418)),ROW(K186))))</f>
        <v/>
      </c>
      <c r="M197" s="205" t="str">
        <f t="array" ref="M197">IF(ROW('Hilfstabelle alle'!202:202)&gt;COUNTIF('Hilfstabelle alle'!$H:$H,"x"),"",INDEX('Hilfstabelle alle'!L:L,SMALL(IF('Hilfstabelle alle'!$H$1:$H$418="x",ROW('Hilfstabelle alle'!$1:$418)),ROW(L186))))</f>
        <v/>
      </c>
      <c r="N197" s="205" t="str">
        <f t="array" ref="N197">IF(ROW('Hilfstabelle alle'!202:202)&gt;COUNTIF('Hilfstabelle alle'!$H:$H,"x"),"",INDEX('Hilfstabelle alle'!M:M,SMALL(IF('Hilfstabelle alle'!$H$1:$H$418="x",ROW('Hilfstabelle alle'!$1:$418)),ROW(M186))))</f>
        <v/>
      </c>
      <c r="O197" s="200" t="str">
        <f t="shared" si="2"/>
        <v/>
      </c>
    </row>
    <row r="198" spans="2:15" s="194" customFormat="1" ht="35.1" customHeight="1" x14ac:dyDescent="0.2">
      <c r="B198" s="195" t="str">
        <f t="array" ref="B198">IF(ROW('Hilfstabelle alle'!203:203)&gt;COUNTIF('Hilfstabelle alle'!$H:$H,"x"),"",INDEX('Hilfstabelle alle'!A:A,SMALL(IF('Hilfstabelle alle'!$H$1:$H$418="x",ROW('Hilfstabelle alle'!$1:$418)),ROW(A187))))</f>
        <v/>
      </c>
      <c r="C198" s="196" t="str">
        <f t="array" ref="C198">IF(ROW('Hilfstabelle alle'!203:203)&gt;COUNTIF('Hilfstabelle alle'!$H:$H,"x"),"",INDEX('Hilfstabelle alle'!B:B,SMALL(IF('Hilfstabelle alle'!$H$1:$H$418="x",ROW('Hilfstabelle alle'!$1:$418)),ROW(B187))))</f>
        <v/>
      </c>
      <c r="D198" s="197" t="str">
        <f t="array" ref="D198">IF(ROW('Hilfstabelle alle'!203:203)&gt;COUNTIF('Hilfstabelle alle'!$H:$H,"x"),"",INDEX('Hilfstabelle alle'!C:C,SMALL(IF('Hilfstabelle alle'!$H$1:$H$418="x",ROW('Hilfstabelle alle'!$1:$418)),ROW(C187))))</f>
        <v/>
      </c>
      <c r="E198" s="198" t="str">
        <f t="array" ref="E198">IF(ROW('Hilfstabelle alle'!203:203)&gt;COUNTIF('Hilfstabelle alle'!$H:$H,"x"),"",INDEX('Hilfstabelle alle'!D:D,SMALL(IF('Hilfstabelle alle'!$H$1:$H$418="x",ROW('Hilfstabelle alle'!$1:$418)),ROW(D187))))</f>
        <v/>
      </c>
      <c r="F198" s="198" t="str">
        <f t="array" ref="F198">IF(ROW('Hilfstabelle alle'!203:203)&gt;COUNTIF('Hilfstabelle alle'!$H:$H,"x"),"",INDEX('Hilfstabelle alle'!E:E,SMALL(IF('Hilfstabelle alle'!$H$1:$H$418="x",ROW('Hilfstabelle alle'!$1:$418)),ROW(E187))))</f>
        <v/>
      </c>
      <c r="G198" s="198" t="str">
        <f t="array" ref="G198">IF(ROW('Hilfstabelle alle'!203:203)&gt;COUNTIF('Hilfstabelle alle'!$H:$H,"x"),"",INDEX('Hilfstabelle alle'!F:F,SMALL(IF('Hilfstabelle alle'!$H$1:$H$418="x",ROW('Hilfstabelle alle'!$1:$418)),ROW(F187))))</f>
        <v/>
      </c>
      <c r="H198" s="198" t="str">
        <f t="array" ref="H198">IF(ROW('Hilfstabelle alle'!203:203)&gt;COUNTIF('Hilfstabelle alle'!$H:$H,"x"),"",INDEX('Hilfstabelle alle'!G:G,SMALL(IF('Hilfstabelle alle'!$H$1:$H$418="x",ROW('Hilfstabelle alle'!$1:$418)),ROW(G187))))</f>
        <v/>
      </c>
      <c r="I198" s="198" t="str">
        <f t="array" ref="I198">IF(ROW('Hilfstabelle alle'!203:203)&gt;COUNTIF('Hilfstabelle alle'!$H:$H,"x"),"",INDEX('Hilfstabelle alle'!H:H,SMALL(IF('Hilfstabelle alle'!$H$1:$H$418="x",ROW('Hilfstabelle alle'!$1:$418)),ROW(H187))))</f>
        <v/>
      </c>
      <c r="J198" s="198" t="str">
        <f t="array" ref="J198">IF(ROW('Hilfstabelle alle'!203:203)&gt;COUNTIF('Hilfstabelle alle'!$H:$H,"x"),"",INDEX('Hilfstabelle alle'!I:I,SMALL(IF('Hilfstabelle alle'!$H$1:$H$418="x",ROW('Hilfstabelle alle'!$1:$418)),ROW(I187))))</f>
        <v/>
      </c>
      <c r="K198" s="198" t="str">
        <f t="array" ref="K198">IF(ROW('Hilfstabelle alle'!203:203)&gt;COUNTIF('Hilfstabelle alle'!$H:$H,"x"),"",INDEX('Hilfstabelle alle'!J:J,SMALL(IF('Hilfstabelle alle'!$H$1:$H$418="x",ROW('Hilfstabelle alle'!$1:$418)),ROW(J187))))</f>
        <v/>
      </c>
      <c r="L198" s="198" t="str">
        <f t="array" ref="L198">IF(ROW('Hilfstabelle alle'!203:203)&gt;COUNTIF('Hilfstabelle alle'!$H:$H,"x"),"",INDEX('Hilfstabelle alle'!K:K,SMALL(IF('Hilfstabelle alle'!$H$1:$H$418="x",ROW('Hilfstabelle alle'!$1:$418)),ROW(K187))))</f>
        <v/>
      </c>
      <c r="M198" s="199" t="str">
        <f t="array" ref="M198">IF(ROW('Hilfstabelle alle'!203:203)&gt;COUNTIF('Hilfstabelle alle'!$H:$H,"x"),"",INDEX('Hilfstabelle alle'!L:L,SMALL(IF('Hilfstabelle alle'!$H$1:$H$418="x",ROW('Hilfstabelle alle'!$1:$418)),ROW(L187))))</f>
        <v/>
      </c>
      <c r="N198" s="199" t="str">
        <f t="array" ref="N198">IF(ROW('Hilfstabelle alle'!203:203)&gt;COUNTIF('Hilfstabelle alle'!$H:$H,"x"),"",INDEX('Hilfstabelle alle'!M:M,SMALL(IF('Hilfstabelle alle'!$H$1:$H$418="x",ROW('Hilfstabelle alle'!$1:$418)),ROW(M187))))</f>
        <v/>
      </c>
      <c r="O198" s="200" t="str">
        <f t="shared" si="2"/>
        <v/>
      </c>
    </row>
    <row r="199" spans="2:15" s="194" customFormat="1" ht="35.1" customHeight="1" x14ac:dyDescent="0.2">
      <c r="B199" s="201" t="str">
        <f t="array" ref="B199">IF(ROW('Hilfstabelle alle'!204:204)&gt;COUNTIF('Hilfstabelle alle'!$H:$H,"x"),"",INDEX('Hilfstabelle alle'!A:A,SMALL(IF('Hilfstabelle alle'!$H$1:$H$418="x",ROW('Hilfstabelle alle'!$1:$418)),ROW(A188))))</f>
        <v/>
      </c>
      <c r="C199" s="202" t="str">
        <f t="array" ref="C199">IF(ROW('Hilfstabelle alle'!204:204)&gt;COUNTIF('Hilfstabelle alle'!$H:$H,"x"),"",INDEX('Hilfstabelle alle'!B:B,SMALL(IF('Hilfstabelle alle'!$H$1:$H$418="x",ROW('Hilfstabelle alle'!$1:$418)),ROW(B188))))</f>
        <v/>
      </c>
      <c r="D199" s="203" t="str">
        <f t="array" ref="D199">IF(ROW('Hilfstabelle alle'!204:204)&gt;COUNTIF('Hilfstabelle alle'!$H:$H,"x"),"",INDEX('Hilfstabelle alle'!C:C,SMALL(IF('Hilfstabelle alle'!$H$1:$H$418="x",ROW('Hilfstabelle alle'!$1:$418)),ROW(C188))))</f>
        <v/>
      </c>
      <c r="E199" s="204" t="str">
        <f t="array" ref="E199">IF(ROW('Hilfstabelle alle'!204:204)&gt;COUNTIF('Hilfstabelle alle'!$H:$H,"x"),"",INDEX('Hilfstabelle alle'!D:D,SMALL(IF('Hilfstabelle alle'!$H$1:$H$418="x",ROW('Hilfstabelle alle'!$1:$418)),ROW(D188))))</f>
        <v/>
      </c>
      <c r="F199" s="204" t="str">
        <f t="array" ref="F199">IF(ROW('Hilfstabelle alle'!204:204)&gt;COUNTIF('Hilfstabelle alle'!$H:$H,"x"),"",INDEX('Hilfstabelle alle'!E:E,SMALL(IF('Hilfstabelle alle'!$H$1:$H$418="x",ROW('Hilfstabelle alle'!$1:$418)),ROW(E188))))</f>
        <v/>
      </c>
      <c r="G199" s="204" t="str">
        <f t="array" ref="G199">IF(ROW('Hilfstabelle alle'!204:204)&gt;COUNTIF('Hilfstabelle alle'!$H:$H,"x"),"",INDEX('Hilfstabelle alle'!F:F,SMALL(IF('Hilfstabelle alle'!$H$1:$H$418="x",ROW('Hilfstabelle alle'!$1:$418)),ROW(F188))))</f>
        <v/>
      </c>
      <c r="H199" s="204" t="str">
        <f t="array" ref="H199">IF(ROW('Hilfstabelle alle'!204:204)&gt;COUNTIF('Hilfstabelle alle'!$H:$H,"x"),"",INDEX('Hilfstabelle alle'!G:G,SMALL(IF('Hilfstabelle alle'!$H$1:$H$418="x",ROW('Hilfstabelle alle'!$1:$418)),ROW(G188))))</f>
        <v/>
      </c>
      <c r="I199" s="204" t="str">
        <f t="array" ref="I199">IF(ROW('Hilfstabelle alle'!204:204)&gt;COUNTIF('Hilfstabelle alle'!$H:$H,"x"),"",INDEX('Hilfstabelle alle'!H:H,SMALL(IF('Hilfstabelle alle'!$H$1:$H$418="x",ROW('Hilfstabelle alle'!$1:$418)),ROW(H188))))</f>
        <v/>
      </c>
      <c r="J199" s="204" t="str">
        <f t="array" ref="J199">IF(ROW('Hilfstabelle alle'!204:204)&gt;COUNTIF('Hilfstabelle alle'!$H:$H,"x"),"",INDEX('Hilfstabelle alle'!I:I,SMALL(IF('Hilfstabelle alle'!$H$1:$H$418="x",ROW('Hilfstabelle alle'!$1:$418)),ROW(I188))))</f>
        <v/>
      </c>
      <c r="K199" s="204" t="str">
        <f t="array" ref="K199">IF(ROW('Hilfstabelle alle'!204:204)&gt;COUNTIF('Hilfstabelle alle'!$H:$H,"x"),"",INDEX('Hilfstabelle alle'!J:J,SMALL(IF('Hilfstabelle alle'!$H$1:$H$418="x",ROW('Hilfstabelle alle'!$1:$418)),ROW(J188))))</f>
        <v/>
      </c>
      <c r="L199" s="204" t="str">
        <f t="array" ref="L199">IF(ROW('Hilfstabelle alle'!204:204)&gt;COUNTIF('Hilfstabelle alle'!$H:$H,"x"),"",INDEX('Hilfstabelle alle'!K:K,SMALL(IF('Hilfstabelle alle'!$H$1:$H$418="x",ROW('Hilfstabelle alle'!$1:$418)),ROW(K188))))</f>
        <v/>
      </c>
      <c r="M199" s="205" t="str">
        <f t="array" ref="M199">IF(ROW('Hilfstabelle alle'!204:204)&gt;COUNTIF('Hilfstabelle alle'!$H:$H,"x"),"",INDEX('Hilfstabelle alle'!L:L,SMALL(IF('Hilfstabelle alle'!$H$1:$H$418="x",ROW('Hilfstabelle alle'!$1:$418)),ROW(L188))))</f>
        <v/>
      </c>
      <c r="N199" s="205" t="str">
        <f t="array" ref="N199">IF(ROW('Hilfstabelle alle'!204:204)&gt;COUNTIF('Hilfstabelle alle'!$H:$H,"x"),"",INDEX('Hilfstabelle alle'!M:M,SMALL(IF('Hilfstabelle alle'!$H$1:$H$418="x",ROW('Hilfstabelle alle'!$1:$418)),ROW(M188))))</f>
        <v/>
      </c>
      <c r="O199" s="200" t="str">
        <f t="shared" si="2"/>
        <v/>
      </c>
    </row>
    <row r="200" spans="2:15" s="194" customFormat="1" ht="35.1" customHeight="1" x14ac:dyDescent="0.2">
      <c r="B200" s="195" t="str">
        <f t="array" ref="B200">IF(ROW('Hilfstabelle alle'!205:205)&gt;COUNTIF('Hilfstabelle alle'!$H:$H,"x"),"",INDEX('Hilfstabelle alle'!A:A,SMALL(IF('Hilfstabelle alle'!$H$1:$H$418="x",ROW('Hilfstabelle alle'!$1:$418)),ROW(A189))))</f>
        <v/>
      </c>
      <c r="C200" s="196" t="str">
        <f t="array" ref="C200">IF(ROW('Hilfstabelle alle'!205:205)&gt;COUNTIF('Hilfstabelle alle'!$H:$H,"x"),"",INDEX('Hilfstabelle alle'!B:B,SMALL(IF('Hilfstabelle alle'!$H$1:$H$418="x",ROW('Hilfstabelle alle'!$1:$418)),ROW(B189))))</f>
        <v/>
      </c>
      <c r="D200" s="197" t="str">
        <f t="array" ref="D200">IF(ROW('Hilfstabelle alle'!205:205)&gt;COUNTIF('Hilfstabelle alle'!$H:$H,"x"),"",INDEX('Hilfstabelle alle'!C:C,SMALL(IF('Hilfstabelle alle'!$H$1:$H$418="x",ROW('Hilfstabelle alle'!$1:$418)),ROW(C189))))</f>
        <v/>
      </c>
      <c r="E200" s="198" t="str">
        <f t="array" ref="E200">IF(ROW('Hilfstabelle alle'!205:205)&gt;COUNTIF('Hilfstabelle alle'!$H:$H,"x"),"",INDEX('Hilfstabelle alle'!D:D,SMALL(IF('Hilfstabelle alle'!$H$1:$H$418="x",ROW('Hilfstabelle alle'!$1:$418)),ROW(D189))))</f>
        <v/>
      </c>
      <c r="F200" s="198" t="str">
        <f t="array" ref="F200">IF(ROW('Hilfstabelle alle'!205:205)&gt;COUNTIF('Hilfstabelle alle'!$H:$H,"x"),"",INDEX('Hilfstabelle alle'!E:E,SMALL(IF('Hilfstabelle alle'!$H$1:$H$418="x",ROW('Hilfstabelle alle'!$1:$418)),ROW(E189))))</f>
        <v/>
      </c>
      <c r="G200" s="198" t="str">
        <f t="array" ref="G200">IF(ROW('Hilfstabelle alle'!205:205)&gt;COUNTIF('Hilfstabelle alle'!$H:$H,"x"),"",INDEX('Hilfstabelle alle'!F:F,SMALL(IF('Hilfstabelle alle'!$H$1:$H$418="x",ROW('Hilfstabelle alle'!$1:$418)),ROW(F189))))</f>
        <v/>
      </c>
      <c r="H200" s="198" t="str">
        <f t="array" ref="H200">IF(ROW('Hilfstabelle alle'!205:205)&gt;COUNTIF('Hilfstabelle alle'!$H:$H,"x"),"",INDEX('Hilfstabelle alle'!G:G,SMALL(IF('Hilfstabelle alle'!$H$1:$H$418="x",ROW('Hilfstabelle alle'!$1:$418)),ROW(G189))))</f>
        <v/>
      </c>
      <c r="I200" s="198" t="str">
        <f t="array" ref="I200">IF(ROW('Hilfstabelle alle'!205:205)&gt;COUNTIF('Hilfstabelle alle'!$H:$H,"x"),"",INDEX('Hilfstabelle alle'!H:H,SMALL(IF('Hilfstabelle alle'!$H$1:$H$418="x",ROW('Hilfstabelle alle'!$1:$418)),ROW(H189))))</f>
        <v/>
      </c>
      <c r="J200" s="198" t="str">
        <f t="array" ref="J200">IF(ROW('Hilfstabelle alle'!205:205)&gt;COUNTIF('Hilfstabelle alle'!$H:$H,"x"),"",INDEX('Hilfstabelle alle'!I:I,SMALL(IF('Hilfstabelle alle'!$H$1:$H$418="x",ROW('Hilfstabelle alle'!$1:$418)),ROW(I189))))</f>
        <v/>
      </c>
      <c r="K200" s="198" t="str">
        <f t="array" ref="K200">IF(ROW('Hilfstabelle alle'!205:205)&gt;COUNTIF('Hilfstabelle alle'!$H:$H,"x"),"",INDEX('Hilfstabelle alle'!J:J,SMALL(IF('Hilfstabelle alle'!$H$1:$H$418="x",ROW('Hilfstabelle alle'!$1:$418)),ROW(J189))))</f>
        <v/>
      </c>
      <c r="L200" s="198" t="str">
        <f t="array" ref="L200">IF(ROW('Hilfstabelle alle'!205:205)&gt;COUNTIF('Hilfstabelle alle'!$H:$H,"x"),"",INDEX('Hilfstabelle alle'!K:K,SMALL(IF('Hilfstabelle alle'!$H$1:$H$418="x",ROW('Hilfstabelle alle'!$1:$418)),ROW(K189))))</f>
        <v/>
      </c>
      <c r="M200" s="199" t="str">
        <f t="array" ref="M200">IF(ROW('Hilfstabelle alle'!205:205)&gt;COUNTIF('Hilfstabelle alle'!$H:$H,"x"),"",INDEX('Hilfstabelle alle'!L:L,SMALL(IF('Hilfstabelle alle'!$H$1:$H$418="x",ROW('Hilfstabelle alle'!$1:$418)),ROW(L189))))</f>
        <v/>
      </c>
      <c r="N200" s="199" t="str">
        <f t="array" ref="N200">IF(ROW('Hilfstabelle alle'!205:205)&gt;COUNTIF('Hilfstabelle alle'!$H:$H,"x"),"",INDEX('Hilfstabelle alle'!M:M,SMALL(IF('Hilfstabelle alle'!$H$1:$H$418="x",ROW('Hilfstabelle alle'!$1:$418)),ROW(M189))))</f>
        <v/>
      </c>
      <c r="O200" s="200" t="str">
        <f t="shared" si="2"/>
        <v/>
      </c>
    </row>
    <row r="201" spans="2:15" s="194" customFormat="1" ht="35.1" customHeight="1" x14ac:dyDescent="0.2">
      <c r="B201" s="201" t="str">
        <f t="array" ref="B201">IF(ROW('Hilfstabelle alle'!206:206)&gt;COUNTIF('Hilfstabelle alle'!$H:$H,"x"),"",INDEX('Hilfstabelle alle'!A:A,SMALL(IF('Hilfstabelle alle'!$H$1:$H$418="x",ROW('Hilfstabelle alle'!$1:$418)),ROW(A190))))</f>
        <v/>
      </c>
      <c r="C201" s="202" t="str">
        <f t="array" ref="C201">IF(ROW('Hilfstabelle alle'!206:206)&gt;COUNTIF('Hilfstabelle alle'!$H:$H,"x"),"",INDEX('Hilfstabelle alle'!B:B,SMALL(IF('Hilfstabelle alle'!$H$1:$H$418="x",ROW('Hilfstabelle alle'!$1:$418)),ROW(B190))))</f>
        <v/>
      </c>
      <c r="D201" s="203" t="str">
        <f t="array" ref="D201">IF(ROW('Hilfstabelle alle'!206:206)&gt;COUNTIF('Hilfstabelle alle'!$H:$H,"x"),"",INDEX('Hilfstabelle alle'!C:C,SMALL(IF('Hilfstabelle alle'!$H$1:$H$418="x",ROW('Hilfstabelle alle'!$1:$418)),ROW(C190))))</f>
        <v/>
      </c>
      <c r="E201" s="204" t="str">
        <f t="array" ref="E201">IF(ROW('Hilfstabelle alle'!206:206)&gt;COUNTIF('Hilfstabelle alle'!$H:$H,"x"),"",INDEX('Hilfstabelle alle'!D:D,SMALL(IF('Hilfstabelle alle'!$H$1:$H$418="x",ROW('Hilfstabelle alle'!$1:$418)),ROW(D190))))</f>
        <v/>
      </c>
      <c r="F201" s="204" t="str">
        <f t="array" ref="F201">IF(ROW('Hilfstabelle alle'!206:206)&gt;COUNTIF('Hilfstabelle alle'!$H:$H,"x"),"",INDEX('Hilfstabelle alle'!E:E,SMALL(IF('Hilfstabelle alle'!$H$1:$H$418="x",ROW('Hilfstabelle alle'!$1:$418)),ROW(E190))))</f>
        <v/>
      </c>
      <c r="G201" s="204" t="str">
        <f t="array" ref="G201">IF(ROW('Hilfstabelle alle'!206:206)&gt;COUNTIF('Hilfstabelle alle'!$H:$H,"x"),"",INDEX('Hilfstabelle alle'!F:F,SMALL(IF('Hilfstabelle alle'!$H$1:$H$418="x",ROW('Hilfstabelle alle'!$1:$418)),ROW(F190))))</f>
        <v/>
      </c>
      <c r="H201" s="204" t="str">
        <f t="array" ref="H201">IF(ROW('Hilfstabelle alle'!206:206)&gt;COUNTIF('Hilfstabelle alle'!$H:$H,"x"),"",INDEX('Hilfstabelle alle'!G:G,SMALL(IF('Hilfstabelle alle'!$H$1:$H$418="x",ROW('Hilfstabelle alle'!$1:$418)),ROW(G190))))</f>
        <v/>
      </c>
      <c r="I201" s="204" t="str">
        <f t="array" ref="I201">IF(ROW('Hilfstabelle alle'!206:206)&gt;COUNTIF('Hilfstabelle alle'!$H:$H,"x"),"",INDEX('Hilfstabelle alle'!H:H,SMALL(IF('Hilfstabelle alle'!$H$1:$H$418="x",ROW('Hilfstabelle alle'!$1:$418)),ROW(H190))))</f>
        <v/>
      </c>
      <c r="J201" s="204" t="str">
        <f t="array" ref="J201">IF(ROW('Hilfstabelle alle'!206:206)&gt;COUNTIF('Hilfstabelle alle'!$H:$H,"x"),"",INDEX('Hilfstabelle alle'!I:I,SMALL(IF('Hilfstabelle alle'!$H$1:$H$418="x",ROW('Hilfstabelle alle'!$1:$418)),ROW(I190))))</f>
        <v/>
      </c>
      <c r="K201" s="204" t="str">
        <f t="array" ref="K201">IF(ROW('Hilfstabelle alle'!206:206)&gt;COUNTIF('Hilfstabelle alle'!$H:$H,"x"),"",INDEX('Hilfstabelle alle'!J:J,SMALL(IF('Hilfstabelle alle'!$H$1:$H$418="x",ROW('Hilfstabelle alle'!$1:$418)),ROW(J190))))</f>
        <v/>
      </c>
      <c r="L201" s="204" t="str">
        <f t="array" ref="L201">IF(ROW('Hilfstabelle alle'!206:206)&gt;COUNTIF('Hilfstabelle alle'!$H:$H,"x"),"",INDEX('Hilfstabelle alle'!K:K,SMALL(IF('Hilfstabelle alle'!$H$1:$H$418="x",ROW('Hilfstabelle alle'!$1:$418)),ROW(K190))))</f>
        <v/>
      </c>
      <c r="M201" s="205" t="str">
        <f t="array" ref="M201">IF(ROW('Hilfstabelle alle'!206:206)&gt;COUNTIF('Hilfstabelle alle'!$H:$H,"x"),"",INDEX('Hilfstabelle alle'!L:L,SMALL(IF('Hilfstabelle alle'!$H$1:$H$418="x",ROW('Hilfstabelle alle'!$1:$418)),ROW(L190))))</f>
        <v/>
      </c>
      <c r="N201" s="205" t="str">
        <f t="array" ref="N201">IF(ROW('Hilfstabelle alle'!206:206)&gt;COUNTIF('Hilfstabelle alle'!$H:$H,"x"),"",INDEX('Hilfstabelle alle'!M:M,SMALL(IF('Hilfstabelle alle'!$H$1:$H$418="x",ROW('Hilfstabelle alle'!$1:$418)),ROW(M190))))</f>
        <v/>
      </c>
      <c r="O201" s="200" t="str">
        <f t="shared" si="2"/>
        <v/>
      </c>
    </row>
    <row r="202" spans="2:15" s="194" customFormat="1" ht="35.1" customHeight="1" x14ac:dyDescent="0.2">
      <c r="B202" s="195" t="str">
        <f t="array" ref="B202">IF(ROW('Hilfstabelle alle'!207:207)&gt;COUNTIF('Hilfstabelle alle'!$H:$H,"x"),"",INDEX('Hilfstabelle alle'!A:A,SMALL(IF('Hilfstabelle alle'!$H$1:$H$418="x",ROW('Hilfstabelle alle'!$1:$418)),ROW(A191))))</f>
        <v/>
      </c>
      <c r="C202" s="196" t="str">
        <f t="array" ref="C202">IF(ROW('Hilfstabelle alle'!207:207)&gt;COUNTIF('Hilfstabelle alle'!$H:$H,"x"),"",INDEX('Hilfstabelle alle'!B:B,SMALL(IF('Hilfstabelle alle'!$H$1:$H$418="x",ROW('Hilfstabelle alle'!$1:$418)),ROW(B191))))</f>
        <v/>
      </c>
      <c r="D202" s="197" t="str">
        <f t="array" ref="D202">IF(ROW('Hilfstabelle alle'!207:207)&gt;COUNTIF('Hilfstabelle alle'!$H:$H,"x"),"",INDEX('Hilfstabelle alle'!C:C,SMALL(IF('Hilfstabelle alle'!$H$1:$H$418="x",ROW('Hilfstabelle alle'!$1:$418)),ROW(C191))))</f>
        <v/>
      </c>
      <c r="E202" s="198" t="str">
        <f t="array" ref="E202">IF(ROW('Hilfstabelle alle'!207:207)&gt;COUNTIF('Hilfstabelle alle'!$H:$H,"x"),"",INDEX('Hilfstabelle alle'!D:D,SMALL(IF('Hilfstabelle alle'!$H$1:$H$418="x",ROW('Hilfstabelle alle'!$1:$418)),ROW(D191))))</f>
        <v/>
      </c>
      <c r="F202" s="198" t="str">
        <f t="array" ref="F202">IF(ROW('Hilfstabelle alle'!207:207)&gt;COUNTIF('Hilfstabelle alle'!$H:$H,"x"),"",INDEX('Hilfstabelle alle'!E:E,SMALL(IF('Hilfstabelle alle'!$H$1:$H$418="x",ROW('Hilfstabelle alle'!$1:$418)),ROW(E191))))</f>
        <v/>
      </c>
      <c r="G202" s="198" t="str">
        <f t="array" ref="G202">IF(ROW('Hilfstabelle alle'!207:207)&gt;COUNTIF('Hilfstabelle alle'!$H:$H,"x"),"",INDEX('Hilfstabelle alle'!F:F,SMALL(IF('Hilfstabelle alle'!$H$1:$H$418="x",ROW('Hilfstabelle alle'!$1:$418)),ROW(F191))))</f>
        <v/>
      </c>
      <c r="H202" s="198" t="str">
        <f t="array" ref="H202">IF(ROW('Hilfstabelle alle'!207:207)&gt;COUNTIF('Hilfstabelle alle'!$H:$H,"x"),"",INDEX('Hilfstabelle alle'!G:G,SMALL(IF('Hilfstabelle alle'!$H$1:$H$418="x",ROW('Hilfstabelle alle'!$1:$418)),ROW(G191))))</f>
        <v/>
      </c>
      <c r="I202" s="198" t="str">
        <f t="array" ref="I202">IF(ROW('Hilfstabelle alle'!207:207)&gt;COUNTIF('Hilfstabelle alle'!$H:$H,"x"),"",INDEX('Hilfstabelle alle'!H:H,SMALL(IF('Hilfstabelle alle'!$H$1:$H$418="x",ROW('Hilfstabelle alle'!$1:$418)),ROW(H191))))</f>
        <v/>
      </c>
      <c r="J202" s="198" t="str">
        <f t="array" ref="J202">IF(ROW('Hilfstabelle alle'!207:207)&gt;COUNTIF('Hilfstabelle alle'!$H:$H,"x"),"",INDEX('Hilfstabelle alle'!I:I,SMALL(IF('Hilfstabelle alle'!$H$1:$H$418="x",ROW('Hilfstabelle alle'!$1:$418)),ROW(I191))))</f>
        <v/>
      </c>
      <c r="K202" s="198" t="str">
        <f t="array" ref="K202">IF(ROW('Hilfstabelle alle'!207:207)&gt;COUNTIF('Hilfstabelle alle'!$H:$H,"x"),"",INDEX('Hilfstabelle alle'!J:J,SMALL(IF('Hilfstabelle alle'!$H$1:$H$418="x",ROW('Hilfstabelle alle'!$1:$418)),ROW(J191))))</f>
        <v/>
      </c>
      <c r="L202" s="198" t="str">
        <f t="array" ref="L202">IF(ROW('Hilfstabelle alle'!207:207)&gt;COUNTIF('Hilfstabelle alle'!$H:$H,"x"),"",INDEX('Hilfstabelle alle'!K:K,SMALL(IF('Hilfstabelle alle'!$H$1:$H$418="x",ROW('Hilfstabelle alle'!$1:$418)),ROW(K191))))</f>
        <v/>
      </c>
      <c r="M202" s="199" t="str">
        <f t="array" ref="M202">IF(ROW('Hilfstabelle alle'!207:207)&gt;COUNTIF('Hilfstabelle alle'!$H:$H,"x"),"",INDEX('Hilfstabelle alle'!L:L,SMALL(IF('Hilfstabelle alle'!$H$1:$H$418="x",ROW('Hilfstabelle alle'!$1:$418)),ROW(L191))))</f>
        <v/>
      </c>
      <c r="N202" s="199" t="str">
        <f t="array" ref="N202">IF(ROW('Hilfstabelle alle'!207:207)&gt;COUNTIF('Hilfstabelle alle'!$H:$H,"x"),"",INDEX('Hilfstabelle alle'!M:M,SMALL(IF('Hilfstabelle alle'!$H$1:$H$418="x",ROW('Hilfstabelle alle'!$1:$418)),ROW(M191))))</f>
        <v/>
      </c>
      <c r="O202" s="200" t="str">
        <f t="shared" si="2"/>
        <v/>
      </c>
    </row>
    <row r="203" spans="2:15" s="194" customFormat="1" ht="35.1" customHeight="1" x14ac:dyDescent="0.2">
      <c r="B203" s="201" t="str">
        <f t="array" ref="B203">IF(ROW('Hilfstabelle alle'!208:208)&gt;COUNTIF('Hilfstabelle alle'!$H:$H,"x"),"",INDEX('Hilfstabelle alle'!A:A,SMALL(IF('Hilfstabelle alle'!$H$1:$H$418="x",ROW('Hilfstabelle alle'!$1:$418)),ROW(A192))))</f>
        <v/>
      </c>
      <c r="C203" s="202" t="str">
        <f t="array" ref="C203">IF(ROW('Hilfstabelle alle'!208:208)&gt;COUNTIF('Hilfstabelle alle'!$H:$H,"x"),"",INDEX('Hilfstabelle alle'!B:B,SMALL(IF('Hilfstabelle alle'!$H$1:$H$418="x",ROW('Hilfstabelle alle'!$1:$418)),ROW(B192))))</f>
        <v/>
      </c>
      <c r="D203" s="203" t="str">
        <f t="array" ref="D203">IF(ROW('Hilfstabelle alle'!208:208)&gt;COUNTIF('Hilfstabelle alle'!$H:$H,"x"),"",INDEX('Hilfstabelle alle'!C:C,SMALL(IF('Hilfstabelle alle'!$H$1:$H$418="x",ROW('Hilfstabelle alle'!$1:$418)),ROW(C192))))</f>
        <v/>
      </c>
      <c r="E203" s="204" t="str">
        <f t="array" ref="E203">IF(ROW('Hilfstabelle alle'!208:208)&gt;COUNTIF('Hilfstabelle alle'!$H:$H,"x"),"",INDEX('Hilfstabelle alle'!D:D,SMALL(IF('Hilfstabelle alle'!$H$1:$H$418="x",ROW('Hilfstabelle alle'!$1:$418)),ROW(D192))))</f>
        <v/>
      </c>
      <c r="F203" s="204" t="str">
        <f t="array" ref="F203">IF(ROW('Hilfstabelle alle'!208:208)&gt;COUNTIF('Hilfstabelle alle'!$H:$H,"x"),"",INDEX('Hilfstabelle alle'!E:E,SMALL(IF('Hilfstabelle alle'!$H$1:$H$418="x",ROW('Hilfstabelle alle'!$1:$418)),ROW(E192))))</f>
        <v/>
      </c>
      <c r="G203" s="204" t="str">
        <f t="array" ref="G203">IF(ROW('Hilfstabelle alle'!208:208)&gt;COUNTIF('Hilfstabelle alle'!$H:$H,"x"),"",INDEX('Hilfstabelle alle'!F:F,SMALL(IF('Hilfstabelle alle'!$H$1:$H$418="x",ROW('Hilfstabelle alle'!$1:$418)),ROW(F192))))</f>
        <v/>
      </c>
      <c r="H203" s="204" t="str">
        <f t="array" ref="H203">IF(ROW('Hilfstabelle alle'!208:208)&gt;COUNTIF('Hilfstabelle alle'!$H:$H,"x"),"",INDEX('Hilfstabelle alle'!G:G,SMALL(IF('Hilfstabelle alle'!$H$1:$H$418="x",ROW('Hilfstabelle alle'!$1:$418)),ROW(G192))))</f>
        <v/>
      </c>
      <c r="I203" s="204" t="str">
        <f t="array" ref="I203">IF(ROW('Hilfstabelle alle'!208:208)&gt;COUNTIF('Hilfstabelle alle'!$H:$H,"x"),"",INDEX('Hilfstabelle alle'!H:H,SMALL(IF('Hilfstabelle alle'!$H$1:$H$418="x",ROW('Hilfstabelle alle'!$1:$418)),ROW(H192))))</f>
        <v/>
      </c>
      <c r="J203" s="204" t="str">
        <f t="array" ref="J203">IF(ROW('Hilfstabelle alle'!208:208)&gt;COUNTIF('Hilfstabelle alle'!$H:$H,"x"),"",INDEX('Hilfstabelle alle'!I:I,SMALL(IF('Hilfstabelle alle'!$H$1:$H$418="x",ROW('Hilfstabelle alle'!$1:$418)),ROW(I192))))</f>
        <v/>
      </c>
      <c r="K203" s="204" t="str">
        <f t="array" ref="K203">IF(ROW('Hilfstabelle alle'!208:208)&gt;COUNTIF('Hilfstabelle alle'!$H:$H,"x"),"",INDEX('Hilfstabelle alle'!J:J,SMALL(IF('Hilfstabelle alle'!$H$1:$H$418="x",ROW('Hilfstabelle alle'!$1:$418)),ROW(J192))))</f>
        <v/>
      </c>
      <c r="L203" s="204" t="str">
        <f t="array" ref="L203">IF(ROW('Hilfstabelle alle'!208:208)&gt;COUNTIF('Hilfstabelle alle'!$H:$H,"x"),"",INDEX('Hilfstabelle alle'!K:K,SMALL(IF('Hilfstabelle alle'!$H$1:$H$418="x",ROW('Hilfstabelle alle'!$1:$418)),ROW(K192))))</f>
        <v/>
      </c>
      <c r="M203" s="205" t="str">
        <f t="array" ref="M203">IF(ROW('Hilfstabelle alle'!208:208)&gt;COUNTIF('Hilfstabelle alle'!$H:$H,"x"),"",INDEX('Hilfstabelle alle'!L:L,SMALL(IF('Hilfstabelle alle'!$H$1:$H$418="x",ROW('Hilfstabelle alle'!$1:$418)),ROW(L192))))</f>
        <v/>
      </c>
      <c r="N203" s="205" t="str">
        <f t="array" ref="N203">IF(ROW('Hilfstabelle alle'!208:208)&gt;COUNTIF('Hilfstabelle alle'!$H:$H,"x"),"",INDEX('Hilfstabelle alle'!M:M,SMALL(IF('Hilfstabelle alle'!$H$1:$H$418="x",ROW('Hilfstabelle alle'!$1:$418)),ROW(M192))))</f>
        <v/>
      </c>
      <c r="O203" s="200" t="str">
        <f t="shared" si="2"/>
        <v/>
      </c>
    </row>
    <row r="204" spans="2:15" s="194" customFormat="1" ht="35.1" customHeight="1" x14ac:dyDescent="0.2">
      <c r="B204" s="195" t="str">
        <f t="array" ref="B204">IF(ROW('Hilfstabelle alle'!209:209)&gt;COUNTIF('Hilfstabelle alle'!$H:$H,"x"),"",INDEX('Hilfstabelle alle'!A:A,SMALL(IF('Hilfstabelle alle'!$H$1:$H$418="x",ROW('Hilfstabelle alle'!$1:$418)),ROW(A193))))</f>
        <v/>
      </c>
      <c r="C204" s="196" t="str">
        <f t="array" ref="C204">IF(ROW('Hilfstabelle alle'!209:209)&gt;COUNTIF('Hilfstabelle alle'!$H:$H,"x"),"",INDEX('Hilfstabelle alle'!B:B,SMALL(IF('Hilfstabelle alle'!$H$1:$H$418="x",ROW('Hilfstabelle alle'!$1:$418)),ROW(B193))))</f>
        <v/>
      </c>
      <c r="D204" s="197" t="str">
        <f t="array" ref="D204">IF(ROW('Hilfstabelle alle'!209:209)&gt;COUNTIF('Hilfstabelle alle'!$H:$H,"x"),"",INDEX('Hilfstabelle alle'!C:C,SMALL(IF('Hilfstabelle alle'!$H$1:$H$418="x",ROW('Hilfstabelle alle'!$1:$418)),ROW(C193))))</f>
        <v/>
      </c>
      <c r="E204" s="198" t="str">
        <f t="array" ref="E204">IF(ROW('Hilfstabelle alle'!209:209)&gt;COUNTIF('Hilfstabelle alle'!$H:$H,"x"),"",INDEX('Hilfstabelle alle'!D:D,SMALL(IF('Hilfstabelle alle'!$H$1:$H$418="x",ROW('Hilfstabelle alle'!$1:$418)),ROW(D193))))</f>
        <v/>
      </c>
      <c r="F204" s="198" t="str">
        <f t="array" ref="F204">IF(ROW('Hilfstabelle alle'!209:209)&gt;COUNTIF('Hilfstabelle alle'!$H:$H,"x"),"",INDEX('Hilfstabelle alle'!E:E,SMALL(IF('Hilfstabelle alle'!$H$1:$H$418="x",ROW('Hilfstabelle alle'!$1:$418)),ROW(E193))))</f>
        <v/>
      </c>
      <c r="G204" s="198" t="str">
        <f t="array" ref="G204">IF(ROW('Hilfstabelle alle'!209:209)&gt;COUNTIF('Hilfstabelle alle'!$H:$H,"x"),"",INDEX('Hilfstabelle alle'!F:F,SMALL(IF('Hilfstabelle alle'!$H$1:$H$418="x",ROW('Hilfstabelle alle'!$1:$418)),ROW(F193))))</f>
        <v/>
      </c>
      <c r="H204" s="198" t="str">
        <f t="array" ref="H204">IF(ROW('Hilfstabelle alle'!209:209)&gt;COUNTIF('Hilfstabelle alle'!$H:$H,"x"),"",INDEX('Hilfstabelle alle'!G:G,SMALL(IF('Hilfstabelle alle'!$H$1:$H$418="x",ROW('Hilfstabelle alle'!$1:$418)),ROW(G193))))</f>
        <v/>
      </c>
      <c r="I204" s="198" t="str">
        <f t="array" ref="I204">IF(ROW('Hilfstabelle alle'!209:209)&gt;COUNTIF('Hilfstabelle alle'!$H:$H,"x"),"",INDEX('Hilfstabelle alle'!H:H,SMALL(IF('Hilfstabelle alle'!$H$1:$H$418="x",ROW('Hilfstabelle alle'!$1:$418)),ROW(H193))))</f>
        <v/>
      </c>
      <c r="J204" s="198" t="str">
        <f t="array" ref="J204">IF(ROW('Hilfstabelle alle'!209:209)&gt;COUNTIF('Hilfstabelle alle'!$H:$H,"x"),"",INDEX('Hilfstabelle alle'!I:I,SMALL(IF('Hilfstabelle alle'!$H$1:$H$418="x",ROW('Hilfstabelle alle'!$1:$418)),ROW(I193))))</f>
        <v/>
      </c>
      <c r="K204" s="198" t="str">
        <f t="array" ref="K204">IF(ROW('Hilfstabelle alle'!209:209)&gt;COUNTIF('Hilfstabelle alle'!$H:$H,"x"),"",INDEX('Hilfstabelle alle'!J:J,SMALL(IF('Hilfstabelle alle'!$H$1:$H$418="x",ROW('Hilfstabelle alle'!$1:$418)),ROW(J193))))</f>
        <v/>
      </c>
      <c r="L204" s="198" t="str">
        <f t="array" ref="L204">IF(ROW('Hilfstabelle alle'!209:209)&gt;COUNTIF('Hilfstabelle alle'!$H:$H,"x"),"",INDEX('Hilfstabelle alle'!K:K,SMALL(IF('Hilfstabelle alle'!$H$1:$H$418="x",ROW('Hilfstabelle alle'!$1:$418)),ROW(K193))))</f>
        <v/>
      </c>
      <c r="M204" s="199" t="str">
        <f t="array" ref="M204">IF(ROW('Hilfstabelle alle'!209:209)&gt;COUNTIF('Hilfstabelle alle'!$H:$H,"x"),"",INDEX('Hilfstabelle alle'!L:L,SMALL(IF('Hilfstabelle alle'!$H$1:$H$418="x",ROW('Hilfstabelle alle'!$1:$418)),ROW(L193))))</f>
        <v/>
      </c>
      <c r="N204" s="199" t="str">
        <f t="array" ref="N204">IF(ROW('Hilfstabelle alle'!209:209)&gt;COUNTIF('Hilfstabelle alle'!$H:$H,"x"),"",INDEX('Hilfstabelle alle'!M:M,SMALL(IF('Hilfstabelle alle'!$H$1:$H$418="x",ROW('Hilfstabelle alle'!$1:$418)),ROW(M193))))</f>
        <v/>
      </c>
      <c r="O204" s="200" t="str">
        <f t="shared" si="2"/>
        <v/>
      </c>
    </row>
    <row r="205" spans="2:15" s="194" customFormat="1" ht="35.1" customHeight="1" x14ac:dyDescent="0.2">
      <c r="B205" s="201" t="str">
        <f t="array" ref="B205">IF(ROW('Hilfstabelle alle'!210:210)&gt;COUNTIF('Hilfstabelle alle'!$H:$H,"x"),"",INDEX('Hilfstabelle alle'!A:A,SMALL(IF('Hilfstabelle alle'!$H$1:$H$418="x",ROW('Hilfstabelle alle'!$1:$418)),ROW(A194))))</f>
        <v/>
      </c>
      <c r="C205" s="202" t="str">
        <f t="array" ref="C205">IF(ROW('Hilfstabelle alle'!210:210)&gt;COUNTIF('Hilfstabelle alle'!$H:$H,"x"),"",INDEX('Hilfstabelle alle'!B:B,SMALL(IF('Hilfstabelle alle'!$H$1:$H$418="x",ROW('Hilfstabelle alle'!$1:$418)),ROW(B194))))</f>
        <v/>
      </c>
      <c r="D205" s="203" t="str">
        <f t="array" ref="D205">IF(ROW('Hilfstabelle alle'!210:210)&gt;COUNTIF('Hilfstabelle alle'!$H:$H,"x"),"",INDEX('Hilfstabelle alle'!C:C,SMALL(IF('Hilfstabelle alle'!$H$1:$H$418="x",ROW('Hilfstabelle alle'!$1:$418)),ROW(C194))))</f>
        <v/>
      </c>
      <c r="E205" s="204" t="str">
        <f t="array" ref="E205">IF(ROW('Hilfstabelle alle'!210:210)&gt;COUNTIF('Hilfstabelle alle'!$H:$H,"x"),"",INDEX('Hilfstabelle alle'!D:D,SMALL(IF('Hilfstabelle alle'!$H$1:$H$418="x",ROW('Hilfstabelle alle'!$1:$418)),ROW(D194))))</f>
        <v/>
      </c>
      <c r="F205" s="204" t="str">
        <f t="array" ref="F205">IF(ROW('Hilfstabelle alle'!210:210)&gt;COUNTIF('Hilfstabelle alle'!$H:$H,"x"),"",INDEX('Hilfstabelle alle'!E:E,SMALL(IF('Hilfstabelle alle'!$H$1:$H$418="x",ROW('Hilfstabelle alle'!$1:$418)),ROW(E194))))</f>
        <v/>
      </c>
      <c r="G205" s="204" t="str">
        <f t="array" ref="G205">IF(ROW('Hilfstabelle alle'!210:210)&gt;COUNTIF('Hilfstabelle alle'!$H:$H,"x"),"",INDEX('Hilfstabelle alle'!F:F,SMALL(IF('Hilfstabelle alle'!$H$1:$H$418="x",ROW('Hilfstabelle alle'!$1:$418)),ROW(F194))))</f>
        <v/>
      </c>
      <c r="H205" s="204" t="str">
        <f t="array" ref="H205">IF(ROW('Hilfstabelle alle'!210:210)&gt;COUNTIF('Hilfstabelle alle'!$H:$H,"x"),"",INDEX('Hilfstabelle alle'!G:G,SMALL(IF('Hilfstabelle alle'!$H$1:$H$418="x",ROW('Hilfstabelle alle'!$1:$418)),ROW(G194))))</f>
        <v/>
      </c>
      <c r="I205" s="204" t="str">
        <f t="array" ref="I205">IF(ROW('Hilfstabelle alle'!210:210)&gt;COUNTIF('Hilfstabelle alle'!$H:$H,"x"),"",INDEX('Hilfstabelle alle'!H:H,SMALL(IF('Hilfstabelle alle'!$H$1:$H$418="x",ROW('Hilfstabelle alle'!$1:$418)),ROW(H194))))</f>
        <v/>
      </c>
      <c r="J205" s="204" t="str">
        <f t="array" ref="J205">IF(ROW('Hilfstabelle alle'!210:210)&gt;COUNTIF('Hilfstabelle alle'!$H:$H,"x"),"",INDEX('Hilfstabelle alle'!I:I,SMALL(IF('Hilfstabelle alle'!$H$1:$H$418="x",ROW('Hilfstabelle alle'!$1:$418)),ROW(I194))))</f>
        <v/>
      </c>
      <c r="K205" s="204" t="str">
        <f t="array" ref="K205">IF(ROW('Hilfstabelle alle'!210:210)&gt;COUNTIF('Hilfstabelle alle'!$H:$H,"x"),"",INDEX('Hilfstabelle alle'!J:J,SMALL(IF('Hilfstabelle alle'!$H$1:$H$418="x",ROW('Hilfstabelle alle'!$1:$418)),ROW(J194))))</f>
        <v/>
      </c>
      <c r="L205" s="204" t="str">
        <f t="array" ref="L205">IF(ROW('Hilfstabelle alle'!210:210)&gt;COUNTIF('Hilfstabelle alle'!$H:$H,"x"),"",INDEX('Hilfstabelle alle'!K:K,SMALL(IF('Hilfstabelle alle'!$H$1:$H$418="x",ROW('Hilfstabelle alle'!$1:$418)),ROW(K194))))</f>
        <v/>
      </c>
      <c r="M205" s="205" t="str">
        <f t="array" ref="M205">IF(ROW('Hilfstabelle alle'!210:210)&gt;COUNTIF('Hilfstabelle alle'!$H:$H,"x"),"",INDEX('Hilfstabelle alle'!L:L,SMALL(IF('Hilfstabelle alle'!$H$1:$H$418="x",ROW('Hilfstabelle alle'!$1:$418)),ROW(L194))))</f>
        <v/>
      </c>
      <c r="N205" s="205" t="str">
        <f t="array" ref="N205">IF(ROW('Hilfstabelle alle'!210:210)&gt;COUNTIF('Hilfstabelle alle'!$H:$H,"x"),"",INDEX('Hilfstabelle alle'!M:M,SMALL(IF('Hilfstabelle alle'!$H$1:$H$418="x",ROW('Hilfstabelle alle'!$1:$418)),ROW(M194))))</f>
        <v/>
      </c>
      <c r="O205" s="200" t="str">
        <f t="shared" ref="O205:O268" si="3">IF(D205&lt;&gt;"",1,"")</f>
        <v/>
      </c>
    </row>
    <row r="206" spans="2:15" s="194" customFormat="1" ht="35.1" customHeight="1" x14ac:dyDescent="0.2">
      <c r="B206" s="195" t="str">
        <f t="array" ref="B206">IF(ROW('Hilfstabelle alle'!211:211)&gt;COUNTIF('Hilfstabelle alle'!$H:$H,"x"),"",INDEX('Hilfstabelle alle'!A:A,SMALL(IF('Hilfstabelle alle'!$H$1:$H$418="x",ROW('Hilfstabelle alle'!$1:$418)),ROW(A195))))</f>
        <v/>
      </c>
      <c r="C206" s="196" t="str">
        <f t="array" ref="C206">IF(ROW('Hilfstabelle alle'!211:211)&gt;COUNTIF('Hilfstabelle alle'!$H:$H,"x"),"",INDEX('Hilfstabelle alle'!B:B,SMALL(IF('Hilfstabelle alle'!$H$1:$H$418="x",ROW('Hilfstabelle alle'!$1:$418)),ROW(B195))))</f>
        <v/>
      </c>
      <c r="D206" s="197" t="str">
        <f t="array" ref="D206">IF(ROW('Hilfstabelle alle'!211:211)&gt;COUNTIF('Hilfstabelle alle'!$H:$H,"x"),"",INDEX('Hilfstabelle alle'!C:C,SMALL(IF('Hilfstabelle alle'!$H$1:$H$418="x",ROW('Hilfstabelle alle'!$1:$418)),ROW(C195))))</f>
        <v/>
      </c>
      <c r="E206" s="198" t="str">
        <f t="array" ref="E206">IF(ROW('Hilfstabelle alle'!211:211)&gt;COUNTIF('Hilfstabelle alle'!$H:$H,"x"),"",INDEX('Hilfstabelle alle'!D:D,SMALL(IF('Hilfstabelle alle'!$H$1:$H$418="x",ROW('Hilfstabelle alle'!$1:$418)),ROW(D195))))</f>
        <v/>
      </c>
      <c r="F206" s="198" t="str">
        <f t="array" ref="F206">IF(ROW('Hilfstabelle alle'!211:211)&gt;COUNTIF('Hilfstabelle alle'!$H:$H,"x"),"",INDEX('Hilfstabelle alle'!E:E,SMALL(IF('Hilfstabelle alle'!$H$1:$H$418="x",ROW('Hilfstabelle alle'!$1:$418)),ROW(E195))))</f>
        <v/>
      </c>
      <c r="G206" s="198" t="str">
        <f t="array" ref="G206">IF(ROW('Hilfstabelle alle'!211:211)&gt;COUNTIF('Hilfstabelle alle'!$H:$H,"x"),"",INDEX('Hilfstabelle alle'!F:F,SMALL(IF('Hilfstabelle alle'!$H$1:$H$418="x",ROW('Hilfstabelle alle'!$1:$418)),ROW(F195))))</f>
        <v/>
      </c>
      <c r="H206" s="198" t="str">
        <f t="array" ref="H206">IF(ROW('Hilfstabelle alle'!211:211)&gt;COUNTIF('Hilfstabelle alle'!$H:$H,"x"),"",INDEX('Hilfstabelle alle'!G:G,SMALL(IF('Hilfstabelle alle'!$H$1:$H$418="x",ROW('Hilfstabelle alle'!$1:$418)),ROW(G195))))</f>
        <v/>
      </c>
      <c r="I206" s="198" t="str">
        <f t="array" ref="I206">IF(ROW('Hilfstabelle alle'!211:211)&gt;COUNTIF('Hilfstabelle alle'!$H:$H,"x"),"",INDEX('Hilfstabelle alle'!H:H,SMALL(IF('Hilfstabelle alle'!$H$1:$H$418="x",ROW('Hilfstabelle alle'!$1:$418)),ROW(H195))))</f>
        <v/>
      </c>
      <c r="J206" s="198" t="str">
        <f t="array" ref="J206">IF(ROW('Hilfstabelle alle'!211:211)&gt;COUNTIF('Hilfstabelle alle'!$H:$H,"x"),"",INDEX('Hilfstabelle alle'!I:I,SMALL(IF('Hilfstabelle alle'!$H$1:$H$418="x",ROW('Hilfstabelle alle'!$1:$418)),ROW(I195))))</f>
        <v/>
      </c>
      <c r="K206" s="198" t="str">
        <f t="array" ref="K206">IF(ROW('Hilfstabelle alle'!211:211)&gt;COUNTIF('Hilfstabelle alle'!$H:$H,"x"),"",INDEX('Hilfstabelle alle'!J:J,SMALL(IF('Hilfstabelle alle'!$H$1:$H$418="x",ROW('Hilfstabelle alle'!$1:$418)),ROW(J195))))</f>
        <v/>
      </c>
      <c r="L206" s="198" t="str">
        <f t="array" ref="L206">IF(ROW('Hilfstabelle alle'!211:211)&gt;COUNTIF('Hilfstabelle alle'!$H:$H,"x"),"",INDEX('Hilfstabelle alle'!K:K,SMALL(IF('Hilfstabelle alle'!$H$1:$H$418="x",ROW('Hilfstabelle alle'!$1:$418)),ROW(K195))))</f>
        <v/>
      </c>
      <c r="M206" s="199" t="str">
        <f t="array" ref="M206">IF(ROW('Hilfstabelle alle'!211:211)&gt;COUNTIF('Hilfstabelle alle'!$H:$H,"x"),"",INDEX('Hilfstabelle alle'!L:L,SMALL(IF('Hilfstabelle alle'!$H$1:$H$418="x",ROW('Hilfstabelle alle'!$1:$418)),ROW(L195))))</f>
        <v/>
      </c>
      <c r="N206" s="199" t="str">
        <f t="array" ref="N206">IF(ROW('Hilfstabelle alle'!211:211)&gt;COUNTIF('Hilfstabelle alle'!$H:$H,"x"),"",INDEX('Hilfstabelle alle'!M:M,SMALL(IF('Hilfstabelle alle'!$H$1:$H$418="x",ROW('Hilfstabelle alle'!$1:$418)),ROW(M195))))</f>
        <v/>
      </c>
      <c r="O206" s="200" t="str">
        <f t="shared" si="3"/>
        <v/>
      </c>
    </row>
    <row r="207" spans="2:15" s="194" customFormat="1" ht="35.1" customHeight="1" x14ac:dyDescent="0.2">
      <c r="B207" s="201" t="str">
        <f t="array" ref="B207">IF(ROW('Hilfstabelle alle'!212:212)&gt;COUNTIF('Hilfstabelle alle'!$H:$H,"x"),"",INDEX('Hilfstabelle alle'!A:A,SMALL(IF('Hilfstabelle alle'!$H$1:$H$418="x",ROW('Hilfstabelle alle'!$1:$418)),ROW(A196))))</f>
        <v/>
      </c>
      <c r="C207" s="202" t="str">
        <f t="array" ref="C207">IF(ROW('Hilfstabelle alle'!212:212)&gt;COUNTIF('Hilfstabelle alle'!$H:$H,"x"),"",INDEX('Hilfstabelle alle'!B:B,SMALL(IF('Hilfstabelle alle'!$H$1:$H$418="x",ROW('Hilfstabelle alle'!$1:$418)),ROW(B196))))</f>
        <v/>
      </c>
      <c r="D207" s="203" t="str">
        <f t="array" ref="D207">IF(ROW('Hilfstabelle alle'!212:212)&gt;COUNTIF('Hilfstabelle alle'!$H:$H,"x"),"",INDEX('Hilfstabelle alle'!C:C,SMALL(IF('Hilfstabelle alle'!$H$1:$H$418="x",ROW('Hilfstabelle alle'!$1:$418)),ROW(C196))))</f>
        <v/>
      </c>
      <c r="E207" s="204" t="str">
        <f t="array" ref="E207">IF(ROW('Hilfstabelle alle'!212:212)&gt;COUNTIF('Hilfstabelle alle'!$H:$H,"x"),"",INDEX('Hilfstabelle alle'!D:D,SMALL(IF('Hilfstabelle alle'!$H$1:$H$418="x",ROW('Hilfstabelle alle'!$1:$418)),ROW(D196))))</f>
        <v/>
      </c>
      <c r="F207" s="204" t="str">
        <f t="array" ref="F207">IF(ROW('Hilfstabelle alle'!212:212)&gt;COUNTIF('Hilfstabelle alle'!$H:$H,"x"),"",INDEX('Hilfstabelle alle'!E:E,SMALL(IF('Hilfstabelle alle'!$H$1:$H$418="x",ROW('Hilfstabelle alle'!$1:$418)),ROW(E196))))</f>
        <v/>
      </c>
      <c r="G207" s="204" t="str">
        <f t="array" ref="G207">IF(ROW('Hilfstabelle alle'!212:212)&gt;COUNTIF('Hilfstabelle alle'!$H:$H,"x"),"",INDEX('Hilfstabelle alle'!F:F,SMALL(IF('Hilfstabelle alle'!$H$1:$H$418="x",ROW('Hilfstabelle alle'!$1:$418)),ROW(F196))))</f>
        <v/>
      </c>
      <c r="H207" s="204" t="str">
        <f t="array" ref="H207">IF(ROW('Hilfstabelle alle'!212:212)&gt;COUNTIF('Hilfstabelle alle'!$H:$H,"x"),"",INDEX('Hilfstabelle alle'!G:G,SMALL(IF('Hilfstabelle alle'!$H$1:$H$418="x",ROW('Hilfstabelle alle'!$1:$418)),ROW(G196))))</f>
        <v/>
      </c>
      <c r="I207" s="204" t="str">
        <f t="array" ref="I207">IF(ROW('Hilfstabelle alle'!212:212)&gt;COUNTIF('Hilfstabelle alle'!$H:$H,"x"),"",INDEX('Hilfstabelle alle'!H:H,SMALL(IF('Hilfstabelle alle'!$H$1:$H$418="x",ROW('Hilfstabelle alle'!$1:$418)),ROW(H196))))</f>
        <v/>
      </c>
      <c r="J207" s="204" t="str">
        <f t="array" ref="J207">IF(ROW('Hilfstabelle alle'!212:212)&gt;COUNTIF('Hilfstabelle alle'!$H:$H,"x"),"",INDEX('Hilfstabelle alle'!I:I,SMALL(IF('Hilfstabelle alle'!$H$1:$H$418="x",ROW('Hilfstabelle alle'!$1:$418)),ROW(I196))))</f>
        <v/>
      </c>
      <c r="K207" s="204" t="str">
        <f t="array" ref="K207">IF(ROW('Hilfstabelle alle'!212:212)&gt;COUNTIF('Hilfstabelle alle'!$H:$H,"x"),"",INDEX('Hilfstabelle alle'!J:J,SMALL(IF('Hilfstabelle alle'!$H$1:$H$418="x",ROW('Hilfstabelle alle'!$1:$418)),ROW(J196))))</f>
        <v/>
      </c>
      <c r="L207" s="204" t="str">
        <f t="array" ref="L207">IF(ROW('Hilfstabelle alle'!212:212)&gt;COUNTIF('Hilfstabelle alle'!$H:$H,"x"),"",INDEX('Hilfstabelle alle'!K:K,SMALL(IF('Hilfstabelle alle'!$H$1:$H$418="x",ROW('Hilfstabelle alle'!$1:$418)),ROW(K196))))</f>
        <v/>
      </c>
      <c r="M207" s="205" t="str">
        <f t="array" ref="M207">IF(ROW('Hilfstabelle alle'!212:212)&gt;COUNTIF('Hilfstabelle alle'!$H:$H,"x"),"",INDEX('Hilfstabelle alle'!L:L,SMALL(IF('Hilfstabelle alle'!$H$1:$H$418="x",ROW('Hilfstabelle alle'!$1:$418)),ROW(L196))))</f>
        <v/>
      </c>
      <c r="N207" s="205" t="str">
        <f t="array" ref="N207">IF(ROW('Hilfstabelle alle'!212:212)&gt;COUNTIF('Hilfstabelle alle'!$H:$H,"x"),"",INDEX('Hilfstabelle alle'!M:M,SMALL(IF('Hilfstabelle alle'!$H$1:$H$418="x",ROW('Hilfstabelle alle'!$1:$418)),ROW(M196))))</f>
        <v/>
      </c>
      <c r="O207" s="200" t="str">
        <f t="shared" si="3"/>
        <v/>
      </c>
    </row>
    <row r="208" spans="2:15" s="194" customFormat="1" ht="35.1" customHeight="1" x14ac:dyDescent="0.2">
      <c r="B208" s="195" t="str">
        <f t="array" ref="B208">IF(ROW('Hilfstabelle alle'!213:213)&gt;COUNTIF('Hilfstabelle alle'!$H:$H,"x"),"",INDEX('Hilfstabelle alle'!A:A,SMALL(IF('Hilfstabelle alle'!$H$1:$H$418="x",ROW('Hilfstabelle alle'!$1:$418)),ROW(A197))))</f>
        <v/>
      </c>
      <c r="C208" s="196" t="str">
        <f t="array" ref="C208">IF(ROW('Hilfstabelle alle'!213:213)&gt;COUNTIF('Hilfstabelle alle'!$H:$H,"x"),"",INDEX('Hilfstabelle alle'!B:B,SMALL(IF('Hilfstabelle alle'!$H$1:$H$418="x",ROW('Hilfstabelle alle'!$1:$418)),ROW(B197))))</f>
        <v/>
      </c>
      <c r="D208" s="197" t="str">
        <f t="array" ref="D208">IF(ROW('Hilfstabelle alle'!213:213)&gt;COUNTIF('Hilfstabelle alle'!$H:$H,"x"),"",INDEX('Hilfstabelle alle'!C:C,SMALL(IF('Hilfstabelle alle'!$H$1:$H$418="x",ROW('Hilfstabelle alle'!$1:$418)),ROW(C197))))</f>
        <v/>
      </c>
      <c r="E208" s="198" t="str">
        <f t="array" ref="E208">IF(ROW('Hilfstabelle alle'!213:213)&gt;COUNTIF('Hilfstabelle alle'!$H:$H,"x"),"",INDEX('Hilfstabelle alle'!D:D,SMALL(IF('Hilfstabelle alle'!$H$1:$H$418="x",ROW('Hilfstabelle alle'!$1:$418)),ROW(D197))))</f>
        <v/>
      </c>
      <c r="F208" s="198" t="str">
        <f t="array" ref="F208">IF(ROW('Hilfstabelle alle'!213:213)&gt;COUNTIF('Hilfstabelle alle'!$H:$H,"x"),"",INDEX('Hilfstabelle alle'!E:E,SMALL(IF('Hilfstabelle alle'!$H$1:$H$418="x",ROW('Hilfstabelle alle'!$1:$418)),ROW(E197))))</f>
        <v/>
      </c>
      <c r="G208" s="198" t="str">
        <f t="array" ref="G208">IF(ROW('Hilfstabelle alle'!213:213)&gt;COUNTIF('Hilfstabelle alle'!$H:$H,"x"),"",INDEX('Hilfstabelle alle'!F:F,SMALL(IF('Hilfstabelle alle'!$H$1:$H$418="x",ROW('Hilfstabelle alle'!$1:$418)),ROW(F197))))</f>
        <v/>
      </c>
      <c r="H208" s="198" t="str">
        <f t="array" ref="H208">IF(ROW('Hilfstabelle alle'!213:213)&gt;COUNTIF('Hilfstabelle alle'!$H:$H,"x"),"",INDEX('Hilfstabelle alle'!G:G,SMALL(IF('Hilfstabelle alle'!$H$1:$H$418="x",ROW('Hilfstabelle alle'!$1:$418)),ROW(G197))))</f>
        <v/>
      </c>
      <c r="I208" s="198" t="str">
        <f t="array" ref="I208">IF(ROW('Hilfstabelle alle'!213:213)&gt;COUNTIF('Hilfstabelle alle'!$H:$H,"x"),"",INDEX('Hilfstabelle alle'!H:H,SMALL(IF('Hilfstabelle alle'!$H$1:$H$418="x",ROW('Hilfstabelle alle'!$1:$418)),ROW(H197))))</f>
        <v/>
      </c>
      <c r="J208" s="198" t="str">
        <f t="array" ref="J208">IF(ROW('Hilfstabelle alle'!213:213)&gt;COUNTIF('Hilfstabelle alle'!$H:$H,"x"),"",INDEX('Hilfstabelle alle'!I:I,SMALL(IF('Hilfstabelle alle'!$H$1:$H$418="x",ROW('Hilfstabelle alle'!$1:$418)),ROW(I197))))</f>
        <v/>
      </c>
      <c r="K208" s="198" t="str">
        <f t="array" ref="K208">IF(ROW('Hilfstabelle alle'!213:213)&gt;COUNTIF('Hilfstabelle alle'!$H:$H,"x"),"",INDEX('Hilfstabelle alle'!J:J,SMALL(IF('Hilfstabelle alle'!$H$1:$H$418="x",ROW('Hilfstabelle alle'!$1:$418)),ROW(J197))))</f>
        <v/>
      </c>
      <c r="L208" s="198" t="str">
        <f t="array" ref="L208">IF(ROW('Hilfstabelle alle'!213:213)&gt;COUNTIF('Hilfstabelle alle'!$H:$H,"x"),"",INDEX('Hilfstabelle alle'!K:K,SMALL(IF('Hilfstabelle alle'!$H$1:$H$418="x",ROW('Hilfstabelle alle'!$1:$418)),ROW(K197))))</f>
        <v/>
      </c>
      <c r="M208" s="199" t="str">
        <f t="array" ref="M208">IF(ROW('Hilfstabelle alle'!213:213)&gt;COUNTIF('Hilfstabelle alle'!$H:$H,"x"),"",INDEX('Hilfstabelle alle'!L:L,SMALL(IF('Hilfstabelle alle'!$H$1:$H$418="x",ROW('Hilfstabelle alle'!$1:$418)),ROW(L197))))</f>
        <v/>
      </c>
      <c r="N208" s="199" t="str">
        <f t="array" ref="N208">IF(ROW('Hilfstabelle alle'!213:213)&gt;COUNTIF('Hilfstabelle alle'!$H:$H,"x"),"",INDEX('Hilfstabelle alle'!M:M,SMALL(IF('Hilfstabelle alle'!$H$1:$H$418="x",ROW('Hilfstabelle alle'!$1:$418)),ROW(M197))))</f>
        <v/>
      </c>
      <c r="O208" s="200" t="str">
        <f t="shared" si="3"/>
        <v/>
      </c>
    </row>
    <row r="209" spans="2:15" s="194" customFormat="1" ht="35.1" customHeight="1" x14ac:dyDescent="0.2">
      <c r="B209" s="201" t="str">
        <f t="array" ref="B209">IF(ROW('Hilfstabelle alle'!214:214)&gt;COUNTIF('Hilfstabelle alle'!$H:$H,"x"),"",INDEX('Hilfstabelle alle'!A:A,SMALL(IF('Hilfstabelle alle'!$H$1:$H$418="x",ROW('Hilfstabelle alle'!$1:$418)),ROW(A198))))</f>
        <v/>
      </c>
      <c r="C209" s="202" t="str">
        <f t="array" ref="C209">IF(ROW('Hilfstabelle alle'!214:214)&gt;COUNTIF('Hilfstabelle alle'!$H:$H,"x"),"",INDEX('Hilfstabelle alle'!B:B,SMALL(IF('Hilfstabelle alle'!$H$1:$H$418="x",ROW('Hilfstabelle alle'!$1:$418)),ROW(B198))))</f>
        <v/>
      </c>
      <c r="D209" s="203" t="str">
        <f t="array" ref="D209">IF(ROW('Hilfstabelle alle'!214:214)&gt;COUNTIF('Hilfstabelle alle'!$H:$H,"x"),"",INDEX('Hilfstabelle alle'!C:C,SMALL(IF('Hilfstabelle alle'!$H$1:$H$418="x",ROW('Hilfstabelle alle'!$1:$418)),ROW(C198))))</f>
        <v/>
      </c>
      <c r="E209" s="204" t="str">
        <f t="array" ref="E209">IF(ROW('Hilfstabelle alle'!214:214)&gt;COUNTIF('Hilfstabelle alle'!$H:$H,"x"),"",INDEX('Hilfstabelle alle'!D:D,SMALL(IF('Hilfstabelle alle'!$H$1:$H$418="x",ROW('Hilfstabelle alle'!$1:$418)),ROW(D198))))</f>
        <v/>
      </c>
      <c r="F209" s="204" t="str">
        <f t="array" ref="F209">IF(ROW('Hilfstabelle alle'!214:214)&gt;COUNTIF('Hilfstabelle alle'!$H:$H,"x"),"",INDEX('Hilfstabelle alle'!E:E,SMALL(IF('Hilfstabelle alle'!$H$1:$H$418="x",ROW('Hilfstabelle alle'!$1:$418)),ROW(E198))))</f>
        <v/>
      </c>
      <c r="G209" s="204" t="str">
        <f t="array" ref="G209">IF(ROW('Hilfstabelle alle'!214:214)&gt;COUNTIF('Hilfstabelle alle'!$H:$H,"x"),"",INDEX('Hilfstabelle alle'!F:F,SMALL(IF('Hilfstabelle alle'!$H$1:$H$418="x",ROW('Hilfstabelle alle'!$1:$418)),ROW(F198))))</f>
        <v/>
      </c>
      <c r="H209" s="204" t="str">
        <f t="array" ref="H209">IF(ROW('Hilfstabelle alle'!214:214)&gt;COUNTIF('Hilfstabelle alle'!$H:$H,"x"),"",INDEX('Hilfstabelle alle'!G:G,SMALL(IF('Hilfstabelle alle'!$H$1:$H$418="x",ROW('Hilfstabelle alle'!$1:$418)),ROW(G198))))</f>
        <v/>
      </c>
      <c r="I209" s="204" t="str">
        <f t="array" ref="I209">IF(ROW('Hilfstabelle alle'!214:214)&gt;COUNTIF('Hilfstabelle alle'!$H:$H,"x"),"",INDEX('Hilfstabelle alle'!H:H,SMALL(IF('Hilfstabelle alle'!$H$1:$H$418="x",ROW('Hilfstabelle alle'!$1:$418)),ROW(H198))))</f>
        <v/>
      </c>
      <c r="J209" s="204" t="str">
        <f t="array" ref="J209">IF(ROW('Hilfstabelle alle'!214:214)&gt;COUNTIF('Hilfstabelle alle'!$H:$H,"x"),"",INDEX('Hilfstabelle alle'!I:I,SMALL(IF('Hilfstabelle alle'!$H$1:$H$418="x",ROW('Hilfstabelle alle'!$1:$418)),ROW(I198))))</f>
        <v/>
      </c>
      <c r="K209" s="204" t="str">
        <f t="array" ref="K209">IF(ROW('Hilfstabelle alle'!214:214)&gt;COUNTIF('Hilfstabelle alle'!$H:$H,"x"),"",INDEX('Hilfstabelle alle'!J:J,SMALL(IF('Hilfstabelle alle'!$H$1:$H$418="x",ROW('Hilfstabelle alle'!$1:$418)),ROW(J198))))</f>
        <v/>
      </c>
      <c r="L209" s="204" t="str">
        <f t="array" ref="L209">IF(ROW('Hilfstabelle alle'!214:214)&gt;COUNTIF('Hilfstabelle alle'!$H:$H,"x"),"",INDEX('Hilfstabelle alle'!K:K,SMALL(IF('Hilfstabelle alle'!$H$1:$H$418="x",ROW('Hilfstabelle alle'!$1:$418)),ROW(K198))))</f>
        <v/>
      </c>
      <c r="M209" s="205" t="str">
        <f t="array" ref="M209">IF(ROW('Hilfstabelle alle'!214:214)&gt;COUNTIF('Hilfstabelle alle'!$H:$H,"x"),"",INDEX('Hilfstabelle alle'!L:L,SMALL(IF('Hilfstabelle alle'!$H$1:$H$418="x",ROW('Hilfstabelle alle'!$1:$418)),ROW(L198))))</f>
        <v/>
      </c>
      <c r="N209" s="205" t="str">
        <f t="array" ref="N209">IF(ROW('Hilfstabelle alle'!214:214)&gt;COUNTIF('Hilfstabelle alle'!$H:$H,"x"),"",INDEX('Hilfstabelle alle'!M:M,SMALL(IF('Hilfstabelle alle'!$H$1:$H$418="x",ROW('Hilfstabelle alle'!$1:$418)),ROW(M198))))</f>
        <v/>
      </c>
      <c r="O209" s="200" t="str">
        <f t="shared" si="3"/>
        <v/>
      </c>
    </row>
    <row r="210" spans="2:15" s="194" customFormat="1" ht="35.1" customHeight="1" x14ac:dyDescent="0.2">
      <c r="B210" s="195" t="str">
        <f t="array" ref="B210">IF(ROW('Hilfstabelle alle'!215:215)&gt;COUNTIF('Hilfstabelle alle'!$H:$H,"x"),"",INDEX('Hilfstabelle alle'!A:A,SMALL(IF('Hilfstabelle alle'!$H$1:$H$418="x",ROW('Hilfstabelle alle'!$1:$418)),ROW(A199))))</f>
        <v/>
      </c>
      <c r="C210" s="196" t="str">
        <f t="array" ref="C210">IF(ROW('Hilfstabelle alle'!215:215)&gt;COUNTIF('Hilfstabelle alle'!$H:$H,"x"),"",INDEX('Hilfstabelle alle'!B:B,SMALL(IF('Hilfstabelle alle'!$H$1:$H$418="x",ROW('Hilfstabelle alle'!$1:$418)),ROW(B199))))</f>
        <v/>
      </c>
      <c r="D210" s="197" t="str">
        <f t="array" ref="D210">IF(ROW('Hilfstabelle alle'!215:215)&gt;COUNTIF('Hilfstabelle alle'!$H:$H,"x"),"",INDEX('Hilfstabelle alle'!C:C,SMALL(IF('Hilfstabelle alle'!$H$1:$H$418="x",ROW('Hilfstabelle alle'!$1:$418)),ROW(C199))))</f>
        <v/>
      </c>
      <c r="E210" s="198" t="str">
        <f t="array" ref="E210">IF(ROW('Hilfstabelle alle'!215:215)&gt;COUNTIF('Hilfstabelle alle'!$H:$H,"x"),"",INDEX('Hilfstabelle alle'!D:D,SMALL(IF('Hilfstabelle alle'!$H$1:$H$418="x",ROW('Hilfstabelle alle'!$1:$418)),ROW(D199))))</f>
        <v/>
      </c>
      <c r="F210" s="198" t="str">
        <f t="array" ref="F210">IF(ROW('Hilfstabelle alle'!215:215)&gt;COUNTIF('Hilfstabelle alle'!$H:$H,"x"),"",INDEX('Hilfstabelle alle'!E:E,SMALL(IF('Hilfstabelle alle'!$H$1:$H$418="x",ROW('Hilfstabelle alle'!$1:$418)),ROW(E199))))</f>
        <v/>
      </c>
      <c r="G210" s="198" t="str">
        <f t="array" ref="G210">IF(ROW('Hilfstabelle alle'!215:215)&gt;COUNTIF('Hilfstabelle alle'!$H:$H,"x"),"",INDEX('Hilfstabelle alle'!F:F,SMALL(IF('Hilfstabelle alle'!$H$1:$H$418="x",ROW('Hilfstabelle alle'!$1:$418)),ROW(F199))))</f>
        <v/>
      </c>
      <c r="H210" s="198" t="str">
        <f t="array" ref="H210">IF(ROW('Hilfstabelle alle'!215:215)&gt;COUNTIF('Hilfstabelle alle'!$H:$H,"x"),"",INDEX('Hilfstabelle alle'!G:G,SMALL(IF('Hilfstabelle alle'!$H$1:$H$418="x",ROW('Hilfstabelle alle'!$1:$418)),ROW(G199))))</f>
        <v/>
      </c>
      <c r="I210" s="198" t="str">
        <f t="array" ref="I210">IF(ROW('Hilfstabelle alle'!215:215)&gt;COUNTIF('Hilfstabelle alle'!$H:$H,"x"),"",INDEX('Hilfstabelle alle'!H:H,SMALL(IF('Hilfstabelle alle'!$H$1:$H$418="x",ROW('Hilfstabelle alle'!$1:$418)),ROW(H199))))</f>
        <v/>
      </c>
      <c r="J210" s="198" t="str">
        <f t="array" ref="J210">IF(ROW('Hilfstabelle alle'!215:215)&gt;COUNTIF('Hilfstabelle alle'!$H:$H,"x"),"",INDEX('Hilfstabelle alle'!I:I,SMALL(IF('Hilfstabelle alle'!$H$1:$H$418="x",ROW('Hilfstabelle alle'!$1:$418)),ROW(I199))))</f>
        <v/>
      </c>
      <c r="K210" s="198" t="str">
        <f t="array" ref="K210">IF(ROW('Hilfstabelle alle'!215:215)&gt;COUNTIF('Hilfstabelle alle'!$H:$H,"x"),"",INDEX('Hilfstabelle alle'!J:J,SMALL(IF('Hilfstabelle alle'!$H$1:$H$418="x",ROW('Hilfstabelle alle'!$1:$418)),ROW(J199))))</f>
        <v/>
      </c>
      <c r="L210" s="198" t="str">
        <f t="array" ref="L210">IF(ROW('Hilfstabelle alle'!215:215)&gt;COUNTIF('Hilfstabelle alle'!$H:$H,"x"),"",INDEX('Hilfstabelle alle'!K:K,SMALL(IF('Hilfstabelle alle'!$H$1:$H$418="x",ROW('Hilfstabelle alle'!$1:$418)),ROW(K199))))</f>
        <v/>
      </c>
      <c r="M210" s="199" t="str">
        <f t="array" ref="M210">IF(ROW('Hilfstabelle alle'!215:215)&gt;COUNTIF('Hilfstabelle alle'!$H:$H,"x"),"",INDEX('Hilfstabelle alle'!L:L,SMALL(IF('Hilfstabelle alle'!$H$1:$H$418="x",ROW('Hilfstabelle alle'!$1:$418)),ROW(L199))))</f>
        <v/>
      </c>
      <c r="N210" s="199" t="str">
        <f t="array" ref="N210">IF(ROW('Hilfstabelle alle'!215:215)&gt;COUNTIF('Hilfstabelle alle'!$H:$H,"x"),"",INDEX('Hilfstabelle alle'!M:M,SMALL(IF('Hilfstabelle alle'!$H$1:$H$418="x",ROW('Hilfstabelle alle'!$1:$418)),ROW(M199))))</f>
        <v/>
      </c>
      <c r="O210" s="200" t="str">
        <f t="shared" si="3"/>
        <v/>
      </c>
    </row>
    <row r="211" spans="2:15" s="194" customFormat="1" ht="35.1" customHeight="1" x14ac:dyDescent="0.2">
      <c r="B211" s="201" t="str">
        <f t="array" ref="B211">IF(ROW('Hilfstabelle alle'!216:216)&gt;COUNTIF('Hilfstabelle alle'!$H:$H,"x"),"",INDEX('Hilfstabelle alle'!A:A,SMALL(IF('Hilfstabelle alle'!$H$1:$H$418="x",ROW('Hilfstabelle alle'!$1:$418)),ROW(A200))))</f>
        <v/>
      </c>
      <c r="C211" s="202" t="str">
        <f t="array" ref="C211">IF(ROW('Hilfstabelle alle'!216:216)&gt;COUNTIF('Hilfstabelle alle'!$H:$H,"x"),"",INDEX('Hilfstabelle alle'!B:B,SMALL(IF('Hilfstabelle alle'!$H$1:$H$418="x",ROW('Hilfstabelle alle'!$1:$418)),ROW(B200))))</f>
        <v/>
      </c>
      <c r="D211" s="203" t="str">
        <f t="array" ref="D211">IF(ROW('Hilfstabelle alle'!216:216)&gt;COUNTIF('Hilfstabelle alle'!$H:$H,"x"),"",INDEX('Hilfstabelle alle'!C:C,SMALL(IF('Hilfstabelle alle'!$H$1:$H$418="x",ROW('Hilfstabelle alle'!$1:$418)),ROW(C200))))</f>
        <v/>
      </c>
      <c r="E211" s="204" t="str">
        <f t="array" ref="E211">IF(ROW('Hilfstabelle alle'!216:216)&gt;COUNTIF('Hilfstabelle alle'!$H:$H,"x"),"",INDEX('Hilfstabelle alle'!D:D,SMALL(IF('Hilfstabelle alle'!$H$1:$H$418="x",ROW('Hilfstabelle alle'!$1:$418)),ROW(D200))))</f>
        <v/>
      </c>
      <c r="F211" s="204" t="str">
        <f t="array" ref="F211">IF(ROW('Hilfstabelle alle'!216:216)&gt;COUNTIF('Hilfstabelle alle'!$H:$H,"x"),"",INDEX('Hilfstabelle alle'!E:E,SMALL(IF('Hilfstabelle alle'!$H$1:$H$418="x",ROW('Hilfstabelle alle'!$1:$418)),ROW(E200))))</f>
        <v/>
      </c>
      <c r="G211" s="204" t="str">
        <f t="array" ref="G211">IF(ROW('Hilfstabelle alle'!216:216)&gt;COUNTIF('Hilfstabelle alle'!$H:$H,"x"),"",INDEX('Hilfstabelle alle'!F:F,SMALL(IF('Hilfstabelle alle'!$H$1:$H$418="x",ROW('Hilfstabelle alle'!$1:$418)),ROW(F200))))</f>
        <v/>
      </c>
      <c r="H211" s="204" t="str">
        <f t="array" ref="H211">IF(ROW('Hilfstabelle alle'!216:216)&gt;COUNTIF('Hilfstabelle alle'!$H:$H,"x"),"",INDEX('Hilfstabelle alle'!G:G,SMALL(IF('Hilfstabelle alle'!$H$1:$H$418="x",ROW('Hilfstabelle alle'!$1:$418)),ROW(G200))))</f>
        <v/>
      </c>
      <c r="I211" s="204" t="str">
        <f t="array" ref="I211">IF(ROW('Hilfstabelle alle'!216:216)&gt;COUNTIF('Hilfstabelle alle'!$H:$H,"x"),"",INDEX('Hilfstabelle alle'!H:H,SMALL(IF('Hilfstabelle alle'!$H$1:$H$418="x",ROW('Hilfstabelle alle'!$1:$418)),ROW(H200))))</f>
        <v/>
      </c>
      <c r="J211" s="204" t="str">
        <f t="array" ref="J211">IF(ROW('Hilfstabelle alle'!216:216)&gt;COUNTIF('Hilfstabelle alle'!$H:$H,"x"),"",INDEX('Hilfstabelle alle'!I:I,SMALL(IF('Hilfstabelle alle'!$H$1:$H$418="x",ROW('Hilfstabelle alle'!$1:$418)),ROW(I200))))</f>
        <v/>
      </c>
      <c r="K211" s="204" t="str">
        <f t="array" ref="K211">IF(ROW('Hilfstabelle alle'!216:216)&gt;COUNTIF('Hilfstabelle alle'!$H:$H,"x"),"",INDEX('Hilfstabelle alle'!J:J,SMALL(IF('Hilfstabelle alle'!$H$1:$H$418="x",ROW('Hilfstabelle alle'!$1:$418)),ROW(J200))))</f>
        <v/>
      </c>
      <c r="L211" s="204" t="str">
        <f t="array" ref="L211">IF(ROW('Hilfstabelle alle'!216:216)&gt;COUNTIF('Hilfstabelle alle'!$H:$H,"x"),"",INDEX('Hilfstabelle alle'!K:K,SMALL(IF('Hilfstabelle alle'!$H$1:$H$418="x",ROW('Hilfstabelle alle'!$1:$418)),ROW(K200))))</f>
        <v/>
      </c>
      <c r="M211" s="205" t="str">
        <f t="array" ref="M211">IF(ROW('Hilfstabelle alle'!216:216)&gt;COUNTIF('Hilfstabelle alle'!$H:$H,"x"),"",INDEX('Hilfstabelle alle'!L:L,SMALL(IF('Hilfstabelle alle'!$H$1:$H$418="x",ROW('Hilfstabelle alle'!$1:$418)),ROW(L200))))</f>
        <v/>
      </c>
      <c r="N211" s="205" t="str">
        <f t="array" ref="N211">IF(ROW('Hilfstabelle alle'!216:216)&gt;COUNTIF('Hilfstabelle alle'!$H:$H,"x"),"",INDEX('Hilfstabelle alle'!M:M,SMALL(IF('Hilfstabelle alle'!$H$1:$H$418="x",ROW('Hilfstabelle alle'!$1:$418)),ROW(M200))))</f>
        <v/>
      </c>
      <c r="O211" s="200" t="str">
        <f t="shared" si="3"/>
        <v/>
      </c>
    </row>
    <row r="212" spans="2:15" s="194" customFormat="1" ht="35.1" customHeight="1" x14ac:dyDescent="0.2">
      <c r="B212" s="195" t="str">
        <f t="array" ref="B212">IF(ROW('Hilfstabelle alle'!217:217)&gt;COUNTIF('Hilfstabelle alle'!$H:$H,"x"),"",INDEX('Hilfstabelle alle'!A:A,SMALL(IF('Hilfstabelle alle'!$H$1:$H$418="x",ROW('Hilfstabelle alle'!$1:$418)),ROW(A201))))</f>
        <v/>
      </c>
      <c r="C212" s="196" t="str">
        <f t="array" ref="C212">IF(ROW('Hilfstabelle alle'!217:217)&gt;COUNTIF('Hilfstabelle alle'!$H:$H,"x"),"",INDEX('Hilfstabelle alle'!B:B,SMALL(IF('Hilfstabelle alle'!$H$1:$H$418="x",ROW('Hilfstabelle alle'!$1:$418)),ROW(B201))))</f>
        <v/>
      </c>
      <c r="D212" s="197" t="str">
        <f t="array" ref="D212">IF(ROW('Hilfstabelle alle'!217:217)&gt;COUNTIF('Hilfstabelle alle'!$H:$H,"x"),"",INDEX('Hilfstabelle alle'!C:C,SMALL(IF('Hilfstabelle alle'!$H$1:$H$418="x",ROW('Hilfstabelle alle'!$1:$418)),ROW(C201))))</f>
        <v/>
      </c>
      <c r="E212" s="198" t="str">
        <f t="array" ref="E212">IF(ROW('Hilfstabelle alle'!217:217)&gt;COUNTIF('Hilfstabelle alle'!$H:$H,"x"),"",INDEX('Hilfstabelle alle'!D:D,SMALL(IF('Hilfstabelle alle'!$H$1:$H$418="x",ROW('Hilfstabelle alle'!$1:$418)),ROW(D201))))</f>
        <v/>
      </c>
      <c r="F212" s="198" t="str">
        <f t="array" ref="F212">IF(ROW('Hilfstabelle alle'!217:217)&gt;COUNTIF('Hilfstabelle alle'!$H:$H,"x"),"",INDEX('Hilfstabelle alle'!E:E,SMALL(IF('Hilfstabelle alle'!$H$1:$H$418="x",ROW('Hilfstabelle alle'!$1:$418)),ROW(E201))))</f>
        <v/>
      </c>
      <c r="G212" s="198" t="str">
        <f t="array" ref="G212">IF(ROW('Hilfstabelle alle'!217:217)&gt;COUNTIF('Hilfstabelle alle'!$H:$H,"x"),"",INDEX('Hilfstabelle alle'!F:F,SMALL(IF('Hilfstabelle alle'!$H$1:$H$418="x",ROW('Hilfstabelle alle'!$1:$418)),ROW(F201))))</f>
        <v/>
      </c>
      <c r="H212" s="198" t="str">
        <f t="array" ref="H212">IF(ROW('Hilfstabelle alle'!217:217)&gt;COUNTIF('Hilfstabelle alle'!$H:$H,"x"),"",INDEX('Hilfstabelle alle'!G:G,SMALL(IF('Hilfstabelle alle'!$H$1:$H$418="x",ROW('Hilfstabelle alle'!$1:$418)),ROW(G201))))</f>
        <v/>
      </c>
      <c r="I212" s="198" t="str">
        <f t="array" ref="I212">IF(ROW('Hilfstabelle alle'!217:217)&gt;COUNTIF('Hilfstabelle alle'!$H:$H,"x"),"",INDEX('Hilfstabelle alle'!H:H,SMALL(IF('Hilfstabelle alle'!$H$1:$H$418="x",ROW('Hilfstabelle alle'!$1:$418)),ROW(H201))))</f>
        <v/>
      </c>
      <c r="J212" s="198" t="str">
        <f t="array" ref="J212">IF(ROW('Hilfstabelle alle'!217:217)&gt;COUNTIF('Hilfstabelle alle'!$H:$H,"x"),"",INDEX('Hilfstabelle alle'!I:I,SMALL(IF('Hilfstabelle alle'!$H$1:$H$418="x",ROW('Hilfstabelle alle'!$1:$418)),ROW(I201))))</f>
        <v/>
      </c>
      <c r="K212" s="198" t="str">
        <f t="array" ref="K212">IF(ROW('Hilfstabelle alle'!217:217)&gt;COUNTIF('Hilfstabelle alle'!$H:$H,"x"),"",INDEX('Hilfstabelle alle'!J:J,SMALL(IF('Hilfstabelle alle'!$H$1:$H$418="x",ROW('Hilfstabelle alle'!$1:$418)),ROW(J201))))</f>
        <v/>
      </c>
      <c r="L212" s="198" t="str">
        <f t="array" ref="L212">IF(ROW('Hilfstabelle alle'!217:217)&gt;COUNTIF('Hilfstabelle alle'!$H:$H,"x"),"",INDEX('Hilfstabelle alle'!K:K,SMALL(IF('Hilfstabelle alle'!$H$1:$H$418="x",ROW('Hilfstabelle alle'!$1:$418)),ROW(K201))))</f>
        <v/>
      </c>
      <c r="M212" s="199" t="str">
        <f t="array" ref="M212">IF(ROW('Hilfstabelle alle'!217:217)&gt;COUNTIF('Hilfstabelle alle'!$H:$H,"x"),"",INDEX('Hilfstabelle alle'!L:L,SMALL(IF('Hilfstabelle alle'!$H$1:$H$418="x",ROW('Hilfstabelle alle'!$1:$418)),ROW(L201))))</f>
        <v/>
      </c>
      <c r="N212" s="199" t="str">
        <f t="array" ref="N212">IF(ROW('Hilfstabelle alle'!217:217)&gt;COUNTIF('Hilfstabelle alle'!$H:$H,"x"),"",INDEX('Hilfstabelle alle'!M:M,SMALL(IF('Hilfstabelle alle'!$H$1:$H$418="x",ROW('Hilfstabelle alle'!$1:$418)),ROW(M201))))</f>
        <v/>
      </c>
      <c r="O212" s="200" t="str">
        <f t="shared" si="3"/>
        <v/>
      </c>
    </row>
    <row r="213" spans="2:15" s="194" customFormat="1" ht="35.1" customHeight="1" x14ac:dyDescent="0.2">
      <c r="B213" s="201" t="str">
        <f t="array" ref="B213">IF(ROW('Hilfstabelle alle'!218:218)&gt;COUNTIF('Hilfstabelle alle'!$H:$H,"x"),"",INDEX('Hilfstabelle alle'!A:A,SMALL(IF('Hilfstabelle alle'!$H$1:$H$418="x",ROW('Hilfstabelle alle'!$1:$418)),ROW(A202))))</f>
        <v/>
      </c>
      <c r="C213" s="202" t="str">
        <f t="array" ref="C213">IF(ROW('Hilfstabelle alle'!218:218)&gt;COUNTIF('Hilfstabelle alle'!$H:$H,"x"),"",INDEX('Hilfstabelle alle'!B:B,SMALL(IF('Hilfstabelle alle'!$H$1:$H$418="x",ROW('Hilfstabelle alle'!$1:$418)),ROW(B202))))</f>
        <v/>
      </c>
      <c r="D213" s="203" t="str">
        <f t="array" ref="D213">IF(ROW('Hilfstabelle alle'!218:218)&gt;COUNTIF('Hilfstabelle alle'!$H:$H,"x"),"",INDEX('Hilfstabelle alle'!C:C,SMALL(IF('Hilfstabelle alle'!$H$1:$H$418="x",ROW('Hilfstabelle alle'!$1:$418)),ROW(C202))))</f>
        <v/>
      </c>
      <c r="E213" s="204" t="str">
        <f t="array" ref="E213">IF(ROW('Hilfstabelle alle'!218:218)&gt;COUNTIF('Hilfstabelle alle'!$H:$H,"x"),"",INDEX('Hilfstabelle alle'!D:D,SMALL(IF('Hilfstabelle alle'!$H$1:$H$418="x",ROW('Hilfstabelle alle'!$1:$418)),ROW(D202))))</f>
        <v/>
      </c>
      <c r="F213" s="204" t="str">
        <f t="array" ref="F213">IF(ROW('Hilfstabelle alle'!218:218)&gt;COUNTIF('Hilfstabelle alle'!$H:$H,"x"),"",INDEX('Hilfstabelle alle'!E:E,SMALL(IF('Hilfstabelle alle'!$H$1:$H$418="x",ROW('Hilfstabelle alle'!$1:$418)),ROW(E202))))</f>
        <v/>
      </c>
      <c r="G213" s="204" t="str">
        <f t="array" ref="G213">IF(ROW('Hilfstabelle alle'!218:218)&gt;COUNTIF('Hilfstabelle alle'!$H:$H,"x"),"",INDEX('Hilfstabelle alle'!F:F,SMALL(IF('Hilfstabelle alle'!$H$1:$H$418="x",ROW('Hilfstabelle alle'!$1:$418)),ROW(F202))))</f>
        <v/>
      </c>
      <c r="H213" s="204" t="str">
        <f t="array" ref="H213">IF(ROW('Hilfstabelle alle'!218:218)&gt;COUNTIF('Hilfstabelle alle'!$H:$H,"x"),"",INDEX('Hilfstabelle alle'!G:G,SMALL(IF('Hilfstabelle alle'!$H$1:$H$418="x",ROW('Hilfstabelle alle'!$1:$418)),ROW(G202))))</f>
        <v/>
      </c>
      <c r="I213" s="204" t="str">
        <f t="array" ref="I213">IF(ROW('Hilfstabelle alle'!218:218)&gt;COUNTIF('Hilfstabelle alle'!$H:$H,"x"),"",INDEX('Hilfstabelle alle'!H:H,SMALL(IF('Hilfstabelle alle'!$H$1:$H$418="x",ROW('Hilfstabelle alle'!$1:$418)),ROW(H202))))</f>
        <v/>
      </c>
      <c r="J213" s="204" t="str">
        <f t="array" ref="J213">IF(ROW('Hilfstabelle alle'!218:218)&gt;COUNTIF('Hilfstabelle alle'!$H:$H,"x"),"",INDEX('Hilfstabelle alle'!I:I,SMALL(IF('Hilfstabelle alle'!$H$1:$H$418="x",ROW('Hilfstabelle alle'!$1:$418)),ROW(I202))))</f>
        <v/>
      </c>
      <c r="K213" s="204" t="str">
        <f t="array" ref="K213">IF(ROW('Hilfstabelle alle'!218:218)&gt;COUNTIF('Hilfstabelle alle'!$H:$H,"x"),"",INDEX('Hilfstabelle alle'!J:J,SMALL(IF('Hilfstabelle alle'!$H$1:$H$418="x",ROW('Hilfstabelle alle'!$1:$418)),ROW(J202))))</f>
        <v/>
      </c>
      <c r="L213" s="204" t="str">
        <f t="array" ref="L213">IF(ROW('Hilfstabelle alle'!218:218)&gt;COUNTIF('Hilfstabelle alle'!$H:$H,"x"),"",INDEX('Hilfstabelle alle'!K:K,SMALL(IF('Hilfstabelle alle'!$H$1:$H$418="x",ROW('Hilfstabelle alle'!$1:$418)),ROW(K202))))</f>
        <v/>
      </c>
      <c r="M213" s="205" t="str">
        <f t="array" ref="M213">IF(ROW('Hilfstabelle alle'!218:218)&gt;COUNTIF('Hilfstabelle alle'!$H:$H,"x"),"",INDEX('Hilfstabelle alle'!L:L,SMALL(IF('Hilfstabelle alle'!$H$1:$H$418="x",ROW('Hilfstabelle alle'!$1:$418)),ROW(L202))))</f>
        <v/>
      </c>
      <c r="N213" s="205" t="str">
        <f t="array" ref="N213">IF(ROW('Hilfstabelle alle'!218:218)&gt;COUNTIF('Hilfstabelle alle'!$H:$H,"x"),"",INDEX('Hilfstabelle alle'!M:M,SMALL(IF('Hilfstabelle alle'!$H$1:$H$418="x",ROW('Hilfstabelle alle'!$1:$418)),ROW(M202))))</f>
        <v/>
      </c>
      <c r="O213" s="200" t="str">
        <f t="shared" si="3"/>
        <v/>
      </c>
    </row>
    <row r="214" spans="2:15" s="194" customFormat="1" ht="35.1" customHeight="1" x14ac:dyDescent="0.2">
      <c r="B214" s="195" t="str">
        <f t="array" ref="B214">IF(ROW('Hilfstabelle alle'!219:219)&gt;COUNTIF('Hilfstabelle alle'!$H:$H,"x"),"",INDEX('Hilfstabelle alle'!A:A,SMALL(IF('Hilfstabelle alle'!$H$1:$H$418="x",ROW('Hilfstabelle alle'!$1:$418)),ROW(A203))))</f>
        <v/>
      </c>
      <c r="C214" s="196" t="str">
        <f t="array" ref="C214">IF(ROW('Hilfstabelle alle'!219:219)&gt;COUNTIF('Hilfstabelle alle'!$H:$H,"x"),"",INDEX('Hilfstabelle alle'!B:B,SMALL(IF('Hilfstabelle alle'!$H$1:$H$418="x",ROW('Hilfstabelle alle'!$1:$418)),ROW(B203))))</f>
        <v/>
      </c>
      <c r="D214" s="197" t="str">
        <f t="array" ref="D214">IF(ROW('Hilfstabelle alle'!219:219)&gt;COUNTIF('Hilfstabelle alle'!$H:$H,"x"),"",INDEX('Hilfstabelle alle'!C:C,SMALL(IF('Hilfstabelle alle'!$H$1:$H$418="x",ROW('Hilfstabelle alle'!$1:$418)),ROW(C203))))</f>
        <v/>
      </c>
      <c r="E214" s="198" t="str">
        <f t="array" ref="E214">IF(ROW('Hilfstabelle alle'!219:219)&gt;COUNTIF('Hilfstabelle alle'!$H:$H,"x"),"",INDEX('Hilfstabelle alle'!D:D,SMALL(IF('Hilfstabelle alle'!$H$1:$H$418="x",ROW('Hilfstabelle alle'!$1:$418)),ROW(D203))))</f>
        <v/>
      </c>
      <c r="F214" s="198" t="str">
        <f t="array" ref="F214">IF(ROW('Hilfstabelle alle'!219:219)&gt;COUNTIF('Hilfstabelle alle'!$H:$H,"x"),"",INDEX('Hilfstabelle alle'!E:E,SMALL(IF('Hilfstabelle alle'!$H$1:$H$418="x",ROW('Hilfstabelle alle'!$1:$418)),ROW(E203))))</f>
        <v/>
      </c>
      <c r="G214" s="198" t="str">
        <f t="array" ref="G214">IF(ROW('Hilfstabelle alle'!219:219)&gt;COUNTIF('Hilfstabelle alle'!$H:$H,"x"),"",INDEX('Hilfstabelle alle'!F:F,SMALL(IF('Hilfstabelle alle'!$H$1:$H$418="x",ROW('Hilfstabelle alle'!$1:$418)),ROW(F203))))</f>
        <v/>
      </c>
      <c r="H214" s="198" t="str">
        <f t="array" ref="H214">IF(ROW('Hilfstabelle alle'!219:219)&gt;COUNTIF('Hilfstabelle alle'!$H:$H,"x"),"",INDEX('Hilfstabelle alle'!G:G,SMALL(IF('Hilfstabelle alle'!$H$1:$H$418="x",ROW('Hilfstabelle alle'!$1:$418)),ROW(G203))))</f>
        <v/>
      </c>
      <c r="I214" s="198" t="str">
        <f t="array" ref="I214">IF(ROW('Hilfstabelle alle'!219:219)&gt;COUNTIF('Hilfstabelle alle'!$H:$H,"x"),"",INDEX('Hilfstabelle alle'!H:H,SMALL(IF('Hilfstabelle alle'!$H$1:$H$418="x",ROW('Hilfstabelle alle'!$1:$418)),ROW(H203))))</f>
        <v/>
      </c>
      <c r="J214" s="198" t="str">
        <f t="array" ref="J214">IF(ROW('Hilfstabelle alle'!219:219)&gt;COUNTIF('Hilfstabelle alle'!$H:$H,"x"),"",INDEX('Hilfstabelle alle'!I:I,SMALL(IF('Hilfstabelle alle'!$H$1:$H$418="x",ROW('Hilfstabelle alle'!$1:$418)),ROW(I203))))</f>
        <v/>
      </c>
      <c r="K214" s="198" t="str">
        <f t="array" ref="K214">IF(ROW('Hilfstabelle alle'!219:219)&gt;COUNTIF('Hilfstabelle alle'!$H:$H,"x"),"",INDEX('Hilfstabelle alle'!J:J,SMALL(IF('Hilfstabelle alle'!$H$1:$H$418="x",ROW('Hilfstabelle alle'!$1:$418)),ROW(J203))))</f>
        <v/>
      </c>
      <c r="L214" s="198" t="str">
        <f t="array" ref="L214">IF(ROW('Hilfstabelle alle'!219:219)&gt;COUNTIF('Hilfstabelle alle'!$H:$H,"x"),"",INDEX('Hilfstabelle alle'!K:K,SMALL(IF('Hilfstabelle alle'!$H$1:$H$418="x",ROW('Hilfstabelle alle'!$1:$418)),ROW(K203))))</f>
        <v/>
      </c>
      <c r="M214" s="199" t="str">
        <f t="array" ref="M214">IF(ROW('Hilfstabelle alle'!219:219)&gt;COUNTIF('Hilfstabelle alle'!$H:$H,"x"),"",INDEX('Hilfstabelle alle'!L:L,SMALL(IF('Hilfstabelle alle'!$H$1:$H$418="x",ROW('Hilfstabelle alle'!$1:$418)),ROW(L203))))</f>
        <v/>
      </c>
      <c r="N214" s="199" t="str">
        <f t="array" ref="N214">IF(ROW('Hilfstabelle alle'!219:219)&gt;COUNTIF('Hilfstabelle alle'!$H:$H,"x"),"",INDEX('Hilfstabelle alle'!M:M,SMALL(IF('Hilfstabelle alle'!$H$1:$H$418="x",ROW('Hilfstabelle alle'!$1:$418)),ROW(M203))))</f>
        <v/>
      </c>
      <c r="O214" s="200" t="str">
        <f t="shared" si="3"/>
        <v/>
      </c>
    </row>
    <row r="215" spans="2:15" s="194" customFormat="1" ht="35.1" customHeight="1" x14ac:dyDescent="0.2">
      <c r="B215" s="201" t="str">
        <f t="array" ref="B215">IF(ROW('Hilfstabelle alle'!220:220)&gt;COUNTIF('Hilfstabelle alle'!$H:$H,"x"),"",INDEX('Hilfstabelle alle'!A:A,SMALL(IF('Hilfstabelle alle'!$H$1:$H$418="x",ROW('Hilfstabelle alle'!$1:$418)),ROW(A204))))</f>
        <v/>
      </c>
      <c r="C215" s="202" t="str">
        <f t="array" ref="C215">IF(ROW('Hilfstabelle alle'!220:220)&gt;COUNTIF('Hilfstabelle alle'!$H:$H,"x"),"",INDEX('Hilfstabelle alle'!B:B,SMALL(IF('Hilfstabelle alle'!$H$1:$H$418="x",ROW('Hilfstabelle alle'!$1:$418)),ROW(B204))))</f>
        <v/>
      </c>
      <c r="D215" s="203" t="str">
        <f t="array" ref="D215">IF(ROW('Hilfstabelle alle'!220:220)&gt;COUNTIF('Hilfstabelle alle'!$H:$H,"x"),"",INDEX('Hilfstabelle alle'!C:C,SMALL(IF('Hilfstabelle alle'!$H$1:$H$418="x",ROW('Hilfstabelle alle'!$1:$418)),ROW(C204))))</f>
        <v/>
      </c>
      <c r="E215" s="204" t="str">
        <f t="array" ref="E215">IF(ROW('Hilfstabelle alle'!220:220)&gt;COUNTIF('Hilfstabelle alle'!$H:$H,"x"),"",INDEX('Hilfstabelle alle'!D:D,SMALL(IF('Hilfstabelle alle'!$H$1:$H$418="x",ROW('Hilfstabelle alle'!$1:$418)),ROW(D204))))</f>
        <v/>
      </c>
      <c r="F215" s="204" t="str">
        <f t="array" ref="F215">IF(ROW('Hilfstabelle alle'!220:220)&gt;COUNTIF('Hilfstabelle alle'!$H:$H,"x"),"",INDEX('Hilfstabelle alle'!E:E,SMALL(IF('Hilfstabelle alle'!$H$1:$H$418="x",ROW('Hilfstabelle alle'!$1:$418)),ROW(E204))))</f>
        <v/>
      </c>
      <c r="G215" s="204" t="str">
        <f t="array" ref="G215">IF(ROW('Hilfstabelle alle'!220:220)&gt;COUNTIF('Hilfstabelle alle'!$H:$H,"x"),"",INDEX('Hilfstabelle alle'!F:F,SMALL(IF('Hilfstabelle alle'!$H$1:$H$418="x",ROW('Hilfstabelle alle'!$1:$418)),ROW(F204))))</f>
        <v/>
      </c>
      <c r="H215" s="204" t="str">
        <f t="array" ref="H215">IF(ROW('Hilfstabelle alle'!220:220)&gt;COUNTIF('Hilfstabelle alle'!$H:$H,"x"),"",INDEX('Hilfstabelle alle'!G:G,SMALL(IF('Hilfstabelle alle'!$H$1:$H$418="x",ROW('Hilfstabelle alle'!$1:$418)),ROW(G204))))</f>
        <v/>
      </c>
      <c r="I215" s="204" t="str">
        <f t="array" ref="I215">IF(ROW('Hilfstabelle alle'!220:220)&gt;COUNTIF('Hilfstabelle alle'!$H:$H,"x"),"",INDEX('Hilfstabelle alle'!H:H,SMALL(IF('Hilfstabelle alle'!$H$1:$H$418="x",ROW('Hilfstabelle alle'!$1:$418)),ROW(H204))))</f>
        <v/>
      </c>
      <c r="J215" s="204" t="str">
        <f t="array" ref="J215">IF(ROW('Hilfstabelle alle'!220:220)&gt;COUNTIF('Hilfstabelle alle'!$H:$H,"x"),"",INDEX('Hilfstabelle alle'!I:I,SMALL(IF('Hilfstabelle alle'!$H$1:$H$418="x",ROW('Hilfstabelle alle'!$1:$418)),ROW(I204))))</f>
        <v/>
      </c>
      <c r="K215" s="204" t="str">
        <f t="array" ref="K215">IF(ROW('Hilfstabelle alle'!220:220)&gt;COUNTIF('Hilfstabelle alle'!$H:$H,"x"),"",INDEX('Hilfstabelle alle'!J:J,SMALL(IF('Hilfstabelle alle'!$H$1:$H$418="x",ROW('Hilfstabelle alle'!$1:$418)),ROW(J204))))</f>
        <v/>
      </c>
      <c r="L215" s="204" t="str">
        <f t="array" ref="L215">IF(ROW('Hilfstabelle alle'!220:220)&gt;COUNTIF('Hilfstabelle alle'!$H:$H,"x"),"",INDEX('Hilfstabelle alle'!K:K,SMALL(IF('Hilfstabelle alle'!$H$1:$H$418="x",ROW('Hilfstabelle alle'!$1:$418)),ROW(K204))))</f>
        <v/>
      </c>
      <c r="M215" s="205" t="str">
        <f t="array" ref="M215">IF(ROW('Hilfstabelle alle'!220:220)&gt;COUNTIF('Hilfstabelle alle'!$H:$H,"x"),"",INDEX('Hilfstabelle alle'!L:L,SMALL(IF('Hilfstabelle alle'!$H$1:$H$418="x",ROW('Hilfstabelle alle'!$1:$418)),ROW(L204))))</f>
        <v/>
      </c>
      <c r="N215" s="205" t="str">
        <f t="array" ref="N215">IF(ROW('Hilfstabelle alle'!220:220)&gt;COUNTIF('Hilfstabelle alle'!$H:$H,"x"),"",INDEX('Hilfstabelle alle'!M:M,SMALL(IF('Hilfstabelle alle'!$H$1:$H$418="x",ROW('Hilfstabelle alle'!$1:$418)),ROW(M204))))</f>
        <v/>
      </c>
      <c r="O215" s="200" t="str">
        <f t="shared" si="3"/>
        <v/>
      </c>
    </row>
    <row r="216" spans="2:15" s="194" customFormat="1" ht="35.1" customHeight="1" x14ac:dyDescent="0.2">
      <c r="B216" s="195" t="str">
        <f t="array" ref="B216">IF(ROW('Hilfstabelle alle'!221:221)&gt;COUNTIF('Hilfstabelle alle'!$H:$H,"x"),"",INDEX('Hilfstabelle alle'!A:A,SMALL(IF('Hilfstabelle alle'!$H$1:$H$418="x",ROW('Hilfstabelle alle'!$1:$418)),ROW(A205))))</f>
        <v/>
      </c>
      <c r="C216" s="196" t="str">
        <f t="array" ref="C216">IF(ROW('Hilfstabelle alle'!221:221)&gt;COUNTIF('Hilfstabelle alle'!$H:$H,"x"),"",INDEX('Hilfstabelle alle'!B:B,SMALL(IF('Hilfstabelle alle'!$H$1:$H$418="x",ROW('Hilfstabelle alle'!$1:$418)),ROW(B205))))</f>
        <v/>
      </c>
      <c r="D216" s="197" t="str">
        <f t="array" ref="D216">IF(ROW('Hilfstabelle alle'!221:221)&gt;COUNTIF('Hilfstabelle alle'!$H:$H,"x"),"",INDEX('Hilfstabelle alle'!C:C,SMALL(IF('Hilfstabelle alle'!$H$1:$H$418="x",ROW('Hilfstabelle alle'!$1:$418)),ROW(C205))))</f>
        <v/>
      </c>
      <c r="E216" s="198" t="str">
        <f t="array" ref="E216">IF(ROW('Hilfstabelle alle'!221:221)&gt;COUNTIF('Hilfstabelle alle'!$H:$H,"x"),"",INDEX('Hilfstabelle alle'!D:D,SMALL(IF('Hilfstabelle alle'!$H$1:$H$418="x",ROW('Hilfstabelle alle'!$1:$418)),ROW(D205))))</f>
        <v/>
      </c>
      <c r="F216" s="198" t="str">
        <f t="array" ref="F216">IF(ROW('Hilfstabelle alle'!221:221)&gt;COUNTIF('Hilfstabelle alle'!$H:$H,"x"),"",INDEX('Hilfstabelle alle'!E:E,SMALL(IF('Hilfstabelle alle'!$H$1:$H$418="x",ROW('Hilfstabelle alle'!$1:$418)),ROW(E205))))</f>
        <v/>
      </c>
      <c r="G216" s="198" t="str">
        <f t="array" ref="G216">IF(ROW('Hilfstabelle alle'!221:221)&gt;COUNTIF('Hilfstabelle alle'!$H:$H,"x"),"",INDEX('Hilfstabelle alle'!F:F,SMALL(IF('Hilfstabelle alle'!$H$1:$H$418="x",ROW('Hilfstabelle alle'!$1:$418)),ROW(F205))))</f>
        <v/>
      </c>
      <c r="H216" s="198" t="str">
        <f t="array" ref="H216">IF(ROW('Hilfstabelle alle'!221:221)&gt;COUNTIF('Hilfstabelle alle'!$H:$H,"x"),"",INDEX('Hilfstabelle alle'!G:G,SMALL(IF('Hilfstabelle alle'!$H$1:$H$418="x",ROW('Hilfstabelle alle'!$1:$418)),ROW(G205))))</f>
        <v/>
      </c>
      <c r="I216" s="198" t="str">
        <f t="array" ref="I216">IF(ROW('Hilfstabelle alle'!221:221)&gt;COUNTIF('Hilfstabelle alle'!$H:$H,"x"),"",INDEX('Hilfstabelle alle'!H:H,SMALL(IF('Hilfstabelle alle'!$H$1:$H$418="x",ROW('Hilfstabelle alle'!$1:$418)),ROW(H205))))</f>
        <v/>
      </c>
      <c r="J216" s="198" t="str">
        <f t="array" ref="J216">IF(ROW('Hilfstabelle alle'!221:221)&gt;COUNTIF('Hilfstabelle alle'!$H:$H,"x"),"",INDEX('Hilfstabelle alle'!I:I,SMALL(IF('Hilfstabelle alle'!$H$1:$H$418="x",ROW('Hilfstabelle alle'!$1:$418)),ROW(I205))))</f>
        <v/>
      </c>
      <c r="K216" s="198" t="str">
        <f t="array" ref="K216">IF(ROW('Hilfstabelle alle'!221:221)&gt;COUNTIF('Hilfstabelle alle'!$H:$H,"x"),"",INDEX('Hilfstabelle alle'!J:J,SMALL(IF('Hilfstabelle alle'!$H$1:$H$418="x",ROW('Hilfstabelle alle'!$1:$418)),ROW(J205))))</f>
        <v/>
      </c>
      <c r="L216" s="198" t="str">
        <f t="array" ref="L216">IF(ROW('Hilfstabelle alle'!221:221)&gt;COUNTIF('Hilfstabelle alle'!$H:$H,"x"),"",INDEX('Hilfstabelle alle'!K:K,SMALL(IF('Hilfstabelle alle'!$H$1:$H$418="x",ROW('Hilfstabelle alle'!$1:$418)),ROW(K205))))</f>
        <v/>
      </c>
      <c r="M216" s="199" t="str">
        <f t="array" ref="M216">IF(ROW('Hilfstabelle alle'!221:221)&gt;COUNTIF('Hilfstabelle alle'!$H:$H,"x"),"",INDEX('Hilfstabelle alle'!L:L,SMALL(IF('Hilfstabelle alle'!$H$1:$H$418="x",ROW('Hilfstabelle alle'!$1:$418)),ROW(L205))))</f>
        <v/>
      </c>
      <c r="N216" s="199" t="str">
        <f t="array" ref="N216">IF(ROW('Hilfstabelle alle'!221:221)&gt;COUNTIF('Hilfstabelle alle'!$H:$H,"x"),"",INDEX('Hilfstabelle alle'!M:M,SMALL(IF('Hilfstabelle alle'!$H$1:$H$418="x",ROW('Hilfstabelle alle'!$1:$418)),ROW(M205))))</f>
        <v/>
      </c>
      <c r="O216" s="200" t="str">
        <f t="shared" si="3"/>
        <v/>
      </c>
    </row>
    <row r="217" spans="2:15" s="194" customFormat="1" ht="35.1" customHeight="1" x14ac:dyDescent="0.2">
      <c r="B217" s="201" t="str">
        <f t="array" ref="B217">IF(ROW('Hilfstabelle alle'!222:222)&gt;COUNTIF('Hilfstabelle alle'!$H:$H,"x"),"",INDEX('Hilfstabelle alle'!A:A,SMALL(IF('Hilfstabelle alle'!$H$1:$H$418="x",ROW('Hilfstabelle alle'!$1:$418)),ROW(A206))))</f>
        <v/>
      </c>
      <c r="C217" s="202" t="str">
        <f t="array" ref="C217">IF(ROW('Hilfstabelle alle'!222:222)&gt;COUNTIF('Hilfstabelle alle'!$H:$H,"x"),"",INDEX('Hilfstabelle alle'!B:B,SMALL(IF('Hilfstabelle alle'!$H$1:$H$418="x",ROW('Hilfstabelle alle'!$1:$418)),ROW(B206))))</f>
        <v/>
      </c>
      <c r="D217" s="203" t="str">
        <f t="array" ref="D217">IF(ROW('Hilfstabelle alle'!222:222)&gt;COUNTIF('Hilfstabelle alle'!$H:$H,"x"),"",INDEX('Hilfstabelle alle'!C:C,SMALL(IF('Hilfstabelle alle'!$H$1:$H$418="x",ROW('Hilfstabelle alle'!$1:$418)),ROW(C206))))</f>
        <v/>
      </c>
      <c r="E217" s="204" t="str">
        <f t="array" ref="E217">IF(ROW('Hilfstabelle alle'!222:222)&gt;COUNTIF('Hilfstabelle alle'!$H:$H,"x"),"",INDEX('Hilfstabelle alle'!D:D,SMALL(IF('Hilfstabelle alle'!$H$1:$H$418="x",ROW('Hilfstabelle alle'!$1:$418)),ROW(D206))))</f>
        <v/>
      </c>
      <c r="F217" s="204" t="str">
        <f t="array" ref="F217">IF(ROW('Hilfstabelle alle'!222:222)&gt;COUNTIF('Hilfstabelle alle'!$H:$H,"x"),"",INDEX('Hilfstabelle alle'!E:E,SMALL(IF('Hilfstabelle alle'!$H$1:$H$418="x",ROW('Hilfstabelle alle'!$1:$418)),ROW(E206))))</f>
        <v/>
      </c>
      <c r="G217" s="204" t="str">
        <f t="array" ref="G217">IF(ROW('Hilfstabelle alle'!222:222)&gt;COUNTIF('Hilfstabelle alle'!$H:$H,"x"),"",INDEX('Hilfstabelle alle'!F:F,SMALL(IF('Hilfstabelle alle'!$H$1:$H$418="x",ROW('Hilfstabelle alle'!$1:$418)),ROW(F206))))</f>
        <v/>
      </c>
      <c r="H217" s="204" t="str">
        <f t="array" ref="H217">IF(ROW('Hilfstabelle alle'!222:222)&gt;COUNTIF('Hilfstabelle alle'!$H:$H,"x"),"",INDEX('Hilfstabelle alle'!G:G,SMALL(IF('Hilfstabelle alle'!$H$1:$H$418="x",ROW('Hilfstabelle alle'!$1:$418)),ROW(G206))))</f>
        <v/>
      </c>
      <c r="I217" s="204" t="str">
        <f t="array" ref="I217">IF(ROW('Hilfstabelle alle'!222:222)&gt;COUNTIF('Hilfstabelle alle'!$H:$H,"x"),"",INDEX('Hilfstabelle alle'!H:H,SMALL(IF('Hilfstabelle alle'!$H$1:$H$418="x",ROW('Hilfstabelle alle'!$1:$418)),ROW(H206))))</f>
        <v/>
      </c>
      <c r="J217" s="204" t="str">
        <f t="array" ref="J217">IF(ROW('Hilfstabelle alle'!222:222)&gt;COUNTIF('Hilfstabelle alle'!$H:$H,"x"),"",INDEX('Hilfstabelle alle'!I:I,SMALL(IF('Hilfstabelle alle'!$H$1:$H$418="x",ROW('Hilfstabelle alle'!$1:$418)),ROW(I206))))</f>
        <v/>
      </c>
      <c r="K217" s="204" t="str">
        <f t="array" ref="K217">IF(ROW('Hilfstabelle alle'!222:222)&gt;COUNTIF('Hilfstabelle alle'!$H:$H,"x"),"",INDEX('Hilfstabelle alle'!J:J,SMALL(IF('Hilfstabelle alle'!$H$1:$H$418="x",ROW('Hilfstabelle alle'!$1:$418)),ROW(J206))))</f>
        <v/>
      </c>
      <c r="L217" s="204" t="str">
        <f t="array" ref="L217">IF(ROW('Hilfstabelle alle'!222:222)&gt;COUNTIF('Hilfstabelle alle'!$H:$H,"x"),"",INDEX('Hilfstabelle alle'!K:K,SMALL(IF('Hilfstabelle alle'!$H$1:$H$418="x",ROW('Hilfstabelle alle'!$1:$418)),ROW(K206))))</f>
        <v/>
      </c>
      <c r="M217" s="205" t="str">
        <f t="array" ref="M217">IF(ROW('Hilfstabelle alle'!222:222)&gt;COUNTIF('Hilfstabelle alle'!$H:$H,"x"),"",INDEX('Hilfstabelle alle'!L:L,SMALL(IF('Hilfstabelle alle'!$H$1:$H$418="x",ROW('Hilfstabelle alle'!$1:$418)),ROW(L206))))</f>
        <v/>
      </c>
      <c r="N217" s="205" t="str">
        <f t="array" ref="N217">IF(ROW('Hilfstabelle alle'!222:222)&gt;COUNTIF('Hilfstabelle alle'!$H:$H,"x"),"",INDEX('Hilfstabelle alle'!M:M,SMALL(IF('Hilfstabelle alle'!$H$1:$H$418="x",ROW('Hilfstabelle alle'!$1:$418)),ROW(M206))))</f>
        <v/>
      </c>
      <c r="O217" s="200" t="str">
        <f t="shared" si="3"/>
        <v/>
      </c>
    </row>
    <row r="218" spans="2:15" s="194" customFormat="1" ht="35.1" customHeight="1" x14ac:dyDescent="0.2">
      <c r="B218" s="195" t="str">
        <f t="array" ref="B218">IF(ROW('Hilfstabelle alle'!223:223)&gt;COUNTIF('Hilfstabelle alle'!$H:$H,"x"),"",INDEX('Hilfstabelle alle'!A:A,SMALL(IF('Hilfstabelle alle'!$H$1:$H$418="x",ROW('Hilfstabelle alle'!$1:$418)),ROW(A207))))</f>
        <v/>
      </c>
      <c r="C218" s="196" t="str">
        <f t="array" ref="C218">IF(ROW('Hilfstabelle alle'!223:223)&gt;COUNTIF('Hilfstabelle alle'!$H:$H,"x"),"",INDEX('Hilfstabelle alle'!B:B,SMALL(IF('Hilfstabelle alle'!$H$1:$H$418="x",ROW('Hilfstabelle alle'!$1:$418)),ROW(B207))))</f>
        <v/>
      </c>
      <c r="D218" s="197" t="str">
        <f t="array" ref="D218">IF(ROW('Hilfstabelle alle'!223:223)&gt;COUNTIF('Hilfstabelle alle'!$H:$H,"x"),"",INDEX('Hilfstabelle alle'!C:C,SMALL(IF('Hilfstabelle alle'!$H$1:$H$418="x",ROW('Hilfstabelle alle'!$1:$418)),ROW(C207))))</f>
        <v/>
      </c>
      <c r="E218" s="198" t="str">
        <f t="array" ref="E218">IF(ROW('Hilfstabelle alle'!223:223)&gt;COUNTIF('Hilfstabelle alle'!$H:$H,"x"),"",INDEX('Hilfstabelle alle'!D:D,SMALL(IF('Hilfstabelle alle'!$H$1:$H$418="x",ROW('Hilfstabelle alle'!$1:$418)),ROW(D207))))</f>
        <v/>
      </c>
      <c r="F218" s="198" t="str">
        <f t="array" ref="F218">IF(ROW('Hilfstabelle alle'!223:223)&gt;COUNTIF('Hilfstabelle alle'!$H:$H,"x"),"",INDEX('Hilfstabelle alle'!E:E,SMALL(IF('Hilfstabelle alle'!$H$1:$H$418="x",ROW('Hilfstabelle alle'!$1:$418)),ROW(E207))))</f>
        <v/>
      </c>
      <c r="G218" s="198" t="str">
        <f t="array" ref="G218">IF(ROW('Hilfstabelle alle'!223:223)&gt;COUNTIF('Hilfstabelle alle'!$H:$H,"x"),"",INDEX('Hilfstabelle alle'!F:F,SMALL(IF('Hilfstabelle alle'!$H$1:$H$418="x",ROW('Hilfstabelle alle'!$1:$418)),ROW(F207))))</f>
        <v/>
      </c>
      <c r="H218" s="198" t="str">
        <f t="array" ref="H218">IF(ROW('Hilfstabelle alle'!223:223)&gt;COUNTIF('Hilfstabelle alle'!$H:$H,"x"),"",INDEX('Hilfstabelle alle'!G:G,SMALL(IF('Hilfstabelle alle'!$H$1:$H$418="x",ROW('Hilfstabelle alle'!$1:$418)),ROW(G207))))</f>
        <v/>
      </c>
      <c r="I218" s="198" t="str">
        <f t="array" ref="I218">IF(ROW('Hilfstabelle alle'!223:223)&gt;COUNTIF('Hilfstabelle alle'!$H:$H,"x"),"",INDEX('Hilfstabelle alle'!H:H,SMALL(IF('Hilfstabelle alle'!$H$1:$H$418="x",ROW('Hilfstabelle alle'!$1:$418)),ROW(H207))))</f>
        <v/>
      </c>
      <c r="J218" s="198" t="str">
        <f t="array" ref="J218">IF(ROW('Hilfstabelle alle'!223:223)&gt;COUNTIF('Hilfstabelle alle'!$H:$H,"x"),"",INDEX('Hilfstabelle alle'!I:I,SMALL(IF('Hilfstabelle alle'!$H$1:$H$418="x",ROW('Hilfstabelle alle'!$1:$418)),ROW(I207))))</f>
        <v/>
      </c>
      <c r="K218" s="198" t="str">
        <f t="array" ref="K218">IF(ROW('Hilfstabelle alle'!223:223)&gt;COUNTIF('Hilfstabelle alle'!$H:$H,"x"),"",INDEX('Hilfstabelle alle'!J:J,SMALL(IF('Hilfstabelle alle'!$H$1:$H$418="x",ROW('Hilfstabelle alle'!$1:$418)),ROW(J207))))</f>
        <v/>
      </c>
      <c r="L218" s="198" t="str">
        <f t="array" ref="L218">IF(ROW('Hilfstabelle alle'!223:223)&gt;COUNTIF('Hilfstabelle alle'!$H:$H,"x"),"",INDEX('Hilfstabelle alle'!K:K,SMALL(IF('Hilfstabelle alle'!$H$1:$H$418="x",ROW('Hilfstabelle alle'!$1:$418)),ROW(K207))))</f>
        <v/>
      </c>
      <c r="M218" s="199" t="str">
        <f t="array" ref="M218">IF(ROW('Hilfstabelle alle'!223:223)&gt;COUNTIF('Hilfstabelle alle'!$H:$H,"x"),"",INDEX('Hilfstabelle alle'!L:L,SMALL(IF('Hilfstabelle alle'!$H$1:$H$418="x",ROW('Hilfstabelle alle'!$1:$418)),ROW(L207))))</f>
        <v/>
      </c>
      <c r="N218" s="199" t="str">
        <f t="array" ref="N218">IF(ROW('Hilfstabelle alle'!223:223)&gt;COUNTIF('Hilfstabelle alle'!$H:$H,"x"),"",INDEX('Hilfstabelle alle'!M:M,SMALL(IF('Hilfstabelle alle'!$H$1:$H$418="x",ROW('Hilfstabelle alle'!$1:$418)),ROW(M207))))</f>
        <v/>
      </c>
      <c r="O218" s="200" t="str">
        <f t="shared" si="3"/>
        <v/>
      </c>
    </row>
    <row r="219" spans="2:15" s="194" customFormat="1" ht="35.1" customHeight="1" x14ac:dyDescent="0.2">
      <c r="B219" s="201" t="str">
        <f t="array" ref="B219">IF(ROW('Hilfstabelle alle'!224:224)&gt;COUNTIF('Hilfstabelle alle'!$H:$H,"x"),"",INDEX('Hilfstabelle alle'!A:A,SMALL(IF('Hilfstabelle alle'!$H$1:$H$418="x",ROW('Hilfstabelle alle'!$1:$418)),ROW(A208))))</f>
        <v/>
      </c>
      <c r="C219" s="202" t="str">
        <f t="array" ref="C219">IF(ROW('Hilfstabelle alle'!224:224)&gt;COUNTIF('Hilfstabelle alle'!$H:$H,"x"),"",INDEX('Hilfstabelle alle'!B:B,SMALL(IF('Hilfstabelle alle'!$H$1:$H$418="x",ROW('Hilfstabelle alle'!$1:$418)),ROW(B208))))</f>
        <v/>
      </c>
      <c r="D219" s="203" t="str">
        <f t="array" ref="D219">IF(ROW('Hilfstabelle alle'!224:224)&gt;COUNTIF('Hilfstabelle alle'!$H:$H,"x"),"",INDEX('Hilfstabelle alle'!C:C,SMALL(IF('Hilfstabelle alle'!$H$1:$H$418="x",ROW('Hilfstabelle alle'!$1:$418)),ROW(C208))))</f>
        <v/>
      </c>
      <c r="E219" s="204" t="str">
        <f t="array" ref="E219">IF(ROW('Hilfstabelle alle'!224:224)&gt;COUNTIF('Hilfstabelle alle'!$H:$H,"x"),"",INDEX('Hilfstabelle alle'!D:D,SMALL(IF('Hilfstabelle alle'!$H$1:$H$418="x",ROW('Hilfstabelle alle'!$1:$418)),ROW(D208))))</f>
        <v/>
      </c>
      <c r="F219" s="204" t="str">
        <f t="array" ref="F219">IF(ROW('Hilfstabelle alle'!224:224)&gt;COUNTIF('Hilfstabelle alle'!$H:$H,"x"),"",INDEX('Hilfstabelle alle'!E:E,SMALL(IF('Hilfstabelle alle'!$H$1:$H$418="x",ROW('Hilfstabelle alle'!$1:$418)),ROW(E208))))</f>
        <v/>
      </c>
      <c r="G219" s="204" t="str">
        <f t="array" ref="G219">IF(ROW('Hilfstabelle alle'!224:224)&gt;COUNTIF('Hilfstabelle alle'!$H:$H,"x"),"",INDEX('Hilfstabelle alle'!F:F,SMALL(IF('Hilfstabelle alle'!$H$1:$H$418="x",ROW('Hilfstabelle alle'!$1:$418)),ROW(F208))))</f>
        <v/>
      </c>
      <c r="H219" s="204" t="str">
        <f t="array" ref="H219">IF(ROW('Hilfstabelle alle'!224:224)&gt;COUNTIF('Hilfstabelle alle'!$H:$H,"x"),"",INDEX('Hilfstabelle alle'!G:G,SMALL(IF('Hilfstabelle alle'!$H$1:$H$418="x",ROW('Hilfstabelle alle'!$1:$418)),ROW(G208))))</f>
        <v/>
      </c>
      <c r="I219" s="204" t="str">
        <f t="array" ref="I219">IF(ROW('Hilfstabelle alle'!224:224)&gt;COUNTIF('Hilfstabelle alle'!$H:$H,"x"),"",INDEX('Hilfstabelle alle'!H:H,SMALL(IF('Hilfstabelle alle'!$H$1:$H$418="x",ROW('Hilfstabelle alle'!$1:$418)),ROW(H208))))</f>
        <v/>
      </c>
      <c r="J219" s="204" t="str">
        <f t="array" ref="J219">IF(ROW('Hilfstabelle alle'!224:224)&gt;COUNTIF('Hilfstabelle alle'!$H:$H,"x"),"",INDEX('Hilfstabelle alle'!I:I,SMALL(IF('Hilfstabelle alle'!$H$1:$H$418="x",ROW('Hilfstabelle alle'!$1:$418)),ROW(I208))))</f>
        <v/>
      </c>
      <c r="K219" s="204" t="str">
        <f t="array" ref="K219">IF(ROW('Hilfstabelle alle'!224:224)&gt;COUNTIF('Hilfstabelle alle'!$H:$H,"x"),"",INDEX('Hilfstabelle alle'!J:J,SMALL(IF('Hilfstabelle alle'!$H$1:$H$418="x",ROW('Hilfstabelle alle'!$1:$418)),ROW(J208))))</f>
        <v/>
      </c>
      <c r="L219" s="204" t="str">
        <f t="array" ref="L219">IF(ROW('Hilfstabelle alle'!224:224)&gt;COUNTIF('Hilfstabelle alle'!$H:$H,"x"),"",INDEX('Hilfstabelle alle'!K:K,SMALL(IF('Hilfstabelle alle'!$H$1:$H$418="x",ROW('Hilfstabelle alle'!$1:$418)),ROW(K208))))</f>
        <v/>
      </c>
      <c r="M219" s="205" t="str">
        <f t="array" ref="M219">IF(ROW('Hilfstabelle alle'!224:224)&gt;COUNTIF('Hilfstabelle alle'!$H:$H,"x"),"",INDEX('Hilfstabelle alle'!L:L,SMALL(IF('Hilfstabelle alle'!$H$1:$H$418="x",ROW('Hilfstabelle alle'!$1:$418)),ROW(L208))))</f>
        <v/>
      </c>
      <c r="N219" s="205" t="str">
        <f t="array" ref="N219">IF(ROW('Hilfstabelle alle'!224:224)&gt;COUNTIF('Hilfstabelle alle'!$H:$H,"x"),"",INDEX('Hilfstabelle alle'!M:M,SMALL(IF('Hilfstabelle alle'!$H$1:$H$418="x",ROW('Hilfstabelle alle'!$1:$418)),ROW(M208))))</f>
        <v/>
      </c>
      <c r="O219" s="200" t="str">
        <f t="shared" si="3"/>
        <v/>
      </c>
    </row>
    <row r="220" spans="2:15" s="194" customFormat="1" ht="35.1" customHeight="1" x14ac:dyDescent="0.2">
      <c r="B220" s="195" t="str">
        <f t="array" ref="B220">IF(ROW('Hilfstabelle alle'!225:225)&gt;COUNTIF('Hilfstabelle alle'!$H:$H,"x"),"",INDEX('Hilfstabelle alle'!A:A,SMALL(IF('Hilfstabelle alle'!$H$1:$H$418="x",ROW('Hilfstabelle alle'!$1:$418)),ROW(A209))))</f>
        <v/>
      </c>
      <c r="C220" s="196" t="str">
        <f t="array" ref="C220">IF(ROW('Hilfstabelle alle'!225:225)&gt;COUNTIF('Hilfstabelle alle'!$H:$H,"x"),"",INDEX('Hilfstabelle alle'!B:B,SMALL(IF('Hilfstabelle alle'!$H$1:$H$418="x",ROW('Hilfstabelle alle'!$1:$418)),ROW(B209))))</f>
        <v/>
      </c>
      <c r="D220" s="197" t="str">
        <f t="array" ref="D220">IF(ROW('Hilfstabelle alle'!225:225)&gt;COUNTIF('Hilfstabelle alle'!$H:$H,"x"),"",INDEX('Hilfstabelle alle'!C:C,SMALL(IF('Hilfstabelle alle'!$H$1:$H$418="x",ROW('Hilfstabelle alle'!$1:$418)),ROW(C209))))</f>
        <v/>
      </c>
      <c r="E220" s="198" t="str">
        <f t="array" ref="E220">IF(ROW('Hilfstabelle alle'!225:225)&gt;COUNTIF('Hilfstabelle alle'!$H:$H,"x"),"",INDEX('Hilfstabelle alle'!D:D,SMALL(IF('Hilfstabelle alle'!$H$1:$H$418="x",ROW('Hilfstabelle alle'!$1:$418)),ROW(D209))))</f>
        <v/>
      </c>
      <c r="F220" s="198" t="str">
        <f t="array" ref="F220">IF(ROW('Hilfstabelle alle'!225:225)&gt;COUNTIF('Hilfstabelle alle'!$H:$H,"x"),"",INDEX('Hilfstabelle alle'!E:E,SMALL(IF('Hilfstabelle alle'!$H$1:$H$418="x",ROW('Hilfstabelle alle'!$1:$418)),ROW(E209))))</f>
        <v/>
      </c>
      <c r="G220" s="198" t="str">
        <f t="array" ref="G220">IF(ROW('Hilfstabelle alle'!225:225)&gt;COUNTIF('Hilfstabelle alle'!$H:$H,"x"),"",INDEX('Hilfstabelle alle'!F:F,SMALL(IF('Hilfstabelle alle'!$H$1:$H$418="x",ROW('Hilfstabelle alle'!$1:$418)),ROW(F209))))</f>
        <v/>
      </c>
      <c r="H220" s="198" t="str">
        <f t="array" ref="H220">IF(ROW('Hilfstabelle alle'!225:225)&gt;COUNTIF('Hilfstabelle alle'!$H:$H,"x"),"",INDEX('Hilfstabelle alle'!G:G,SMALL(IF('Hilfstabelle alle'!$H$1:$H$418="x",ROW('Hilfstabelle alle'!$1:$418)),ROW(G209))))</f>
        <v/>
      </c>
      <c r="I220" s="198" t="str">
        <f t="array" ref="I220">IF(ROW('Hilfstabelle alle'!225:225)&gt;COUNTIF('Hilfstabelle alle'!$H:$H,"x"),"",INDEX('Hilfstabelle alle'!H:H,SMALL(IF('Hilfstabelle alle'!$H$1:$H$418="x",ROW('Hilfstabelle alle'!$1:$418)),ROW(H209))))</f>
        <v/>
      </c>
      <c r="J220" s="198" t="str">
        <f t="array" ref="J220">IF(ROW('Hilfstabelle alle'!225:225)&gt;COUNTIF('Hilfstabelle alle'!$H:$H,"x"),"",INDEX('Hilfstabelle alle'!I:I,SMALL(IF('Hilfstabelle alle'!$H$1:$H$418="x",ROW('Hilfstabelle alle'!$1:$418)),ROW(I209))))</f>
        <v/>
      </c>
      <c r="K220" s="198" t="str">
        <f t="array" ref="K220">IF(ROW('Hilfstabelle alle'!225:225)&gt;COUNTIF('Hilfstabelle alle'!$H:$H,"x"),"",INDEX('Hilfstabelle alle'!J:J,SMALL(IF('Hilfstabelle alle'!$H$1:$H$418="x",ROW('Hilfstabelle alle'!$1:$418)),ROW(J209))))</f>
        <v/>
      </c>
      <c r="L220" s="198" t="str">
        <f t="array" ref="L220">IF(ROW('Hilfstabelle alle'!225:225)&gt;COUNTIF('Hilfstabelle alle'!$H:$H,"x"),"",INDEX('Hilfstabelle alle'!K:K,SMALL(IF('Hilfstabelle alle'!$H$1:$H$418="x",ROW('Hilfstabelle alle'!$1:$418)),ROW(K209))))</f>
        <v/>
      </c>
      <c r="M220" s="199" t="str">
        <f t="array" ref="M220">IF(ROW('Hilfstabelle alle'!225:225)&gt;COUNTIF('Hilfstabelle alle'!$H:$H,"x"),"",INDEX('Hilfstabelle alle'!L:L,SMALL(IF('Hilfstabelle alle'!$H$1:$H$418="x",ROW('Hilfstabelle alle'!$1:$418)),ROW(L209))))</f>
        <v/>
      </c>
      <c r="N220" s="199" t="str">
        <f t="array" ref="N220">IF(ROW('Hilfstabelle alle'!225:225)&gt;COUNTIF('Hilfstabelle alle'!$H:$H,"x"),"",INDEX('Hilfstabelle alle'!M:M,SMALL(IF('Hilfstabelle alle'!$H$1:$H$418="x",ROW('Hilfstabelle alle'!$1:$418)),ROW(M209))))</f>
        <v/>
      </c>
      <c r="O220" s="200" t="str">
        <f t="shared" si="3"/>
        <v/>
      </c>
    </row>
    <row r="221" spans="2:15" s="194" customFormat="1" ht="35.1" customHeight="1" x14ac:dyDescent="0.2">
      <c r="B221" s="201" t="str">
        <f t="array" ref="B221">IF(ROW('Hilfstabelle alle'!226:226)&gt;COUNTIF('Hilfstabelle alle'!$H:$H,"x"),"",INDEX('Hilfstabelle alle'!A:A,SMALL(IF('Hilfstabelle alle'!$H$1:$H$418="x",ROW('Hilfstabelle alle'!$1:$418)),ROW(A210))))</f>
        <v/>
      </c>
      <c r="C221" s="202" t="str">
        <f t="array" ref="C221">IF(ROW('Hilfstabelle alle'!226:226)&gt;COUNTIF('Hilfstabelle alle'!$H:$H,"x"),"",INDEX('Hilfstabelle alle'!B:B,SMALL(IF('Hilfstabelle alle'!$H$1:$H$418="x",ROW('Hilfstabelle alle'!$1:$418)),ROW(B210))))</f>
        <v/>
      </c>
      <c r="D221" s="203" t="str">
        <f t="array" ref="D221">IF(ROW('Hilfstabelle alle'!226:226)&gt;COUNTIF('Hilfstabelle alle'!$H:$H,"x"),"",INDEX('Hilfstabelle alle'!C:C,SMALL(IF('Hilfstabelle alle'!$H$1:$H$418="x",ROW('Hilfstabelle alle'!$1:$418)),ROW(C210))))</f>
        <v/>
      </c>
      <c r="E221" s="204" t="str">
        <f t="array" ref="E221">IF(ROW('Hilfstabelle alle'!226:226)&gt;COUNTIF('Hilfstabelle alle'!$H:$H,"x"),"",INDEX('Hilfstabelle alle'!D:D,SMALL(IF('Hilfstabelle alle'!$H$1:$H$418="x",ROW('Hilfstabelle alle'!$1:$418)),ROW(D210))))</f>
        <v/>
      </c>
      <c r="F221" s="204" t="str">
        <f t="array" ref="F221">IF(ROW('Hilfstabelle alle'!226:226)&gt;COUNTIF('Hilfstabelle alle'!$H:$H,"x"),"",INDEX('Hilfstabelle alle'!E:E,SMALL(IF('Hilfstabelle alle'!$H$1:$H$418="x",ROW('Hilfstabelle alle'!$1:$418)),ROW(E210))))</f>
        <v/>
      </c>
      <c r="G221" s="204" t="str">
        <f t="array" ref="G221">IF(ROW('Hilfstabelle alle'!226:226)&gt;COUNTIF('Hilfstabelle alle'!$H:$H,"x"),"",INDEX('Hilfstabelle alle'!F:F,SMALL(IF('Hilfstabelle alle'!$H$1:$H$418="x",ROW('Hilfstabelle alle'!$1:$418)),ROW(F210))))</f>
        <v/>
      </c>
      <c r="H221" s="204" t="str">
        <f t="array" ref="H221">IF(ROW('Hilfstabelle alle'!226:226)&gt;COUNTIF('Hilfstabelle alle'!$H:$H,"x"),"",INDEX('Hilfstabelle alle'!G:G,SMALL(IF('Hilfstabelle alle'!$H$1:$H$418="x",ROW('Hilfstabelle alle'!$1:$418)),ROW(G210))))</f>
        <v/>
      </c>
      <c r="I221" s="204" t="str">
        <f t="array" ref="I221">IF(ROW('Hilfstabelle alle'!226:226)&gt;COUNTIF('Hilfstabelle alle'!$H:$H,"x"),"",INDEX('Hilfstabelle alle'!H:H,SMALL(IF('Hilfstabelle alle'!$H$1:$H$418="x",ROW('Hilfstabelle alle'!$1:$418)),ROW(H210))))</f>
        <v/>
      </c>
      <c r="J221" s="204" t="str">
        <f t="array" ref="J221">IF(ROW('Hilfstabelle alle'!226:226)&gt;COUNTIF('Hilfstabelle alle'!$H:$H,"x"),"",INDEX('Hilfstabelle alle'!I:I,SMALL(IF('Hilfstabelle alle'!$H$1:$H$418="x",ROW('Hilfstabelle alle'!$1:$418)),ROW(I210))))</f>
        <v/>
      </c>
      <c r="K221" s="204" t="str">
        <f t="array" ref="K221">IF(ROW('Hilfstabelle alle'!226:226)&gt;COUNTIF('Hilfstabelle alle'!$H:$H,"x"),"",INDEX('Hilfstabelle alle'!J:J,SMALL(IF('Hilfstabelle alle'!$H$1:$H$418="x",ROW('Hilfstabelle alle'!$1:$418)),ROW(J210))))</f>
        <v/>
      </c>
      <c r="L221" s="204" t="str">
        <f t="array" ref="L221">IF(ROW('Hilfstabelle alle'!226:226)&gt;COUNTIF('Hilfstabelle alle'!$H:$H,"x"),"",INDEX('Hilfstabelle alle'!K:K,SMALL(IF('Hilfstabelle alle'!$H$1:$H$418="x",ROW('Hilfstabelle alle'!$1:$418)),ROW(K210))))</f>
        <v/>
      </c>
      <c r="M221" s="205" t="str">
        <f t="array" ref="M221">IF(ROW('Hilfstabelle alle'!226:226)&gt;COUNTIF('Hilfstabelle alle'!$H:$H,"x"),"",INDEX('Hilfstabelle alle'!L:L,SMALL(IF('Hilfstabelle alle'!$H$1:$H$418="x",ROW('Hilfstabelle alle'!$1:$418)),ROW(L210))))</f>
        <v/>
      </c>
      <c r="N221" s="205" t="str">
        <f t="array" ref="N221">IF(ROW('Hilfstabelle alle'!226:226)&gt;COUNTIF('Hilfstabelle alle'!$H:$H,"x"),"",INDEX('Hilfstabelle alle'!M:M,SMALL(IF('Hilfstabelle alle'!$H$1:$H$418="x",ROW('Hilfstabelle alle'!$1:$418)),ROW(M210))))</f>
        <v/>
      </c>
      <c r="O221" s="200" t="str">
        <f t="shared" si="3"/>
        <v/>
      </c>
    </row>
    <row r="222" spans="2:15" s="194" customFormat="1" ht="35.1" customHeight="1" x14ac:dyDescent="0.2">
      <c r="B222" s="195" t="str">
        <f t="array" ref="B222">IF(ROW('Hilfstabelle alle'!227:227)&gt;COUNTIF('Hilfstabelle alle'!$H:$H,"x"),"",INDEX('Hilfstabelle alle'!A:A,SMALL(IF('Hilfstabelle alle'!$H$1:$H$418="x",ROW('Hilfstabelle alle'!$1:$418)),ROW(A211))))</f>
        <v/>
      </c>
      <c r="C222" s="196" t="str">
        <f t="array" ref="C222">IF(ROW('Hilfstabelle alle'!227:227)&gt;COUNTIF('Hilfstabelle alle'!$H:$H,"x"),"",INDEX('Hilfstabelle alle'!B:B,SMALL(IF('Hilfstabelle alle'!$H$1:$H$418="x",ROW('Hilfstabelle alle'!$1:$418)),ROW(B211))))</f>
        <v/>
      </c>
      <c r="D222" s="197" t="str">
        <f t="array" ref="D222">IF(ROW('Hilfstabelle alle'!227:227)&gt;COUNTIF('Hilfstabelle alle'!$H:$H,"x"),"",INDEX('Hilfstabelle alle'!C:C,SMALL(IF('Hilfstabelle alle'!$H$1:$H$418="x",ROW('Hilfstabelle alle'!$1:$418)),ROW(C211))))</f>
        <v/>
      </c>
      <c r="E222" s="198" t="str">
        <f t="array" ref="E222">IF(ROW('Hilfstabelle alle'!227:227)&gt;COUNTIF('Hilfstabelle alle'!$H:$H,"x"),"",INDEX('Hilfstabelle alle'!D:D,SMALL(IF('Hilfstabelle alle'!$H$1:$H$418="x",ROW('Hilfstabelle alle'!$1:$418)),ROW(D211))))</f>
        <v/>
      </c>
      <c r="F222" s="198" t="str">
        <f t="array" ref="F222">IF(ROW('Hilfstabelle alle'!227:227)&gt;COUNTIF('Hilfstabelle alle'!$H:$H,"x"),"",INDEX('Hilfstabelle alle'!E:E,SMALL(IF('Hilfstabelle alle'!$H$1:$H$418="x",ROW('Hilfstabelle alle'!$1:$418)),ROW(E211))))</f>
        <v/>
      </c>
      <c r="G222" s="198" t="str">
        <f t="array" ref="G222">IF(ROW('Hilfstabelle alle'!227:227)&gt;COUNTIF('Hilfstabelle alle'!$H:$H,"x"),"",INDEX('Hilfstabelle alle'!F:F,SMALL(IF('Hilfstabelle alle'!$H$1:$H$418="x",ROW('Hilfstabelle alle'!$1:$418)),ROW(F211))))</f>
        <v/>
      </c>
      <c r="H222" s="198" t="str">
        <f t="array" ref="H222">IF(ROW('Hilfstabelle alle'!227:227)&gt;COUNTIF('Hilfstabelle alle'!$H:$H,"x"),"",INDEX('Hilfstabelle alle'!G:G,SMALL(IF('Hilfstabelle alle'!$H$1:$H$418="x",ROW('Hilfstabelle alle'!$1:$418)),ROW(G211))))</f>
        <v/>
      </c>
      <c r="I222" s="198" t="str">
        <f t="array" ref="I222">IF(ROW('Hilfstabelle alle'!227:227)&gt;COUNTIF('Hilfstabelle alle'!$H:$H,"x"),"",INDEX('Hilfstabelle alle'!H:H,SMALL(IF('Hilfstabelle alle'!$H$1:$H$418="x",ROW('Hilfstabelle alle'!$1:$418)),ROW(H211))))</f>
        <v/>
      </c>
      <c r="J222" s="198" t="str">
        <f t="array" ref="J222">IF(ROW('Hilfstabelle alle'!227:227)&gt;COUNTIF('Hilfstabelle alle'!$H:$H,"x"),"",INDEX('Hilfstabelle alle'!I:I,SMALL(IF('Hilfstabelle alle'!$H$1:$H$418="x",ROW('Hilfstabelle alle'!$1:$418)),ROW(I211))))</f>
        <v/>
      </c>
      <c r="K222" s="198" t="str">
        <f t="array" ref="K222">IF(ROW('Hilfstabelle alle'!227:227)&gt;COUNTIF('Hilfstabelle alle'!$H:$H,"x"),"",INDEX('Hilfstabelle alle'!J:J,SMALL(IF('Hilfstabelle alle'!$H$1:$H$418="x",ROW('Hilfstabelle alle'!$1:$418)),ROW(J211))))</f>
        <v/>
      </c>
      <c r="L222" s="198" t="str">
        <f t="array" ref="L222">IF(ROW('Hilfstabelle alle'!227:227)&gt;COUNTIF('Hilfstabelle alle'!$H:$H,"x"),"",INDEX('Hilfstabelle alle'!K:K,SMALL(IF('Hilfstabelle alle'!$H$1:$H$418="x",ROW('Hilfstabelle alle'!$1:$418)),ROW(K211))))</f>
        <v/>
      </c>
      <c r="M222" s="199" t="str">
        <f t="array" ref="M222">IF(ROW('Hilfstabelle alle'!227:227)&gt;COUNTIF('Hilfstabelle alle'!$H:$H,"x"),"",INDEX('Hilfstabelle alle'!L:L,SMALL(IF('Hilfstabelle alle'!$H$1:$H$418="x",ROW('Hilfstabelle alle'!$1:$418)),ROW(L211))))</f>
        <v/>
      </c>
      <c r="N222" s="199" t="str">
        <f t="array" ref="N222">IF(ROW('Hilfstabelle alle'!227:227)&gt;COUNTIF('Hilfstabelle alle'!$H:$H,"x"),"",INDEX('Hilfstabelle alle'!M:M,SMALL(IF('Hilfstabelle alle'!$H$1:$H$418="x",ROW('Hilfstabelle alle'!$1:$418)),ROW(M211))))</f>
        <v/>
      </c>
      <c r="O222" s="200" t="str">
        <f t="shared" si="3"/>
        <v/>
      </c>
    </row>
    <row r="223" spans="2:15" s="194" customFormat="1" ht="35.1" customHeight="1" x14ac:dyDescent="0.2">
      <c r="B223" s="201" t="str">
        <f t="array" ref="B223">IF(ROW('Hilfstabelle alle'!228:228)&gt;COUNTIF('Hilfstabelle alle'!$H:$H,"x"),"",INDEX('Hilfstabelle alle'!A:A,SMALL(IF('Hilfstabelle alle'!$H$1:$H$418="x",ROW('Hilfstabelle alle'!$1:$418)),ROW(A212))))</f>
        <v/>
      </c>
      <c r="C223" s="202" t="str">
        <f t="array" ref="C223">IF(ROW('Hilfstabelle alle'!228:228)&gt;COUNTIF('Hilfstabelle alle'!$H:$H,"x"),"",INDEX('Hilfstabelle alle'!B:B,SMALL(IF('Hilfstabelle alle'!$H$1:$H$418="x",ROW('Hilfstabelle alle'!$1:$418)),ROW(B212))))</f>
        <v/>
      </c>
      <c r="D223" s="203" t="str">
        <f t="array" ref="D223">IF(ROW('Hilfstabelle alle'!228:228)&gt;COUNTIF('Hilfstabelle alle'!$H:$H,"x"),"",INDEX('Hilfstabelle alle'!C:C,SMALL(IF('Hilfstabelle alle'!$H$1:$H$418="x",ROW('Hilfstabelle alle'!$1:$418)),ROW(C212))))</f>
        <v/>
      </c>
      <c r="E223" s="204" t="str">
        <f t="array" ref="E223">IF(ROW('Hilfstabelle alle'!228:228)&gt;COUNTIF('Hilfstabelle alle'!$H:$H,"x"),"",INDEX('Hilfstabelle alle'!D:D,SMALL(IF('Hilfstabelle alle'!$H$1:$H$418="x",ROW('Hilfstabelle alle'!$1:$418)),ROW(D212))))</f>
        <v/>
      </c>
      <c r="F223" s="204" t="str">
        <f t="array" ref="F223">IF(ROW('Hilfstabelle alle'!228:228)&gt;COUNTIF('Hilfstabelle alle'!$H:$H,"x"),"",INDEX('Hilfstabelle alle'!E:E,SMALL(IF('Hilfstabelle alle'!$H$1:$H$418="x",ROW('Hilfstabelle alle'!$1:$418)),ROW(E212))))</f>
        <v/>
      </c>
      <c r="G223" s="204" t="str">
        <f t="array" ref="G223">IF(ROW('Hilfstabelle alle'!228:228)&gt;COUNTIF('Hilfstabelle alle'!$H:$H,"x"),"",INDEX('Hilfstabelle alle'!F:F,SMALL(IF('Hilfstabelle alle'!$H$1:$H$418="x",ROW('Hilfstabelle alle'!$1:$418)),ROW(F212))))</f>
        <v/>
      </c>
      <c r="H223" s="204" t="str">
        <f t="array" ref="H223">IF(ROW('Hilfstabelle alle'!228:228)&gt;COUNTIF('Hilfstabelle alle'!$H:$H,"x"),"",INDEX('Hilfstabelle alle'!G:G,SMALL(IF('Hilfstabelle alle'!$H$1:$H$418="x",ROW('Hilfstabelle alle'!$1:$418)),ROW(G212))))</f>
        <v/>
      </c>
      <c r="I223" s="204" t="str">
        <f t="array" ref="I223">IF(ROW('Hilfstabelle alle'!228:228)&gt;COUNTIF('Hilfstabelle alle'!$H:$H,"x"),"",INDEX('Hilfstabelle alle'!H:H,SMALL(IF('Hilfstabelle alle'!$H$1:$H$418="x",ROW('Hilfstabelle alle'!$1:$418)),ROW(H212))))</f>
        <v/>
      </c>
      <c r="J223" s="204" t="str">
        <f t="array" ref="J223">IF(ROW('Hilfstabelle alle'!228:228)&gt;COUNTIF('Hilfstabelle alle'!$H:$H,"x"),"",INDEX('Hilfstabelle alle'!I:I,SMALL(IF('Hilfstabelle alle'!$H$1:$H$418="x",ROW('Hilfstabelle alle'!$1:$418)),ROW(I212))))</f>
        <v/>
      </c>
      <c r="K223" s="204" t="str">
        <f t="array" ref="K223">IF(ROW('Hilfstabelle alle'!228:228)&gt;COUNTIF('Hilfstabelle alle'!$H:$H,"x"),"",INDEX('Hilfstabelle alle'!J:J,SMALL(IF('Hilfstabelle alle'!$H$1:$H$418="x",ROW('Hilfstabelle alle'!$1:$418)),ROW(J212))))</f>
        <v/>
      </c>
      <c r="L223" s="204" t="str">
        <f t="array" ref="L223">IF(ROW('Hilfstabelle alle'!228:228)&gt;COUNTIF('Hilfstabelle alle'!$H:$H,"x"),"",INDEX('Hilfstabelle alle'!K:K,SMALL(IF('Hilfstabelle alle'!$H$1:$H$418="x",ROW('Hilfstabelle alle'!$1:$418)),ROW(K212))))</f>
        <v/>
      </c>
      <c r="M223" s="205" t="str">
        <f t="array" ref="M223">IF(ROW('Hilfstabelle alle'!228:228)&gt;COUNTIF('Hilfstabelle alle'!$H:$H,"x"),"",INDEX('Hilfstabelle alle'!L:L,SMALL(IF('Hilfstabelle alle'!$H$1:$H$418="x",ROW('Hilfstabelle alle'!$1:$418)),ROW(L212))))</f>
        <v/>
      </c>
      <c r="N223" s="205" t="str">
        <f t="array" ref="N223">IF(ROW('Hilfstabelle alle'!228:228)&gt;COUNTIF('Hilfstabelle alle'!$H:$H,"x"),"",INDEX('Hilfstabelle alle'!M:M,SMALL(IF('Hilfstabelle alle'!$H$1:$H$418="x",ROW('Hilfstabelle alle'!$1:$418)),ROW(M212))))</f>
        <v/>
      </c>
      <c r="O223" s="200" t="str">
        <f t="shared" si="3"/>
        <v/>
      </c>
    </row>
    <row r="224" spans="2:15" s="194" customFormat="1" ht="35.1" customHeight="1" x14ac:dyDescent="0.2">
      <c r="B224" s="195" t="str">
        <f t="array" ref="B224">IF(ROW('Hilfstabelle alle'!229:229)&gt;COUNTIF('Hilfstabelle alle'!$H:$H,"x"),"",INDEX('Hilfstabelle alle'!A:A,SMALL(IF('Hilfstabelle alle'!$H$1:$H$418="x",ROW('Hilfstabelle alle'!$1:$418)),ROW(A213))))</f>
        <v/>
      </c>
      <c r="C224" s="196" t="str">
        <f t="array" ref="C224">IF(ROW('Hilfstabelle alle'!229:229)&gt;COUNTIF('Hilfstabelle alle'!$H:$H,"x"),"",INDEX('Hilfstabelle alle'!B:B,SMALL(IF('Hilfstabelle alle'!$H$1:$H$418="x",ROW('Hilfstabelle alle'!$1:$418)),ROW(B213))))</f>
        <v/>
      </c>
      <c r="D224" s="197" t="str">
        <f t="array" ref="D224">IF(ROW('Hilfstabelle alle'!229:229)&gt;COUNTIF('Hilfstabelle alle'!$H:$H,"x"),"",INDEX('Hilfstabelle alle'!C:C,SMALL(IF('Hilfstabelle alle'!$H$1:$H$418="x",ROW('Hilfstabelle alle'!$1:$418)),ROW(C213))))</f>
        <v/>
      </c>
      <c r="E224" s="198" t="str">
        <f t="array" ref="E224">IF(ROW('Hilfstabelle alle'!229:229)&gt;COUNTIF('Hilfstabelle alle'!$H:$H,"x"),"",INDEX('Hilfstabelle alle'!D:D,SMALL(IF('Hilfstabelle alle'!$H$1:$H$418="x",ROW('Hilfstabelle alle'!$1:$418)),ROW(D213))))</f>
        <v/>
      </c>
      <c r="F224" s="198" t="str">
        <f t="array" ref="F224">IF(ROW('Hilfstabelle alle'!229:229)&gt;COUNTIF('Hilfstabelle alle'!$H:$H,"x"),"",INDEX('Hilfstabelle alle'!E:E,SMALL(IF('Hilfstabelle alle'!$H$1:$H$418="x",ROW('Hilfstabelle alle'!$1:$418)),ROW(E213))))</f>
        <v/>
      </c>
      <c r="G224" s="198" t="str">
        <f t="array" ref="G224">IF(ROW('Hilfstabelle alle'!229:229)&gt;COUNTIF('Hilfstabelle alle'!$H:$H,"x"),"",INDEX('Hilfstabelle alle'!F:F,SMALL(IF('Hilfstabelle alle'!$H$1:$H$418="x",ROW('Hilfstabelle alle'!$1:$418)),ROW(F213))))</f>
        <v/>
      </c>
      <c r="H224" s="198" t="str">
        <f t="array" ref="H224">IF(ROW('Hilfstabelle alle'!229:229)&gt;COUNTIF('Hilfstabelle alle'!$H:$H,"x"),"",INDEX('Hilfstabelle alle'!G:G,SMALL(IF('Hilfstabelle alle'!$H$1:$H$418="x",ROW('Hilfstabelle alle'!$1:$418)),ROW(G213))))</f>
        <v/>
      </c>
      <c r="I224" s="198" t="str">
        <f t="array" ref="I224">IF(ROW('Hilfstabelle alle'!229:229)&gt;COUNTIF('Hilfstabelle alle'!$H:$H,"x"),"",INDEX('Hilfstabelle alle'!H:H,SMALL(IF('Hilfstabelle alle'!$H$1:$H$418="x",ROW('Hilfstabelle alle'!$1:$418)),ROW(H213))))</f>
        <v/>
      </c>
      <c r="J224" s="198" t="str">
        <f t="array" ref="J224">IF(ROW('Hilfstabelle alle'!229:229)&gt;COUNTIF('Hilfstabelle alle'!$H:$H,"x"),"",INDEX('Hilfstabelle alle'!I:I,SMALL(IF('Hilfstabelle alle'!$H$1:$H$418="x",ROW('Hilfstabelle alle'!$1:$418)),ROW(I213))))</f>
        <v/>
      </c>
      <c r="K224" s="198" t="str">
        <f t="array" ref="K224">IF(ROW('Hilfstabelle alle'!229:229)&gt;COUNTIF('Hilfstabelle alle'!$H:$H,"x"),"",INDEX('Hilfstabelle alle'!J:J,SMALL(IF('Hilfstabelle alle'!$H$1:$H$418="x",ROW('Hilfstabelle alle'!$1:$418)),ROW(J213))))</f>
        <v/>
      </c>
      <c r="L224" s="198" t="str">
        <f t="array" ref="L224">IF(ROW('Hilfstabelle alle'!229:229)&gt;COUNTIF('Hilfstabelle alle'!$H:$H,"x"),"",INDEX('Hilfstabelle alle'!K:K,SMALL(IF('Hilfstabelle alle'!$H$1:$H$418="x",ROW('Hilfstabelle alle'!$1:$418)),ROW(K213))))</f>
        <v/>
      </c>
      <c r="M224" s="199" t="str">
        <f t="array" ref="M224">IF(ROW('Hilfstabelle alle'!229:229)&gt;COUNTIF('Hilfstabelle alle'!$H:$H,"x"),"",INDEX('Hilfstabelle alle'!L:L,SMALL(IF('Hilfstabelle alle'!$H$1:$H$418="x",ROW('Hilfstabelle alle'!$1:$418)),ROW(L213))))</f>
        <v/>
      </c>
      <c r="N224" s="199" t="str">
        <f t="array" ref="N224">IF(ROW('Hilfstabelle alle'!229:229)&gt;COUNTIF('Hilfstabelle alle'!$H:$H,"x"),"",INDEX('Hilfstabelle alle'!M:M,SMALL(IF('Hilfstabelle alle'!$H$1:$H$418="x",ROW('Hilfstabelle alle'!$1:$418)),ROW(M213))))</f>
        <v/>
      </c>
      <c r="O224" s="200" t="str">
        <f t="shared" si="3"/>
        <v/>
      </c>
    </row>
    <row r="225" spans="2:15" s="194" customFormat="1" ht="35.1" customHeight="1" x14ac:dyDescent="0.2">
      <c r="B225" s="201" t="str">
        <f t="array" ref="B225">IF(ROW('Hilfstabelle alle'!230:230)&gt;COUNTIF('Hilfstabelle alle'!$H:$H,"x"),"",INDEX('Hilfstabelle alle'!A:A,SMALL(IF('Hilfstabelle alle'!$H$1:$H$418="x",ROW('Hilfstabelle alle'!$1:$418)),ROW(A214))))</f>
        <v/>
      </c>
      <c r="C225" s="202" t="str">
        <f t="array" ref="C225">IF(ROW('Hilfstabelle alle'!230:230)&gt;COUNTIF('Hilfstabelle alle'!$H:$H,"x"),"",INDEX('Hilfstabelle alle'!B:B,SMALL(IF('Hilfstabelle alle'!$H$1:$H$418="x",ROW('Hilfstabelle alle'!$1:$418)),ROW(B214))))</f>
        <v/>
      </c>
      <c r="D225" s="203" t="str">
        <f t="array" ref="D225">IF(ROW('Hilfstabelle alle'!230:230)&gt;COUNTIF('Hilfstabelle alle'!$H:$H,"x"),"",INDEX('Hilfstabelle alle'!C:C,SMALL(IF('Hilfstabelle alle'!$H$1:$H$418="x",ROW('Hilfstabelle alle'!$1:$418)),ROW(C214))))</f>
        <v/>
      </c>
      <c r="E225" s="204" t="str">
        <f t="array" ref="E225">IF(ROW('Hilfstabelle alle'!230:230)&gt;COUNTIF('Hilfstabelle alle'!$H:$H,"x"),"",INDEX('Hilfstabelle alle'!D:D,SMALL(IF('Hilfstabelle alle'!$H$1:$H$418="x",ROW('Hilfstabelle alle'!$1:$418)),ROW(D214))))</f>
        <v/>
      </c>
      <c r="F225" s="204" t="str">
        <f t="array" ref="F225">IF(ROW('Hilfstabelle alle'!230:230)&gt;COUNTIF('Hilfstabelle alle'!$H:$H,"x"),"",INDEX('Hilfstabelle alle'!E:E,SMALL(IF('Hilfstabelle alle'!$H$1:$H$418="x",ROW('Hilfstabelle alle'!$1:$418)),ROW(E214))))</f>
        <v/>
      </c>
      <c r="G225" s="204" t="str">
        <f t="array" ref="G225">IF(ROW('Hilfstabelle alle'!230:230)&gt;COUNTIF('Hilfstabelle alle'!$H:$H,"x"),"",INDEX('Hilfstabelle alle'!F:F,SMALL(IF('Hilfstabelle alle'!$H$1:$H$418="x",ROW('Hilfstabelle alle'!$1:$418)),ROW(F214))))</f>
        <v/>
      </c>
      <c r="H225" s="204" t="str">
        <f t="array" ref="H225">IF(ROW('Hilfstabelle alle'!230:230)&gt;COUNTIF('Hilfstabelle alle'!$H:$H,"x"),"",INDEX('Hilfstabelle alle'!G:G,SMALL(IF('Hilfstabelle alle'!$H$1:$H$418="x",ROW('Hilfstabelle alle'!$1:$418)),ROW(G214))))</f>
        <v/>
      </c>
      <c r="I225" s="204" t="str">
        <f t="array" ref="I225">IF(ROW('Hilfstabelle alle'!230:230)&gt;COUNTIF('Hilfstabelle alle'!$H:$H,"x"),"",INDEX('Hilfstabelle alle'!H:H,SMALL(IF('Hilfstabelle alle'!$H$1:$H$418="x",ROW('Hilfstabelle alle'!$1:$418)),ROW(H214))))</f>
        <v/>
      </c>
      <c r="J225" s="204" t="str">
        <f t="array" ref="J225">IF(ROW('Hilfstabelle alle'!230:230)&gt;COUNTIF('Hilfstabelle alle'!$H:$H,"x"),"",INDEX('Hilfstabelle alle'!I:I,SMALL(IF('Hilfstabelle alle'!$H$1:$H$418="x",ROW('Hilfstabelle alle'!$1:$418)),ROW(I214))))</f>
        <v/>
      </c>
      <c r="K225" s="204" t="str">
        <f t="array" ref="K225">IF(ROW('Hilfstabelle alle'!230:230)&gt;COUNTIF('Hilfstabelle alle'!$H:$H,"x"),"",INDEX('Hilfstabelle alle'!J:J,SMALL(IF('Hilfstabelle alle'!$H$1:$H$418="x",ROW('Hilfstabelle alle'!$1:$418)),ROW(J214))))</f>
        <v/>
      </c>
      <c r="L225" s="204" t="str">
        <f t="array" ref="L225">IF(ROW('Hilfstabelle alle'!230:230)&gt;COUNTIF('Hilfstabelle alle'!$H:$H,"x"),"",INDEX('Hilfstabelle alle'!K:K,SMALL(IF('Hilfstabelle alle'!$H$1:$H$418="x",ROW('Hilfstabelle alle'!$1:$418)),ROW(K214))))</f>
        <v/>
      </c>
      <c r="M225" s="205" t="str">
        <f t="array" ref="M225">IF(ROW('Hilfstabelle alle'!230:230)&gt;COUNTIF('Hilfstabelle alle'!$H:$H,"x"),"",INDEX('Hilfstabelle alle'!L:L,SMALL(IF('Hilfstabelle alle'!$H$1:$H$418="x",ROW('Hilfstabelle alle'!$1:$418)),ROW(L214))))</f>
        <v/>
      </c>
      <c r="N225" s="205" t="str">
        <f t="array" ref="N225">IF(ROW('Hilfstabelle alle'!230:230)&gt;COUNTIF('Hilfstabelle alle'!$H:$H,"x"),"",INDEX('Hilfstabelle alle'!M:M,SMALL(IF('Hilfstabelle alle'!$H$1:$H$418="x",ROW('Hilfstabelle alle'!$1:$418)),ROW(M214))))</f>
        <v/>
      </c>
      <c r="O225" s="200" t="str">
        <f t="shared" si="3"/>
        <v/>
      </c>
    </row>
    <row r="226" spans="2:15" s="194" customFormat="1" ht="35.1" customHeight="1" x14ac:dyDescent="0.2">
      <c r="B226" s="195" t="str">
        <f t="array" ref="B226">IF(ROW('Hilfstabelle alle'!231:231)&gt;COUNTIF('Hilfstabelle alle'!$H:$H,"x"),"",INDEX('Hilfstabelle alle'!A:A,SMALL(IF('Hilfstabelle alle'!$H$1:$H$418="x",ROW('Hilfstabelle alle'!$1:$418)),ROW(A215))))</f>
        <v/>
      </c>
      <c r="C226" s="196" t="str">
        <f t="array" ref="C226">IF(ROW('Hilfstabelle alle'!231:231)&gt;COUNTIF('Hilfstabelle alle'!$H:$H,"x"),"",INDEX('Hilfstabelle alle'!B:B,SMALL(IF('Hilfstabelle alle'!$H$1:$H$418="x",ROW('Hilfstabelle alle'!$1:$418)),ROW(B215))))</f>
        <v/>
      </c>
      <c r="D226" s="197" t="str">
        <f t="array" ref="D226">IF(ROW('Hilfstabelle alle'!231:231)&gt;COUNTIF('Hilfstabelle alle'!$H:$H,"x"),"",INDEX('Hilfstabelle alle'!C:C,SMALL(IF('Hilfstabelle alle'!$H$1:$H$418="x",ROW('Hilfstabelle alle'!$1:$418)),ROW(C215))))</f>
        <v/>
      </c>
      <c r="E226" s="198" t="str">
        <f t="array" ref="E226">IF(ROW('Hilfstabelle alle'!231:231)&gt;COUNTIF('Hilfstabelle alle'!$H:$H,"x"),"",INDEX('Hilfstabelle alle'!D:D,SMALL(IF('Hilfstabelle alle'!$H$1:$H$418="x",ROW('Hilfstabelle alle'!$1:$418)),ROW(D215))))</f>
        <v/>
      </c>
      <c r="F226" s="198" t="str">
        <f t="array" ref="F226">IF(ROW('Hilfstabelle alle'!231:231)&gt;COUNTIF('Hilfstabelle alle'!$H:$H,"x"),"",INDEX('Hilfstabelle alle'!E:E,SMALL(IF('Hilfstabelle alle'!$H$1:$H$418="x",ROW('Hilfstabelle alle'!$1:$418)),ROW(E215))))</f>
        <v/>
      </c>
      <c r="G226" s="198" t="str">
        <f t="array" ref="G226">IF(ROW('Hilfstabelle alle'!231:231)&gt;COUNTIF('Hilfstabelle alle'!$H:$H,"x"),"",INDEX('Hilfstabelle alle'!F:F,SMALL(IF('Hilfstabelle alle'!$H$1:$H$418="x",ROW('Hilfstabelle alle'!$1:$418)),ROW(F215))))</f>
        <v/>
      </c>
      <c r="H226" s="198" t="str">
        <f t="array" ref="H226">IF(ROW('Hilfstabelle alle'!231:231)&gt;COUNTIF('Hilfstabelle alle'!$H:$H,"x"),"",INDEX('Hilfstabelle alle'!G:G,SMALL(IF('Hilfstabelle alle'!$H$1:$H$418="x",ROW('Hilfstabelle alle'!$1:$418)),ROW(G215))))</f>
        <v/>
      </c>
      <c r="I226" s="198" t="str">
        <f t="array" ref="I226">IF(ROW('Hilfstabelle alle'!231:231)&gt;COUNTIF('Hilfstabelle alle'!$H:$H,"x"),"",INDEX('Hilfstabelle alle'!H:H,SMALL(IF('Hilfstabelle alle'!$H$1:$H$418="x",ROW('Hilfstabelle alle'!$1:$418)),ROW(H215))))</f>
        <v/>
      </c>
      <c r="J226" s="198" t="str">
        <f t="array" ref="J226">IF(ROW('Hilfstabelle alle'!231:231)&gt;COUNTIF('Hilfstabelle alle'!$H:$H,"x"),"",INDEX('Hilfstabelle alle'!I:I,SMALL(IF('Hilfstabelle alle'!$H$1:$H$418="x",ROW('Hilfstabelle alle'!$1:$418)),ROW(I215))))</f>
        <v/>
      </c>
      <c r="K226" s="198" t="str">
        <f t="array" ref="K226">IF(ROW('Hilfstabelle alle'!231:231)&gt;COUNTIF('Hilfstabelle alle'!$H:$H,"x"),"",INDEX('Hilfstabelle alle'!J:J,SMALL(IF('Hilfstabelle alle'!$H$1:$H$418="x",ROW('Hilfstabelle alle'!$1:$418)),ROW(J215))))</f>
        <v/>
      </c>
      <c r="L226" s="198" t="str">
        <f t="array" ref="L226">IF(ROW('Hilfstabelle alle'!231:231)&gt;COUNTIF('Hilfstabelle alle'!$H:$H,"x"),"",INDEX('Hilfstabelle alle'!K:K,SMALL(IF('Hilfstabelle alle'!$H$1:$H$418="x",ROW('Hilfstabelle alle'!$1:$418)),ROW(K215))))</f>
        <v/>
      </c>
      <c r="M226" s="199" t="str">
        <f t="array" ref="M226">IF(ROW('Hilfstabelle alle'!231:231)&gt;COUNTIF('Hilfstabelle alle'!$H:$H,"x"),"",INDEX('Hilfstabelle alle'!L:L,SMALL(IF('Hilfstabelle alle'!$H$1:$H$418="x",ROW('Hilfstabelle alle'!$1:$418)),ROW(L215))))</f>
        <v/>
      </c>
      <c r="N226" s="199" t="str">
        <f t="array" ref="N226">IF(ROW('Hilfstabelle alle'!231:231)&gt;COUNTIF('Hilfstabelle alle'!$H:$H,"x"),"",INDEX('Hilfstabelle alle'!M:M,SMALL(IF('Hilfstabelle alle'!$H$1:$H$418="x",ROW('Hilfstabelle alle'!$1:$418)),ROW(M215))))</f>
        <v/>
      </c>
      <c r="O226" s="200" t="str">
        <f t="shared" si="3"/>
        <v/>
      </c>
    </row>
    <row r="227" spans="2:15" s="194" customFormat="1" ht="35.1" customHeight="1" x14ac:dyDescent="0.2">
      <c r="B227" s="201" t="str">
        <f t="array" ref="B227">IF(ROW('Hilfstabelle alle'!232:232)&gt;COUNTIF('Hilfstabelle alle'!$H:$H,"x"),"",INDEX('Hilfstabelle alle'!A:A,SMALL(IF('Hilfstabelle alle'!$H$1:$H$418="x",ROW('Hilfstabelle alle'!$1:$418)),ROW(A216))))</f>
        <v/>
      </c>
      <c r="C227" s="202" t="str">
        <f t="array" ref="C227">IF(ROW('Hilfstabelle alle'!232:232)&gt;COUNTIF('Hilfstabelle alle'!$H:$H,"x"),"",INDEX('Hilfstabelle alle'!B:B,SMALL(IF('Hilfstabelle alle'!$H$1:$H$418="x",ROW('Hilfstabelle alle'!$1:$418)),ROW(B216))))</f>
        <v/>
      </c>
      <c r="D227" s="203" t="str">
        <f t="array" ref="D227">IF(ROW('Hilfstabelle alle'!232:232)&gt;COUNTIF('Hilfstabelle alle'!$H:$H,"x"),"",INDEX('Hilfstabelle alle'!C:C,SMALL(IF('Hilfstabelle alle'!$H$1:$H$418="x",ROW('Hilfstabelle alle'!$1:$418)),ROW(C216))))</f>
        <v/>
      </c>
      <c r="E227" s="204" t="str">
        <f t="array" ref="E227">IF(ROW('Hilfstabelle alle'!232:232)&gt;COUNTIF('Hilfstabelle alle'!$H:$H,"x"),"",INDEX('Hilfstabelle alle'!D:D,SMALL(IF('Hilfstabelle alle'!$H$1:$H$418="x",ROW('Hilfstabelle alle'!$1:$418)),ROW(D216))))</f>
        <v/>
      </c>
      <c r="F227" s="204" t="str">
        <f t="array" ref="F227">IF(ROW('Hilfstabelle alle'!232:232)&gt;COUNTIF('Hilfstabelle alle'!$H:$H,"x"),"",INDEX('Hilfstabelle alle'!E:E,SMALL(IF('Hilfstabelle alle'!$H$1:$H$418="x",ROW('Hilfstabelle alle'!$1:$418)),ROW(E216))))</f>
        <v/>
      </c>
      <c r="G227" s="204" t="str">
        <f t="array" ref="G227">IF(ROW('Hilfstabelle alle'!232:232)&gt;COUNTIF('Hilfstabelle alle'!$H:$H,"x"),"",INDEX('Hilfstabelle alle'!F:F,SMALL(IF('Hilfstabelle alle'!$H$1:$H$418="x",ROW('Hilfstabelle alle'!$1:$418)),ROW(F216))))</f>
        <v/>
      </c>
      <c r="H227" s="204" t="str">
        <f t="array" ref="H227">IF(ROW('Hilfstabelle alle'!232:232)&gt;COUNTIF('Hilfstabelle alle'!$H:$H,"x"),"",INDEX('Hilfstabelle alle'!G:G,SMALL(IF('Hilfstabelle alle'!$H$1:$H$418="x",ROW('Hilfstabelle alle'!$1:$418)),ROW(G216))))</f>
        <v/>
      </c>
      <c r="I227" s="204" t="str">
        <f t="array" ref="I227">IF(ROW('Hilfstabelle alle'!232:232)&gt;COUNTIF('Hilfstabelle alle'!$H:$H,"x"),"",INDEX('Hilfstabelle alle'!H:H,SMALL(IF('Hilfstabelle alle'!$H$1:$H$418="x",ROW('Hilfstabelle alle'!$1:$418)),ROW(H216))))</f>
        <v/>
      </c>
      <c r="J227" s="204" t="str">
        <f t="array" ref="J227">IF(ROW('Hilfstabelle alle'!232:232)&gt;COUNTIF('Hilfstabelle alle'!$H:$H,"x"),"",INDEX('Hilfstabelle alle'!I:I,SMALL(IF('Hilfstabelle alle'!$H$1:$H$418="x",ROW('Hilfstabelle alle'!$1:$418)),ROW(I216))))</f>
        <v/>
      </c>
      <c r="K227" s="204" t="str">
        <f t="array" ref="K227">IF(ROW('Hilfstabelle alle'!232:232)&gt;COUNTIF('Hilfstabelle alle'!$H:$H,"x"),"",INDEX('Hilfstabelle alle'!J:J,SMALL(IF('Hilfstabelle alle'!$H$1:$H$418="x",ROW('Hilfstabelle alle'!$1:$418)),ROW(J216))))</f>
        <v/>
      </c>
      <c r="L227" s="204" t="str">
        <f t="array" ref="L227">IF(ROW('Hilfstabelle alle'!232:232)&gt;COUNTIF('Hilfstabelle alle'!$H:$H,"x"),"",INDEX('Hilfstabelle alle'!K:K,SMALL(IF('Hilfstabelle alle'!$H$1:$H$418="x",ROW('Hilfstabelle alle'!$1:$418)),ROW(K216))))</f>
        <v/>
      </c>
      <c r="M227" s="205" t="str">
        <f t="array" ref="M227">IF(ROW('Hilfstabelle alle'!232:232)&gt;COUNTIF('Hilfstabelle alle'!$H:$H,"x"),"",INDEX('Hilfstabelle alle'!L:L,SMALL(IF('Hilfstabelle alle'!$H$1:$H$418="x",ROW('Hilfstabelle alle'!$1:$418)),ROW(L216))))</f>
        <v/>
      </c>
      <c r="N227" s="205" t="str">
        <f t="array" ref="N227">IF(ROW('Hilfstabelle alle'!232:232)&gt;COUNTIF('Hilfstabelle alle'!$H:$H,"x"),"",INDEX('Hilfstabelle alle'!M:M,SMALL(IF('Hilfstabelle alle'!$H$1:$H$418="x",ROW('Hilfstabelle alle'!$1:$418)),ROW(M216))))</f>
        <v/>
      </c>
      <c r="O227" s="200" t="str">
        <f t="shared" si="3"/>
        <v/>
      </c>
    </row>
    <row r="228" spans="2:15" s="194" customFormat="1" ht="35.1" customHeight="1" x14ac:dyDescent="0.2">
      <c r="B228" s="195" t="str">
        <f t="array" ref="B228">IF(ROW('Hilfstabelle alle'!233:233)&gt;COUNTIF('Hilfstabelle alle'!$H:$H,"x"),"",INDEX('Hilfstabelle alle'!A:A,SMALL(IF('Hilfstabelle alle'!$H$1:$H$418="x",ROW('Hilfstabelle alle'!$1:$418)),ROW(A217))))</f>
        <v/>
      </c>
      <c r="C228" s="196" t="str">
        <f t="array" ref="C228">IF(ROW('Hilfstabelle alle'!233:233)&gt;COUNTIF('Hilfstabelle alle'!$H:$H,"x"),"",INDEX('Hilfstabelle alle'!B:B,SMALL(IF('Hilfstabelle alle'!$H$1:$H$418="x",ROW('Hilfstabelle alle'!$1:$418)),ROW(B217))))</f>
        <v/>
      </c>
      <c r="D228" s="197" t="str">
        <f t="array" ref="D228">IF(ROW('Hilfstabelle alle'!233:233)&gt;COUNTIF('Hilfstabelle alle'!$H:$H,"x"),"",INDEX('Hilfstabelle alle'!C:C,SMALL(IF('Hilfstabelle alle'!$H$1:$H$418="x",ROW('Hilfstabelle alle'!$1:$418)),ROW(C217))))</f>
        <v/>
      </c>
      <c r="E228" s="198" t="str">
        <f t="array" ref="E228">IF(ROW('Hilfstabelle alle'!233:233)&gt;COUNTIF('Hilfstabelle alle'!$H:$H,"x"),"",INDEX('Hilfstabelle alle'!D:D,SMALL(IF('Hilfstabelle alle'!$H$1:$H$418="x",ROW('Hilfstabelle alle'!$1:$418)),ROW(D217))))</f>
        <v/>
      </c>
      <c r="F228" s="198" t="str">
        <f t="array" ref="F228">IF(ROW('Hilfstabelle alle'!233:233)&gt;COUNTIF('Hilfstabelle alle'!$H:$H,"x"),"",INDEX('Hilfstabelle alle'!E:E,SMALL(IF('Hilfstabelle alle'!$H$1:$H$418="x",ROW('Hilfstabelle alle'!$1:$418)),ROW(E217))))</f>
        <v/>
      </c>
      <c r="G228" s="198" t="str">
        <f t="array" ref="G228">IF(ROW('Hilfstabelle alle'!233:233)&gt;COUNTIF('Hilfstabelle alle'!$H:$H,"x"),"",INDEX('Hilfstabelle alle'!F:F,SMALL(IF('Hilfstabelle alle'!$H$1:$H$418="x",ROW('Hilfstabelle alle'!$1:$418)),ROW(F217))))</f>
        <v/>
      </c>
      <c r="H228" s="198" t="str">
        <f t="array" ref="H228">IF(ROW('Hilfstabelle alle'!233:233)&gt;COUNTIF('Hilfstabelle alle'!$H:$H,"x"),"",INDEX('Hilfstabelle alle'!G:G,SMALL(IF('Hilfstabelle alle'!$H$1:$H$418="x",ROW('Hilfstabelle alle'!$1:$418)),ROW(G217))))</f>
        <v/>
      </c>
      <c r="I228" s="198" t="str">
        <f t="array" ref="I228">IF(ROW('Hilfstabelle alle'!233:233)&gt;COUNTIF('Hilfstabelle alle'!$H:$H,"x"),"",INDEX('Hilfstabelle alle'!H:H,SMALL(IF('Hilfstabelle alle'!$H$1:$H$418="x",ROW('Hilfstabelle alle'!$1:$418)),ROW(H217))))</f>
        <v/>
      </c>
      <c r="J228" s="198" t="str">
        <f t="array" ref="J228">IF(ROW('Hilfstabelle alle'!233:233)&gt;COUNTIF('Hilfstabelle alle'!$H:$H,"x"),"",INDEX('Hilfstabelle alle'!I:I,SMALL(IF('Hilfstabelle alle'!$H$1:$H$418="x",ROW('Hilfstabelle alle'!$1:$418)),ROW(I217))))</f>
        <v/>
      </c>
      <c r="K228" s="198" t="str">
        <f t="array" ref="K228">IF(ROW('Hilfstabelle alle'!233:233)&gt;COUNTIF('Hilfstabelle alle'!$H:$H,"x"),"",INDEX('Hilfstabelle alle'!J:J,SMALL(IF('Hilfstabelle alle'!$H$1:$H$418="x",ROW('Hilfstabelle alle'!$1:$418)),ROW(J217))))</f>
        <v/>
      </c>
      <c r="L228" s="198" t="str">
        <f t="array" ref="L228">IF(ROW('Hilfstabelle alle'!233:233)&gt;COUNTIF('Hilfstabelle alle'!$H:$H,"x"),"",INDEX('Hilfstabelle alle'!K:K,SMALL(IF('Hilfstabelle alle'!$H$1:$H$418="x",ROW('Hilfstabelle alle'!$1:$418)),ROW(K217))))</f>
        <v/>
      </c>
      <c r="M228" s="199" t="str">
        <f t="array" ref="M228">IF(ROW('Hilfstabelle alle'!233:233)&gt;COUNTIF('Hilfstabelle alle'!$H:$H,"x"),"",INDEX('Hilfstabelle alle'!L:L,SMALL(IF('Hilfstabelle alle'!$H$1:$H$418="x",ROW('Hilfstabelle alle'!$1:$418)),ROW(L217))))</f>
        <v/>
      </c>
      <c r="N228" s="199" t="str">
        <f t="array" ref="N228">IF(ROW('Hilfstabelle alle'!233:233)&gt;COUNTIF('Hilfstabelle alle'!$H:$H,"x"),"",INDEX('Hilfstabelle alle'!M:M,SMALL(IF('Hilfstabelle alle'!$H$1:$H$418="x",ROW('Hilfstabelle alle'!$1:$418)),ROW(M217))))</f>
        <v/>
      </c>
      <c r="O228" s="200" t="str">
        <f t="shared" si="3"/>
        <v/>
      </c>
    </row>
    <row r="229" spans="2:15" s="194" customFormat="1" ht="35.1" customHeight="1" x14ac:dyDescent="0.2">
      <c r="B229" s="201" t="str">
        <f t="array" ref="B229">IF(ROW('Hilfstabelle alle'!234:234)&gt;COUNTIF('Hilfstabelle alle'!$H:$H,"x"),"",INDEX('Hilfstabelle alle'!A:A,SMALL(IF('Hilfstabelle alle'!$H$1:$H$418="x",ROW('Hilfstabelle alle'!$1:$418)),ROW(A218))))</f>
        <v/>
      </c>
      <c r="C229" s="202" t="str">
        <f t="array" ref="C229">IF(ROW('Hilfstabelle alle'!234:234)&gt;COUNTIF('Hilfstabelle alle'!$H:$H,"x"),"",INDEX('Hilfstabelle alle'!B:B,SMALL(IF('Hilfstabelle alle'!$H$1:$H$418="x",ROW('Hilfstabelle alle'!$1:$418)),ROW(B218))))</f>
        <v/>
      </c>
      <c r="D229" s="203" t="str">
        <f t="array" ref="D229">IF(ROW('Hilfstabelle alle'!234:234)&gt;COUNTIF('Hilfstabelle alle'!$H:$H,"x"),"",INDEX('Hilfstabelle alle'!C:C,SMALL(IF('Hilfstabelle alle'!$H$1:$H$418="x",ROW('Hilfstabelle alle'!$1:$418)),ROW(C218))))</f>
        <v/>
      </c>
      <c r="E229" s="204" t="str">
        <f t="array" ref="E229">IF(ROW('Hilfstabelle alle'!234:234)&gt;COUNTIF('Hilfstabelle alle'!$H:$H,"x"),"",INDEX('Hilfstabelle alle'!D:D,SMALL(IF('Hilfstabelle alle'!$H$1:$H$418="x",ROW('Hilfstabelle alle'!$1:$418)),ROW(D218))))</f>
        <v/>
      </c>
      <c r="F229" s="204" t="str">
        <f t="array" ref="F229">IF(ROW('Hilfstabelle alle'!234:234)&gt;COUNTIF('Hilfstabelle alle'!$H:$H,"x"),"",INDEX('Hilfstabelle alle'!E:E,SMALL(IF('Hilfstabelle alle'!$H$1:$H$418="x",ROW('Hilfstabelle alle'!$1:$418)),ROW(E218))))</f>
        <v/>
      </c>
      <c r="G229" s="204" t="str">
        <f t="array" ref="G229">IF(ROW('Hilfstabelle alle'!234:234)&gt;COUNTIF('Hilfstabelle alle'!$H:$H,"x"),"",INDEX('Hilfstabelle alle'!F:F,SMALL(IF('Hilfstabelle alle'!$H$1:$H$418="x",ROW('Hilfstabelle alle'!$1:$418)),ROW(F218))))</f>
        <v/>
      </c>
      <c r="H229" s="204" t="str">
        <f t="array" ref="H229">IF(ROW('Hilfstabelle alle'!234:234)&gt;COUNTIF('Hilfstabelle alle'!$H:$H,"x"),"",INDEX('Hilfstabelle alle'!G:G,SMALL(IF('Hilfstabelle alle'!$H$1:$H$418="x",ROW('Hilfstabelle alle'!$1:$418)),ROW(G218))))</f>
        <v/>
      </c>
      <c r="I229" s="204" t="str">
        <f t="array" ref="I229">IF(ROW('Hilfstabelle alle'!234:234)&gt;COUNTIF('Hilfstabelle alle'!$H:$H,"x"),"",INDEX('Hilfstabelle alle'!H:H,SMALL(IF('Hilfstabelle alle'!$H$1:$H$418="x",ROW('Hilfstabelle alle'!$1:$418)),ROW(H218))))</f>
        <v/>
      </c>
      <c r="J229" s="204" t="str">
        <f t="array" ref="J229">IF(ROW('Hilfstabelle alle'!234:234)&gt;COUNTIF('Hilfstabelle alle'!$H:$H,"x"),"",INDEX('Hilfstabelle alle'!I:I,SMALL(IF('Hilfstabelle alle'!$H$1:$H$418="x",ROW('Hilfstabelle alle'!$1:$418)),ROW(I218))))</f>
        <v/>
      </c>
      <c r="K229" s="204" t="str">
        <f t="array" ref="K229">IF(ROW('Hilfstabelle alle'!234:234)&gt;COUNTIF('Hilfstabelle alle'!$H:$H,"x"),"",INDEX('Hilfstabelle alle'!J:J,SMALL(IF('Hilfstabelle alle'!$H$1:$H$418="x",ROW('Hilfstabelle alle'!$1:$418)),ROW(J218))))</f>
        <v/>
      </c>
      <c r="L229" s="204" t="str">
        <f t="array" ref="L229">IF(ROW('Hilfstabelle alle'!234:234)&gt;COUNTIF('Hilfstabelle alle'!$H:$H,"x"),"",INDEX('Hilfstabelle alle'!K:K,SMALL(IF('Hilfstabelle alle'!$H$1:$H$418="x",ROW('Hilfstabelle alle'!$1:$418)),ROW(K218))))</f>
        <v/>
      </c>
      <c r="M229" s="205" t="str">
        <f t="array" ref="M229">IF(ROW('Hilfstabelle alle'!234:234)&gt;COUNTIF('Hilfstabelle alle'!$H:$H,"x"),"",INDEX('Hilfstabelle alle'!L:L,SMALL(IF('Hilfstabelle alle'!$H$1:$H$418="x",ROW('Hilfstabelle alle'!$1:$418)),ROW(L218))))</f>
        <v/>
      </c>
      <c r="N229" s="205" t="str">
        <f t="array" ref="N229">IF(ROW('Hilfstabelle alle'!234:234)&gt;COUNTIF('Hilfstabelle alle'!$H:$H,"x"),"",INDEX('Hilfstabelle alle'!M:M,SMALL(IF('Hilfstabelle alle'!$H$1:$H$418="x",ROW('Hilfstabelle alle'!$1:$418)),ROW(M218))))</f>
        <v/>
      </c>
      <c r="O229" s="200" t="str">
        <f t="shared" si="3"/>
        <v/>
      </c>
    </row>
    <row r="230" spans="2:15" s="194" customFormat="1" ht="35.1" customHeight="1" x14ac:dyDescent="0.2">
      <c r="B230" s="195" t="str">
        <f t="array" ref="B230">IF(ROW('Hilfstabelle alle'!235:235)&gt;COUNTIF('Hilfstabelle alle'!$H:$H,"x"),"",INDEX('Hilfstabelle alle'!A:A,SMALL(IF('Hilfstabelle alle'!$H$1:$H$418="x",ROW('Hilfstabelle alle'!$1:$418)),ROW(A219))))</f>
        <v/>
      </c>
      <c r="C230" s="196" t="str">
        <f t="array" ref="C230">IF(ROW('Hilfstabelle alle'!235:235)&gt;COUNTIF('Hilfstabelle alle'!$H:$H,"x"),"",INDEX('Hilfstabelle alle'!B:B,SMALL(IF('Hilfstabelle alle'!$H$1:$H$418="x",ROW('Hilfstabelle alle'!$1:$418)),ROW(B219))))</f>
        <v/>
      </c>
      <c r="D230" s="197" t="str">
        <f t="array" ref="D230">IF(ROW('Hilfstabelle alle'!235:235)&gt;COUNTIF('Hilfstabelle alle'!$H:$H,"x"),"",INDEX('Hilfstabelle alle'!C:C,SMALL(IF('Hilfstabelle alle'!$H$1:$H$418="x",ROW('Hilfstabelle alle'!$1:$418)),ROW(C219))))</f>
        <v/>
      </c>
      <c r="E230" s="198" t="str">
        <f t="array" ref="E230">IF(ROW('Hilfstabelle alle'!235:235)&gt;COUNTIF('Hilfstabelle alle'!$H:$H,"x"),"",INDEX('Hilfstabelle alle'!D:D,SMALL(IF('Hilfstabelle alle'!$H$1:$H$418="x",ROW('Hilfstabelle alle'!$1:$418)),ROW(D219))))</f>
        <v/>
      </c>
      <c r="F230" s="198" t="str">
        <f t="array" ref="F230">IF(ROW('Hilfstabelle alle'!235:235)&gt;COUNTIF('Hilfstabelle alle'!$H:$H,"x"),"",INDEX('Hilfstabelle alle'!E:E,SMALL(IF('Hilfstabelle alle'!$H$1:$H$418="x",ROW('Hilfstabelle alle'!$1:$418)),ROW(E219))))</f>
        <v/>
      </c>
      <c r="G230" s="198" t="str">
        <f t="array" ref="G230">IF(ROW('Hilfstabelle alle'!235:235)&gt;COUNTIF('Hilfstabelle alle'!$H:$H,"x"),"",INDEX('Hilfstabelle alle'!F:F,SMALL(IF('Hilfstabelle alle'!$H$1:$H$418="x",ROW('Hilfstabelle alle'!$1:$418)),ROW(F219))))</f>
        <v/>
      </c>
      <c r="H230" s="198" t="str">
        <f t="array" ref="H230">IF(ROW('Hilfstabelle alle'!235:235)&gt;COUNTIF('Hilfstabelle alle'!$H:$H,"x"),"",INDEX('Hilfstabelle alle'!G:G,SMALL(IF('Hilfstabelle alle'!$H$1:$H$418="x",ROW('Hilfstabelle alle'!$1:$418)),ROW(G219))))</f>
        <v/>
      </c>
      <c r="I230" s="198" t="str">
        <f t="array" ref="I230">IF(ROW('Hilfstabelle alle'!235:235)&gt;COUNTIF('Hilfstabelle alle'!$H:$H,"x"),"",INDEX('Hilfstabelle alle'!H:H,SMALL(IF('Hilfstabelle alle'!$H$1:$H$418="x",ROW('Hilfstabelle alle'!$1:$418)),ROW(H219))))</f>
        <v/>
      </c>
      <c r="J230" s="198" t="str">
        <f t="array" ref="J230">IF(ROW('Hilfstabelle alle'!235:235)&gt;COUNTIF('Hilfstabelle alle'!$H:$H,"x"),"",INDEX('Hilfstabelle alle'!I:I,SMALL(IF('Hilfstabelle alle'!$H$1:$H$418="x",ROW('Hilfstabelle alle'!$1:$418)),ROW(I219))))</f>
        <v/>
      </c>
      <c r="K230" s="198" t="str">
        <f t="array" ref="K230">IF(ROW('Hilfstabelle alle'!235:235)&gt;COUNTIF('Hilfstabelle alle'!$H:$H,"x"),"",INDEX('Hilfstabelle alle'!J:J,SMALL(IF('Hilfstabelle alle'!$H$1:$H$418="x",ROW('Hilfstabelle alle'!$1:$418)),ROW(J219))))</f>
        <v/>
      </c>
      <c r="L230" s="198" t="str">
        <f t="array" ref="L230">IF(ROW('Hilfstabelle alle'!235:235)&gt;COUNTIF('Hilfstabelle alle'!$H:$H,"x"),"",INDEX('Hilfstabelle alle'!K:K,SMALL(IF('Hilfstabelle alle'!$H$1:$H$418="x",ROW('Hilfstabelle alle'!$1:$418)),ROW(K219))))</f>
        <v/>
      </c>
      <c r="M230" s="199" t="str">
        <f t="array" ref="M230">IF(ROW('Hilfstabelle alle'!235:235)&gt;COUNTIF('Hilfstabelle alle'!$H:$H,"x"),"",INDEX('Hilfstabelle alle'!L:L,SMALL(IF('Hilfstabelle alle'!$H$1:$H$418="x",ROW('Hilfstabelle alle'!$1:$418)),ROW(L219))))</f>
        <v/>
      </c>
      <c r="N230" s="199" t="str">
        <f t="array" ref="N230">IF(ROW('Hilfstabelle alle'!235:235)&gt;COUNTIF('Hilfstabelle alle'!$H:$H,"x"),"",INDEX('Hilfstabelle alle'!M:M,SMALL(IF('Hilfstabelle alle'!$H$1:$H$418="x",ROW('Hilfstabelle alle'!$1:$418)),ROW(M219))))</f>
        <v/>
      </c>
      <c r="O230" s="200" t="str">
        <f t="shared" si="3"/>
        <v/>
      </c>
    </row>
    <row r="231" spans="2:15" s="194" customFormat="1" ht="35.1" customHeight="1" x14ac:dyDescent="0.2">
      <c r="B231" s="201" t="str">
        <f t="array" ref="B231">IF(ROW('Hilfstabelle alle'!236:236)&gt;COUNTIF('Hilfstabelle alle'!$H:$H,"x"),"",INDEX('Hilfstabelle alle'!A:A,SMALL(IF('Hilfstabelle alle'!$H$1:$H$418="x",ROW('Hilfstabelle alle'!$1:$418)),ROW(A220))))</f>
        <v/>
      </c>
      <c r="C231" s="202" t="str">
        <f t="array" ref="C231">IF(ROW('Hilfstabelle alle'!236:236)&gt;COUNTIF('Hilfstabelle alle'!$H:$H,"x"),"",INDEX('Hilfstabelle alle'!B:B,SMALL(IF('Hilfstabelle alle'!$H$1:$H$418="x",ROW('Hilfstabelle alle'!$1:$418)),ROW(B220))))</f>
        <v/>
      </c>
      <c r="D231" s="203" t="str">
        <f t="array" ref="D231">IF(ROW('Hilfstabelle alle'!236:236)&gt;COUNTIF('Hilfstabelle alle'!$H:$H,"x"),"",INDEX('Hilfstabelle alle'!C:C,SMALL(IF('Hilfstabelle alle'!$H$1:$H$418="x",ROW('Hilfstabelle alle'!$1:$418)),ROW(C220))))</f>
        <v/>
      </c>
      <c r="E231" s="204" t="str">
        <f t="array" ref="E231">IF(ROW('Hilfstabelle alle'!236:236)&gt;COUNTIF('Hilfstabelle alle'!$H:$H,"x"),"",INDEX('Hilfstabelle alle'!D:D,SMALL(IF('Hilfstabelle alle'!$H$1:$H$418="x",ROW('Hilfstabelle alle'!$1:$418)),ROW(D220))))</f>
        <v/>
      </c>
      <c r="F231" s="204" t="str">
        <f t="array" ref="F231">IF(ROW('Hilfstabelle alle'!236:236)&gt;COUNTIF('Hilfstabelle alle'!$H:$H,"x"),"",INDEX('Hilfstabelle alle'!E:E,SMALL(IF('Hilfstabelle alle'!$H$1:$H$418="x",ROW('Hilfstabelle alle'!$1:$418)),ROW(E220))))</f>
        <v/>
      </c>
      <c r="G231" s="204" t="str">
        <f t="array" ref="G231">IF(ROW('Hilfstabelle alle'!236:236)&gt;COUNTIF('Hilfstabelle alle'!$H:$H,"x"),"",INDEX('Hilfstabelle alle'!F:F,SMALL(IF('Hilfstabelle alle'!$H$1:$H$418="x",ROW('Hilfstabelle alle'!$1:$418)),ROW(F220))))</f>
        <v/>
      </c>
      <c r="H231" s="204" t="str">
        <f t="array" ref="H231">IF(ROW('Hilfstabelle alle'!236:236)&gt;COUNTIF('Hilfstabelle alle'!$H:$H,"x"),"",INDEX('Hilfstabelle alle'!G:G,SMALL(IF('Hilfstabelle alle'!$H$1:$H$418="x",ROW('Hilfstabelle alle'!$1:$418)),ROW(G220))))</f>
        <v/>
      </c>
      <c r="I231" s="204" t="str">
        <f t="array" ref="I231">IF(ROW('Hilfstabelle alle'!236:236)&gt;COUNTIF('Hilfstabelle alle'!$H:$H,"x"),"",INDEX('Hilfstabelle alle'!H:H,SMALL(IF('Hilfstabelle alle'!$H$1:$H$418="x",ROW('Hilfstabelle alle'!$1:$418)),ROW(H220))))</f>
        <v/>
      </c>
      <c r="J231" s="204" t="str">
        <f t="array" ref="J231">IF(ROW('Hilfstabelle alle'!236:236)&gt;COUNTIF('Hilfstabelle alle'!$H:$H,"x"),"",INDEX('Hilfstabelle alle'!I:I,SMALL(IF('Hilfstabelle alle'!$H$1:$H$418="x",ROW('Hilfstabelle alle'!$1:$418)),ROW(I220))))</f>
        <v/>
      </c>
      <c r="K231" s="204" t="str">
        <f t="array" ref="K231">IF(ROW('Hilfstabelle alle'!236:236)&gt;COUNTIF('Hilfstabelle alle'!$H:$H,"x"),"",INDEX('Hilfstabelle alle'!J:J,SMALL(IF('Hilfstabelle alle'!$H$1:$H$418="x",ROW('Hilfstabelle alle'!$1:$418)),ROW(J220))))</f>
        <v/>
      </c>
      <c r="L231" s="204" t="str">
        <f t="array" ref="L231">IF(ROW('Hilfstabelle alle'!236:236)&gt;COUNTIF('Hilfstabelle alle'!$H:$H,"x"),"",INDEX('Hilfstabelle alle'!K:K,SMALL(IF('Hilfstabelle alle'!$H$1:$H$418="x",ROW('Hilfstabelle alle'!$1:$418)),ROW(K220))))</f>
        <v/>
      </c>
      <c r="M231" s="205" t="str">
        <f t="array" ref="M231">IF(ROW('Hilfstabelle alle'!236:236)&gt;COUNTIF('Hilfstabelle alle'!$H:$H,"x"),"",INDEX('Hilfstabelle alle'!L:L,SMALL(IF('Hilfstabelle alle'!$H$1:$H$418="x",ROW('Hilfstabelle alle'!$1:$418)),ROW(L220))))</f>
        <v/>
      </c>
      <c r="N231" s="205" t="str">
        <f t="array" ref="N231">IF(ROW('Hilfstabelle alle'!236:236)&gt;COUNTIF('Hilfstabelle alle'!$H:$H,"x"),"",INDEX('Hilfstabelle alle'!M:M,SMALL(IF('Hilfstabelle alle'!$H$1:$H$418="x",ROW('Hilfstabelle alle'!$1:$418)),ROW(M220))))</f>
        <v/>
      </c>
      <c r="O231" s="200" t="str">
        <f t="shared" si="3"/>
        <v/>
      </c>
    </row>
    <row r="232" spans="2:15" s="194" customFormat="1" ht="35.1" customHeight="1" x14ac:dyDescent="0.2">
      <c r="B232" s="195" t="str">
        <f t="array" ref="B232">IF(ROW('Hilfstabelle alle'!237:237)&gt;COUNTIF('Hilfstabelle alle'!$H:$H,"x"),"",INDEX('Hilfstabelle alle'!A:A,SMALL(IF('Hilfstabelle alle'!$H$1:$H$418="x",ROW('Hilfstabelle alle'!$1:$418)),ROW(A221))))</f>
        <v/>
      </c>
      <c r="C232" s="196" t="str">
        <f t="array" ref="C232">IF(ROW('Hilfstabelle alle'!237:237)&gt;COUNTIF('Hilfstabelle alle'!$H:$H,"x"),"",INDEX('Hilfstabelle alle'!B:B,SMALL(IF('Hilfstabelle alle'!$H$1:$H$418="x",ROW('Hilfstabelle alle'!$1:$418)),ROW(B221))))</f>
        <v/>
      </c>
      <c r="D232" s="197" t="str">
        <f t="array" ref="D232">IF(ROW('Hilfstabelle alle'!237:237)&gt;COUNTIF('Hilfstabelle alle'!$H:$H,"x"),"",INDEX('Hilfstabelle alle'!C:C,SMALL(IF('Hilfstabelle alle'!$H$1:$H$418="x",ROW('Hilfstabelle alle'!$1:$418)),ROW(C221))))</f>
        <v/>
      </c>
      <c r="E232" s="198" t="str">
        <f t="array" ref="E232">IF(ROW('Hilfstabelle alle'!237:237)&gt;COUNTIF('Hilfstabelle alle'!$H:$H,"x"),"",INDEX('Hilfstabelle alle'!D:D,SMALL(IF('Hilfstabelle alle'!$H$1:$H$418="x",ROW('Hilfstabelle alle'!$1:$418)),ROW(D221))))</f>
        <v/>
      </c>
      <c r="F232" s="198" t="str">
        <f t="array" ref="F232">IF(ROW('Hilfstabelle alle'!237:237)&gt;COUNTIF('Hilfstabelle alle'!$H:$H,"x"),"",INDEX('Hilfstabelle alle'!E:E,SMALL(IF('Hilfstabelle alle'!$H$1:$H$418="x",ROW('Hilfstabelle alle'!$1:$418)),ROW(E221))))</f>
        <v/>
      </c>
      <c r="G232" s="198" t="str">
        <f t="array" ref="G232">IF(ROW('Hilfstabelle alle'!237:237)&gt;COUNTIF('Hilfstabelle alle'!$H:$H,"x"),"",INDEX('Hilfstabelle alle'!F:F,SMALL(IF('Hilfstabelle alle'!$H$1:$H$418="x",ROW('Hilfstabelle alle'!$1:$418)),ROW(F221))))</f>
        <v/>
      </c>
      <c r="H232" s="198" t="str">
        <f t="array" ref="H232">IF(ROW('Hilfstabelle alle'!237:237)&gt;COUNTIF('Hilfstabelle alle'!$H:$H,"x"),"",INDEX('Hilfstabelle alle'!G:G,SMALL(IF('Hilfstabelle alle'!$H$1:$H$418="x",ROW('Hilfstabelle alle'!$1:$418)),ROW(G221))))</f>
        <v/>
      </c>
      <c r="I232" s="198" t="str">
        <f t="array" ref="I232">IF(ROW('Hilfstabelle alle'!237:237)&gt;COUNTIF('Hilfstabelle alle'!$H:$H,"x"),"",INDEX('Hilfstabelle alle'!H:H,SMALL(IF('Hilfstabelle alle'!$H$1:$H$418="x",ROW('Hilfstabelle alle'!$1:$418)),ROW(H221))))</f>
        <v/>
      </c>
      <c r="J232" s="198" t="str">
        <f t="array" ref="J232">IF(ROW('Hilfstabelle alle'!237:237)&gt;COUNTIF('Hilfstabelle alle'!$H:$H,"x"),"",INDEX('Hilfstabelle alle'!I:I,SMALL(IF('Hilfstabelle alle'!$H$1:$H$418="x",ROW('Hilfstabelle alle'!$1:$418)),ROW(I221))))</f>
        <v/>
      </c>
      <c r="K232" s="198" t="str">
        <f t="array" ref="K232">IF(ROW('Hilfstabelle alle'!237:237)&gt;COUNTIF('Hilfstabelle alle'!$H:$H,"x"),"",INDEX('Hilfstabelle alle'!J:J,SMALL(IF('Hilfstabelle alle'!$H$1:$H$418="x",ROW('Hilfstabelle alle'!$1:$418)),ROW(J221))))</f>
        <v/>
      </c>
      <c r="L232" s="198" t="str">
        <f t="array" ref="L232">IF(ROW('Hilfstabelle alle'!237:237)&gt;COUNTIF('Hilfstabelle alle'!$H:$H,"x"),"",INDEX('Hilfstabelle alle'!K:K,SMALL(IF('Hilfstabelle alle'!$H$1:$H$418="x",ROW('Hilfstabelle alle'!$1:$418)),ROW(K221))))</f>
        <v/>
      </c>
      <c r="M232" s="199" t="str">
        <f t="array" ref="M232">IF(ROW('Hilfstabelle alle'!237:237)&gt;COUNTIF('Hilfstabelle alle'!$H:$H,"x"),"",INDEX('Hilfstabelle alle'!L:L,SMALL(IF('Hilfstabelle alle'!$H$1:$H$418="x",ROW('Hilfstabelle alle'!$1:$418)),ROW(L221))))</f>
        <v/>
      </c>
      <c r="N232" s="199" t="str">
        <f t="array" ref="N232">IF(ROW('Hilfstabelle alle'!237:237)&gt;COUNTIF('Hilfstabelle alle'!$H:$H,"x"),"",INDEX('Hilfstabelle alle'!M:M,SMALL(IF('Hilfstabelle alle'!$H$1:$H$418="x",ROW('Hilfstabelle alle'!$1:$418)),ROW(M221))))</f>
        <v/>
      </c>
      <c r="O232" s="200" t="str">
        <f t="shared" si="3"/>
        <v/>
      </c>
    </row>
    <row r="233" spans="2:15" s="194" customFormat="1" ht="35.1" customHeight="1" x14ac:dyDescent="0.2">
      <c r="B233" s="201" t="str">
        <f t="array" ref="B233">IF(ROW('Hilfstabelle alle'!238:238)&gt;COUNTIF('Hilfstabelle alle'!$H:$H,"x"),"",INDEX('Hilfstabelle alle'!A:A,SMALL(IF('Hilfstabelle alle'!$H$1:$H$418="x",ROW('Hilfstabelle alle'!$1:$418)),ROW(A222))))</f>
        <v/>
      </c>
      <c r="C233" s="202" t="str">
        <f t="array" ref="C233">IF(ROW('Hilfstabelle alle'!238:238)&gt;COUNTIF('Hilfstabelle alle'!$H:$H,"x"),"",INDEX('Hilfstabelle alle'!B:B,SMALL(IF('Hilfstabelle alle'!$H$1:$H$418="x",ROW('Hilfstabelle alle'!$1:$418)),ROW(B222))))</f>
        <v/>
      </c>
      <c r="D233" s="203" t="str">
        <f t="array" ref="D233">IF(ROW('Hilfstabelle alle'!238:238)&gt;COUNTIF('Hilfstabelle alle'!$H:$H,"x"),"",INDEX('Hilfstabelle alle'!C:C,SMALL(IF('Hilfstabelle alle'!$H$1:$H$418="x",ROW('Hilfstabelle alle'!$1:$418)),ROW(C222))))</f>
        <v/>
      </c>
      <c r="E233" s="204" t="str">
        <f t="array" ref="E233">IF(ROW('Hilfstabelle alle'!238:238)&gt;COUNTIF('Hilfstabelle alle'!$H:$H,"x"),"",INDEX('Hilfstabelle alle'!D:D,SMALL(IF('Hilfstabelle alle'!$H$1:$H$418="x",ROW('Hilfstabelle alle'!$1:$418)),ROW(D222))))</f>
        <v/>
      </c>
      <c r="F233" s="204" t="str">
        <f t="array" ref="F233">IF(ROW('Hilfstabelle alle'!238:238)&gt;COUNTIF('Hilfstabelle alle'!$H:$H,"x"),"",INDEX('Hilfstabelle alle'!E:E,SMALL(IF('Hilfstabelle alle'!$H$1:$H$418="x",ROW('Hilfstabelle alle'!$1:$418)),ROW(E222))))</f>
        <v/>
      </c>
      <c r="G233" s="204" t="str">
        <f t="array" ref="G233">IF(ROW('Hilfstabelle alle'!238:238)&gt;COUNTIF('Hilfstabelle alle'!$H:$H,"x"),"",INDEX('Hilfstabelle alle'!F:F,SMALL(IF('Hilfstabelle alle'!$H$1:$H$418="x",ROW('Hilfstabelle alle'!$1:$418)),ROW(F222))))</f>
        <v/>
      </c>
      <c r="H233" s="204" t="str">
        <f t="array" ref="H233">IF(ROW('Hilfstabelle alle'!238:238)&gt;COUNTIF('Hilfstabelle alle'!$H:$H,"x"),"",INDEX('Hilfstabelle alle'!G:G,SMALL(IF('Hilfstabelle alle'!$H$1:$H$418="x",ROW('Hilfstabelle alle'!$1:$418)),ROW(G222))))</f>
        <v/>
      </c>
      <c r="I233" s="204" t="str">
        <f t="array" ref="I233">IF(ROW('Hilfstabelle alle'!238:238)&gt;COUNTIF('Hilfstabelle alle'!$H:$H,"x"),"",INDEX('Hilfstabelle alle'!H:H,SMALL(IF('Hilfstabelle alle'!$H$1:$H$418="x",ROW('Hilfstabelle alle'!$1:$418)),ROW(H222))))</f>
        <v/>
      </c>
      <c r="J233" s="204" t="str">
        <f t="array" ref="J233">IF(ROW('Hilfstabelle alle'!238:238)&gt;COUNTIF('Hilfstabelle alle'!$H:$H,"x"),"",INDEX('Hilfstabelle alle'!I:I,SMALL(IF('Hilfstabelle alle'!$H$1:$H$418="x",ROW('Hilfstabelle alle'!$1:$418)),ROW(I222))))</f>
        <v/>
      </c>
      <c r="K233" s="204" t="str">
        <f t="array" ref="K233">IF(ROW('Hilfstabelle alle'!238:238)&gt;COUNTIF('Hilfstabelle alle'!$H:$H,"x"),"",INDEX('Hilfstabelle alle'!J:J,SMALL(IF('Hilfstabelle alle'!$H$1:$H$418="x",ROW('Hilfstabelle alle'!$1:$418)),ROW(J222))))</f>
        <v/>
      </c>
      <c r="L233" s="204" t="str">
        <f t="array" ref="L233">IF(ROW('Hilfstabelle alle'!238:238)&gt;COUNTIF('Hilfstabelle alle'!$H:$H,"x"),"",INDEX('Hilfstabelle alle'!K:K,SMALL(IF('Hilfstabelle alle'!$H$1:$H$418="x",ROW('Hilfstabelle alle'!$1:$418)),ROW(K222))))</f>
        <v/>
      </c>
      <c r="M233" s="205" t="str">
        <f t="array" ref="M233">IF(ROW('Hilfstabelle alle'!238:238)&gt;COUNTIF('Hilfstabelle alle'!$H:$H,"x"),"",INDEX('Hilfstabelle alle'!L:L,SMALL(IF('Hilfstabelle alle'!$H$1:$H$418="x",ROW('Hilfstabelle alle'!$1:$418)),ROW(L222))))</f>
        <v/>
      </c>
      <c r="N233" s="205" t="str">
        <f t="array" ref="N233">IF(ROW('Hilfstabelle alle'!238:238)&gt;COUNTIF('Hilfstabelle alle'!$H:$H,"x"),"",INDEX('Hilfstabelle alle'!M:M,SMALL(IF('Hilfstabelle alle'!$H$1:$H$418="x",ROW('Hilfstabelle alle'!$1:$418)),ROW(M222))))</f>
        <v/>
      </c>
      <c r="O233" s="200" t="str">
        <f t="shared" si="3"/>
        <v/>
      </c>
    </row>
    <row r="234" spans="2:15" s="194" customFormat="1" ht="35.1" customHeight="1" x14ac:dyDescent="0.2">
      <c r="B234" s="195" t="str">
        <f t="array" ref="B234">IF(ROW('Hilfstabelle alle'!239:239)&gt;COUNTIF('Hilfstabelle alle'!$H:$H,"x"),"",INDEX('Hilfstabelle alle'!A:A,SMALL(IF('Hilfstabelle alle'!$H$1:$H$418="x",ROW('Hilfstabelle alle'!$1:$418)),ROW(A223))))</f>
        <v/>
      </c>
      <c r="C234" s="196" t="str">
        <f t="array" ref="C234">IF(ROW('Hilfstabelle alle'!239:239)&gt;COUNTIF('Hilfstabelle alle'!$H:$H,"x"),"",INDEX('Hilfstabelle alle'!B:B,SMALL(IF('Hilfstabelle alle'!$H$1:$H$418="x",ROW('Hilfstabelle alle'!$1:$418)),ROW(B223))))</f>
        <v/>
      </c>
      <c r="D234" s="197" t="str">
        <f t="array" ref="D234">IF(ROW('Hilfstabelle alle'!239:239)&gt;COUNTIF('Hilfstabelle alle'!$H:$H,"x"),"",INDEX('Hilfstabelle alle'!C:C,SMALL(IF('Hilfstabelle alle'!$H$1:$H$418="x",ROW('Hilfstabelle alle'!$1:$418)),ROW(C223))))</f>
        <v/>
      </c>
      <c r="E234" s="198" t="str">
        <f t="array" ref="E234">IF(ROW('Hilfstabelle alle'!239:239)&gt;COUNTIF('Hilfstabelle alle'!$H:$H,"x"),"",INDEX('Hilfstabelle alle'!D:D,SMALL(IF('Hilfstabelle alle'!$H$1:$H$418="x",ROW('Hilfstabelle alle'!$1:$418)),ROW(D223))))</f>
        <v/>
      </c>
      <c r="F234" s="198" t="str">
        <f t="array" ref="F234">IF(ROW('Hilfstabelle alle'!239:239)&gt;COUNTIF('Hilfstabelle alle'!$H:$H,"x"),"",INDEX('Hilfstabelle alle'!E:E,SMALL(IF('Hilfstabelle alle'!$H$1:$H$418="x",ROW('Hilfstabelle alle'!$1:$418)),ROW(E223))))</f>
        <v/>
      </c>
      <c r="G234" s="198" t="str">
        <f t="array" ref="G234">IF(ROW('Hilfstabelle alle'!239:239)&gt;COUNTIF('Hilfstabelle alle'!$H:$H,"x"),"",INDEX('Hilfstabelle alle'!F:F,SMALL(IF('Hilfstabelle alle'!$H$1:$H$418="x",ROW('Hilfstabelle alle'!$1:$418)),ROW(F223))))</f>
        <v/>
      </c>
      <c r="H234" s="198" t="str">
        <f t="array" ref="H234">IF(ROW('Hilfstabelle alle'!239:239)&gt;COUNTIF('Hilfstabelle alle'!$H:$H,"x"),"",INDEX('Hilfstabelle alle'!G:G,SMALL(IF('Hilfstabelle alle'!$H$1:$H$418="x",ROW('Hilfstabelle alle'!$1:$418)),ROW(G223))))</f>
        <v/>
      </c>
      <c r="I234" s="198" t="str">
        <f t="array" ref="I234">IF(ROW('Hilfstabelle alle'!239:239)&gt;COUNTIF('Hilfstabelle alle'!$H:$H,"x"),"",INDEX('Hilfstabelle alle'!H:H,SMALL(IF('Hilfstabelle alle'!$H$1:$H$418="x",ROW('Hilfstabelle alle'!$1:$418)),ROW(H223))))</f>
        <v/>
      </c>
      <c r="J234" s="198" t="str">
        <f t="array" ref="J234">IF(ROW('Hilfstabelle alle'!239:239)&gt;COUNTIF('Hilfstabelle alle'!$H:$H,"x"),"",INDEX('Hilfstabelle alle'!I:I,SMALL(IF('Hilfstabelle alle'!$H$1:$H$418="x",ROW('Hilfstabelle alle'!$1:$418)),ROW(I223))))</f>
        <v/>
      </c>
      <c r="K234" s="198" t="str">
        <f t="array" ref="K234">IF(ROW('Hilfstabelle alle'!239:239)&gt;COUNTIF('Hilfstabelle alle'!$H:$H,"x"),"",INDEX('Hilfstabelle alle'!J:J,SMALL(IF('Hilfstabelle alle'!$H$1:$H$418="x",ROW('Hilfstabelle alle'!$1:$418)),ROW(J223))))</f>
        <v/>
      </c>
      <c r="L234" s="198" t="str">
        <f t="array" ref="L234">IF(ROW('Hilfstabelle alle'!239:239)&gt;COUNTIF('Hilfstabelle alle'!$H:$H,"x"),"",INDEX('Hilfstabelle alle'!K:K,SMALL(IF('Hilfstabelle alle'!$H$1:$H$418="x",ROW('Hilfstabelle alle'!$1:$418)),ROW(K223))))</f>
        <v/>
      </c>
      <c r="M234" s="199" t="str">
        <f t="array" ref="M234">IF(ROW('Hilfstabelle alle'!239:239)&gt;COUNTIF('Hilfstabelle alle'!$H:$H,"x"),"",INDEX('Hilfstabelle alle'!L:L,SMALL(IF('Hilfstabelle alle'!$H$1:$H$418="x",ROW('Hilfstabelle alle'!$1:$418)),ROW(L223))))</f>
        <v/>
      </c>
      <c r="N234" s="199" t="str">
        <f t="array" ref="N234">IF(ROW('Hilfstabelle alle'!239:239)&gt;COUNTIF('Hilfstabelle alle'!$H:$H,"x"),"",INDEX('Hilfstabelle alle'!M:M,SMALL(IF('Hilfstabelle alle'!$H$1:$H$418="x",ROW('Hilfstabelle alle'!$1:$418)),ROW(M223))))</f>
        <v/>
      </c>
      <c r="O234" s="200" t="str">
        <f t="shared" si="3"/>
        <v/>
      </c>
    </row>
    <row r="235" spans="2:15" s="194" customFormat="1" ht="35.1" customHeight="1" x14ac:dyDescent="0.2">
      <c r="B235" s="201" t="str">
        <f t="array" ref="B235">IF(ROW('Hilfstabelle alle'!240:240)&gt;COUNTIF('Hilfstabelle alle'!$H:$H,"x"),"",INDEX('Hilfstabelle alle'!A:A,SMALL(IF('Hilfstabelle alle'!$H$1:$H$418="x",ROW('Hilfstabelle alle'!$1:$418)),ROW(A224))))</f>
        <v/>
      </c>
      <c r="C235" s="202" t="str">
        <f t="array" ref="C235">IF(ROW('Hilfstabelle alle'!240:240)&gt;COUNTIF('Hilfstabelle alle'!$H:$H,"x"),"",INDEX('Hilfstabelle alle'!B:B,SMALL(IF('Hilfstabelle alle'!$H$1:$H$418="x",ROW('Hilfstabelle alle'!$1:$418)),ROW(B224))))</f>
        <v/>
      </c>
      <c r="D235" s="203" t="str">
        <f t="array" ref="D235">IF(ROW('Hilfstabelle alle'!240:240)&gt;COUNTIF('Hilfstabelle alle'!$H:$H,"x"),"",INDEX('Hilfstabelle alle'!C:C,SMALL(IF('Hilfstabelle alle'!$H$1:$H$418="x",ROW('Hilfstabelle alle'!$1:$418)),ROW(C224))))</f>
        <v/>
      </c>
      <c r="E235" s="204" t="str">
        <f t="array" ref="E235">IF(ROW('Hilfstabelle alle'!240:240)&gt;COUNTIF('Hilfstabelle alle'!$H:$H,"x"),"",INDEX('Hilfstabelle alle'!D:D,SMALL(IF('Hilfstabelle alle'!$H$1:$H$418="x",ROW('Hilfstabelle alle'!$1:$418)),ROW(D224))))</f>
        <v/>
      </c>
      <c r="F235" s="204" t="str">
        <f t="array" ref="F235">IF(ROW('Hilfstabelle alle'!240:240)&gt;COUNTIF('Hilfstabelle alle'!$H:$H,"x"),"",INDEX('Hilfstabelle alle'!E:E,SMALL(IF('Hilfstabelle alle'!$H$1:$H$418="x",ROW('Hilfstabelle alle'!$1:$418)),ROW(E224))))</f>
        <v/>
      </c>
      <c r="G235" s="204" t="str">
        <f t="array" ref="G235">IF(ROW('Hilfstabelle alle'!240:240)&gt;COUNTIF('Hilfstabelle alle'!$H:$H,"x"),"",INDEX('Hilfstabelle alle'!F:F,SMALL(IF('Hilfstabelle alle'!$H$1:$H$418="x",ROW('Hilfstabelle alle'!$1:$418)),ROW(F224))))</f>
        <v/>
      </c>
      <c r="H235" s="204" t="str">
        <f t="array" ref="H235">IF(ROW('Hilfstabelle alle'!240:240)&gt;COUNTIF('Hilfstabelle alle'!$H:$H,"x"),"",INDEX('Hilfstabelle alle'!G:G,SMALL(IF('Hilfstabelle alle'!$H$1:$H$418="x",ROW('Hilfstabelle alle'!$1:$418)),ROW(G224))))</f>
        <v/>
      </c>
      <c r="I235" s="204" t="str">
        <f t="array" ref="I235">IF(ROW('Hilfstabelle alle'!240:240)&gt;COUNTIF('Hilfstabelle alle'!$H:$H,"x"),"",INDEX('Hilfstabelle alle'!H:H,SMALL(IF('Hilfstabelle alle'!$H$1:$H$418="x",ROW('Hilfstabelle alle'!$1:$418)),ROW(H224))))</f>
        <v/>
      </c>
      <c r="J235" s="204" t="str">
        <f t="array" ref="J235">IF(ROW('Hilfstabelle alle'!240:240)&gt;COUNTIF('Hilfstabelle alle'!$H:$H,"x"),"",INDEX('Hilfstabelle alle'!I:I,SMALL(IF('Hilfstabelle alle'!$H$1:$H$418="x",ROW('Hilfstabelle alle'!$1:$418)),ROW(I224))))</f>
        <v/>
      </c>
      <c r="K235" s="204" t="str">
        <f t="array" ref="K235">IF(ROW('Hilfstabelle alle'!240:240)&gt;COUNTIF('Hilfstabelle alle'!$H:$H,"x"),"",INDEX('Hilfstabelle alle'!J:J,SMALL(IF('Hilfstabelle alle'!$H$1:$H$418="x",ROW('Hilfstabelle alle'!$1:$418)),ROW(J224))))</f>
        <v/>
      </c>
      <c r="L235" s="204" t="str">
        <f t="array" ref="L235">IF(ROW('Hilfstabelle alle'!240:240)&gt;COUNTIF('Hilfstabelle alle'!$H:$H,"x"),"",INDEX('Hilfstabelle alle'!K:K,SMALL(IF('Hilfstabelle alle'!$H$1:$H$418="x",ROW('Hilfstabelle alle'!$1:$418)),ROW(K224))))</f>
        <v/>
      </c>
      <c r="M235" s="205" t="str">
        <f t="array" ref="M235">IF(ROW('Hilfstabelle alle'!240:240)&gt;COUNTIF('Hilfstabelle alle'!$H:$H,"x"),"",INDEX('Hilfstabelle alle'!L:L,SMALL(IF('Hilfstabelle alle'!$H$1:$H$418="x",ROW('Hilfstabelle alle'!$1:$418)),ROW(L224))))</f>
        <v/>
      </c>
      <c r="N235" s="205" t="str">
        <f t="array" ref="N235">IF(ROW('Hilfstabelle alle'!240:240)&gt;COUNTIF('Hilfstabelle alle'!$H:$H,"x"),"",INDEX('Hilfstabelle alle'!M:M,SMALL(IF('Hilfstabelle alle'!$H$1:$H$418="x",ROW('Hilfstabelle alle'!$1:$418)),ROW(M224))))</f>
        <v/>
      </c>
      <c r="O235" s="200" t="str">
        <f t="shared" si="3"/>
        <v/>
      </c>
    </row>
    <row r="236" spans="2:15" s="194" customFormat="1" ht="35.1" customHeight="1" x14ac:dyDescent="0.2">
      <c r="B236" s="195" t="str">
        <f t="array" ref="B236">IF(ROW('Hilfstabelle alle'!241:241)&gt;COUNTIF('Hilfstabelle alle'!$H:$H,"x"),"",INDEX('Hilfstabelle alle'!A:A,SMALL(IF('Hilfstabelle alle'!$H$1:$H$418="x",ROW('Hilfstabelle alle'!$1:$418)),ROW(A225))))</f>
        <v/>
      </c>
      <c r="C236" s="196" t="str">
        <f t="array" ref="C236">IF(ROW('Hilfstabelle alle'!241:241)&gt;COUNTIF('Hilfstabelle alle'!$H:$H,"x"),"",INDEX('Hilfstabelle alle'!B:B,SMALL(IF('Hilfstabelle alle'!$H$1:$H$418="x",ROW('Hilfstabelle alle'!$1:$418)),ROW(B225))))</f>
        <v/>
      </c>
      <c r="D236" s="197" t="str">
        <f t="array" ref="D236">IF(ROW('Hilfstabelle alle'!241:241)&gt;COUNTIF('Hilfstabelle alle'!$H:$H,"x"),"",INDEX('Hilfstabelle alle'!C:C,SMALL(IF('Hilfstabelle alle'!$H$1:$H$418="x",ROW('Hilfstabelle alle'!$1:$418)),ROW(C225))))</f>
        <v/>
      </c>
      <c r="E236" s="198" t="str">
        <f t="array" ref="E236">IF(ROW('Hilfstabelle alle'!241:241)&gt;COUNTIF('Hilfstabelle alle'!$H:$H,"x"),"",INDEX('Hilfstabelle alle'!D:D,SMALL(IF('Hilfstabelle alle'!$H$1:$H$418="x",ROW('Hilfstabelle alle'!$1:$418)),ROW(D225))))</f>
        <v/>
      </c>
      <c r="F236" s="198" t="str">
        <f t="array" ref="F236">IF(ROW('Hilfstabelle alle'!241:241)&gt;COUNTIF('Hilfstabelle alle'!$H:$H,"x"),"",INDEX('Hilfstabelle alle'!E:E,SMALL(IF('Hilfstabelle alle'!$H$1:$H$418="x",ROW('Hilfstabelle alle'!$1:$418)),ROW(E225))))</f>
        <v/>
      </c>
      <c r="G236" s="198" t="str">
        <f t="array" ref="G236">IF(ROW('Hilfstabelle alle'!241:241)&gt;COUNTIF('Hilfstabelle alle'!$H:$H,"x"),"",INDEX('Hilfstabelle alle'!F:F,SMALL(IF('Hilfstabelle alle'!$H$1:$H$418="x",ROW('Hilfstabelle alle'!$1:$418)),ROW(F225))))</f>
        <v/>
      </c>
      <c r="H236" s="198" t="str">
        <f t="array" ref="H236">IF(ROW('Hilfstabelle alle'!241:241)&gt;COUNTIF('Hilfstabelle alle'!$H:$H,"x"),"",INDEX('Hilfstabelle alle'!G:G,SMALL(IF('Hilfstabelle alle'!$H$1:$H$418="x",ROW('Hilfstabelle alle'!$1:$418)),ROW(G225))))</f>
        <v/>
      </c>
      <c r="I236" s="198" t="str">
        <f t="array" ref="I236">IF(ROW('Hilfstabelle alle'!241:241)&gt;COUNTIF('Hilfstabelle alle'!$H:$H,"x"),"",INDEX('Hilfstabelle alle'!H:H,SMALL(IF('Hilfstabelle alle'!$H$1:$H$418="x",ROW('Hilfstabelle alle'!$1:$418)),ROW(H225))))</f>
        <v/>
      </c>
      <c r="J236" s="198" t="str">
        <f t="array" ref="J236">IF(ROW('Hilfstabelle alle'!241:241)&gt;COUNTIF('Hilfstabelle alle'!$H:$H,"x"),"",INDEX('Hilfstabelle alle'!I:I,SMALL(IF('Hilfstabelle alle'!$H$1:$H$418="x",ROW('Hilfstabelle alle'!$1:$418)),ROW(I225))))</f>
        <v/>
      </c>
      <c r="K236" s="198" t="str">
        <f t="array" ref="K236">IF(ROW('Hilfstabelle alle'!241:241)&gt;COUNTIF('Hilfstabelle alle'!$H:$H,"x"),"",INDEX('Hilfstabelle alle'!J:J,SMALL(IF('Hilfstabelle alle'!$H$1:$H$418="x",ROW('Hilfstabelle alle'!$1:$418)),ROW(J225))))</f>
        <v/>
      </c>
      <c r="L236" s="198" t="str">
        <f t="array" ref="L236">IF(ROW('Hilfstabelle alle'!241:241)&gt;COUNTIF('Hilfstabelle alle'!$H:$H,"x"),"",INDEX('Hilfstabelle alle'!K:K,SMALL(IF('Hilfstabelle alle'!$H$1:$H$418="x",ROW('Hilfstabelle alle'!$1:$418)),ROW(K225))))</f>
        <v/>
      </c>
      <c r="M236" s="199" t="str">
        <f t="array" ref="M236">IF(ROW('Hilfstabelle alle'!241:241)&gt;COUNTIF('Hilfstabelle alle'!$H:$H,"x"),"",INDEX('Hilfstabelle alle'!L:L,SMALL(IF('Hilfstabelle alle'!$H$1:$H$418="x",ROW('Hilfstabelle alle'!$1:$418)),ROW(L225))))</f>
        <v/>
      </c>
      <c r="N236" s="199" t="str">
        <f t="array" ref="N236">IF(ROW('Hilfstabelle alle'!241:241)&gt;COUNTIF('Hilfstabelle alle'!$H:$H,"x"),"",INDEX('Hilfstabelle alle'!M:M,SMALL(IF('Hilfstabelle alle'!$H$1:$H$418="x",ROW('Hilfstabelle alle'!$1:$418)),ROW(M225))))</f>
        <v/>
      </c>
      <c r="O236" s="200" t="str">
        <f t="shared" si="3"/>
        <v/>
      </c>
    </row>
    <row r="237" spans="2:15" s="194" customFormat="1" ht="35.1" customHeight="1" x14ac:dyDescent="0.2">
      <c r="B237" s="201" t="str">
        <f t="array" ref="B237">IF(ROW('Hilfstabelle alle'!242:242)&gt;COUNTIF('Hilfstabelle alle'!$H:$H,"x"),"",INDEX('Hilfstabelle alle'!A:A,SMALL(IF('Hilfstabelle alle'!$H$1:$H$418="x",ROW('Hilfstabelle alle'!$1:$418)),ROW(A226))))</f>
        <v/>
      </c>
      <c r="C237" s="202" t="str">
        <f t="array" ref="C237">IF(ROW('Hilfstabelle alle'!242:242)&gt;COUNTIF('Hilfstabelle alle'!$H:$H,"x"),"",INDEX('Hilfstabelle alle'!B:B,SMALL(IF('Hilfstabelle alle'!$H$1:$H$418="x",ROW('Hilfstabelle alle'!$1:$418)),ROW(B226))))</f>
        <v/>
      </c>
      <c r="D237" s="203" t="str">
        <f t="array" ref="D237">IF(ROW('Hilfstabelle alle'!242:242)&gt;COUNTIF('Hilfstabelle alle'!$H:$H,"x"),"",INDEX('Hilfstabelle alle'!C:C,SMALL(IF('Hilfstabelle alle'!$H$1:$H$418="x",ROW('Hilfstabelle alle'!$1:$418)),ROW(C226))))</f>
        <v/>
      </c>
      <c r="E237" s="204" t="str">
        <f t="array" ref="E237">IF(ROW('Hilfstabelle alle'!242:242)&gt;COUNTIF('Hilfstabelle alle'!$H:$H,"x"),"",INDEX('Hilfstabelle alle'!D:D,SMALL(IF('Hilfstabelle alle'!$H$1:$H$418="x",ROW('Hilfstabelle alle'!$1:$418)),ROW(D226))))</f>
        <v/>
      </c>
      <c r="F237" s="204" t="str">
        <f t="array" ref="F237">IF(ROW('Hilfstabelle alle'!242:242)&gt;COUNTIF('Hilfstabelle alle'!$H:$H,"x"),"",INDEX('Hilfstabelle alle'!E:E,SMALL(IF('Hilfstabelle alle'!$H$1:$H$418="x",ROW('Hilfstabelle alle'!$1:$418)),ROW(E226))))</f>
        <v/>
      </c>
      <c r="G237" s="204" t="str">
        <f t="array" ref="G237">IF(ROW('Hilfstabelle alle'!242:242)&gt;COUNTIF('Hilfstabelle alle'!$H:$H,"x"),"",INDEX('Hilfstabelle alle'!F:F,SMALL(IF('Hilfstabelle alle'!$H$1:$H$418="x",ROW('Hilfstabelle alle'!$1:$418)),ROW(F226))))</f>
        <v/>
      </c>
      <c r="H237" s="204" t="str">
        <f t="array" ref="H237">IF(ROW('Hilfstabelle alle'!242:242)&gt;COUNTIF('Hilfstabelle alle'!$H:$H,"x"),"",INDEX('Hilfstabelle alle'!G:G,SMALL(IF('Hilfstabelle alle'!$H$1:$H$418="x",ROW('Hilfstabelle alle'!$1:$418)),ROW(G226))))</f>
        <v/>
      </c>
      <c r="I237" s="204" t="str">
        <f t="array" ref="I237">IF(ROW('Hilfstabelle alle'!242:242)&gt;COUNTIF('Hilfstabelle alle'!$H:$H,"x"),"",INDEX('Hilfstabelle alle'!H:H,SMALL(IF('Hilfstabelle alle'!$H$1:$H$418="x",ROW('Hilfstabelle alle'!$1:$418)),ROW(H226))))</f>
        <v/>
      </c>
      <c r="J237" s="204" t="str">
        <f t="array" ref="J237">IF(ROW('Hilfstabelle alle'!242:242)&gt;COUNTIF('Hilfstabelle alle'!$H:$H,"x"),"",INDEX('Hilfstabelle alle'!I:I,SMALL(IF('Hilfstabelle alle'!$H$1:$H$418="x",ROW('Hilfstabelle alle'!$1:$418)),ROW(I226))))</f>
        <v/>
      </c>
      <c r="K237" s="204" t="str">
        <f t="array" ref="K237">IF(ROW('Hilfstabelle alle'!242:242)&gt;COUNTIF('Hilfstabelle alle'!$H:$H,"x"),"",INDEX('Hilfstabelle alle'!J:J,SMALL(IF('Hilfstabelle alle'!$H$1:$H$418="x",ROW('Hilfstabelle alle'!$1:$418)),ROW(J226))))</f>
        <v/>
      </c>
      <c r="L237" s="204" t="str">
        <f t="array" ref="L237">IF(ROW('Hilfstabelle alle'!242:242)&gt;COUNTIF('Hilfstabelle alle'!$H:$H,"x"),"",INDEX('Hilfstabelle alle'!K:K,SMALL(IF('Hilfstabelle alle'!$H$1:$H$418="x",ROW('Hilfstabelle alle'!$1:$418)),ROW(K226))))</f>
        <v/>
      </c>
      <c r="M237" s="205" t="str">
        <f t="array" ref="M237">IF(ROW('Hilfstabelle alle'!242:242)&gt;COUNTIF('Hilfstabelle alle'!$H:$H,"x"),"",INDEX('Hilfstabelle alle'!L:L,SMALL(IF('Hilfstabelle alle'!$H$1:$H$418="x",ROW('Hilfstabelle alle'!$1:$418)),ROW(L226))))</f>
        <v/>
      </c>
      <c r="N237" s="205" t="str">
        <f t="array" ref="N237">IF(ROW('Hilfstabelle alle'!242:242)&gt;COUNTIF('Hilfstabelle alle'!$H:$H,"x"),"",INDEX('Hilfstabelle alle'!M:M,SMALL(IF('Hilfstabelle alle'!$H$1:$H$418="x",ROW('Hilfstabelle alle'!$1:$418)),ROW(M226))))</f>
        <v/>
      </c>
      <c r="O237" s="200" t="str">
        <f t="shared" si="3"/>
        <v/>
      </c>
    </row>
    <row r="238" spans="2:15" s="194" customFormat="1" ht="35.1" customHeight="1" x14ac:dyDescent="0.2">
      <c r="B238" s="195" t="str">
        <f t="array" ref="B238">IF(ROW('Hilfstabelle alle'!243:243)&gt;COUNTIF('Hilfstabelle alle'!$H:$H,"x"),"",INDEX('Hilfstabelle alle'!A:A,SMALL(IF('Hilfstabelle alle'!$H$1:$H$418="x",ROW('Hilfstabelle alle'!$1:$418)),ROW(A227))))</f>
        <v/>
      </c>
      <c r="C238" s="196" t="str">
        <f t="array" ref="C238">IF(ROW('Hilfstabelle alle'!243:243)&gt;COUNTIF('Hilfstabelle alle'!$H:$H,"x"),"",INDEX('Hilfstabelle alle'!B:B,SMALL(IF('Hilfstabelle alle'!$H$1:$H$418="x",ROW('Hilfstabelle alle'!$1:$418)),ROW(B227))))</f>
        <v/>
      </c>
      <c r="D238" s="197" t="str">
        <f t="array" ref="D238">IF(ROW('Hilfstabelle alle'!243:243)&gt;COUNTIF('Hilfstabelle alle'!$H:$H,"x"),"",INDEX('Hilfstabelle alle'!C:C,SMALL(IF('Hilfstabelle alle'!$H$1:$H$418="x",ROW('Hilfstabelle alle'!$1:$418)),ROW(C227))))</f>
        <v/>
      </c>
      <c r="E238" s="198" t="str">
        <f t="array" ref="E238">IF(ROW('Hilfstabelle alle'!243:243)&gt;COUNTIF('Hilfstabelle alle'!$H:$H,"x"),"",INDEX('Hilfstabelle alle'!D:D,SMALL(IF('Hilfstabelle alle'!$H$1:$H$418="x",ROW('Hilfstabelle alle'!$1:$418)),ROW(D227))))</f>
        <v/>
      </c>
      <c r="F238" s="198" t="str">
        <f t="array" ref="F238">IF(ROW('Hilfstabelle alle'!243:243)&gt;COUNTIF('Hilfstabelle alle'!$H:$H,"x"),"",INDEX('Hilfstabelle alle'!E:E,SMALL(IF('Hilfstabelle alle'!$H$1:$H$418="x",ROW('Hilfstabelle alle'!$1:$418)),ROW(E227))))</f>
        <v/>
      </c>
      <c r="G238" s="198" t="str">
        <f t="array" ref="G238">IF(ROW('Hilfstabelle alle'!243:243)&gt;COUNTIF('Hilfstabelle alle'!$H:$H,"x"),"",INDEX('Hilfstabelle alle'!F:F,SMALL(IF('Hilfstabelle alle'!$H$1:$H$418="x",ROW('Hilfstabelle alle'!$1:$418)),ROW(F227))))</f>
        <v/>
      </c>
      <c r="H238" s="198" t="str">
        <f t="array" ref="H238">IF(ROW('Hilfstabelle alle'!243:243)&gt;COUNTIF('Hilfstabelle alle'!$H:$H,"x"),"",INDEX('Hilfstabelle alle'!G:G,SMALL(IF('Hilfstabelle alle'!$H$1:$H$418="x",ROW('Hilfstabelle alle'!$1:$418)),ROW(G227))))</f>
        <v/>
      </c>
      <c r="I238" s="198" t="str">
        <f t="array" ref="I238">IF(ROW('Hilfstabelle alle'!243:243)&gt;COUNTIF('Hilfstabelle alle'!$H:$H,"x"),"",INDEX('Hilfstabelle alle'!H:H,SMALL(IF('Hilfstabelle alle'!$H$1:$H$418="x",ROW('Hilfstabelle alle'!$1:$418)),ROW(H227))))</f>
        <v/>
      </c>
      <c r="J238" s="198" t="str">
        <f t="array" ref="J238">IF(ROW('Hilfstabelle alle'!243:243)&gt;COUNTIF('Hilfstabelle alle'!$H:$H,"x"),"",INDEX('Hilfstabelle alle'!I:I,SMALL(IF('Hilfstabelle alle'!$H$1:$H$418="x",ROW('Hilfstabelle alle'!$1:$418)),ROW(I227))))</f>
        <v/>
      </c>
      <c r="K238" s="198" t="str">
        <f t="array" ref="K238">IF(ROW('Hilfstabelle alle'!243:243)&gt;COUNTIF('Hilfstabelle alle'!$H:$H,"x"),"",INDEX('Hilfstabelle alle'!J:J,SMALL(IF('Hilfstabelle alle'!$H$1:$H$418="x",ROW('Hilfstabelle alle'!$1:$418)),ROW(J227))))</f>
        <v/>
      </c>
      <c r="L238" s="198" t="str">
        <f t="array" ref="L238">IF(ROW('Hilfstabelle alle'!243:243)&gt;COUNTIF('Hilfstabelle alle'!$H:$H,"x"),"",INDEX('Hilfstabelle alle'!K:K,SMALL(IF('Hilfstabelle alle'!$H$1:$H$418="x",ROW('Hilfstabelle alle'!$1:$418)),ROW(K227))))</f>
        <v/>
      </c>
      <c r="M238" s="199" t="str">
        <f t="array" ref="M238">IF(ROW('Hilfstabelle alle'!243:243)&gt;COUNTIF('Hilfstabelle alle'!$H:$H,"x"),"",INDEX('Hilfstabelle alle'!L:L,SMALL(IF('Hilfstabelle alle'!$H$1:$H$418="x",ROW('Hilfstabelle alle'!$1:$418)),ROW(L227))))</f>
        <v/>
      </c>
      <c r="N238" s="199" t="str">
        <f t="array" ref="N238">IF(ROW('Hilfstabelle alle'!243:243)&gt;COUNTIF('Hilfstabelle alle'!$H:$H,"x"),"",INDEX('Hilfstabelle alle'!M:M,SMALL(IF('Hilfstabelle alle'!$H$1:$H$418="x",ROW('Hilfstabelle alle'!$1:$418)),ROW(M227))))</f>
        <v/>
      </c>
      <c r="O238" s="200" t="str">
        <f t="shared" si="3"/>
        <v/>
      </c>
    </row>
    <row r="239" spans="2:15" s="194" customFormat="1" ht="35.1" customHeight="1" x14ac:dyDescent="0.2">
      <c r="B239" s="201" t="str">
        <f t="array" ref="B239">IF(ROW('Hilfstabelle alle'!244:244)&gt;COUNTIF('Hilfstabelle alle'!$H:$H,"x"),"",INDEX('Hilfstabelle alle'!A:A,SMALL(IF('Hilfstabelle alle'!$H$1:$H$418="x",ROW('Hilfstabelle alle'!$1:$418)),ROW(A228))))</f>
        <v/>
      </c>
      <c r="C239" s="202" t="str">
        <f t="array" ref="C239">IF(ROW('Hilfstabelle alle'!244:244)&gt;COUNTIF('Hilfstabelle alle'!$H:$H,"x"),"",INDEX('Hilfstabelle alle'!B:B,SMALL(IF('Hilfstabelle alle'!$H$1:$H$418="x",ROW('Hilfstabelle alle'!$1:$418)),ROW(B228))))</f>
        <v/>
      </c>
      <c r="D239" s="203" t="str">
        <f t="array" ref="D239">IF(ROW('Hilfstabelle alle'!244:244)&gt;COUNTIF('Hilfstabelle alle'!$H:$H,"x"),"",INDEX('Hilfstabelle alle'!C:C,SMALL(IF('Hilfstabelle alle'!$H$1:$H$418="x",ROW('Hilfstabelle alle'!$1:$418)),ROW(C228))))</f>
        <v/>
      </c>
      <c r="E239" s="204" t="str">
        <f t="array" ref="E239">IF(ROW('Hilfstabelle alle'!244:244)&gt;COUNTIF('Hilfstabelle alle'!$H:$H,"x"),"",INDEX('Hilfstabelle alle'!D:D,SMALL(IF('Hilfstabelle alle'!$H$1:$H$418="x",ROW('Hilfstabelle alle'!$1:$418)),ROW(D228))))</f>
        <v/>
      </c>
      <c r="F239" s="204" t="str">
        <f t="array" ref="F239">IF(ROW('Hilfstabelle alle'!244:244)&gt;COUNTIF('Hilfstabelle alle'!$H:$H,"x"),"",INDEX('Hilfstabelle alle'!E:E,SMALL(IF('Hilfstabelle alle'!$H$1:$H$418="x",ROW('Hilfstabelle alle'!$1:$418)),ROW(E228))))</f>
        <v/>
      </c>
      <c r="G239" s="204" t="str">
        <f t="array" ref="G239">IF(ROW('Hilfstabelle alle'!244:244)&gt;COUNTIF('Hilfstabelle alle'!$H:$H,"x"),"",INDEX('Hilfstabelle alle'!F:F,SMALL(IF('Hilfstabelle alle'!$H$1:$H$418="x",ROW('Hilfstabelle alle'!$1:$418)),ROW(F228))))</f>
        <v/>
      </c>
      <c r="H239" s="204" t="str">
        <f t="array" ref="H239">IF(ROW('Hilfstabelle alle'!244:244)&gt;COUNTIF('Hilfstabelle alle'!$H:$H,"x"),"",INDEX('Hilfstabelle alle'!G:G,SMALL(IF('Hilfstabelle alle'!$H$1:$H$418="x",ROW('Hilfstabelle alle'!$1:$418)),ROW(G228))))</f>
        <v/>
      </c>
      <c r="I239" s="204" t="str">
        <f t="array" ref="I239">IF(ROW('Hilfstabelle alle'!244:244)&gt;COUNTIF('Hilfstabelle alle'!$H:$H,"x"),"",INDEX('Hilfstabelle alle'!H:H,SMALL(IF('Hilfstabelle alle'!$H$1:$H$418="x",ROW('Hilfstabelle alle'!$1:$418)),ROW(H228))))</f>
        <v/>
      </c>
      <c r="J239" s="204" t="str">
        <f t="array" ref="J239">IF(ROW('Hilfstabelle alle'!244:244)&gt;COUNTIF('Hilfstabelle alle'!$H:$H,"x"),"",INDEX('Hilfstabelle alle'!I:I,SMALL(IF('Hilfstabelle alle'!$H$1:$H$418="x",ROW('Hilfstabelle alle'!$1:$418)),ROW(I228))))</f>
        <v/>
      </c>
      <c r="K239" s="204" t="str">
        <f t="array" ref="K239">IF(ROW('Hilfstabelle alle'!244:244)&gt;COUNTIF('Hilfstabelle alle'!$H:$H,"x"),"",INDEX('Hilfstabelle alle'!J:J,SMALL(IF('Hilfstabelle alle'!$H$1:$H$418="x",ROW('Hilfstabelle alle'!$1:$418)),ROW(J228))))</f>
        <v/>
      </c>
      <c r="L239" s="204" t="str">
        <f t="array" ref="L239">IF(ROW('Hilfstabelle alle'!244:244)&gt;COUNTIF('Hilfstabelle alle'!$H:$H,"x"),"",INDEX('Hilfstabelle alle'!K:K,SMALL(IF('Hilfstabelle alle'!$H$1:$H$418="x",ROW('Hilfstabelle alle'!$1:$418)),ROW(K228))))</f>
        <v/>
      </c>
      <c r="M239" s="205" t="str">
        <f t="array" ref="M239">IF(ROW('Hilfstabelle alle'!244:244)&gt;COUNTIF('Hilfstabelle alle'!$H:$H,"x"),"",INDEX('Hilfstabelle alle'!L:L,SMALL(IF('Hilfstabelle alle'!$H$1:$H$418="x",ROW('Hilfstabelle alle'!$1:$418)),ROW(L228))))</f>
        <v/>
      </c>
      <c r="N239" s="205" t="str">
        <f t="array" ref="N239">IF(ROW('Hilfstabelle alle'!244:244)&gt;COUNTIF('Hilfstabelle alle'!$H:$H,"x"),"",INDEX('Hilfstabelle alle'!M:M,SMALL(IF('Hilfstabelle alle'!$H$1:$H$418="x",ROW('Hilfstabelle alle'!$1:$418)),ROW(M228))))</f>
        <v/>
      </c>
      <c r="O239" s="200" t="str">
        <f t="shared" si="3"/>
        <v/>
      </c>
    </row>
    <row r="240" spans="2:15" s="194" customFormat="1" ht="35.1" customHeight="1" x14ac:dyDescent="0.2">
      <c r="B240" s="195" t="str">
        <f t="array" ref="B240">IF(ROW('Hilfstabelle alle'!245:245)&gt;COUNTIF('Hilfstabelle alle'!$H:$H,"x"),"",INDEX('Hilfstabelle alle'!A:A,SMALL(IF('Hilfstabelle alle'!$H$1:$H$418="x",ROW('Hilfstabelle alle'!$1:$418)),ROW(A229))))</f>
        <v/>
      </c>
      <c r="C240" s="196" t="str">
        <f t="array" ref="C240">IF(ROW('Hilfstabelle alle'!245:245)&gt;COUNTIF('Hilfstabelle alle'!$H:$H,"x"),"",INDEX('Hilfstabelle alle'!B:B,SMALL(IF('Hilfstabelle alle'!$H$1:$H$418="x",ROW('Hilfstabelle alle'!$1:$418)),ROW(B229))))</f>
        <v/>
      </c>
      <c r="D240" s="197" t="str">
        <f t="array" ref="D240">IF(ROW('Hilfstabelle alle'!245:245)&gt;COUNTIF('Hilfstabelle alle'!$H:$H,"x"),"",INDEX('Hilfstabelle alle'!C:C,SMALL(IF('Hilfstabelle alle'!$H$1:$H$418="x",ROW('Hilfstabelle alle'!$1:$418)),ROW(C229))))</f>
        <v/>
      </c>
      <c r="E240" s="198" t="str">
        <f t="array" ref="E240">IF(ROW('Hilfstabelle alle'!245:245)&gt;COUNTIF('Hilfstabelle alle'!$H:$H,"x"),"",INDEX('Hilfstabelle alle'!D:D,SMALL(IF('Hilfstabelle alle'!$H$1:$H$418="x",ROW('Hilfstabelle alle'!$1:$418)),ROW(D229))))</f>
        <v/>
      </c>
      <c r="F240" s="198" t="str">
        <f t="array" ref="F240">IF(ROW('Hilfstabelle alle'!245:245)&gt;COUNTIF('Hilfstabelle alle'!$H:$H,"x"),"",INDEX('Hilfstabelle alle'!E:E,SMALL(IF('Hilfstabelle alle'!$H$1:$H$418="x",ROW('Hilfstabelle alle'!$1:$418)),ROW(E229))))</f>
        <v/>
      </c>
      <c r="G240" s="198" t="str">
        <f t="array" ref="G240">IF(ROW('Hilfstabelle alle'!245:245)&gt;COUNTIF('Hilfstabelle alle'!$H:$H,"x"),"",INDEX('Hilfstabelle alle'!F:F,SMALL(IF('Hilfstabelle alle'!$H$1:$H$418="x",ROW('Hilfstabelle alle'!$1:$418)),ROW(F229))))</f>
        <v/>
      </c>
      <c r="H240" s="198" t="str">
        <f t="array" ref="H240">IF(ROW('Hilfstabelle alle'!245:245)&gt;COUNTIF('Hilfstabelle alle'!$H:$H,"x"),"",INDEX('Hilfstabelle alle'!G:G,SMALL(IF('Hilfstabelle alle'!$H$1:$H$418="x",ROW('Hilfstabelle alle'!$1:$418)),ROW(G229))))</f>
        <v/>
      </c>
      <c r="I240" s="198" t="str">
        <f t="array" ref="I240">IF(ROW('Hilfstabelle alle'!245:245)&gt;COUNTIF('Hilfstabelle alle'!$H:$H,"x"),"",INDEX('Hilfstabelle alle'!H:H,SMALL(IF('Hilfstabelle alle'!$H$1:$H$418="x",ROW('Hilfstabelle alle'!$1:$418)),ROW(H229))))</f>
        <v/>
      </c>
      <c r="J240" s="198" t="str">
        <f t="array" ref="J240">IF(ROW('Hilfstabelle alle'!245:245)&gt;COUNTIF('Hilfstabelle alle'!$H:$H,"x"),"",INDEX('Hilfstabelle alle'!I:I,SMALL(IF('Hilfstabelle alle'!$H$1:$H$418="x",ROW('Hilfstabelle alle'!$1:$418)),ROW(I229))))</f>
        <v/>
      </c>
      <c r="K240" s="198" t="str">
        <f t="array" ref="K240">IF(ROW('Hilfstabelle alle'!245:245)&gt;COUNTIF('Hilfstabelle alle'!$H:$H,"x"),"",INDEX('Hilfstabelle alle'!J:J,SMALL(IF('Hilfstabelle alle'!$H$1:$H$418="x",ROW('Hilfstabelle alle'!$1:$418)),ROW(J229))))</f>
        <v/>
      </c>
      <c r="L240" s="198" t="str">
        <f t="array" ref="L240">IF(ROW('Hilfstabelle alle'!245:245)&gt;COUNTIF('Hilfstabelle alle'!$H:$H,"x"),"",INDEX('Hilfstabelle alle'!K:K,SMALL(IF('Hilfstabelle alle'!$H$1:$H$418="x",ROW('Hilfstabelle alle'!$1:$418)),ROW(K229))))</f>
        <v/>
      </c>
      <c r="M240" s="199" t="str">
        <f t="array" ref="M240">IF(ROW('Hilfstabelle alle'!245:245)&gt;COUNTIF('Hilfstabelle alle'!$H:$H,"x"),"",INDEX('Hilfstabelle alle'!L:L,SMALL(IF('Hilfstabelle alle'!$H$1:$H$418="x",ROW('Hilfstabelle alle'!$1:$418)),ROW(L229))))</f>
        <v/>
      </c>
      <c r="N240" s="199" t="str">
        <f t="array" ref="N240">IF(ROW('Hilfstabelle alle'!245:245)&gt;COUNTIF('Hilfstabelle alle'!$H:$H,"x"),"",INDEX('Hilfstabelle alle'!M:M,SMALL(IF('Hilfstabelle alle'!$H$1:$H$418="x",ROW('Hilfstabelle alle'!$1:$418)),ROW(M229))))</f>
        <v/>
      </c>
      <c r="O240" s="200" t="str">
        <f t="shared" si="3"/>
        <v/>
      </c>
    </row>
    <row r="241" spans="2:15" s="194" customFormat="1" ht="35.1" customHeight="1" x14ac:dyDescent="0.2">
      <c r="B241" s="201" t="str">
        <f t="array" ref="B241">IF(ROW('Hilfstabelle alle'!246:246)&gt;COUNTIF('Hilfstabelle alle'!$H:$H,"x"),"",INDEX('Hilfstabelle alle'!A:A,SMALL(IF('Hilfstabelle alle'!$H$1:$H$418="x",ROW('Hilfstabelle alle'!$1:$418)),ROW(A230))))</f>
        <v/>
      </c>
      <c r="C241" s="202" t="str">
        <f t="array" ref="C241">IF(ROW('Hilfstabelle alle'!246:246)&gt;COUNTIF('Hilfstabelle alle'!$H:$H,"x"),"",INDEX('Hilfstabelle alle'!B:B,SMALL(IF('Hilfstabelle alle'!$H$1:$H$418="x",ROW('Hilfstabelle alle'!$1:$418)),ROW(B230))))</f>
        <v/>
      </c>
      <c r="D241" s="203" t="str">
        <f t="array" ref="D241">IF(ROW('Hilfstabelle alle'!246:246)&gt;COUNTIF('Hilfstabelle alle'!$H:$H,"x"),"",INDEX('Hilfstabelle alle'!C:C,SMALL(IF('Hilfstabelle alle'!$H$1:$H$418="x",ROW('Hilfstabelle alle'!$1:$418)),ROW(C230))))</f>
        <v/>
      </c>
      <c r="E241" s="204" t="str">
        <f t="array" ref="E241">IF(ROW('Hilfstabelle alle'!246:246)&gt;COUNTIF('Hilfstabelle alle'!$H:$H,"x"),"",INDEX('Hilfstabelle alle'!D:D,SMALL(IF('Hilfstabelle alle'!$H$1:$H$418="x",ROW('Hilfstabelle alle'!$1:$418)),ROW(D230))))</f>
        <v/>
      </c>
      <c r="F241" s="204" t="str">
        <f t="array" ref="F241">IF(ROW('Hilfstabelle alle'!246:246)&gt;COUNTIF('Hilfstabelle alle'!$H:$H,"x"),"",INDEX('Hilfstabelle alle'!E:E,SMALL(IF('Hilfstabelle alle'!$H$1:$H$418="x",ROW('Hilfstabelle alle'!$1:$418)),ROW(E230))))</f>
        <v/>
      </c>
      <c r="G241" s="204" t="str">
        <f t="array" ref="G241">IF(ROW('Hilfstabelle alle'!246:246)&gt;COUNTIF('Hilfstabelle alle'!$H:$H,"x"),"",INDEX('Hilfstabelle alle'!F:F,SMALL(IF('Hilfstabelle alle'!$H$1:$H$418="x",ROW('Hilfstabelle alle'!$1:$418)),ROW(F230))))</f>
        <v/>
      </c>
      <c r="H241" s="204" t="str">
        <f t="array" ref="H241">IF(ROW('Hilfstabelle alle'!246:246)&gt;COUNTIF('Hilfstabelle alle'!$H:$H,"x"),"",INDEX('Hilfstabelle alle'!G:G,SMALL(IF('Hilfstabelle alle'!$H$1:$H$418="x",ROW('Hilfstabelle alle'!$1:$418)),ROW(G230))))</f>
        <v/>
      </c>
      <c r="I241" s="204" t="str">
        <f t="array" ref="I241">IF(ROW('Hilfstabelle alle'!246:246)&gt;COUNTIF('Hilfstabelle alle'!$H:$H,"x"),"",INDEX('Hilfstabelle alle'!H:H,SMALL(IF('Hilfstabelle alle'!$H$1:$H$418="x",ROW('Hilfstabelle alle'!$1:$418)),ROW(H230))))</f>
        <v/>
      </c>
      <c r="J241" s="204" t="str">
        <f t="array" ref="J241">IF(ROW('Hilfstabelle alle'!246:246)&gt;COUNTIF('Hilfstabelle alle'!$H:$H,"x"),"",INDEX('Hilfstabelle alle'!I:I,SMALL(IF('Hilfstabelle alle'!$H$1:$H$418="x",ROW('Hilfstabelle alle'!$1:$418)),ROW(I230))))</f>
        <v/>
      </c>
      <c r="K241" s="204" t="str">
        <f t="array" ref="K241">IF(ROW('Hilfstabelle alle'!246:246)&gt;COUNTIF('Hilfstabelle alle'!$H:$H,"x"),"",INDEX('Hilfstabelle alle'!J:J,SMALL(IF('Hilfstabelle alle'!$H$1:$H$418="x",ROW('Hilfstabelle alle'!$1:$418)),ROW(J230))))</f>
        <v/>
      </c>
      <c r="L241" s="204" t="str">
        <f t="array" ref="L241">IF(ROW('Hilfstabelle alle'!246:246)&gt;COUNTIF('Hilfstabelle alle'!$H:$H,"x"),"",INDEX('Hilfstabelle alle'!K:K,SMALL(IF('Hilfstabelle alle'!$H$1:$H$418="x",ROW('Hilfstabelle alle'!$1:$418)),ROW(K230))))</f>
        <v/>
      </c>
      <c r="M241" s="205" t="str">
        <f t="array" ref="M241">IF(ROW('Hilfstabelle alle'!246:246)&gt;COUNTIF('Hilfstabelle alle'!$H:$H,"x"),"",INDEX('Hilfstabelle alle'!L:L,SMALL(IF('Hilfstabelle alle'!$H$1:$H$418="x",ROW('Hilfstabelle alle'!$1:$418)),ROW(L230))))</f>
        <v/>
      </c>
      <c r="N241" s="205" t="str">
        <f t="array" ref="N241">IF(ROW('Hilfstabelle alle'!246:246)&gt;COUNTIF('Hilfstabelle alle'!$H:$H,"x"),"",INDEX('Hilfstabelle alle'!M:M,SMALL(IF('Hilfstabelle alle'!$H$1:$H$418="x",ROW('Hilfstabelle alle'!$1:$418)),ROW(M230))))</f>
        <v/>
      </c>
      <c r="O241" s="200" t="str">
        <f t="shared" si="3"/>
        <v/>
      </c>
    </row>
    <row r="242" spans="2:15" s="194" customFormat="1" ht="35.1" customHeight="1" x14ac:dyDescent="0.2">
      <c r="B242" s="195" t="str">
        <f t="array" ref="B242">IF(ROW('Hilfstabelle alle'!247:247)&gt;COUNTIF('Hilfstabelle alle'!$H:$H,"x"),"",INDEX('Hilfstabelle alle'!A:A,SMALL(IF('Hilfstabelle alle'!$H$1:$H$418="x",ROW('Hilfstabelle alle'!$1:$418)),ROW(A231))))</f>
        <v/>
      </c>
      <c r="C242" s="196" t="str">
        <f t="array" ref="C242">IF(ROW('Hilfstabelle alle'!247:247)&gt;COUNTIF('Hilfstabelle alle'!$H:$H,"x"),"",INDEX('Hilfstabelle alle'!B:B,SMALL(IF('Hilfstabelle alle'!$H$1:$H$418="x",ROW('Hilfstabelle alle'!$1:$418)),ROW(B231))))</f>
        <v/>
      </c>
      <c r="D242" s="197" t="str">
        <f t="array" ref="D242">IF(ROW('Hilfstabelle alle'!247:247)&gt;COUNTIF('Hilfstabelle alle'!$H:$H,"x"),"",INDEX('Hilfstabelle alle'!C:C,SMALL(IF('Hilfstabelle alle'!$H$1:$H$418="x",ROW('Hilfstabelle alle'!$1:$418)),ROW(C231))))</f>
        <v/>
      </c>
      <c r="E242" s="198" t="str">
        <f t="array" ref="E242">IF(ROW('Hilfstabelle alle'!247:247)&gt;COUNTIF('Hilfstabelle alle'!$H:$H,"x"),"",INDEX('Hilfstabelle alle'!D:D,SMALL(IF('Hilfstabelle alle'!$H$1:$H$418="x",ROW('Hilfstabelle alle'!$1:$418)),ROW(D231))))</f>
        <v/>
      </c>
      <c r="F242" s="198" t="str">
        <f t="array" ref="F242">IF(ROW('Hilfstabelle alle'!247:247)&gt;COUNTIF('Hilfstabelle alle'!$H:$H,"x"),"",INDEX('Hilfstabelle alle'!E:E,SMALL(IF('Hilfstabelle alle'!$H$1:$H$418="x",ROW('Hilfstabelle alle'!$1:$418)),ROW(E231))))</f>
        <v/>
      </c>
      <c r="G242" s="198" t="str">
        <f t="array" ref="G242">IF(ROW('Hilfstabelle alle'!247:247)&gt;COUNTIF('Hilfstabelle alle'!$H:$H,"x"),"",INDEX('Hilfstabelle alle'!F:F,SMALL(IF('Hilfstabelle alle'!$H$1:$H$418="x",ROW('Hilfstabelle alle'!$1:$418)),ROW(F231))))</f>
        <v/>
      </c>
      <c r="H242" s="198" t="str">
        <f t="array" ref="H242">IF(ROW('Hilfstabelle alle'!247:247)&gt;COUNTIF('Hilfstabelle alle'!$H:$H,"x"),"",INDEX('Hilfstabelle alle'!G:G,SMALL(IF('Hilfstabelle alle'!$H$1:$H$418="x",ROW('Hilfstabelle alle'!$1:$418)),ROW(G231))))</f>
        <v/>
      </c>
      <c r="I242" s="198" t="str">
        <f t="array" ref="I242">IF(ROW('Hilfstabelle alle'!247:247)&gt;COUNTIF('Hilfstabelle alle'!$H:$H,"x"),"",INDEX('Hilfstabelle alle'!H:H,SMALL(IF('Hilfstabelle alle'!$H$1:$H$418="x",ROW('Hilfstabelle alle'!$1:$418)),ROW(H231))))</f>
        <v/>
      </c>
      <c r="J242" s="198" t="str">
        <f t="array" ref="J242">IF(ROW('Hilfstabelle alle'!247:247)&gt;COUNTIF('Hilfstabelle alle'!$H:$H,"x"),"",INDEX('Hilfstabelle alle'!I:I,SMALL(IF('Hilfstabelle alle'!$H$1:$H$418="x",ROW('Hilfstabelle alle'!$1:$418)),ROW(I231))))</f>
        <v/>
      </c>
      <c r="K242" s="198" t="str">
        <f t="array" ref="K242">IF(ROW('Hilfstabelle alle'!247:247)&gt;COUNTIF('Hilfstabelle alle'!$H:$H,"x"),"",INDEX('Hilfstabelle alle'!J:J,SMALL(IF('Hilfstabelle alle'!$H$1:$H$418="x",ROW('Hilfstabelle alle'!$1:$418)),ROW(J231))))</f>
        <v/>
      </c>
      <c r="L242" s="198" t="str">
        <f t="array" ref="L242">IF(ROW('Hilfstabelle alle'!247:247)&gt;COUNTIF('Hilfstabelle alle'!$H:$H,"x"),"",INDEX('Hilfstabelle alle'!K:K,SMALL(IF('Hilfstabelle alle'!$H$1:$H$418="x",ROW('Hilfstabelle alle'!$1:$418)),ROW(K231))))</f>
        <v/>
      </c>
      <c r="M242" s="199" t="str">
        <f t="array" ref="M242">IF(ROW('Hilfstabelle alle'!247:247)&gt;COUNTIF('Hilfstabelle alle'!$H:$H,"x"),"",INDEX('Hilfstabelle alle'!L:L,SMALL(IF('Hilfstabelle alle'!$H$1:$H$418="x",ROW('Hilfstabelle alle'!$1:$418)),ROW(L231))))</f>
        <v/>
      </c>
      <c r="N242" s="199" t="str">
        <f t="array" ref="N242">IF(ROW('Hilfstabelle alle'!247:247)&gt;COUNTIF('Hilfstabelle alle'!$H:$H,"x"),"",INDEX('Hilfstabelle alle'!M:M,SMALL(IF('Hilfstabelle alle'!$H$1:$H$418="x",ROW('Hilfstabelle alle'!$1:$418)),ROW(M231))))</f>
        <v/>
      </c>
      <c r="O242" s="200" t="str">
        <f t="shared" si="3"/>
        <v/>
      </c>
    </row>
    <row r="243" spans="2:15" s="194" customFormat="1" ht="35.1" customHeight="1" x14ac:dyDescent="0.2">
      <c r="B243" s="201" t="str">
        <f t="array" ref="B243">IF(ROW('Hilfstabelle alle'!248:248)&gt;COUNTIF('Hilfstabelle alle'!$H:$H,"x"),"",INDEX('Hilfstabelle alle'!A:A,SMALL(IF('Hilfstabelle alle'!$H$1:$H$418="x",ROW('Hilfstabelle alle'!$1:$418)),ROW(A232))))</f>
        <v/>
      </c>
      <c r="C243" s="202" t="str">
        <f t="array" ref="C243">IF(ROW('Hilfstabelle alle'!248:248)&gt;COUNTIF('Hilfstabelle alle'!$H:$H,"x"),"",INDEX('Hilfstabelle alle'!B:B,SMALL(IF('Hilfstabelle alle'!$H$1:$H$418="x",ROW('Hilfstabelle alle'!$1:$418)),ROW(B232))))</f>
        <v/>
      </c>
      <c r="D243" s="203" t="str">
        <f t="array" ref="D243">IF(ROW('Hilfstabelle alle'!248:248)&gt;COUNTIF('Hilfstabelle alle'!$H:$H,"x"),"",INDEX('Hilfstabelle alle'!C:C,SMALL(IF('Hilfstabelle alle'!$H$1:$H$418="x",ROW('Hilfstabelle alle'!$1:$418)),ROW(C232))))</f>
        <v/>
      </c>
      <c r="E243" s="204" t="str">
        <f t="array" ref="E243">IF(ROW('Hilfstabelle alle'!248:248)&gt;COUNTIF('Hilfstabelle alle'!$H:$H,"x"),"",INDEX('Hilfstabelle alle'!D:D,SMALL(IF('Hilfstabelle alle'!$H$1:$H$418="x",ROW('Hilfstabelle alle'!$1:$418)),ROW(D232))))</f>
        <v/>
      </c>
      <c r="F243" s="204" t="str">
        <f t="array" ref="F243">IF(ROW('Hilfstabelle alle'!248:248)&gt;COUNTIF('Hilfstabelle alle'!$H:$H,"x"),"",INDEX('Hilfstabelle alle'!E:E,SMALL(IF('Hilfstabelle alle'!$H$1:$H$418="x",ROW('Hilfstabelle alle'!$1:$418)),ROW(E232))))</f>
        <v/>
      </c>
      <c r="G243" s="204" t="str">
        <f t="array" ref="G243">IF(ROW('Hilfstabelle alle'!248:248)&gt;COUNTIF('Hilfstabelle alle'!$H:$H,"x"),"",INDEX('Hilfstabelle alle'!F:F,SMALL(IF('Hilfstabelle alle'!$H$1:$H$418="x",ROW('Hilfstabelle alle'!$1:$418)),ROW(F232))))</f>
        <v/>
      </c>
      <c r="H243" s="204" t="str">
        <f t="array" ref="H243">IF(ROW('Hilfstabelle alle'!248:248)&gt;COUNTIF('Hilfstabelle alle'!$H:$H,"x"),"",INDEX('Hilfstabelle alle'!G:G,SMALL(IF('Hilfstabelle alle'!$H$1:$H$418="x",ROW('Hilfstabelle alle'!$1:$418)),ROW(G232))))</f>
        <v/>
      </c>
      <c r="I243" s="204" t="str">
        <f t="array" ref="I243">IF(ROW('Hilfstabelle alle'!248:248)&gt;COUNTIF('Hilfstabelle alle'!$H:$H,"x"),"",INDEX('Hilfstabelle alle'!H:H,SMALL(IF('Hilfstabelle alle'!$H$1:$H$418="x",ROW('Hilfstabelle alle'!$1:$418)),ROW(H232))))</f>
        <v/>
      </c>
      <c r="J243" s="204" t="str">
        <f t="array" ref="J243">IF(ROW('Hilfstabelle alle'!248:248)&gt;COUNTIF('Hilfstabelle alle'!$H:$H,"x"),"",INDEX('Hilfstabelle alle'!I:I,SMALL(IF('Hilfstabelle alle'!$H$1:$H$418="x",ROW('Hilfstabelle alle'!$1:$418)),ROW(I232))))</f>
        <v/>
      </c>
      <c r="K243" s="204" t="str">
        <f t="array" ref="K243">IF(ROW('Hilfstabelle alle'!248:248)&gt;COUNTIF('Hilfstabelle alle'!$H:$H,"x"),"",INDEX('Hilfstabelle alle'!J:J,SMALL(IF('Hilfstabelle alle'!$H$1:$H$418="x",ROW('Hilfstabelle alle'!$1:$418)),ROW(J232))))</f>
        <v/>
      </c>
      <c r="L243" s="204" t="str">
        <f t="array" ref="L243">IF(ROW('Hilfstabelle alle'!248:248)&gt;COUNTIF('Hilfstabelle alle'!$H:$H,"x"),"",INDEX('Hilfstabelle alle'!K:K,SMALL(IF('Hilfstabelle alle'!$H$1:$H$418="x",ROW('Hilfstabelle alle'!$1:$418)),ROW(K232))))</f>
        <v/>
      </c>
      <c r="M243" s="205" t="str">
        <f t="array" ref="M243">IF(ROW('Hilfstabelle alle'!248:248)&gt;COUNTIF('Hilfstabelle alle'!$H:$H,"x"),"",INDEX('Hilfstabelle alle'!L:L,SMALL(IF('Hilfstabelle alle'!$H$1:$H$418="x",ROW('Hilfstabelle alle'!$1:$418)),ROW(L232))))</f>
        <v/>
      </c>
      <c r="N243" s="205" t="str">
        <f t="array" ref="N243">IF(ROW('Hilfstabelle alle'!248:248)&gt;COUNTIF('Hilfstabelle alle'!$H:$H,"x"),"",INDEX('Hilfstabelle alle'!M:M,SMALL(IF('Hilfstabelle alle'!$H$1:$H$418="x",ROW('Hilfstabelle alle'!$1:$418)),ROW(M232))))</f>
        <v/>
      </c>
      <c r="O243" s="200" t="str">
        <f t="shared" si="3"/>
        <v/>
      </c>
    </row>
    <row r="244" spans="2:15" s="194" customFormat="1" ht="35.1" customHeight="1" x14ac:dyDescent="0.2">
      <c r="B244" s="195" t="str">
        <f t="array" ref="B244">IF(ROW('Hilfstabelle alle'!249:249)&gt;COUNTIF('Hilfstabelle alle'!$H:$H,"x"),"",INDEX('Hilfstabelle alle'!A:A,SMALL(IF('Hilfstabelle alle'!$H$1:$H$418="x",ROW('Hilfstabelle alle'!$1:$418)),ROW(A233))))</f>
        <v/>
      </c>
      <c r="C244" s="196" t="str">
        <f t="array" ref="C244">IF(ROW('Hilfstabelle alle'!249:249)&gt;COUNTIF('Hilfstabelle alle'!$H:$H,"x"),"",INDEX('Hilfstabelle alle'!B:B,SMALL(IF('Hilfstabelle alle'!$H$1:$H$418="x",ROW('Hilfstabelle alle'!$1:$418)),ROW(B233))))</f>
        <v/>
      </c>
      <c r="D244" s="197" t="str">
        <f t="array" ref="D244">IF(ROW('Hilfstabelle alle'!249:249)&gt;COUNTIF('Hilfstabelle alle'!$H:$H,"x"),"",INDEX('Hilfstabelle alle'!C:C,SMALL(IF('Hilfstabelle alle'!$H$1:$H$418="x",ROW('Hilfstabelle alle'!$1:$418)),ROW(C233))))</f>
        <v/>
      </c>
      <c r="E244" s="198" t="str">
        <f t="array" ref="E244">IF(ROW('Hilfstabelle alle'!249:249)&gt;COUNTIF('Hilfstabelle alle'!$H:$H,"x"),"",INDEX('Hilfstabelle alle'!D:D,SMALL(IF('Hilfstabelle alle'!$H$1:$H$418="x",ROW('Hilfstabelle alle'!$1:$418)),ROW(D233))))</f>
        <v/>
      </c>
      <c r="F244" s="198" t="str">
        <f t="array" ref="F244">IF(ROW('Hilfstabelle alle'!249:249)&gt;COUNTIF('Hilfstabelle alle'!$H:$H,"x"),"",INDEX('Hilfstabelle alle'!E:E,SMALL(IF('Hilfstabelle alle'!$H$1:$H$418="x",ROW('Hilfstabelle alle'!$1:$418)),ROW(E233))))</f>
        <v/>
      </c>
      <c r="G244" s="198" t="str">
        <f t="array" ref="G244">IF(ROW('Hilfstabelle alle'!249:249)&gt;COUNTIF('Hilfstabelle alle'!$H:$H,"x"),"",INDEX('Hilfstabelle alle'!F:F,SMALL(IF('Hilfstabelle alle'!$H$1:$H$418="x",ROW('Hilfstabelle alle'!$1:$418)),ROW(F233))))</f>
        <v/>
      </c>
      <c r="H244" s="198" t="str">
        <f t="array" ref="H244">IF(ROW('Hilfstabelle alle'!249:249)&gt;COUNTIF('Hilfstabelle alle'!$H:$H,"x"),"",INDEX('Hilfstabelle alle'!G:G,SMALL(IF('Hilfstabelle alle'!$H$1:$H$418="x",ROW('Hilfstabelle alle'!$1:$418)),ROW(G233))))</f>
        <v/>
      </c>
      <c r="I244" s="198" t="str">
        <f t="array" ref="I244">IF(ROW('Hilfstabelle alle'!249:249)&gt;COUNTIF('Hilfstabelle alle'!$H:$H,"x"),"",INDEX('Hilfstabelle alle'!H:H,SMALL(IF('Hilfstabelle alle'!$H$1:$H$418="x",ROW('Hilfstabelle alle'!$1:$418)),ROW(H233))))</f>
        <v/>
      </c>
      <c r="J244" s="198" t="str">
        <f t="array" ref="J244">IF(ROW('Hilfstabelle alle'!249:249)&gt;COUNTIF('Hilfstabelle alle'!$H:$H,"x"),"",INDEX('Hilfstabelle alle'!I:I,SMALL(IF('Hilfstabelle alle'!$H$1:$H$418="x",ROW('Hilfstabelle alle'!$1:$418)),ROW(I233))))</f>
        <v/>
      </c>
      <c r="K244" s="198" t="str">
        <f t="array" ref="K244">IF(ROW('Hilfstabelle alle'!249:249)&gt;COUNTIF('Hilfstabelle alle'!$H:$H,"x"),"",INDEX('Hilfstabelle alle'!J:J,SMALL(IF('Hilfstabelle alle'!$H$1:$H$418="x",ROW('Hilfstabelle alle'!$1:$418)),ROW(J233))))</f>
        <v/>
      </c>
      <c r="L244" s="198" t="str">
        <f t="array" ref="L244">IF(ROW('Hilfstabelle alle'!249:249)&gt;COUNTIF('Hilfstabelle alle'!$H:$H,"x"),"",INDEX('Hilfstabelle alle'!K:K,SMALL(IF('Hilfstabelle alle'!$H$1:$H$418="x",ROW('Hilfstabelle alle'!$1:$418)),ROW(K233))))</f>
        <v/>
      </c>
      <c r="M244" s="199" t="str">
        <f t="array" ref="M244">IF(ROW('Hilfstabelle alle'!249:249)&gt;COUNTIF('Hilfstabelle alle'!$H:$H,"x"),"",INDEX('Hilfstabelle alle'!L:L,SMALL(IF('Hilfstabelle alle'!$H$1:$H$418="x",ROW('Hilfstabelle alle'!$1:$418)),ROW(L233))))</f>
        <v/>
      </c>
      <c r="N244" s="199" t="str">
        <f t="array" ref="N244">IF(ROW('Hilfstabelle alle'!249:249)&gt;COUNTIF('Hilfstabelle alle'!$H:$H,"x"),"",INDEX('Hilfstabelle alle'!M:M,SMALL(IF('Hilfstabelle alle'!$H$1:$H$418="x",ROW('Hilfstabelle alle'!$1:$418)),ROW(M233))))</f>
        <v/>
      </c>
      <c r="O244" s="200" t="str">
        <f t="shared" si="3"/>
        <v/>
      </c>
    </row>
    <row r="245" spans="2:15" s="194" customFormat="1" ht="35.1" customHeight="1" x14ac:dyDescent="0.2">
      <c r="B245" s="201" t="str">
        <f t="array" ref="B245">IF(ROW('Hilfstabelle alle'!250:250)&gt;COUNTIF('Hilfstabelle alle'!$H:$H,"x"),"",INDEX('Hilfstabelle alle'!A:A,SMALL(IF('Hilfstabelle alle'!$H$1:$H$418="x",ROW('Hilfstabelle alle'!$1:$418)),ROW(A234))))</f>
        <v/>
      </c>
      <c r="C245" s="202" t="str">
        <f t="array" ref="C245">IF(ROW('Hilfstabelle alle'!250:250)&gt;COUNTIF('Hilfstabelle alle'!$H:$H,"x"),"",INDEX('Hilfstabelle alle'!B:B,SMALL(IF('Hilfstabelle alle'!$H$1:$H$418="x",ROW('Hilfstabelle alle'!$1:$418)),ROW(B234))))</f>
        <v/>
      </c>
      <c r="D245" s="203" t="str">
        <f t="array" ref="D245">IF(ROW('Hilfstabelle alle'!250:250)&gt;COUNTIF('Hilfstabelle alle'!$H:$H,"x"),"",INDEX('Hilfstabelle alle'!C:C,SMALL(IF('Hilfstabelle alle'!$H$1:$H$418="x",ROW('Hilfstabelle alle'!$1:$418)),ROW(C234))))</f>
        <v/>
      </c>
      <c r="E245" s="204" t="str">
        <f t="array" ref="E245">IF(ROW('Hilfstabelle alle'!250:250)&gt;COUNTIF('Hilfstabelle alle'!$H:$H,"x"),"",INDEX('Hilfstabelle alle'!D:D,SMALL(IF('Hilfstabelle alle'!$H$1:$H$418="x",ROW('Hilfstabelle alle'!$1:$418)),ROW(D234))))</f>
        <v/>
      </c>
      <c r="F245" s="204" t="str">
        <f t="array" ref="F245">IF(ROW('Hilfstabelle alle'!250:250)&gt;COUNTIF('Hilfstabelle alle'!$H:$H,"x"),"",INDEX('Hilfstabelle alle'!E:E,SMALL(IF('Hilfstabelle alle'!$H$1:$H$418="x",ROW('Hilfstabelle alle'!$1:$418)),ROW(E234))))</f>
        <v/>
      </c>
      <c r="G245" s="204" t="str">
        <f t="array" ref="G245">IF(ROW('Hilfstabelle alle'!250:250)&gt;COUNTIF('Hilfstabelle alle'!$H:$H,"x"),"",INDEX('Hilfstabelle alle'!F:F,SMALL(IF('Hilfstabelle alle'!$H$1:$H$418="x",ROW('Hilfstabelle alle'!$1:$418)),ROW(F234))))</f>
        <v/>
      </c>
      <c r="H245" s="204" t="str">
        <f t="array" ref="H245">IF(ROW('Hilfstabelle alle'!250:250)&gt;COUNTIF('Hilfstabelle alle'!$H:$H,"x"),"",INDEX('Hilfstabelle alle'!G:G,SMALL(IF('Hilfstabelle alle'!$H$1:$H$418="x",ROW('Hilfstabelle alle'!$1:$418)),ROW(G234))))</f>
        <v/>
      </c>
      <c r="I245" s="204" t="str">
        <f t="array" ref="I245">IF(ROW('Hilfstabelle alle'!250:250)&gt;COUNTIF('Hilfstabelle alle'!$H:$H,"x"),"",INDEX('Hilfstabelle alle'!H:H,SMALL(IF('Hilfstabelle alle'!$H$1:$H$418="x",ROW('Hilfstabelle alle'!$1:$418)),ROW(H234))))</f>
        <v/>
      </c>
      <c r="J245" s="204" t="str">
        <f t="array" ref="J245">IF(ROW('Hilfstabelle alle'!250:250)&gt;COUNTIF('Hilfstabelle alle'!$H:$H,"x"),"",INDEX('Hilfstabelle alle'!I:I,SMALL(IF('Hilfstabelle alle'!$H$1:$H$418="x",ROW('Hilfstabelle alle'!$1:$418)),ROW(I234))))</f>
        <v/>
      </c>
      <c r="K245" s="204" t="str">
        <f t="array" ref="K245">IF(ROW('Hilfstabelle alle'!250:250)&gt;COUNTIF('Hilfstabelle alle'!$H:$H,"x"),"",INDEX('Hilfstabelle alle'!J:J,SMALL(IF('Hilfstabelle alle'!$H$1:$H$418="x",ROW('Hilfstabelle alle'!$1:$418)),ROW(J234))))</f>
        <v/>
      </c>
      <c r="L245" s="204" t="str">
        <f t="array" ref="L245">IF(ROW('Hilfstabelle alle'!250:250)&gt;COUNTIF('Hilfstabelle alle'!$H:$H,"x"),"",INDEX('Hilfstabelle alle'!K:K,SMALL(IF('Hilfstabelle alle'!$H$1:$H$418="x",ROW('Hilfstabelle alle'!$1:$418)),ROW(K234))))</f>
        <v/>
      </c>
      <c r="M245" s="205" t="str">
        <f t="array" ref="M245">IF(ROW('Hilfstabelle alle'!250:250)&gt;COUNTIF('Hilfstabelle alle'!$H:$H,"x"),"",INDEX('Hilfstabelle alle'!L:L,SMALL(IF('Hilfstabelle alle'!$H$1:$H$418="x",ROW('Hilfstabelle alle'!$1:$418)),ROW(L234))))</f>
        <v/>
      </c>
      <c r="N245" s="205" t="str">
        <f t="array" ref="N245">IF(ROW('Hilfstabelle alle'!250:250)&gt;COUNTIF('Hilfstabelle alle'!$H:$H,"x"),"",INDEX('Hilfstabelle alle'!M:M,SMALL(IF('Hilfstabelle alle'!$H$1:$H$418="x",ROW('Hilfstabelle alle'!$1:$418)),ROW(M234))))</f>
        <v/>
      </c>
      <c r="O245" s="200" t="str">
        <f t="shared" si="3"/>
        <v/>
      </c>
    </row>
    <row r="246" spans="2:15" s="194" customFormat="1" ht="35.1" customHeight="1" x14ac:dyDescent="0.2">
      <c r="B246" s="195" t="str">
        <f t="array" ref="B246">IF(ROW('Hilfstabelle alle'!251:251)&gt;COUNTIF('Hilfstabelle alle'!$H:$H,"x"),"",INDEX('Hilfstabelle alle'!A:A,SMALL(IF('Hilfstabelle alle'!$H$1:$H$418="x",ROW('Hilfstabelle alle'!$1:$418)),ROW(A235))))</f>
        <v/>
      </c>
      <c r="C246" s="196" t="str">
        <f t="array" ref="C246">IF(ROW('Hilfstabelle alle'!251:251)&gt;COUNTIF('Hilfstabelle alle'!$H:$H,"x"),"",INDEX('Hilfstabelle alle'!B:B,SMALL(IF('Hilfstabelle alle'!$H$1:$H$418="x",ROW('Hilfstabelle alle'!$1:$418)),ROW(B235))))</f>
        <v/>
      </c>
      <c r="D246" s="197" t="str">
        <f t="array" ref="D246">IF(ROW('Hilfstabelle alle'!251:251)&gt;COUNTIF('Hilfstabelle alle'!$H:$H,"x"),"",INDEX('Hilfstabelle alle'!C:C,SMALL(IF('Hilfstabelle alle'!$H$1:$H$418="x",ROW('Hilfstabelle alle'!$1:$418)),ROW(C235))))</f>
        <v/>
      </c>
      <c r="E246" s="198" t="str">
        <f t="array" ref="E246">IF(ROW('Hilfstabelle alle'!251:251)&gt;COUNTIF('Hilfstabelle alle'!$H:$H,"x"),"",INDEX('Hilfstabelle alle'!D:D,SMALL(IF('Hilfstabelle alle'!$H$1:$H$418="x",ROW('Hilfstabelle alle'!$1:$418)),ROW(D235))))</f>
        <v/>
      </c>
      <c r="F246" s="198" t="str">
        <f t="array" ref="F246">IF(ROW('Hilfstabelle alle'!251:251)&gt;COUNTIF('Hilfstabelle alle'!$H:$H,"x"),"",INDEX('Hilfstabelle alle'!E:E,SMALL(IF('Hilfstabelle alle'!$H$1:$H$418="x",ROW('Hilfstabelle alle'!$1:$418)),ROW(E235))))</f>
        <v/>
      </c>
      <c r="G246" s="198" t="str">
        <f t="array" ref="G246">IF(ROW('Hilfstabelle alle'!251:251)&gt;COUNTIF('Hilfstabelle alle'!$H:$H,"x"),"",INDEX('Hilfstabelle alle'!F:F,SMALL(IF('Hilfstabelle alle'!$H$1:$H$418="x",ROW('Hilfstabelle alle'!$1:$418)),ROW(F235))))</f>
        <v/>
      </c>
      <c r="H246" s="198" t="str">
        <f t="array" ref="H246">IF(ROW('Hilfstabelle alle'!251:251)&gt;COUNTIF('Hilfstabelle alle'!$H:$H,"x"),"",INDEX('Hilfstabelle alle'!G:G,SMALL(IF('Hilfstabelle alle'!$H$1:$H$418="x",ROW('Hilfstabelle alle'!$1:$418)),ROW(G235))))</f>
        <v/>
      </c>
      <c r="I246" s="198" t="str">
        <f t="array" ref="I246">IF(ROW('Hilfstabelle alle'!251:251)&gt;COUNTIF('Hilfstabelle alle'!$H:$H,"x"),"",INDEX('Hilfstabelle alle'!H:H,SMALL(IF('Hilfstabelle alle'!$H$1:$H$418="x",ROW('Hilfstabelle alle'!$1:$418)),ROW(H235))))</f>
        <v/>
      </c>
      <c r="J246" s="198" t="str">
        <f t="array" ref="J246">IF(ROW('Hilfstabelle alle'!251:251)&gt;COUNTIF('Hilfstabelle alle'!$H:$H,"x"),"",INDEX('Hilfstabelle alle'!I:I,SMALL(IF('Hilfstabelle alle'!$H$1:$H$418="x",ROW('Hilfstabelle alle'!$1:$418)),ROW(I235))))</f>
        <v/>
      </c>
      <c r="K246" s="198" t="str">
        <f t="array" ref="K246">IF(ROW('Hilfstabelle alle'!251:251)&gt;COUNTIF('Hilfstabelle alle'!$H:$H,"x"),"",INDEX('Hilfstabelle alle'!J:J,SMALL(IF('Hilfstabelle alle'!$H$1:$H$418="x",ROW('Hilfstabelle alle'!$1:$418)),ROW(J235))))</f>
        <v/>
      </c>
      <c r="L246" s="198" t="str">
        <f t="array" ref="L246">IF(ROW('Hilfstabelle alle'!251:251)&gt;COUNTIF('Hilfstabelle alle'!$H:$H,"x"),"",INDEX('Hilfstabelle alle'!K:K,SMALL(IF('Hilfstabelle alle'!$H$1:$H$418="x",ROW('Hilfstabelle alle'!$1:$418)),ROW(K235))))</f>
        <v/>
      </c>
      <c r="M246" s="199" t="str">
        <f t="array" ref="M246">IF(ROW('Hilfstabelle alle'!251:251)&gt;COUNTIF('Hilfstabelle alle'!$H:$H,"x"),"",INDEX('Hilfstabelle alle'!L:L,SMALL(IF('Hilfstabelle alle'!$H$1:$H$418="x",ROW('Hilfstabelle alle'!$1:$418)),ROW(L235))))</f>
        <v/>
      </c>
      <c r="N246" s="199" t="str">
        <f t="array" ref="N246">IF(ROW('Hilfstabelle alle'!251:251)&gt;COUNTIF('Hilfstabelle alle'!$H:$H,"x"),"",INDEX('Hilfstabelle alle'!M:M,SMALL(IF('Hilfstabelle alle'!$H$1:$H$418="x",ROW('Hilfstabelle alle'!$1:$418)),ROW(M235))))</f>
        <v/>
      </c>
      <c r="O246" s="200" t="str">
        <f t="shared" si="3"/>
        <v/>
      </c>
    </row>
    <row r="247" spans="2:15" s="194" customFormat="1" ht="35.1" customHeight="1" x14ac:dyDescent="0.2">
      <c r="B247" s="201" t="str">
        <f t="array" ref="B247">IF(ROW('Hilfstabelle alle'!252:252)&gt;COUNTIF('Hilfstabelle alle'!$H:$H,"x"),"",INDEX('Hilfstabelle alle'!A:A,SMALL(IF('Hilfstabelle alle'!$H$1:$H$418="x",ROW('Hilfstabelle alle'!$1:$418)),ROW(A236))))</f>
        <v/>
      </c>
      <c r="C247" s="202" t="str">
        <f t="array" ref="C247">IF(ROW('Hilfstabelle alle'!252:252)&gt;COUNTIF('Hilfstabelle alle'!$H:$H,"x"),"",INDEX('Hilfstabelle alle'!B:B,SMALL(IF('Hilfstabelle alle'!$H$1:$H$418="x",ROW('Hilfstabelle alle'!$1:$418)),ROW(B236))))</f>
        <v/>
      </c>
      <c r="D247" s="203" t="str">
        <f t="array" ref="D247">IF(ROW('Hilfstabelle alle'!252:252)&gt;COUNTIF('Hilfstabelle alle'!$H:$H,"x"),"",INDEX('Hilfstabelle alle'!C:C,SMALL(IF('Hilfstabelle alle'!$H$1:$H$418="x",ROW('Hilfstabelle alle'!$1:$418)),ROW(C236))))</f>
        <v/>
      </c>
      <c r="E247" s="204" t="str">
        <f t="array" ref="E247">IF(ROW('Hilfstabelle alle'!252:252)&gt;COUNTIF('Hilfstabelle alle'!$H:$H,"x"),"",INDEX('Hilfstabelle alle'!D:D,SMALL(IF('Hilfstabelle alle'!$H$1:$H$418="x",ROW('Hilfstabelle alle'!$1:$418)),ROW(D236))))</f>
        <v/>
      </c>
      <c r="F247" s="204" t="str">
        <f t="array" ref="F247">IF(ROW('Hilfstabelle alle'!252:252)&gt;COUNTIF('Hilfstabelle alle'!$H:$H,"x"),"",INDEX('Hilfstabelle alle'!E:E,SMALL(IF('Hilfstabelle alle'!$H$1:$H$418="x",ROW('Hilfstabelle alle'!$1:$418)),ROW(E236))))</f>
        <v/>
      </c>
      <c r="G247" s="204" t="str">
        <f t="array" ref="G247">IF(ROW('Hilfstabelle alle'!252:252)&gt;COUNTIF('Hilfstabelle alle'!$H:$H,"x"),"",INDEX('Hilfstabelle alle'!F:F,SMALL(IF('Hilfstabelle alle'!$H$1:$H$418="x",ROW('Hilfstabelle alle'!$1:$418)),ROW(F236))))</f>
        <v/>
      </c>
      <c r="H247" s="204" t="str">
        <f t="array" ref="H247">IF(ROW('Hilfstabelle alle'!252:252)&gt;COUNTIF('Hilfstabelle alle'!$H:$H,"x"),"",INDEX('Hilfstabelle alle'!G:G,SMALL(IF('Hilfstabelle alle'!$H$1:$H$418="x",ROW('Hilfstabelle alle'!$1:$418)),ROW(G236))))</f>
        <v/>
      </c>
      <c r="I247" s="204" t="str">
        <f t="array" ref="I247">IF(ROW('Hilfstabelle alle'!252:252)&gt;COUNTIF('Hilfstabelle alle'!$H:$H,"x"),"",INDEX('Hilfstabelle alle'!H:H,SMALL(IF('Hilfstabelle alle'!$H$1:$H$418="x",ROW('Hilfstabelle alle'!$1:$418)),ROW(H236))))</f>
        <v/>
      </c>
      <c r="J247" s="204" t="str">
        <f t="array" ref="J247">IF(ROW('Hilfstabelle alle'!252:252)&gt;COUNTIF('Hilfstabelle alle'!$H:$H,"x"),"",INDEX('Hilfstabelle alle'!I:I,SMALL(IF('Hilfstabelle alle'!$H$1:$H$418="x",ROW('Hilfstabelle alle'!$1:$418)),ROW(I236))))</f>
        <v/>
      </c>
      <c r="K247" s="204" t="str">
        <f t="array" ref="K247">IF(ROW('Hilfstabelle alle'!252:252)&gt;COUNTIF('Hilfstabelle alle'!$H:$H,"x"),"",INDEX('Hilfstabelle alle'!J:J,SMALL(IF('Hilfstabelle alle'!$H$1:$H$418="x",ROW('Hilfstabelle alle'!$1:$418)),ROW(J236))))</f>
        <v/>
      </c>
      <c r="L247" s="204" t="str">
        <f t="array" ref="L247">IF(ROW('Hilfstabelle alle'!252:252)&gt;COUNTIF('Hilfstabelle alle'!$H:$H,"x"),"",INDEX('Hilfstabelle alle'!K:K,SMALL(IF('Hilfstabelle alle'!$H$1:$H$418="x",ROW('Hilfstabelle alle'!$1:$418)),ROW(K236))))</f>
        <v/>
      </c>
      <c r="M247" s="205" t="str">
        <f t="array" ref="M247">IF(ROW('Hilfstabelle alle'!252:252)&gt;COUNTIF('Hilfstabelle alle'!$H:$H,"x"),"",INDEX('Hilfstabelle alle'!L:L,SMALL(IF('Hilfstabelle alle'!$H$1:$H$418="x",ROW('Hilfstabelle alle'!$1:$418)),ROW(L236))))</f>
        <v/>
      </c>
      <c r="N247" s="205" t="str">
        <f t="array" ref="N247">IF(ROW('Hilfstabelle alle'!252:252)&gt;COUNTIF('Hilfstabelle alle'!$H:$H,"x"),"",INDEX('Hilfstabelle alle'!M:M,SMALL(IF('Hilfstabelle alle'!$H$1:$H$418="x",ROW('Hilfstabelle alle'!$1:$418)),ROW(M236))))</f>
        <v/>
      </c>
      <c r="O247" s="200" t="str">
        <f t="shared" si="3"/>
        <v/>
      </c>
    </row>
    <row r="248" spans="2:15" s="194" customFormat="1" ht="35.1" customHeight="1" x14ac:dyDescent="0.2">
      <c r="B248" s="195" t="str">
        <f t="array" ref="B248">IF(ROW('Hilfstabelle alle'!253:253)&gt;COUNTIF('Hilfstabelle alle'!$H:$H,"x"),"",INDEX('Hilfstabelle alle'!A:A,SMALL(IF('Hilfstabelle alle'!$H$1:$H$418="x",ROW('Hilfstabelle alle'!$1:$418)),ROW(A237))))</f>
        <v/>
      </c>
      <c r="C248" s="196" t="str">
        <f t="array" ref="C248">IF(ROW('Hilfstabelle alle'!253:253)&gt;COUNTIF('Hilfstabelle alle'!$H:$H,"x"),"",INDEX('Hilfstabelle alle'!B:B,SMALL(IF('Hilfstabelle alle'!$H$1:$H$418="x",ROW('Hilfstabelle alle'!$1:$418)),ROW(B237))))</f>
        <v/>
      </c>
      <c r="D248" s="197" t="str">
        <f t="array" ref="D248">IF(ROW('Hilfstabelle alle'!253:253)&gt;COUNTIF('Hilfstabelle alle'!$H:$H,"x"),"",INDEX('Hilfstabelle alle'!C:C,SMALL(IF('Hilfstabelle alle'!$H$1:$H$418="x",ROW('Hilfstabelle alle'!$1:$418)),ROW(C237))))</f>
        <v/>
      </c>
      <c r="E248" s="198" t="str">
        <f t="array" ref="E248">IF(ROW('Hilfstabelle alle'!253:253)&gt;COUNTIF('Hilfstabelle alle'!$H:$H,"x"),"",INDEX('Hilfstabelle alle'!D:D,SMALL(IF('Hilfstabelle alle'!$H$1:$H$418="x",ROW('Hilfstabelle alle'!$1:$418)),ROW(D237))))</f>
        <v/>
      </c>
      <c r="F248" s="198" t="str">
        <f t="array" ref="F248">IF(ROW('Hilfstabelle alle'!253:253)&gt;COUNTIF('Hilfstabelle alle'!$H:$H,"x"),"",INDEX('Hilfstabelle alle'!E:E,SMALL(IF('Hilfstabelle alle'!$H$1:$H$418="x",ROW('Hilfstabelle alle'!$1:$418)),ROW(E237))))</f>
        <v/>
      </c>
      <c r="G248" s="198" t="str">
        <f t="array" ref="G248">IF(ROW('Hilfstabelle alle'!253:253)&gt;COUNTIF('Hilfstabelle alle'!$H:$H,"x"),"",INDEX('Hilfstabelle alle'!F:F,SMALL(IF('Hilfstabelle alle'!$H$1:$H$418="x",ROW('Hilfstabelle alle'!$1:$418)),ROW(F237))))</f>
        <v/>
      </c>
      <c r="H248" s="198" t="str">
        <f t="array" ref="H248">IF(ROW('Hilfstabelle alle'!253:253)&gt;COUNTIF('Hilfstabelle alle'!$H:$H,"x"),"",INDEX('Hilfstabelle alle'!G:G,SMALL(IF('Hilfstabelle alle'!$H$1:$H$418="x",ROW('Hilfstabelle alle'!$1:$418)),ROW(G237))))</f>
        <v/>
      </c>
      <c r="I248" s="198" t="str">
        <f t="array" ref="I248">IF(ROW('Hilfstabelle alle'!253:253)&gt;COUNTIF('Hilfstabelle alle'!$H:$H,"x"),"",INDEX('Hilfstabelle alle'!H:H,SMALL(IF('Hilfstabelle alle'!$H$1:$H$418="x",ROW('Hilfstabelle alle'!$1:$418)),ROW(H237))))</f>
        <v/>
      </c>
      <c r="J248" s="198" t="str">
        <f t="array" ref="J248">IF(ROW('Hilfstabelle alle'!253:253)&gt;COUNTIF('Hilfstabelle alle'!$H:$H,"x"),"",INDEX('Hilfstabelle alle'!I:I,SMALL(IF('Hilfstabelle alle'!$H$1:$H$418="x",ROW('Hilfstabelle alle'!$1:$418)),ROW(I237))))</f>
        <v/>
      </c>
      <c r="K248" s="198" t="str">
        <f t="array" ref="K248">IF(ROW('Hilfstabelle alle'!253:253)&gt;COUNTIF('Hilfstabelle alle'!$H:$H,"x"),"",INDEX('Hilfstabelle alle'!J:J,SMALL(IF('Hilfstabelle alle'!$H$1:$H$418="x",ROW('Hilfstabelle alle'!$1:$418)),ROW(J237))))</f>
        <v/>
      </c>
      <c r="L248" s="198" t="str">
        <f t="array" ref="L248">IF(ROW('Hilfstabelle alle'!253:253)&gt;COUNTIF('Hilfstabelle alle'!$H:$H,"x"),"",INDEX('Hilfstabelle alle'!K:K,SMALL(IF('Hilfstabelle alle'!$H$1:$H$418="x",ROW('Hilfstabelle alle'!$1:$418)),ROW(K237))))</f>
        <v/>
      </c>
      <c r="M248" s="199" t="str">
        <f t="array" ref="M248">IF(ROW('Hilfstabelle alle'!253:253)&gt;COUNTIF('Hilfstabelle alle'!$H:$H,"x"),"",INDEX('Hilfstabelle alle'!L:L,SMALL(IF('Hilfstabelle alle'!$H$1:$H$418="x",ROW('Hilfstabelle alle'!$1:$418)),ROW(L237))))</f>
        <v/>
      </c>
      <c r="N248" s="199" t="str">
        <f t="array" ref="N248">IF(ROW('Hilfstabelle alle'!253:253)&gt;COUNTIF('Hilfstabelle alle'!$H:$H,"x"),"",INDEX('Hilfstabelle alle'!M:M,SMALL(IF('Hilfstabelle alle'!$H$1:$H$418="x",ROW('Hilfstabelle alle'!$1:$418)),ROW(M237))))</f>
        <v/>
      </c>
      <c r="O248" s="200" t="str">
        <f t="shared" si="3"/>
        <v/>
      </c>
    </row>
    <row r="249" spans="2:15" s="194" customFormat="1" ht="35.1" customHeight="1" x14ac:dyDescent="0.2">
      <c r="B249" s="201" t="str">
        <f t="array" ref="B249">IF(ROW('Hilfstabelle alle'!254:254)&gt;COUNTIF('Hilfstabelle alle'!$H:$H,"x"),"",INDEX('Hilfstabelle alle'!A:A,SMALL(IF('Hilfstabelle alle'!$H$1:$H$418="x",ROW('Hilfstabelle alle'!$1:$418)),ROW(A238))))</f>
        <v/>
      </c>
      <c r="C249" s="202" t="str">
        <f t="array" ref="C249">IF(ROW('Hilfstabelle alle'!254:254)&gt;COUNTIF('Hilfstabelle alle'!$H:$H,"x"),"",INDEX('Hilfstabelle alle'!B:B,SMALL(IF('Hilfstabelle alle'!$H$1:$H$418="x",ROW('Hilfstabelle alle'!$1:$418)),ROW(B238))))</f>
        <v/>
      </c>
      <c r="D249" s="203" t="str">
        <f t="array" ref="D249">IF(ROW('Hilfstabelle alle'!254:254)&gt;COUNTIF('Hilfstabelle alle'!$H:$H,"x"),"",INDEX('Hilfstabelle alle'!C:C,SMALL(IF('Hilfstabelle alle'!$H$1:$H$418="x",ROW('Hilfstabelle alle'!$1:$418)),ROW(C238))))</f>
        <v/>
      </c>
      <c r="E249" s="204" t="str">
        <f t="array" ref="E249">IF(ROW('Hilfstabelle alle'!254:254)&gt;COUNTIF('Hilfstabelle alle'!$H:$H,"x"),"",INDEX('Hilfstabelle alle'!D:D,SMALL(IF('Hilfstabelle alle'!$H$1:$H$418="x",ROW('Hilfstabelle alle'!$1:$418)),ROW(D238))))</f>
        <v/>
      </c>
      <c r="F249" s="204" t="str">
        <f t="array" ref="F249">IF(ROW('Hilfstabelle alle'!254:254)&gt;COUNTIF('Hilfstabelle alle'!$H:$H,"x"),"",INDEX('Hilfstabelle alle'!E:E,SMALL(IF('Hilfstabelle alle'!$H$1:$H$418="x",ROW('Hilfstabelle alle'!$1:$418)),ROW(E238))))</f>
        <v/>
      </c>
      <c r="G249" s="204" t="str">
        <f t="array" ref="G249">IF(ROW('Hilfstabelle alle'!254:254)&gt;COUNTIF('Hilfstabelle alle'!$H:$H,"x"),"",INDEX('Hilfstabelle alle'!F:F,SMALL(IF('Hilfstabelle alle'!$H$1:$H$418="x",ROW('Hilfstabelle alle'!$1:$418)),ROW(F238))))</f>
        <v/>
      </c>
      <c r="H249" s="204" t="str">
        <f t="array" ref="H249">IF(ROW('Hilfstabelle alle'!254:254)&gt;COUNTIF('Hilfstabelle alle'!$H:$H,"x"),"",INDEX('Hilfstabelle alle'!G:G,SMALL(IF('Hilfstabelle alle'!$H$1:$H$418="x",ROW('Hilfstabelle alle'!$1:$418)),ROW(G238))))</f>
        <v/>
      </c>
      <c r="I249" s="204" t="str">
        <f t="array" ref="I249">IF(ROW('Hilfstabelle alle'!254:254)&gt;COUNTIF('Hilfstabelle alle'!$H:$H,"x"),"",INDEX('Hilfstabelle alle'!H:H,SMALL(IF('Hilfstabelle alle'!$H$1:$H$418="x",ROW('Hilfstabelle alle'!$1:$418)),ROW(H238))))</f>
        <v/>
      </c>
      <c r="J249" s="204" t="str">
        <f t="array" ref="J249">IF(ROW('Hilfstabelle alle'!254:254)&gt;COUNTIF('Hilfstabelle alle'!$H:$H,"x"),"",INDEX('Hilfstabelle alle'!I:I,SMALL(IF('Hilfstabelle alle'!$H$1:$H$418="x",ROW('Hilfstabelle alle'!$1:$418)),ROW(I238))))</f>
        <v/>
      </c>
      <c r="K249" s="204" t="str">
        <f t="array" ref="K249">IF(ROW('Hilfstabelle alle'!254:254)&gt;COUNTIF('Hilfstabelle alle'!$H:$H,"x"),"",INDEX('Hilfstabelle alle'!J:J,SMALL(IF('Hilfstabelle alle'!$H$1:$H$418="x",ROW('Hilfstabelle alle'!$1:$418)),ROW(J238))))</f>
        <v/>
      </c>
      <c r="L249" s="204" t="str">
        <f t="array" ref="L249">IF(ROW('Hilfstabelle alle'!254:254)&gt;COUNTIF('Hilfstabelle alle'!$H:$H,"x"),"",INDEX('Hilfstabelle alle'!K:K,SMALL(IF('Hilfstabelle alle'!$H$1:$H$418="x",ROW('Hilfstabelle alle'!$1:$418)),ROW(K238))))</f>
        <v/>
      </c>
      <c r="M249" s="205" t="str">
        <f t="array" ref="M249">IF(ROW('Hilfstabelle alle'!254:254)&gt;COUNTIF('Hilfstabelle alle'!$H:$H,"x"),"",INDEX('Hilfstabelle alle'!L:L,SMALL(IF('Hilfstabelle alle'!$H$1:$H$418="x",ROW('Hilfstabelle alle'!$1:$418)),ROW(L238))))</f>
        <v/>
      </c>
      <c r="N249" s="205" t="str">
        <f t="array" ref="N249">IF(ROW('Hilfstabelle alle'!254:254)&gt;COUNTIF('Hilfstabelle alle'!$H:$H,"x"),"",INDEX('Hilfstabelle alle'!M:M,SMALL(IF('Hilfstabelle alle'!$H$1:$H$418="x",ROW('Hilfstabelle alle'!$1:$418)),ROW(M238))))</f>
        <v/>
      </c>
      <c r="O249" s="200" t="str">
        <f t="shared" si="3"/>
        <v/>
      </c>
    </row>
    <row r="250" spans="2:15" s="194" customFormat="1" ht="35.1" customHeight="1" x14ac:dyDescent="0.2">
      <c r="B250" s="195" t="str">
        <f t="array" ref="B250">IF(ROW('Hilfstabelle alle'!255:255)&gt;COUNTIF('Hilfstabelle alle'!$H:$H,"x"),"",INDEX('Hilfstabelle alle'!A:A,SMALL(IF('Hilfstabelle alle'!$H$1:$H$418="x",ROW('Hilfstabelle alle'!$1:$418)),ROW(A239))))</f>
        <v/>
      </c>
      <c r="C250" s="196" t="str">
        <f t="array" ref="C250">IF(ROW('Hilfstabelle alle'!255:255)&gt;COUNTIF('Hilfstabelle alle'!$H:$H,"x"),"",INDEX('Hilfstabelle alle'!B:B,SMALL(IF('Hilfstabelle alle'!$H$1:$H$418="x",ROW('Hilfstabelle alle'!$1:$418)),ROW(B239))))</f>
        <v/>
      </c>
      <c r="D250" s="197" t="str">
        <f t="array" ref="D250">IF(ROW('Hilfstabelle alle'!255:255)&gt;COUNTIF('Hilfstabelle alle'!$H:$H,"x"),"",INDEX('Hilfstabelle alle'!C:C,SMALL(IF('Hilfstabelle alle'!$H$1:$H$418="x",ROW('Hilfstabelle alle'!$1:$418)),ROW(C239))))</f>
        <v/>
      </c>
      <c r="E250" s="198" t="str">
        <f t="array" ref="E250">IF(ROW('Hilfstabelle alle'!255:255)&gt;COUNTIF('Hilfstabelle alle'!$H:$H,"x"),"",INDEX('Hilfstabelle alle'!D:D,SMALL(IF('Hilfstabelle alle'!$H$1:$H$418="x",ROW('Hilfstabelle alle'!$1:$418)),ROW(D239))))</f>
        <v/>
      </c>
      <c r="F250" s="198" t="str">
        <f t="array" ref="F250">IF(ROW('Hilfstabelle alle'!255:255)&gt;COUNTIF('Hilfstabelle alle'!$H:$H,"x"),"",INDEX('Hilfstabelle alle'!E:E,SMALL(IF('Hilfstabelle alle'!$H$1:$H$418="x",ROW('Hilfstabelle alle'!$1:$418)),ROW(E239))))</f>
        <v/>
      </c>
      <c r="G250" s="198" t="str">
        <f t="array" ref="G250">IF(ROW('Hilfstabelle alle'!255:255)&gt;COUNTIF('Hilfstabelle alle'!$H:$H,"x"),"",INDEX('Hilfstabelle alle'!F:F,SMALL(IF('Hilfstabelle alle'!$H$1:$H$418="x",ROW('Hilfstabelle alle'!$1:$418)),ROW(F239))))</f>
        <v/>
      </c>
      <c r="H250" s="198" t="str">
        <f t="array" ref="H250">IF(ROW('Hilfstabelle alle'!255:255)&gt;COUNTIF('Hilfstabelle alle'!$H:$H,"x"),"",INDEX('Hilfstabelle alle'!G:G,SMALL(IF('Hilfstabelle alle'!$H$1:$H$418="x",ROW('Hilfstabelle alle'!$1:$418)),ROW(G239))))</f>
        <v/>
      </c>
      <c r="I250" s="198" t="str">
        <f t="array" ref="I250">IF(ROW('Hilfstabelle alle'!255:255)&gt;COUNTIF('Hilfstabelle alle'!$H:$H,"x"),"",INDEX('Hilfstabelle alle'!H:H,SMALL(IF('Hilfstabelle alle'!$H$1:$H$418="x",ROW('Hilfstabelle alle'!$1:$418)),ROW(H239))))</f>
        <v/>
      </c>
      <c r="J250" s="198" t="str">
        <f t="array" ref="J250">IF(ROW('Hilfstabelle alle'!255:255)&gt;COUNTIF('Hilfstabelle alle'!$H:$H,"x"),"",INDEX('Hilfstabelle alle'!I:I,SMALL(IF('Hilfstabelle alle'!$H$1:$H$418="x",ROW('Hilfstabelle alle'!$1:$418)),ROW(I239))))</f>
        <v/>
      </c>
      <c r="K250" s="198" t="str">
        <f t="array" ref="K250">IF(ROW('Hilfstabelle alle'!255:255)&gt;COUNTIF('Hilfstabelle alle'!$H:$H,"x"),"",INDEX('Hilfstabelle alle'!J:J,SMALL(IF('Hilfstabelle alle'!$H$1:$H$418="x",ROW('Hilfstabelle alle'!$1:$418)),ROW(J239))))</f>
        <v/>
      </c>
      <c r="L250" s="198" t="str">
        <f t="array" ref="L250">IF(ROW('Hilfstabelle alle'!255:255)&gt;COUNTIF('Hilfstabelle alle'!$H:$H,"x"),"",INDEX('Hilfstabelle alle'!K:K,SMALL(IF('Hilfstabelle alle'!$H$1:$H$418="x",ROW('Hilfstabelle alle'!$1:$418)),ROW(K239))))</f>
        <v/>
      </c>
      <c r="M250" s="199" t="str">
        <f t="array" ref="M250">IF(ROW('Hilfstabelle alle'!255:255)&gt;COUNTIF('Hilfstabelle alle'!$H:$H,"x"),"",INDEX('Hilfstabelle alle'!L:L,SMALL(IF('Hilfstabelle alle'!$H$1:$H$418="x",ROW('Hilfstabelle alle'!$1:$418)),ROW(L239))))</f>
        <v/>
      </c>
      <c r="N250" s="199" t="str">
        <f t="array" ref="N250">IF(ROW('Hilfstabelle alle'!255:255)&gt;COUNTIF('Hilfstabelle alle'!$H:$H,"x"),"",INDEX('Hilfstabelle alle'!M:M,SMALL(IF('Hilfstabelle alle'!$H$1:$H$418="x",ROW('Hilfstabelle alle'!$1:$418)),ROW(M239))))</f>
        <v/>
      </c>
      <c r="O250" s="200" t="str">
        <f t="shared" si="3"/>
        <v/>
      </c>
    </row>
    <row r="251" spans="2:15" s="194" customFormat="1" ht="35.1" customHeight="1" x14ac:dyDescent="0.2">
      <c r="B251" s="201" t="str">
        <f t="array" ref="B251">IF(ROW('Hilfstabelle alle'!256:256)&gt;COUNTIF('Hilfstabelle alle'!$H:$H,"x"),"",INDEX('Hilfstabelle alle'!A:A,SMALL(IF('Hilfstabelle alle'!$H$1:$H$418="x",ROW('Hilfstabelle alle'!$1:$418)),ROW(A240))))</f>
        <v/>
      </c>
      <c r="C251" s="202" t="str">
        <f t="array" ref="C251">IF(ROW('Hilfstabelle alle'!256:256)&gt;COUNTIF('Hilfstabelle alle'!$H:$H,"x"),"",INDEX('Hilfstabelle alle'!B:B,SMALL(IF('Hilfstabelle alle'!$H$1:$H$418="x",ROW('Hilfstabelle alle'!$1:$418)),ROW(B240))))</f>
        <v/>
      </c>
      <c r="D251" s="203" t="str">
        <f t="array" ref="D251">IF(ROW('Hilfstabelle alle'!256:256)&gt;COUNTIF('Hilfstabelle alle'!$H:$H,"x"),"",INDEX('Hilfstabelle alle'!C:C,SMALL(IF('Hilfstabelle alle'!$H$1:$H$418="x",ROW('Hilfstabelle alle'!$1:$418)),ROW(C240))))</f>
        <v/>
      </c>
      <c r="E251" s="204" t="str">
        <f t="array" ref="E251">IF(ROW('Hilfstabelle alle'!256:256)&gt;COUNTIF('Hilfstabelle alle'!$H:$H,"x"),"",INDEX('Hilfstabelle alle'!D:D,SMALL(IF('Hilfstabelle alle'!$H$1:$H$418="x",ROW('Hilfstabelle alle'!$1:$418)),ROW(D240))))</f>
        <v/>
      </c>
      <c r="F251" s="204" t="str">
        <f t="array" ref="F251">IF(ROW('Hilfstabelle alle'!256:256)&gt;COUNTIF('Hilfstabelle alle'!$H:$H,"x"),"",INDEX('Hilfstabelle alle'!E:E,SMALL(IF('Hilfstabelle alle'!$H$1:$H$418="x",ROW('Hilfstabelle alle'!$1:$418)),ROW(E240))))</f>
        <v/>
      </c>
      <c r="G251" s="204" t="str">
        <f t="array" ref="G251">IF(ROW('Hilfstabelle alle'!256:256)&gt;COUNTIF('Hilfstabelle alle'!$H:$H,"x"),"",INDEX('Hilfstabelle alle'!F:F,SMALL(IF('Hilfstabelle alle'!$H$1:$H$418="x",ROW('Hilfstabelle alle'!$1:$418)),ROW(F240))))</f>
        <v/>
      </c>
      <c r="H251" s="204" t="str">
        <f t="array" ref="H251">IF(ROW('Hilfstabelle alle'!256:256)&gt;COUNTIF('Hilfstabelle alle'!$H:$H,"x"),"",INDEX('Hilfstabelle alle'!G:G,SMALL(IF('Hilfstabelle alle'!$H$1:$H$418="x",ROW('Hilfstabelle alle'!$1:$418)),ROW(G240))))</f>
        <v/>
      </c>
      <c r="I251" s="204" t="str">
        <f t="array" ref="I251">IF(ROW('Hilfstabelle alle'!256:256)&gt;COUNTIF('Hilfstabelle alle'!$H:$H,"x"),"",INDEX('Hilfstabelle alle'!H:H,SMALL(IF('Hilfstabelle alle'!$H$1:$H$418="x",ROW('Hilfstabelle alle'!$1:$418)),ROW(H240))))</f>
        <v/>
      </c>
      <c r="J251" s="204" t="str">
        <f t="array" ref="J251">IF(ROW('Hilfstabelle alle'!256:256)&gt;COUNTIF('Hilfstabelle alle'!$H:$H,"x"),"",INDEX('Hilfstabelle alle'!I:I,SMALL(IF('Hilfstabelle alle'!$H$1:$H$418="x",ROW('Hilfstabelle alle'!$1:$418)),ROW(I240))))</f>
        <v/>
      </c>
      <c r="K251" s="204" t="str">
        <f t="array" ref="K251">IF(ROW('Hilfstabelle alle'!256:256)&gt;COUNTIF('Hilfstabelle alle'!$H:$H,"x"),"",INDEX('Hilfstabelle alle'!J:J,SMALL(IF('Hilfstabelle alle'!$H$1:$H$418="x",ROW('Hilfstabelle alle'!$1:$418)),ROW(J240))))</f>
        <v/>
      </c>
      <c r="L251" s="204" t="str">
        <f t="array" ref="L251">IF(ROW('Hilfstabelle alle'!256:256)&gt;COUNTIF('Hilfstabelle alle'!$H:$H,"x"),"",INDEX('Hilfstabelle alle'!K:K,SMALL(IF('Hilfstabelle alle'!$H$1:$H$418="x",ROW('Hilfstabelle alle'!$1:$418)),ROW(K240))))</f>
        <v/>
      </c>
      <c r="M251" s="205" t="str">
        <f t="array" ref="M251">IF(ROW('Hilfstabelle alle'!256:256)&gt;COUNTIF('Hilfstabelle alle'!$H:$H,"x"),"",INDEX('Hilfstabelle alle'!L:L,SMALL(IF('Hilfstabelle alle'!$H$1:$H$418="x",ROW('Hilfstabelle alle'!$1:$418)),ROW(L240))))</f>
        <v/>
      </c>
      <c r="N251" s="205" t="str">
        <f t="array" ref="N251">IF(ROW('Hilfstabelle alle'!256:256)&gt;COUNTIF('Hilfstabelle alle'!$H:$H,"x"),"",INDEX('Hilfstabelle alle'!M:M,SMALL(IF('Hilfstabelle alle'!$H$1:$H$418="x",ROW('Hilfstabelle alle'!$1:$418)),ROW(M240))))</f>
        <v/>
      </c>
      <c r="O251" s="200" t="str">
        <f t="shared" si="3"/>
        <v/>
      </c>
    </row>
    <row r="252" spans="2:15" s="194" customFormat="1" ht="35.1" customHeight="1" x14ac:dyDescent="0.2">
      <c r="B252" s="195" t="str">
        <f t="array" ref="B252">IF(ROW('Hilfstabelle alle'!257:257)&gt;COUNTIF('Hilfstabelle alle'!$H:$H,"x"),"",INDEX('Hilfstabelle alle'!A:A,SMALL(IF('Hilfstabelle alle'!$H$1:$H$418="x",ROW('Hilfstabelle alle'!$1:$418)),ROW(A241))))</f>
        <v/>
      </c>
      <c r="C252" s="196" t="str">
        <f t="array" ref="C252">IF(ROW('Hilfstabelle alle'!257:257)&gt;COUNTIF('Hilfstabelle alle'!$H:$H,"x"),"",INDEX('Hilfstabelle alle'!B:B,SMALL(IF('Hilfstabelle alle'!$H$1:$H$418="x",ROW('Hilfstabelle alle'!$1:$418)),ROW(B241))))</f>
        <v/>
      </c>
      <c r="D252" s="197" t="str">
        <f t="array" ref="D252">IF(ROW('Hilfstabelle alle'!257:257)&gt;COUNTIF('Hilfstabelle alle'!$H:$H,"x"),"",INDEX('Hilfstabelle alle'!C:C,SMALL(IF('Hilfstabelle alle'!$H$1:$H$418="x",ROW('Hilfstabelle alle'!$1:$418)),ROW(C241))))</f>
        <v/>
      </c>
      <c r="E252" s="198" t="str">
        <f t="array" ref="E252">IF(ROW('Hilfstabelle alle'!257:257)&gt;COUNTIF('Hilfstabelle alle'!$H:$H,"x"),"",INDEX('Hilfstabelle alle'!D:D,SMALL(IF('Hilfstabelle alle'!$H$1:$H$418="x",ROW('Hilfstabelle alle'!$1:$418)),ROW(D241))))</f>
        <v/>
      </c>
      <c r="F252" s="198" t="str">
        <f t="array" ref="F252">IF(ROW('Hilfstabelle alle'!257:257)&gt;COUNTIF('Hilfstabelle alle'!$H:$H,"x"),"",INDEX('Hilfstabelle alle'!E:E,SMALL(IF('Hilfstabelle alle'!$H$1:$H$418="x",ROW('Hilfstabelle alle'!$1:$418)),ROW(E241))))</f>
        <v/>
      </c>
      <c r="G252" s="198" t="str">
        <f t="array" ref="G252">IF(ROW('Hilfstabelle alle'!257:257)&gt;COUNTIF('Hilfstabelle alle'!$H:$H,"x"),"",INDEX('Hilfstabelle alle'!F:F,SMALL(IF('Hilfstabelle alle'!$H$1:$H$418="x",ROW('Hilfstabelle alle'!$1:$418)),ROW(F241))))</f>
        <v/>
      </c>
      <c r="H252" s="198" t="str">
        <f t="array" ref="H252">IF(ROW('Hilfstabelle alle'!257:257)&gt;COUNTIF('Hilfstabelle alle'!$H:$H,"x"),"",INDEX('Hilfstabelle alle'!G:G,SMALL(IF('Hilfstabelle alle'!$H$1:$H$418="x",ROW('Hilfstabelle alle'!$1:$418)),ROW(G241))))</f>
        <v/>
      </c>
      <c r="I252" s="198" t="str">
        <f t="array" ref="I252">IF(ROW('Hilfstabelle alle'!257:257)&gt;COUNTIF('Hilfstabelle alle'!$H:$H,"x"),"",INDEX('Hilfstabelle alle'!H:H,SMALL(IF('Hilfstabelle alle'!$H$1:$H$418="x",ROW('Hilfstabelle alle'!$1:$418)),ROW(H241))))</f>
        <v/>
      </c>
      <c r="J252" s="198" t="str">
        <f t="array" ref="J252">IF(ROW('Hilfstabelle alle'!257:257)&gt;COUNTIF('Hilfstabelle alle'!$H:$H,"x"),"",INDEX('Hilfstabelle alle'!I:I,SMALL(IF('Hilfstabelle alle'!$H$1:$H$418="x",ROW('Hilfstabelle alle'!$1:$418)),ROW(I241))))</f>
        <v/>
      </c>
      <c r="K252" s="198" t="str">
        <f t="array" ref="K252">IF(ROW('Hilfstabelle alle'!257:257)&gt;COUNTIF('Hilfstabelle alle'!$H:$H,"x"),"",INDEX('Hilfstabelle alle'!J:J,SMALL(IF('Hilfstabelle alle'!$H$1:$H$418="x",ROW('Hilfstabelle alle'!$1:$418)),ROW(J241))))</f>
        <v/>
      </c>
      <c r="L252" s="198" t="str">
        <f t="array" ref="L252">IF(ROW('Hilfstabelle alle'!257:257)&gt;COUNTIF('Hilfstabelle alle'!$H:$H,"x"),"",INDEX('Hilfstabelle alle'!K:K,SMALL(IF('Hilfstabelle alle'!$H$1:$H$418="x",ROW('Hilfstabelle alle'!$1:$418)),ROW(K241))))</f>
        <v/>
      </c>
      <c r="M252" s="199" t="str">
        <f t="array" ref="M252">IF(ROW('Hilfstabelle alle'!257:257)&gt;COUNTIF('Hilfstabelle alle'!$H:$H,"x"),"",INDEX('Hilfstabelle alle'!L:L,SMALL(IF('Hilfstabelle alle'!$H$1:$H$418="x",ROW('Hilfstabelle alle'!$1:$418)),ROW(L241))))</f>
        <v/>
      </c>
      <c r="N252" s="199" t="str">
        <f t="array" ref="N252">IF(ROW('Hilfstabelle alle'!257:257)&gt;COUNTIF('Hilfstabelle alle'!$H:$H,"x"),"",INDEX('Hilfstabelle alle'!M:M,SMALL(IF('Hilfstabelle alle'!$H$1:$H$418="x",ROW('Hilfstabelle alle'!$1:$418)),ROW(M241))))</f>
        <v/>
      </c>
      <c r="O252" s="200" t="str">
        <f t="shared" si="3"/>
        <v/>
      </c>
    </row>
    <row r="253" spans="2:15" s="194" customFormat="1" ht="35.1" customHeight="1" x14ac:dyDescent="0.2">
      <c r="B253" s="201" t="str">
        <f t="array" ref="B253">IF(ROW('Hilfstabelle alle'!258:258)&gt;COUNTIF('Hilfstabelle alle'!$H:$H,"x"),"",INDEX('Hilfstabelle alle'!A:A,SMALL(IF('Hilfstabelle alle'!$H$1:$H$418="x",ROW('Hilfstabelle alle'!$1:$418)),ROW(A242))))</f>
        <v/>
      </c>
      <c r="C253" s="202" t="str">
        <f t="array" ref="C253">IF(ROW('Hilfstabelle alle'!258:258)&gt;COUNTIF('Hilfstabelle alle'!$H:$H,"x"),"",INDEX('Hilfstabelle alle'!B:B,SMALL(IF('Hilfstabelle alle'!$H$1:$H$418="x",ROW('Hilfstabelle alle'!$1:$418)),ROW(B242))))</f>
        <v/>
      </c>
      <c r="D253" s="203" t="str">
        <f t="array" ref="D253">IF(ROW('Hilfstabelle alle'!258:258)&gt;COUNTIF('Hilfstabelle alle'!$H:$H,"x"),"",INDEX('Hilfstabelle alle'!C:C,SMALL(IF('Hilfstabelle alle'!$H$1:$H$418="x",ROW('Hilfstabelle alle'!$1:$418)),ROW(C242))))</f>
        <v/>
      </c>
      <c r="E253" s="204" t="str">
        <f t="array" ref="E253">IF(ROW('Hilfstabelle alle'!258:258)&gt;COUNTIF('Hilfstabelle alle'!$H:$H,"x"),"",INDEX('Hilfstabelle alle'!D:D,SMALL(IF('Hilfstabelle alle'!$H$1:$H$418="x",ROW('Hilfstabelle alle'!$1:$418)),ROW(D242))))</f>
        <v/>
      </c>
      <c r="F253" s="204" t="str">
        <f t="array" ref="F253">IF(ROW('Hilfstabelle alle'!258:258)&gt;COUNTIF('Hilfstabelle alle'!$H:$H,"x"),"",INDEX('Hilfstabelle alle'!E:E,SMALL(IF('Hilfstabelle alle'!$H$1:$H$418="x",ROW('Hilfstabelle alle'!$1:$418)),ROW(E242))))</f>
        <v/>
      </c>
      <c r="G253" s="204" t="str">
        <f t="array" ref="G253">IF(ROW('Hilfstabelle alle'!258:258)&gt;COUNTIF('Hilfstabelle alle'!$H:$H,"x"),"",INDEX('Hilfstabelle alle'!F:F,SMALL(IF('Hilfstabelle alle'!$H$1:$H$418="x",ROW('Hilfstabelle alle'!$1:$418)),ROW(F242))))</f>
        <v/>
      </c>
      <c r="H253" s="204" t="str">
        <f t="array" ref="H253">IF(ROW('Hilfstabelle alle'!258:258)&gt;COUNTIF('Hilfstabelle alle'!$H:$H,"x"),"",INDEX('Hilfstabelle alle'!G:G,SMALL(IF('Hilfstabelle alle'!$H$1:$H$418="x",ROW('Hilfstabelle alle'!$1:$418)),ROW(G242))))</f>
        <v/>
      </c>
      <c r="I253" s="204" t="str">
        <f t="array" ref="I253">IF(ROW('Hilfstabelle alle'!258:258)&gt;COUNTIF('Hilfstabelle alle'!$H:$H,"x"),"",INDEX('Hilfstabelle alle'!H:H,SMALL(IF('Hilfstabelle alle'!$H$1:$H$418="x",ROW('Hilfstabelle alle'!$1:$418)),ROW(H242))))</f>
        <v/>
      </c>
      <c r="J253" s="204" t="str">
        <f t="array" ref="J253">IF(ROW('Hilfstabelle alle'!258:258)&gt;COUNTIF('Hilfstabelle alle'!$H:$H,"x"),"",INDEX('Hilfstabelle alle'!I:I,SMALL(IF('Hilfstabelle alle'!$H$1:$H$418="x",ROW('Hilfstabelle alle'!$1:$418)),ROW(I242))))</f>
        <v/>
      </c>
      <c r="K253" s="204" t="str">
        <f t="array" ref="K253">IF(ROW('Hilfstabelle alle'!258:258)&gt;COUNTIF('Hilfstabelle alle'!$H:$H,"x"),"",INDEX('Hilfstabelle alle'!J:J,SMALL(IF('Hilfstabelle alle'!$H$1:$H$418="x",ROW('Hilfstabelle alle'!$1:$418)),ROW(J242))))</f>
        <v/>
      </c>
      <c r="L253" s="204" t="str">
        <f t="array" ref="L253">IF(ROW('Hilfstabelle alle'!258:258)&gt;COUNTIF('Hilfstabelle alle'!$H:$H,"x"),"",INDEX('Hilfstabelle alle'!K:K,SMALL(IF('Hilfstabelle alle'!$H$1:$H$418="x",ROW('Hilfstabelle alle'!$1:$418)),ROW(K242))))</f>
        <v/>
      </c>
      <c r="M253" s="205" t="str">
        <f t="array" ref="M253">IF(ROW('Hilfstabelle alle'!258:258)&gt;COUNTIF('Hilfstabelle alle'!$H:$H,"x"),"",INDEX('Hilfstabelle alle'!L:L,SMALL(IF('Hilfstabelle alle'!$H$1:$H$418="x",ROW('Hilfstabelle alle'!$1:$418)),ROW(L242))))</f>
        <v/>
      </c>
      <c r="N253" s="205" t="str">
        <f t="array" ref="N253">IF(ROW('Hilfstabelle alle'!258:258)&gt;COUNTIF('Hilfstabelle alle'!$H:$H,"x"),"",INDEX('Hilfstabelle alle'!M:M,SMALL(IF('Hilfstabelle alle'!$H$1:$H$418="x",ROW('Hilfstabelle alle'!$1:$418)),ROW(M242))))</f>
        <v/>
      </c>
      <c r="O253" s="200" t="str">
        <f t="shared" si="3"/>
        <v/>
      </c>
    </row>
    <row r="254" spans="2:15" s="194" customFormat="1" ht="35.1" customHeight="1" x14ac:dyDescent="0.2">
      <c r="B254" s="195" t="str">
        <f t="array" ref="B254">IF(ROW('Hilfstabelle alle'!259:259)&gt;COUNTIF('Hilfstabelle alle'!$H:$H,"x"),"",INDEX('Hilfstabelle alle'!A:A,SMALL(IF('Hilfstabelle alle'!$H$1:$H$418="x",ROW('Hilfstabelle alle'!$1:$418)),ROW(A243))))</f>
        <v/>
      </c>
      <c r="C254" s="196" t="str">
        <f t="array" ref="C254">IF(ROW('Hilfstabelle alle'!259:259)&gt;COUNTIF('Hilfstabelle alle'!$H:$H,"x"),"",INDEX('Hilfstabelle alle'!B:B,SMALL(IF('Hilfstabelle alle'!$H$1:$H$418="x",ROW('Hilfstabelle alle'!$1:$418)),ROW(B243))))</f>
        <v/>
      </c>
      <c r="D254" s="197" t="str">
        <f t="array" ref="D254">IF(ROW('Hilfstabelle alle'!259:259)&gt;COUNTIF('Hilfstabelle alle'!$H:$H,"x"),"",INDEX('Hilfstabelle alle'!C:C,SMALL(IF('Hilfstabelle alle'!$H$1:$H$418="x",ROW('Hilfstabelle alle'!$1:$418)),ROW(C243))))</f>
        <v/>
      </c>
      <c r="E254" s="198" t="str">
        <f t="array" ref="E254">IF(ROW('Hilfstabelle alle'!259:259)&gt;COUNTIF('Hilfstabelle alle'!$H:$H,"x"),"",INDEX('Hilfstabelle alle'!D:D,SMALL(IF('Hilfstabelle alle'!$H$1:$H$418="x",ROW('Hilfstabelle alle'!$1:$418)),ROW(D243))))</f>
        <v/>
      </c>
      <c r="F254" s="198" t="str">
        <f t="array" ref="F254">IF(ROW('Hilfstabelle alle'!259:259)&gt;COUNTIF('Hilfstabelle alle'!$H:$H,"x"),"",INDEX('Hilfstabelle alle'!E:E,SMALL(IF('Hilfstabelle alle'!$H$1:$H$418="x",ROW('Hilfstabelle alle'!$1:$418)),ROW(E243))))</f>
        <v/>
      </c>
      <c r="G254" s="198" t="str">
        <f t="array" ref="G254">IF(ROW('Hilfstabelle alle'!259:259)&gt;COUNTIF('Hilfstabelle alle'!$H:$H,"x"),"",INDEX('Hilfstabelle alle'!F:F,SMALL(IF('Hilfstabelle alle'!$H$1:$H$418="x",ROW('Hilfstabelle alle'!$1:$418)),ROW(F243))))</f>
        <v/>
      </c>
      <c r="H254" s="198" t="str">
        <f t="array" ref="H254">IF(ROW('Hilfstabelle alle'!259:259)&gt;COUNTIF('Hilfstabelle alle'!$H:$H,"x"),"",INDEX('Hilfstabelle alle'!G:G,SMALL(IF('Hilfstabelle alle'!$H$1:$H$418="x",ROW('Hilfstabelle alle'!$1:$418)),ROW(G243))))</f>
        <v/>
      </c>
      <c r="I254" s="198" t="str">
        <f t="array" ref="I254">IF(ROW('Hilfstabelle alle'!259:259)&gt;COUNTIF('Hilfstabelle alle'!$H:$H,"x"),"",INDEX('Hilfstabelle alle'!H:H,SMALL(IF('Hilfstabelle alle'!$H$1:$H$418="x",ROW('Hilfstabelle alle'!$1:$418)),ROW(H243))))</f>
        <v/>
      </c>
      <c r="J254" s="198" t="str">
        <f t="array" ref="J254">IF(ROW('Hilfstabelle alle'!259:259)&gt;COUNTIF('Hilfstabelle alle'!$H:$H,"x"),"",INDEX('Hilfstabelle alle'!I:I,SMALL(IF('Hilfstabelle alle'!$H$1:$H$418="x",ROW('Hilfstabelle alle'!$1:$418)),ROW(I243))))</f>
        <v/>
      </c>
      <c r="K254" s="198" t="str">
        <f t="array" ref="K254">IF(ROW('Hilfstabelle alle'!259:259)&gt;COUNTIF('Hilfstabelle alle'!$H:$H,"x"),"",INDEX('Hilfstabelle alle'!J:J,SMALL(IF('Hilfstabelle alle'!$H$1:$H$418="x",ROW('Hilfstabelle alle'!$1:$418)),ROW(J243))))</f>
        <v/>
      </c>
      <c r="L254" s="198" t="str">
        <f t="array" ref="L254">IF(ROW('Hilfstabelle alle'!259:259)&gt;COUNTIF('Hilfstabelle alle'!$H:$H,"x"),"",INDEX('Hilfstabelle alle'!K:K,SMALL(IF('Hilfstabelle alle'!$H$1:$H$418="x",ROW('Hilfstabelle alle'!$1:$418)),ROW(K243))))</f>
        <v/>
      </c>
      <c r="M254" s="199" t="str">
        <f t="array" ref="M254">IF(ROW('Hilfstabelle alle'!259:259)&gt;COUNTIF('Hilfstabelle alle'!$H:$H,"x"),"",INDEX('Hilfstabelle alle'!L:L,SMALL(IF('Hilfstabelle alle'!$H$1:$H$418="x",ROW('Hilfstabelle alle'!$1:$418)),ROW(L243))))</f>
        <v/>
      </c>
      <c r="N254" s="199" t="str">
        <f t="array" ref="N254">IF(ROW('Hilfstabelle alle'!259:259)&gt;COUNTIF('Hilfstabelle alle'!$H:$H,"x"),"",INDEX('Hilfstabelle alle'!M:M,SMALL(IF('Hilfstabelle alle'!$H$1:$H$418="x",ROW('Hilfstabelle alle'!$1:$418)),ROW(M243))))</f>
        <v/>
      </c>
      <c r="O254" s="200" t="str">
        <f t="shared" si="3"/>
        <v/>
      </c>
    </row>
    <row r="255" spans="2:15" s="194" customFormat="1" ht="35.1" customHeight="1" x14ac:dyDescent="0.2">
      <c r="B255" s="201" t="str">
        <f t="array" ref="B255">IF(ROW('Hilfstabelle alle'!260:260)&gt;COUNTIF('Hilfstabelle alle'!$H:$H,"x"),"",INDEX('Hilfstabelle alle'!A:A,SMALL(IF('Hilfstabelle alle'!$H$1:$H$418="x",ROW('Hilfstabelle alle'!$1:$418)),ROW(A244))))</f>
        <v/>
      </c>
      <c r="C255" s="202" t="str">
        <f t="array" ref="C255">IF(ROW('Hilfstabelle alle'!260:260)&gt;COUNTIF('Hilfstabelle alle'!$H:$H,"x"),"",INDEX('Hilfstabelle alle'!B:B,SMALL(IF('Hilfstabelle alle'!$H$1:$H$418="x",ROW('Hilfstabelle alle'!$1:$418)),ROW(B244))))</f>
        <v/>
      </c>
      <c r="D255" s="203" t="str">
        <f t="array" ref="D255">IF(ROW('Hilfstabelle alle'!260:260)&gt;COUNTIF('Hilfstabelle alle'!$H:$H,"x"),"",INDEX('Hilfstabelle alle'!C:C,SMALL(IF('Hilfstabelle alle'!$H$1:$H$418="x",ROW('Hilfstabelle alle'!$1:$418)),ROW(C244))))</f>
        <v/>
      </c>
      <c r="E255" s="204" t="str">
        <f t="array" ref="E255">IF(ROW('Hilfstabelle alle'!260:260)&gt;COUNTIF('Hilfstabelle alle'!$H:$H,"x"),"",INDEX('Hilfstabelle alle'!D:D,SMALL(IF('Hilfstabelle alle'!$H$1:$H$418="x",ROW('Hilfstabelle alle'!$1:$418)),ROW(D244))))</f>
        <v/>
      </c>
      <c r="F255" s="204" t="str">
        <f t="array" ref="F255">IF(ROW('Hilfstabelle alle'!260:260)&gt;COUNTIF('Hilfstabelle alle'!$H:$H,"x"),"",INDEX('Hilfstabelle alle'!E:E,SMALL(IF('Hilfstabelle alle'!$H$1:$H$418="x",ROW('Hilfstabelle alle'!$1:$418)),ROW(E244))))</f>
        <v/>
      </c>
      <c r="G255" s="204" t="str">
        <f t="array" ref="G255">IF(ROW('Hilfstabelle alle'!260:260)&gt;COUNTIF('Hilfstabelle alle'!$H:$H,"x"),"",INDEX('Hilfstabelle alle'!F:F,SMALL(IF('Hilfstabelle alle'!$H$1:$H$418="x",ROW('Hilfstabelle alle'!$1:$418)),ROW(F244))))</f>
        <v/>
      </c>
      <c r="H255" s="204" t="str">
        <f t="array" ref="H255">IF(ROW('Hilfstabelle alle'!260:260)&gt;COUNTIF('Hilfstabelle alle'!$H:$H,"x"),"",INDEX('Hilfstabelle alle'!G:G,SMALL(IF('Hilfstabelle alle'!$H$1:$H$418="x",ROW('Hilfstabelle alle'!$1:$418)),ROW(G244))))</f>
        <v/>
      </c>
      <c r="I255" s="204" t="str">
        <f t="array" ref="I255">IF(ROW('Hilfstabelle alle'!260:260)&gt;COUNTIF('Hilfstabelle alle'!$H:$H,"x"),"",INDEX('Hilfstabelle alle'!H:H,SMALL(IF('Hilfstabelle alle'!$H$1:$H$418="x",ROW('Hilfstabelle alle'!$1:$418)),ROW(H244))))</f>
        <v/>
      </c>
      <c r="J255" s="204" t="str">
        <f t="array" ref="J255">IF(ROW('Hilfstabelle alle'!260:260)&gt;COUNTIF('Hilfstabelle alle'!$H:$H,"x"),"",INDEX('Hilfstabelle alle'!I:I,SMALL(IF('Hilfstabelle alle'!$H$1:$H$418="x",ROW('Hilfstabelle alle'!$1:$418)),ROW(I244))))</f>
        <v/>
      </c>
      <c r="K255" s="204" t="str">
        <f t="array" ref="K255">IF(ROW('Hilfstabelle alle'!260:260)&gt;COUNTIF('Hilfstabelle alle'!$H:$H,"x"),"",INDEX('Hilfstabelle alle'!J:J,SMALL(IF('Hilfstabelle alle'!$H$1:$H$418="x",ROW('Hilfstabelle alle'!$1:$418)),ROW(J244))))</f>
        <v/>
      </c>
      <c r="L255" s="204" t="str">
        <f t="array" ref="L255">IF(ROW('Hilfstabelle alle'!260:260)&gt;COUNTIF('Hilfstabelle alle'!$H:$H,"x"),"",INDEX('Hilfstabelle alle'!K:K,SMALL(IF('Hilfstabelle alle'!$H$1:$H$418="x",ROW('Hilfstabelle alle'!$1:$418)),ROW(K244))))</f>
        <v/>
      </c>
      <c r="M255" s="205" t="str">
        <f t="array" ref="M255">IF(ROW('Hilfstabelle alle'!260:260)&gt;COUNTIF('Hilfstabelle alle'!$H:$H,"x"),"",INDEX('Hilfstabelle alle'!L:L,SMALL(IF('Hilfstabelle alle'!$H$1:$H$418="x",ROW('Hilfstabelle alle'!$1:$418)),ROW(L244))))</f>
        <v/>
      </c>
      <c r="N255" s="205" t="str">
        <f t="array" ref="N255">IF(ROW('Hilfstabelle alle'!260:260)&gt;COUNTIF('Hilfstabelle alle'!$H:$H,"x"),"",INDEX('Hilfstabelle alle'!M:M,SMALL(IF('Hilfstabelle alle'!$H$1:$H$418="x",ROW('Hilfstabelle alle'!$1:$418)),ROW(M244))))</f>
        <v/>
      </c>
      <c r="O255" s="200" t="str">
        <f t="shared" si="3"/>
        <v/>
      </c>
    </row>
    <row r="256" spans="2:15" s="194" customFormat="1" ht="35.1" customHeight="1" x14ac:dyDescent="0.2">
      <c r="B256" s="195" t="str">
        <f t="array" ref="B256">IF(ROW('Hilfstabelle alle'!261:261)&gt;COUNTIF('Hilfstabelle alle'!$H:$H,"x"),"",INDEX('Hilfstabelle alle'!A:A,SMALL(IF('Hilfstabelle alle'!$H$1:$H$418="x",ROW('Hilfstabelle alle'!$1:$418)),ROW(A245))))</f>
        <v/>
      </c>
      <c r="C256" s="196" t="str">
        <f t="array" ref="C256">IF(ROW('Hilfstabelle alle'!261:261)&gt;COUNTIF('Hilfstabelle alle'!$H:$H,"x"),"",INDEX('Hilfstabelle alle'!B:B,SMALL(IF('Hilfstabelle alle'!$H$1:$H$418="x",ROW('Hilfstabelle alle'!$1:$418)),ROW(B245))))</f>
        <v/>
      </c>
      <c r="D256" s="197" t="str">
        <f t="array" ref="D256">IF(ROW('Hilfstabelle alle'!261:261)&gt;COUNTIF('Hilfstabelle alle'!$H:$H,"x"),"",INDEX('Hilfstabelle alle'!C:C,SMALL(IF('Hilfstabelle alle'!$H$1:$H$418="x",ROW('Hilfstabelle alle'!$1:$418)),ROW(C245))))</f>
        <v/>
      </c>
      <c r="E256" s="198" t="str">
        <f t="array" ref="E256">IF(ROW('Hilfstabelle alle'!261:261)&gt;COUNTIF('Hilfstabelle alle'!$H:$H,"x"),"",INDEX('Hilfstabelle alle'!D:D,SMALL(IF('Hilfstabelle alle'!$H$1:$H$418="x",ROW('Hilfstabelle alle'!$1:$418)),ROW(D245))))</f>
        <v/>
      </c>
      <c r="F256" s="198" t="str">
        <f t="array" ref="F256">IF(ROW('Hilfstabelle alle'!261:261)&gt;COUNTIF('Hilfstabelle alle'!$H:$H,"x"),"",INDEX('Hilfstabelle alle'!E:E,SMALL(IF('Hilfstabelle alle'!$H$1:$H$418="x",ROW('Hilfstabelle alle'!$1:$418)),ROW(E245))))</f>
        <v/>
      </c>
      <c r="G256" s="198" t="str">
        <f t="array" ref="G256">IF(ROW('Hilfstabelle alle'!261:261)&gt;COUNTIF('Hilfstabelle alle'!$H:$H,"x"),"",INDEX('Hilfstabelle alle'!F:F,SMALL(IF('Hilfstabelle alle'!$H$1:$H$418="x",ROW('Hilfstabelle alle'!$1:$418)),ROW(F245))))</f>
        <v/>
      </c>
      <c r="H256" s="198" t="str">
        <f t="array" ref="H256">IF(ROW('Hilfstabelle alle'!261:261)&gt;COUNTIF('Hilfstabelle alle'!$H:$H,"x"),"",INDEX('Hilfstabelle alle'!G:G,SMALL(IF('Hilfstabelle alle'!$H$1:$H$418="x",ROW('Hilfstabelle alle'!$1:$418)),ROW(G245))))</f>
        <v/>
      </c>
      <c r="I256" s="198" t="str">
        <f t="array" ref="I256">IF(ROW('Hilfstabelle alle'!261:261)&gt;COUNTIF('Hilfstabelle alle'!$H:$H,"x"),"",INDEX('Hilfstabelle alle'!H:H,SMALL(IF('Hilfstabelle alle'!$H$1:$H$418="x",ROW('Hilfstabelle alle'!$1:$418)),ROW(H245))))</f>
        <v/>
      </c>
      <c r="J256" s="198" t="str">
        <f t="array" ref="J256">IF(ROW('Hilfstabelle alle'!261:261)&gt;COUNTIF('Hilfstabelle alle'!$H:$H,"x"),"",INDEX('Hilfstabelle alle'!I:I,SMALL(IF('Hilfstabelle alle'!$H$1:$H$418="x",ROW('Hilfstabelle alle'!$1:$418)),ROW(I245))))</f>
        <v/>
      </c>
      <c r="K256" s="198" t="str">
        <f t="array" ref="K256">IF(ROW('Hilfstabelle alle'!261:261)&gt;COUNTIF('Hilfstabelle alle'!$H:$H,"x"),"",INDEX('Hilfstabelle alle'!J:J,SMALL(IF('Hilfstabelle alle'!$H$1:$H$418="x",ROW('Hilfstabelle alle'!$1:$418)),ROW(J245))))</f>
        <v/>
      </c>
      <c r="L256" s="198" t="str">
        <f t="array" ref="L256">IF(ROW('Hilfstabelle alle'!261:261)&gt;COUNTIF('Hilfstabelle alle'!$H:$H,"x"),"",INDEX('Hilfstabelle alle'!K:K,SMALL(IF('Hilfstabelle alle'!$H$1:$H$418="x",ROW('Hilfstabelle alle'!$1:$418)),ROW(K245))))</f>
        <v/>
      </c>
      <c r="M256" s="199" t="str">
        <f t="array" ref="M256">IF(ROW('Hilfstabelle alle'!261:261)&gt;COUNTIF('Hilfstabelle alle'!$H:$H,"x"),"",INDEX('Hilfstabelle alle'!L:L,SMALL(IF('Hilfstabelle alle'!$H$1:$H$418="x",ROW('Hilfstabelle alle'!$1:$418)),ROW(L245))))</f>
        <v/>
      </c>
      <c r="N256" s="199" t="str">
        <f t="array" ref="N256">IF(ROW('Hilfstabelle alle'!261:261)&gt;COUNTIF('Hilfstabelle alle'!$H:$H,"x"),"",INDEX('Hilfstabelle alle'!M:M,SMALL(IF('Hilfstabelle alle'!$H$1:$H$418="x",ROW('Hilfstabelle alle'!$1:$418)),ROW(M245))))</f>
        <v/>
      </c>
      <c r="O256" s="200" t="str">
        <f t="shared" si="3"/>
        <v/>
      </c>
    </row>
    <row r="257" spans="2:15" s="194" customFormat="1" ht="35.1" customHeight="1" x14ac:dyDescent="0.2">
      <c r="B257" s="201" t="str">
        <f t="array" ref="B257">IF(ROW('Hilfstabelle alle'!262:262)&gt;COUNTIF('Hilfstabelle alle'!$H:$H,"x"),"",INDEX('Hilfstabelle alle'!A:A,SMALL(IF('Hilfstabelle alle'!$H$1:$H$418="x",ROW('Hilfstabelle alle'!$1:$418)),ROW(A246))))</f>
        <v/>
      </c>
      <c r="C257" s="202" t="str">
        <f t="array" ref="C257">IF(ROW('Hilfstabelle alle'!262:262)&gt;COUNTIF('Hilfstabelle alle'!$H:$H,"x"),"",INDEX('Hilfstabelle alle'!B:B,SMALL(IF('Hilfstabelle alle'!$H$1:$H$418="x",ROW('Hilfstabelle alle'!$1:$418)),ROW(B246))))</f>
        <v/>
      </c>
      <c r="D257" s="203" t="str">
        <f t="array" ref="D257">IF(ROW('Hilfstabelle alle'!262:262)&gt;COUNTIF('Hilfstabelle alle'!$H:$H,"x"),"",INDEX('Hilfstabelle alle'!C:C,SMALL(IF('Hilfstabelle alle'!$H$1:$H$418="x",ROW('Hilfstabelle alle'!$1:$418)),ROW(C246))))</f>
        <v/>
      </c>
      <c r="E257" s="204" t="str">
        <f t="array" ref="E257">IF(ROW('Hilfstabelle alle'!262:262)&gt;COUNTIF('Hilfstabelle alle'!$H:$H,"x"),"",INDEX('Hilfstabelle alle'!D:D,SMALL(IF('Hilfstabelle alle'!$H$1:$H$418="x",ROW('Hilfstabelle alle'!$1:$418)),ROW(D246))))</f>
        <v/>
      </c>
      <c r="F257" s="204" t="str">
        <f t="array" ref="F257">IF(ROW('Hilfstabelle alle'!262:262)&gt;COUNTIF('Hilfstabelle alle'!$H:$H,"x"),"",INDEX('Hilfstabelle alle'!E:E,SMALL(IF('Hilfstabelle alle'!$H$1:$H$418="x",ROW('Hilfstabelle alle'!$1:$418)),ROW(E246))))</f>
        <v/>
      </c>
      <c r="G257" s="204" t="str">
        <f t="array" ref="G257">IF(ROW('Hilfstabelle alle'!262:262)&gt;COUNTIF('Hilfstabelle alle'!$H:$H,"x"),"",INDEX('Hilfstabelle alle'!F:F,SMALL(IF('Hilfstabelle alle'!$H$1:$H$418="x",ROW('Hilfstabelle alle'!$1:$418)),ROW(F246))))</f>
        <v/>
      </c>
      <c r="H257" s="204" t="str">
        <f t="array" ref="H257">IF(ROW('Hilfstabelle alle'!262:262)&gt;COUNTIF('Hilfstabelle alle'!$H:$H,"x"),"",INDEX('Hilfstabelle alle'!G:G,SMALL(IF('Hilfstabelle alle'!$H$1:$H$418="x",ROW('Hilfstabelle alle'!$1:$418)),ROW(G246))))</f>
        <v/>
      </c>
      <c r="I257" s="204" t="str">
        <f t="array" ref="I257">IF(ROW('Hilfstabelle alle'!262:262)&gt;COUNTIF('Hilfstabelle alle'!$H:$H,"x"),"",INDEX('Hilfstabelle alle'!H:H,SMALL(IF('Hilfstabelle alle'!$H$1:$H$418="x",ROW('Hilfstabelle alle'!$1:$418)),ROW(H246))))</f>
        <v/>
      </c>
      <c r="J257" s="204" t="str">
        <f t="array" ref="J257">IF(ROW('Hilfstabelle alle'!262:262)&gt;COUNTIF('Hilfstabelle alle'!$H:$H,"x"),"",INDEX('Hilfstabelle alle'!I:I,SMALL(IF('Hilfstabelle alle'!$H$1:$H$418="x",ROW('Hilfstabelle alle'!$1:$418)),ROW(I246))))</f>
        <v/>
      </c>
      <c r="K257" s="204" t="str">
        <f t="array" ref="K257">IF(ROW('Hilfstabelle alle'!262:262)&gt;COUNTIF('Hilfstabelle alle'!$H:$H,"x"),"",INDEX('Hilfstabelle alle'!J:J,SMALL(IF('Hilfstabelle alle'!$H$1:$H$418="x",ROW('Hilfstabelle alle'!$1:$418)),ROW(J246))))</f>
        <v/>
      </c>
      <c r="L257" s="204" t="str">
        <f t="array" ref="L257">IF(ROW('Hilfstabelle alle'!262:262)&gt;COUNTIF('Hilfstabelle alle'!$H:$H,"x"),"",INDEX('Hilfstabelle alle'!K:K,SMALL(IF('Hilfstabelle alle'!$H$1:$H$418="x",ROW('Hilfstabelle alle'!$1:$418)),ROW(K246))))</f>
        <v/>
      </c>
      <c r="M257" s="205" t="str">
        <f t="array" ref="M257">IF(ROW('Hilfstabelle alle'!262:262)&gt;COUNTIF('Hilfstabelle alle'!$H:$H,"x"),"",INDEX('Hilfstabelle alle'!L:L,SMALL(IF('Hilfstabelle alle'!$H$1:$H$418="x",ROW('Hilfstabelle alle'!$1:$418)),ROW(L246))))</f>
        <v/>
      </c>
      <c r="N257" s="205" t="str">
        <f t="array" ref="N257">IF(ROW('Hilfstabelle alle'!262:262)&gt;COUNTIF('Hilfstabelle alle'!$H:$H,"x"),"",INDEX('Hilfstabelle alle'!M:M,SMALL(IF('Hilfstabelle alle'!$H$1:$H$418="x",ROW('Hilfstabelle alle'!$1:$418)),ROW(M246))))</f>
        <v/>
      </c>
      <c r="O257" s="200" t="str">
        <f t="shared" si="3"/>
        <v/>
      </c>
    </row>
    <row r="258" spans="2:15" s="194" customFormat="1" ht="35.1" customHeight="1" x14ac:dyDescent="0.2">
      <c r="B258" s="195" t="str">
        <f t="array" ref="B258">IF(ROW('Hilfstabelle alle'!263:263)&gt;COUNTIF('Hilfstabelle alle'!$H:$H,"x"),"",INDEX('Hilfstabelle alle'!A:A,SMALL(IF('Hilfstabelle alle'!$H$1:$H$418="x",ROW('Hilfstabelle alle'!$1:$418)),ROW(A247))))</f>
        <v/>
      </c>
      <c r="C258" s="196" t="str">
        <f t="array" ref="C258">IF(ROW('Hilfstabelle alle'!263:263)&gt;COUNTIF('Hilfstabelle alle'!$H:$H,"x"),"",INDEX('Hilfstabelle alle'!B:B,SMALL(IF('Hilfstabelle alle'!$H$1:$H$418="x",ROW('Hilfstabelle alle'!$1:$418)),ROW(B247))))</f>
        <v/>
      </c>
      <c r="D258" s="197" t="str">
        <f t="array" ref="D258">IF(ROW('Hilfstabelle alle'!263:263)&gt;COUNTIF('Hilfstabelle alle'!$H:$H,"x"),"",INDEX('Hilfstabelle alle'!C:C,SMALL(IF('Hilfstabelle alle'!$H$1:$H$418="x",ROW('Hilfstabelle alle'!$1:$418)),ROW(C247))))</f>
        <v/>
      </c>
      <c r="E258" s="198" t="str">
        <f t="array" ref="E258">IF(ROW('Hilfstabelle alle'!263:263)&gt;COUNTIF('Hilfstabelle alle'!$H:$H,"x"),"",INDEX('Hilfstabelle alle'!D:D,SMALL(IF('Hilfstabelle alle'!$H$1:$H$418="x",ROW('Hilfstabelle alle'!$1:$418)),ROW(D247))))</f>
        <v/>
      </c>
      <c r="F258" s="198" t="str">
        <f t="array" ref="F258">IF(ROW('Hilfstabelle alle'!263:263)&gt;COUNTIF('Hilfstabelle alle'!$H:$H,"x"),"",INDEX('Hilfstabelle alle'!E:E,SMALL(IF('Hilfstabelle alle'!$H$1:$H$418="x",ROW('Hilfstabelle alle'!$1:$418)),ROW(E247))))</f>
        <v/>
      </c>
      <c r="G258" s="198" t="str">
        <f t="array" ref="G258">IF(ROW('Hilfstabelle alle'!263:263)&gt;COUNTIF('Hilfstabelle alle'!$H:$H,"x"),"",INDEX('Hilfstabelle alle'!F:F,SMALL(IF('Hilfstabelle alle'!$H$1:$H$418="x",ROW('Hilfstabelle alle'!$1:$418)),ROW(F247))))</f>
        <v/>
      </c>
      <c r="H258" s="198" t="str">
        <f t="array" ref="H258">IF(ROW('Hilfstabelle alle'!263:263)&gt;COUNTIF('Hilfstabelle alle'!$H:$H,"x"),"",INDEX('Hilfstabelle alle'!G:G,SMALL(IF('Hilfstabelle alle'!$H$1:$H$418="x",ROW('Hilfstabelle alle'!$1:$418)),ROW(G247))))</f>
        <v/>
      </c>
      <c r="I258" s="198" t="str">
        <f t="array" ref="I258">IF(ROW('Hilfstabelle alle'!263:263)&gt;COUNTIF('Hilfstabelle alle'!$H:$H,"x"),"",INDEX('Hilfstabelle alle'!H:H,SMALL(IF('Hilfstabelle alle'!$H$1:$H$418="x",ROW('Hilfstabelle alle'!$1:$418)),ROW(H247))))</f>
        <v/>
      </c>
      <c r="J258" s="198" t="str">
        <f t="array" ref="J258">IF(ROW('Hilfstabelle alle'!263:263)&gt;COUNTIF('Hilfstabelle alle'!$H:$H,"x"),"",INDEX('Hilfstabelle alle'!I:I,SMALL(IF('Hilfstabelle alle'!$H$1:$H$418="x",ROW('Hilfstabelle alle'!$1:$418)),ROW(I247))))</f>
        <v/>
      </c>
      <c r="K258" s="198" t="str">
        <f t="array" ref="K258">IF(ROW('Hilfstabelle alle'!263:263)&gt;COUNTIF('Hilfstabelle alle'!$H:$H,"x"),"",INDEX('Hilfstabelle alle'!J:J,SMALL(IF('Hilfstabelle alle'!$H$1:$H$418="x",ROW('Hilfstabelle alle'!$1:$418)),ROW(J247))))</f>
        <v/>
      </c>
      <c r="L258" s="198" t="str">
        <f t="array" ref="L258">IF(ROW('Hilfstabelle alle'!263:263)&gt;COUNTIF('Hilfstabelle alle'!$H:$H,"x"),"",INDEX('Hilfstabelle alle'!K:K,SMALL(IF('Hilfstabelle alle'!$H$1:$H$418="x",ROW('Hilfstabelle alle'!$1:$418)),ROW(K247))))</f>
        <v/>
      </c>
      <c r="M258" s="199" t="str">
        <f t="array" ref="M258">IF(ROW('Hilfstabelle alle'!263:263)&gt;COUNTIF('Hilfstabelle alle'!$H:$H,"x"),"",INDEX('Hilfstabelle alle'!L:L,SMALL(IF('Hilfstabelle alle'!$H$1:$H$418="x",ROW('Hilfstabelle alle'!$1:$418)),ROW(L247))))</f>
        <v/>
      </c>
      <c r="N258" s="199" t="str">
        <f t="array" ref="N258">IF(ROW('Hilfstabelle alle'!263:263)&gt;COUNTIF('Hilfstabelle alle'!$H:$H,"x"),"",INDEX('Hilfstabelle alle'!M:M,SMALL(IF('Hilfstabelle alle'!$H$1:$H$418="x",ROW('Hilfstabelle alle'!$1:$418)),ROW(M247))))</f>
        <v/>
      </c>
      <c r="O258" s="200" t="str">
        <f t="shared" si="3"/>
        <v/>
      </c>
    </row>
    <row r="259" spans="2:15" s="194" customFormat="1" ht="35.1" customHeight="1" x14ac:dyDescent="0.2">
      <c r="B259" s="201" t="str">
        <f t="array" ref="B259">IF(ROW('Hilfstabelle alle'!264:264)&gt;COUNTIF('Hilfstabelle alle'!$H:$H,"x"),"",INDEX('Hilfstabelle alle'!A:A,SMALL(IF('Hilfstabelle alle'!$H$1:$H$418="x",ROW('Hilfstabelle alle'!$1:$418)),ROW(A248))))</f>
        <v/>
      </c>
      <c r="C259" s="202" t="str">
        <f t="array" ref="C259">IF(ROW('Hilfstabelle alle'!264:264)&gt;COUNTIF('Hilfstabelle alle'!$H:$H,"x"),"",INDEX('Hilfstabelle alle'!B:B,SMALL(IF('Hilfstabelle alle'!$H$1:$H$418="x",ROW('Hilfstabelle alle'!$1:$418)),ROW(B248))))</f>
        <v/>
      </c>
      <c r="D259" s="203" t="str">
        <f t="array" ref="D259">IF(ROW('Hilfstabelle alle'!264:264)&gt;COUNTIF('Hilfstabelle alle'!$H:$H,"x"),"",INDEX('Hilfstabelle alle'!C:C,SMALL(IF('Hilfstabelle alle'!$H$1:$H$418="x",ROW('Hilfstabelle alle'!$1:$418)),ROW(C248))))</f>
        <v/>
      </c>
      <c r="E259" s="204" t="str">
        <f t="array" ref="E259">IF(ROW('Hilfstabelle alle'!264:264)&gt;COUNTIF('Hilfstabelle alle'!$H:$H,"x"),"",INDEX('Hilfstabelle alle'!D:D,SMALL(IF('Hilfstabelle alle'!$H$1:$H$418="x",ROW('Hilfstabelle alle'!$1:$418)),ROW(D248))))</f>
        <v/>
      </c>
      <c r="F259" s="204" t="str">
        <f t="array" ref="F259">IF(ROW('Hilfstabelle alle'!264:264)&gt;COUNTIF('Hilfstabelle alle'!$H:$H,"x"),"",INDEX('Hilfstabelle alle'!E:E,SMALL(IF('Hilfstabelle alle'!$H$1:$H$418="x",ROW('Hilfstabelle alle'!$1:$418)),ROW(E248))))</f>
        <v/>
      </c>
      <c r="G259" s="204" t="str">
        <f t="array" ref="G259">IF(ROW('Hilfstabelle alle'!264:264)&gt;COUNTIF('Hilfstabelle alle'!$H:$H,"x"),"",INDEX('Hilfstabelle alle'!F:F,SMALL(IF('Hilfstabelle alle'!$H$1:$H$418="x",ROW('Hilfstabelle alle'!$1:$418)),ROW(F248))))</f>
        <v/>
      </c>
      <c r="H259" s="204" t="str">
        <f t="array" ref="H259">IF(ROW('Hilfstabelle alle'!264:264)&gt;COUNTIF('Hilfstabelle alle'!$H:$H,"x"),"",INDEX('Hilfstabelle alle'!G:G,SMALL(IF('Hilfstabelle alle'!$H$1:$H$418="x",ROW('Hilfstabelle alle'!$1:$418)),ROW(G248))))</f>
        <v/>
      </c>
      <c r="I259" s="204" t="str">
        <f t="array" ref="I259">IF(ROW('Hilfstabelle alle'!264:264)&gt;COUNTIF('Hilfstabelle alle'!$H:$H,"x"),"",INDEX('Hilfstabelle alle'!H:H,SMALL(IF('Hilfstabelle alle'!$H$1:$H$418="x",ROW('Hilfstabelle alle'!$1:$418)),ROW(H248))))</f>
        <v/>
      </c>
      <c r="J259" s="204" t="str">
        <f t="array" ref="J259">IF(ROW('Hilfstabelle alle'!264:264)&gt;COUNTIF('Hilfstabelle alle'!$H:$H,"x"),"",INDEX('Hilfstabelle alle'!I:I,SMALL(IF('Hilfstabelle alle'!$H$1:$H$418="x",ROW('Hilfstabelle alle'!$1:$418)),ROW(I248))))</f>
        <v/>
      </c>
      <c r="K259" s="204" t="str">
        <f t="array" ref="K259">IF(ROW('Hilfstabelle alle'!264:264)&gt;COUNTIF('Hilfstabelle alle'!$H:$H,"x"),"",INDEX('Hilfstabelle alle'!J:J,SMALL(IF('Hilfstabelle alle'!$H$1:$H$418="x",ROW('Hilfstabelle alle'!$1:$418)),ROW(J248))))</f>
        <v/>
      </c>
      <c r="L259" s="204" t="str">
        <f t="array" ref="L259">IF(ROW('Hilfstabelle alle'!264:264)&gt;COUNTIF('Hilfstabelle alle'!$H:$H,"x"),"",INDEX('Hilfstabelle alle'!K:K,SMALL(IF('Hilfstabelle alle'!$H$1:$H$418="x",ROW('Hilfstabelle alle'!$1:$418)),ROW(K248))))</f>
        <v/>
      </c>
      <c r="M259" s="205" t="str">
        <f t="array" ref="M259">IF(ROW('Hilfstabelle alle'!264:264)&gt;COUNTIF('Hilfstabelle alle'!$H:$H,"x"),"",INDEX('Hilfstabelle alle'!L:L,SMALL(IF('Hilfstabelle alle'!$H$1:$H$418="x",ROW('Hilfstabelle alle'!$1:$418)),ROW(L248))))</f>
        <v/>
      </c>
      <c r="N259" s="205" t="str">
        <f t="array" ref="N259">IF(ROW('Hilfstabelle alle'!264:264)&gt;COUNTIF('Hilfstabelle alle'!$H:$H,"x"),"",INDEX('Hilfstabelle alle'!M:M,SMALL(IF('Hilfstabelle alle'!$H$1:$H$418="x",ROW('Hilfstabelle alle'!$1:$418)),ROW(M248))))</f>
        <v/>
      </c>
      <c r="O259" s="200" t="str">
        <f t="shared" si="3"/>
        <v/>
      </c>
    </row>
    <row r="260" spans="2:15" s="194" customFormat="1" ht="35.1" customHeight="1" x14ac:dyDescent="0.2">
      <c r="B260" s="195" t="str">
        <f t="array" ref="B260">IF(ROW('Hilfstabelle alle'!265:265)&gt;COUNTIF('Hilfstabelle alle'!$H:$H,"x"),"",INDEX('Hilfstabelle alle'!A:A,SMALL(IF('Hilfstabelle alle'!$H$1:$H$418="x",ROW('Hilfstabelle alle'!$1:$418)),ROW(A249))))</f>
        <v/>
      </c>
      <c r="C260" s="196" t="str">
        <f t="array" ref="C260">IF(ROW('Hilfstabelle alle'!265:265)&gt;COUNTIF('Hilfstabelle alle'!$H:$H,"x"),"",INDEX('Hilfstabelle alle'!B:B,SMALL(IF('Hilfstabelle alle'!$H$1:$H$418="x",ROW('Hilfstabelle alle'!$1:$418)),ROW(B249))))</f>
        <v/>
      </c>
      <c r="D260" s="197" t="str">
        <f t="array" ref="D260">IF(ROW('Hilfstabelle alle'!265:265)&gt;COUNTIF('Hilfstabelle alle'!$H:$H,"x"),"",INDEX('Hilfstabelle alle'!C:C,SMALL(IF('Hilfstabelle alle'!$H$1:$H$418="x",ROW('Hilfstabelle alle'!$1:$418)),ROW(C249))))</f>
        <v/>
      </c>
      <c r="E260" s="198" t="str">
        <f t="array" ref="E260">IF(ROW('Hilfstabelle alle'!265:265)&gt;COUNTIF('Hilfstabelle alle'!$H:$H,"x"),"",INDEX('Hilfstabelle alle'!D:D,SMALL(IF('Hilfstabelle alle'!$H$1:$H$418="x",ROW('Hilfstabelle alle'!$1:$418)),ROW(D249))))</f>
        <v/>
      </c>
      <c r="F260" s="198" t="str">
        <f t="array" ref="F260">IF(ROW('Hilfstabelle alle'!265:265)&gt;COUNTIF('Hilfstabelle alle'!$H:$H,"x"),"",INDEX('Hilfstabelle alle'!E:E,SMALL(IF('Hilfstabelle alle'!$H$1:$H$418="x",ROW('Hilfstabelle alle'!$1:$418)),ROW(E249))))</f>
        <v/>
      </c>
      <c r="G260" s="198" t="str">
        <f t="array" ref="G260">IF(ROW('Hilfstabelle alle'!265:265)&gt;COUNTIF('Hilfstabelle alle'!$H:$H,"x"),"",INDEX('Hilfstabelle alle'!F:F,SMALL(IF('Hilfstabelle alle'!$H$1:$H$418="x",ROW('Hilfstabelle alle'!$1:$418)),ROW(F249))))</f>
        <v/>
      </c>
      <c r="H260" s="198" t="str">
        <f t="array" ref="H260">IF(ROW('Hilfstabelle alle'!265:265)&gt;COUNTIF('Hilfstabelle alle'!$H:$H,"x"),"",INDEX('Hilfstabelle alle'!G:G,SMALL(IF('Hilfstabelle alle'!$H$1:$H$418="x",ROW('Hilfstabelle alle'!$1:$418)),ROW(G249))))</f>
        <v/>
      </c>
      <c r="I260" s="198" t="str">
        <f t="array" ref="I260">IF(ROW('Hilfstabelle alle'!265:265)&gt;COUNTIF('Hilfstabelle alle'!$H:$H,"x"),"",INDEX('Hilfstabelle alle'!H:H,SMALL(IF('Hilfstabelle alle'!$H$1:$H$418="x",ROW('Hilfstabelle alle'!$1:$418)),ROW(H249))))</f>
        <v/>
      </c>
      <c r="J260" s="198" t="str">
        <f t="array" ref="J260">IF(ROW('Hilfstabelle alle'!265:265)&gt;COUNTIF('Hilfstabelle alle'!$H:$H,"x"),"",INDEX('Hilfstabelle alle'!I:I,SMALL(IF('Hilfstabelle alle'!$H$1:$H$418="x",ROW('Hilfstabelle alle'!$1:$418)),ROW(I249))))</f>
        <v/>
      </c>
      <c r="K260" s="198" t="str">
        <f t="array" ref="K260">IF(ROW('Hilfstabelle alle'!265:265)&gt;COUNTIF('Hilfstabelle alle'!$H:$H,"x"),"",INDEX('Hilfstabelle alle'!J:J,SMALL(IF('Hilfstabelle alle'!$H$1:$H$418="x",ROW('Hilfstabelle alle'!$1:$418)),ROW(J249))))</f>
        <v/>
      </c>
      <c r="L260" s="198" t="str">
        <f t="array" ref="L260">IF(ROW('Hilfstabelle alle'!265:265)&gt;COUNTIF('Hilfstabelle alle'!$H:$H,"x"),"",INDEX('Hilfstabelle alle'!K:K,SMALL(IF('Hilfstabelle alle'!$H$1:$H$418="x",ROW('Hilfstabelle alle'!$1:$418)),ROW(K249))))</f>
        <v/>
      </c>
      <c r="M260" s="199" t="str">
        <f t="array" ref="M260">IF(ROW('Hilfstabelle alle'!265:265)&gt;COUNTIF('Hilfstabelle alle'!$H:$H,"x"),"",INDEX('Hilfstabelle alle'!L:L,SMALL(IF('Hilfstabelle alle'!$H$1:$H$418="x",ROW('Hilfstabelle alle'!$1:$418)),ROW(L249))))</f>
        <v/>
      </c>
      <c r="N260" s="199" t="str">
        <f t="array" ref="N260">IF(ROW('Hilfstabelle alle'!265:265)&gt;COUNTIF('Hilfstabelle alle'!$H:$H,"x"),"",INDEX('Hilfstabelle alle'!M:M,SMALL(IF('Hilfstabelle alle'!$H$1:$H$418="x",ROW('Hilfstabelle alle'!$1:$418)),ROW(M249))))</f>
        <v/>
      </c>
      <c r="O260" s="200" t="str">
        <f t="shared" si="3"/>
        <v/>
      </c>
    </row>
    <row r="261" spans="2:15" s="194" customFormat="1" ht="35.1" customHeight="1" x14ac:dyDescent="0.2">
      <c r="B261" s="201" t="str">
        <f t="array" ref="B261">IF(ROW('Hilfstabelle alle'!266:266)&gt;COUNTIF('Hilfstabelle alle'!$H:$H,"x"),"",INDEX('Hilfstabelle alle'!A:A,SMALL(IF('Hilfstabelle alle'!$H$1:$H$418="x",ROW('Hilfstabelle alle'!$1:$418)),ROW(A250))))</f>
        <v/>
      </c>
      <c r="C261" s="202" t="str">
        <f t="array" ref="C261">IF(ROW('Hilfstabelle alle'!266:266)&gt;COUNTIF('Hilfstabelle alle'!$H:$H,"x"),"",INDEX('Hilfstabelle alle'!B:B,SMALL(IF('Hilfstabelle alle'!$H$1:$H$418="x",ROW('Hilfstabelle alle'!$1:$418)),ROW(B250))))</f>
        <v/>
      </c>
      <c r="D261" s="203" t="str">
        <f t="array" ref="D261">IF(ROW('Hilfstabelle alle'!266:266)&gt;COUNTIF('Hilfstabelle alle'!$H:$H,"x"),"",INDEX('Hilfstabelle alle'!C:C,SMALL(IF('Hilfstabelle alle'!$H$1:$H$418="x",ROW('Hilfstabelle alle'!$1:$418)),ROW(C250))))</f>
        <v/>
      </c>
      <c r="E261" s="204" t="str">
        <f t="array" ref="E261">IF(ROW('Hilfstabelle alle'!266:266)&gt;COUNTIF('Hilfstabelle alle'!$H:$H,"x"),"",INDEX('Hilfstabelle alle'!D:D,SMALL(IF('Hilfstabelle alle'!$H$1:$H$418="x",ROW('Hilfstabelle alle'!$1:$418)),ROW(D250))))</f>
        <v/>
      </c>
      <c r="F261" s="204" t="str">
        <f t="array" ref="F261">IF(ROW('Hilfstabelle alle'!266:266)&gt;COUNTIF('Hilfstabelle alle'!$H:$H,"x"),"",INDEX('Hilfstabelle alle'!E:E,SMALL(IF('Hilfstabelle alle'!$H$1:$H$418="x",ROW('Hilfstabelle alle'!$1:$418)),ROW(E250))))</f>
        <v/>
      </c>
      <c r="G261" s="204" t="str">
        <f t="array" ref="G261">IF(ROW('Hilfstabelle alle'!266:266)&gt;COUNTIF('Hilfstabelle alle'!$H:$H,"x"),"",INDEX('Hilfstabelle alle'!F:F,SMALL(IF('Hilfstabelle alle'!$H$1:$H$418="x",ROW('Hilfstabelle alle'!$1:$418)),ROW(F250))))</f>
        <v/>
      </c>
      <c r="H261" s="204" t="str">
        <f t="array" ref="H261">IF(ROW('Hilfstabelle alle'!266:266)&gt;COUNTIF('Hilfstabelle alle'!$H:$H,"x"),"",INDEX('Hilfstabelle alle'!G:G,SMALL(IF('Hilfstabelle alle'!$H$1:$H$418="x",ROW('Hilfstabelle alle'!$1:$418)),ROW(G250))))</f>
        <v/>
      </c>
      <c r="I261" s="204" t="str">
        <f t="array" ref="I261">IF(ROW('Hilfstabelle alle'!266:266)&gt;COUNTIF('Hilfstabelle alle'!$H:$H,"x"),"",INDEX('Hilfstabelle alle'!H:H,SMALL(IF('Hilfstabelle alle'!$H$1:$H$418="x",ROW('Hilfstabelle alle'!$1:$418)),ROW(H250))))</f>
        <v/>
      </c>
      <c r="J261" s="204" t="str">
        <f t="array" ref="J261">IF(ROW('Hilfstabelle alle'!266:266)&gt;COUNTIF('Hilfstabelle alle'!$H:$H,"x"),"",INDEX('Hilfstabelle alle'!I:I,SMALL(IF('Hilfstabelle alle'!$H$1:$H$418="x",ROW('Hilfstabelle alle'!$1:$418)),ROW(I250))))</f>
        <v/>
      </c>
      <c r="K261" s="204" t="str">
        <f t="array" ref="K261">IF(ROW('Hilfstabelle alle'!266:266)&gt;COUNTIF('Hilfstabelle alle'!$H:$H,"x"),"",INDEX('Hilfstabelle alle'!J:J,SMALL(IF('Hilfstabelle alle'!$H$1:$H$418="x",ROW('Hilfstabelle alle'!$1:$418)),ROW(J250))))</f>
        <v/>
      </c>
      <c r="L261" s="204" t="str">
        <f t="array" ref="L261">IF(ROW('Hilfstabelle alle'!266:266)&gt;COUNTIF('Hilfstabelle alle'!$H:$H,"x"),"",INDEX('Hilfstabelle alle'!K:K,SMALL(IF('Hilfstabelle alle'!$H$1:$H$418="x",ROW('Hilfstabelle alle'!$1:$418)),ROW(K250))))</f>
        <v/>
      </c>
      <c r="M261" s="205" t="str">
        <f t="array" ref="M261">IF(ROW('Hilfstabelle alle'!266:266)&gt;COUNTIF('Hilfstabelle alle'!$H:$H,"x"),"",INDEX('Hilfstabelle alle'!L:L,SMALL(IF('Hilfstabelle alle'!$H$1:$H$418="x",ROW('Hilfstabelle alle'!$1:$418)),ROW(L250))))</f>
        <v/>
      </c>
      <c r="N261" s="205" t="str">
        <f t="array" ref="N261">IF(ROW('Hilfstabelle alle'!266:266)&gt;COUNTIF('Hilfstabelle alle'!$H:$H,"x"),"",INDEX('Hilfstabelle alle'!M:M,SMALL(IF('Hilfstabelle alle'!$H$1:$H$418="x",ROW('Hilfstabelle alle'!$1:$418)),ROW(M250))))</f>
        <v/>
      </c>
      <c r="O261" s="200" t="str">
        <f t="shared" si="3"/>
        <v/>
      </c>
    </row>
    <row r="262" spans="2:15" s="194" customFormat="1" ht="35.1" customHeight="1" x14ac:dyDescent="0.2">
      <c r="B262" s="195" t="str">
        <f t="array" ref="B262">IF(ROW('Hilfstabelle alle'!267:267)&gt;COUNTIF('Hilfstabelle alle'!$H:$H,"x"),"",INDEX('Hilfstabelle alle'!A:A,SMALL(IF('Hilfstabelle alle'!$H$1:$H$418="x",ROW('Hilfstabelle alle'!$1:$418)),ROW(A251))))</f>
        <v/>
      </c>
      <c r="C262" s="196" t="str">
        <f t="array" ref="C262">IF(ROW('Hilfstabelle alle'!267:267)&gt;COUNTIF('Hilfstabelle alle'!$H:$H,"x"),"",INDEX('Hilfstabelle alle'!B:B,SMALL(IF('Hilfstabelle alle'!$H$1:$H$418="x",ROW('Hilfstabelle alle'!$1:$418)),ROW(B251))))</f>
        <v/>
      </c>
      <c r="D262" s="197" t="str">
        <f t="array" ref="D262">IF(ROW('Hilfstabelle alle'!267:267)&gt;COUNTIF('Hilfstabelle alle'!$H:$H,"x"),"",INDEX('Hilfstabelle alle'!C:C,SMALL(IF('Hilfstabelle alle'!$H$1:$H$418="x",ROW('Hilfstabelle alle'!$1:$418)),ROW(C251))))</f>
        <v/>
      </c>
      <c r="E262" s="198" t="str">
        <f t="array" ref="E262">IF(ROW('Hilfstabelle alle'!267:267)&gt;COUNTIF('Hilfstabelle alle'!$H:$H,"x"),"",INDEX('Hilfstabelle alle'!D:D,SMALL(IF('Hilfstabelle alle'!$H$1:$H$418="x",ROW('Hilfstabelle alle'!$1:$418)),ROW(D251))))</f>
        <v/>
      </c>
      <c r="F262" s="198" t="str">
        <f t="array" ref="F262">IF(ROW('Hilfstabelle alle'!267:267)&gt;COUNTIF('Hilfstabelle alle'!$H:$H,"x"),"",INDEX('Hilfstabelle alle'!E:E,SMALL(IF('Hilfstabelle alle'!$H$1:$H$418="x",ROW('Hilfstabelle alle'!$1:$418)),ROW(E251))))</f>
        <v/>
      </c>
      <c r="G262" s="198" t="str">
        <f t="array" ref="G262">IF(ROW('Hilfstabelle alle'!267:267)&gt;COUNTIF('Hilfstabelle alle'!$H:$H,"x"),"",INDEX('Hilfstabelle alle'!F:F,SMALL(IF('Hilfstabelle alle'!$H$1:$H$418="x",ROW('Hilfstabelle alle'!$1:$418)),ROW(F251))))</f>
        <v/>
      </c>
      <c r="H262" s="198" t="str">
        <f t="array" ref="H262">IF(ROW('Hilfstabelle alle'!267:267)&gt;COUNTIF('Hilfstabelle alle'!$H:$H,"x"),"",INDEX('Hilfstabelle alle'!G:G,SMALL(IF('Hilfstabelle alle'!$H$1:$H$418="x",ROW('Hilfstabelle alle'!$1:$418)),ROW(G251))))</f>
        <v/>
      </c>
      <c r="I262" s="198" t="str">
        <f t="array" ref="I262">IF(ROW('Hilfstabelle alle'!267:267)&gt;COUNTIF('Hilfstabelle alle'!$H:$H,"x"),"",INDEX('Hilfstabelle alle'!H:H,SMALL(IF('Hilfstabelle alle'!$H$1:$H$418="x",ROW('Hilfstabelle alle'!$1:$418)),ROW(H251))))</f>
        <v/>
      </c>
      <c r="J262" s="198" t="str">
        <f t="array" ref="J262">IF(ROW('Hilfstabelle alle'!267:267)&gt;COUNTIF('Hilfstabelle alle'!$H:$H,"x"),"",INDEX('Hilfstabelle alle'!I:I,SMALL(IF('Hilfstabelle alle'!$H$1:$H$418="x",ROW('Hilfstabelle alle'!$1:$418)),ROW(I251))))</f>
        <v/>
      </c>
      <c r="K262" s="198" t="str">
        <f t="array" ref="K262">IF(ROW('Hilfstabelle alle'!267:267)&gt;COUNTIF('Hilfstabelle alle'!$H:$H,"x"),"",INDEX('Hilfstabelle alle'!J:J,SMALL(IF('Hilfstabelle alle'!$H$1:$H$418="x",ROW('Hilfstabelle alle'!$1:$418)),ROW(J251))))</f>
        <v/>
      </c>
      <c r="L262" s="198" t="str">
        <f t="array" ref="L262">IF(ROW('Hilfstabelle alle'!267:267)&gt;COUNTIF('Hilfstabelle alle'!$H:$H,"x"),"",INDEX('Hilfstabelle alle'!K:K,SMALL(IF('Hilfstabelle alle'!$H$1:$H$418="x",ROW('Hilfstabelle alle'!$1:$418)),ROW(K251))))</f>
        <v/>
      </c>
      <c r="M262" s="199" t="str">
        <f t="array" ref="M262">IF(ROW('Hilfstabelle alle'!267:267)&gt;COUNTIF('Hilfstabelle alle'!$H:$H,"x"),"",INDEX('Hilfstabelle alle'!L:L,SMALL(IF('Hilfstabelle alle'!$H$1:$H$418="x",ROW('Hilfstabelle alle'!$1:$418)),ROW(L251))))</f>
        <v/>
      </c>
      <c r="N262" s="199" t="str">
        <f t="array" ref="N262">IF(ROW('Hilfstabelle alle'!267:267)&gt;COUNTIF('Hilfstabelle alle'!$H:$H,"x"),"",INDEX('Hilfstabelle alle'!M:M,SMALL(IF('Hilfstabelle alle'!$H$1:$H$418="x",ROW('Hilfstabelle alle'!$1:$418)),ROW(M251))))</f>
        <v/>
      </c>
      <c r="O262" s="200" t="str">
        <f t="shared" si="3"/>
        <v/>
      </c>
    </row>
    <row r="263" spans="2:15" s="194" customFormat="1" ht="35.1" customHeight="1" x14ac:dyDescent="0.2">
      <c r="B263" s="201" t="str">
        <f t="array" ref="B263">IF(ROW('Hilfstabelle alle'!268:268)&gt;COUNTIF('Hilfstabelle alle'!$H:$H,"x"),"",INDEX('Hilfstabelle alle'!A:A,SMALL(IF('Hilfstabelle alle'!$H$1:$H$418="x",ROW('Hilfstabelle alle'!$1:$418)),ROW(A252))))</f>
        <v/>
      </c>
      <c r="C263" s="202" t="str">
        <f t="array" ref="C263">IF(ROW('Hilfstabelle alle'!268:268)&gt;COUNTIF('Hilfstabelle alle'!$H:$H,"x"),"",INDEX('Hilfstabelle alle'!B:B,SMALL(IF('Hilfstabelle alle'!$H$1:$H$418="x",ROW('Hilfstabelle alle'!$1:$418)),ROW(B252))))</f>
        <v/>
      </c>
      <c r="D263" s="203" t="str">
        <f t="array" ref="D263">IF(ROW('Hilfstabelle alle'!268:268)&gt;COUNTIF('Hilfstabelle alle'!$H:$H,"x"),"",INDEX('Hilfstabelle alle'!C:C,SMALL(IF('Hilfstabelle alle'!$H$1:$H$418="x",ROW('Hilfstabelle alle'!$1:$418)),ROW(C252))))</f>
        <v/>
      </c>
      <c r="E263" s="204" t="str">
        <f t="array" ref="E263">IF(ROW('Hilfstabelle alle'!268:268)&gt;COUNTIF('Hilfstabelle alle'!$H:$H,"x"),"",INDEX('Hilfstabelle alle'!D:D,SMALL(IF('Hilfstabelle alle'!$H$1:$H$418="x",ROW('Hilfstabelle alle'!$1:$418)),ROW(D252))))</f>
        <v/>
      </c>
      <c r="F263" s="204" t="str">
        <f t="array" ref="F263">IF(ROW('Hilfstabelle alle'!268:268)&gt;COUNTIF('Hilfstabelle alle'!$H:$H,"x"),"",INDEX('Hilfstabelle alle'!E:E,SMALL(IF('Hilfstabelle alle'!$H$1:$H$418="x",ROW('Hilfstabelle alle'!$1:$418)),ROW(E252))))</f>
        <v/>
      </c>
      <c r="G263" s="204" t="str">
        <f t="array" ref="G263">IF(ROW('Hilfstabelle alle'!268:268)&gt;COUNTIF('Hilfstabelle alle'!$H:$H,"x"),"",INDEX('Hilfstabelle alle'!F:F,SMALL(IF('Hilfstabelle alle'!$H$1:$H$418="x",ROW('Hilfstabelle alle'!$1:$418)),ROW(F252))))</f>
        <v/>
      </c>
      <c r="H263" s="204" t="str">
        <f t="array" ref="H263">IF(ROW('Hilfstabelle alle'!268:268)&gt;COUNTIF('Hilfstabelle alle'!$H:$H,"x"),"",INDEX('Hilfstabelle alle'!G:G,SMALL(IF('Hilfstabelle alle'!$H$1:$H$418="x",ROW('Hilfstabelle alle'!$1:$418)),ROW(G252))))</f>
        <v/>
      </c>
      <c r="I263" s="204" t="str">
        <f t="array" ref="I263">IF(ROW('Hilfstabelle alle'!268:268)&gt;COUNTIF('Hilfstabelle alle'!$H:$H,"x"),"",INDEX('Hilfstabelle alle'!H:H,SMALL(IF('Hilfstabelle alle'!$H$1:$H$418="x",ROW('Hilfstabelle alle'!$1:$418)),ROW(H252))))</f>
        <v/>
      </c>
      <c r="J263" s="204" t="str">
        <f t="array" ref="J263">IF(ROW('Hilfstabelle alle'!268:268)&gt;COUNTIF('Hilfstabelle alle'!$H:$H,"x"),"",INDEX('Hilfstabelle alle'!I:I,SMALL(IF('Hilfstabelle alle'!$H$1:$H$418="x",ROW('Hilfstabelle alle'!$1:$418)),ROW(I252))))</f>
        <v/>
      </c>
      <c r="K263" s="204" t="str">
        <f t="array" ref="K263">IF(ROW('Hilfstabelle alle'!268:268)&gt;COUNTIF('Hilfstabelle alle'!$H:$H,"x"),"",INDEX('Hilfstabelle alle'!J:J,SMALL(IF('Hilfstabelle alle'!$H$1:$H$418="x",ROW('Hilfstabelle alle'!$1:$418)),ROW(J252))))</f>
        <v/>
      </c>
      <c r="L263" s="204" t="str">
        <f t="array" ref="L263">IF(ROW('Hilfstabelle alle'!268:268)&gt;COUNTIF('Hilfstabelle alle'!$H:$H,"x"),"",INDEX('Hilfstabelle alle'!K:K,SMALL(IF('Hilfstabelle alle'!$H$1:$H$418="x",ROW('Hilfstabelle alle'!$1:$418)),ROW(K252))))</f>
        <v/>
      </c>
      <c r="M263" s="205" t="str">
        <f t="array" ref="M263">IF(ROW('Hilfstabelle alle'!268:268)&gt;COUNTIF('Hilfstabelle alle'!$H:$H,"x"),"",INDEX('Hilfstabelle alle'!L:L,SMALL(IF('Hilfstabelle alle'!$H$1:$H$418="x",ROW('Hilfstabelle alle'!$1:$418)),ROW(L252))))</f>
        <v/>
      </c>
      <c r="N263" s="205" t="str">
        <f t="array" ref="N263">IF(ROW('Hilfstabelle alle'!268:268)&gt;COUNTIF('Hilfstabelle alle'!$H:$H,"x"),"",INDEX('Hilfstabelle alle'!M:M,SMALL(IF('Hilfstabelle alle'!$H$1:$H$418="x",ROW('Hilfstabelle alle'!$1:$418)),ROW(M252))))</f>
        <v/>
      </c>
      <c r="O263" s="200" t="str">
        <f t="shared" si="3"/>
        <v/>
      </c>
    </row>
    <row r="264" spans="2:15" s="194" customFormat="1" ht="35.1" customHeight="1" x14ac:dyDescent="0.2">
      <c r="B264" s="195" t="str">
        <f t="array" ref="B264">IF(ROW('Hilfstabelle alle'!269:269)&gt;COUNTIF('Hilfstabelle alle'!$H:$H,"x"),"",INDEX('Hilfstabelle alle'!A:A,SMALL(IF('Hilfstabelle alle'!$H$1:$H$418="x",ROW('Hilfstabelle alle'!$1:$418)),ROW(A253))))</f>
        <v/>
      </c>
      <c r="C264" s="196" t="str">
        <f t="array" ref="C264">IF(ROW('Hilfstabelle alle'!269:269)&gt;COUNTIF('Hilfstabelle alle'!$H:$H,"x"),"",INDEX('Hilfstabelle alle'!B:B,SMALL(IF('Hilfstabelle alle'!$H$1:$H$418="x",ROW('Hilfstabelle alle'!$1:$418)),ROW(B253))))</f>
        <v/>
      </c>
      <c r="D264" s="197" t="str">
        <f t="array" ref="D264">IF(ROW('Hilfstabelle alle'!269:269)&gt;COUNTIF('Hilfstabelle alle'!$H:$H,"x"),"",INDEX('Hilfstabelle alle'!C:C,SMALL(IF('Hilfstabelle alle'!$H$1:$H$418="x",ROW('Hilfstabelle alle'!$1:$418)),ROW(C253))))</f>
        <v/>
      </c>
      <c r="E264" s="198" t="str">
        <f t="array" ref="E264">IF(ROW('Hilfstabelle alle'!269:269)&gt;COUNTIF('Hilfstabelle alle'!$H:$H,"x"),"",INDEX('Hilfstabelle alle'!D:D,SMALL(IF('Hilfstabelle alle'!$H$1:$H$418="x",ROW('Hilfstabelle alle'!$1:$418)),ROW(D253))))</f>
        <v/>
      </c>
      <c r="F264" s="198" t="str">
        <f t="array" ref="F264">IF(ROW('Hilfstabelle alle'!269:269)&gt;COUNTIF('Hilfstabelle alle'!$H:$H,"x"),"",INDEX('Hilfstabelle alle'!E:E,SMALL(IF('Hilfstabelle alle'!$H$1:$H$418="x",ROW('Hilfstabelle alle'!$1:$418)),ROW(E253))))</f>
        <v/>
      </c>
      <c r="G264" s="198" t="str">
        <f t="array" ref="G264">IF(ROW('Hilfstabelle alle'!269:269)&gt;COUNTIF('Hilfstabelle alle'!$H:$H,"x"),"",INDEX('Hilfstabelle alle'!F:F,SMALL(IF('Hilfstabelle alle'!$H$1:$H$418="x",ROW('Hilfstabelle alle'!$1:$418)),ROW(F253))))</f>
        <v/>
      </c>
      <c r="H264" s="198" t="str">
        <f t="array" ref="H264">IF(ROW('Hilfstabelle alle'!269:269)&gt;COUNTIF('Hilfstabelle alle'!$H:$H,"x"),"",INDEX('Hilfstabelle alle'!G:G,SMALL(IF('Hilfstabelle alle'!$H$1:$H$418="x",ROW('Hilfstabelle alle'!$1:$418)),ROW(G253))))</f>
        <v/>
      </c>
      <c r="I264" s="198" t="str">
        <f t="array" ref="I264">IF(ROW('Hilfstabelle alle'!269:269)&gt;COUNTIF('Hilfstabelle alle'!$H:$H,"x"),"",INDEX('Hilfstabelle alle'!H:H,SMALL(IF('Hilfstabelle alle'!$H$1:$H$418="x",ROW('Hilfstabelle alle'!$1:$418)),ROW(H253))))</f>
        <v/>
      </c>
      <c r="J264" s="198" t="str">
        <f t="array" ref="J264">IF(ROW('Hilfstabelle alle'!269:269)&gt;COUNTIF('Hilfstabelle alle'!$H:$H,"x"),"",INDEX('Hilfstabelle alle'!I:I,SMALL(IF('Hilfstabelle alle'!$H$1:$H$418="x",ROW('Hilfstabelle alle'!$1:$418)),ROW(I253))))</f>
        <v/>
      </c>
      <c r="K264" s="198" t="str">
        <f t="array" ref="K264">IF(ROW('Hilfstabelle alle'!269:269)&gt;COUNTIF('Hilfstabelle alle'!$H:$H,"x"),"",INDEX('Hilfstabelle alle'!J:J,SMALL(IF('Hilfstabelle alle'!$H$1:$H$418="x",ROW('Hilfstabelle alle'!$1:$418)),ROW(J253))))</f>
        <v/>
      </c>
      <c r="L264" s="198" t="str">
        <f t="array" ref="L264">IF(ROW('Hilfstabelle alle'!269:269)&gt;COUNTIF('Hilfstabelle alle'!$H:$H,"x"),"",INDEX('Hilfstabelle alle'!K:K,SMALL(IF('Hilfstabelle alle'!$H$1:$H$418="x",ROW('Hilfstabelle alle'!$1:$418)),ROW(K253))))</f>
        <v/>
      </c>
      <c r="M264" s="199" t="str">
        <f t="array" ref="M264">IF(ROW('Hilfstabelle alle'!269:269)&gt;COUNTIF('Hilfstabelle alle'!$H:$H,"x"),"",INDEX('Hilfstabelle alle'!L:L,SMALL(IF('Hilfstabelle alle'!$H$1:$H$418="x",ROW('Hilfstabelle alle'!$1:$418)),ROW(L253))))</f>
        <v/>
      </c>
      <c r="N264" s="199" t="str">
        <f t="array" ref="N264">IF(ROW('Hilfstabelle alle'!269:269)&gt;COUNTIF('Hilfstabelle alle'!$H:$H,"x"),"",INDEX('Hilfstabelle alle'!M:M,SMALL(IF('Hilfstabelle alle'!$H$1:$H$418="x",ROW('Hilfstabelle alle'!$1:$418)),ROW(M253))))</f>
        <v/>
      </c>
      <c r="O264" s="200" t="str">
        <f t="shared" si="3"/>
        <v/>
      </c>
    </row>
    <row r="265" spans="2:15" s="194" customFormat="1" ht="35.1" customHeight="1" x14ac:dyDescent="0.2">
      <c r="B265" s="201" t="str">
        <f t="array" ref="B265">IF(ROW('Hilfstabelle alle'!270:270)&gt;COUNTIF('Hilfstabelle alle'!$H:$H,"x"),"",INDEX('Hilfstabelle alle'!A:A,SMALL(IF('Hilfstabelle alle'!$H$1:$H$418="x",ROW('Hilfstabelle alle'!$1:$418)),ROW(A254))))</f>
        <v/>
      </c>
      <c r="C265" s="202" t="str">
        <f t="array" ref="C265">IF(ROW('Hilfstabelle alle'!270:270)&gt;COUNTIF('Hilfstabelle alle'!$H:$H,"x"),"",INDEX('Hilfstabelle alle'!B:B,SMALL(IF('Hilfstabelle alle'!$H$1:$H$418="x",ROW('Hilfstabelle alle'!$1:$418)),ROW(B254))))</f>
        <v/>
      </c>
      <c r="D265" s="203" t="str">
        <f t="array" ref="D265">IF(ROW('Hilfstabelle alle'!270:270)&gt;COUNTIF('Hilfstabelle alle'!$H:$H,"x"),"",INDEX('Hilfstabelle alle'!C:C,SMALL(IF('Hilfstabelle alle'!$H$1:$H$418="x",ROW('Hilfstabelle alle'!$1:$418)),ROW(C254))))</f>
        <v/>
      </c>
      <c r="E265" s="204" t="str">
        <f t="array" ref="E265">IF(ROW('Hilfstabelle alle'!270:270)&gt;COUNTIF('Hilfstabelle alle'!$H:$H,"x"),"",INDEX('Hilfstabelle alle'!D:D,SMALL(IF('Hilfstabelle alle'!$H$1:$H$418="x",ROW('Hilfstabelle alle'!$1:$418)),ROW(D254))))</f>
        <v/>
      </c>
      <c r="F265" s="204" t="str">
        <f t="array" ref="F265">IF(ROW('Hilfstabelle alle'!270:270)&gt;COUNTIF('Hilfstabelle alle'!$H:$H,"x"),"",INDEX('Hilfstabelle alle'!E:E,SMALL(IF('Hilfstabelle alle'!$H$1:$H$418="x",ROW('Hilfstabelle alle'!$1:$418)),ROW(E254))))</f>
        <v/>
      </c>
      <c r="G265" s="204" t="str">
        <f t="array" ref="G265">IF(ROW('Hilfstabelle alle'!270:270)&gt;COUNTIF('Hilfstabelle alle'!$H:$H,"x"),"",INDEX('Hilfstabelle alle'!F:F,SMALL(IF('Hilfstabelle alle'!$H$1:$H$418="x",ROW('Hilfstabelle alle'!$1:$418)),ROW(F254))))</f>
        <v/>
      </c>
      <c r="H265" s="204" t="str">
        <f t="array" ref="H265">IF(ROW('Hilfstabelle alle'!270:270)&gt;COUNTIF('Hilfstabelle alle'!$H:$H,"x"),"",INDEX('Hilfstabelle alle'!G:G,SMALL(IF('Hilfstabelle alle'!$H$1:$H$418="x",ROW('Hilfstabelle alle'!$1:$418)),ROW(G254))))</f>
        <v/>
      </c>
      <c r="I265" s="204" t="str">
        <f t="array" ref="I265">IF(ROW('Hilfstabelle alle'!270:270)&gt;COUNTIF('Hilfstabelle alle'!$H:$H,"x"),"",INDEX('Hilfstabelle alle'!H:H,SMALL(IF('Hilfstabelle alle'!$H$1:$H$418="x",ROW('Hilfstabelle alle'!$1:$418)),ROW(H254))))</f>
        <v/>
      </c>
      <c r="J265" s="204" t="str">
        <f t="array" ref="J265">IF(ROW('Hilfstabelle alle'!270:270)&gt;COUNTIF('Hilfstabelle alle'!$H:$H,"x"),"",INDEX('Hilfstabelle alle'!I:I,SMALL(IF('Hilfstabelle alle'!$H$1:$H$418="x",ROW('Hilfstabelle alle'!$1:$418)),ROW(I254))))</f>
        <v/>
      </c>
      <c r="K265" s="204" t="str">
        <f t="array" ref="K265">IF(ROW('Hilfstabelle alle'!270:270)&gt;COUNTIF('Hilfstabelle alle'!$H:$H,"x"),"",INDEX('Hilfstabelle alle'!J:J,SMALL(IF('Hilfstabelle alle'!$H$1:$H$418="x",ROW('Hilfstabelle alle'!$1:$418)),ROW(J254))))</f>
        <v/>
      </c>
      <c r="L265" s="204" t="str">
        <f t="array" ref="L265">IF(ROW('Hilfstabelle alle'!270:270)&gt;COUNTIF('Hilfstabelle alle'!$H:$H,"x"),"",INDEX('Hilfstabelle alle'!K:K,SMALL(IF('Hilfstabelle alle'!$H$1:$H$418="x",ROW('Hilfstabelle alle'!$1:$418)),ROW(K254))))</f>
        <v/>
      </c>
      <c r="M265" s="205" t="str">
        <f t="array" ref="M265">IF(ROW('Hilfstabelle alle'!270:270)&gt;COUNTIF('Hilfstabelle alle'!$H:$H,"x"),"",INDEX('Hilfstabelle alle'!L:L,SMALL(IF('Hilfstabelle alle'!$H$1:$H$418="x",ROW('Hilfstabelle alle'!$1:$418)),ROW(L254))))</f>
        <v/>
      </c>
      <c r="N265" s="205" t="str">
        <f t="array" ref="N265">IF(ROW('Hilfstabelle alle'!270:270)&gt;COUNTIF('Hilfstabelle alle'!$H:$H,"x"),"",INDEX('Hilfstabelle alle'!M:M,SMALL(IF('Hilfstabelle alle'!$H$1:$H$418="x",ROW('Hilfstabelle alle'!$1:$418)),ROW(M254))))</f>
        <v/>
      </c>
      <c r="O265" s="200" t="str">
        <f t="shared" si="3"/>
        <v/>
      </c>
    </row>
    <row r="266" spans="2:15" s="194" customFormat="1" ht="35.1" customHeight="1" x14ac:dyDescent="0.2">
      <c r="B266" s="195" t="str">
        <f t="array" ref="B266">IF(ROW('Hilfstabelle alle'!271:271)&gt;COUNTIF('Hilfstabelle alle'!$H:$H,"x"),"",INDEX('Hilfstabelle alle'!A:A,SMALL(IF('Hilfstabelle alle'!$H$1:$H$418="x",ROW('Hilfstabelle alle'!$1:$418)),ROW(A255))))</f>
        <v/>
      </c>
      <c r="C266" s="196" t="str">
        <f t="array" ref="C266">IF(ROW('Hilfstabelle alle'!271:271)&gt;COUNTIF('Hilfstabelle alle'!$H:$H,"x"),"",INDEX('Hilfstabelle alle'!B:B,SMALL(IF('Hilfstabelle alle'!$H$1:$H$418="x",ROW('Hilfstabelle alle'!$1:$418)),ROW(B255))))</f>
        <v/>
      </c>
      <c r="D266" s="197" t="str">
        <f t="array" ref="D266">IF(ROW('Hilfstabelle alle'!271:271)&gt;COUNTIF('Hilfstabelle alle'!$H:$H,"x"),"",INDEX('Hilfstabelle alle'!C:C,SMALL(IF('Hilfstabelle alle'!$H$1:$H$418="x",ROW('Hilfstabelle alle'!$1:$418)),ROW(C255))))</f>
        <v/>
      </c>
      <c r="E266" s="198" t="str">
        <f t="array" ref="E266">IF(ROW('Hilfstabelle alle'!271:271)&gt;COUNTIF('Hilfstabelle alle'!$H:$H,"x"),"",INDEX('Hilfstabelle alle'!D:D,SMALL(IF('Hilfstabelle alle'!$H$1:$H$418="x",ROW('Hilfstabelle alle'!$1:$418)),ROW(D255))))</f>
        <v/>
      </c>
      <c r="F266" s="198" t="str">
        <f t="array" ref="F266">IF(ROW('Hilfstabelle alle'!271:271)&gt;COUNTIF('Hilfstabelle alle'!$H:$H,"x"),"",INDEX('Hilfstabelle alle'!E:E,SMALL(IF('Hilfstabelle alle'!$H$1:$H$418="x",ROW('Hilfstabelle alle'!$1:$418)),ROW(E255))))</f>
        <v/>
      </c>
      <c r="G266" s="198" t="str">
        <f t="array" ref="G266">IF(ROW('Hilfstabelle alle'!271:271)&gt;COUNTIF('Hilfstabelle alle'!$H:$H,"x"),"",INDEX('Hilfstabelle alle'!F:F,SMALL(IF('Hilfstabelle alle'!$H$1:$H$418="x",ROW('Hilfstabelle alle'!$1:$418)),ROW(F255))))</f>
        <v/>
      </c>
      <c r="H266" s="198" t="str">
        <f t="array" ref="H266">IF(ROW('Hilfstabelle alle'!271:271)&gt;COUNTIF('Hilfstabelle alle'!$H:$H,"x"),"",INDEX('Hilfstabelle alle'!G:G,SMALL(IF('Hilfstabelle alle'!$H$1:$H$418="x",ROW('Hilfstabelle alle'!$1:$418)),ROW(G255))))</f>
        <v/>
      </c>
      <c r="I266" s="198" t="str">
        <f t="array" ref="I266">IF(ROW('Hilfstabelle alle'!271:271)&gt;COUNTIF('Hilfstabelle alle'!$H:$H,"x"),"",INDEX('Hilfstabelle alle'!H:H,SMALL(IF('Hilfstabelle alle'!$H$1:$H$418="x",ROW('Hilfstabelle alle'!$1:$418)),ROW(H255))))</f>
        <v/>
      </c>
      <c r="J266" s="198" t="str">
        <f t="array" ref="J266">IF(ROW('Hilfstabelle alle'!271:271)&gt;COUNTIF('Hilfstabelle alle'!$H:$H,"x"),"",INDEX('Hilfstabelle alle'!I:I,SMALL(IF('Hilfstabelle alle'!$H$1:$H$418="x",ROW('Hilfstabelle alle'!$1:$418)),ROW(I255))))</f>
        <v/>
      </c>
      <c r="K266" s="198" t="str">
        <f t="array" ref="K266">IF(ROW('Hilfstabelle alle'!271:271)&gt;COUNTIF('Hilfstabelle alle'!$H:$H,"x"),"",INDEX('Hilfstabelle alle'!J:J,SMALL(IF('Hilfstabelle alle'!$H$1:$H$418="x",ROW('Hilfstabelle alle'!$1:$418)),ROW(J255))))</f>
        <v/>
      </c>
      <c r="L266" s="198" t="str">
        <f t="array" ref="L266">IF(ROW('Hilfstabelle alle'!271:271)&gt;COUNTIF('Hilfstabelle alle'!$H:$H,"x"),"",INDEX('Hilfstabelle alle'!K:K,SMALL(IF('Hilfstabelle alle'!$H$1:$H$418="x",ROW('Hilfstabelle alle'!$1:$418)),ROW(K255))))</f>
        <v/>
      </c>
      <c r="M266" s="199" t="str">
        <f t="array" ref="M266">IF(ROW('Hilfstabelle alle'!271:271)&gt;COUNTIF('Hilfstabelle alle'!$H:$H,"x"),"",INDEX('Hilfstabelle alle'!L:L,SMALL(IF('Hilfstabelle alle'!$H$1:$H$418="x",ROW('Hilfstabelle alle'!$1:$418)),ROW(L255))))</f>
        <v/>
      </c>
      <c r="N266" s="199" t="str">
        <f t="array" ref="N266">IF(ROW('Hilfstabelle alle'!271:271)&gt;COUNTIF('Hilfstabelle alle'!$H:$H,"x"),"",INDEX('Hilfstabelle alle'!M:M,SMALL(IF('Hilfstabelle alle'!$H$1:$H$418="x",ROW('Hilfstabelle alle'!$1:$418)),ROW(M255))))</f>
        <v/>
      </c>
      <c r="O266" s="200" t="str">
        <f t="shared" si="3"/>
        <v/>
      </c>
    </row>
    <row r="267" spans="2:15" s="194" customFormat="1" ht="35.1" customHeight="1" x14ac:dyDescent="0.2">
      <c r="B267" s="201" t="str">
        <f t="array" ref="B267">IF(ROW('Hilfstabelle alle'!272:272)&gt;COUNTIF('Hilfstabelle alle'!$H:$H,"x"),"",INDEX('Hilfstabelle alle'!A:A,SMALL(IF('Hilfstabelle alle'!$H$1:$H$418="x",ROW('Hilfstabelle alle'!$1:$418)),ROW(A256))))</f>
        <v/>
      </c>
      <c r="C267" s="202" t="str">
        <f t="array" ref="C267">IF(ROW('Hilfstabelle alle'!272:272)&gt;COUNTIF('Hilfstabelle alle'!$H:$H,"x"),"",INDEX('Hilfstabelle alle'!B:B,SMALL(IF('Hilfstabelle alle'!$H$1:$H$418="x",ROW('Hilfstabelle alle'!$1:$418)),ROW(B256))))</f>
        <v/>
      </c>
      <c r="D267" s="203" t="str">
        <f t="array" ref="D267">IF(ROW('Hilfstabelle alle'!272:272)&gt;COUNTIF('Hilfstabelle alle'!$H:$H,"x"),"",INDEX('Hilfstabelle alle'!C:C,SMALL(IF('Hilfstabelle alle'!$H$1:$H$418="x",ROW('Hilfstabelle alle'!$1:$418)),ROW(C256))))</f>
        <v/>
      </c>
      <c r="E267" s="204" t="str">
        <f t="array" ref="E267">IF(ROW('Hilfstabelle alle'!272:272)&gt;COUNTIF('Hilfstabelle alle'!$H:$H,"x"),"",INDEX('Hilfstabelle alle'!D:D,SMALL(IF('Hilfstabelle alle'!$H$1:$H$418="x",ROW('Hilfstabelle alle'!$1:$418)),ROW(D256))))</f>
        <v/>
      </c>
      <c r="F267" s="204" t="str">
        <f t="array" ref="F267">IF(ROW('Hilfstabelle alle'!272:272)&gt;COUNTIF('Hilfstabelle alle'!$H:$H,"x"),"",INDEX('Hilfstabelle alle'!E:E,SMALL(IF('Hilfstabelle alle'!$H$1:$H$418="x",ROW('Hilfstabelle alle'!$1:$418)),ROW(E256))))</f>
        <v/>
      </c>
      <c r="G267" s="204" t="str">
        <f t="array" ref="G267">IF(ROW('Hilfstabelle alle'!272:272)&gt;COUNTIF('Hilfstabelle alle'!$H:$H,"x"),"",INDEX('Hilfstabelle alle'!F:F,SMALL(IF('Hilfstabelle alle'!$H$1:$H$418="x",ROW('Hilfstabelle alle'!$1:$418)),ROW(F256))))</f>
        <v/>
      </c>
      <c r="H267" s="204" t="str">
        <f t="array" ref="H267">IF(ROW('Hilfstabelle alle'!272:272)&gt;COUNTIF('Hilfstabelle alle'!$H:$H,"x"),"",INDEX('Hilfstabelle alle'!G:G,SMALL(IF('Hilfstabelle alle'!$H$1:$H$418="x",ROW('Hilfstabelle alle'!$1:$418)),ROW(G256))))</f>
        <v/>
      </c>
      <c r="I267" s="204" t="str">
        <f t="array" ref="I267">IF(ROW('Hilfstabelle alle'!272:272)&gt;COUNTIF('Hilfstabelle alle'!$H:$H,"x"),"",INDEX('Hilfstabelle alle'!H:H,SMALL(IF('Hilfstabelle alle'!$H$1:$H$418="x",ROW('Hilfstabelle alle'!$1:$418)),ROW(H256))))</f>
        <v/>
      </c>
      <c r="J267" s="204" t="str">
        <f t="array" ref="J267">IF(ROW('Hilfstabelle alle'!272:272)&gt;COUNTIF('Hilfstabelle alle'!$H:$H,"x"),"",INDEX('Hilfstabelle alle'!I:I,SMALL(IF('Hilfstabelle alle'!$H$1:$H$418="x",ROW('Hilfstabelle alle'!$1:$418)),ROW(I256))))</f>
        <v/>
      </c>
      <c r="K267" s="204" t="str">
        <f t="array" ref="K267">IF(ROW('Hilfstabelle alle'!272:272)&gt;COUNTIF('Hilfstabelle alle'!$H:$H,"x"),"",INDEX('Hilfstabelle alle'!J:J,SMALL(IF('Hilfstabelle alle'!$H$1:$H$418="x",ROW('Hilfstabelle alle'!$1:$418)),ROW(J256))))</f>
        <v/>
      </c>
      <c r="L267" s="204" t="str">
        <f t="array" ref="L267">IF(ROW('Hilfstabelle alle'!272:272)&gt;COUNTIF('Hilfstabelle alle'!$H:$H,"x"),"",INDEX('Hilfstabelle alle'!K:K,SMALL(IF('Hilfstabelle alle'!$H$1:$H$418="x",ROW('Hilfstabelle alle'!$1:$418)),ROW(K256))))</f>
        <v/>
      </c>
      <c r="M267" s="205" t="str">
        <f t="array" ref="M267">IF(ROW('Hilfstabelle alle'!272:272)&gt;COUNTIF('Hilfstabelle alle'!$H:$H,"x"),"",INDEX('Hilfstabelle alle'!L:L,SMALL(IF('Hilfstabelle alle'!$H$1:$H$418="x",ROW('Hilfstabelle alle'!$1:$418)),ROW(L256))))</f>
        <v/>
      </c>
      <c r="N267" s="205" t="str">
        <f t="array" ref="N267">IF(ROW('Hilfstabelle alle'!272:272)&gt;COUNTIF('Hilfstabelle alle'!$H:$H,"x"),"",INDEX('Hilfstabelle alle'!M:M,SMALL(IF('Hilfstabelle alle'!$H$1:$H$418="x",ROW('Hilfstabelle alle'!$1:$418)),ROW(M256))))</f>
        <v/>
      </c>
      <c r="O267" s="200" t="str">
        <f t="shared" si="3"/>
        <v/>
      </c>
    </row>
    <row r="268" spans="2:15" s="194" customFormat="1" ht="35.1" customHeight="1" x14ac:dyDescent="0.2">
      <c r="B268" s="195" t="str">
        <f t="array" ref="B268">IF(ROW('Hilfstabelle alle'!273:273)&gt;COUNTIF('Hilfstabelle alle'!$H:$H,"x"),"",INDEX('Hilfstabelle alle'!A:A,SMALL(IF('Hilfstabelle alle'!$H$1:$H$418="x",ROW('Hilfstabelle alle'!$1:$418)),ROW(A257))))</f>
        <v/>
      </c>
      <c r="C268" s="196" t="str">
        <f t="array" ref="C268">IF(ROW('Hilfstabelle alle'!273:273)&gt;COUNTIF('Hilfstabelle alle'!$H:$H,"x"),"",INDEX('Hilfstabelle alle'!B:B,SMALL(IF('Hilfstabelle alle'!$H$1:$H$418="x",ROW('Hilfstabelle alle'!$1:$418)),ROW(B257))))</f>
        <v/>
      </c>
      <c r="D268" s="197" t="str">
        <f t="array" ref="D268">IF(ROW('Hilfstabelle alle'!273:273)&gt;COUNTIF('Hilfstabelle alle'!$H:$H,"x"),"",INDEX('Hilfstabelle alle'!C:C,SMALL(IF('Hilfstabelle alle'!$H$1:$H$418="x",ROW('Hilfstabelle alle'!$1:$418)),ROW(C257))))</f>
        <v/>
      </c>
      <c r="E268" s="198" t="str">
        <f t="array" ref="E268">IF(ROW('Hilfstabelle alle'!273:273)&gt;COUNTIF('Hilfstabelle alle'!$H:$H,"x"),"",INDEX('Hilfstabelle alle'!D:D,SMALL(IF('Hilfstabelle alle'!$H$1:$H$418="x",ROW('Hilfstabelle alle'!$1:$418)),ROW(D257))))</f>
        <v/>
      </c>
      <c r="F268" s="198" t="str">
        <f t="array" ref="F268">IF(ROW('Hilfstabelle alle'!273:273)&gt;COUNTIF('Hilfstabelle alle'!$H:$H,"x"),"",INDEX('Hilfstabelle alle'!E:E,SMALL(IF('Hilfstabelle alle'!$H$1:$H$418="x",ROW('Hilfstabelle alle'!$1:$418)),ROW(E257))))</f>
        <v/>
      </c>
      <c r="G268" s="198" t="str">
        <f t="array" ref="G268">IF(ROW('Hilfstabelle alle'!273:273)&gt;COUNTIF('Hilfstabelle alle'!$H:$H,"x"),"",INDEX('Hilfstabelle alle'!F:F,SMALL(IF('Hilfstabelle alle'!$H$1:$H$418="x",ROW('Hilfstabelle alle'!$1:$418)),ROW(F257))))</f>
        <v/>
      </c>
      <c r="H268" s="198" t="str">
        <f t="array" ref="H268">IF(ROW('Hilfstabelle alle'!273:273)&gt;COUNTIF('Hilfstabelle alle'!$H:$H,"x"),"",INDEX('Hilfstabelle alle'!G:G,SMALL(IF('Hilfstabelle alle'!$H$1:$H$418="x",ROW('Hilfstabelle alle'!$1:$418)),ROW(G257))))</f>
        <v/>
      </c>
      <c r="I268" s="198" t="str">
        <f t="array" ref="I268">IF(ROW('Hilfstabelle alle'!273:273)&gt;COUNTIF('Hilfstabelle alle'!$H:$H,"x"),"",INDEX('Hilfstabelle alle'!H:H,SMALL(IF('Hilfstabelle alle'!$H$1:$H$418="x",ROW('Hilfstabelle alle'!$1:$418)),ROW(H257))))</f>
        <v/>
      </c>
      <c r="J268" s="198" t="str">
        <f t="array" ref="J268">IF(ROW('Hilfstabelle alle'!273:273)&gt;COUNTIF('Hilfstabelle alle'!$H:$H,"x"),"",INDEX('Hilfstabelle alle'!I:I,SMALL(IF('Hilfstabelle alle'!$H$1:$H$418="x",ROW('Hilfstabelle alle'!$1:$418)),ROW(I257))))</f>
        <v/>
      </c>
      <c r="K268" s="198" t="str">
        <f t="array" ref="K268">IF(ROW('Hilfstabelle alle'!273:273)&gt;COUNTIF('Hilfstabelle alle'!$H:$H,"x"),"",INDEX('Hilfstabelle alle'!J:J,SMALL(IF('Hilfstabelle alle'!$H$1:$H$418="x",ROW('Hilfstabelle alle'!$1:$418)),ROW(J257))))</f>
        <v/>
      </c>
      <c r="L268" s="198" t="str">
        <f t="array" ref="L268">IF(ROW('Hilfstabelle alle'!273:273)&gt;COUNTIF('Hilfstabelle alle'!$H:$H,"x"),"",INDEX('Hilfstabelle alle'!K:K,SMALL(IF('Hilfstabelle alle'!$H$1:$H$418="x",ROW('Hilfstabelle alle'!$1:$418)),ROW(K257))))</f>
        <v/>
      </c>
      <c r="M268" s="199" t="str">
        <f t="array" ref="M268">IF(ROW('Hilfstabelle alle'!273:273)&gt;COUNTIF('Hilfstabelle alle'!$H:$H,"x"),"",INDEX('Hilfstabelle alle'!L:L,SMALL(IF('Hilfstabelle alle'!$H$1:$H$418="x",ROW('Hilfstabelle alle'!$1:$418)),ROW(L257))))</f>
        <v/>
      </c>
      <c r="N268" s="199" t="str">
        <f t="array" ref="N268">IF(ROW('Hilfstabelle alle'!273:273)&gt;COUNTIF('Hilfstabelle alle'!$H:$H,"x"),"",INDEX('Hilfstabelle alle'!M:M,SMALL(IF('Hilfstabelle alle'!$H$1:$H$418="x",ROW('Hilfstabelle alle'!$1:$418)),ROW(M257))))</f>
        <v/>
      </c>
      <c r="O268" s="200" t="str">
        <f t="shared" si="3"/>
        <v/>
      </c>
    </row>
    <row r="269" spans="2:15" s="194" customFormat="1" ht="35.1" customHeight="1" x14ac:dyDescent="0.2">
      <c r="B269" s="201" t="str">
        <f t="array" ref="B269">IF(ROW('Hilfstabelle alle'!274:274)&gt;COUNTIF('Hilfstabelle alle'!$H:$H,"x"),"",INDEX('Hilfstabelle alle'!A:A,SMALL(IF('Hilfstabelle alle'!$H$1:$H$418="x",ROW('Hilfstabelle alle'!$1:$418)),ROW(A258))))</f>
        <v/>
      </c>
      <c r="C269" s="202" t="str">
        <f t="array" ref="C269">IF(ROW('Hilfstabelle alle'!274:274)&gt;COUNTIF('Hilfstabelle alle'!$H:$H,"x"),"",INDEX('Hilfstabelle alle'!B:B,SMALL(IF('Hilfstabelle alle'!$H$1:$H$418="x",ROW('Hilfstabelle alle'!$1:$418)),ROW(B258))))</f>
        <v/>
      </c>
      <c r="D269" s="203" t="str">
        <f t="array" ref="D269">IF(ROW('Hilfstabelle alle'!274:274)&gt;COUNTIF('Hilfstabelle alle'!$H:$H,"x"),"",INDEX('Hilfstabelle alle'!C:C,SMALL(IF('Hilfstabelle alle'!$H$1:$H$418="x",ROW('Hilfstabelle alle'!$1:$418)),ROW(C258))))</f>
        <v/>
      </c>
      <c r="E269" s="204" t="str">
        <f t="array" ref="E269">IF(ROW('Hilfstabelle alle'!274:274)&gt;COUNTIF('Hilfstabelle alle'!$H:$H,"x"),"",INDEX('Hilfstabelle alle'!D:D,SMALL(IF('Hilfstabelle alle'!$H$1:$H$418="x",ROW('Hilfstabelle alle'!$1:$418)),ROW(D258))))</f>
        <v/>
      </c>
      <c r="F269" s="204" t="str">
        <f t="array" ref="F269">IF(ROW('Hilfstabelle alle'!274:274)&gt;COUNTIF('Hilfstabelle alle'!$H:$H,"x"),"",INDEX('Hilfstabelle alle'!E:E,SMALL(IF('Hilfstabelle alle'!$H$1:$H$418="x",ROW('Hilfstabelle alle'!$1:$418)),ROW(E258))))</f>
        <v/>
      </c>
      <c r="G269" s="204" t="str">
        <f t="array" ref="G269">IF(ROW('Hilfstabelle alle'!274:274)&gt;COUNTIF('Hilfstabelle alle'!$H:$H,"x"),"",INDEX('Hilfstabelle alle'!F:F,SMALL(IF('Hilfstabelle alle'!$H$1:$H$418="x",ROW('Hilfstabelle alle'!$1:$418)),ROW(F258))))</f>
        <v/>
      </c>
      <c r="H269" s="204" t="str">
        <f t="array" ref="H269">IF(ROW('Hilfstabelle alle'!274:274)&gt;COUNTIF('Hilfstabelle alle'!$H:$H,"x"),"",INDEX('Hilfstabelle alle'!G:G,SMALL(IF('Hilfstabelle alle'!$H$1:$H$418="x",ROW('Hilfstabelle alle'!$1:$418)),ROW(G258))))</f>
        <v/>
      </c>
      <c r="I269" s="204" t="str">
        <f t="array" ref="I269">IF(ROW('Hilfstabelle alle'!274:274)&gt;COUNTIF('Hilfstabelle alle'!$H:$H,"x"),"",INDEX('Hilfstabelle alle'!H:H,SMALL(IF('Hilfstabelle alle'!$H$1:$H$418="x",ROW('Hilfstabelle alle'!$1:$418)),ROW(H258))))</f>
        <v/>
      </c>
      <c r="J269" s="204" t="str">
        <f t="array" ref="J269">IF(ROW('Hilfstabelle alle'!274:274)&gt;COUNTIF('Hilfstabelle alle'!$H:$H,"x"),"",INDEX('Hilfstabelle alle'!I:I,SMALL(IF('Hilfstabelle alle'!$H$1:$H$418="x",ROW('Hilfstabelle alle'!$1:$418)),ROW(I258))))</f>
        <v/>
      </c>
      <c r="K269" s="204" t="str">
        <f t="array" ref="K269">IF(ROW('Hilfstabelle alle'!274:274)&gt;COUNTIF('Hilfstabelle alle'!$H:$H,"x"),"",INDEX('Hilfstabelle alle'!J:J,SMALL(IF('Hilfstabelle alle'!$H$1:$H$418="x",ROW('Hilfstabelle alle'!$1:$418)),ROW(J258))))</f>
        <v/>
      </c>
      <c r="L269" s="204" t="str">
        <f t="array" ref="L269">IF(ROW('Hilfstabelle alle'!274:274)&gt;COUNTIF('Hilfstabelle alle'!$H:$H,"x"),"",INDEX('Hilfstabelle alle'!K:K,SMALL(IF('Hilfstabelle alle'!$H$1:$H$418="x",ROW('Hilfstabelle alle'!$1:$418)),ROW(K258))))</f>
        <v/>
      </c>
      <c r="M269" s="205" t="str">
        <f t="array" ref="M269">IF(ROW('Hilfstabelle alle'!274:274)&gt;COUNTIF('Hilfstabelle alle'!$H:$H,"x"),"",INDEX('Hilfstabelle alle'!L:L,SMALL(IF('Hilfstabelle alle'!$H$1:$H$418="x",ROW('Hilfstabelle alle'!$1:$418)),ROW(L258))))</f>
        <v/>
      </c>
      <c r="N269" s="205" t="str">
        <f t="array" ref="N269">IF(ROW('Hilfstabelle alle'!274:274)&gt;COUNTIF('Hilfstabelle alle'!$H:$H,"x"),"",INDEX('Hilfstabelle alle'!M:M,SMALL(IF('Hilfstabelle alle'!$H$1:$H$418="x",ROW('Hilfstabelle alle'!$1:$418)),ROW(M258))))</f>
        <v/>
      </c>
      <c r="O269" s="200" t="str">
        <f t="shared" ref="O269:O332" si="4">IF(D269&lt;&gt;"",1,"")</f>
        <v/>
      </c>
    </row>
    <row r="270" spans="2:15" s="194" customFormat="1" ht="35.1" customHeight="1" x14ac:dyDescent="0.2">
      <c r="B270" s="195" t="str">
        <f t="array" ref="B270">IF(ROW('Hilfstabelle alle'!275:275)&gt;COUNTIF('Hilfstabelle alle'!$H:$H,"x"),"",INDEX('Hilfstabelle alle'!A:A,SMALL(IF('Hilfstabelle alle'!$H$1:$H$418="x",ROW('Hilfstabelle alle'!$1:$418)),ROW(A259))))</f>
        <v/>
      </c>
      <c r="C270" s="196" t="str">
        <f t="array" ref="C270">IF(ROW('Hilfstabelle alle'!275:275)&gt;COUNTIF('Hilfstabelle alle'!$H:$H,"x"),"",INDEX('Hilfstabelle alle'!B:B,SMALL(IF('Hilfstabelle alle'!$H$1:$H$418="x",ROW('Hilfstabelle alle'!$1:$418)),ROW(B259))))</f>
        <v/>
      </c>
      <c r="D270" s="197" t="str">
        <f t="array" ref="D270">IF(ROW('Hilfstabelle alle'!275:275)&gt;COUNTIF('Hilfstabelle alle'!$H:$H,"x"),"",INDEX('Hilfstabelle alle'!C:C,SMALL(IF('Hilfstabelle alle'!$H$1:$H$418="x",ROW('Hilfstabelle alle'!$1:$418)),ROW(C259))))</f>
        <v/>
      </c>
      <c r="E270" s="198" t="str">
        <f t="array" ref="E270">IF(ROW('Hilfstabelle alle'!275:275)&gt;COUNTIF('Hilfstabelle alle'!$H:$H,"x"),"",INDEX('Hilfstabelle alle'!D:D,SMALL(IF('Hilfstabelle alle'!$H$1:$H$418="x",ROW('Hilfstabelle alle'!$1:$418)),ROW(D259))))</f>
        <v/>
      </c>
      <c r="F270" s="198" t="str">
        <f t="array" ref="F270">IF(ROW('Hilfstabelle alle'!275:275)&gt;COUNTIF('Hilfstabelle alle'!$H:$H,"x"),"",INDEX('Hilfstabelle alle'!E:E,SMALL(IF('Hilfstabelle alle'!$H$1:$H$418="x",ROW('Hilfstabelle alle'!$1:$418)),ROW(E259))))</f>
        <v/>
      </c>
      <c r="G270" s="198" t="str">
        <f t="array" ref="G270">IF(ROW('Hilfstabelle alle'!275:275)&gt;COUNTIF('Hilfstabelle alle'!$H:$H,"x"),"",INDEX('Hilfstabelle alle'!F:F,SMALL(IF('Hilfstabelle alle'!$H$1:$H$418="x",ROW('Hilfstabelle alle'!$1:$418)),ROW(F259))))</f>
        <v/>
      </c>
      <c r="H270" s="198" t="str">
        <f t="array" ref="H270">IF(ROW('Hilfstabelle alle'!275:275)&gt;COUNTIF('Hilfstabelle alle'!$H:$H,"x"),"",INDEX('Hilfstabelle alle'!G:G,SMALL(IF('Hilfstabelle alle'!$H$1:$H$418="x",ROW('Hilfstabelle alle'!$1:$418)),ROW(G259))))</f>
        <v/>
      </c>
      <c r="I270" s="198" t="str">
        <f t="array" ref="I270">IF(ROW('Hilfstabelle alle'!275:275)&gt;COUNTIF('Hilfstabelle alle'!$H:$H,"x"),"",INDEX('Hilfstabelle alle'!H:H,SMALL(IF('Hilfstabelle alle'!$H$1:$H$418="x",ROW('Hilfstabelle alle'!$1:$418)),ROW(H259))))</f>
        <v/>
      </c>
      <c r="J270" s="198" t="str">
        <f t="array" ref="J270">IF(ROW('Hilfstabelle alle'!275:275)&gt;COUNTIF('Hilfstabelle alle'!$H:$H,"x"),"",INDEX('Hilfstabelle alle'!I:I,SMALL(IF('Hilfstabelle alle'!$H$1:$H$418="x",ROW('Hilfstabelle alle'!$1:$418)),ROW(I259))))</f>
        <v/>
      </c>
      <c r="K270" s="198" t="str">
        <f t="array" ref="K270">IF(ROW('Hilfstabelle alle'!275:275)&gt;COUNTIF('Hilfstabelle alle'!$H:$H,"x"),"",INDEX('Hilfstabelle alle'!J:J,SMALL(IF('Hilfstabelle alle'!$H$1:$H$418="x",ROW('Hilfstabelle alle'!$1:$418)),ROW(J259))))</f>
        <v/>
      </c>
      <c r="L270" s="198" t="str">
        <f t="array" ref="L270">IF(ROW('Hilfstabelle alle'!275:275)&gt;COUNTIF('Hilfstabelle alle'!$H:$H,"x"),"",INDEX('Hilfstabelle alle'!K:K,SMALL(IF('Hilfstabelle alle'!$H$1:$H$418="x",ROW('Hilfstabelle alle'!$1:$418)),ROW(K259))))</f>
        <v/>
      </c>
      <c r="M270" s="199" t="str">
        <f t="array" ref="M270">IF(ROW('Hilfstabelle alle'!275:275)&gt;COUNTIF('Hilfstabelle alle'!$H:$H,"x"),"",INDEX('Hilfstabelle alle'!L:L,SMALL(IF('Hilfstabelle alle'!$H$1:$H$418="x",ROW('Hilfstabelle alle'!$1:$418)),ROW(L259))))</f>
        <v/>
      </c>
      <c r="N270" s="199" t="str">
        <f t="array" ref="N270">IF(ROW('Hilfstabelle alle'!275:275)&gt;COUNTIF('Hilfstabelle alle'!$H:$H,"x"),"",INDEX('Hilfstabelle alle'!M:M,SMALL(IF('Hilfstabelle alle'!$H$1:$H$418="x",ROW('Hilfstabelle alle'!$1:$418)),ROW(M259))))</f>
        <v/>
      </c>
      <c r="O270" s="200" t="str">
        <f t="shared" si="4"/>
        <v/>
      </c>
    </row>
    <row r="271" spans="2:15" s="194" customFormat="1" ht="35.1" customHeight="1" x14ac:dyDescent="0.2">
      <c r="B271" s="201" t="str">
        <f t="array" ref="B271">IF(ROW('Hilfstabelle alle'!276:276)&gt;COUNTIF('Hilfstabelle alle'!$H:$H,"x"),"",INDEX('Hilfstabelle alle'!A:A,SMALL(IF('Hilfstabelle alle'!$H$1:$H$418="x",ROW('Hilfstabelle alle'!$1:$418)),ROW(A260))))</f>
        <v/>
      </c>
      <c r="C271" s="202" t="str">
        <f t="array" ref="C271">IF(ROW('Hilfstabelle alle'!276:276)&gt;COUNTIF('Hilfstabelle alle'!$H:$H,"x"),"",INDEX('Hilfstabelle alle'!B:B,SMALL(IF('Hilfstabelle alle'!$H$1:$H$418="x",ROW('Hilfstabelle alle'!$1:$418)),ROW(B260))))</f>
        <v/>
      </c>
      <c r="D271" s="203" t="str">
        <f t="array" ref="D271">IF(ROW('Hilfstabelle alle'!276:276)&gt;COUNTIF('Hilfstabelle alle'!$H:$H,"x"),"",INDEX('Hilfstabelle alle'!C:C,SMALL(IF('Hilfstabelle alle'!$H$1:$H$418="x",ROW('Hilfstabelle alle'!$1:$418)),ROW(C260))))</f>
        <v/>
      </c>
      <c r="E271" s="204" t="str">
        <f t="array" ref="E271">IF(ROW('Hilfstabelle alle'!276:276)&gt;COUNTIF('Hilfstabelle alle'!$H:$H,"x"),"",INDEX('Hilfstabelle alle'!D:D,SMALL(IF('Hilfstabelle alle'!$H$1:$H$418="x",ROW('Hilfstabelle alle'!$1:$418)),ROW(D260))))</f>
        <v/>
      </c>
      <c r="F271" s="204" t="str">
        <f t="array" ref="F271">IF(ROW('Hilfstabelle alle'!276:276)&gt;COUNTIF('Hilfstabelle alle'!$H:$H,"x"),"",INDEX('Hilfstabelle alle'!E:E,SMALL(IF('Hilfstabelle alle'!$H$1:$H$418="x",ROW('Hilfstabelle alle'!$1:$418)),ROW(E260))))</f>
        <v/>
      </c>
      <c r="G271" s="204" t="str">
        <f t="array" ref="G271">IF(ROW('Hilfstabelle alle'!276:276)&gt;COUNTIF('Hilfstabelle alle'!$H:$H,"x"),"",INDEX('Hilfstabelle alle'!F:F,SMALL(IF('Hilfstabelle alle'!$H$1:$H$418="x",ROW('Hilfstabelle alle'!$1:$418)),ROW(F260))))</f>
        <v/>
      </c>
      <c r="H271" s="204" t="str">
        <f t="array" ref="H271">IF(ROW('Hilfstabelle alle'!276:276)&gt;COUNTIF('Hilfstabelle alle'!$H:$H,"x"),"",INDEX('Hilfstabelle alle'!G:G,SMALL(IF('Hilfstabelle alle'!$H$1:$H$418="x",ROW('Hilfstabelle alle'!$1:$418)),ROW(G260))))</f>
        <v/>
      </c>
      <c r="I271" s="204" t="str">
        <f t="array" ref="I271">IF(ROW('Hilfstabelle alle'!276:276)&gt;COUNTIF('Hilfstabelle alle'!$H:$H,"x"),"",INDEX('Hilfstabelle alle'!H:H,SMALL(IF('Hilfstabelle alle'!$H$1:$H$418="x",ROW('Hilfstabelle alle'!$1:$418)),ROW(H260))))</f>
        <v/>
      </c>
      <c r="J271" s="204" t="str">
        <f t="array" ref="J271">IF(ROW('Hilfstabelle alle'!276:276)&gt;COUNTIF('Hilfstabelle alle'!$H:$H,"x"),"",INDEX('Hilfstabelle alle'!I:I,SMALL(IF('Hilfstabelle alle'!$H$1:$H$418="x",ROW('Hilfstabelle alle'!$1:$418)),ROW(I260))))</f>
        <v/>
      </c>
      <c r="K271" s="204" t="str">
        <f t="array" ref="K271">IF(ROW('Hilfstabelle alle'!276:276)&gt;COUNTIF('Hilfstabelle alle'!$H:$H,"x"),"",INDEX('Hilfstabelle alle'!J:J,SMALL(IF('Hilfstabelle alle'!$H$1:$H$418="x",ROW('Hilfstabelle alle'!$1:$418)),ROW(J260))))</f>
        <v/>
      </c>
      <c r="L271" s="204" t="str">
        <f t="array" ref="L271">IF(ROW('Hilfstabelle alle'!276:276)&gt;COUNTIF('Hilfstabelle alle'!$H:$H,"x"),"",INDEX('Hilfstabelle alle'!K:K,SMALL(IF('Hilfstabelle alle'!$H$1:$H$418="x",ROW('Hilfstabelle alle'!$1:$418)),ROW(K260))))</f>
        <v/>
      </c>
      <c r="M271" s="205" t="str">
        <f t="array" ref="M271">IF(ROW('Hilfstabelle alle'!276:276)&gt;COUNTIF('Hilfstabelle alle'!$H:$H,"x"),"",INDEX('Hilfstabelle alle'!L:L,SMALL(IF('Hilfstabelle alle'!$H$1:$H$418="x",ROW('Hilfstabelle alle'!$1:$418)),ROW(L260))))</f>
        <v/>
      </c>
      <c r="N271" s="205" t="str">
        <f t="array" ref="N271">IF(ROW('Hilfstabelle alle'!276:276)&gt;COUNTIF('Hilfstabelle alle'!$H:$H,"x"),"",INDEX('Hilfstabelle alle'!M:M,SMALL(IF('Hilfstabelle alle'!$H$1:$H$418="x",ROW('Hilfstabelle alle'!$1:$418)),ROW(M260))))</f>
        <v/>
      </c>
      <c r="O271" s="200" t="str">
        <f t="shared" si="4"/>
        <v/>
      </c>
    </row>
    <row r="272" spans="2:15" s="194" customFormat="1" ht="35.1" customHeight="1" x14ac:dyDescent="0.2">
      <c r="B272" s="195" t="str">
        <f t="array" ref="B272">IF(ROW('Hilfstabelle alle'!277:277)&gt;COUNTIF('Hilfstabelle alle'!$H:$H,"x"),"",INDEX('Hilfstabelle alle'!A:A,SMALL(IF('Hilfstabelle alle'!$H$1:$H$418="x",ROW('Hilfstabelle alle'!$1:$418)),ROW(A261))))</f>
        <v/>
      </c>
      <c r="C272" s="196" t="str">
        <f t="array" ref="C272">IF(ROW('Hilfstabelle alle'!277:277)&gt;COUNTIF('Hilfstabelle alle'!$H:$H,"x"),"",INDEX('Hilfstabelle alle'!B:B,SMALL(IF('Hilfstabelle alle'!$H$1:$H$418="x",ROW('Hilfstabelle alle'!$1:$418)),ROW(B261))))</f>
        <v/>
      </c>
      <c r="D272" s="197" t="str">
        <f t="array" ref="D272">IF(ROW('Hilfstabelle alle'!277:277)&gt;COUNTIF('Hilfstabelle alle'!$H:$H,"x"),"",INDEX('Hilfstabelle alle'!C:C,SMALL(IF('Hilfstabelle alle'!$H$1:$H$418="x",ROW('Hilfstabelle alle'!$1:$418)),ROW(C261))))</f>
        <v/>
      </c>
      <c r="E272" s="198" t="str">
        <f t="array" ref="E272">IF(ROW('Hilfstabelle alle'!277:277)&gt;COUNTIF('Hilfstabelle alle'!$H:$H,"x"),"",INDEX('Hilfstabelle alle'!D:D,SMALL(IF('Hilfstabelle alle'!$H$1:$H$418="x",ROW('Hilfstabelle alle'!$1:$418)),ROW(D261))))</f>
        <v/>
      </c>
      <c r="F272" s="198" t="str">
        <f t="array" ref="F272">IF(ROW('Hilfstabelle alle'!277:277)&gt;COUNTIF('Hilfstabelle alle'!$H:$H,"x"),"",INDEX('Hilfstabelle alle'!E:E,SMALL(IF('Hilfstabelle alle'!$H$1:$H$418="x",ROW('Hilfstabelle alle'!$1:$418)),ROW(E261))))</f>
        <v/>
      </c>
      <c r="G272" s="198" t="str">
        <f t="array" ref="G272">IF(ROW('Hilfstabelle alle'!277:277)&gt;COUNTIF('Hilfstabelle alle'!$H:$H,"x"),"",INDEX('Hilfstabelle alle'!F:F,SMALL(IF('Hilfstabelle alle'!$H$1:$H$418="x",ROW('Hilfstabelle alle'!$1:$418)),ROW(F261))))</f>
        <v/>
      </c>
      <c r="H272" s="198" t="str">
        <f t="array" ref="H272">IF(ROW('Hilfstabelle alle'!277:277)&gt;COUNTIF('Hilfstabelle alle'!$H:$H,"x"),"",INDEX('Hilfstabelle alle'!G:G,SMALL(IF('Hilfstabelle alle'!$H$1:$H$418="x",ROW('Hilfstabelle alle'!$1:$418)),ROW(G261))))</f>
        <v/>
      </c>
      <c r="I272" s="198" t="str">
        <f t="array" ref="I272">IF(ROW('Hilfstabelle alle'!277:277)&gt;COUNTIF('Hilfstabelle alle'!$H:$H,"x"),"",INDEX('Hilfstabelle alle'!H:H,SMALL(IF('Hilfstabelle alle'!$H$1:$H$418="x",ROW('Hilfstabelle alle'!$1:$418)),ROW(H261))))</f>
        <v/>
      </c>
      <c r="J272" s="198" t="str">
        <f t="array" ref="J272">IF(ROW('Hilfstabelle alle'!277:277)&gt;COUNTIF('Hilfstabelle alle'!$H:$H,"x"),"",INDEX('Hilfstabelle alle'!I:I,SMALL(IF('Hilfstabelle alle'!$H$1:$H$418="x",ROW('Hilfstabelle alle'!$1:$418)),ROW(I261))))</f>
        <v/>
      </c>
      <c r="K272" s="198" t="str">
        <f t="array" ref="K272">IF(ROW('Hilfstabelle alle'!277:277)&gt;COUNTIF('Hilfstabelle alle'!$H:$H,"x"),"",INDEX('Hilfstabelle alle'!J:J,SMALL(IF('Hilfstabelle alle'!$H$1:$H$418="x",ROW('Hilfstabelle alle'!$1:$418)),ROW(J261))))</f>
        <v/>
      </c>
      <c r="L272" s="198" t="str">
        <f t="array" ref="L272">IF(ROW('Hilfstabelle alle'!277:277)&gt;COUNTIF('Hilfstabelle alle'!$H:$H,"x"),"",INDEX('Hilfstabelle alle'!K:K,SMALL(IF('Hilfstabelle alle'!$H$1:$H$418="x",ROW('Hilfstabelle alle'!$1:$418)),ROW(K261))))</f>
        <v/>
      </c>
      <c r="M272" s="199" t="str">
        <f t="array" ref="M272">IF(ROW('Hilfstabelle alle'!277:277)&gt;COUNTIF('Hilfstabelle alle'!$H:$H,"x"),"",INDEX('Hilfstabelle alle'!L:L,SMALL(IF('Hilfstabelle alle'!$H$1:$H$418="x",ROW('Hilfstabelle alle'!$1:$418)),ROW(L261))))</f>
        <v/>
      </c>
      <c r="N272" s="199" t="str">
        <f t="array" ref="N272">IF(ROW('Hilfstabelle alle'!277:277)&gt;COUNTIF('Hilfstabelle alle'!$H:$H,"x"),"",INDEX('Hilfstabelle alle'!M:M,SMALL(IF('Hilfstabelle alle'!$H$1:$H$418="x",ROW('Hilfstabelle alle'!$1:$418)),ROW(M261))))</f>
        <v/>
      </c>
      <c r="O272" s="200" t="str">
        <f t="shared" si="4"/>
        <v/>
      </c>
    </row>
    <row r="273" spans="2:15" s="194" customFormat="1" ht="35.1" customHeight="1" x14ac:dyDescent="0.2">
      <c r="B273" s="201" t="str">
        <f t="array" ref="B273">IF(ROW('Hilfstabelle alle'!278:278)&gt;COUNTIF('Hilfstabelle alle'!$H:$H,"x"),"",INDEX('Hilfstabelle alle'!A:A,SMALL(IF('Hilfstabelle alle'!$H$1:$H$418="x",ROW('Hilfstabelle alle'!$1:$418)),ROW(A262))))</f>
        <v/>
      </c>
      <c r="C273" s="202" t="str">
        <f t="array" ref="C273">IF(ROW('Hilfstabelle alle'!278:278)&gt;COUNTIF('Hilfstabelle alle'!$H:$H,"x"),"",INDEX('Hilfstabelle alle'!B:B,SMALL(IF('Hilfstabelle alle'!$H$1:$H$418="x",ROW('Hilfstabelle alle'!$1:$418)),ROW(B262))))</f>
        <v/>
      </c>
      <c r="D273" s="203" t="str">
        <f t="array" ref="D273">IF(ROW('Hilfstabelle alle'!278:278)&gt;COUNTIF('Hilfstabelle alle'!$H:$H,"x"),"",INDEX('Hilfstabelle alle'!C:C,SMALL(IF('Hilfstabelle alle'!$H$1:$H$418="x",ROW('Hilfstabelle alle'!$1:$418)),ROW(C262))))</f>
        <v/>
      </c>
      <c r="E273" s="204" t="str">
        <f t="array" ref="E273">IF(ROW('Hilfstabelle alle'!278:278)&gt;COUNTIF('Hilfstabelle alle'!$H:$H,"x"),"",INDEX('Hilfstabelle alle'!D:D,SMALL(IF('Hilfstabelle alle'!$H$1:$H$418="x",ROW('Hilfstabelle alle'!$1:$418)),ROW(D262))))</f>
        <v/>
      </c>
      <c r="F273" s="204" t="str">
        <f t="array" ref="F273">IF(ROW('Hilfstabelle alle'!278:278)&gt;COUNTIF('Hilfstabelle alle'!$H:$H,"x"),"",INDEX('Hilfstabelle alle'!E:E,SMALL(IF('Hilfstabelle alle'!$H$1:$H$418="x",ROW('Hilfstabelle alle'!$1:$418)),ROW(E262))))</f>
        <v/>
      </c>
      <c r="G273" s="204" t="str">
        <f t="array" ref="G273">IF(ROW('Hilfstabelle alle'!278:278)&gt;COUNTIF('Hilfstabelle alle'!$H:$H,"x"),"",INDEX('Hilfstabelle alle'!F:F,SMALL(IF('Hilfstabelle alle'!$H$1:$H$418="x",ROW('Hilfstabelle alle'!$1:$418)),ROW(F262))))</f>
        <v/>
      </c>
      <c r="H273" s="204" t="str">
        <f t="array" ref="H273">IF(ROW('Hilfstabelle alle'!278:278)&gt;COUNTIF('Hilfstabelle alle'!$H:$H,"x"),"",INDEX('Hilfstabelle alle'!G:G,SMALL(IF('Hilfstabelle alle'!$H$1:$H$418="x",ROW('Hilfstabelle alle'!$1:$418)),ROW(G262))))</f>
        <v/>
      </c>
      <c r="I273" s="204" t="str">
        <f t="array" ref="I273">IF(ROW('Hilfstabelle alle'!278:278)&gt;COUNTIF('Hilfstabelle alle'!$H:$H,"x"),"",INDEX('Hilfstabelle alle'!H:H,SMALL(IF('Hilfstabelle alle'!$H$1:$H$418="x",ROW('Hilfstabelle alle'!$1:$418)),ROW(H262))))</f>
        <v/>
      </c>
      <c r="J273" s="204" t="str">
        <f t="array" ref="J273">IF(ROW('Hilfstabelle alle'!278:278)&gt;COUNTIF('Hilfstabelle alle'!$H:$H,"x"),"",INDEX('Hilfstabelle alle'!I:I,SMALL(IF('Hilfstabelle alle'!$H$1:$H$418="x",ROW('Hilfstabelle alle'!$1:$418)),ROW(I262))))</f>
        <v/>
      </c>
      <c r="K273" s="204" t="str">
        <f t="array" ref="K273">IF(ROW('Hilfstabelle alle'!278:278)&gt;COUNTIF('Hilfstabelle alle'!$H:$H,"x"),"",INDEX('Hilfstabelle alle'!J:J,SMALL(IF('Hilfstabelle alle'!$H$1:$H$418="x",ROW('Hilfstabelle alle'!$1:$418)),ROW(J262))))</f>
        <v/>
      </c>
      <c r="L273" s="204" t="str">
        <f t="array" ref="L273">IF(ROW('Hilfstabelle alle'!278:278)&gt;COUNTIF('Hilfstabelle alle'!$H:$H,"x"),"",INDEX('Hilfstabelle alle'!K:K,SMALL(IF('Hilfstabelle alle'!$H$1:$H$418="x",ROW('Hilfstabelle alle'!$1:$418)),ROW(K262))))</f>
        <v/>
      </c>
      <c r="M273" s="205" t="str">
        <f t="array" ref="M273">IF(ROW('Hilfstabelle alle'!278:278)&gt;COUNTIF('Hilfstabelle alle'!$H:$H,"x"),"",INDEX('Hilfstabelle alle'!L:L,SMALL(IF('Hilfstabelle alle'!$H$1:$H$418="x",ROW('Hilfstabelle alle'!$1:$418)),ROW(L262))))</f>
        <v/>
      </c>
      <c r="N273" s="205" t="str">
        <f t="array" ref="N273">IF(ROW('Hilfstabelle alle'!278:278)&gt;COUNTIF('Hilfstabelle alle'!$H:$H,"x"),"",INDEX('Hilfstabelle alle'!M:M,SMALL(IF('Hilfstabelle alle'!$H$1:$H$418="x",ROW('Hilfstabelle alle'!$1:$418)),ROW(M262))))</f>
        <v/>
      </c>
      <c r="O273" s="200" t="str">
        <f t="shared" si="4"/>
        <v/>
      </c>
    </row>
    <row r="274" spans="2:15" s="194" customFormat="1" ht="35.1" customHeight="1" x14ac:dyDescent="0.2">
      <c r="B274" s="195" t="str">
        <f t="array" ref="B274">IF(ROW('Hilfstabelle alle'!279:279)&gt;COUNTIF('Hilfstabelle alle'!$H:$H,"x"),"",INDEX('Hilfstabelle alle'!A:A,SMALL(IF('Hilfstabelle alle'!$H$1:$H$418="x",ROW('Hilfstabelle alle'!$1:$418)),ROW(A263))))</f>
        <v/>
      </c>
      <c r="C274" s="196" t="str">
        <f t="array" ref="C274">IF(ROW('Hilfstabelle alle'!279:279)&gt;COUNTIF('Hilfstabelle alle'!$H:$H,"x"),"",INDEX('Hilfstabelle alle'!B:B,SMALL(IF('Hilfstabelle alle'!$H$1:$H$418="x",ROW('Hilfstabelle alle'!$1:$418)),ROW(B263))))</f>
        <v/>
      </c>
      <c r="D274" s="197" t="str">
        <f t="array" ref="D274">IF(ROW('Hilfstabelle alle'!279:279)&gt;COUNTIF('Hilfstabelle alle'!$H:$H,"x"),"",INDEX('Hilfstabelle alle'!C:C,SMALL(IF('Hilfstabelle alle'!$H$1:$H$418="x",ROW('Hilfstabelle alle'!$1:$418)),ROW(C263))))</f>
        <v/>
      </c>
      <c r="E274" s="198" t="str">
        <f t="array" ref="E274">IF(ROW('Hilfstabelle alle'!279:279)&gt;COUNTIF('Hilfstabelle alle'!$H:$H,"x"),"",INDEX('Hilfstabelle alle'!D:D,SMALL(IF('Hilfstabelle alle'!$H$1:$H$418="x",ROW('Hilfstabelle alle'!$1:$418)),ROW(D263))))</f>
        <v/>
      </c>
      <c r="F274" s="198" t="str">
        <f t="array" ref="F274">IF(ROW('Hilfstabelle alle'!279:279)&gt;COUNTIF('Hilfstabelle alle'!$H:$H,"x"),"",INDEX('Hilfstabelle alle'!E:E,SMALL(IF('Hilfstabelle alle'!$H$1:$H$418="x",ROW('Hilfstabelle alle'!$1:$418)),ROW(E263))))</f>
        <v/>
      </c>
      <c r="G274" s="198" t="str">
        <f t="array" ref="G274">IF(ROW('Hilfstabelle alle'!279:279)&gt;COUNTIF('Hilfstabelle alle'!$H:$H,"x"),"",INDEX('Hilfstabelle alle'!F:F,SMALL(IF('Hilfstabelle alle'!$H$1:$H$418="x",ROW('Hilfstabelle alle'!$1:$418)),ROW(F263))))</f>
        <v/>
      </c>
      <c r="H274" s="198" t="str">
        <f t="array" ref="H274">IF(ROW('Hilfstabelle alle'!279:279)&gt;COUNTIF('Hilfstabelle alle'!$H:$H,"x"),"",INDEX('Hilfstabelle alle'!G:G,SMALL(IF('Hilfstabelle alle'!$H$1:$H$418="x",ROW('Hilfstabelle alle'!$1:$418)),ROW(G263))))</f>
        <v/>
      </c>
      <c r="I274" s="198" t="str">
        <f t="array" ref="I274">IF(ROW('Hilfstabelle alle'!279:279)&gt;COUNTIF('Hilfstabelle alle'!$H:$H,"x"),"",INDEX('Hilfstabelle alle'!H:H,SMALL(IF('Hilfstabelle alle'!$H$1:$H$418="x",ROW('Hilfstabelle alle'!$1:$418)),ROW(H263))))</f>
        <v/>
      </c>
      <c r="J274" s="198" t="str">
        <f t="array" ref="J274">IF(ROW('Hilfstabelle alle'!279:279)&gt;COUNTIF('Hilfstabelle alle'!$H:$H,"x"),"",INDEX('Hilfstabelle alle'!I:I,SMALL(IF('Hilfstabelle alle'!$H$1:$H$418="x",ROW('Hilfstabelle alle'!$1:$418)),ROW(I263))))</f>
        <v/>
      </c>
      <c r="K274" s="198" t="str">
        <f t="array" ref="K274">IF(ROW('Hilfstabelle alle'!279:279)&gt;COUNTIF('Hilfstabelle alle'!$H:$H,"x"),"",INDEX('Hilfstabelle alle'!J:J,SMALL(IF('Hilfstabelle alle'!$H$1:$H$418="x",ROW('Hilfstabelle alle'!$1:$418)),ROW(J263))))</f>
        <v/>
      </c>
      <c r="L274" s="198" t="str">
        <f t="array" ref="L274">IF(ROW('Hilfstabelle alle'!279:279)&gt;COUNTIF('Hilfstabelle alle'!$H:$H,"x"),"",INDEX('Hilfstabelle alle'!K:K,SMALL(IF('Hilfstabelle alle'!$H$1:$H$418="x",ROW('Hilfstabelle alle'!$1:$418)),ROW(K263))))</f>
        <v/>
      </c>
      <c r="M274" s="199" t="str">
        <f t="array" ref="M274">IF(ROW('Hilfstabelle alle'!279:279)&gt;COUNTIF('Hilfstabelle alle'!$H:$H,"x"),"",INDEX('Hilfstabelle alle'!L:L,SMALL(IF('Hilfstabelle alle'!$H$1:$H$418="x",ROW('Hilfstabelle alle'!$1:$418)),ROW(L263))))</f>
        <v/>
      </c>
      <c r="N274" s="199" t="str">
        <f t="array" ref="N274">IF(ROW('Hilfstabelle alle'!279:279)&gt;COUNTIF('Hilfstabelle alle'!$H:$H,"x"),"",INDEX('Hilfstabelle alle'!M:M,SMALL(IF('Hilfstabelle alle'!$H$1:$H$418="x",ROW('Hilfstabelle alle'!$1:$418)),ROW(M263))))</f>
        <v/>
      </c>
      <c r="O274" s="200" t="str">
        <f t="shared" si="4"/>
        <v/>
      </c>
    </row>
    <row r="275" spans="2:15" s="194" customFormat="1" ht="35.1" customHeight="1" x14ac:dyDescent="0.2">
      <c r="B275" s="201" t="str">
        <f t="array" ref="B275">IF(ROW('Hilfstabelle alle'!280:280)&gt;COUNTIF('Hilfstabelle alle'!$H:$H,"x"),"",INDEX('Hilfstabelle alle'!A:A,SMALL(IF('Hilfstabelle alle'!$H$1:$H$418="x",ROW('Hilfstabelle alle'!$1:$418)),ROW(A264))))</f>
        <v/>
      </c>
      <c r="C275" s="202" t="str">
        <f t="array" ref="C275">IF(ROW('Hilfstabelle alle'!280:280)&gt;COUNTIF('Hilfstabelle alle'!$H:$H,"x"),"",INDEX('Hilfstabelle alle'!B:B,SMALL(IF('Hilfstabelle alle'!$H$1:$H$418="x",ROW('Hilfstabelle alle'!$1:$418)),ROW(B264))))</f>
        <v/>
      </c>
      <c r="D275" s="203" t="str">
        <f t="array" ref="D275">IF(ROW('Hilfstabelle alle'!280:280)&gt;COUNTIF('Hilfstabelle alle'!$H:$H,"x"),"",INDEX('Hilfstabelle alle'!C:C,SMALL(IF('Hilfstabelle alle'!$H$1:$H$418="x",ROW('Hilfstabelle alle'!$1:$418)),ROW(C264))))</f>
        <v/>
      </c>
      <c r="E275" s="204" t="str">
        <f t="array" ref="E275">IF(ROW('Hilfstabelle alle'!280:280)&gt;COUNTIF('Hilfstabelle alle'!$H:$H,"x"),"",INDEX('Hilfstabelle alle'!D:D,SMALL(IF('Hilfstabelle alle'!$H$1:$H$418="x",ROW('Hilfstabelle alle'!$1:$418)),ROW(D264))))</f>
        <v/>
      </c>
      <c r="F275" s="204" t="str">
        <f t="array" ref="F275">IF(ROW('Hilfstabelle alle'!280:280)&gt;COUNTIF('Hilfstabelle alle'!$H:$H,"x"),"",INDEX('Hilfstabelle alle'!E:E,SMALL(IF('Hilfstabelle alle'!$H$1:$H$418="x",ROW('Hilfstabelle alle'!$1:$418)),ROW(E264))))</f>
        <v/>
      </c>
      <c r="G275" s="204" t="str">
        <f t="array" ref="G275">IF(ROW('Hilfstabelle alle'!280:280)&gt;COUNTIF('Hilfstabelle alle'!$H:$H,"x"),"",INDEX('Hilfstabelle alle'!F:F,SMALL(IF('Hilfstabelle alle'!$H$1:$H$418="x",ROW('Hilfstabelle alle'!$1:$418)),ROW(F264))))</f>
        <v/>
      </c>
      <c r="H275" s="204" t="str">
        <f t="array" ref="H275">IF(ROW('Hilfstabelle alle'!280:280)&gt;COUNTIF('Hilfstabelle alle'!$H:$H,"x"),"",INDEX('Hilfstabelle alle'!G:G,SMALL(IF('Hilfstabelle alle'!$H$1:$H$418="x",ROW('Hilfstabelle alle'!$1:$418)),ROW(G264))))</f>
        <v/>
      </c>
      <c r="I275" s="204" t="str">
        <f t="array" ref="I275">IF(ROW('Hilfstabelle alle'!280:280)&gt;COUNTIF('Hilfstabelle alle'!$H:$H,"x"),"",INDEX('Hilfstabelle alle'!H:H,SMALL(IF('Hilfstabelle alle'!$H$1:$H$418="x",ROW('Hilfstabelle alle'!$1:$418)),ROW(H264))))</f>
        <v/>
      </c>
      <c r="J275" s="204" t="str">
        <f t="array" ref="J275">IF(ROW('Hilfstabelle alle'!280:280)&gt;COUNTIF('Hilfstabelle alle'!$H:$H,"x"),"",INDEX('Hilfstabelle alle'!I:I,SMALL(IF('Hilfstabelle alle'!$H$1:$H$418="x",ROW('Hilfstabelle alle'!$1:$418)),ROW(I264))))</f>
        <v/>
      </c>
      <c r="K275" s="204" t="str">
        <f t="array" ref="K275">IF(ROW('Hilfstabelle alle'!280:280)&gt;COUNTIF('Hilfstabelle alle'!$H:$H,"x"),"",INDEX('Hilfstabelle alle'!J:J,SMALL(IF('Hilfstabelle alle'!$H$1:$H$418="x",ROW('Hilfstabelle alle'!$1:$418)),ROW(J264))))</f>
        <v/>
      </c>
      <c r="L275" s="204" t="str">
        <f t="array" ref="L275">IF(ROW('Hilfstabelle alle'!280:280)&gt;COUNTIF('Hilfstabelle alle'!$H:$H,"x"),"",INDEX('Hilfstabelle alle'!K:K,SMALL(IF('Hilfstabelle alle'!$H$1:$H$418="x",ROW('Hilfstabelle alle'!$1:$418)),ROW(K264))))</f>
        <v/>
      </c>
      <c r="M275" s="205" t="str">
        <f t="array" ref="M275">IF(ROW('Hilfstabelle alle'!280:280)&gt;COUNTIF('Hilfstabelle alle'!$H:$H,"x"),"",INDEX('Hilfstabelle alle'!L:L,SMALL(IF('Hilfstabelle alle'!$H$1:$H$418="x",ROW('Hilfstabelle alle'!$1:$418)),ROW(L264))))</f>
        <v/>
      </c>
      <c r="N275" s="205" t="str">
        <f t="array" ref="N275">IF(ROW('Hilfstabelle alle'!280:280)&gt;COUNTIF('Hilfstabelle alle'!$H:$H,"x"),"",INDEX('Hilfstabelle alle'!M:M,SMALL(IF('Hilfstabelle alle'!$H$1:$H$418="x",ROW('Hilfstabelle alle'!$1:$418)),ROW(M264))))</f>
        <v/>
      </c>
      <c r="O275" s="200" t="str">
        <f t="shared" si="4"/>
        <v/>
      </c>
    </row>
    <row r="276" spans="2:15" s="194" customFormat="1" ht="35.1" customHeight="1" x14ac:dyDescent="0.2">
      <c r="B276" s="195" t="str">
        <f t="array" ref="B276">IF(ROW('Hilfstabelle alle'!281:281)&gt;COUNTIF('Hilfstabelle alle'!$H:$H,"x"),"",INDEX('Hilfstabelle alle'!A:A,SMALL(IF('Hilfstabelle alle'!$H$1:$H$418="x",ROW('Hilfstabelle alle'!$1:$418)),ROW(A265))))</f>
        <v/>
      </c>
      <c r="C276" s="196" t="str">
        <f t="array" ref="C276">IF(ROW('Hilfstabelle alle'!281:281)&gt;COUNTIF('Hilfstabelle alle'!$H:$H,"x"),"",INDEX('Hilfstabelle alle'!B:B,SMALL(IF('Hilfstabelle alle'!$H$1:$H$418="x",ROW('Hilfstabelle alle'!$1:$418)),ROW(B265))))</f>
        <v/>
      </c>
      <c r="D276" s="197" t="str">
        <f t="array" ref="D276">IF(ROW('Hilfstabelle alle'!281:281)&gt;COUNTIF('Hilfstabelle alle'!$H:$H,"x"),"",INDEX('Hilfstabelle alle'!C:C,SMALL(IF('Hilfstabelle alle'!$H$1:$H$418="x",ROW('Hilfstabelle alle'!$1:$418)),ROW(C265))))</f>
        <v/>
      </c>
      <c r="E276" s="198" t="str">
        <f t="array" ref="E276">IF(ROW('Hilfstabelle alle'!281:281)&gt;COUNTIF('Hilfstabelle alle'!$H:$H,"x"),"",INDEX('Hilfstabelle alle'!D:D,SMALL(IF('Hilfstabelle alle'!$H$1:$H$418="x",ROW('Hilfstabelle alle'!$1:$418)),ROW(D265))))</f>
        <v/>
      </c>
      <c r="F276" s="198" t="str">
        <f t="array" ref="F276">IF(ROW('Hilfstabelle alle'!281:281)&gt;COUNTIF('Hilfstabelle alle'!$H:$H,"x"),"",INDEX('Hilfstabelle alle'!E:E,SMALL(IF('Hilfstabelle alle'!$H$1:$H$418="x",ROW('Hilfstabelle alle'!$1:$418)),ROW(E265))))</f>
        <v/>
      </c>
      <c r="G276" s="198" t="str">
        <f t="array" ref="G276">IF(ROW('Hilfstabelle alle'!281:281)&gt;COUNTIF('Hilfstabelle alle'!$H:$H,"x"),"",INDEX('Hilfstabelle alle'!F:F,SMALL(IF('Hilfstabelle alle'!$H$1:$H$418="x",ROW('Hilfstabelle alle'!$1:$418)),ROW(F265))))</f>
        <v/>
      </c>
      <c r="H276" s="198" t="str">
        <f t="array" ref="H276">IF(ROW('Hilfstabelle alle'!281:281)&gt;COUNTIF('Hilfstabelle alle'!$H:$H,"x"),"",INDEX('Hilfstabelle alle'!G:G,SMALL(IF('Hilfstabelle alle'!$H$1:$H$418="x",ROW('Hilfstabelle alle'!$1:$418)),ROW(G265))))</f>
        <v/>
      </c>
      <c r="I276" s="198" t="str">
        <f t="array" ref="I276">IF(ROW('Hilfstabelle alle'!281:281)&gt;COUNTIF('Hilfstabelle alle'!$H:$H,"x"),"",INDEX('Hilfstabelle alle'!H:H,SMALL(IF('Hilfstabelle alle'!$H$1:$H$418="x",ROW('Hilfstabelle alle'!$1:$418)),ROW(H265))))</f>
        <v/>
      </c>
      <c r="J276" s="198" t="str">
        <f t="array" ref="J276">IF(ROW('Hilfstabelle alle'!281:281)&gt;COUNTIF('Hilfstabelle alle'!$H:$H,"x"),"",INDEX('Hilfstabelle alle'!I:I,SMALL(IF('Hilfstabelle alle'!$H$1:$H$418="x",ROW('Hilfstabelle alle'!$1:$418)),ROW(I265))))</f>
        <v/>
      </c>
      <c r="K276" s="198" t="str">
        <f t="array" ref="K276">IF(ROW('Hilfstabelle alle'!281:281)&gt;COUNTIF('Hilfstabelle alle'!$H:$H,"x"),"",INDEX('Hilfstabelle alle'!J:J,SMALL(IF('Hilfstabelle alle'!$H$1:$H$418="x",ROW('Hilfstabelle alle'!$1:$418)),ROW(J265))))</f>
        <v/>
      </c>
      <c r="L276" s="198" t="str">
        <f t="array" ref="L276">IF(ROW('Hilfstabelle alle'!281:281)&gt;COUNTIF('Hilfstabelle alle'!$H:$H,"x"),"",INDEX('Hilfstabelle alle'!K:K,SMALL(IF('Hilfstabelle alle'!$H$1:$H$418="x",ROW('Hilfstabelle alle'!$1:$418)),ROW(K265))))</f>
        <v/>
      </c>
      <c r="M276" s="199" t="str">
        <f t="array" ref="M276">IF(ROW('Hilfstabelle alle'!281:281)&gt;COUNTIF('Hilfstabelle alle'!$H:$H,"x"),"",INDEX('Hilfstabelle alle'!L:L,SMALL(IF('Hilfstabelle alle'!$H$1:$H$418="x",ROW('Hilfstabelle alle'!$1:$418)),ROW(L265))))</f>
        <v/>
      </c>
      <c r="N276" s="199" t="str">
        <f t="array" ref="N276">IF(ROW('Hilfstabelle alle'!281:281)&gt;COUNTIF('Hilfstabelle alle'!$H:$H,"x"),"",INDEX('Hilfstabelle alle'!M:M,SMALL(IF('Hilfstabelle alle'!$H$1:$H$418="x",ROW('Hilfstabelle alle'!$1:$418)),ROW(M265))))</f>
        <v/>
      </c>
      <c r="O276" s="200" t="str">
        <f t="shared" si="4"/>
        <v/>
      </c>
    </row>
    <row r="277" spans="2:15" s="194" customFormat="1" ht="35.1" customHeight="1" x14ac:dyDescent="0.2">
      <c r="B277" s="201" t="str">
        <f t="array" ref="B277">IF(ROW('Hilfstabelle alle'!282:282)&gt;COUNTIF('Hilfstabelle alle'!$H:$H,"x"),"",INDEX('Hilfstabelle alle'!A:A,SMALL(IF('Hilfstabelle alle'!$H$1:$H$418="x",ROW('Hilfstabelle alle'!$1:$418)),ROW(A266))))</f>
        <v/>
      </c>
      <c r="C277" s="202" t="str">
        <f t="array" ref="C277">IF(ROW('Hilfstabelle alle'!282:282)&gt;COUNTIF('Hilfstabelle alle'!$H:$H,"x"),"",INDEX('Hilfstabelle alle'!B:B,SMALL(IF('Hilfstabelle alle'!$H$1:$H$418="x",ROW('Hilfstabelle alle'!$1:$418)),ROW(B266))))</f>
        <v/>
      </c>
      <c r="D277" s="203" t="str">
        <f t="array" ref="D277">IF(ROW('Hilfstabelle alle'!282:282)&gt;COUNTIF('Hilfstabelle alle'!$H:$H,"x"),"",INDEX('Hilfstabelle alle'!C:C,SMALL(IF('Hilfstabelle alle'!$H$1:$H$418="x",ROW('Hilfstabelle alle'!$1:$418)),ROW(C266))))</f>
        <v/>
      </c>
      <c r="E277" s="204" t="str">
        <f t="array" ref="E277">IF(ROW('Hilfstabelle alle'!282:282)&gt;COUNTIF('Hilfstabelle alle'!$H:$H,"x"),"",INDEX('Hilfstabelle alle'!D:D,SMALL(IF('Hilfstabelle alle'!$H$1:$H$418="x",ROW('Hilfstabelle alle'!$1:$418)),ROW(D266))))</f>
        <v/>
      </c>
      <c r="F277" s="204" t="str">
        <f t="array" ref="F277">IF(ROW('Hilfstabelle alle'!282:282)&gt;COUNTIF('Hilfstabelle alle'!$H:$H,"x"),"",INDEX('Hilfstabelle alle'!E:E,SMALL(IF('Hilfstabelle alle'!$H$1:$H$418="x",ROW('Hilfstabelle alle'!$1:$418)),ROW(E266))))</f>
        <v/>
      </c>
      <c r="G277" s="204" t="str">
        <f t="array" ref="G277">IF(ROW('Hilfstabelle alle'!282:282)&gt;COUNTIF('Hilfstabelle alle'!$H:$H,"x"),"",INDEX('Hilfstabelle alle'!F:F,SMALL(IF('Hilfstabelle alle'!$H$1:$H$418="x",ROW('Hilfstabelle alle'!$1:$418)),ROW(F266))))</f>
        <v/>
      </c>
      <c r="H277" s="204" t="str">
        <f t="array" ref="H277">IF(ROW('Hilfstabelle alle'!282:282)&gt;COUNTIF('Hilfstabelle alle'!$H:$H,"x"),"",INDEX('Hilfstabelle alle'!G:G,SMALL(IF('Hilfstabelle alle'!$H$1:$H$418="x",ROW('Hilfstabelle alle'!$1:$418)),ROW(G266))))</f>
        <v/>
      </c>
      <c r="I277" s="204" t="str">
        <f t="array" ref="I277">IF(ROW('Hilfstabelle alle'!282:282)&gt;COUNTIF('Hilfstabelle alle'!$H:$H,"x"),"",INDEX('Hilfstabelle alle'!H:H,SMALL(IF('Hilfstabelle alle'!$H$1:$H$418="x",ROW('Hilfstabelle alle'!$1:$418)),ROW(H266))))</f>
        <v/>
      </c>
      <c r="J277" s="204" t="str">
        <f t="array" ref="J277">IF(ROW('Hilfstabelle alle'!282:282)&gt;COUNTIF('Hilfstabelle alle'!$H:$H,"x"),"",INDEX('Hilfstabelle alle'!I:I,SMALL(IF('Hilfstabelle alle'!$H$1:$H$418="x",ROW('Hilfstabelle alle'!$1:$418)),ROW(I266))))</f>
        <v/>
      </c>
      <c r="K277" s="204" t="str">
        <f t="array" ref="K277">IF(ROW('Hilfstabelle alle'!282:282)&gt;COUNTIF('Hilfstabelle alle'!$H:$H,"x"),"",INDEX('Hilfstabelle alle'!J:J,SMALL(IF('Hilfstabelle alle'!$H$1:$H$418="x",ROW('Hilfstabelle alle'!$1:$418)),ROW(J266))))</f>
        <v/>
      </c>
      <c r="L277" s="204" t="str">
        <f t="array" ref="L277">IF(ROW('Hilfstabelle alle'!282:282)&gt;COUNTIF('Hilfstabelle alle'!$H:$H,"x"),"",INDEX('Hilfstabelle alle'!K:K,SMALL(IF('Hilfstabelle alle'!$H$1:$H$418="x",ROW('Hilfstabelle alle'!$1:$418)),ROW(K266))))</f>
        <v/>
      </c>
      <c r="M277" s="205" t="str">
        <f t="array" ref="M277">IF(ROW('Hilfstabelle alle'!282:282)&gt;COUNTIF('Hilfstabelle alle'!$H:$H,"x"),"",INDEX('Hilfstabelle alle'!L:L,SMALL(IF('Hilfstabelle alle'!$H$1:$H$418="x",ROW('Hilfstabelle alle'!$1:$418)),ROW(L266))))</f>
        <v/>
      </c>
      <c r="N277" s="205" t="str">
        <f t="array" ref="N277">IF(ROW('Hilfstabelle alle'!282:282)&gt;COUNTIF('Hilfstabelle alle'!$H:$H,"x"),"",INDEX('Hilfstabelle alle'!M:M,SMALL(IF('Hilfstabelle alle'!$H$1:$H$418="x",ROW('Hilfstabelle alle'!$1:$418)),ROW(M266))))</f>
        <v/>
      </c>
      <c r="O277" s="200" t="str">
        <f t="shared" si="4"/>
        <v/>
      </c>
    </row>
    <row r="278" spans="2:15" s="194" customFormat="1" ht="35.1" customHeight="1" x14ac:dyDescent="0.2">
      <c r="B278" s="195" t="str">
        <f t="array" ref="B278">IF(ROW('Hilfstabelle alle'!283:283)&gt;COUNTIF('Hilfstabelle alle'!$H:$H,"x"),"",INDEX('Hilfstabelle alle'!A:A,SMALL(IF('Hilfstabelle alle'!$H$1:$H$418="x",ROW('Hilfstabelle alle'!$1:$418)),ROW(A267))))</f>
        <v/>
      </c>
      <c r="C278" s="196" t="str">
        <f t="array" ref="C278">IF(ROW('Hilfstabelle alle'!283:283)&gt;COUNTIF('Hilfstabelle alle'!$H:$H,"x"),"",INDEX('Hilfstabelle alle'!B:B,SMALL(IF('Hilfstabelle alle'!$H$1:$H$418="x",ROW('Hilfstabelle alle'!$1:$418)),ROW(B267))))</f>
        <v/>
      </c>
      <c r="D278" s="197" t="str">
        <f t="array" ref="D278">IF(ROW('Hilfstabelle alle'!283:283)&gt;COUNTIF('Hilfstabelle alle'!$H:$H,"x"),"",INDEX('Hilfstabelle alle'!C:C,SMALL(IF('Hilfstabelle alle'!$H$1:$H$418="x",ROW('Hilfstabelle alle'!$1:$418)),ROW(C267))))</f>
        <v/>
      </c>
      <c r="E278" s="198" t="str">
        <f t="array" ref="E278">IF(ROW('Hilfstabelle alle'!283:283)&gt;COUNTIF('Hilfstabelle alle'!$H:$H,"x"),"",INDEX('Hilfstabelle alle'!D:D,SMALL(IF('Hilfstabelle alle'!$H$1:$H$418="x",ROW('Hilfstabelle alle'!$1:$418)),ROW(D267))))</f>
        <v/>
      </c>
      <c r="F278" s="198" t="str">
        <f t="array" ref="F278">IF(ROW('Hilfstabelle alle'!283:283)&gt;COUNTIF('Hilfstabelle alle'!$H:$H,"x"),"",INDEX('Hilfstabelle alle'!E:E,SMALL(IF('Hilfstabelle alle'!$H$1:$H$418="x",ROW('Hilfstabelle alle'!$1:$418)),ROW(E267))))</f>
        <v/>
      </c>
      <c r="G278" s="198" t="str">
        <f t="array" ref="G278">IF(ROW('Hilfstabelle alle'!283:283)&gt;COUNTIF('Hilfstabelle alle'!$H:$H,"x"),"",INDEX('Hilfstabelle alle'!F:F,SMALL(IF('Hilfstabelle alle'!$H$1:$H$418="x",ROW('Hilfstabelle alle'!$1:$418)),ROW(F267))))</f>
        <v/>
      </c>
      <c r="H278" s="198" t="str">
        <f t="array" ref="H278">IF(ROW('Hilfstabelle alle'!283:283)&gt;COUNTIF('Hilfstabelle alle'!$H:$H,"x"),"",INDEX('Hilfstabelle alle'!G:G,SMALL(IF('Hilfstabelle alle'!$H$1:$H$418="x",ROW('Hilfstabelle alle'!$1:$418)),ROW(G267))))</f>
        <v/>
      </c>
      <c r="I278" s="198" t="str">
        <f t="array" ref="I278">IF(ROW('Hilfstabelle alle'!283:283)&gt;COUNTIF('Hilfstabelle alle'!$H:$H,"x"),"",INDEX('Hilfstabelle alle'!H:H,SMALL(IF('Hilfstabelle alle'!$H$1:$H$418="x",ROW('Hilfstabelle alle'!$1:$418)),ROW(H267))))</f>
        <v/>
      </c>
      <c r="J278" s="198" t="str">
        <f t="array" ref="J278">IF(ROW('Hilfstabelle alle'!283:283)&gt;COUNTIF('Hilfstabelle alle'!$H:$H,"x"),"",INDEX('Hilfstabelle alle'!I:I,SMALL(IF('Hilfstabelle alle'!$H$1:$H$418="x",ROW('Hilfstabelle alle'!$1:$418)),ROW(I267))))</f>
        <v/>
      </c>
      <c r="K278" s="198" t="str">
        <f t="array" ref="K278">IF(ROW('Hilfstabelle alle'!283:283)&gt;COUNTIF('Hilfstabelle alle'!$H:$H,"x"),"",INDEX('Hilfstabelle alle'!J:J,SMALL(IF('Hilfstabelle alle'!$H$1:$H$418="x",ROW('Hilfstabelle alle'!$1:$418)),ROW(J267))))</f>
        <v/>
      </c>
      <c r="L278" s="198" t="str">
        <f t="array" ref="L278">IF(ROW('Hilfstabelle alle'!283:283)&gt;COUNTIF('Hilfstabelle alle'!$H:$H,"x"),"",INDEX('Hilfstabelle alle'!K:K,SMALL(IF('Hilfstabelle alle'!$H$1:$H$418="x",ROW('Hilfstabelle alle'!$1:$418)),ROW(K267))))</f>
        <v/>
      </c>
      <c r="M278" s="199" t="str">
        <f t="array" ref="M278">IF(ROW('Hilfstabelle alle'!283:283)&gt;COUNTIF('Hilfstabelle alle'!$H:$H,"x"),"",INDEX('Hilfstabelle alle'!L:L,SMALL(IF('Hilfstabelle alle'!$H$1:$H$418="x",ROW('Hilfstabelle alle'!$1:$418)),ROW(L267))))</f>
        <v/>
      </c>
      <c r="N278" s="199" t="str">
        <f t="array" ref="N278">IF(ROW('Hilfstabelle alle'!283:283)&gt;COUNTIF('Hilfstabelle alle'!$H:$H,"x"),"",INDEX('Hilfstabelle alle'!M:M,SMALL(IF('Hilfstabelle alle'!$H$1:$H$418="x",ROW('Hilfstabelle alle'!$1:$418)),ROW(M267))))</f>
        <v/>
      </c>
      <c r="O278" s="200" t="str">
        <f t="shared" si="4"/>
        <v/>
      </c>
    </row>
    <row r="279" spans="2:15" s="194" customFormat="1" ht="35.1" customHeight="1" x14ac:dyDescent="0.2">
      <c r="B279" s="201" t="str">
        <f t="array" ref="B279">IF(ROW('Hilfstabelle alle'!284:284)&gt;COUNTIF('Hilfstabelle alle'!$H:$H,"x"),"",INDEX('Hilfstabelle alle'!A:A,SMALL(IF('Hilfstabelle alle'!$H$1:$H$418="x",ROW('Hilfstabelle alle'!$1:$418)),ROW(A268))))</f>
        <v/>
      </c>
      <c r="C279" s="202" t="str">
        <f t="array" ref="C279">IF(ROW('Hilfstabelle alle'!284:284)&gt;COUNTIF('Hilfstabelle alle'!$H:$H,"x"),"",INDEX('Hilfstabelle alle'!B:B,SMALL(IF('Hilfstabelle alle'!$H$1:$H$418="x",ROW('Hilfstabelle alle'!$1:$418)),ROW(B268))))</f>
        <v/>
      </c>
      <c r="D279" s="203" t="str">
        <f t="array" ref="D279">IF(ROW('Hilfstabelle alle'!284:284)&gt;COUNTIF('Hilfstabelle alle'!$H:$H,"x"),"",INDEX('Hilfstabelle alle'!C:C,SMALL(IF('Hilfstabelle alle'!$H$1:$H$418="x",ROW('Hilfstabelle alle'!$1:$418)),ROW(C268))))</f>
        <v/>
      </c>
      <c r="E279" s="204" t="str">
        <f t="array" ref="E279">IF(ROW('Hilfstabelle alle'!284:284)&gt;COUNTIF('Hilfstabelle alle'!$H:$H,"x"),"",INDEX('Hilfstabelle alle'!D:D,SMALL(IF('Hilfstabelle alle'!$H$1:$H$418="x",ROW('Hilfstabelle alle'!$1:$418)),ROW(D268))))</f>
        <v/>
      </c>
      <c r="F279" s="204" t="str">
        <f t="array" ref="F279">IF(ROW('Hilfstabelle alle'!284:284)&gt;COUNTIF('Hilfstabelle alle'!$H:$H,"x"),"",INDEX('Hilfstabelle alle'!E:E,SMALL(IF('Hilfstabelle alle'!$H$1:$H$418="x",ROW('Hilfstabelle alle'!$1:$418)),ROW(E268))))</f>
        <v/>
      </c>
      <c r="G279" s="204" t="str">
        <f t="array" ref="G279">IF(ROW('Hilfstabelle alle'!284:284)&gt;COUNTIF('Hilfstabelle alle'!$H:$H,"x"),"",INDEX('Hilfstabelle alle'!F:F,SMALL(IF('Hilfstabelle alle'!$H$1:$H$418="x",ROW('Hilfstabelle alle'!$1:$418)),ROW(F268))))</f>
        <v/>
      </c>
      <c r="H279" s="204" t="str">
        <f t="array" ref="H279">IF(ROW('Hilfstabelle alle'!284:284)&gt;COUNTIF('Hilfstabelle alle'!$H:$H,"x"),"",INDEX('Hilfstabelle alle'!G:G,SMALL(IF('Hilfstabelle alle'!$H$1:$H$418="x",ROW('Hilfstabelle alle'!$1:$418)),ROW(G268))))</f>
        <v/>
      </c>
      <c r="I279" s="204" t="str">
        <f t="array" ref="I279">IF(ROW('Hilfstabelle alle'!284:284)&gt;COUNTIF('Hilfstabelle alle'!$H:$H,"x"),"",INDEX('Hilfstabelle alle'!H:H,SMALL(IF('Hilfstabelle alle'!$H$1:$H$418="x",ROW('Hilfstabelle alle'!$1:$418)),ROW(H268))))</f>
        <v/>
      </c>
      <c r="J279" s="204" t="str">
        <f t="array" ref="J279">IF(ROW('Hilfstabelle alle'!284:284)&gt;COUNTIF('Hilfstabelle alle'!$H:$H,"x"),"",INDEX('Hilfstabelle alle'!I:I,SMALL(IF('Hilfstabelle alle'!$H$1:$H$418="x",ROW('Hilfstabelle alle'!$1:$418)),ROW(I268))))</f>
        <v/>
      </c>
      <c r="K279" s="204" t="str">
        <f t="array" ref="K279">IF(ROW('Hilfstabelle alle'!284:284)&gt;COUNTIF('Hilfstabelle alle'!$H:$H,"x"),"",INDEX('Hilfstabelle alle'!J:J,SMALL(IF('Hilfstabelle alle'!$H$1:$H$418="x",ROW('Hilfstabelle alle'!$1:$418)),ROW(J268))))</f>
        <v/>
      </c>
      <c r="L279" s="204" t="str">
        <f t="array" ref="L279">IF(ROW('Hilfstabelle alle'!284:284)&gt;COUNTIF('Hilfstabelle alle'!$H:$H,"x"),"",INDEX('Hilfstabelle alle'!K:K,SMALL(IF('Hilfstabelle alle'!$H$1:$H$418="x",ROW('Hilfstabelle alle'!$1:$418)),ROW(K268))))</f>
        <v/>
      </c>
      <c r="M279" s="205" t="str">
        <f t="array" ref="M279">IF(ROW('Hilfstabelle alle'!284:284)&gt;COUNTIF('Hilfstabelle alle'!$H:$H,"x"),"",INDEX('Hilfstabelle alle'!L:L,SMALL(IF('Hilfstabelle alle'!$H$1:$H$418="x",ROW('Hilfstabelle alle'!$1:$418)),ROW(L268))))</f>
        <v/>
      </c>
      <c r="N279" s="205" t="str">
        <f t="array" ref="N279">IF(ROW('Hilfstabelle alle'!284:284)&gt;COUNTIF('Hilfstabelle alle'!$H:$H,"x"),"",INDEX('Hilfstabelle alle'!M:M,SMALL(IF('Hilfstabelle alle'!$H$1:$H$418="x",ROW('Hilfstabelle alle'!$1:$418)),ROW(M268))))</f>
        <v/>
      </c>
      <c r="O279" s="200" t="str">
        <f t="shared" si="4"/>
        <v/>
      </c>
    </row>
    <row r="280" spans="2:15" s="194" customFormat="1" ht="35.1" customHeight="1" x14ac:dyDescent="0.2">
      <c r="B280" s="195" t="str">
        <f t="array" ref="B280">IF(ROW('Hilfstabelle alle'!285:285)&gt;COUNTIF('Hilfstabelle alle'!$H:$H,"x"),"",INDEX('Hilfstabelle alle'!A:A,SMALL(IF('Hilfstabelle alle'!$H$1:$H$418="x",ROW('Hilfstabelle alle'!$1:$418)),ROW(A269))))</f>
        <v/>
      </c>
      <c r="C280" s="196" t="str">
        <f t="array" ref="C280">IF(ROW('Hilfstabelle alle'!285:285)&gt;COUNTIF('Hilfstabelle alle'!$H:$H,"x"),"",INDEX('Hilfstabelle alle'!B:B,SMALL(IF('Hilfstabelle alle'!$H$1:$H$418="x",ROW('Hilfstabelle alle'!$1:$418)),ROW(B269))))</f>
        <v/>
      </c>
      <c r="D280" s="197" t="str">
        <f t="array" ref="D280">IF(ROW('Hilfstabelle alle'!285:285)&gt;COUNTIF('Hilfstabelle alle'!$H:$H,"x"),"",INDEX('Hilfstabelle alle'!C:C,SMALL(IF('Hilfstabelle alle'!$H$1:$H$418="x",ROW('Hilfstabelle alle'!$1:$418)),ROW(C269))))</f>
        <v/>
      </c>
      <c r="E280" s="198" t="str">
        <f t="array" ref="E280">IF(ROW('Hilfstabelle alle'!285:285)&gt;COUNTIF('Hilfstabelle alle'!$H:$H,"x"),"",INDEX('Hilfstabelle alle'!D:D,SMALL(IF('Hilfstabelle alle'!$H$1:$H$418="x",ROW('Hilfstabelle alle'!$1:$418)),ROW(D269))))</f>
        <v/>
      </c>
      <c r="F280" s="198" t="str">
        <f t="array" ref="F280">IF(ROW('Hilfstabelle alle'!285:285)&gt;COUNTIF('Hilfstabelle alle'!$H:$H,"x"),"",INDEX('Hilfstabelle alle'!E:E,SMALL(IF('Hilfstabelle alle'!$H$1:$H$418="x",ROW('Hilfstabelle alle'!$1:$418)),ROW(E269))))</f>
        <v/>
      </c>
      <c r="G280" s="198" t="str">
        <f t="array" ref="G280">IF(ROW('Hilfstabelle alle'!285:285)&gt;COUNTIF('Hilfstabelle alle'!$H:$H,"x"),"",INDEX('Hilfstabelle alle'!F:F,SMALL(IF('Hilfstabelle alle'!$H$1:$H$418="x",ROW('Hilfstabelle alle'!$1:$418)),ROW(F269))))</f>
        <v/>
      </c>
      <c r="H280" s="198" t="str">
        <f t="array" ref="H280">IF(ROW('Hilfstabelle alle'!285:285)&gt;COUNTIF('Hilfstabelle alle'!$H:$H,"x"),"",INDEX('Hilfstabelle alle'!G:G,SMALL(IF('Hilfstabelle alle'!$H$1:$H$418="x",ROW('Hilfstabelle alle'!$1:$418)),ROW(G269))))</f>
        <v/>
      </c>
      <c r="I280" s="198" t="str">
        <f t="array" ref="I280">IF(ROW('Hilfstabelle alle'!285:285)&gt;COUNTIF('Hilfstabelle alle'!$H:$H,"x"),"",INDEX('Hilfstabelle alle'!H:H,SMALL(IF('Hilfstabelle alle'!$H$1:$H$418="x",ROW('Hilfstabelle alle'!$1:$418)),ROW(H269))))</f>
        <v/>
      </c>
      <c r="J280" s="198" t="str">
        <f t="array" ref="J280">IF(ROW('Hilfstabelle alle'!285:285)&gt;COUNTIF('Hilfstabelle alle'!$H:$H,"x"),"",INDEX('Hilfstabelle alle'!I:I,SMALL(IF('Hilfstabelle alle'!$H$1:$H$418="x",ROW('Hilfstabelle alle'!$1:$418)),ROW(I269))))</f>
        <v/>
      </c>
      <c r="K280" s="198" t="str">
        <f t="array" ref="K280">IF(ROW('Hilfstabelle alle'!285:285)&gt;COUNTIF('Hilfstabelle alle'!$H:$H,"x"),"",INDEX('Hilfstabelle alle'!J:J,SMALL(IF('Hilfstabelle alle'!$H$1:$H$418="x",ROW('Hilfstabelle alle'!$1:$418)),ROW(J269))))</f>
        <v/>
      </c>
      <c r="L280" s="198" t="str">
        <f t="array" ref="L280">IF(ROW('Hilfstabelle alle'!285:285)&gt;COUNTIF('Hilfstabelle alle'!$H:$H,"x"),"",INDEX('Hilfstabelle alle'!K:K,SMALL(IF('Hilfstabelle alle'!$H$1:$H$418="x",ROW('Hilfstabelle alle'!$1:$418)),ROW(K269))))</f>
        <v/>
      </c>
      <c r="M280" s="199" t="str">
        <f t="array" ref="M280">IF(ROW('Hilfstabelle alle'!285:285)&gt;COUNTIF('Hilfstabelle alle'!$H:$H,"x"),"",INDEX('Hilfstabelle alle'!L:L,SMALL(IF('Hilfstabelle alle'!$H$1:$H$418="x",ROW('Hilfstabelle alle'!$1:$418)),ROW(L269))))</f>
        <v/>
      </c>
      <c r="N280" s="199" t="str">
        <f t="array" ref="N280">IF(ROW('Hilfstabelle alle'!285:285)&gt;COUNTIF('Hilfstabelle alle'!$H:$H,"x"),"",INDEX('Hilfstabelle alle'!M:M,SMALL(IF('Hilfstabelle alle'!$H$1:$H$418="x",ROW('Hilfstabelle alle'!$1:$418)),ROW(M269))))</f>
        <v/>
      </c>
      <c r="O280" s="200" t="str">
        <f t="shared" si="4"/>
        <v/>
      </c>
    </row>
    <row r="281" spans="2:15" s="194" customFormat="1" ht="35.1" customHeight="1" x14ac:dyDescent="0.2">
      <c r="B281" s="201" t="str">
        <f t="array" ref="B281">IF(ROW('Hilfstabelle alle'!286:286)&gt;COUNTIF('Hilfstabelle alle'!$H:$H,"x"),"",INDEX('Hilfstabelle alle'!A:A,SMALL(IF('Hilfstabelle alle'!$H$1:$H$418="x",ROW('Hilfstabelle alle'!$1:$418)),ROW(A270))))</f>
        <v/>
      </c>
      <c r="C281" s="202" t="str">
        <f t="array" ref="C281">IF(ROW('Hilfstabelle alle'!286:286)&gt;COUNTIF('Hilfstabelle alle'!$H:$H,"x"),"",INDEX('Hilfstabelle alle'!B:B,SMALL(IF('Hilfstabelle alle'!$H$1:$H$418="x",ROW('Hilfstabelle alle'!$1:$418)),ROW(B270))))</f>
        <v/>
      </c>
      <c r="D281" s="203" t="str">
        <f t="array" ref="D281">IF(ROW('Hilfstabelle alle'!286:286)&gt;COUNTIF('Hilfstabelle alle'!$H:$H,"x"),"",INDEX('Hilfstabelle alle'!C:C,SMALL(IF('Hilfstabelle alle'!$H$1:$H$418="x",ROW('Hilfstabelle alle'!$1:$418)),ROW(C270))))</f>
        <v/>
      </c>
      <c r="E281" s="204" t="str">
        <f t="array" ref="E281">IF(ROW('Hilfstabelle alle'!286:286)&gt;COUNTIF('Hilfstabelle alle'!$H:$H,"x"),"",INDEX('Hilfstabelle alle'!D:D,SMALL(IF('Hilfstabelle alle'!$H$1:$H$418="x",ROW('Hilfstabelle alle'!$1:$418)),ROW(D270))))</f>
        <v/>
      </c>
      <c r="F281" s="204" t="str">
        <f t="array" ref="F281">IF(ROW('Hilfstabelle alle'!286:286)&gt;COUNTIF('Hilfstabelle alle'!$H:$H,"x"),"",INDEX('Hilfstabelle alle'!E:E,SMALL(IF('Hilfstabelle alle'!$H$1:$H$418="x",ROW('Hilfstabelle alle'!$1:$418)),ROW(E270))))</f>
        <v/>
      </c>
      <c r="G281" s="204" t="str">
        <f t="array" ref="G281">IF(ROW('Hilfstabelle alle'!286:286)&gt;COUNTIF('Hilfstabelle alle'!$H:$H,"x"),"",INDEX('Hilfstabelle alle'!F:F,SMALL(IF('Hilfstabelle alle'!$H$1:$H$418="x",ROW('Hilfstabelle alle'!$1:$418)),ROW(F270))))</f>
        <v/>
      </c>
      <c r="H281" s="204" t="str">
        <f t="array" ref="H281">IF(ROW('Hilfstabelle alle'!286:286)&gt;COUNTIF('Hilfstabelle alle'!$H:$H,"x"),"",INDEX('Hilfstabelle alle'!G:G,SMALL(IF('Hilfstabelle alle'!$H$1:$H$418="x",ROW('Hilfstabelle alle'!$1:$418)),ROW(G270))))</f>
        <v/>
      </c>
      <c r="I281" s="204" t="str">
        <f t="array" ref="I281">IF(ROW('Hilfstabelle alle'!286:286)&gt;COUNTIF('Hilfstabelle alle'!$H:$H,"x"),"",INDEX('Hilfstabelle alle'!H:H,SMALL(IF('Hilfstabelle alle'!$H$1:$H$418="x",ROW('Hilfstabelle alle'!$1:$418)),ROW(H270))))</f>
        <v/>
      </c>
      <c r="J281" s="204" t="str">
        <f t="array" ref="J281">IF(ROW('Hilfstabelle alle'!286:286)&gt;COUNTIF('Hilfstabelle alle'!$H:$H,"x"),"",INDEX('Hilfstabelle alle'!I:I,SMALL(IF('Hilfstabelle alle'!$H$1:$H$418="x",ROW('Hilfstabelle alle'!$1:$418)),ROW(I270))))</f>
        <v/>
      </c>
      <c r="K281" s="204" t="str">
        <f t="array" ref="K281">IF(ROW('Hilfstabelle alle'!286:286)&gt;COUNTIF('Hilfstabelle alle'!$H:$H,"x"),"",INDEX('Hilfstabelle alle'!J:J,SMALL(IF('Hilfstabelle alle'!$H$1:$H$418="x",ROW('Hilfstabelle alle'!$1:$418)),ROW(J270))))</f>
        <v/>
      </c>
      <c r="L281" s="204" t="str">
        <f t="array" ref="L281">IF(ROW('Hilfstabelle alle'!286:286)&gt;COUNTIF('Hilfstabelle alle'!$H:$H,"x"),"",INDEX('Hilfstabelle alle'!K:K,SMALL(IF('Hilfstabelle alle'!$H$1:$H$418="x",ROW('Hilfstabelle alle'!$1:$418)),ROW(K270))))</f>
        <v/>
      </c>
      <c r="M281" s="205" t="str">
        <f t="array" ref="M281">IF(ROW('Hilfstabelle alle'!286:286)&gt;COUNTIF('Hilfstabelle alle'!$H:$H,"x"),"",INDEX('Hilfstabelle alle'!L:L,SMALL(IF('Hilfstabelle alle'!$H$1:$H$418="x",ROW('Hilfstabelle alle'!$1:$418)),ROW(L270))))</f>
        <v/>
      </c>
      <c r="N281" s="205" t="str">
        <f t="array" ref="N281">IF(ROW('Hilfstabelle alle'!286:286)&gt;COUNTIF('Hilfstabelle alle'!$H:$H,"x"),"",INDEX('Hilfstabelle alle'!M:M,SMALL(IF('Hilfstabelle alle'!$H$1:$H$418="x",ROW('Hilfstabelle alle'!$1:$418)),ROW(M270))))</f>
        <v/>
      </c>
      <c r="O281" s="200" t="str">
        <f t="shared" si="4"/>
        <v/>
      </c>
    </row>
    <row r="282" spans="2:15" s="194" customFormat="1" ht="35.1" customHeight="1" x14ac:dyDescent="0.2">
      <c r="B282" s="195" t="str">
        <f t="array" ref="B282">IF(ROW('Hilfstabelle alle'!287:287)&gt;COUNTIF('Hilfstabelle alle'!$H:$H,"x"),"",INDEX('Hilfstabelle alle'!A:A,SMALL(IF('Hilfstabelle alle'!$H$1:$H$418="x",ROW('Hilfstabelle alle'!$1:$418)),ROW(A271))))</f>
        <v/>
      </c>
      <c r="C282" s="196" t="str">
        <f t="array" ref="C282">IF(ROW('Hilfstabelle alle'!287:287)&gt;COUNTIF('Hilfstabelle alle'!$H:$H,"x"),"",INDEX('Hilfstabelle alle'!B:B,SMALL(IF('Hilfstabelle alle'!$H$1:$H$418="x",ROW('Hilfstabelle alle'!$1:$418)),ROW(B271))))</f>
        <v/>
      </c>
      <c r="D282" s="197" t="str">
        <f t="array" ref="D282">IF(ROW('Hilfstabelle alle'!287:287)&gt;COUNTIF('Hilfstabelle alle'!$H:$H,"x"),"",INDEX('Hilfstabelle alle'!C:C,SMALL(IF('Hilfstabelle alle'!$H$1:$H$418="x",ROW('Hilfstabelle alle'!$1:$418)),ROW(C271))))</f>
        <v/>
      </c>
      <c r="E282" s="198" t="str">
        <f t="array" ref="E282">IF(ROW('Hilfstabelle alle'!287:287)&gt;COUNTIF('Hilfstabelle alle'!$H:$H,"x"),"",INDEX('Hilfstabelle alle'!D:D,SMALL(IF('Hilfstabelle alle'!$H$1:$H$418="x",ROW('Hilfstabelle alle'!$1:$418)),ROW(D271))))</f>
        <v/>
      </c>
      <c r="F282" s="198" t="str">
        <f t="array" ref="F282">IF(ROW('Hilfstabelle alle'!287:287)&gt;COUNTIF('Hilfstabelle alle'!$H:$H,"x"),"",INDEX('Hilfstabelle alle'!E:E,SMALL(IF('Hilfstabelle alle'!$H$1:$H$418="x",ROW('Hilfstabelle alle'!$1:$418)),ROW(E271))))</f>
        <v/>
      </c>
      <c r="G282" s="198" t="str">
        <f t="array" ref="G282">IF(ROW('Hilfstabelle alle'!287:287)&gt;COUNTIF('Hilfstabelle alle'!$H:$H,"x"),"",INDEX('Hilfstabelle alle'!F:F,SMALL(IF('Hilfstabelle alle'!$H$1:$H$418="x",ROW('Hilfstabelle alle'!$1:$418)),ROW(F271))))</f>
        <v/>
      </c>
      <c r="H282" s="198" t="str">
        <f t="array" ref="H282">IF(ROW('Hilfstabelle alle'!287:287)&gt;COUNTIF('Hilfstabelle alle'!$H:$H,"x"),"",INDEX('Hilfstabelle alle'!G:G,SMALL(IF('Hilfstabelle alle'!$H$1:$H$418="x",ROW('Hilfstabelle alle'!$1:$418)),ROW(G271))))</f>
        <v/>
      </c>
      <c r="I282" s="198" t="str">
        <f t="array" ref="I282">IF(ROW('Hilfstabelle alle'!287:287)&gt;COUNTIF('Hilfstabelle alle'!$H:$H,"x"),"",INDEX('Hilfstabelle alle'!H:H,SMALL(IF('Hilfstabelle alle'!$H$1:$H$418="x",ROW('Hilfstabelle alle'!$1:$418)),ROW(H271))))</f>
        <v/>
      </c>
      <c r="J282" s="198" t="str">
        <f t="array" ref="J282">IF(ROW('Hilfstabelle alle'!287:287)&gt;COUNTIF('Hilfstabelle alle'!$H:$H,"x"),"",INDEX('Hilfstabelle alle'!I:I,SMALL(IF('Hilfstabelle alle'!$H$1:$H$418="x",ROW('Hilfstabelle alle'!$1:$418)),ROW(I271))))</f>
        <v/>
      </c>
      <c r="K282" s="198" t="str">
        <f t="array" ref="K282">IF(ROW('Hilfstabelle alle'!287:287)&gt;COUNTIF('Hilfstabelle alle'!$H:$H,"x"),"",INDEX('Hilfstabelle alle'!J:J,SMALL(IF('Hilfstabelle alle'!$H$1:$H$418="x",ROW('Hilfstabelle alle'!$1:$418)),ROW(J271))))</f>
        <v/>
      </c>
      <c r="L282" s="198" t="str">
        <f t="array" ref="L282">IF(ROW('Hilfstabelle alle'!287:287)&gt;COUNTIF('Hilfstabelle alle'!$H:$H,"x"),"",INDEX('Hilfstabelle alle'!K:K,SMALL(IF('Hilfstabelle alle'!$H$1:$H$418="x",ROW('Hilfstabelle alle'!$1:$418)),ROW(K271))))</f>
        <v/>
      </c>
      <c r="M282" s="199" t="str">
        <f t="array" ref="M282">IF(ROW('Hilfstabelle alle'!287:287)&gt;COUNTIF('Hilfstabelle alle'!$H:$H,"x"),"",INDEX('Hilfstabelle alle'!L:L,SMALL(IF('Hilfstabelle alle'!$H$1:$H$418="x",ROW('Hilfstabelle alle'!$1:$418)),ROW(L271))))</f>
        <v/>
      </c>
      <c r="N282" s="199" t="str">
        <f t="array" ref="N282">IF(ROW('Hilfstabelle alle'!287:287)&gt;COUNTIF('Hilfstabelle alle'!$H:$H,"x"),"",INDEX('Hilfstabelle alle'!M:M,SMALL(IF('Hilfstabelle alle'!$H$1:$H$418="x",ROW('Hilfstabelle alle'!$1:$418)),ROW(M271))))</f>
        <v/>
      </c>
      <c r="O282" s="200" t="str">
        <f t="shared" si="4"/>
        <v/>
      </c>
    </row>
    <row r="283" spans="2:15" s="194" customFormat="1" ht="35.1" customHeight="1" x14ac:dyDescent="0.2">
      <c r="B283" s="201" t="str">
        <f t="array" ref="B283">IF(ROW('Hilfstabelle alle'!288:288)&gt;COUNTIF('Hilfstabelle alle'!$H:$H,"x"),"",INDEX('Hilfstabelle alle'!A:A,SMALL(IF('Hilfstabelle alle'!$H$1:$H$418="x",ROW('Hilfstabelle alle'!$1:$418)),ROW(A272))))</f>
        <v/>
      </c>
      <c r="C283" s="202" t="str">
        <f t="array" ref="C283">IF(ROW('Hilfstabelle alle'!288:288)&gt;COUNTIF('Hilfstabelle alle'!$H:$H,"x"),"",INDEX('Hilfstabelle alle'!B:B,SMALL(IF('Hilfstabelle alle'!$H$1:$H$418="x",ROW('Hilfstabelle alle'!$1:$418)),ROW(B272))))</f>
        <v/>
      </c>
      <c r="D283" s="203" t="str">
        <f t="array" ref="D283">IF(ROW('Hilfstabelle alle'!288:288)&gt;COUNTIF('Hilfstabelle alle'!$H:$H,"x"),"",INDEX('Hilfstabelle alle'!C:C,SMALL(IF('Hilfstabelle alle'!$H$1:$H$418="x",ROW('Hilfstabelle alle'!$1:$418)),ROW(C272))))</f>
        <v/>
      </c>
      <c r="E283" s="204" t="str">
        <f t="array" ref="E283">IF(ROW('Hilfstabelle alle'!288:288)&gt;COUNTIF('Hilfstabelle alle'!$H:$H,"x"),"",INDEX('Hilfstabelle alle'!D:D,SMALL(IF('Hilfstabelle alle'!$H$1:$H$418="x",ROW('Hilfstabelle alle'!$1:$418)),ROW(D272))))</f>
        <v/>
      </c>
      <c r="F283" s="204" t="str">
        <f t="array" ref="F283">IF(ROW('Hilfstabelle alle'!288:288)&gt;COUNTIF('Hilfstabelle alle'!$H:$H,"x"),"",INDEX('Hilfstabelle alle'!E:E,SMALL(IF('Hilfstabelle alle'!$H$1:$H$418="x",ROW('Hilfstabelle alle'!$1:$418)),ROW(E272))))</f>
        <v/>
      </c>
      <c r="G283" s="204" t="str">
        <f t="array" ref="G283">IF(ROW('Hilfstabelle alle'!288:288)&gt;COUNTIF('Hilfstabelle alle'!$H:$H,"x"),"",INDEX('Hilfstabelle alle'!F:F,SMALL(IF('Hilfstabelle alle'!$H$1:$H$418="x",ROW('Hilfstabelle alle'!$1:$418)),ROW(F272))))</f>
        <v/>
      </c>
      <c r="H283" s="204" t="str">
        <f t="array" ref="H283">IF(ROW('Hilfstabelle alle'!288:288)&gt;COUNTIF('Hilfstabelle alle'!$H:$H,"x"),"",INDEX('Hilfstabelle alle'!G:G,SMALL(IF('Hilfstabelle alle'!$H$1:$H$418="x",ROW('Hilfstabelle alle'!$1:$418)),ROW(G272))))</f>
        <v/>
      </c>
      <c r="I283" s="204" t="str">
        <f t="array" ref="I283">IF(ROW('Hilfstabelle alle'!288:288)&gt;COUNTIF('Hilfstabelle alle'!$H:$H,"x"),"",INDEX('Hilfstabelle alle'!H:H,SMALL(IF('Hilfstabelle alle'!$H$1:$H$418="x",ROW('Hilfstabelle alle'!$1:$418)),ROW(H272))))</f>
        <v/>
      </c>
      <c r="J283" s="204" t="str">
        <f t="array" ref="J283">IF(ROW('Hilfstabelle alle'!288:288)&gt;COUNTIF('Hilfstabelle alle'!$H:$H,"x"),"",INDEX('Hilfstabelle alle'!I:I,SMALL(IF('Hilfstabelle alle'!$H$1:$H$418="x",ROW('Hilfstabelle alle'!$1:$418)),ROW(I272))))</f>
        <v/>
      </c>
      <c r="K283" s="204" t="str">
        <f t="array" ref="K283">IF(ROW('Hilfstabelle alle'!288:288)&gt;COUNTIF('Hilfstabelle alle'!$H:$H,"x"),"",INDEX('Hilfstabelle alle'!J:J,SMALL(IF('Hilfstabelle alle'!$H$1:$H$418="x",ROW('Hilfstabelle alle'!$1:$418)),ROW(J272))))</f>
        <v/>
      </c>
      <c r="L283" s="204" t="str">
        <f t="array" ref="L283">IF(ROW('Hilfstabelle alle'!288:288)&gt;COUNTIF('Hilfstabelle alle'!$H:$H,"x"),"",INDEX('Hilfstabelle alle'!K:K,SMALL(IF('Hilfstabelle alle'!$H$1:$H$418="x",ROW('Hilfstabelle alle'!$1:$418)),ROW(K272))))</f>
        <v/>
      </c>
      <c r="M283" s="205" t="str">
        <f t="array" ref="M283">IF(ROW('Hilfstabelle alle'!288:288)&gt;COUNTIF('Hilfstabelle alle'!$H:$H,"x"),"",INDEX('Hilfstabelle alle'!L:L,SMALL(IF('Hilfstabelle alle'!$H$1:$H$418="x",ROW('Hilfstabelle alle'!$1:$418)),ROW(L272))))</f>
        <v/>
      </c>
      <c r="N283" s="205" t="str">
        <f t="array" ref="N283">IF(ROW('Hilfstabelle alle'!288:288)&gt;COUNTIF('Hilfstabelle alle'!$H:$H,"x"),"",INDEX('Hilfstabelle alle'!M:M,SMALL(IF('Hilfstabelle alle'!$H$1:$H$418="x",ROW('Hilfstabelle alle'!$1:$418)),ROW(M272))))</f>
        <v/>
      </c>
      <c r="O283" s="200" t="str">
        <f t="shared" si="4"/>
        <v/>
      </c>
    </row>
    <row r="284" spans="2:15" s="194" customFormat="1" ht="35.1" customHeight="1" x14ac:dyDescent="0.2">
      <c r="B284" s="195" t="str">
        <f t="array" ref="B284">IF(ROW('Hilfstabelle alle'!289:289)&gt;COUNTIF('Hilfstabelle alle'!$H:$H,"x"),"",INDEX('Hilfstabelle alle'!A:A,SMALL(IF('Hilfstabelle alle'!$H$1:$H$418="x",ROW('Hilfstabelle alle'!$1:$418)),ROW(A273))))</f>
        <v/>
      </c>
      <c r="C284" s="196" t="str">
        <f t="array" ref="C284">IF(ROW('Hilfstabelle alle'!289:289)&gt;COUNTIF('Hilfstabelle alle'!$H:$H,"x"),"",INDEX('Hilfstabelle alle'!B:B,SMALL(IF('Hilfstabelle alle'!$H$1:$H$418="x",ROW('Hilfstabelle alle'!$1:$418)),ROW(B273))))</f>
        <v/>
      </c>
      <c r="D284" s="197" t="str">
        <f t="array" ref="D284">IF(ROW('Hilfstabelle alle'!289:289)&gt;COUNTIF('Hilfstabelle alle'!$H:$H,"x"),"",INDEX('Hilfstabelle alle'!C:C,SMALL(IF('Hilfstabelle alle'!$H$1:$H$418="x",ROW('Hilfstabelle alle'!$1:$418)),ROW(C273))))</f>
        <v/>
      </c>
      <c r="E284" s="198" t="str">
        <f t="array" ref="E284">IF(ROW('Hilfstabelle alle'!289:289)&gt;COUNTIF('Hilfstabelle alle'!$H:$H,"x"),"",INDEX('Hilfstabelle alle'!D:D,SMALL(IF('Hilfstabelle alle'!$H$1:$H$418="x",ROW('Hilfstabelle alle'!$1:$418)),ROW(D273))))</f>
        <v/>
      </c>
      <c r="F284" s="198" t="str">
        <f t="array" ref="F284">IF(ROW('Hilfstabelle alle'!289:289)&gt;COUNTIF('Hilfstabelle alle'!$H:$H,"x"),"",INDEX('Hilfstabelle alle'!E:E,SMALL(IF('Hilfstabelle alle'!$H$1:$H$418="x",ROW('Hilfstabelle alle'!$1:$418)),ROW(E273))))</f>
        <v/>
      </c>
      <c r="G284" s="198" t="str">
        <f t="array" ref="G284">IF(ROW('Hilfstabelle alle'!289:289)&gt;COUNTIF('Hilfstabelle alle'!$H:$H,"x"),"",INDEX('Hilfstabelle alle'!F:F,SMALL(IF('Hilfstabelle alle'!$H$1:$H$418="x",ROW('Hilfstabelle alle'!$1:$418)),ROW(F273))))</f>
        <v/>
      </c>
      <c r="H284" s="198" t="str">
        <f t="array" ref="H284">IF(ROW('Hilfstabelle alle'!289:289)&gt;COUNTIF('Hilfstabelle alle'!$H:$H,"x"),"",INDEX('Hilfstabelle alle'!G:G,SMALL(IF('Hilfstabelle alle'!$H$1:$H$418="x",ROW('Hilfstabelle alle'!$1:$418)),ROW(G273))))</f>
        <v/>
      </c>
      <c r="I284" s="198" t="str">
        <f t="array" ref="I284">IF(ROW('Hilfstabelle alle'!289:289)&gt;COUNTIF('Hilfstabelle alle'!$H:$H,"x"),"",INDEX('Hilfstabelle alle'!H:H,SMALL(IF('Hilfstabelle alle'!$H$1:$H$418="x",ROW('Hilfstabelle alle'!$1:$418)),ROW(H273))))</f>
        <v/>
      </c>
      <c r="J284" s="198" t="str">
        <f t="array" ref="J284">IF(ROW('Hilfstabelle alle'!289:289)&gt;COUNTIF('Hilfstabelle alle'!$H:$H,"x"),"",INDEX('Hilfstabelle alle'!I:I,SMALL(IF('Hilfstabelle alle'!$H$1:$H$418="x",ROW('Hilfstabelle alle'!$1:$418)),ROW(I273))))</f>
        <v/>
      </c>
      <c r="K284" s="198" t="str">
        <f t="array" ref="K284">IF(ROW('Hilfstabelle alle'!289:289)&gt;COUNTIF('Hilfstabelle alle'!$H:$H,"x"),"",INDEX('Hilfstabelle alle'!J:J,SMALL(IF('Hilfstabelle alle'!$H$1:$H$418="x",ROW('Hilfstabelle alle'!$1:$418)),ROW(J273))))</f>
        <v/>
      </c>
      <c r="L284" s="198" t="str">
        <f t="array" ref="L284">IF(ROW('Hilfstabelle alle'!289:289)&gt;COUNTIF('Hilfstabelle alle'!$H:$H,"x"),"",INDEX('Hilfstabelle alle'!K:K,SMALL(IF('Hilfstabelle alle'!$H$1:$H$418="x",ROW('Hilfstabelle alle'!$1:$418)),ROW(K273))))</f>
        <v/>
      </c>
      <c r="M284" s="199" t="str">
        <f t="array" ref="M284">IF(ROW('Hilfstabelle alle'!289:289)&gt;COUNTIF('Hilfstabelle alle'!$H:$H,"x"),"",INDEX('Hilfstabelle alle'!L:L,SMALL(IF('Hilfstabelle alle'!$H$1:$H$418="x",ROW('Hilfstabelle alle'!$1:$418)),ROW(L273))))</f>
        <v/>
      </c>
      <c r="N284" s="199" t="str">
        <f t="array" ref="N284">IF(ROW('Hilfstabelle alle'!289:289)&gt;COUNTIF('Hilfstabelle alle'!$H:$H,"x"),"",INDEX('Hilfstabelle alle'!M:M,SMALL(IF('Hilfstabelle alle'!$H$1:$H$418="x",ROW('Hilfstabelle alle'!$1:$418)),ROW(M273))))</f>
        <v/>
      </c>
      <c r="O284" s="200" t="str">
        <f t="shared" si="4"/>
        <v/>
      </c>
    </row>
    <row r="285" spans="2:15" s="194" customFormat="1" ht="35.1" customHeight="1" x14ac:dyDescent="0.2">
      <c r="B285" s="201" t="str">
        <f t="array" ref="B285">IF(ROW('Hilfstabelle alle'!290:290)&gt;COUNTIF('Hilfstabelle alle'!$H:$H,"x"),"",INDEX('Hilfstabelle alle'!A:A,SMALL(IF('Hilfstabelle alle'!$H$1:$H$418="x",ROW('Hilfstabelle alle'!$1:$418)),ROW(A274))))</f>
        <v/>
      </c>
      <c r="C285" s="202" t="str">
        <f t="array" ref="C285">IF(ROW('Hilfstabelle alle'!290:290)&gt;COUNTIF('Hilfstabelle alle'!$H:$H,"x"),"",INDEX('Hilfstabelle alle'!B:B,SMALL(IF('Hilfstabelle alle'!$H$1:$H$418="x",ROW('Hilfstabelle alle'!$1:$418)),ROW(B274))))</f>
        <v/>
      </c>
      <c r="D285" s="203" t="str">
        <f t="array" ref="D285">IF(ROW('Hilfstabelle alle'!290:290)&gt;COUNTIF('Hilfstabelle alle'!$H:$H,"x"),"",INDEX('Hilfstabelle alle'!C:C,SMALL(IF('Hilfstabelle alle'!$H$1:$H$418="x",ROW('Hilfstabelle alle'!$1:$418)),ROW(C274))))</f>
        <v/>
      </c>
      <c r="E285" s="204" t="str">
        <f t="array" ref="E285">IF(ROW('Hilfstabelle alle'!290:290)&gt;COUNTIF('Hilfstabelle alle'!$H:$H,"x"),"",INDEX('Hilfstabelle alle'!D:D,SMALL(IF('Hilfstabelle alle'!$H$1:$H$418="x",ROW('Hilfstabelle alle'!$1:$418)),ROW(D274))))</f>
        <v/>
      </c>
      <c r="F285" s="204" t="str">
        <f t="array" ref="F285">IF(ROW('Hilfstabelle alle'!290:290)&gt;COUNTIF('Hilfstabelle alle'!$H:$H,"x"),"",INDEX('Hilfstabelle alle'!E:E,SMALL(IF('Hilfstabelle alle'!$H$1:$H$418="x",ROW('Hilfstabelle alle'!$1:$418)),ROW(E274))))</f>
        <v/>
      </c>
      <c r="G285" s="204" t="str">
        <f t="array" ref="G285">IF(ROW('Hilfstabelle alle'!290:290)&gt;COUNTIF('Hilfstabelle alle'!$H:$H,"x"),"",INDEX('Hilfstabelle alle'!F:F,SMALL(IF('Hilfstabelle alle'!$H$1:$H$418="x",ROW('Hilfstabelle alle'!$1:$418)),ROW(F274))))</f>
        <v/>
      </c>
      <c r="H285" s="204" t="str">
        <f t="array" ref="H285">IF(ROW('Hilfstabelle alle'!290:290)&gt;COUNTIF('Hilfstabelle alle'!$H:$H,"x"),"",INDEX('Hilfstabelle alle'!G:G,SMALL(IF('Hilfstabelle alle'!$H$1:$H$418="x",ROW('Hilfstabelle alle'!$1:$418)),ROW(G274))))</f>
        <v/>
      </c>
      <c r="I285" s="204" t="str">
        <f t="array" ref="I285">IF(ROW('Hilfstabelle alle'!290:290)&gt;COUNTIF('Hilfstabelle alle'!$H:$H,"x"),"",INDEX('Hilfstabelle alle'!H:H,SMALL(IF('Hilfstabelle alle'!$H$1:$H$418="x",ROW('Hilfstabelle alle'!$1:$418)),ROW(H274))))</f>
        <v/>
      </c>
      <c r="J285" s="204" t="str">
        <f t="array" ref="J285">IF(ROW('Hilfstabelle alle'!290:290)&gt;COUNTIF('Hilfstabelle alle'!$H:$H,"x"),"",INDEX('Hilfstabelle alle'!I:I,SMALL(IF('Hilfstabelle alle'!$H$1:$H$418="x",ROW('Hilfstabelle alle'!$1:$418)),ROW(I274))))</f>
        <v/>
      </c>
      <c r="K285" s="204" t="str">
        <f t="array" ref="K285">IF(ROW('Hilfstabelle alle'!290:290)&gt;COUNTIF('Hilfstabelle alle'!$H:$H,"x"),"",INDEX('Hilfstabelle alle'!J:J,SMALL(IF('Hilfstabelle alle'!$H$1:$H$418="x",ROW('Hilfstabelle alle'!$1:$418)),ROW(J274))))</f>
        <v/>
      </c>
      <c r="L285" s="204" t="str">
        <f t="array" ref="L285">IF(ROW('Hilfstabelle alle'!290:290)&gt;COUNTIF('Hilfstabelle alle'!$H:$H,"x"),"",INDEX('Hilfstabelle alle'!K:K,SMALL(IF('Hilfstabelle alle'!$H$1:$H$418="x",ROW('Hilfstabelle alle'!$1:$418)),ROW(K274))))</f>
        <v/>
      </c>
      <c r="M285" s="205" t="str">
        <f t="array" ref="M285">IF(ROW('Hilfstabelle alle'!290:290)&gt;COUNTIF('Hilfstabelle alle'!$H:$H,"x"),"",INDEX('Hilfstabelle alle'!L:L,SMALL(IF('Hilfstabelle alle'!$H$1:$H$418="x",ROW('Hilfstabelle alle'!$1:$418)),ROW(L274))))</f>
        <v/>
      </c>
      <c r="N285" s="205" t="str">
        <f t="array" ref="N285">IF(ROW('Hilfstabelle alle'!290:290)&gt;COUNTIF('Hilfstabelle alle'!$H:$H,"x"),"",INDEX('Hilfstabelle alle'!M:M,SMALL(IF('Hilfstabelle alle'!$H$1:$H$418="x",ROW('Hilfstabelle alle'!$1:$418)),ROW(M274))))</f>
        <v/>
      </c>
      <c r="O285" s="200" t="str">
        <f t="shared" si="4"/>
        <v/>
      </c>
    </row>
    <row r="286" spans="2:15" s="194" customFormat="1" ht="35.1" customHeight="1" x14ac:dyDescent="0.2">
      <c r="B286" s="195" t="str">
        <f t="array" ref="B286">IF(ROW('Hilfstabelle alle'!291:291)&gt;COUNTIF('Hilfstabelle alle'!$H:$H,"x"),"",INDEX('Hilfstabelle alle'!A:A,SMALL(IF('Hilfstabelle alle'!$H$1:$H$418="x",ROW('Hilfstabelle alle'!$1:$418)),ROW(A275))))</f>
        <v/>
      </c>
      <c r="C286" s="196" t="str">
        <f t="array" ref="C286">IF(ROW('Hilfstabelle alle'!291:291)&gt;COUNTIF('Hilfstabelle alle'!$H:$H,"x"),"",INDEX('Hilfstabelle alle'!B:B,SMALL(IF('Hilfstabelle alle'!$H$1:$H$418="x",ROW('Hilfstabelle alle'!$1:$418)),ROW(B275))))</f>
        <v/>
      </c>
      <c r="D286" s="197" t="str">
        <f t="array" ref="D286">IF(ROW('Hilfstabelle alle'!291:291)&gt;COUNTIF('Hilfstabelle alle'!$H:$H,"x"),"",INDEX('Hilfstabelle alle'!C:C,SMALL(IF('Hilfstabelle alle'!$H$1:$H$418="x",ROW('Hilfstabelle alle'!$1:$418)),ROW(C275))))</f>
        <v/>
      </c>
      <c r="E286" s="198" t="str">
        <f t="array" ref="E286">IF(ROW('Hilfstabelle alle'!291:291)&gt;COUNTIF('Hilfstabelle alle'!$H:$H,"x"),"",INDEX('Hilfstabelle alle'!D:D,SMALL(IF('Hilfstabelle alle'!$H$1:$H$418="x",ROW('Hilfstabelle alle'!$1:$418)),ROW(D275))))</f>
        <v/>
      </c>
      <c r="F286" s="198" t="str">
        <f t="array" ref="F286">IF(ROW('Hilfstabelle alle'!291:291)&gt;COUNTIF('Hilfstabelle alle'!$H:$H,"x"),"",INDEX('Hilfstabelle alle'!E:E,SMALL(IF('Hilfstabelle alle'!$H$1:$H$418="x",ROW('Hilfstabelle alle'!$1:$418)),ROW(E275))))</f>
        <v/>
      </c>
      <c r="G286" s="198" t="str">
        <f t="array" ref="G286">IF(ROW('Hilfstabelle alle'!291:291)&gt;COUNTIF('Hilfstabelle alle'!$H:$H,"x"),"",INDEX('Hilfstabelle alle'!F:F,SMALL(IF('Hilfstabelle alle'!$H$1:$H$418="x",ROW('Hilfstabelle alle'!$1:$418)),ROW(F275))))</f>
        <v/>
      </c>
      <c r="H286" s="198" t="str">
        <f t="array" ref="H286">IF(ROW('Hilfstabelle alle'!291:291)&gt;COUNTIF('Hilfstabelle alle'!$H:$H,"x"),"",INDEX('Hilfstabelle alle'!G:G,SMALL(IF('Hilfstabelle alle'!$H$1:$H$418="x",ROW('Hilfstabelle alle'!$1:$418)),ROW(G275))))</f>
        <v/>
      </c>
      <c r="I286" s="198" t="str">
        <f t="array" ref="I286">IF(ROW('Hilfstabelle alle'!291:291)&gt;COUNTIF('Hilfstabelle alle'!$H:$H,"x"),"",INDEX('Hilfstabelle alle'!H:H,SMALL(IF('Hilfstabelle alle'!$H$1:$H$418="x",ROW('Hilfstabelle alle'!$1:$418)),ROW(H275))))</f>
        <v/>
      </c>
      <c r="J286" s="198" t="str">
        <f t="array" ref="J286">IF(ROW('Hilfstabelle alle'!291:291)&gt;COUNTIF('Hilfstabelle alle'!$H:$H,"x"),"",INDEX('Hilfstabelle alle'!I:I,SMALL(IF('Hilfstabelle alle'!$H$1:$H$418="x",ROW('Hilfstabelle alle'!$1:$418)),ROW(I275))))</f>
        <v/>
      </c>
      <c r="K286" s="198" t="str">
        <f t="array" ref="K286">IF(ROW('Hilfstabelle alle'!291:291)&gt;COUNTIF('Hilfstabelle alle'!$H:$H,"x"),"",INDEX('Hilfstabelle alle'!J:J,SMALL(IF('Hilfstabelle alle'!$H$1:$H$418="x",ROW('Hilfstabelle alle'!$1:$418)),ROW(J275))))</f>
        <v/>
      </c>
      <c r="L286" s="198" t="str">
        <f t="array" ref="L286">IF(ROW('Hilfstabelle alle'!291:291)&gt;COUNTIF('Hilfstabelle alle'!$H:$H,"x"),"",INDEX('Hilfstabelle alle'!K:K,SMALL(IF('Hilfstabelle alle'!$H$1:$H$418="x",ROW('Hilfstabelle alle'!$1:$418)),ROW(K275))))</f>
        <v/>
      </c>
      <c r="M286" s="199" t="str">
        <f t="array" ref="M286">IF(ROW('Hilfstabelle alle'!291:291)&gt;COUNTIF('Hilfstabelle alle'!$H:$H,"x"),"",INDEX('Hilfstabelle alle'!L:L,SMALL(IF('Hilfstabelle alle'!$H$1:$H$418="x",ROW('Hilfstabelle alle'!$1:$418)),ROW(L275))))</f>
        <v/>
      </c>
      <c r="N286" s="199" t="str">
        <f t="array" ref="N286">IF(ROW('Hilfstabelle alle'!291:291)&gt;COUNTIF('Hilfstabelle alle'!$H:$H,"x"),"",INDEX('Hilfstabelle alle'!M:M,SMALL(IF('Hilfstabelle alle'!$H$1:$H$418="x",ROW('Hilfstabelle alle'!$1:$418)),ROW(M275))))</f>
        <v/>
      </c>
      <c r="O286" s="200" t="str">
        <f t="shared" si="4"/>
        <v/>
      </c>
    </row>
    <row r="287" spans="2:15" s="194" customFormat="1" ht="35.1" customHeight="1" x14ac:dyDescent="0.2">
      <c r="B287" s="201" t="str">
        <f t="array" ref="B287">IF(ROW('Hilfstabelle alle'!292:292)&gt;COUNTIF('Hilfstabelle alle'!$H:$H,"x"),"",INDEX('Hilfstabelle alle'!A:A,SMALL(IF('Hilfstabelle alle'!$H$1:$H$418="x",ROW('Hilfstabelle alle'!$1:$418)),ROW(A276))))</f>
        <v/>
      </c>
      <c r="C287" s="202" t="str">
        <f t="array" ref="C287">IF(ROW('Hilfstabelle alle'!292:292)&gt;COUNTIF('Hilfstabelle alle'!$H:$H,"x"),"",INDEX('Hilfstabelle alle'!B:B,SMALL(IF('Hilfstabelle alle'!$H$1:$H$418="x",ROW('Hilfstabelle alle'!$1:$418)),ROW(B276))))</f>
        <v/>
      </c>
      <c r="D287" s="203" t="str">
        <f t="array" ref="D287">IF(ROW('Hilfstabelle alle'!292:292)&gt;COUNTIF('Hilfstabelle alle'!$H:$H,"x"),"",INDEX('Hilfstabelle alle'!C:C,SMALL(IF('Hilfstabelle alle'!$H$1:$H$418="x",ROW('Hilfstabelle alle'!$1:$418)),ROW(C276))))</f>
        <v/>
      </c>
      <c r="E287" s="204" t="str">
        <f t="array" ref="E287">IF(ROW('Hilfstabelle alle'!292:292)&gt;COUNTIF('Hilfstabelle alle'!$H:$H,"x"),"",INDEX('Hilfstabelle alle'!D:D,SMALL(IF('Hilfstabelle alle'!$H$1:$H$418="x",ROW('Hilfstabelle alle'!$1:$418)),ROW(D276))))</f>
        <v/>
      </c>
      <c r="F287" s="204" t="str">
        <f t="array" ref="F287">IF(ROW('Hilfstabelle alle'!292:292)&gt;COUNTIF('Hilfstabelle alle'!$H:$H,"x"),"",INDEX('Hilfstabelle alle'!E:E,SMALL(IF('Hilfstabelle alle'!$H$1:$H$418="x",ROW('Hilfstabelle alle'!$1:$418)),ROW(E276))))</f>
        <v/>
      </c>
      <c r="G287" s="204" t="str">
        <f t="array" ref="G287">IF(ROW('Hilfstabelle alle'!292:292)&gt;COUNTIF('Hilfstabelle alle'!$H:$H,"x"),"",INDEX('Hilfstabelle alle'!F:F,SMALL(IF('Hilfstabelle alle'!$H$1:$H$418="x",ROW('Hilfstabelle alle'!$1:$418)),ROW(F276))))</f>
        <v/>
      </c>
      <c r="H287" s="204" t="str">
        <f t="array" ref="H287">IF(ROW('Hilfstabelle alle'!292:292)&gt;COUNTIF('Hilfstabelle alle'!$H:$H,"x"),"",INDEX('Hilfstabelle alle'!G:G,SMALL(IF('Hilfstabelle alle'!$H$1:$H$418="x",ROW('Hilfstabelle alle'!$1:$418)),ROW(G276))))</f>
        <v/>
      </c>
      <c r="I287" s="204" t="str">
        <f t="array" ref="I287">IF(ROW('Hilfstabelle alle'!292:292)&gt;COUNTIF('Hilfstabelle alle'!$H:$H,"x"),"",INDEX('Hilfstabelle alle'!H:H,SMALL(IF('Hilfstabelle alle'!$H$1:$H$418="x",ROW('Hilfstabelle alle'!$1:$418)),ROW(H276))))</f>
        <v/>
      </c>
      <c r="J287" s="204" t="str">
        <f t="array" ref="J287">IF(ROW('Hilfstabelle alle'!292:292)&gt;COUNTIF('Hilfstabelle alle'!$H:$H,"x"),"",INDEX('Hilfstabelle alle'!I:I,SMALL(IF('Hilfstabelle alle'!$H$1:$H$418="x",ROW('Hilfstabelle alle'!$1:$418)),ROW(I276))))</f>
        <v/>
      </c>
      <c r="K287" s="204" t="str">
        <f t="array" ref="K287">IF(ROW('Hilfstabelle alle'!292:292)&gt;COUNTIF('Hilfstabelle alle'!$H:$H,"x"),"",INDEX('Hilfstabelle alle'!J:J,SMALL(IF('Hilfstabelle alle'!$H$1:$H$418="x",ROW('Hilfstabelle alle'!$1:$418)),ROW(J276))))</f>
        <v/>
      </c>
      <c r="L287" s="204" t="str">
        <f t="array" ref="L287">IF(ROW('Hilfstabelle alle'!292:292)&gt;COUNTIF('Hilfstabelle alle'!$H:$H,"x"),"",INDEX('Hilfstabelle alle'!K:K,SMALL(IF('Hilfstabelle alle'!$H$1:$H$418="x",ROW('Hilfstabelle alle'!$1:$418)),ROW(K276))))</f>
        <v/>
      </c>
      <c r="M287" s="205" t="str">
        <f t="array" ref="M287">IF(ROW('Hilfstabelle alle'!292:292)&gt;COUNTIF('Hilfstabelle alle'!$H:$H,"x"),"",INDEX('Hilfstabelle alle'!L:L,SMALL(IF('Hilfstabelle alle'!$H$1:$H$418="x",ROW('Hilfstabelle alle'!$1:$418)),ROW(L276))))</f>
        <v/>
      </c>
      <c r="N287" s="205" t="str">
        <f t="array" ref="N287">IF(ROW('Hilfstabelle alle'!292:292)&gt;COUNTIF('Hilfstabelle alle'!$H:$H,"x"),"",INDEX('Hilfstabelle alle'!M:M,SMALL(IF('Hilfstabelle alle'!$H$1:$H$418="x",ROW('Hilfstabelle alle'!$1:$418)),ROW(M276))))</f>
        <v/>
      </c>
      <c r="O287" s="200" t="str">
        <f t="shared" si="4"/>
        <v/>
      </c>
    </row>
    <row r="288" spans="2:15" s="194" customFormat="1" ht="35.1" customHeight="1" x14ac:dyDescent="0.2">
      <c r="B288" s="195" t="str">
        <f t="array" ref="B288">IF(ROW('Hilfstabelle alle'!293:293)&gt;COUNTIF('Hilfstabelle alle'!$H:$H,"x"),"",INDEX('Hilfstabelle alle'!A:A,SMALL(IF('Hilfstabelle alle'!$H$1:$H$418="x",ROW('Hilfstabelle alle'!$1:$418)),ROW(A277))))</f>
        <v/>
      </c>
      <c r="C288" s="196" t="str">
        <f t="array" ref="C288">IF(ROW('Hilfstabelle alle'!293:293)&gt;COUNTIF('Hilfstabelle alle'!$H:$H,"x"),"",INDEX('Hilfstabelle alle'!B:B,SMALL(IF('Hilfstabelle alle'!$H$1:$H$418="x",ROW('Hilfstabelle alle'!$1:$418)),ROW(B277))))</f>
        <v/>
      </c>
      <c r="D288" s="197" t="str">
        <f t="array" ref="D288">IF(ROW('Hilfstabelle alle'!293:293)&gt;COUNTIF('Hilfstabelle alle'!$H:$H,"x"),"",INDEX('Hilfstabelle alle'!C:C,SMALL(IF('Hilfstabelle alle'!$H$1:$H$418="x",ROW('Hilfstabelle alle'!$1:$418)),ROW(C277))))</f>
        <v/>
      </c>
      <c r="E288" s="198" t="str">
        <f t="array" ref="E288">IF(ROW('Hilfstabelle alle'!293:293)&gt;COUNTIF('Hilfstabelle alle'!$H:$H,"x"),"",INDEX('Hilfstabelle alle'!D:D,SMALL(IF('Hilfstabelle alle'!$H$1:$H$418="x",ROW('Hilfstabelle alle'!$1:$418)),ROW(D277))))</f>
        <v/>
      </c>
      <c r="F288" s="198" t="str">
        <f t="array" ref="F288">IF(ROW('Hilfstabelle alle'!293:293)&gt;COUNTIF('Hilfstabelle alle'!$H:$H,"x"),"",INDEX('Hilfstabelle alle'!E:E,SMALL(IF('Hilfstabelle alle'!$H$1:$H$418="x",ROW('Hilfstabelle alle'!$1:$418)),ROW(E277))))</f>
        <v/>
      </c>
      <c r="G288" s="198" t="str">
        <f t="array" ref="G288">IF(ROW('Hilfstabelle alle'!293:293)&gt;COUNTIF('Hilfstabelle alle'!$H:$H,"x"),"",INDEX('Hilfstabelle alle'!F:F,SMALL(IF('Hilfstabelle alle'!$H$1:$H$418="x",ROW('Hilfstabelle alle'!$1:$418)),ROW(F277))))</f>
        <v/>
      </c>
      <c r="H288" s="198" t="str">
        <f t="array" ref="H288">IF(ROW('Hilfstabelle alle'!293:293)&gt;COUNTIF('Hilfstabelle alle'!$H:$H,"x"),"",INDEX('Hilfstabelle alle'!G:G,SMALL(IF('Hilfstabelle alle'!$H$1:$H$418="x",ROW('Hilfstabelle alle'!$1:$418)),ROW(G277))))</f>
        <v/>
      </c>
      <c r="I288" s="198" t="str">
        <f t="array" ref="I288">IF(ROW('Hilfstabelle alle'!293:293)&gt;COUNTIF('Hilfstabelle alle'!$H:$H,"x"),"",INDEX('Hilfstabelle alle'!H:H,SMALL(IF('Hilfstabelle alle'!$H$1:$H$418="x",ROW('Hilfstabelle alle'!$1:$418)),ROW(H277))))</f>
        <v/>
      </c>
      <c r="J288" s="198" t="str">
        <f t="array" ref="J288">IF(ROW('Hilfstabelle alle'!293:293)&gt;COUNTIF('Hilfstabelle alle'!$H:$H,"x"),"",INDEX('Hilfstabelle alle'!I:I,SMALL(IF('Hilfstabelle alle'!$H$1:$H$418="x",ROW('Hilfstabelle alle'!$1:$418)),ROW(I277))))</f>
        <v/>
      </c>
      <c r="K288" s="198" t="str">
        <f t="array" ref="K288">IF(ROW('Hilfstabelle alle'!293:293)&gt;COUNTIF('Hilfstabelle alle'!$H:$H,"x"),"",INDEX('Hilfstabelle alle'!J:J,SMALL(IF('Hilfstabelle alle'!$H$1:$H$418="x",ROW('Hilfstabelle alle'!$1:$418)),ROW(J277))))</f>
        <v/>
      </c>
      <c r="L288" s="198" t="str">
        <f t="array" ref="L288">IF(ROW('Hilfstabelle alle'!293:293)&gt;COUNTIF('Hilfstabelle alle'!$H:$H,"x"),"",INDEX('Hilfstabelle alle'!K:K,SMALL(IF('Hilfstabelle alle'!$H$1:$H$418="x",ROW('Hilfstabelle alle'!$1:$418)),ROW(K277))))</f>
        <v/>
      </c>
      <c r="M288" s="199" t="str">
        <f t="array" ref="M288">IF(ROW('Hilfstabelle alle'!293:293)&gt;COUNTIF('Hilfstabelle alle'!$H:$H,"x"),"",INDEX('Hilfstabelle alle'!L:L,SMALL(IF('Hilfstabelle alle'!$H$1:$H$418="x",ROW('Hilfstabelle alle'!$1:$418)),ROW(L277))))</f>
        <v/>
      </c>
      <c r="N288" s="199" t="str">
        <f t="array" ref="N288">IF(ROW('Hilfstabelle alle'!293:293)&gt;COUNTIF('Hilfstabelle alle'!$H:$H,"x"),"",INDEX('Hilfstabelle alle'!M:M,SMALL(IF('Hilfstabelle alle'!$H$1:$H$418="x",ROW('Hilfstabelle alle'!$1:$418)),ROW(M277))))</f>
        <v/>
      </c>
      <c r="O288" s="200" t="str">
        <f t="shared" si="4"/>
        <v/>
      </c>
    </row>
    <row r="289" spans="2:15" s="194" customFormat="1" ht="35.1" customHeight="1" x14ac:dyDescent="0.2">
      <c r="B289" s="201" t="str">
        <f t="array" ref="B289">IF(ROW('Hilfstabelle alle'!294:294)&gt;COUNTIF('Hilfstabelle alle'!$H:$H,"x"),"",INDEX('Hilfstabelle alle'!A:A,SMALL(IF('Hilfstabelle alle'!$H$1:$H$418="x",ROW('Hilfstabelle alle'!$1:$418)),ROW(A278))))</f>
        <v/>
      </c>
      <c r="C289" s="202" t="str">
        <f t="array" ref="C289">IF(ROW('Hilfstabelle alle'!294:294)&gt;COUNTIF('Hilfstabelle alle'!$H:$H,"x"),"",INDEX('Hilfstabelle alle'!B:B,SMALL(IF('Hilfstabelle alle'!$H$1:$H$418="x",ROW('Hilfstabelle alle'!$1:$418)),ROW(B278))))</f>
        <v/>
      </c>
      <c r="D289" s="203" t="str">
        <f t="array" ref="D289">IF(ROW('Hilfstabelle alle'!294:294)&gt;COUNTIF('Hilfstabelle alle'!$H:$H,"x"),"",INDEX('Hilfstabelle alle'!C:C,SMALL(IF('Hilfstabelle alle'!$H$1:$H$418="x",ROW('Hilfstabelle alle'!$1:$418)),ROW(C278))))</f>
        <v/>
      </c>
      <c r="E289" s="204" t="str">
        <f t="array" ref="E289">IF(ROW('Hilfstabelle alle'!294:294)&gt;COUNTIF('Hilfstabelle alle'!$H:$H,"x"),"",INDEX('Hilfstabelle alle'!D:D,SMALL(IF('Hilfstabelle alle'!$H$1:$H$418="x",ROW('Hilfstabelle alle'!$1:$418)),ROW(D278))))</f>
        <v/>
      </c>
      <c r="F289" s="204" t="str">
        <f t="array" ref="F289">IF(ROW('Hilfstabelle alle'!294:294)&gt;COUNTIF('Hilfstabelle alle'!$H:$H,"x"),"",INDEX('Hilfstabelle alle'!E:E,SMALL(IF('Hilfstabelle alle'!$H$1:$H$418="x",ROW('Hilfstabelle alle'!$1:$418)),ROW(E278))))</f>
        <v/>
      </c>
      <c r="G289" s="204" t="str">
        <f t="array" ref="G289">IF(ROW('Hilfstabelle alle'!294:294)&gt;COUNTIF('Hilfstabelle alle'!$H:$H,"x"),"",INDEX('Hilfstabelle alle'!F:F,SMALL(IF('Hilfstabelle alle'!$H$1:$H$418="x",ROW('Hilfstabelle alle'!$1:$418)),ROW(F278))))</f>
        <v/>
      </c>
      <c r="H289" s="204" t="str">
        <f t="array" ref="H289">IF(ROW('Hilfstabelle alle'!294:294)&gt;COUNTIF('Hilfstabelle alle'!$H:$H,"x"),"",INDEX('Hilfstabelle alle'!G:G,SMALL(IF('Hilfstabelle alle'!$H$1:$H$418="x",ROW('Hilfstabelle alle'!$1:$418)),ROW(G278))))</f>
        <v/>
      </c>
      <c r="I289" s="204" t="str">
        <f t="array" ref="I289">IF(ROW('Hilfstabelle alle'!294:294)&gt;COUNTIF('Hilfstabelle alle'!$H:$H,"x"),"",INDEX('Hilfstabelle alle'!H:H,SMALL(IF('Hilfstabelle alle'!$H$1:$H$418="x",ROW('Hilfstabelle alle'!$1:$418)),ROW(H278))))</f>
        <v/>
      </c>
      <c r="J289" s="204" t="str">
        <f t="array" ref="J289">IF(ROW('Hilfstabelle alle'!294:294)&gt;COUNTIF('Hilfstabelle alle'!$H:$H,"x"),"",INDEX('Hilfstabelle alle'!I:I,SMALL(IF('Hilfstabelle alle'!$H$1:$H$418="x",ROW('Hilfstabelle alle'!$1:$418)),ROW(I278))))</f>
        <v/>
      </c>
      <c r="K289" s="204" t="str">
        <f t="array" ref="K289">IF(ROW('Hilfstabelle alle'!294:294)&gt;COUNTIF('Hilfstabelle alle'!$H:$H,"x"),"",INDEX('Hilfstabelle alle'!J:J,SMALL(IF('Hilfstabelle alle'!$H$1:$H$418="x",ROW('Hilfstabelle alle'!$1:$418)),ROW(J278))))</f>
        <v/>
      </c>
      <c r="L289" s="204" t="str">
        <f t="array" ref="L289">IF(ROW('Hilfstabelle alle'!294:294)&gt;COUNTIF('Hilfstabelle alle'!$H:$H,"x"),"",INDEX('Hilfstabelle alle'!K:K,SMALL(IF('Hilfstabelle alle'!$H$1:$H$418="x",ROW('Hilfstabelle alle'!$1:$418)),ROW(K278))))</f>
        <v/>
      </c>
      <c r="M289" s="205" t="str">
        <f t="array" ref="M289">IF(ROW('Hilfstabelle alle'!294:294)&gt;COUNTIF('Hilfstabelle alle'!$H:$H,"x"),"",INDEX('Hilfstabelle alle'!L:L,SMALL(IF('Hilfstabelle alle'!$H$1:$H$418="x",ROW('Hilfstabelle alle'!$1:$418)),ROW(L278))))</f>
        <v/>
      </c>
      <c r="N289" s="205" t="str">
        <f t="array" ref="N289">IF(ROW('Hilfstabelle alle'!294:294)&gt;COUNTIF('Hilfstabelle alle'!$H:$H,"x"),"",INDEX('Hilfstabelle alle'!M:M,SMALL(IF('Hilfstabelle alle'!$H$1:$H$418="x",ROW('Hilfstabelle alle'!$1:$418)),ROW(M278))))</f>
        <v/>
      </c>
      <c r="O289" s="200" t="str">
        <f t="shared" si="4"/>
        <v/>
      </c>
    </row>
    <row r="290" spans="2:15" s="194" customFormat="1" ht="35.1" customHeight="1" x14ac:dyDescent="0.2">
      <c r="B290" s="195" t="str">
        <f t="array" ref="B290">IF(ROW('Hilfstabelle alle'!295:295)&gt;COUNTIF('Hilfstabelle alle'!$H:$H,"x"),"",INDEX('Hilfstabelle alle'!A:A,SMALL(IF('Hilfstabelle alle'!$H$1:$H$418="x",ROW('Hilfstabelle alle'!$1:$418)),ROW(A279))))</f>
        <v/>
      </c>
      <c r="C290" s="196" t="str">
        <f t="array" ref="C290">IF(ROW('Hilfstabelle alle'!295:295)&gt;COUNTIF('Hilfstabelle alle'!$H:$H,"x"),"",INDEX('Hilfstabelle alle'!B:B,SMALL(IF('Hilfstabelle alle'!$H$1:$H$418="x",ROW('Hilfstabelle alle'!$1:$418)),ROW(B279))))</f>
        <v/>
      </c>
      <c r="D290" s="197" t="str">
        <f t="array" ref="D290">IF(ROW('Hilfstabelle alle'!295:295)&gt;COUNTIF('Hilfstabelle alle'!$H:$H,"x"),"",INDEX('Hilfstabelle alle'!C:C,SMALL(IF('Hilfstabelle alle'!$H$1:$H$418="x",ROW('Hilfstabelle alle'!$1:$418)),ROW(C279))))</f>
        <v/>
      </c>
      <c r="E290" s="198" t="str">
        <f t="array" ref="E290">IF(ROW('Hilfstabelle alle'!295:295)&gt;COUNTIF('Hilfstabelle alle'!$H:$H,"x"),"",INDEX('Hilfstabelle alle'!D:D,SMALL(IF('Hilfstabelle alle'!$H$1:$H$418="x",ROW('Hilfstabelle alle'!$1:$418)),ROW(D279))))</f>
        <v/>
      </c>
      <c r="F290" s="198" t="str">
        <f t="array" ref="F290">IF(ROW('Hilfstabelle alle'!295:295)&gt;COUNTIF('Hilfstabelle alle'!$H:$H,"x"),"",INDEX('Hilfstabelle alle'!E:E,SMALL(IF('Hilfstabelle alle'!$H$1:$H$418="x",ROW('Hilfstabelle alle'!$1:$418)),ROW(E279))))</f>
        <v/>
      </c>
      <c r="G290" s="198" t="str">
        <f t="array" ref="G290">IF(ROW('Hilfstabelle alle'!295:295)&gt;COUNTIF('Hilfstabelle alle'!$H:$H,"x"),"",INDEX('Hilfstabelle alle'!F:F,SMALL(IF('Hilfstabelle alle'!$H$1:$H$418="x",ROW('Hilfstabelle alle'!$1:$418)),ROW(F279))))</f>
        <v/>
      </c>
      <c r="H290" s="198" t="str">
        <f t="array" ref="H290">IF(ROW('Hilfstabelle alle'!295:295)&gt;COUNTIF('Hilfstabelle alle'!$H:$H,"x"),"",INDEX('Hilfstabelle alle'!G:G,SMALL(IF('Hilfstabelle alle'!$H$1:$H$418="x",ROW('Hilfstabelle alle'!$1:$418)),ROW(G279))))</f>
        <v/>
      </c>
      <c r="I290" s="198" t="str">
        <f t="array" ref="I290">IF(ROW('Hilfstabelle alle'!295:295)&gt;COUNTIF('Hilfstabelle alle'!$H:$H,"x"),"",INDEX('Hilfstabelle alle'!H:H,SMALL(IF('Hilfstabelle alle'!$H$1:$H$418="x",ROW('Hilfstabelle alle'!$1:$418)),ROW(H279))))</f>
        <v/>
      </c>
      <c r="J290" s="198" t="str">
        <f t="array" ref="J290">IF(ROW('Hilfstabelle alle'!295:295)&gt;COUNTIF('Hilfstabelle alle'!$H:$H,"x"),"",INDEX('Hilfstabelle alle'!I:I,SMALL(IF('Hilfstabelle alle'!$H$1:$H$418="x",ROW('Hilfstabelle alle'!$1:$418)),ROW(I279))))</f>
        <v/>
      </c>
      <c r="K290" s="198" t="str">
        <f t="array" ref="K290">IF(ROW('Hilfstabelle alle'!295:295)&gt;COUNTIF('Hilfstabelle alle'!$H:$H,"x"),"",INDEX('Hilfstabelle alle'!J:J,SMALL(IF('Hilfstabelle alle'!$H$1:$H$418="x",ROW('Hilfstabelle alle'!$1:$418)),ROW(J279))))</f>
        <v/>
      </c>
      <c r="L290" s="198" t="str">
        <f t="array" ref="L290">IF(ROW('Hilfstabelle alle'!295:295)&gt;COUNTIF('Hilfstabelle alle'!$H:$H,"x"),"",INDEX('Hilfstabelle alle'!K:K,SMALL(IF('Hilfstabelle alle'!$H$1:$H$418="x",ROW('Hilfstabelle alle'!$1:$418)),ROW(K279))))</f>
        <v/>
      </c>
      <c r="M290" s="199" t="str">
        <f t="array" ref="M290">IF(ROW('Hilfstabelle alle'!295:295)&gt;COUNTIF('Hilfstabelle alle'!$H:$H,"x"),"",INDEX('Hilfstabelle alle'!L:L,SMALL(IF('Hilfstabelle alle'!$H$1:$H$418="x",ROW('Hilfstabelle alle'!$1:$418)),ROW(L279))))</f>
        <v/>
      </c>
      <c r="N290" s="199" t="str">
        <f t="array" ref="N290">IF(ROW('Hilfstabelle alle'!295:295)&gt;COUNTIF('Hilfstabelle alle'!$H:$H,"x"),"",INDEX('Hilfstabelle alle'!M:M,SMALL(IF('Hilfstabelle alle'!$H$1:$H$418="x",ROW('Hilfstabelle alle'!$1:$418)),ROW(M279))))</f>
        <v/>
      </c>
      <c r="O290" s="200" t="str">
        <f t="shared" si="4"/>
        <v/>
      </c>
    </row>
    <row r="291" spans="2:15" s="194" customFormat="1" ht="35.1" customHeight="1" x14ac:dyDescent="0.2">
      <c r="B291" s="201" t="str">
        <f t="array" ref="B291">IF(ROW('Hilfstabelle alle'!296:296)&gt;COUNTIF('Hilfstabelle alle'!$H:$H,"x"),"",INDEX('Hilfstabelle alle'!A:A,SMALL(IF('Hilfstabelle alle'!$H$1:$H$418="x",ROW('Hilfstabelle alle'!$1:$418)),ROW(A280))))</f>
        <v/>
      </c>
      <c r="C291" s="202" t="str">
        <f t="array" ref="C291">IF(ROW('Hilfstabelle alle'!296:296)&gt;COUNTIF('Hilfstabelle alle'!$H:$H,"x"),"",INDEX('Hilfstabelle alle'!B:B,SMALL(IF('Hilfstabelle alle'!$H$1:$H$418="x",ROW('Hilfstabelle alle'!$1:$418)),ROW(B280))))</f>
        <v/>
      </c>
      <c r="D291" s="203" t="str">
        <f t="array" ref="D291">IF(ROW('Hilfstabelle alle'!296:296)&gt;COUNTIF('Hilfstabelle alle'!$H:$H,"x"),"",INDEX('Hilfstabelle alle'!C:C,SMALL(IF('Hilfstabelle alle'!$H$1:$H$418="x",ROW('Hilfstabelle alle'!$1:$418)),ROW(C280))))</f>
        <v/>
      </c>
      <c r="E291" s="204" t="str">
        <f t="array" ref="E291">IF(ROW('Hilfstabelle alle'!296:296)&gt;COUNTIF('Hilfstabelle alle'!$H:$H,"x"),"",INDEX('Hilfstabelle alle'!D:D,SMALL(IF('Hilfstabelle alle'!$H$1:$H$418="x",ROW('Hilfstabelle alle'!$1:$418)),ROW(D280))))</f>
        <v/>
      </c>
      <c r="F291" s="204" t="str">
        <f t="array" ref="F291">IF(ROW('Hilfstabelle alle'!296:296)&gt;COUNTIF('Hilfstabelle alle'!$H:$H,"x"),"",INDEX('Hilfstabelle alle'!E:E,SMALL(IF('Hilfstabelle alle'!$H$1:$H$418="x",ROW('Hilfstabelle alle'!$1:$418)),ROW(E280))))</f>
        <v/>
      </c>
      <c r="G291" s="204" t="str">
        <f t="array" ref="G291">IF(ROW('Hilfstabelle alle'!296:296)&gt;COUNTIF('Hilfstabelle alle'!$H:$H,"x"),"",INDEX('Hilfstabelle alle'!F:F,SMALL(IF('Hilfstabelle alle'!$H$1:$H$418="x",ROW('Hilfstabelle alle'!$1:$418)),ROW(F280))))</f>
        <v/>
      </c>
      <c r="H291" s="204" t="str">
        <f t="array" ref="H291">IF(ROW('Hilfstabelle alle'!296:296)&gt;COUNTIF('Hilfstabelle alle'!$H:$H,"x"),"",INDEX('Hilfstabelle alle'!G:G,SMALL(IF('Hilfstabelle alle'!$H$1:$H$418="x",ROW('Hilfstabelle alle'!$1:$418)),ROW(G280))))</f>
        <v/>
      </c>
      <c r="I291" s="204" t="str">
        <f t="array" ref="I291">IF(ROW('Hilfstabelle alle'!296:296)&gt;COUNTIF('Hilfstabelle alle'!$H:$H,"x"),"",INDEX('Hilfstabelle alle'!H:H,SMALL(IF('Hilfstabelle alle'!$H$1:$H$418="x",ROW('Hilfstabelle alle'!$1:$418)),ROW(H280))))</f>
        <v/>
      </c>
      <c r="J291" s="204" t="str">
        <f t="array" ref="J291">IF(ROW('Hilfstabelle alle'!296:296)&gt;COUNTIF('Hilfstabelle alle'!$H:$H,"x"),"",INDEX('Hilfstabelle alle'!I:I,SMALL(IF('Hilfstabelle alle'!$H$1:$H$418="x",ROW('Hilfstabelle alle'!$1:$418)),ROW(I280))))</f>
        <v/>
      </c>
      <c r="K291" s="204" t="str">
        <f t="array" ref="K291">IF(ROW('Hilfstabelle alle'!296:296)&gt;COUNTIF('Hilfstabelle alle'!$H:$H,"x"),"",INDEX('Hilfstabelle alle'!J:J,SMALL(IF('Hilfstabelle alle'!$H$1:$H$418="x",ROW('Hilfstabelle alle'!$1:$418)),ROW(J280))))</f>
        <v/>
      </c>
      <c r="L291" s="204" t="str">
        <f t="array" ref="L291">IF(ROW('Hilfstabelle alle'!296:296)&gt;COUNTIF('Hilfstabelle alle'!$H:$H,"x"),"",INDEX('Hilfstabelle alle'!K:K,SMALL(IF('Hilfstabelle alle'!$H$1:$H$418="x",ROW('Hilfstabelle alle'!$1:$418)),ROW(K280))))</f>
        <v/>
      </c>
      <c r="M291" s="205" t="str">
        <f t="array" ref="M291">IF(ROW('Hilfstabelle alle'!296:296)&gt;COUNTIF('Hilfstabelle alle'!$H:$H,"x"),"",INDEX('Hilfstabelle alle'!L:L,SMALL(IF('Hilfstabelle alle'!$H$1:$H$418="x",ROW('Hilfstabelle alle'!$1:$418)),ROW(L280))))</f>
        <v/>
      </c>
      <c r="N291" s="205" t="str">
        <f t="array" ref="N291">IF(ROW('Hilfstabelle alle'!296:296)&gt;COUNTIF('Hilfstabelle alle'!$H:$H,"x"),"",INDEX('Hilfstabelle alle'!M:M,SMALL(IF('Hilfstabelle alle'!$H$1:$H$418="x",ROW('Hilfstabelle alle'!$1:$418)),ROW(M280))))</f>
        <v/>
      </c>
      <c r="O291" s="200" t="str">
        <f t="shared" si="4"/>
        <v/>
      </c>
    </row>
    <row r="292" spans="2:15" s="194" customFormat="1" ht="35.1" customHeight="1" x14ac:dyDescent="0.2">
      <c r="B292" s="195" t="str">
        <f t="array" ref="B292">IF(ROW('Hilfstabelle alle'!297:297)&gt;COUNTIF('Hilfstabelle alle'!$H:$H,"x"),"",INDEX('Hilfstabelle alle'!A:A,SMALL(IF('Hilfstabelle alle'!$H$1:$H$418="x",ROW('Hilfstabelle alle'!$1:$418)),ROW(A281))))</f>
        <v/>
      </c>
      <c r="C292" s="196" t="str">
        <f t="array" ref="C292">IF(ROW('Hilfstabelle alle'!297:297)&gt;COUNTIF('Hilfstabelle alle'!$H:$H,"x"),"",INDEX('Hilfstabelle alle'!B:B,SMALL(IF('Hilfstabelle alle'!$H$1:$H$418="x",ROW('Hilfstabelle alle'!$1:$418)),ROW(B281))))</f>
        <v/>
      </c>
      <c r="D292" s="197" t="str">
        <f t="array" ref="D292">IF(ROW('Hilfstabelle alle'!297:297)&gt;COUNTIF('Hilfstabelle alle'!$H:$H,"x"),"",INDEX('Hilfstabelle alle'!C:C,SMALL(IF('Hilfstabelle alle'!$H$1:$H$418="x",ROW('Hilfstabelle alle'!$1:$418)),ROW(C281))))</f>
        <v/>
      </c>
      <c r="E292" s="198" t="str">
        <f t="array" ref="E292">IF(ROW('Hilfstabelle alle'!297:297)&gt;COUNTIF('Hilfstabelle alle'!$H:$H,"x"),"",INDEX('Hilfstabelle alle'!D:D,SMALL(IF('Hilfstabelle alle'!$H$1:$H$418="x",ROW('Hilfstabelle alle'!$1:$418)),ROW(D281))))</f>
        <v/>
      </c>
      <c r="F292" s="198" t="str">
        <f t="array" ref="F292">IF(ROW('Hilfstabelle alle'!297:297)&gt;COUNTIF('Hilfstabelle alle'!$H:$H,"x"),"",INDEX('Hilfstabelle alle'!E:E,SMALL(IF('Hilfstabelle alle'!$H$1:$H$418="x",ROW('Hilfstabelle alle'!$1:$418)),ROW(E281))))</f>
        <v/>
      </c>
      <c r="G292" s="198" t="str">
        <f t="array" ref="G292">IF(ROW('Hilfstabelle alle'!297:297)&gt;COUNTIF('Hilfstabelle alle'!$H:$H,"x"),"",INDEX('Hilfstabelle alle'!F:F,SMALL(IF('Hilfstabelle alle'!$H$1:$H$418="x",ROW('Hilfstabelle alle'!$1:$418)),ROW(F281))))</f>
        <v/>
      </c>
      <c r="H292" s="198" t="str">
        <f t="array" ref="H292">IF(ROW('Hilfstabelle alle'!297:297)&gt;COUNTIF('Hilfstabelle alle'!$H:$H,"x"),"",INDEX('Hilfstabelle alle'!G:G,SMALL(IF('Hilfstabelle alle'!$H$1:$H$418="x",ROW('Hilfstabelle alle'!$1:$418)),ROW(G281))))</f>
        <v/>
      </c>
      <c r="I292" s="198" t="str">
        <f t="array" ref="I292">IF(ROW('Hilfstabelle alle'!297:297)&gt;COUNTIF('Hilfstabelle alle'!$H:$H,"x"),"",INDEX('Hilfstabelle alle'!H:H,SMALL(IF('Hilfstabelle alle'!$H$1:$H$418="x",ROW('Hilfstabelle alle'!$1:$418)),ROW(H281))))</f>
        <v/>
      </c>
      <c r="J292" s="198" t="str">
        <f t="array" ref="J292">IF(ROW('Hilfstabelle alle'!297:297)&gt;COUNTIF('Hilfstabelle alle'!$H:$H,"x"),"",INDEX('Hilfstabelle alle'!I:I,SMALL(IF('Hilfstabelle alle'!$H$1:$H$418="x",ROW('Hilfstabelle alle'!$1:$418)),ROW(I281))))</f>
        <v/>
      </c>
      <c r="K292" s="198" t="str">
        <f t="array" ref="K292">IF(ROW('Hilfstabelle alle'!297:297)&gt;COUNTIF('Hilfstabelle alle'!$H:$H,"x"),"",INDEX('Hilfstabelle alle'!J:J,SMALL(IF('Hilfstabelle alle'!$H$1:$H$418="x",ROW('Hilfstabelle alle'!$1:$418)),ROW(J281))))</f>
        <v/>
      </c>
      <c r="L292" s="198" t="str">
        <f t="array" ref="L292">IF(ROW('Hilfstabelle alle'!297:297)&gt;COUNTIF('Hilfstabelle alle'!$H:$H,"x"),"",INDEX('Hilfstabelle alle'!K:K,SMALL(IF('Hilfstabelle alle'!$H$1:$H$418="x",ROW('Hilfstabelle alle'!$1:$418)),ROW(K281))))</f>
        <v/>
      </c>
      <c r="M292" s="199" t="str">
        <f t="array" ref="M292">IF(ROW('Hilfstabelle alle'!297:297)&gt;COUNTIF('Hilfstabelle alle'!$H:$H,"x"),"",INDEX('Hilfstabelle alle'!L:L,SMALL(IF('Hilfstabelle alle'!$H$1:$H$418="x",ROW('Hilfstabelle alle'!$1:$418)),ROW(L281))))</f>
        <v/>
      </c>
      <c r="N292" s="199" t="str">
        <f t="array" ref="N292">IF(ROW('Hilfstabelle alle'!297:297)&gt;COUNTIF('Hilfstabelle alle'!$H:$H,"x"),"",INDEX('Hilfstabelle alle'!M:M,SMALL(IF('Hilfstabelle alle'!$H$1:$H$418="x",ROW('Hilfstabelle alle'!$1:$418)),ROW(M281))))</f>
        <v/>
      </c>
      <c r="O292" s="200" t="str">
        <f t="shared" si="4"/>
        <v/>
      </c>
    </row>
    <row r="293" spans="2:15" s="194" customFormat="1" ht="35.1" customHeight="1" x14ac:dyDescent="0.2">
      <c r="B293" s="201" t="str">
        <f t="array" ref="B293">IF(ROW('Hilfstabelle alle'!298:298)&gt;COUNTIF('Hilfstabelle alle'!$H:$H,"x"),"",INDEX('Hilfstabelle alle'!A:A,SMALL(IF('Hilfstabelle alle'!$H$1:$H$418="x",ROW('Hilfstabelle alle'!$1:$418)),ROW(A282))))</f>
        <v/>
      </c>
      <c r="C293" s="202" t="str">
        <f t="array" ref="C293">IF(ROW('Hilfstabelle alle'!298:298)&gt;COUNTIF('Hilfstabelle alle'!$H:$H,"x"),"",INDEX('Hilfstabelle alle'!B:B,SMALL(IF('Hilfstabelle alle'!$H$1:$H$418="x",ROW('Hilfstabelle alle'!$1:$418)),ROW(B282))))</f>
        <v/>
      </c>
      <c r="D293" s="203" t="str">
        <f t="array" ref="D293">IF(ROW('Hilfstabelle alle'!298:298)&gt;COUNTIF('Hilfstabelle alle'!$H:$H,"x"),"",INDEX('Hilfstabelle alle'!C:C,SMALL(IF('Hilfstabelle alle'!$H$1:$H$418="x",ROW('Hilfstabelle alle'!$1:$418)),ROW(C282))))</f>
        <v/>
      </c>
      <c r="E293" s="204" t="str">
        <f t="array" ref="E293">IF(ROW('Hilfstabelle alle'!298:298)&gt;COUNTIF('Hilfstabelle alle'!$H:$H,"x"),"",INDEX('Hilfstabelle alle'!D:D,SMALL(IF('Hilfstabelle alle'!$H$1:$H$418="x",ROW('Hilfstabelle alle'!$1:$418)),ROW(D282))))</f>
        <v/>
      </c>
      <c r="F293" s="204" t="str">
        <f t="array" ref="F293">IF(ROW('Hilfstabelle alle'!298:298)&gt;COUNTIF('Hilfstabelle alle'!$H:$H,"x"),"",INDEX('Hilfstabelle alle'!E:E,SMALL(IF('Hilfstabelle alle'!$H$1:$H$418="x",ROW('Hilfstabelle alle'!$1:$418)),ROW(E282))))</f>
        <v/>
      </c>
      <c r="G293" s="204" t="str">
        <f t="array" ref="G293">IF(ROW('Hilfstabelle alle'!298:298)&gt;COUNTIF('Hilfstabelle alle'!$H:$H,"x"),"",INDEX('Hilfstabelle alle'!F:F,SMALL(IF('Hilfstabelle alle'!$H$1:$H$418="x",ROW('Hilfstabelle alle'!$1:$418)),ROW(F282))))</f>
        <v/>
      </c>
      <c r="H293" s="204" t="str">
        <f t="array" ref="H293">IF(ROW('Hilfstabelle alle'!298:298)&gt;COUNTIF('Hilfstabelle alle'!$H:$H,"x"),"",INDEX('Hilfstabelle alle'!G:G,SMALL(IF('Hilfstabelle alle'!$H$1:$H$418="x",ROW('Hilfstabelle alle'!$1:$418)),ROW(G282))))</f>
        <v/>
      </c>
      <c r="I293" s="204" t="str">
        <f t="array" ref="I293">IF(ROW('Hilfstabelle alle'!298:298)&gt;COUNTIF('Hilfstabelle alle'!$H:$H,"x"),"",INDEX('Hilfstabelle alle'!H:H,SMALL(IF('Hilfstabelle alle'!$H$1:$H$418="x",ROW('Hilfstabelle alle'!$1:$418)),ROW(H282))))</f>
        <v/>
      </c>
      <c r="J293" s="204" t="str">
        <f t="array" ref="J293">IF(ROW('Hilfstabelle alle'!298:298)&gt;COUNTIF('Hilfstabelle alle'!$H:$H,"x"),"",INDEX('Hilfstabelle alle'!I:I,SMALL(IF('Hilfstabelle alle'!$H$1:$H$418="x",ROW('Hilfstabelle alle'!$1:$418)),ROW(I282))))</f>
        <v/>
      </c>
      <c r="K293" s="204" t="str">
        <f t="array" ref="K293">IF(ROW('Hilfstabelle alle'!298:298)&gt;COUNTIF('Hilfstabelle alle'!$H:$H,"x"),"",INDEX('Hilfstabelle alle'!J:J,SMALL(IF('Hilfstabelle alle'!$H$1:$H$418="x",ROW('Hilfstabelle alle'!$1:$418)),ROW(J282))))</f>
        <v/>
      </c>
      <c r="L293" s="204" t="str">
        <f t="array" ref="L293">IF(ROW('Hilfstabelle alle'!298:298)&gt;COUNTIF('Hilfstabelle alle'!$H:$H,"x"),"",INDEX('Hilfstabelle alle'!K:K,SMALL(IF('Hilfstabelle alle'!$H$1:$H$418="x",ROW('Hilfstabelle alle'!$1:$418)),ROW(K282))))</f>
        <v/>
      </c>
      <c r="M293" s="205" t="str">
        <f t="array" ref="M293">IF(ROW('Hilfstabelle alle'!298:298)&gt;COUNTIF('Hilfstabelle alle'!$H:$H,"x"),"",INDEX('Hilfstabelle alle'!L:L,SMALL(IF('Hilfstabelle alle'!$H$1:$H$418="x",ROW('Hilfstabelle alle'!$1:$418)),ROW(L282))))</f>
        <v/>
      </c>
      <c r="N293" s="205" t="str">
        <f t="array" ref="N293">IF(ROW('Hilfstabelle alle'!298:298)&gt;COUNTIF('Hilfstabelle alle'!$H:$H,"x"),"",INDEX('Hilfstabelle alle'!M:M,SMALL(IF('Hilfstabelle alle'!$H$1:$H$418="x",ROW('Hilfstabelle alle'!$1:$418)),ROW(M282))))</f>
        <v/>
      </c>
      <c r="O293" s="200" t="str">
        <f t="shared" si="4"/>
        <v/>
      </c>
    </row>
    <row r="294" spans="2:15" s="194" customFormat="1" ht="35.1" customHeight="1" x14ac:dyDescent="0.2">
      <c r="B294" s="195" t="str">
        <f t="array" ref="B294">IF(ROW('Hilfstabelle alle'!299:299)&gt;COUNTIF('Hilfstabelle alle'!$H:$H,"x"),"",INDEX('Hilfstabelle alle'!A:A,SMALL(IF('Hilfstabelle alle'!$H$1:$H$418="x",ROW('Hilfstabelle alle'!$1:$418)),ROW(A283))))</f>
        <v/>
      </c>
      <c r="C294" s="196" t="str">
        <f t="array" ref="C294">IF(ROW('Hilfstabelle alle'!299:299)&gt;COUNTIF('Hilfstabelle alle'!$H:$H,"x"),"",INDEX('Hilfstabelle alle'!B:B,SMALL(IF('Hilfstabelle alle'!$H$1:$H$418="x",ROW('Hilfstabelle alle'!$1:$418)),ROW(B283))))</f>
        <v/>
      </c>
      <c r="D294" s="197" t="str">
        <f t="array" ref="D294">IF(ROW('Hilfstabelle alle'!299:299)&gt;COUNTIF('Hilfstabelle alle'!$H:$H,"x"),"",INDEX('Hilfstabelle alle'!C:C,SMALL(IF('Hilfstabelle alle'!$H$1:$H$418="x",ROW('Hilfstabelle alle'!$1:$418)),ROW(C283))))</f>
        <v/>
      </c>
      <c r="E294" s="198" t="str">
        <f t="array" ref="E294">IF(ROW('Hilfstabelle alle'!299:299)&gt;COUNTIF('Hilfstabelle alle'!$H:$H,"x"),"",INDEX('Hilfstabelle alle'!D:D,SMALL(IF('Hilfstabelle alle'!$H$1:$H$418="x",ROW('Hilfstabelle alle'!$1:$418)),ROW(D283))))</f>
        <v/>
      </c>
      <c r="F294" s="198" t="str">
        <f t="array" ref="F294">IF(ROW('Hilfstabelle alle'!299:299)&gt;COUNTIF('Hilfstabelle alle'!$H:$H,"x"),"",INDEX('Hilfstabelle alle'!E:E,SMALL(IF('Hilfstabelle alle'!$H$1:$H$418="x",ROW('Hilfstabelle alle'!$1:$418)),ROW(E283))))</f>
        <v/>
      </c>
      <c r="G294" s="198" t="str">
        <f t="array" ref="G294">IF(ROW('Hilfstabelle alle'!299:299)&gt;COUNTIF('Hilfstabelle alle'!$H:$H,"x"),"",INDEX('Hilfstabelle alle'!F:F,SMALL(IF('Hilfstabelle alle'!$H$1:$H$418="x",ROW('Hilfstabelle alle'!$1:$418)),ROW(F283))))</f>
        <v/>
      </c>
      <c r="H294" s="198" t="str">
        <f t="array" ref="H294">IF(ROW('Hilfstabelle alle'!299:299)&gt;COUNTIF('Hilfstabelle alle'!$H:$H,"x"),"",INDEX('Hilfstabelle alle'!G:G,SMALL(IF('Hilfstabelle alle'!$H$1:$H$418="x",ROW('Hilfstabelle alle'!$1:$418)),ROW(G283))))</f>
        <v/>
      </c>
      <c r="I294" s="198" t="str">
        <f t="array" ref="I294">IF(ROW('Hilfstabelle alle'!299:299)&gt;COUNTIF('Hilfstabelle alle'!$H:$H,"x"),"",INDEX('Hilfstabelle alle'!H:H,SMALL(IF('Hilfstabelle alle'!$H$1:$H$418="x",ROW('Hilfstabelle alle'!$1:$418)),ROW(H283))))</f>
        <v/>
      </c>
      <c r="J294" s="198" t="str">
        <f t="array" ref="J294">IF(ROW('Hilfstabelle alle'!299:299)&gt;COUNTIF('Hilfstabelle alle'!$H:$H,"x"),"",INDEX('Hilfstabelle alle'!I:I,SMALL(IF('Hilfstabelle alle'!$H$1:$H$418="x",ROW('Hilfstabelle alle'!$1:$418)),ROW(I283))))</f>
        <v/>
      </c>
      <c r="K294" s="198" t="str">
        <f t="array" ref="K294">IF(ROW('Hilfstabelle alle'!299:299)&gt;COUNTIF('Hilfstabelle alle'!$H:$H,"x"),"",INDEX('Hilfstabelle alle'!J:J,SMALL(IF('Hilfstabelle alle'!$H$1:$H$418="x",ROW('Hilfstabelle alle'!$1:$418)),ROW(J283))))</f>
        <v/>
      </c>
      <c r="L294" s="198" t="str">
        <f t="array" ref="L294">IF(ROW('Hilfstabelle alle'!299:299)&gt;COUNTIF('Hilfstabelle alle'!$H:$H,"x"),"",INDEX('Hilfstabelle alle'!K:K,SMALL(IF('Hilfstabelle alle'!$H$1:$H$418="x",ROW('Hilfstabelle alle'!$1:$418)),ROW(K283))))</f>
        <v/>
      </c>
      <c r="M294" s="199" t="str">
        <f t="array" ref="M294">IF(ROW('Hilfstabelle alle'!299:299)&gt;COUNTIF('Hilfstabelle alle'!$H:$H,"x"),"",INDEX('Hilfstabelle alle'!L:L,SMALL(IF('Hilfstabelle alle'!$H$1:$H$418="x",ROW('Hilfstabelle alle'!$1:$418)),ROW(L283))))</f>
        <v/>
      </c>
      <c r="N294" s="199" t="str">
        <f t="array" ref="N294">IF(ROW('Hilfstabelle alle'!299:299)&gt;COUNTIF('Hilfstabelle alle'!$H:$H,"x"),"",INDEX('Hilfstabelle alle'!M:M,SMALL(IF('Hilfstabelle alle'!$H$1:$H$418="x",ROW('Hilfstabelle alle'!$1:$418)),ROW(M283))))</f>
        <v/>
      </c>
      <c r="O294" s="200" t="str">
        <f t="shared" si="4"/>
        <v/>
      </c>
    </row>
    <row r="295" spans="2:15" s="194" customFormat="1" ht="35.1" customHeight="1" x14ac:dyDescent="0.2">
      <c r="B295" s="201" t="str">
        <f t="array" ref="B295">IF(ROW('Hilfstabelle alle'!300:300)&gt;COUNTIF('Hilfstabelle alle'!$H:$H,"x"),"",INDEX('Hilfstabelle alle'!A:A,SMALL(IF('Hilfstabelle alle'!$H$1:$H$418="x",ROW('Hilfstabelle alle'!$1:$418)),ROW(A284))))</f>
        <v/>
      </c>
      <c r="C295" s="202" t="str">
        <f t="array" ref="C295">IF(ROW('Hilfstabelle alle'!300:300)&gt;COUNTIF('Hilfstabelle alle'!$H:$H,"x"),"",INDEX('Hilfstabelle alle'!B:B,SMALL(IF('Hilfstabelle alle'!$H$1:$H$418="x",ROW('Hilfstabelle alle'!$1:$418)),ROW(B284))))</f>
        <v/>
      </c>
      <c r="D295" s="203" t="str">
        <f t="array" ref="D295">IF(ROW('Hilfstabelle alle'!300:300)&gt;COUNTIF('Hilfstabelle alle'!$H:$H,"x"),"",INDEX('Hilfstabelle alle'!C:C,SMALL(IF('Hilfstabelle alle'!$H$1:$H$418="x",ROW('Hilfstabelle alle'!$1:$418)),ROW(C284))))</f>
        <v/>
      </c>
      <c r="E295" s="204" t="str">
        <f t="array" ref="E295">IF(ROW('Hilfstabelle alle'!300:300)&gt;COUNTIF('Hilfstabelle alle'!$H:$H,"x"),"",INDEX('Hilfstabelle alle'!D:D,SMALL(IF('Hilfstabelle alle'!$H$1:$H$418="x",ROW('Hilfstabelle alle'!$1:$418)),ROW(D284))))</f>
        <v/>
      </c>
      <c r="F295" s="204" t="str">
        <f t="array" ref="F295">IF(ROW('Hilfstabelle alle'!300:300)&gt;COUNTIF('Hilfstabelle alle'!$H:$H,"x"),"",INDEX('Hilfstabelle alle'!E:E,SMALL(IF('Hilfstabelle alle'!$H$1:$H$418="x",ROW('Hilfstabelle alle'!$1:$418)),ROW(E284))))</f>
        <v/>
      </c>
      <c r="G295" s="204" t="str">
        <f t="array" ref="G295">IF(ROW('Hilfstabelle alle'!300:300)&gt;COUNTIF('Hilfstabelle alle'!$H:$H,"x"),"",INDEX('Hilfstabelle alle'!F:F,SMALL(IF('Hilfstabelle alle'!$H$1:$H$418="x",ROW('Hilfstabelle alle'!$1:$418)),ROW(F284))))</f>
        <v/>
      </c>
      <c r="H295" s="204" t="str">
        <f t="array" ref="H295">IF(ROW('Hilfstabelle alle'!300:300)&gt;COUNTIF('Hilfstabelle alle'!$H:$H,"x"),"",INDEX('Hilfstabelle alle'!G:G,SMALL(IF('Hilfstabelle alle'!$H$1:$H$418="x",ROW('Hilfstabelle alle'!$1:$418)),ROW(G284))))</f>
        <v/>
      </c>
      <c r="I295" s="204" t="str">
        <f t="array" ref="I295">IF(ROW('Hilfstabelle alle'!300:300)&gt;COUNTIF('Hilfstabelle alle'!$H:$H,"x"),"",INDEX('Hilfstabelle alle'!H:H,SMALL(IF('Hilfstabelle alle'!$H$1:$H$418="x",ROW('Hilfstabelle alle'!$1:$418)),ROW(H284))))</f>
        <v/>
      </c>
      <c r="J295" s="204" t="str">
        <f t="array" ref="J295">IF(ROW('Hilfstabelle alle'!300:300)&gt;COUNTIF('Hilfstabelle alle'!$H:$H,"x"),"",INDEX('Hilfstabelle alle'!I:I,SMALL(IF('Hilfstabelle alle'!$H$1:$H$418="x",ROW('Hilfstabelle alle'!$1:$418)),ROW(I284))))</f>
        <v/>
      </c>
      <c r="K295" s="204" t="str">
        <f t="array" ref="K295">IF(ROW('Hilfstabelle alle'!300:300)&gt;COUNTIF('Hilfstabelle alle'!$H:$H,"x"),"",INDEX('Hilfstabelle alle'!J:J,SMALL(IF('Hilfstabelle alle'!$H$1:$H$418="x",ROW('Hilfstabelle alle'!$1:$418)),ROW(J284))))</f>
        <v/>
      </c>
      <c r="L295" s="204" t="str">
        <f t="array" ref="L295">IF(ROW('Hilfstabelle alle'!300:300)&gt;COUNTIF('Hilfstabelle alle'!$H:$H,"x"),"",INDEX('Hilfstabelle alle'!K:K,SMALL(IF('Hilfstabelle alle'!$H$1:$H$418="x",ROW('Hilfstabelle alle'!$1:$418)),ROW(K284))))</f>
        <v/>
      </c>
      <c r="M295" s="205" t="str">
        <f t="array" ref="M295">IF(ROW('Hilfstabelle alle'!300:300)&gt;COUNTIF('Hilfstabelle alle'!$H:$H,"x"),"",INDEX('Hilfstabelle alle'!L:L,SMALL(IF('Hilfstabelle alle'!$H$1:$H$418="x",ROW('Hilfstabelle alle'!$1:$418)),ROW(L284))))</f>
        <v/>
      </c>
      <c r="N295" s="205" t="str">
        <f t="array" ref="N295">IF(ROW('Hilfstabelle alle'!300:300)&gt;COUNTIF('Hilfstabelle alle'!$H:$H,"x"),"",INDEX('Hilfstabelle alle'!M:M,SMALL(IF('Hilfstabelle alle'!$H$1:$H$418="x",ROW('Hilfstabelle alle'!$1:$418)),ROW(M284))))</f>
        <v/>
      </c>
      <c r="O295" s="200" t="str">
        <f t="shared" si="4"/>
        <v/>
      </c>
    </row>
    <row r="296" spans="2:15" s="194" customFormat="1" ht="35.1" customHeight="1" x14ac:dyDescent="0.2">
      <c r="B296" s="195" t="str">
        <f t="array" ref="B296">IF(ROW('Hilfstabelle alle'!301:301)&gt;COUNTIF('Hilfstabelle alle'!$H:$H,"x"),"",INDEX('Hilfstabelle alle'!A:A,SMALL(IF('Hilfstabelle alle'!$H$1:$H$418="x",ROW('Hilfstabelle alle'!$1:$418)),ROW(A285))))</f>
        <v/>
      </c>
      <c r="C296" s="196" t="str">
        <f t="array" ref="C296">IF(ROW('Hilfstabelle alle'!301:301)&gt;COUNTIF('Hilfstabelle alle'!$H:$H,"x"),"",INDEX('Hilfstabelle alle'!B:B,SMALL(IF('Hilfstabelle alle'!$H$1:$H$418="x",ROW('Hilfstabelle alle'!$1:$418)),ROW(B285))))</f>
        <v/>
      </c>
      <c r="D296" s="197" t="str">
        <f t="array" ref="D296">IF(ROW('Hilfstabelle alle'!301:301)&gt;COUNTIF('Hilfstabelle alle'!$H:$H,"x"),"",INDEX('Hilfstabelle alle'!C:C,SMALL(IF('Hilfstabelle alle'!$H$1:$H$418="x",ROW('Hilfstabelle alle'!$1:$418)),ROW(C285))))</f>
        <v/>
      </c>
      <c r="E296" s="198" t="str">
        <f t="array" ref="E296">IF(ROW('Hilfstabelle alle'!301:301)&gt;COUNTIF('Hilfstabelle alle'!$H:$H,"x"),"",INDEX('Hilfstabelle alle'!D:D,SMALL(IF('Hilfstabelle alle'!$H$1:$H$418="x",ROW('Hilfstabelle alle'!$1:$418)),ROW(D285))))</f>
        <v/>
      </c>
      <c r="F296" s="198" t="str">
        <f t="array" ref="F296">IF(ROW('Hilfstabelle alle'!301:301)&gt;COUNTIF('Hilfstabelle alle'!$H:$H,"x"),"",INDEX('Hilfstabelle alle'!E:E,SMALL(IF('Hilfstabelle alle'!$H$1:$H$418="x",ROW('Hilfstabelle alle'!$1:$418)),ROW(E285))))</f>
        <v/>
      </c>
      <c r="G296" s="198" t="str">
        <f t="array" ref="G296">IF(ROW('Hilfstabelle alle'!301:301)&gt;COUNTIF('Hilfstabelle alle'!$H:$H,"x"),"",INDEX('Hilfstabelle alle'!F:F,SMALL(IF('Hilfstabelle alle'!$H$1:$H$418="x",ROW('Hilfstabelle alle'!$1:$418)),ROW(F285))))</f>
        <v/>
      </c>
      <c r="H296" s="198" t="str">
        <f t="array" ref="H296">IF(ROW('Hilfstabelle alle'!301:301)&gt;COUNTIF('Hilfstabelle alle'!$H:$H,"x"),"",INDEX('Hilfstabelle alle'!G:G,SMALL(IF('Hilfstabelle alle'!$H$1:$H$418="x",ROW('Hilfstabelle alle'!$1:$418)),ROW(G285))))</f>
        <v/>
      </c>
      <c r="I296" s="198" t="str">
        <f t="array" ref="I296">IF(ROW('Hilfstabelle alle'!301:301)&gt;COUNTIF('Hilfstabelle alle'!$H:$H,"x"),"",INDEX('Hilfstabelle alle'!H:H,SMALL(IF('Hilfstabelle alle'!$H$1:$H$418="x",ROW('Hilfstabelle alle'!$1:$418)),ROW(H285))))</f>
        <v/>
      </c>
      <c r="J296" s="198" t="str">
        <f t="array" ref="J296">IF(ROW('Hilfstabelle alle'!301:301)&gt;COUNTIF('Hilfstabelle alle'!$H:$H,"x"),"",INDEX('Hilfstabelle alle'!I:I,SMALL(IF('Hilfstabelle alle'!$H$1:$H$418="x",ROW('Hilfstabelle alle'!$1:$418)),ROW(I285))))</f>
        <v/>
      </c>
      <c r="K296" s="198" t="str">
        <f t="array" ref="K296">IF(ROW('Hilfstabelle alle'!301:301)&gt;COUNTIF('Hilfstabelle alle'!$H:$H,"x"),"",INDEX('Hilfstabelle alle'!J:J,SMALL(IF('Hilfstabelle alle'!$H$1:$H$418="x",ROW('Hilfstabelle alle'!$1:$418)),ROW(J285))))</f>
        <v/>
      </c>
      <c r="L296" s="198" t="str">
        <f t="array" ref="L296">IF(ROW('Hilfstabelle alle'!301:301)&gt;COUNTIF('Hilfstabelle alle'!$H:$H,"x"),"",INDEX('Hilfstabelle alle'!K:K,SMALL(IF('Hilfstabelle alle'!$H$1:$H$418="x",ROW('Hilfstabelle alle'!$1:$418)),ROW(K285))))</f>
        <v/>
      </c>
      <c r="M296" s="199" t="str">
        <f t="array" ref="M296">IF(ROW('Hilfstabelle alle'!301:301)&gt;COUNTIF('Hilfstabelle alle'!$H:$H,"x"),"",INDEX('Hilfstabelle alle'!L:L,SMALL(IF('Hilfstabelle alle'!$H$1:$H$418="x",ROW('Hilfstabelle alle'!$1:$418)),ROW(L285))))</f>
        <v/>
      </c>
      <c r="N296" s="199" t="str">
        <f t="array" ref="N296">IF(ROW('Hilfstabelle alle'!301:301)&gt;COUNTIF('Hilfstabelle alle'!$H:$H,"x"),"",INDEX('Hilfstabelle alle'!M:M,SMALL(IF('Hilfstabelle alle'!$H$1:$H$418="x",ROW('Hilfstabelle alle'!$1:$418)),ROW(M285))))</f>
        <v/>
      </c>
      <c r="O296" s="200" t="str">
        <f t="shared" si="4"/>
        <v/>
      </c>
    </row>
    <row r="297" spans="2:15" s="194" customFormat="1" ht="35.1" customHeight="1" x14ac:dyDescent="0.2">
      <c r="B297" s="201" t="str">
        <f t="array" ref="B297">IF(ROW('Hilfstabelle alle'!302:302)&gt;COUNTIF('Hilfstabelle alle'!$H:$H,"x"),"",INDEX('Hilfstabelle alle'!A:A,SMALL(IF('Hilfstabelle alle'!$H$1:$H$418="x",ROW('Hilfstabelle alle'!$1:$418)),ROW(A286))))</f>
        <v/>
      </c>
      <c r="C297" s="202" t="str">
        <f t="array" ref="C297">IF(ROW('Hilfstabelle alle'!302:302)&gt;COUNTIF('Hilfstabelle alle'!$H:$H,"x"),"",INDEX('Hilfstabelle alle'!B:B,SMALL(IF('Hilfstabelle alle'!$H$1:$H$418="x",ROW('Hilfstabelle alle'!$1:$418)),ROW(B286))))</f>
        <v/>
      </c>
      <c r="D297" s="203" t="str">
        <f t="array" ref="D297">IF(ROW('Hilfstabelle alle'!302:302)&gt;COUNTIF('Hilfstabelle alle'!$H:$H,"x"),"",INDEX('Hilfstabelle alle'!C:C,SMALL(IF('Hilfstabelle alle'!$H$1:$H$418="x",ROW('Hilfstabelle alle'!$1:$418)),ROW(C286))))</f>
        <v/>
      </c>
      <c r="E297" s="204" t="str">
        <f t="array" ref="E297">IF(ROW('Hilfstabelle alle'!302:302)&gt;COUNTIF('Hilfstabelle alle'!$H:$H,"x"),"",INDEX('Hilfstabelle alle'!D:D,SMALL(IF('Hilfstabelle alle'!$H$1:$H$418="x",ROW('Hilfstabelle alle'!$1:$418)),ROW(D286))))</f>
        <v/>
      </c>
      <c r="F297" s="204" t="str">
        <f t="array" ref="F297">IF(ROW('Hilfstabelle alle'!302:302)&gt;COUNTIF('Hilfstabelle alle'!$H:$H,"x"),"",INDEX('Hilfstabelle alle'!E:E,SMALL(IF('Hilfstabelle alle'!$H$1:$H$418="x",ROW('Hilfstabelle alle'!$1:$418)),ROW(E286))))</f>
        <v/>
      </c>
      <c r="G297" s="204" t="str">
        <f t="array" ref="G297">IF(ROW('Hilfstabelle alle'!302:302)&gt;COUNTIF('Hilfstabelle alle'!$H:$H,"x"),"",INDEX('Hilfstabelle alle'!F:F,SMALL(IF('Hilfstabelle alle'!$H$1:$H$418="x",ROW('Hilfstabelle alle'!$1:$418)),ROW(F286))))</f>
        <v/>
      </c>
      <c r="H297" s="204" t="str">
        <f t="array" ref="H297">IF(ROW('Hilfstabelle alle'!302:302)&gt;COUNTIF('Hilfstabelle alle'!$H:$H,"x"),"",INDEX('Hilfstabelle alle'!G:G,SMALL(IF('Hilfstabelle alle'!$H$1:$H$418="x",ROW('Hilfstabelle alle'!$1:$418)),ROW(G286))))</f>
        <v/>
      </c>
      <c r="I297" s="204" t="str">
        <f t="array" ref="I297">IF(ROW('Hilfstabelle alle'!302:302)&gt;COUNTIF('Hilfstabelle alle'!$H:$H,"x"),"",INDEX('Hilfstabelle alle'!H:H,SMALL(IF('Hilfstabelle alle'!$H$1:$H$418="x",ROW('Hilfstabelle alle'!$1:$418)),ROW(H286))))</f>
        <v/>
      </c>
      <c r="J297" s="204" t="str">
        <f t="array" ref="J297">IF(ROW('Hilfstabelle alle'!302:302)&gt;COUNTIF('Hilfstabelle alle'!$H:$H,"x"),"",INDEX('Hilfstabelle alle'!I:I,SMALL(IF('Hilfstabelle alle'!$H$1:$H$418="x",ROW('Hilfstabelle alle'!$1:$418)),ROW(I286))))</f>
        <v/>
      </c>
      <c r="K297" s="204" t="str">
        <f t="array" ref="K297">IF(ROW('Hilfstabelle alle'!302:302)&gt;COUNTIF('Hilfstabelle alle'!$H:$H,"x"),"",INDEX('Hilfstabelle alle'!J:J,SMALL(IF('Hilfstabelle alle'!$H$1:$H$418="x",ROW('Hilfstabelle alle'!$1:$418)),ROW(J286))))</f>
        <v/>
      </c>
      <c r="L297" s="204" t="str">
        <f t="array" ref="L297">IF(ROW('Hilfstabelle alle'!302:302)&gt;COUNTIF('Hilfstabelle alle'!$H:$H,"x"),"",INDEX('Hilfstabelle alle'!K:K,SMALL(IF('Hilfstabelle alle'!$H$1:$H$418="x",ROW('Hilfstabelle alle'!$1:$418)),ROW(K286))))</f>
        <v/>
      </c>
      <c r="M297" s="205" t="str">
        <f t="array" ref="M297">IF(ROW('Hilfstabelle alle'!302:302)&gt;COUNTIF('Hilfstabelle alle'!$H:$H,"x"),"",INDEX('Hilfstabelle alle'!L:L,SMALL(IF('Hilfstabelle alle'!$H$1:$H$418="x",ROW('Hilfstabelle alle'!$1:$418)),ROW(L286))))</f>
        <v/>
      </c>
      <c r="N297" s="205" t="str">
        <f t="array" ref="N297">IF(ROW('Hilfstabelle alle'!302:302)&gt;COUNTIF('Hilfstabelle alle'!$H:$H,"x"),"",INDEX('Hilfstabelle alle'!M:M,SMALL(IF('Hilfstabelle alle'!$H$1:$H$418="x",ROW('Hilfstabelle alle'!$1:$418)),ROW(M286))))</f>
        <v/>
      </c>
      <c r="O297" s="200" t="str">
        <f t="shared" si="4"/>
        <v/>
      </c>
    </row>
    <row r="298" spans="2:15" s="194" customFormat="1" ht="35.1" customHeight="1" x14ac:dyDescent="0.2">
      <c r="B298" s="195" t="str">
        <f t="array" ref="B298">IF(ROW('Hilfstabelle alle'!303:303)&gt;COUNTIF('Hilfstabelle alle'!$H:$H,"x"),"",INDEX('Hilfstabelle alle'!A:A,SMALL(IF('Hilfstabelle alle'!$H$1:$H$418="x",ROW('Hilfstabelle alle'!$1:$418)),ROW(A287))))</f>
        <v/>
      </c>
      <c r="C298" s="196" t="str">
        <f t="array" ref="C298">IF(ROW('Hilfstabelle alle'!303:303)&gt;COUNTIF('Hilfstabelle alle'!$H:$H,"x"),"",INDEX('Hilfstabelle alle'!B:B,SMALL(IF('Hilfstabelle alle'!$H$1:$H$418="x",ROW('Hilfstabelle alle'!$1:$418)),ROW(B287))))</f>
        <v/>
      </c>
      <c r="D298" s="197" t="str">
        <f t="array" ref="D298">IF(ROW('Hilfstabelle alle'!303:303)&gt;COUNTIF('Hilfstabelle alle'!$H:$H,"x"),"",INDEX('Hilfstabelle alle'!C:C,SMALL(IF('Hilfstabelle alle'!$H$1:$H$418="x",ROW('Hilfstabelle alle'!$1:$418)),ROW(C287))))</f>
        <v/>
      </c>
      <c r="E298" s="198" t="str">
        <f t="array" ref="E298">IF(ROW('Hilfstabelle alle'!303:303)&gt;COUNTIF('Hilfstabelle alle'!$H:$H,"x"),"",INDEX('Hilfstabelle alle'!D:D,SMALL(IF('Hilfstabelle alle'!$H$1:$H$418="x",ROW('Hilfstabelle alle'!$1:$418)),ROW(D287))))</f>
        <v/>
      </c>
      <c r="F298" s="198" t="str">
        <f t="array" ref="F298">IF(ROW('Hilfstabelle alle'!303:303)&gt;COUNTIF('Hilfstabelle alle'!$H:$H,"x"),"",INDEX('Hilfstabelle alle'!E:E,SMALL(IF('Hilfstabelle alle'!$H$1:$H$418="x",ROW('Hilfstabelle alle'!$1:$418)),ROW(E287))))</f>
        <v/>
      </c>
      <c r="G298" s="198" t="str">
        <f t="array" ref="G298">IF(ROW('Hilfstabelle alle'!303:303)&gt;COUNTIF('Hilfstabelle alle'!$H:$H,"x"),"",INDEX('Hilfstabelle alle'!F:F,SMALL(IF('Hilfstabelle alle'!$H$1:$H$418="x",ROW('Hilfstabelle alle'!$1:$418)),ROW(F287))))</f>
        <v/>
      </c>
      <c r="H298" s="198" t="str">
        <f t="array" ref="H298">IF(ROW('Hilfstabelle alle'!303:303)&gt;COUNTIF('Hilfstabelle alle'!$H:$H,"x"),"",INDEX('Hilfstabelle alle'!G:G,SMALL(IF('Hilfstabelle alle'!$H$1:$H$418="x",ROW('Hilfstabelle alle'!$1:$418)),ROW(G287))))</f>
        <v/>
      </c>
      <c r="I298" s="198" t="str">
        <f t="array" ref="I298">IF(ROW('Hilfstabelle alle'!303:303)&gt;COUNTIF('Hilfstabelle alle'!$H:$H,"x"),"",INDEX('Hilfstabelle alle'!H:H,SMALL(IF('Hilfstabelle alle'!$H$1:$H$418="x",ROW('Hilfstabelle alle'!$1:$418)),ROW(H287))))</f>
        <v/>
      </c>
      <c r="J298" s="198" t="str">
        <f t="array" ref="J298">IF(ROW('Hilfstabelle alle'!303:303)&gt;COUNTIF('Hilfstabelle alle'!$H:$H,"x"),"",INDEX('Hilfstabelle alle'!I:I,SMALL(IF('Hilfstabelle alle'!$H$1:$H$418="x",ROW('Hilfstabelle alle'!$1:$418)),ROW(I287))))</f>
        <v/>
      </c>
      <c r="K298" s="198" t="str">
        <f t="array" ref="K298">IF(ROW('Hilfstabelle alle'!303:303)&gt;COUNTIF('Hilfstabelle alle'!$H:$H,"x"),"",INDEX('Hilfstabelle alle'!J:J,SMALL(IF('Hilfstabelle alle'!$H$1:$H$418="x",ROW('Hilfstabelle alle'!$1:$418)),ROW(J287))))</f>
        <v/>
      </c>
      <c r="L298" s="198" t="str">
        <f t="array" ref="L298">IF(ROW('Hilfstabelle alle'!303:303)&gt;COUNTIF('Hilfstabelle alle'!$H:$H,"x"),"",INDEX('Hilfstabelle alle'!K:K,SMALL(IF('Hilfstabelle alle'!$H$1:$H$418="x",ROW('Hilfstabelle alle'!$1:$418)),ROW(K287))))</f>
        <v/>
      </c>
      <c r="M298" s="199" t="str">
        <f t="array" ref="M298">IF(ROW('Hilfstabelle alle'!303:303)&gt;COUNTIF('Hilfstabelle alle'!$H:$H,"x"),"",INDEX('Hilfstabelle alle'!L:L,SMALL(IF('Hilfstabelle alle'!$H$1:$H$418="x",ROW('Hilfstabelle alle'!$1:$418)),ROW(L287))))</f>
        <v/>
      </c>
      <c r="N298" s="199" t="str">
        <f t="array" ref="N298">IF(ROW('Hilfstabelle alle'!303:303)&gt;COUNTIF('Hilfstabelle alle'!$H:$H,"x"),"",INDEX('Hilfstabelle alle'!M:M,SMALL(IF('Hilfstabelle alle'!$H$1:$H$418="x",ROW('Hilfstabelle alle'!$1:$418)),ROW(M287))))</f>
        <v/>
      </c>
      <c r="O298" s="200" t="str">
        <f t="shared" si="4"/>
        <v/>
      </c>
    </row>
    <row r="299" spans="2:15" s="194" customFormat="1" ht="35.1" customHeight="1" x14ac:dyDescent="0.2">
      <c r="B299" s="201" t="str">
        <f t="array" ref="B299">IF(ROW('Hilfstabelle alle'!304:304)&gt;COUNTIF('Hilfstabelle alle'!$H:$H,"x"),"",INDEX('Hilfstabelle alle'!A:A,SMALL(IF('Hilfstabelle alle'!$H$1:$H$418="x",ROW('Hilfstabelle alle'!$1:$418)),ROW(A288))))</f>
        <v/>
      </c>
      <c r="C299" s="202" t="str">
        <f t="array" ref="C299">IF(ROW('Hilfstabelle alle'!304:304)&gt;COUNTIF('Hilfstabelle alle'!$H:$H,"x"),"",INDEX('Hilfstabelle alle'!B:B,SMALL(IF('Hilfstabelle alle'!$H$1:$H$418="x",ROW('Hilfstabelle alle'!$1:$418)),ROW(B288))))</f>
        <v/>
      </c>
      <c r="D299" s="203" t="str">
        <f t="array" ref="D299">IF(ROW('Hilfstabelle alle'!304:304)&gt;COUNTIF('Hilfstabelle alle'!$H:$H,"x"),"",INDEX('Hilfstabelle alle'!C:C,SMALL(IF('Hilfstabelle alle'!$H$1:$H$418="x",ROW('Hilfstabelle alle'!$1:$418)),ROW(C288))))</f>
        <v/>
      </c>
      <c r="E299" s="204" t="str">
        <f t="array" ref="E299">IF(ROW('Hilfstabelle alle'!304:304)&gt;COUNTIF('Hilfstabelle alle'!$H:$H,"x"),"",INDEX('Hilfstabelle alle'!D:D,SMALL(IF('Hilfstabelle alle'!$H$1:$H$418="x",ROW('Hilfstabelle alle'!$1:$418)),ROW(D288))))</f>
        <v/>
      </c>
      <c r="F299" s="204" t="str">
        <f t="array" ref="F299">IF(ROW('Hilfstabelle alle'!304:304)&gt;COUNTIF('Hilfstabelle alle'!$H:$H,"x"),"",INDEX('Hilfstabelle alle'!E:E,SMALL(IF('Hilfstabelle alle'!$H$1:$H$418="x",ROW('Hilfstabelle alle'!$1:$418)),ROW(E288))))</f>
        <v/>
      </c>
      <c r="G299" s="204" t="str">
        <f t="array" ref="G299">IF(ROW('Hilfstabelle alle'!304:304)&gt;COUNTIF('Hilfstabelle alle'!$H:$H,"x"),"",INDEX('Hilfstabelle alle'!F:F,SMALL(IF('Hilfstabelle alle'!$H$1:$H$418="x",ROW('Hilfstabelle alle'!$1:$418)),ROW(F288))))</f>
        <v/>
      </c>
      <c r="H299" s="204" t="str">
        <f t="array" ref="H299">IF(ROW('Hilfstabelle alle'!304:304)&gt;COUNTIF('Hilfstabelle alle'!$H:$H,"x"),"",INDEX('Hilfstabelle alle'!G:G,SMALL(IF('Hilfstabelle alle'!$H$1:$H$418="x",ROW('Hilfstabelle alle'!$1:$418)),ROW(G288))))</f>
        <v/>
      </c>
      <c r="I299" s="204" t="str">
        <f t="array" ref="I299">IF(ROW('Hilfstabelle alle'!304:304)&gt;COUNTIF('Hilfstabelle alle'!$H:$H,"x"),"",INDEX('Hilfstabelle alle'!H:H,SMALL(IF('Hilfstabelle alle'!$H$1:$H$418="x",ROW('Hilfstabelle alle'!$1:$418)),ROW(H288))))</f>
        <v/>
      </c>
      <c r="J299" s="204" t="str">
        <f t="array" ref="J299">IF(ROW('Hilfstabelle alle'!304:304)&gt;COUNTIF('Hilfstabelle alle'!$H:$H,"x"),"",INDEX('Hilfstabelle alle'!I:I,SMALL(IF('Hilfstabelle alle'!$H$1:$H$418="x",ROW('Hilfstabelle alle'!$1:$418)),ROW(I288))))</f>
        <v/>
      </c>
      <c r="K299" s="204" t="str">
        <f t="array" ref="K299">IF(ROW('Hilfstabelle alle'!304:304)&gt;COUNTIF('Hilfstabelle alle'!$H:$H,"x"),"",INDEX('Hilfstabelle alle'!J:J,SMALL(IF('Hilfstabelle alle'!$H$1:$H$418="x",ROW('Hilfstabelle alle'!$1:$418)),ROW(J288))))</f>
        <v/>
      </c>
      <c r="L299" s="204" t="str">
        <f t="array" ref="L299">IF(ROW('Hilfstabelle alle'!304:304)&gt;COUNTIF('Hilfstabelle alle'!$H:$H,"x"),"",INDEX('Hilfstabelle alle'!K:K,SMALL(IF('Hilfstabelle alle'!$H$1:$H$418="x",ROW('Hilfstabelle alle'!$1:$418)),ROW(K288))))</f>
        <v/>
      </c>
      <c r="M299" s="205" t="str">
        <f t="array" ref="M299">IF(ROW('Hilfstabelle alle'!304:304)&gt;COUNTIF('Hilfstabelle alle'!$H:$H,"x"),"",INDEX('Hilfstabelle alle'!L:L,SMALL(IF('Hilfstabelle alle'!$H$1:$H$418="x",ROW('Hilfstabelle alle'!$1:$418)),ROW(L288))))</f>
        <v/>
      </c>
      <c r="N299" s="205" t="str">
        <f t="array" ref="N299">IF(ROW('Hilfstabelle alle'!304:304)&gt;COUNTIF('Hilfstabelle alle'!$H:$H,"x"),"",INDEX('Hilfstabelle alle'!M:M,SMALL(IF('Hilfstabelle alle'!$H$1:$H$418="x",ROW('Hilfstabelle alle'!$1:$418)),ROW(M288))))</f>
        <v/>
      </c>
      <c r="O299" s="200" t="str">
        <f t="shared" si="4"/>
        <v/>
      </c>
    </row>
    <row r="300" spans="2:15" s="194" customFormat="1" ht="35.1" customHeight="1" x14ac:dyDescent="0.2">
      <c r="B300" s="195" t="str">
        <f t="array" ref="B300">IF(ROW('Hilfstabelle alle'!305:305)&gt;COUNTIF('Hilfstabelle alle'!$H:$H,"x"),"",INDEX('Hilfstabelle alle'!A:A,SMALL(IF('Hilfstabelle alle'!$H$1:$H$418="x",ROW('Hilfstabelle alle'!$1:$418)),ROW(A289))))</f>
        <v/>
      </c>
      <c r="C300" s="196" t="str">
        <f t="array" ref="C300">IF(ROW('Hilfstabelle alle'!305:305)&gt;COUNTIF('Hilfstabelle alle'!$H:$H,"x"),"",INDEX('Hilfstabelle alle'!B:B,SMALL(IF('Hilfstabelle alle'!$H$1:$H$418="x",ROW('Hilfstabelle alle'!$1:$418)),ROW(B289))))</f>
        <v/>
      </c>
      <c r="D300" s="197" t="str">
        <f t="array" ref="D300">IF(ROW('Hilfstabelle alle'!305:305)&gt;COUNTIF('Hilfstabelle alle'!$H:$H,"x"),"",INDEX('Hilfstabelle alle'!C:C,SMALL(IF('Hilfstabelle alle'!$H$1:$H$418="x",ROW('Hilfstabelle alle'!$1:$418)),ROW(C289))))</f>
        <v/>
      </c>
      <c r="E300" s="198" t="str">
        <f t="array" ref="E300">IF(ROW('Hilfstabelle alle'!305:305)&gt;COUNTIF('Hilfstabelle alle'!$H:$H,"x"),"",INDEX('Hilfstabelle alle'!D:D,SMALL(IF('Hilfstabelle alle'!$H$1:$H$418="x",ROW('Hilfstabelle alle'!$1:$418)),ROW(D289))))</f>
        <v/>
      </c>
      <c r="F300" s="198" t="str">
        <f t="array" ref="F300">IF(ROW('Hilfstabelle alle'!305:305)&gt;COUNTIF('Hilfstabelle alle'!$H:$H,"x"),"",INDEX('Hilfstabelle alle'!E:E,SMALL(IF('Hilfstabelle alle'!$H$1:$H$418="x",ROW('Hilfstabelle alle'!$1:$418)),ROW(E289))))</f>
        <v/>
      </c>
      <c r="G300" s="198" t="str">
        <f t="array" ref="G300">IF(ROW('Hilfstabelle alle'!305:305)&gt;COUNTIF('Hilfstabelle alle'!$H:$H,"x"),"",INDEX('Hilfstabelle alle'!F:F,SMALL(IF('Hilfstabelle alle'!$H$1:$H$418="x",ROW('Hilfstabelle alle'!$1:$418)),ROW(F289))))</f>
        <v/>
      </c>
      <c r="H300" s="198" t="str">
        <f t="array" ref="H300">IF(ROW('Hilfstabelle alle'!305:305)&gt;COUNTIF('Hilfstabelle alle'!$H:$H,"x"),"",INDEX('Hilfstabelle alle'!G:G,SMALL(IF('Hilfstabelle alle'!$H$1:$H$418="x",ROW('Hilfstabelle alle'!$1:$418)),ROW(G289))))</f>
        <v/>
      </c>
      <c r="I300" s="198" t="str">
        <f t="array" ref="I300">IF(ROW('Hilfstabelle alle'!305:305)&gt;COUNTIF('Hilfstabelle alle'!$H:$H,"x"),"",INDEX('Hilfstabelle alle'!H:H,SMALL(IF('Hilfstabelle alle'!$H$1:$H$418="x",ROW('Hilfstabelle alle'!$1:$418)),ROW(H289))))</f>
        <v/>
      </c>
      <c r="J300" s="198" t="str">
        <f t="array" ref="J300">IF(ROW('Hilfstabelle alle'!305:305)&gt;COUNTIF('Hilfstabelle alle'!$H:$H,"x"),"",INDEX('Hilfstabelle alle'!I:I,SMALL(IF('Hilfstabelle alle'!$H$1:$H$418="x",ROW('Hilfstabelle alle'!$1:$418)),ROW(I289))))</f>
        <v/>
      </c>
      <c r="K300" s="198" t="str">
        <f t="array" ref="K300">IF(ROW('Hilfstabelle alle'!305:305)&gt;COUNTIF('Hilfstabelle alle'!$H:$H,"x"),"",INDEX('Hilfstabelle alle'!J:J,SMALL(IF('Hilfstabelle alle'!$H$1:$H$418="x",ROW('Hilfstabelle alle'!$1:$418)),ROW(J289))))</f>
        <v/>
      </c>
      <c r="L300" s="198" t="str">
        <f t="array" ref="L300">IF(ROW('Hilfstabelle alle'!305:305)&gt;COUNTIF('Hilfstabelle alle'!$H:$H,"x"),"",INDEX('Hilfstabelle alle'!K:K,SMALL(IF('Hilfstabelle alle'!$H$1:$H$418="x",ROW('Hilfstabelle alle'!$1:$418)),ROW(K289))))</f>
        <v/>
      </c>
      <c r="M300" s="199" t="str">
        <f t="array" ref="M300">IF(ROW('Hilfstabelle alle'!305:305)&gt;COUNTIF('Hilfstabelle alle'!$H:$H,"x"),"",INDEX('Hilfstabelle alle'!L:L,SMALL(IF('Hilfstabelle alle'!$H$1:$H$418="x",ROW('Hilfstabelle alle'!$1:$418)),ROW(L289))))</f>
        <v/>
      </c>
      <c r="N300" s="199" t="str">
        <f t="array" ref="N300">IF(ROW('Hilfstabelle alle'!305:305)&gt;COUNTIF('Hilfstabelle alle'!$H:$H,"x"),"",INDEX('Hilfstabelle alle'!M:M,SMALL(IF('Hilfstabelle alle'!$H$1:$H$418="x",ROW('Hilfstabelle alle'!$1:$418)),ROW(M289))))</f>
        <v/>
      </c>
      <c r="O300" s="200" t="str">
        <f t="shared" si="4"/>
        <v/>
      </c>
    </row>
    <row r="301" spans="2:15" s="194" customFormat="1" ht="35.1" customHeight="1" x14ac:dyDescent="0.2">
      <c r="B301" s="201" t="str">
        <f t="array" ref="B301">IF(ROW('Hilfstabelle alle'!306:306)&gt;COUNTIF('Hilfstabelle alle'!$H:$H,"x"),"",INDEX('Hilfstabelle alle'!A:A,SMALL(IF('Hilfstabelle alle'!$H$1:$H$418="x",ROW('Hilfstabelle alle'!$1:$418)),ROW(A290))))</f>
        <v/>
      </c>
      <c r="C301" s="202" t="str">
        <f t="array" ref="C301">IF(ROW('Hilfstabelle alle'!306:306)&gt;COUNTIF('Hilfstabelle alle'!$H:$H,"x"),"",INDEX('Hilfstabelle alle'!B:B,SMALL(IF('Hilfstabelle alle'!$H$1:$H$418="x",ROW('Hilfstabelle alle'!$1:$418)),ROW(B290))))</f>
        <v/>
      </c>
      <c r="D301" s="203" t="str">
        <f t="array" ref="D301">IF(ROW('Hilfstabelle alle'!306:306)&gt;COUNTIF('Hilfstabelle alle'!$H:$H,"x"),"",INDEX('Hilfstabelle alle'!C:C,SMALL(IF('Hilfstabelle alle'!$H$1:$H$418="x",ROW('Hilfstabelle alle'!$1:$418)),ROW(C290))))</f>
        <v/>
      </c>
      <c r="E301" s="204" t="str">
        <f t="array" ref="E301">IF(ROW('Hilfstabelle alle'!306:306)&gt;COUNTIF('Hilfstabelle alle'!$H:$H,"x"),"",INDEX('Hilfstabelle alle'!D:D,SMALL(IF('Hilfstabelle alle'!$H$1:$H$418="x",ROW('Hilfstabelle alle'!$1:$418)),ROW(D290))))</f>
        <v/>
      </c>
      <c r="F301" s="204" t="str">
        <f t="array" ref="F301">IF(ROW('Hilfstabelle alle'!306:306)&gt;COUNTIF('Hilfstabelle alle'!$H:$H,"x"),"",INDEX('Hilfstabelle alle'!E:E,SMALL(IF('Hilfstabelle alle'!$H$1:$H$418="x",ROW('Hilfstabelle alle'!$1:$418)),ROW(E290))))</f>
        <v/>
      </c>
      <c r="G301" s="204" t="str">
        <f t="array" ref="G301">IF(ROW('Hilfstabelle alle'!306:306)&gt;COUNTIF('Hilfstabelle alle'!$H:$H,"x"),"",INDEX('Hilfstabelle alle'!F:F,SMALL(IF('Hilfstabelle alle'!$H$1:$H$418="x",ROW('Hilfstabelle alle'!$1:$418)),ROW(F290))))</f>
        <v/>
      </c>
      <c r="H301" s="204" t="str">
        <f t="array" ref="H301">IF(ROW('Hilfstabelle alle'!306:306)&gt;COUNTIF('Hilfstabelle alle'!$H:$H,"x"),"",INDEX('Hilfstabelle alle'!G:G,SMALL(IF('Hilfstabelle alle'!$H$1:$H$418="x",ROW('Hilfstabelle alle'!$1:$418)),ROW(G290))))</f>
        <v/>
      </c>
      <c r="I301" s="204" t="str">
        <f t="array" ref="I301">IF(ROW('Hilfstabelle alle'!306:306)&gt;COUNTIF('Hilfstabelle alle'!$H:$H,"x"),"",INDEX('Hilfstabelle alle'!H:H,SMALL(IF('Hilfstabelle alle'!$H$1:$H$418="x",ROW('Hilfstabelle alle'!$1:$418)),ROW(H290))))</f>
        <v/>
      </c>
      <c r="J301" s="204" t="str">
        <f t="array" ref="J301">IF(ROW('Hilfstabelle alle'!306:306)&gt;COUNTIF('Hilfstabelle alle'!$H:$H,"x"),"",INDEX('Hilfstabelle alle'!I:I,SMALL(IF('Hilfstabelle alle'!$H$1:$H$418="x",ROW('Hilfstabelle alle'!$1:$418)),ROW(I290))))</f>
        <v/>
      </c>
      <c r="K301" s="204" t="str">
        <f t="array" ref="K301">IF(ROW('Hilfstabelle alle'!306:306)&gt;COUNTIF('Hilfstabelle alle'!$H:$H,"x"),"",INDEX('Hilfstabelle alle'!J:J,SMALL(IF('Hilfstabelle alle'!$H$1:$H$418="x",ROW('Hilfstabelle alle'!$1:$418)),ROW(J290))))</f>
        <v/>
      </c>
      <c r="L301" s="204" t="str">
        <f t="array" ref="L301">IF(ROW('Hilfstabelle alle'!306:306)&gt;COUNTIF('Hilfstabelle alle'!$H:$H,"x"),"",INDEX('Hilfstabelle alle'!K:K,SMALL(IF('Hilfstabelle alle'!$H$1:$H$418="x",ROW('Hilfstabelle alle'!$1:$418)),ROW(K290))))</f>
        <v/>
      </c>
      <c r="M301" s="205" t="str">
        <f t="array" ref="M301">IF(ROW('Hilfstabelle alle'!306:306)&gt;COUNTIF('Hilfstabelle alle'!$H:$H,"x"),"",INDEX('Hilfstabelle alle'!L:L,SMALL(IF('Hilfstabelle alle'!$H$1:$H$418="x",ROW('Hilfstabelle alle'!$1:$418)),ROW(L290))))</f>
        <v/>
      </c>
      <c r="N301" s="205" t="str">
        <f t="array" ref="N301">IF(ROW('Hilfstabelle alle'!306:306)&gt;COUNTIF('Hilfstabelle alle'!$H:$H,"x"),"",INDEX('Hilfstabelle alle'!M:M,SMALL(IF('Hilfstabelle alle'!$H$1:$H$418="x",ROW('Hilfstabelle alle'!$1:$418)),ROW(M290))))</f>
        <v/>
      </c>
      <c r="O301" s="200" t="str">
        <f t="shared" si="4"/>
        <v/>
      </c>
    </row>
    <row r="302" spans="2:15" s="194" customFormat="1" ht="35.1" customHeight="1" x14ac:dyDescent="0.2">
      <c r="B302" s="195" t="str">
        <f t="array" ref="B302">IF(ROW('Hilfstabelle alle'!307:307)&gt;COUNTIF('Hilfstabelle alle'!$H:$H,"x"),"",INDEX('Hilfstabelle alle'!A:A,SMALL(IF('Hilfstabelle alle'!$H$1:$H$418="x",ROW('Hilfstabelle alle'!$1:$418)),ROW(A291))))</f>
        <v/>
      </c>
      <c r="C302" s="196" t="str">
        <f t="array" ref="C302">IF(ROW('Hilfstabelle alle'!307:307)&gt;COUNTIF('Hilfstabelle alle'!$H:$H,"x"),"",INDEX('Hilfstabelle alle'!B:B,SMALL(IF('Hilfstabelle alle'!$H$1:$H$418="x",ROW('Hilfstabelle alle'!$1:$418)),ROW(B291))))</f>
        <v/>
      </c>
      <c r="D302" s="197" t="str">
        <f t="array" ref="D302">IF(ROW('Hilfstabelle alle'!307:307)&gt;COUNTIF('Hilfstabelle alle'!$H:$H,"x"),"",INDEX('Hilfstabelle alle'!C:C,SMALL(IF('Hilfstabelle alle'!$H$1:$H$418="x",ROW('Hilfstabelle alle'!$1:$418)),ROW(C291))))</f>
        <v/>
      </c>
      <c r="E302" s="198" t="str">
        <f t="array" ref="E302">IF(ROW('Hilfstabelle alle'!307:307)&gt;COUNTIF('Hilfstabelle alle'!$H:$H,"x"),"",INDEX('Hilfstabelle alle'!D:D,SMALL(IF('Hilfstabelle alle'!$H$1:$H$418="x",ROW('Hilfstabelle alle'!$1:$418)),ROW(D291))))</f>
        <v/>
      </c>
      <c r="F302" s="198" t="str">
        <f t="array" ref="F302">IF(ROW('Hilfstabelle alle'!307:307)&gt;COUNTIF('Hilfstabelle alle'!$H:$H,"x"),"",INDEX('Hilfstabelle alle'!E:E,SMALL(IF('Hilfstabelle alle'!$H$1:$H$418="x",ROW('Hilfstabelle alle'!$1:$418)),ROW(E291))))</f>
        <v/>
      </c>
      <c r="G302" s="198" t="str">
        <f t="array" ref="G302">IF(ROW('Hilfstabelle alle'!307:307)&gt;COUNTIF('Hilfstabelle alle'!$H:$H,"x"),"",INDEX('Hilfstabelle alle'!F:F,SMALL(IF('Hilfstabelle alle'!$H$1:$H$418="x",ROW('Hilfstabelle alle'!$1:$418)),ROW(F291))))</f>
        <v/>
      </c>
      <c r="H302" s="198" t="str">
        <f t="array" ref="H302">IF(ROW('Hilfstabelle alle'!307:307)&gt;COUNTIF('Hilfstabelle alle'!$H:$H,"x"),"",INDEX('Hilfstabelle alle'!G:G,SMALL(IF('Hilfstabelle alle'!$H$1:$H$418="x",ROW('Hilfstabelle alle'!$1:$418)),ROW(G291))))</f>
        <v/>
      </c>
      <c r="I302" s="198" t="str">
        <f t="array" ref="I302">IF(ROW('Hilfstabelle alle'!307:307)&gt;COUNTIF('Hilfstabelle alle'!$H:$H,"x"),"",INDEX('Hilfstabelle alle'!H:H,SMALL(IF('Hilfstabelle alle'!$H$1:$H$418="x",ROW('Hilfstabelle alle'!$1:$418)),ROW(H291))))</f>
        <v/>
      </c>
      <c r="J302" s="198" t="str">
        <f t="array" ref="J302">IF(ROW('Hilfstabelle alle'!307:307)&gt;COUNTIF('Hilfstabelle alle'!$H:$H,"x"),"",INDEX('Hilfstabelle alle'!I:I,SMALL(IF('Hilfstabelle alle'!$H$1:$H$418="x",ROW('Hilfstabelle alle'!$1:$418)),ROW(I291))))</f>
        <v/>
      </c>
      <c r="K302" s="198" t="str">
        <f t="array" ref="K302">IF(ROW('Hilfstabelle alle'!307:307)&gt;COUNTIF('Hilfstabelle alle'!$H:$H,"x"),"",INDEX('Hilfstabelle alle'!J:J,SMALL(IF('Hilfstabelle alle'!$H$1:$H$418="x",ROW('Hilfstabelle alle'!$1:$418)),ROW(J291))))</f>
        <v/>
      </c>
      <c r="L302" s="198" t="str">
        <f t="array" ref="L302">IF(ROW('Hilfstabelle alle'!307:307)&gt;COUNTIF('Hilfstabelle alle'!$H:$H,"x"),"",INDEX('Hilfstabelle alle'!K:K,SMALL(IF('Hilfstabelle alle'!$H$1:$H$418="x",ROW('Hilfstabelle alle'!$1:$418)),ROW(K291))))</f>
        <v/>
      </c>
      <c r="M302" s="199" t="str">
        <f t="array" ref="M302">IF(ROW('Hilfstabelle alle'!307:307)&gt;COUNTIF('Hilfstabelle alle'!$H:$H,"x"),"",INDEX('Hilfstabelle alle'!L:L,SMALL(IF('Hilfstabelle alle'!$H$1:$H$418="x",ROW('Hilfstabelle alle'!$1:$418)),ROW(L291))))</f>
        <v/>
      </c>
      <c r="N302" s="199" t="str">
        <f t="array" ref="N302">IF(ROW('Hilfstabelle alle'!307:307)&gt;COUNTIF('Hilfstabelle alle'!$H:$H,"x"),"",INDEX('Hilfstabelle alle'!M:M,SMALL(IF('Hilfstabelle alle'!$H$1:$H$418="x",ROW('Hilfstabelle alle'!$1:$418)),ROW(M291))))</f>
        <v/>
      </c>
      <c r="O302" s="200" t="str">
        <f t="shared" si="4"/>
        <v/>
      </c>
    </row>
    <row r="303" spans="2:15" s="194" customFormat="1" ht="35.1" customHeight="1" x14ac:dyDescent="0.2">
      <c r="B303" s="201" t="str">
        <f t="array" ref="B303">IF(ROW('Hilfstabelle alle'!308:308)&gt;COUNTIF('Hilfstabelle alle'!$H:$H,"x"),"",INDEX('Hilfstabelle alle'!A:A,SMALL(IF('Hilfstabelle alle'!$H$1:$H$418="x",ROW('Hilfstabelle alle'!$1:$418)),ROW(A292))))</f>
        <v/>
      </c>
      <c r="C303" s="202" t="str">
        <f t="array" ref="C303">IF(ROW('Hilfstabelle alle'!308:308)&gt;COUNTIF('Hilfstabelle alle'!$H:$H,"x"),"",INDEX('Hilfstabelle alle'!B:B,SMALL(IF('Hilfstabelle alle'!$H$1:$H$418="x",ROW('Hilfstabelle alle'!$1:$418)),ROW(B292))))</f>
        <v/>
      </c>
      <c r="D303" s="203" t="str">
        <f t="array" ref="D303">IF(ROW('Hilfstabelle alle'!308:308)&gt;COUNTIF('Hilfstabelle alle'!$H:$H,"x"),"",INDEX('Hilfstabelle alle'!C:C,SMALL(IF('Hilfstabelle alle'!$H$1:$H$418="x",ROW('Hilfstabelle alle'!$1:$418)),ROW(C292))))</f>
        <v/>
      </c>
      <c r="E303" s="204" t="str">
        <f t="array" ref="E303">IF(ROW('Hilfstabelle alle'!308:308)&gt;COUNTIF('Hilfstabelle alle'!$H:$H,"x"),"",INDEX('Hilfstabelle alle'!D:D,SMALL(IF('Hilfstabelle alle'!$H$1:$H$418="x",ROW('Hilfstabelle alle'!$1:$418)),ROW(D292))))</f>
        <v/>
      </c>
      <c r="F303" s="204" t="str">
        <f t="array" ref="F303">IF(ROW('Hilfstabelle alle'!308:308)&gt;COUNTIF('Hilfstabelle alle'!$H:$H,"x"),"",INDEX('Hilfstabelle alle'!E:E,SMALL(IF('Hilfstabelle alle'!$H$1:$H$418="x",ROW('Hilfstabelle alle'!$1:$418)),ROW(E292))))</f>
        <v/>
      </c>
      <c r="G303" s="204" t="str">
        <f t="array" ref="G303">IF(ROW('Hilfstabelle alle'!308:308)&gt;COUNTIF('Hilfstabelle alle'!$H:$H,"x"),"",INDEX('Hilfstabelle alle'!F:F,SMALL(IF('Hilfstabelle alle'!$H$1:$H$418="x",ROW('Hilfstabelle alle'!$1:$418)),ROW(F292))))</f>
        <v/>
      </c>
      <c r="H303" s="204" t="str">
        <f t="array" ref="H303">IF(ROW('Hilfstabelle alle'!308:308)&gt;COUNTIF('Hilfstabelle alle'!$H:$H,"x"),"",INDEX('Hilfstabelle alle'!G:G,SMALL(IF('Hilfstabelle alle'!$H$1:$H$418="x",ROW('Hilfstabelle alle'!$1:$418)),ROW(G292))))</f>
        <v/>
      </c>
      <c r="I303" s="204" t="str">
        <f t="array" ref="I303">IF(ROW('Hilfstabelle alle'!308:308)&gt;COUNTIF('Hilfstabelle alle'!$H:$H,"x"),"",INDEX('Hilfstabelle alle'!H:H,SMALL(IF('Hilfstabelle alle'!$H$1:$H$418="x",ROW('Hilfstabelle alle'!$1:$418)),ROW(H292))))</f>
        <v/>
      </c>
      <c r="J303" s="204" t="str">
        <f t="array" ref="J303">IF(ROW('Hilfstabelle alle'!308:308)&gt;COUNTIF('Hilfstabelle alle'!$H:$H,"x"),"",INDEX('Hilfstabelle alle'!I:I,SMALL(IF('Hilfstabelle alle'!$H$1:$H$418="x",ROW('Hilfstabelle alle'!$1:$418)),ROW(I292))))</f>
        <v/>
      </c>
      <c r="K303" s="204" t="str">
        <f t="array" ref="K303">IF(ROW('Hilfstabelle alle'!308:308)&gt;COUNTIF('Hilfstabelle alle'!$H:$H,"x"),"",INDEX('Hilfstabelle alle'!J:J,SMALL(IF('Hilfstabelle alle'!$H$1:$H$418="x",ROW('Hilfstabelle alle'!$1:$418)),ROW(J292))))</f>
        <v/>
      </c>
      <c r="L303" s="204" t="str">
        <f t="array" ref="L303">IF(ROW('Hilfstabelle alle'!308:308)&gt;COUNTIF('Hilfstabelle alle'!$H:$H,"x"),"",INDEX('Hilfstabelle alle'!K:K,SMALL(IF('Hilfstabelle alle'!$H$1:$H$418="x",ROW('Hilfstabelle alle'!$1:$418)),ROW(K292))))</f>
        <v/>
      </c>
      <c r="M303" s="205" t="str">
        <f t="array" ref="M303">IF(ROW('Hilfstabelle alle'!308:308)&gt;COUNTIF('Hilfstabelle alle'!$H:$H,"x"),"",INDEX('Hilfstabelle alle'!L:L,SMALL(IF('Hilfstabelle alle'!$H$1:$H$418="x",ROW('Hilfstabelle alle'!$1:$418)),ROW(L292))))</f>
        <v/>
      </c>
      <c r="N303" s="205" t="str">
        <f t="array" ref="N303">IF(ROW('Hilfstabelle alle'!308:308)&gt;COUNTIF('Hilfstabelle alle'!$H:$H,"x"),"",INDEX('Hilfstabelle alle'!M:M,SMALL(IF('Hilfstabelle alle'!$H$1:$H$418="x",ROW('Hilfstabelle alle'!$1:$418)),ROW(M292))))</f>
        <v/>
      </c>
      <c r="O303" s="200" t="str">
        <f t="shared" si="4"/>
        <v/>
      </c>
    </row>
    <row r="304" spans="2:15" s="194" customFormat="1" ht="35.1" customHeight="1" x14ac:dyDescent="0.2">
      <c r="B304" s="195" t="str">
        <f t="array" ref="B304">IF(ROW('Hilfstabelle alle'!309:309)&gt;COUNTIF('Hilfstabelle alle'!$H:$H,"x"),"",INDEX('Hilfstabelle alle'!A:A,SMALL(IF('Hilfstabelle alle'!$H$1:$H$418="x",ROW('Hilfstabelle alle'!$1:$418)),ROW(A293))))</f>
        <v/>
      </c>
      <c r="C304" s="196" t="str">
        <f t="array" ref="C304">IF(ROW('Hilfstabelle alle'!309:309)&gt;COUNTIF('Hilfstabelle alle'!$H:$H,"x"),"",INDEX('Hilfstabelle alle'!B:B,SMALL(IF('Hilfstabelle alle'!$H$1:$H$418="x",ROW('Hilfstabelle alle'!$1:$418)),ROW(B293))))</f>
        <v/>
      </c>
      <c r="D304" s="197" t="str">
        <f t="array" ref="D304">IF(ROW('Hilfstabelle alle'!309:309)&gt;COUNTIF('Hilfstabelle alle'!$H:$H,"x"),"",INDEX('Hilfstabelle alle'!C:C,SMALL(IF('Hilfstabelle alle'!$H$1:$H$418="x",ROW('Hilfstabelle alle'!$1:$418)),ROW(C293))))</f>
        <v/>
      </c>
      <c r="E304" s="198" t="str">
        <f t="array" ref="E304">IF(ROW('Hilfstabelle alle'!309:309)&gt;COUNTIF('Hilfstabelle alle'!$H:$H,"x"),"",INDEX('Hilfstabelle alle'!D:D,SMALL(IF('Hilfstabelle alle'!$H$1:$H$418="x",ROW('Hilfstabelle alle'!$1:$418)),ROW(D293))))</f>
        <v/>
      </c>
      <c r="F304" s="198" t="str">
        <f t="array" ref="F304">IF(ROW('Hilfstabelle alle'!309:309)&gt;COUNTIF('Hilfstabelle alle'!$H:$H,"x"),"",INDEX('Hilfstabelle alle'!E:E,SMALL(IF('Hilfstabelle alle'!$H$1:$H$418="x",ROW('Hilfstabelle alle'!$1:$418)),ROW(E293))))</f>
        <v/>
      </c>
      <c r="G304" s="198" t="str">
        <f t="array" ref="G304">IF(ROW('Hilfstabelle alle'!309:309)&gt;COUNTIF('Hilfstabelle alle'!$H:$H,"x"),"",INDEX('Hilfstabelle alle'!F:F,SMALL(IF('Hilfstabelle alle'!$H$1:$H$418="x",ROW('Hilfstabelle alle'!$1:$418)),ROW(F293))))</f>
        <v/>
      </c>
      <c r="H304" s="198" t="str">
        <f t="array" ref="H304">IF(ROW('Hilfstabelle alle'!309:309)&gt;COUNTIF('Hilfstabelle alle'!$H:$H,"x"),"",INDEX('Hilfstabelle alle'!G:G,SMALL(IF('Hilfstabelle alle'!$H$1:$H$418="x",ROW('Hilfstabelle alle'!$1:$418)),ROW(G293))))</f>
        <v/>
      </c>
      <c r="I304" s="198" t="str">
        <f t="array" ref="I304">IF(ROW('Hilfstabelle alle'!309:309)&gt;COUNTIF('Hilfstabelle alle'!$H:$H,"x"),"",INDEX('Hilfstabelle alle'!H:H,SMALL(IF('Hilfstabelle alle'!$H$1:$H$418="x",ROW('Hilfstabelle alle'!$1:$418)),ROW(H293))))</f>
        <v/>
      </c>
      <c r="J304" s="198" t="str">
        <f t="array" ref="J304">IF(ROW('Hilfstabelle alle'!309:309)&gt;COUNTIF('Hilfstabelle alle'!$H:$H,"x"),"",INDEX('Hilfstabelle alle'!I:I,SMALL(IF('Hilfstabelle alle'!$H$1:$H$418="x",ROW('Hilfstabelle alle'!$1:$418)),ROW(I293))))</f>
        <v/>
      </c>
      <c r="K304" s="198" t="str">
        <f t="array" ref="K304">IF(ROW('Hilfstabelle alle'!309:309)&gt;COUNTIF('Hilfstabelle alle'!$H:$H,"x"),"",INDEX('Hilfstabelle alle'!J:J,SMALL(IF('Hilfstabelle alle'!$H$1:$H$418="x",ROW('Hilfstabelle alle'!$1:$418)),ROW(J293))))</f>
        <v/>
      </c>
      <c r="L304" s="198" t="str">
        <f t="array" ref="L304">IF(ROW('Hilfstabelle alle'!309:309)&gt;COUNTIF('Hilfstabelle alle'!$H:$H,"x"),"",INDEX('Hilfstabelle alle'!K:K,SMALL(IF('Hilfstabelle alle'!$H$1:$H$418="x",ROW('Hilfstabelle alle'!$1:$418)),ROW(K293))))</f>
        <v/>
      </c>
      <c r="M304" s="199" t="str">
        <f t="array" ref="M304">IF(ROW('Hilfstabelle alle'!309:309)&gt;COUNTIF('Hilfstabelle alle'!$H:$H,"x"),"",INDEX('Hilfstabelle alle'!L:L,SMALL(IF('Hilfstabelle alle'!$H$1:$H$418="x",ROW('Hilfstabelle alle'!$1:$418)),ROW(L293))))</f>
        <v/>
      </c>
      <c r="N304" s="199" t="str">
        <f t="array" ref="N304">IF(ROW('Hilfstabelle alle'!309:309)&gt;COUNTIF('Hilfstabelle alle'!$H:$H,"x"),"",INDEX('Hilfstabelle alle'!M:M,SMALL(IF('Hilfstabelle alle'!$H$1:$H$418="x",ROW('Hilfstabelle alle'!$1:$418)),ROW(M293))))</f>
        <v/>
      </c>
      <c r="O304" s="200" t="str">
        <f t="shared" si="4"/>
        <v/>
      </c>
    </row>
    <row r="305" spans="2:15" s="194" customFormat="1" ht="35.1" customHeight="1" x14ac:dyDescent="0.2">
      <c r="B305" s="201" t="str">
        <f t="array" ref="B305">IF(ROW('Hilfstabelle alle'!310:310)&gt;COUNTIF('Hilfstabelle alle'!$H:$H,"x"),"",INDEX('Hilfstabelle alle'!A:A,SMALL(IF('Hilfstabelle alle'!$H$1:$H$418="x",ROW('Hilfstabelle alle'!$1:$418)),ROW(A294))))</f>
        <v/>
      </c>
      <c r="C305" s="202" t="str">
        <f t="array" ref="C305">IF(ROW('Hilfstabelle alle'!310:310)&gt;COUNTIF('Hilfstabelle alle'!$H:$H,"x"),"",INDEX('Hilfstabelle alle'!B:B,SMALL(IF('Hilfstabelle alle'!$H$1:$H$418="x",ROW('Hilfstabelle alle'!$1:$418)),ROW(B294))))</f>
        <v/>
      </c>
      <c r="D305" s="203" t="str">
        <f t="array" ref="D305">IF(ROW('Hilfstabelle alle'!310:310)&gt;COUNTIF('Hilfstabelle alle'!$H:$H,"x"),"",INDEX('Hilfstabelle alle'!C:C,SMALL(IF('Hilfstabelle alle'!$H$1:$H$418="x",ROW('Hilfstabelle alle'!$1:$418)),ROW(C294))))</f>
        <v/>
      </c>
      <c r="E305" s="204" t="str">
        <f t="array" ref="E305">IF(ROW('Hilfstabelle alle'!310:310)&gt;COUNTIF('Hilfstabelle alle'!$H:$H,"x"),"",INDEX('Hilfstabelle alle'!D:D,SMALL(IF('Hilfstabelle alle'!$H$1:$H$418="x",ROW('Hilfstabelle alle'!$1:$418)),ROW(D294))))</f>
        <v/>
      </c>
      <c r="F305" s="204" t="str">
        <f t="array" ref="F305">IF(ROW('Hilfstabelle alle'!310:310)&gt;COUNTIF('Hilfstabelle alle'!$H:$H,"x"),"",INDEX('Hilfstabelle alle'!E:E,SMALL(IF('Hilfstabelle alle'!$H$1:$H$418="x",ROW('Hilfstabelle alle'!$1:$418)),ROW(E294))))</f>
        <v/>
      </c>
      <c r="G305" s="204" t="str">
        <f t="array" ref="G305">IF(ROW('Hilfstabelle alle'!310:310)&gt;COUNTIF('Hilfstabelle alle'!$H:$H,"x"),"",INDEX('Hilfstabelle alle'!F:F,SMALL(IF('Hilfstabelle alle'!$H$1:$H$418="x",ROW('Hilfstabelle alle'!$1:$418)),ROW(F294))))</f>
        <v/>
      </c>
      <c r="H305" s="204" t="str">
        <f t="array" ref="H305">IF(ROW('Hilfstabelle alle'!310:310)&gt;COUNTIF('Hilfstabelle alle'!$H:$H,"x"),"",INDEX('Hilfstabelle alle'!G:G,SMALL(IF('Hilfstabelle alle'!$H$1:$H$418="x",ROW('Hilfstabelle alle'!$1:$418)),ROW(G294))))</f>
        <v/>
      </c>
      <c r="I305" s="204" t="str">
        <f t="array" ref="I305">IF(ROW('Hilfstabelle alle'!310:310)&gt;COUNTIF('Hilfstabelle alle'!$H:$H,"x"),"",INDEX('Hilfstabelle alle'!H:H,SMALL(IF('Hilfstabelle alle'!$H$1:$H$418="x",ROW('Hilfstabelle alle'!$1:$418)),ROW(H294))))</f>
        <v/>
      </c>
      <c r="J305" s="204" t="str">
        <f t="array" ref="J305">IF(ROW('Hilfstabelle alle'!310:310)&gt;COUNTIF('Hilfstabelle alle'!$H:$H,"x"),"",INDEX('Hilfstabelle alle'!I:I,SMALL(IF('Hilfstabelle alle'!$H$1:$H$418="x",ROW('Hilfstabelle alle'!$1:$418)),ROW(I294))))</f>
        <v/>
      </c>
      <c r="K305" s="204" t="str">
        <f t="array" ref="K305">IF(ROW('Hilfstabelle alle'!310:310)&gt;COUNTIF('Hilfstabelle alle'!$H:$H,"x"),"",INDEX('Hilfstabelle alle'!J:J,SMALL(IF('Hilfstabelle alle'!$H$1:$H$418="x",ROW('Hilfstabelle alle'!$1:$418)),ROW(J294))))</f>
        <v/>
      </c>
      <c r="L305" s="204" t="str">
        <f t="array" ref="L305">IF(ROW('Hilfstabelle alle'!310:310)&gt;COUNTIF('Hilfstabelle alle'!$H:$H,"x"),"",INDEX('Hilfstabelle alle'!K:K,SMALL(IF('Hilfstabelle alle'!$H$1:$H$418="x",ROW('Hilfstabelle alle'!$1:$418)),ROW(K294))))</f>
        <v/>
      </c>
      <c r="M305" s="205" t="str">
        <f t="array" ref="M305">IF(ROW('Hilfstabelle alle'!310:310)&gt;COUNTIF('Hilfstabelle alle'!$H:$H,"x"),"",INDEX('Hilfstabelle alle'!L:L,SMALL(IF('Hilfstabelle alle'!$H$1:$H$418="x",ROW('Hilfstabelle alle'!$1:$418)),ROW(L294))))</f>
        <v/>
      </c>
      <c r="N305" s="205" t="str">
        <f t="array" ref="N305">IF(ROW('Hilfstabelle alle'!310:310)&gt;COUNTIF('Hilfstabelle alle'!$H:$H,"x"),"",INDEX('Hilfstabelle alle'!M:M,SMALL(IF('Hilfstabelle alle'!$H$1:$H$418="x",ROW('Hilfstabelle alle'!$1:$418)),ROW(M294))))</f>
        <v/>
      </c>
      <c r="O305" s="200" t="str">
        <f t="shared" si="4"/>
        <v/>
      </c>
    </row>
    <row r="306" spans="2:15" s="194" customFormat="1" ht="35.1" customHeight="1" x14ac:dyDescent="0.2">
      <c r="B306" s="195" t="str">
        <f t="array" ref="B306">IF(ROW('Hilfstabelle alle'!311:311)&gt;COUNTIF('Hilfstabelle alle'!$H:$H,"x"),"",INDEX('Hilfstabelle alle'!A:A,SMALL(IF('Hilfstabelle alle'!$H$1:$H$418="x",ROW('Hilfstabelle alle'!$1:$418)),ROW(A295))))</f>
        <v/>
      </c>
      <c r="C306" s="196" t="str">
        <f t="array" ref="C306">IF(ROW('Hilfstabelle alle'!311:311)&gt;COUNTIF('Hilfstabelle alle'!$H:$H,"x"),"",INDEX('Hilfstabelle alle'!B:B,SMALL(IF('Hilfstabelle alle'!$H$1:$H$418="x",ROW('Hilfstabelle alle'!$1:$418)),ROW(B295))))</f>
        <v/>
      </c>
      <c r="D306" s="197" t="str">
        <f t="array" ref="D306">IF(ROW('Hilfstabelle alle'!311:311)&gt;COUNTIF('Hilfstabelle alle'!$H:$H,"x"),"",INDEX('Hilfstabelle alle'!C:C,SMALL(IF('Hilfstabelle alle'!$H$1:$H$418="x",ROW('Hilfstabelle alle'!$1:$418)),ROW(C295))))</f>
        <v/>
      </c>
      <c r="E306" s="198" t="str">
        <f t="array" ref="E306">IF(ROW('Hilfstabelle alle'!311:311)&gt;COUNTIF('Hilfstabelle alle'!$H:$H,"x"),"",INDEX('Hilfstabelle alle'!D:D,SMALL(IF('Hilfstabelle alle'!$H$1:$H$418="x",ROW('Hilfstabelle alle'!$1:$418)),ROW(D295))))</f>
        <v/>
      </c>
      <c r="F306" s="198" t="str">
        <f t="array" ref="F306">IF(ROW('Hilfstabelle alle'!311:311)&gt;COUNTIF('Hilfstabelle alle'!$H:$H,"x"),"",INDEX('Hilfstabelle alle'!E:E,SMALL(IF('Hilfstabelle alle'!$H$1:$H$418="x",ROW('Hilfstabelle alle'!$1:$418)),ROW(E295))))</f>
        <v/>
      </c>
      <c r="G306" s="198" t="str">
        <f t="array" ref="G306">IF(ROW('Hilfstabelle alle'!311:311)&gt;COUNTIF('Hilfstabelle alle'!$H:$H,"x"),"",INDEX('Hilfstabelle alle'!F:F,SMALL(IF('Hilfstabelle alle'!$H$1:$H$418="x",ROW('Hilfstabelle alle'!$1:$418)),ROW(F295))))</f>
        <v/>
      </c>
      <c r="H306" s="198" t="str">
        <f t="array" ref="H306">IF(ROW('Hilfstabelle alle'!311:311)&gt;COUNTIF('Hilfstabelle alle'!$H:$H,"x"),"",INDEX('Hilfstabelle alle'!G:G,SMALL(IF('Hilfstabelle alle'!$H$1:$H$418="x",ROW('Hilfstabelle alle'!$1:$418)),ROW(G295))))</f>
        <v/>
      </c>
      <c r="I306" s="198" t="str">
        <f t="array" ref="I306">IF(ROW('Hilfstabelle alle'!311:311)&gt;COUNTIF('Hilfstabelle alle'!$H:$H,"x"),"",INDEX('Hilfstabelle alle'!H:H,SMALL(IF('Hilfstabelle alle'!$H$1:$H$418="x",ROW('Hilfstabelle alle'!$1:$418)),ROW(H295))))</f>
        <v/>
      </c>
      <c r="J306" s="198" t="str">
        <f t="array" ref="J306">IF(ROW('Hilfstabelle alle'!311:311)&gt;COUNTIF('Hilfstabelle alle'!$H:$H,"x"),"",INDEX('Hilfstabelle alle'!I:I,SMALL(IF('Hilfstabelle alle'!$H$1:$H$418="x",ROW('Hilfstabelle alle'!$1:$418)),ROW(I295))))</f>
        <v/>
      </c>
      <c r="K306" s="198" t="str">
        <f t="array" ref="K306">IF(ROW('Hilfstabelle alle'!311:311)&gt;COUNTIF('Hilfstabelle alle'!$H:$H,"x"),"",INDEX('Hilfstabelle alle'!J:J,SMALL(IF('Hilfstabelle alle'!$H$1:$H$418="x",ROW('Hilfstabelle alle'!$1:$418)),ROW(J295))))</f>
        <v/>
      </c>
      <c r="L306" s="198" t="str">
        <f t="array" ref="L306">IF(ROW('Hilfstabelle alle'!311:311)&gt;COUNTIF('Hilfstabelle alle'!$H:$H,"x"),"",INDEX('Hilfstabelle alle'!K:K,SMALL(IF('Hilfstabelle alle'!$H$1:$H$418="x",ROW('Hilfstabelle alle'!$1:$418)),ROW(K295))))</f>
        <v/>
      </c>
      <c r="M306" s="199" t="str">
        <f t="array" ref="M306">IF(ROW('Hilfstabelle alle'!311:311)&gt;COUNTIF('Hilfstabelle alle'!$H:$H,"x"),"",INDEX('Hilfstabelle alle'!L:L,SMALL(IF('Hilfstabelle alle'!$H$1:$H$418="x",ROW('Hilfstabelle alle'!$1:$418)),ROW(L295))))</f>
        <v/>
      </c>
      <c r="N306" s="199" t="str">
        <f t="array" ref="N306">IF(ROW('Hilfstabelle alle'!311:311)&gt;COUNTIF('Hilfstabelle alle'!$H:$H,"x"),"",INDEX('Hilfstabelle alle'!M:M,SMALL(IF('Hilfstabelle alle'!$H$1:$H$418="x",ROW('Hilfstabelle alle'!$1:$418)),ROW(M295))))</f>
        <v/>
      </c>
      <c r="O306" s="200" t="str">
        <f t="shared" si="4"/>
        <v/>
      </c>
    </row>
    <row r="307" spans="2:15" s="194" customFormat="1" ht="35.1" customHeight="1" x14ac:dyDescent="0.2">
      <c r="B307" s="201" t="str">
        <f t="array" ref="B307">IF(ROW('Hilfstabelle alle'!312:312)&gt;COUNTIF('Hilfstabelle alle'!$H:$H,"x"),"",INDEX('Hilfstabelle alle'!A:A,SMALL(IF('Hilfstabelle alle'!$H$1:$H$418="x",ROW('Hilfstabelle alle'!$1:$418)),ROW(A296))))</f>
        <v/>
      </c>
      <c r="C307" s="202" t="str">
        <f t="array" ref="C307">IF(ROW('Hilfstabelle alle'!312:312)&gt;COUNTIF('Hilfstabelle alle'!$H:$H,"x"),"",INDEX('Hilfstabelle alle'!B:B,SMALL(IF('Hilfstabelle alle'!$H$1:$H$418="x",ROW('Hilfstabelle alle'!$1:$418)),ROW(B296))))</f>
        <v/>
      </c>
      <c r="D307" s="203" t="str">
        <f t="array" ref="D307">IF(ROW('Hilfstabelle alle'!312:312)&gt;COUNTIF('Hilfstabelle alle'!$H:$H,"x"),"",INDEX('Hilfstabelle alle'!C:C,SMALL(IF('Hilfstabelle alle'!$H$1:$H$418="x",ROW('Hilfstabelle alle'!$1:$418)),ROW(C296))))</f>
        <v/>
      </c>
      <c r="E307" s="204" t="str">
        <f t="array" ref="E307">IF(ROW('Hilfstabelle alle'!312:312)&gt;COUNTIF('Hilfstabelle alle'!$H:$H,"x"),"",INDEX('Hilfstabelle alle'!D:D,SMALL(IF('Hilfstabelle alle'!$H$1:$H$418="x",ROW('Hilfstabelle alle'!$1:$418)),ROW(D296))))</f>
        <v/>
      </c>
      <c r="F307" s="204" t="str">
        <f t="array" ref="F307">IF(ROW('Hilfstabelle alle'!312:312)&gt;COUNTIF('Hilfstabelle alle'!$H:$H,"x"),"",INDEX('Hilfstabelle alle'!E:E,SMALL(IF('Hilfstabelle alle'!$H$1:$H$418="x",ROW('Hilfstabelle alle'!$1:$418)),ROW(E296))))</f>
        <v/>
      </c>
      <c r="G307" s="204" t="str">
        <f t="array" ref="G307">IF(ROW('Hilfstabelle alle'!312:312)&gt;COUNTIF('Hilfstabelle alle'!$H:$H,"x"),"",INDEX('Hilfstabelle alle'!F:F,SMALL(IF('Hilfstabelle alle'!$H$1:$H$418="x",ROW('Hilfstabelle alle'!$1:$418)),ROW(F296))))</f>
        <v/>
      </c>
      <c r="H307" s="204" t="str">
        <f t="array" ref="H307">IF(ROW('Hilfstabelle alle'!312:312)&gt;COUNTIF('Hilfstabelle alle'!$H:$H,"x"),"",INDEX('Hilfstabelle alle'!G:G,SMALL(IF('Hilfstabelle alle'!$H$1:$H$418="x",ROW('Hilfstabelle alle'!$1:$418)),ROW(G296))))</f>
        <v/>
      </c>
      <c r="I307" s="204" t="str">
        <f t="array" ref="I307">IF(ROW('Hilfstabelle alle'!312:312)&gt;COUNTIF('Hilfstabelle alle'!$H:$H,"x"),"",INDEX('Hilfstabelle alle'!H:H,SMALL(IF('Hilfstabelle alle'!$H$1:$H$418="x",ROW('Hilfstabelle alle'!$1:$418)),ROW(H296))))</f>
        <v/>
      </c>
      <c r="J307" s="204" t="str">
        <f t="array" ref="J307">IF(ROW('Hilfstabelle alle'!312:312)&gt;COUNTIF('Hilfstabelle alle'!$H:$H,"x"),"",INDEX('Hilfstabelle alle'!I:I,SMALL(IF('Hilfstabelle alle'!$H$1:$H$418="x",ROW('Hilfstabelle alle'!$1:$418)),ROW(I296))))</f>
        <v/>
      </c>
      <c r="K307" s="204" t="str">
        <f t="array" ref="K307">IF(ROW('Hilfstabelle alle'!312:312)&gt;COUNTIF('Hilfstabelle alle'!$H:$H,"x"),"",INDEX('Hilfstabelle alle'!J:J,SMALL(IF('Hilfstabelle alle'!$H$1:$H$418="x",ROW('Hilfstabelle alle'!$1:$418)),ROW(J296))))</f>
        <v/>
      </c>
      <c r="L307" s="204" t="str">
        <f t="array" ref="L307">IF(ROW('Hilfstabelle alle'!312:312)&gt;COUNTIF('Hilfstabelle alle'!$H:$H,"x"),"",INDEX('Hilfstabelle alle'!K:K,SMALL(IF('Hilfstabelle alle'!$H$1:$H$418="x",ROW('Hilfstabelle alle'!$1:$418)),ROW(K296))))</f>
        <v/>
      </c>
      <c r="M307" s="205" t="str">
        <f t="array" ref="M307">IF(ROW('Hilfstabelle alle'!312:312)&gt;COUNTIF('Hilfstabelle alle'!$H:$H,"x"),"",INDEX('Hilfstabelle alle'!L:L,SMALL(IF('Hilfstabelle alle'!$H$1:$H$418="x",ROW('Hilfstabelle alle'!$1:$418)),ROW(L296))))</f>
        <v/>
      </c>
      <c r="N307" s="205" t="str">
        <f t="array" ref="N307">IF(ROW('Hilfstabelle alle'!312:312)&gt;COUNTIF('Hilfstabelle alle'!$H:$H,"x"),"",INDEX('Hilfstabelle alle'!M:M,SMALL(IF('Hilfstabelle alle'!$H$1:$H$418="x",ROW('Hilfstabelle alle'!$1:$418)),ROW(M296))))</f>
        <v/>
      </c>
      <c r="O307" s="200" t="str">
        <f t="shared" si="4"/>
        <v/>
      </c>
    </row>
    <row r="308" spans="2:15" s="194" customFormat="1" ht="35.1" customHeight="1" x14ac:dyDescent="0.2">
      <c r="B308" s="195" t="str">
        <f t="array" ref="B308">IF(ROW('Hilfstabelle alle'!313:313)&gt;COUNTIF('Hilfstabelle alle'!$H:$H,"x"),"",INDEX('Hilfstabelle alle'!A:A,SMALL(IF('Hilfstabelle alle'!$H$1:$H$418="x",ROW('Hilfstabelle alle'!$1:$418)),ROW(A297))))</f>
        <v/>
      </c>
      <c r="C308" s="196" t="str">
        <f t="array" ref="C308">IF(ROW('Hilfstabelle alle'!313:313)&gt;COUNTIF('Hilfstabelle alle'!$H:$H,"x"),"",INDEX('Hilfstabelle alle'!B:B,SMALL(IF('Hilfstabelle alle'!$H$1:$H$418="x",ROW('Hilfstabelle alle'!$1:$418)),ROW(B297))))</f>
        <v/>
      </c>
      <c r="D308" s="197" t="str">
        <f t="array" ref="D308">IF(ROW('Hilfstabelle alle'!313:313)&gt;COUNTIF('Hilfstabelle alle'!$H:$H,"x"),"",INDEX('Hilfstabelle alle'!C:C,SMALL(IF('Hilfstabelle alle'!$H$1:$H$418="x",ROW('Hilfstabelle alle'!$1:$418)),ROW(C297))))</f>
        <v/>
      </c>
      <c r="E308" s="198" t="str">
        <f t="array" ref="E308">IF(ROW('Hilfstabelle alle'!313:313)&gt;COUNTIF('Hilfstabelle alle'!$H:$H,"x"),"",INDEX('Hilfstabelle alle'!D:D,SMALL(IF('Hilfstabelle alle'!$H$1:$H$418="x",ROW('Hilfstabelle alle'!$1:$418)),ROW(D297))))</f>
        <v/>
      </c>
      <c r="F308" s="198" t="str">
        <f t="array" ref="F308">IF(ROW('Hilfstabelle alle'!313:313)&gt;COUNTIF('Hilfstabelle alle'!$H:$H,"x"),"",INDEX('Hilfstabelle alle'!E:E,SMALL(IF('Hilfstabelle alle'!$H$1:$H$418="x",ROW('Hilfstabelle alle'!$1:$418)),ROW(E297))))</f>
        <v/>
      </c>
      <c r="G308" s="198" t="str">
        <f t="array" ref="G308">IF(ROW('Hilfstabelle alle'!313:313)&gt;COUNTIF('Hilfstabelle alle'!$H:$H,"x"),"",INDEX('Hilfstabelle alle'!F:F,SMALL(IF('Hilfstabelle alle'!$H$1:$H$418="x",ROW('Hilfstabelle alle'!$1:$418)),ROW(F297))))</f>
        <v/>
      </c>
      <c r="H308" s="198" t="str">
        <f t="array" ref="H308">IF(ROW('Hilfstabelle alle'!313:313)&gt;COUNTIF('Hilfstabelle alle'!$H:$H,"x"),"",INDEX('Hilfstabelle alle'!G:G,SMALL(IF('Hilfstabelle alle'!$H$1:$H$418="x",ROW('Hilfstabelle alle'!$1:$418)),ROW(G297))))</f>
        <v/>
      </c>
      <c r="I308" s="198" t="str">
        <f t="array" ref="I308">IF(ROW('Hilfstabelle alle'!313:313)&gt;COUNTIF('Hilfstabelle alle'!$H:$H,"x"),"",INDEX('Hilfstabelle alle'!H:H,SMALL(IF('Hilfstabelle alle'!$H$1:$H$418="x",ROW('Hilfstabelle alle'!$1:$418)),ROW(H297))))</f>
        <v/>
      </c>
      <c r="J308" s="198" t="str">
        <f t="array" ref="J308">IF(ROW('Hilfstabelle alle'!313:313)&gt;COUNTIF('Hilfstabelle alle'!$H:$H,"x"),"",INDEX('Hilfstabelle alle'!I:I,SMALL(IF('Hilfstabelle alle'!$H$1:$H$418="x",ROW('Hilfstabelle alle'!$1:$418)),ROW(I297))))</f>
        <v/>
      </c>
      <c r="K308" s="198" t="str">
        <f t="array" ref="K308">IF(ROW('Hilfstabelle alle'!313:313)&gt;COUNTIF('Hilfstabelle alle'!$H:$H,"x"),"",INDEX('Hilfstabelle alle'!J:J,SMALL(IF('Hilfstabelle alle'!$H$1:$H$418="x",ROW('Hilfstabelle alle'!$1:$418)),ROW(J297))))</f>
        <v/>
      </c>
      <c r="L308" s="198" t="str">
        <f t="array" ref="L308">IF(ROW('Hilfstabelle alle'!313:313)&gt;COUNTIF('Hilfstabelle alle'!$H:$H,"x"),"",INDEX('Hilfstabelle alle'!K:K,SMALL(IF('Hilfstabelle alle'!$H$1:$H$418="x",ROW('Hilfstabelle alle'!$1:$418)),ROW(K297))))</f>
        <v/>
      </c>
      <c r="M308" s="199" t="str">
        <f t="array" ref="M308">IF(ROW('Hilfstabelle alle'!313:313)&gt;COUNTIF('Hilfstabelle alle'!$H:$H,"x"),"",INDEX('Hilfstabelle alle'!L:L,SMALL(IF('Hilfstabelle alle'!$H$1:$H$418="x",ROW('Hilfstabelle alle'!$1:$418)),ROW(L297))))</f>
        <v/>
      </c>
      <c r="N308" s="199" t="str">
        <f t="array" ref="N308">IF(ROW('Hilfstabelle alle'!313:313)&gt;COUNTIF('Hilfstabelle alle'!$H:$H,"x"),"",INDEX('Hilfstabelle alle'!M:M,SMALL(IF('Hilfstabelle alle'!$H$1:$H$418="x",ROW('Hilfstabelle alle'!$1:$418)),ROW(M297))))</f>
        <v/>
      </c>
      <c r="O308" s="200" t="str">
        <f t="shared" si="4"/>
        <v/>
      </c>
    </row>
    <row r="309" spans="2:15" s="194" customFormat="1" ht="35.1" customHeight="1" x14ac:dyDescent="0.2">
      <c r="B309" s="201" t="str">
        <f t="array" ref="B309">IF(ROW('Hilfstabelle alle'!314:314)&gt;COUNTIF('Hilfstabelle alle'!$H:$H,"x"),"",INDEX('Hilfstabelle alle'!A:A,SMALL(IF('Hilfstabelle alle'!$H$1:$H$418="x",ROW('Hilfstabelle alle'!$1:$418)),ROW(A298))))</f>
        <v/>
      </c>
      <c r="C309" s="202" t="str">
        <f t="array" ref="C309">IF(ROW('Hilfstabelle alle'!314:314)&gt;COUNTIF('Hilfstabelle alle'!$H:$H,"x"),"",INDEX('Hilfstabelle alle'!B:B,SMALL(IF('Hilfstabelle alle'!$H$1:$H$418="x",ROW('Hilfstabelle alle'!$1:$418)),ROW(B298))))</f>
        <v/>
      </c>
      <c r="D309" s="203" t="str">
        <f t="array" ref="D309">IF(ROW('Hilfstabelle alle'!314:314)&gt;COUNTIF('Hilfstabelle alle'!$H:$H,"x"),"",INDEX('Hilfstabelle alle'!C:C,SMALL(IF('Hilfstabelle alle'!$H$1:$H$418="x",ROW('Hilfstabelle alle'!$1:$418)),ROW(C298))))</f>
        <v/>
      </c>
      <c r="E309" s="204" t="str">
        <f t="array" ref="E309">IF(ROW('Hilfstabelle alle'!314:314)&gt;COUNTIF('Hilfstabelle alle'!$H:$H,"x"),"",INDEX('Hilfstabelle alle'!D:D,SMALL(IF('Hilfstabelle alle'!$H$1:$H$418="x",ROW('Hilfstabelle alle'!$1:$418)),ROW(D298))))</f>
        <v/>
      </c>
      <c r="F309" s="204" t="str">
        <f t="array" ref="F309">IF(ROW('Hilfstabelle alle'!314:314)&gt;COUNTIF('Hilfstabelle alle'!$H:$H,"x"),"",INDEX('Hilfstabelle alle'!E:E,SMALL(IF('Hilfstabelle alle'!$H$1:$H$418="x",ROW('Hilfstabelle alle'!$1:$418)),ROW(E298))))</f>
        <v/>
      </c>
      <c r="G309" s="204" t="str">
        <f t="array" ref="G309">IF(ROW('Hilfstabelle alle'!314:314)&gt;COUNTIF('Hilfstabelle alle'!$H:$H,"x"),"",INDEX('Hilfstabelle alle'!F:F,SMALL(IF('Hilfstabelle alle'!$H$1:$H$418="x",ROW('Hilfstabelle alle'!$1:$418)),ROW(F298))))</f>
        <v/>
      </c>
      <c r="H309" s="204" t="str">
        <f t="array" ref="H309">IF(ROW('Hilfstabelle alle'!314:314)&gt;COUNTIF('Hilfstabelle alle'!$H:$H,"x"),"",INDEX('Hilfstabelle alle'!G:G,SMALL(IF('Hilfstabelle alle'!$H$1:$H$418="x",ROW('Hilfstabelle alle'!$1:$418)),ROW(G298))))</f>
        <v/>
      </c>
      <c r="I309" s="204" t="str">
        <f t="array" ref="I309">IF(ROW('Hilfstabelle alle'!314:314)&gt;COUNTIF('Hilfstabelle alle'!$H:$H,"x"),"",INDEX('Hilfstabelle alle'!H:H,SMALL(IF('Hilfstabelle alle'!$H$1:$H$418="x",ROW('Hilfstabelle alle'!$1:$418)),ROW(H298))))</f>
        <v/>
      </c>
      <c r="J309" s="204" t="str">
        <f t="array" ref="J309">IF(ROW('Hilfstabelle alle'!314:314)&gt;COUNTIF('Hilfstabelle alle'!$H:$H,"x"),"",INDEX('Hilfstabelle alle'!I:I,SMALL(IF('Hilfstabelle alle'!$H$1:$H$418="x",ROW('Hilfstabelle alle'!$1:$418)),ROW(I298))))</f>
        <v/>
      </c>
      <c r="K309" s="204" t="str">
        <f t="array" ref="K309">IF(ROW('Hilfstabelle alle'!314:314)&gt;COUNTIF('Hilfstabelle alle'!$H:$H,"x"),"",INDEX('Hilfstabelle alle'!J:J,SMALL(IF('Hilfstabelle alle'!$H$1:$H$418="x",ROW('Hilfstabelle alle'!$1:$418)),ROW(J298))))</f>
        <v/>
      </c>
      <c r="L309" s="204" t="str">
        <f t="array" ref="L309">IF(ROW('Hilfstabelle alle'!314:314)&gt;COUNTIF('Hilfstabelle alle'!$H:$H,"x"),"",INDEX('Hilfstabelle alle'!K:K,SMALL(IF('Hilfstabelle alle'!$H$1:$H$418="x",ROW('Hilfstabelle alle'!$1:$418)),ROW(K298))))</f>
        <v/>
      </c>
      <c r="M309" s="205" t="str">
        <f t="array" ref="M309">IF(ROW('Hilfstabelle alle'!314:314)&gt;COUNTIF('Hilfstabelle alle'!$H:$H,"x"),"",INDEX('Hilfstabelle alle'!L:L,SMALL(IF('Hilfstabelle alle'!$H$1:$H$418="x",ROW('Hilfstabelle alle'!$1:$418)),ROW(L298))))</f>
        <v/>
      </c>
      <c r="N309" s="205" t="str">
        <f t="array" ref="N309">IF(ROW('Hilfstabelle alle'!314:314)&gt;COUNTIF('Hilfstabelle alle'!$H:$H,"x"),"",INDEX('Hilfstabelle alle'!M:M,SMALL(IF('Hilfstabelle alle'!$H$1:$H$418="x",ROW('Hilfstabelle alle'!$1:$418)),ROW(M298))))</f>
        <v/>
      </c>
      <c r="O309" s="200" t="str">
        <f t="shared" si="4"/>
        <v/>
      </c>
    </row>
    <row r="310" spans="2:15" s="194" customFormat="1" ht="35.1" customHeight="1" x14ac:dyDescent="0.2">
      <c r="B310" s="195" t="str">
        <f t="array" ref="B310">IF(ROW('Hilfstabelle alle'!315:315)&gt;COUNTIF('Hilfstabelle alle'!$H:$H,"x"),"",INDEX('Hilfstabelle alle'!A:A,SMALL(IF('Hilfstabelle alle'!$H$1:$H$418="x",ROW('Hilfstabelle alle'!$1:$418)),ROW(A299))))</f>
        <v/>
      </c>
      <c r="C310" s="196" t="str">
        <f t="array" ref="C310">IF(ROW('Hilfstabelle alle'!315:315)&gt;COUNTIF('Hilfstabelle alle'!$H:$H,"x"),"",INDEX('Hilfstabelle alle'!B:B,SMALL(IF('Hilfstabelle alle'!$H$1:$H$418="x",ROW('Hilfstabelle alle'!$1:$418)),ROW(B299))))</f>
        <v/>
      </c>
      <c r="D310" s="197" t="str">
        <f t="array" ref="D310">IF(ROW('Hilfstabelle alle'!315:315)&gt;COUNTIF('Hilfstabelle alle'!$H:$H,"x"),"",INDEX('Hilfstabelle alle'!C:C,SMALL(IF('Hilfstabelle alle'!$H$1:$H$418="x",ROW('Hilfstabelle alle'!$1:$418)),ROW(C299))))</f>
        <v/>
      </c>
      <c r="E310" s="198" t="str">
        <f t="array" ref="E310">IF(ROW('Hilfstabelle alle'!315:315)&gt;COUNTIF('Hilfstabelle alle'!$H:$H,"x"),"",INDEX('Hilfstabelle alle'!D:D,SMALL(IF('Hilfstabelle alle'!$H$1:$H$418="x",ROW('Hilfstabelle alle'!$1:$418)),ROW(D299))))</f>
        <v/>
      </c>
      <c r="F310" s="198" t="str">
        <f t="array" ref="F310">IF(ROW('Hilfstabelle alle'!315:315)&gt;COUNTIF('Hilfstabelle alle'!$H:$H,"x"),"",INDEX('Hilfstabelle alle'!E:E,SMALL(IF('Hilfstabelle alle'!$H$1:$H$418="x",ROW('Hilfstabelle alle'!$1:$418)),ROW(E299))))</f>
        <v/>
      </c>
      <c r="G310" s="198" t="str">
        <f t="array" ref="G310">IF(ROW('Hilfstabelle alle'!315:315)&gt;COUNTIF('Hilfstabelle alle'!$H:$H,"x"),"",INDEX('Hilfstabelle alle'!F:F,SMALL(IF('Hilfstabelle alle'!$H$1:$H$418="x",ROW('Hilfstabelle alle'!$1:$418)),ROW(F299))))</f>
        <v/>
      </c>
      <c r="H310" s="198" t="str">
        <f t="array" ref="H310">IF(ROW('Hilfstabelle alle'!315:315)&gt;COUNTIF('Hilfstabelle alle'!$H:$H,"x"),"",INDEX('Hilfstabelle alle'!G:G,SMALL(IF('Hilfstabelle alle'!$H$1:$H$418="x",ROW('Hilfstabelle alle'!$1:$418)),ROW(G299))))</f>
        <v/>
      </c>
      <c r="I310" s="198" t="str">
        <f t="array" ref="I310">IF(ROW('Hilfstabelle alle'!315:315)&gt;COUNTIF('Hilfstabelle alle'!$H:$H,"x"),"",INDEX('Hilfstabelle alle'!H:H,SMALL(IF('Hilfstabelle alle'!$H$1:$H$418="x",ROW('Hilfstabelle alle'!$1:$418)),ROW(H299))))</f>
        <v/>
      </c>
      <c r="J310" s="198" t="str">
        <f t="array" ref="J310">IF(ROW('Hilfstabelle alle'!315:315)&gt;COUNTIF('Hilfstabelle alle'!$H:$H,"x"),"",INDEX('Hilfstabelle alle'!I:I,SMALL(IF('Hilfstabelle alle'!$H$1:$H$418="x",ROW('Hilfstabelle alle'!$1:$418)),ROW(I299))))</f>
        <v/>
      </c>
      <c r="K310" s="198" t="str">
        <f t="array" ref="K310">IF(ROW('Hilfstabelle alle'!315:315)&gt;COUNTIF('Hilfstabelle alle'!$H:$H,"x"),"",INDEX('Hilfstabelle alle'!J:J,SMALL(IF('Hilfstabelle alle'!$H$1:$H$418="x",ROW('Hilfstabelle alle'!$1:$418)),ROW(J299))))</f>
        <v/>
      </c>
      <c r="L310" s="198" t="str">
        <f t="array" ref="L310">IF(ROW('Hilfstabelle alle'!315:315)&gt;COUNTIF('Hilfstabelle alle'!$H:$H,"x"),"",INDEX('Hilfstabelle alle'!K:K,SMALL(IF('Hilfstabelle alle'!$H$1:$H$418="x",ROW('Hilfstabelle alle'!$1:$418)),ROW(K299))))</f>
        <v/>
      </c>
      <c r="M310" s="199" t="str">
        <f t="array" ref="M310">IF(ROW('Hilfstabelle alle'!315:315)&gt;COUNTIF('Hilfstabelle alle'!$H:$H,"x"),"",INDEX('Hilfstabelle alle'!L:L,SMALL(IF('Hilfstabelle alle'!$H$1:$H$418="x",ROW('Hilfstabelle alle'!$1:$418)),ROW(L299))))</f>
        <v/>
      </c>
      <c r="N310" s="199" t="str">
        <f t="array" ref="N310">IF(ROW('Hilfstabelle alle'!315:315)&gt;COUNTIF('Hilfstabelle alle'!$H:$H,"x"),"",INDEX('Hilfstabelle alle'!M:M,SMALL(IF('Hilfstabelle alle'!$H$1:$H$418="x",ROW('Hilfstabelle alle'!$1:$418)),ROW(M299))))</f>
        <v/>
      </c>
      <c r="O310" s="200" t="str">
        <f t="shared" si="4"/>
        <v/>
      </c>
    </row>
    <row r="311" spans="2:15" s="194" customFormat="1" ht="35.1" customHeight="1" x14ac:dyDescent="0.2">
      <c r="B311" s="201" t="str">
        <f t="array" ref="B311">IF(ROW('Hilfstabelle alle'!316:316)&gt;COUNTIF('Hilfstabelle alle'!$H:$H,"x"),"",INDEX('Hilfstabelle alle'!A:A,SMALL(IF('Hilfstabelle alle'!$H$1:$H$418="x",ROW('Hilfstabelle alle'!$1:$418)),ROW(A300))))</f>
        <v/>
      </c>
      <c r="C311" s="202" t="str">
        <f t="array" ref="C311">IF(ROW('Hilfstabelle alle'!316:316)&gt;COUNTIF('Hilfstabelle alle'!$H:$H,"x"),"",INDEX('Hilfstabelle alle'!B:B,SMALL(IF('Hilfstabelle alle'!$H$1:$H$418="x",ROW('Hilfstabelle alle'!$1:$418)),ROW(B300))))</f>
        <v/>
      </c>
      <c r="D311" s="203" t="str">
        <f t="array" ref="D311">IF(ROW('Hilfstabelle alle'!316:316)&gt;COUNTIF('Hilfstabelle alle'!$H:$H,"x"),"",INDEX('Hilfstabelle alle'!C:C,SMALL(IF('Hilfstabelle alle'!$H$1:$H$418="x",ROW('Hilfstabelle alle'!$1:$418)),ROW(C300))))</f>
        <v/>
      </c>
      <c r="E311" s="204" t="str">
        <f t="array" ref="E311">IF(ROW('Hilfstabelle alle'!316:316)&gt;COUNTIF('Hilfstabelle alle'!$H:$H,"x"),"",INDEX('Hilfstabelle alle'!D:D,SMALL(IF('Hilfstabelle alle'!$H$1:$H$418="x",ROW('Hilfstabelle alle'!$1:$418)),ROW(D300))))</f>
        <v/>
      </c>
      <c r="F311" s="204" t="str">
        <f t="array" ref="F311">IF(ROW('Hilfstabelle alle'!316:316)&gt;COUNTIF('Hilfstabelle alle'!$H:$H,"x"),"",INDEX('Hilfstabelle alle'!E:E,SMALL(IF('Hilfstabelle alle'!$H$1:$H$418="x",ROW('Hilfstabelle alle'!$1:$418)),ROW(E300))))</f>
        <v/>
      </c>
      <c r="G311" s="204" t="str">
        <f t="array" ref="G311">IF(ROW('Hilfstabelle alle'!316:316)&gt;COUNTIF('Hilfstabelle alle'!$H:$H,"x"),"",INDEX('Hilfstabelle alle'!F:F,SMALL(IF('Hilfstabelle alle'!$H$1:$H$418="x",ROW('Hilfstabelle alle'!$1:$418)),ROW(F300))))</f>
        <v/>
      </c>
      <c r="H311" s="204" t="str">
        <f t="array" ref="H311">IF(ROW('Hilfstabelle alle'!316:316)&gt;COUNTIF('Hilfstabelle alle'!$H:$H,"x"),"",INDEX('Hilfstabelle alle'!G:G,SMALL(IF('Hilfstabelle alle'!$H$1:$H$418="x",ROW('Hilfstabelle alle'!$1:$418)),ROW(G300))))</f>
        <v/>
      </c>
      <c r="I311" s="204" t="str">
        <f t="array" ref="I311">IF(ROW('Hilfstabelle alle'!316:316)&gt;COUNTIF('Hilfstabelle alle'!$H:$H,"x"),"",INDEX('Hilfstabelle alle'!H:H,SMALL(IF('Hilfstabelle alle'!$H$1:$H$418="x",ROW('Hilfstabelle alle'!$1:$418)),ROW(H300))))</f>
        <v/>
      </c>
      <c r="J311" s="204" t="str">
        <f t="array" ref="J311">IF(ROW('Hilfstabelle alle'!316:316)&gt;COUNTIF('Hilfstabelle alle'!$H:$H,"x"),"",INDEX('Hilfstabelle alle'!I:I,SMALL(IF('Hilfstabelle alle'!$H$1:$H$418="x",ROW('Hilfstabelle alle'!$1:$418)),ROW(I300))))</f>
        <v/>
      </c>
      <c r="K311" s="204" t="str">
        <f t="array" ref="K311">IF(ROW('Hilfstabelle alle'!316:316)&gt;COUNTIF('Hilfstabelle alle'!$H:$H,"x"),"",INDEX('Hilfstabelle alle'!J:J,SMALL(IF('Hilfstabelle alle'!$H$1:$H$418="x",ROW('Hilfstabelle alle'!$1:$418)),ROW(J300))))</f>
        <v/>
      </c>
      <c r="L311" s="204" t="str">
        <f t="array" ref="L311">IF(ROW('Hilfstabelle alle'!316:316)&gt;COUNTIF('Hilfstabelle alle'!$H:$H,"x"),"",INDEX('Hilfstabelle alle'!K:K,SMALL(IF('Hilfstabelle alle'!$H$1:$H$418="x",ROW('Hilfstabelle alle'!$1:$418)),ROW(K300))))</f>
        <v/>
      </c>
      <c r="M311" s="205" t="str">
        <f t="array" ref="M311">IF(ROW('Hilfstabelle alle'!316:316)&gt;COUNTIF('Hilfstabelle alle'!$H:$H,"x"),"",INDEX('Hilfstabelle alle'!L:L,SMALL(IF('Hilfstabelle alle'!$H$1:$H$418="x",ROW('Hilfstabelle alle'!$1:$418)),ROW(L300))))</f>
        <v/>
      </c>
      <c r="N311" s="205" t="str">
        <f t="array" ref="N311">IF(ROW('Hilfstabelle alle'!316:316)&gt;COUNTIF('Hilfstabelle alle'!$H:$H,"x"),"",INDEX('Hilfstabelle alle'!M:M,SMALL(IF('Hilfstabelle alle'!$H$1:$H$418="x",ROW('Hilfstabelle alle'!$1:$418)),ROW(M300))))</f>
        <v/>
      </c>
      <c r="O311" s="200" t="str">
        <f t="shared" si="4"/>
        <v/>
      </c>
    </row>
    <row r="312" spans="2:15" s="194" customFormat="1" ht="35.1" customHeight="1" x14ac:dyDescent="0.2">
      <c r="B312" s="195" t="str">
        <f t="array" ref="B312">IF(ROW('Hilfstabelle alle'!317:317)&gt;COUNTIF('Hilfstabelle alle'!$H:$H,"x"),"",INDEX('Hilfstabelle alle'!A:A,SMALL(IF('Hilfstabelle alle'!$H$1:$H$418="x",ROW('Hilfstabelle alle'!$1:$418)),ROW(A301))))</f>
        <v/>
      </c>
      <c r="C312" s="196" t="str">
        <f t="array" ref="C312">IF(ROW('Hilfstabelle alle'!317:317)&gt;COUNTIF('Hilfstabelle alle'!$H:$H,"x"),"",INDEX('Hilfstabelle alle'!B:B,SMALL(IF('Hilfstabelle alle'!$H$1:$H$418="x",ROW('Hilfstabelle alle'!$1:$418)),ROW(B301))))</f>
        <v/>
      </c>
      <c r="D312" s="197" t="str">
        <f t="array" ref="D312">IF(ROW('Hilfstabelle alle'!317:317)&gt;COUNTIF('Hilfstabelle alle'!$H:$H,"x"),"",INDEX('Hilfstabelle alle'!C:C,SMALL(IF('Hilfstabelle alle'!$H$1:$H$418="x",ROW('Hilfstabelle alle'!$1:$418)),ROW(C301))))</f>
        <v/>
      </c>
      <c r="E312" s="198" t="str">
        <f t="array" ref="E312">IF(ROW('Hilfstabelle alle'!317:317)&gt;COUNTIF('Hilfstabelle alle'!$H:$H,"x"),"",INDEX('Hilfstabelle alle'!D:D,SMALL(IF('Hilfstabelle alle'!$H$1:$H$418="x",ROW('Hilfstabelle alle'!$1:$418)),ROW(D301))))</f>
        <v/>
      </c>
      <c r="F312" s="198" t="str">
        <f t="array" ref="F312">IF(ROW('Hilfstabelle alle'!317:317)&gt;COUNTIF('Hilfstabelle alle'!$H:$H,"x"),"",INDEX('Hilfstabelle alle'!E:E,SMALL(IF('Hilfstabelle alle'!$H$1:$H$418="x",ROW('Hilfstabelle alle'!$1:$418)),ROW(E301))))</f>
        <v/>
      </c>
      <c r="G312" s="198" t="str">
        <f t="array" ref="G312">IF(ROW('Hilfstabelle alle'!317:317)&gt;COUNTIF('Hilfstabelle alle'!$H:$H,"x"),"",INDEX('Hilfstabelle alle'!F:F,SMALL(IF('Hilfstabelle alle'!$H$1:$H$418="x",ROW('Hilfstabelle alle'!$1:$418)),ROW(F301))))</f>
        <v/>
      </c>
      <c r="H312" s="198" t="str">
        <f t="array" ref="H312">IF(ROW('Hilfstabelle alle'!317:317)&gt;COUNTIF('Hilfstabelle alle'!$H:$H,"x"),"",INDEX('Hilfstabelle alle'!G:G,SMALL(IF('Hilfstabelle alle'!$H$1:$H$418="x",ROW('Hilfstabelle alle'!$1:$418)),ROW(G301))))</f>
        <v/>
      </c>
      <c r="I312" s="198" t="str">
        <f t="array" ref="I312">IF(ROW('Hilfstabelle alle'!317:317)&gt;COUNTIF('Hilfstabelle alle'!$H:$H,"x"),"",INDEX('Hilfstabelle alle'!H:H,SMALL(IF('Hilfstabelle alle'!$H$1:$H$418="x",ROW('Hilfstabelle alle'!$1:$418)),ROW(H301))))</f>
        <v/>
      </c>
      <c r="J312" s="198" t="str">
        <f t="array" ref="J312">IF(ROW('Hilfstabelle alle'!317:317)&gt;COUNTIF('Hilfstabelle alle'!$H:$H,"x"),"",INDEX('Hilfstabelle alle'!I:I,SMALL(IF('Hilfstabelle alle'!$H$1:$H$418="x",ROW('Hilfstabelle alle'!$1:$418)),ROW(I301))))</f>
        <v/>
      </c>
      <c r="K312" s="198" t="str">
        <f t="array" ref="K312">IF(ROW('Hilfstabelle alle'!317:317)&gt;COUNTIF('Hilfstabelle alle'!$H:$H,"x"),"",INDEX('Hilfstabelle alle'!J:J,SMALL(IF('Hilfstabelle alle'!$H$1:$H$418="x",ROW('Hilfstabelle alle'!$1:$418)),ROW(J301))))</f>
        <v/>
      </c>
      <c r="L312" s="198" t="str">
        <f t="array" ref="L312">IF(ROW('Hilfstabelle alle'!317:317)&gt;COUNTIF('Hilfstabelle alle'!$H:$H,"x"),"",INDEX('Hilfstabelle alle'!K:K,SMALL(IF('Hilfstabelle alle'!$H$1:$H$418="x",ROW('Hilfstabelle alle'!$1:$418)),ROW(K301))))</f>
        <v/>
      </c>
      <c r="M312" s="199" t="str">
        <f t="array" ref="M312">IF(ROW('Hilfstabelle alle'!317:317)&gt;COUNTIF('Hilfstabelle alle'!$H:$H,"x"),"",INDEX('Hilfstabelle alle'!L:L,SMALL(IF('Hilfstabelle alle'!$H$1:$H$418="x",ROW('Hilfstabelle alle'!$1:$418)),ROW(L301))))</f>
        <v/>
      </c>
      <c r="N312" s="199" t="str">
        <f t="array" ref="N312">IF(ROW('Hilfstabelle alle'!317:317)&gt;COUNTIF('Hilfstabelle alle'!$H:$H,"x"),"",INDEX('Hilfstabelle alle'!M:M,SMALL(IF('Hilfstabelle alle'!$H$1:$H$418="x",ROW('Hilfstabelle alle'!$1:$418)),ROW(M301))))</f>
        <v/>
      </c>
      <c r="O312" s="200" t="str">
        <f t="shared" si="4"/>
        <v/>
      </c>
    </row>
    <row r="313" spans="2:15" s="194" customFormat="1" ht="35.1" customHeight="1" x14ac:dyDescent="0.2">
      <c r="B313" s="201" t="str">
        <f t="array" ref="B313">IF(ROW('Hilfstabelle alle'!318:318)&gt;COUNTIF('Hilfstabelle alle'!$H:$H,"x"),"",INDEX('Hilfstabelle alle'!A:A,SMALL(IF('Hilfstabelle alle'!$H$1:$H$418="x",ROW('Hilfstabelle alle'!$1:$418)),ROW(A302))))</f>
        <v/>
      </c>
      <c r="C313" s="202" t="str">
        <f t="array" ref="C313">IF(ROW('Hilfstabelle alle'!318:318)&gt;COUNTIF('Hilfstabelle alle'!$H:$H,"x"),"",INDEX('Hilfstabelle alle'!B:B,SMALL(IF('Hilfstabelle alle'!$H$1:$H$418="x",ROW('Hilfstabelle alle'!$1:$418)),ROW(B302))))</f>
        <v/>
      </c>
      <c r="D313" s="203" t="str">
        <f t="array" ref="D313">IF(ROW('Hilfstabelle alle'!318:318)&gt;COUNTIF('Hilfstabelle alle'!$H:$H,"x"),"",INDEX('Hilfstabelle alle'!C:C,SMALL(IF('Hilfstabelle alle'!$H$1:$H$418="x",ROW('Hilfstabelle alle'!$1:$418)),ROW(C302))))</f>
        <v/>
      </c>
      <c r="E313" s="204" t="str">
        <f t="array" ref="E313">IF(ROW('Hilfstabelle alle'!318:318)&gt;COUNTIF('Hilfstabelle alle'!$H:$H,"x"),"",INDEX('Hilfstabelle alle'!D:D,SMALL(IF('Hilfstabelle alle'!$H$1:$H$418="x",ROW('Hilfstabelle alle'!$1:$418)),ROW(D302))))</f>
        <v/>
      </c>
      <c r="F313" s="204" t="str">
        <f t="array" ref="F313">IF(ROW('Hilfstabelle alle'!318:318)&gt;COUNTIF('Hilfstabelle alle'!$H:$H,"x"),"",INDEX('Hilfstabelle alle'!E:E,SMALL(IF('Hilfstabelle alle'!$H$1:$H$418="x",ROW('Hilfstabelle alle'!$1:$418)),ROW(E302))))</f>
        <v/>
      </c>
      <c r="G313" s="204" t="str">
        <f t="array" ref="G313">IF(ROW('Hilfstabelle alle'!318:318)&gt;COUNTIF('Hilfstabelle alle'!$H:$H,"x"),"",INDEX('Hilfstabelle alle'!F:F,SMALL(IF('Hilfstabelle alle'!$H$1:$H$418="x",ROW('Hilfstabelle alle'!$1:$418)),ROW(F302))))</f>
        <v/>
      </c>
      <c r="H313" s="204" t="str">
        <f t="array" ref="H313">IF(ROW('Hilfstabelle alle'!318:318)&gt;COUNTIF('Hilfstabelle alle'!$H:$H,"x"),"",INDEX('Hilfstabelle alle'!G:G,SMALL(IF('Hilfstabelle alle'!$H$1:$H$418="x",ROW('Hilfstabelle alle'!$1:$418)),ROW(G302))))</f>
        <v/>
      </c>
      <c r="I313" s="204" t="str">
        <f t="array" ref="I313">IF(ROW('Hilfstabelle alle'!318:318)&gt;COUNTIF('Hilfstabelle alle'!$H:$H,"x"),"",INDEX('Hilfstabelle alle'!H:H,SMALL(IF('Hilfstabelle alle'!$H$1:$H$418="x",ROW('Hilfstabelle alle'!$1:$418)),ROW(H302))))</f>
        <v/>
      </c>
      <c r="J313" s="204" t="str">
        <f t="array" ref="J313">IF(ROW('Hilfstabelle alle'!318:318)&gt;COUNTIF('Hilfstabelle alle'!$H:$H,"x"),"",INDEX('Hilfstabelle alle'!I:I,SMALL(IF('Hilfstabelle alle'!$H$1:$H$418="x",ROW('Hilfstabelle alle'!$1:$418)),ROW(I302))))</f>
        <v/>
      </c>
      <c r="K313" s="204" t="str">
        <f t="array" ref="K313">IF(ROW('Hilfstabelle alle'!318:318)&gt;COUNTIF('Hilfstabelle alle'!$H:$H,"x"),"",INDEX('Hilfstabelle alle'!J:J,SMALL(IF('Hilfstabelle alle'!$H$1:$H$418="x",ROW('Hilfstabelle alle'!$1:$418)),ROW(J302))))</f>
        <v/>
      </c>
      <c r="L313" s="204" t="str">
        <f t="array" ref="L313">IF(ROW('Hilfstabelle alle'!318:318)&gt;COUNTIF('Hilfstabelle alle'!$H:$H,"x"),"",INDEX('Hilfstabelle alle'!K:K,SMALL(IF('Hilfstabelle alle'!$H$1:$H$418="x",ROW('Hilfstabelle alle'!$1:$418)),ROW(K302))))</f>
        <v/>
      </c>
      <c r="M313" s="205" t="str">
        <f t="array" ref="M313">IF(ROW('Hilfstabelle alle'!318:318)&gt;COUNTIF('Hilfstabelle alle'!$H:$H,"x"),"",INDEX('Hilfstabelle alle'!L:L,SMALL(IF('Hilfstabelle alle'!$H$1:$H$418="x",ROW('Hilfstabelle alle'!$1:$418)),ROW(L302))))</f>
        <v/>
      </c>
      <c r="N313" s="205" t="str">
        <f t="array" ref="N313">IF(ROW('Hilfstabelle alle'!318:318)&gt;COUNTIF('Hilfstabelle alle'!$H:$H,"x"),"",INDEX('Hilfstabelle alle'!M:M,SMALL(IF('Hilfstabelle alle'!$H$1:$H$418="x",ROW('Hilfstabelle alle'!$1:$418)),ROW(M302))))</f>
        <v/>
      </c>
      <c r="O313" s="200" t="str">
        <f t="shared" si="4"/>
        <v/>
      </c>
    </row>
    <row r="314" spans="2:15" s="194" customFormat="1" ht="35.1" customHeight="1" x14ac:dyDescent="0.2">
      <c r="B314" s="195" t="str">
        <f t="array" ref="B314">IF(ROW('Hilfstabelle alle'!319:319)&gt;COUNTIF('Hilfstabelle alle'!$H:$H,"x"),"",INDEX('Hilfstabelle alle'!A:A,SMALL(IF('Hilfstabelle alle'!$H$1:$H$418="x",ROW('Hilfstabelle alle'!$1:$418)),ROW(A303))))</f>
        <v/>
      </c>
      <c r="C314" s="196" t="str">
        <f t="array" ref="C314">IF(ROW('Hilfstabelle alle'!319:319)&gt;COUNTIF('Hilfstabelle alle'!$H:$H,"x"),"",INDEX('Hilfstabelle alle'!B:B,SMALL(IF('Hilfstabelle alle'!$H$1:$H$418="x",ROW('Hilfstabelle alle'!$1:$418)),ROW(B303))))</f>
        <v/>
      </c>
      <c r="D314" s="197" t="str">
        <f t="array" ref="D314">IF(ROW('Hilfstabelle alle'!319:319)&gt;COUNTIF('Hilfstabelle alle'!$H:$H,"x"),"",INDEX('Hilfstabelle alle'!C:C,SMALL(IF('Hilfstabelle alle'!$H$1:$H$418="x",ROW('Hilfstabelle alle'!$1:$418)),ROW(C303))))</f>
        <v/>
      </c>
      <c r="E314" s="198" t="str">
        <f t="array" ref="E314">IF(ROW('Hilfstabelle alle'!319:319)&gt;COUNTIF('Hilfstabelle alle'!$H:$H,"x"),"",INDEX('Hilfstabelle alle'!D:D,SMALL(IF('Hilfstabelle alle'!$H$1:$H$418="x",ROW('Hilfstabelle alle'!$1:$418)),ROW(D303))))</f>
        <v/>
      </c>
      <c r="F314" s="198" t="str">
        <f t="array" ref="F314">IF(ROW('Hilfstabelle alle'!319:319)&gt;COUNTIF('Hilfstabelle alle'!$H:$H,"x"),"",INDEX('Hilfstabelle alle'!E:E,SMALL(IF('Hilfstabelle alle'!$H$1:$H$418="x",ROW('Hilfstabelle alle'!$1:$418)),ROW(E303))))</f>
        <v/>
      </c>
      <c r="G314" s="198" t="str">
        <f t="array" ref="G314">IF(ROW('Hilfstabelle alle'!319:319)&gt;COUNTIF('Hilfstabelle alle'!$H:$H,"x"),"",INDEX('Hilfstabelle alle'!F:F,SMALL(IF('Hilfstabelle alle'!$H$1:$H$418="x",ROW('Hilfstabelle alle'!$1:$418)),ROW(F303))))</f>
        <v/>
      </c>
      <c r="H314" s="198" t="str">
        <f t="array" ref="H314">IF(ROW('Hilfstabelle alle'!319:319)&gt;COUNTIF('Hilfstabelle alle'!$H:$H,"x"),"",INDEX('Hilfstabelle alle'!G:G,SMALL(IF('Hilfstabelle alle'!$H$1:$H$418="x",ROW('Hilfstabelle alle'!$1:$418)),ROW(G303))))</f>
        <v/>
      </c>
      <c r="I314" s="198" t="str">
        <f t="array" ref="I314">IF(ROW('Hilfstabelle alle'!319:319)&gt;COUNTIF('Hilfstabelle alle'!$H:$H,"x"),"",INDEX('Hilfstabelle alle'!H:H,SMALL(IF('Hilfstabelle alle'!$H$1:$H$418="x",ROW('Hilfstabelle alle'!$1:$418)),ROW(H303))))</f>
        <v/>
      </c>
      <c r="J314" s="198" t="str">
        <f t="array" ref="J314">IF(ROW('Hilfstabelle alle'!319:319)&gt;COUNTIF('Hilfstabelle alle'!$H:$H,"x"),"",INDEX('Hilfstabelle alle'!I:I,SMALL(IF('Hilfstabelle alle'!$H$1:$H$418="x",ROW('Hilfstabelle alle'!$1:$418)),ROW(I303))))</f>
        <v/>
      </c>
      <c r="K314" s="198" t="str">
        <f t="array" ref="K314">IF(ROW('Hilfstabelle alle'!319:319)&gt;COUNTIF('Hilfstabelle alle'!$H:$H,"x"),"",INDEX('Hilfstabelle alle'!J:J,SMALL(IF('Hilfstabelle alle'!$H$1:$H$418="x",ROW('Hilfstabelle alle'!$1:$418)),ROW(J303))))</f>
        <v/>
      </c>
      <c r="L314" s="198" t="str">
        <f t="array" ref="L314">IF(ROW('Hilfstabelle alle'!319:319)&gt;COUNTIF('Hilfstabelle alle'!$H:$H,"x"),"",INDEX('Hilfstabelle alle'!K:K,SMALL(IF('Hilfstabelle alle'!$H$1:$H$418="x",ROW('Hilfstabelle alle'!$1:$418)),ROW(K303))))</f>
        <v/>
      </c>
      <c r="M314" s="199" t="str">
        <f t="array" ref="M314">IF(ROW('Hilfstabelle alle'!319:319)&gt;COUNTIF('Hilfstabelle alle'!$H:$H,"x"),"",INDEX('Hilfstabelle alle'!L:L,SMALL(IF('Hilfstabelle alle'!$H$1:$H$418="x",ROW('Hilfstabelle alle'!$1:$418)),ROW(L303))))</f>
        <v/>
      </c>
      <c r="N314" s="199" t="str">
        <f t="array" ref="N314">IF(ROW('Hilfstabelle alle'!319:319)&gt;COUNTIF('Hilfstabelle alle'!$H:$H,"x"),"",INDEX('Hilfstabelle alle'!M:M,SMALL(IF('Hilfstabelle alle'!$H$1:$H$418="x",ROW('Hilfstabelle alle'!$1:$418)),ROW(M303))))</f>
        <v/>
      </c>
      <c r="O314" s="200" t="str">
        <f t="shared" si="4"/>
        <v/>
      </c>
    </row>
    <row r="315" spans="2:15" s="194" customFormat="1" ht="35.1" customHeight="1" x14ac:dyDescent="0.2">
      <c r="B315" s="201" t="str">
        <f t="array" ref="B315">IF(ROW('Hilfstabelle alle'!320:320)&gt;COUNTIF('Hilfstabelle alle'!$H:$H,"x"),"",INDEX('Hilfstabelle alle'!A:A,SMALL(IF('Hilfstabelle alle'!$H$1:$H$418="x",ROW('Hilfstabelle alle'!$1:$418)),ROW(A304))))</f>
        <v/>
      </c>
      <c r="C315" s="202" t="str">
        <f t="array" ref="C315">IF(ROW('Hilfstabelle alle'!320:320)&gt;COUNTIF('Hilfstabelle alle'!$H:$H,"x"),"",INDEX('Hilfstabelle alle'!B:B,SMALL(IF('Hilfstabelle alle'!$H$1:$H$418="x",ROW('Hilfstabelle alle'!$1:$418)),ROW(B304))))</f>
        <v/>
      </c>
      <c r="D315" s="203" t="str">
        <f t="array" ref="D315">IF(ROW('Hilfstabelle alle'!320:320)&gt;COUNTIF('Hilfstabelle alle'!$H:$H,"x"),"",INDEX('Hilfstabelle alle'!C:C,SMALL(IF('Hilfstabelle alle'!$H$1:$H$418="x",ROW('Hilfstabelle alle'!$1:$418)),ROW(C304))))</f>
        <v/>
      </c>
      <c r="E315" s="204" t="str">
        <f t="array" ref="E315">IF(ROW('Hilfstabelle alle'!320:320)&gt;COUNTIF('Hilfstabelle alle'!$H:$H,"x"),"",INDEX('Hilfstabelle alle'!D:D,SMALL(IF('Hilfstabelle alle'!$H$1:$H$418="x",ROW('Hilfstabelle alle'!$1:$418)),ROW(D304))))</f>
        <v/>
      </c>
      <c r="F315" s="204" t="str">
        <f t="array" ref="F315">IF(ROW('Hilfstabelle alle'!320:320)&gt;COUNTIF('Hilfstabelle alle'!$H:$H,"x"),"",INDEX('Hilfstabelle alle'!E:E,SMALL(IF('Hilfstabelle alle'!$H$1:$H$418="x",ROW('Hilfstabelle alle'!$1:$418)),ROW(E304))))</f>
        <v/>
      </c>
      <c r="G315" s="204" t="str">
        <f t="array" ref="G315">IF(ROW('Hilfstabelle alle'!320:320)&gt;COUNTIF('Hilfstabelle alle'!$H:$H,"x"),"",INDEX('Hilfstabelle alle'!F:F,SMALL(IF('Hilfstabelle alle'!$H$1:$H$418="x",ROW('Hilfstabelle alle'!$1:$418)),ROW(F304))))</f>
        <v/>
      </c>
      <c r="H315" s="204" t="str">
        <f t="array" ref="H315">IF(ROW('Hilfstabelle alle'!320:320)&gt;COUNTIF('Hilfstabelle alle'!$H:$H,"x"),"",INDEX('Hilfstabelle alle'!G:G,SMALL(IF('Hilfstabelle alle'!$H$1:$H$418="x",ROW('Hilfstabelle alle'!$1:$418)),ROW(G304))))</f>
        <v/>
      </c>
      <c r="I315" s="204" t="str">
        <f t="array" ref="I315">IF(ROW('Hilfstabelle alle'!320:320)&gt;COUNTIF('Hilfstabelle alle'!$H:$H,"x"),"",INDEX('Hilfstabelle alle'!H:H,SMALL(IF('Hilfstabelle alle'!$H$1:$H$418="x",ROW('Hilfstabelle alle'!$1:$418)),ROW(H304))))</f>
        <v/>
      </c>
      <c r="J315" s="204" t="str">
        <f t="array" ref="J315">IF(ROW('Hilfstabelle alle'!320:320)&gt;COUNTIF('Hilfstabelle alle'!$H:$H,"x"),"",INDEX('Hilfstabelle alle'!I:I,SMALL(IF('Hilfstabelle alle'!$H$1:$H$418="x",ROW('Hilfstabelle alle'!$1:$418)),ROW(I304))))</f>
        <v/>
      </c>
      <c r="K315" s="204" t="str">
        <f t="array" ref="K315">IF(ROW('Hilfstabelle alle'!320:320)&gt;COUNTIF('Hilfstabelle alle'!$H:$H,"x"),"",INDEX('Hilfstabelle alle'!J:J,SMALL(IF('Hilfstabelle alle'!$H$1:$H$418="x",ROW('Hilfstabelle alle'!$1:$418)),ROW(J304))))</f>
        <v/>
      </c>
      <c r="L315" s="204" t="str">
        <f t="array" ref="L315">IF(ROW('Hilfstabelle alle'!320:320)&gt;COUNTIF('Hilfstabelle alle'!$H:$H,"x"),"",INDEX('Hilfstabelle alle'!K:K,SMALL(IF('Hilfstabelle alle'!$H$1:$H$418="x",ROW('Hilfstabelle alle'!$1:$418)),ROW(K304))))</f>
        <v/>
      </c>
      <c r="M315" s="205" t="str">
        <f t="array" ref="M315">IF(ROW('Hilfstabelle alle'!320:320)&gt;COUNTIF('Hilfstabelle alle'!$H:$H,"x"),"",INDEX('Hilfstabelle alle'!L:L,SMALL(IF('Hilfstabelle alle'!$H$1:$H$418="x",ROW('Hilfstabelle alle'!$1:$418)),ROW(L304))))</f>
        <v/>
      </c>
      <c r="N315" s="205" t="str">
        <f t="array" ref="N315">IF(ROW('Hilfstabelle alle'!320:320)&gt;COUNTIF('Hilfstabelle alle'!$H:$H,"x"),"",INDEX('Hilfstabelle alle'!M:M,SMALL(IF('Hilfstabelle alle'!$H$1:$H$418="x",ROW('Hilfstabelle alle'!$1:$418)),ROW(M304))))</f>
        <v/>
      </c>
      <c r="O315" s="200" t="str">
        <f t="shared" si="4"/>
        <v/>
      </c>
    </row>
    <row r="316" spans="2:15" s="194" customFormat="1" ht="35.1" customHeight="1" x14ac:dyDescent="0.2">
      <c r="B316" s="195" t="str">
        <f t="array" ref="B316">IF(ROW('Hilfstabelle alle'!321:321)&gt;COUNTIF('Hilfstabelle alle'!$H:$H,"x"),"",INDEX('Hilfstabelle alle'!A:A,SMALL(IF('Hilfstabelle alle'!$H$1:$H$418="x",ROW('Hilfstabelle alle'!$1:$418)),ROW(A305))))</f>
        <v/>
      </c>
      <c r="C316" s="196" t="str">
        <f t="array" ref="C316">IF(ROW('Hilfstabelle alle'!321:321)&gt;COUNTIF('Hilfstabelle alle'!$H:$H,"x"),"",INDEX('Hilfstabelle alle'!B:B,SMALL(IF('Hilfstabelle alle'!$H$1:$H$418="x",ROW('Hilfstabelle alle'!$1:$418)),ROW(B305))))</f>
        <v/>
      </c>
      <c r="D316" s="197" t="str">
        <f t="array" ref="D316">IF(ROW('Hilfstabelle alle'!321:321)&gt;COUNTIF('Hilfstabelle alle'!$H:$H,"x"),"",INDEX('Hilfstabelle alle'!C:C,SMALL(IF('Hilfstabelle alle'!$H$1:$H$418="x",ROW('Hilfstabelle alle'!$1:$418)),ROW(C305))))</f>
        <v/>
      </c>
      <c r="E316" s="198" t="str">
        <f t="array" ref="E316">IF(ROW('Hilfstabelle alle'!321:321)&gt;COUNTIF('Hilfstabelle alle'!$H:$H,"x"),"",INDEX('Hilfstabelle alle'!D:D,SMALL(IF('Hilfstabelle alle'!$H$1:$H$418="x",ROW('Hilfstabelle alle'!$1:$418)),ROW(D305))))</f>
        <v/>
      </c>
      <c r="F316" s="198" t="str">
        <f t="array" ref="F316">IF(ROW('Hilfstabelle alle'!321:321)&gt;COUNTIF('Hilfstabelle alle'!$H:$H,"x"),"",INDEX('Hilfstabelle alle'!E:E,SMALL(IF('Hilfstabelle alle'!$H$1:$H$418="x",ROW('Hilfstabelle alle'!$1:$418)),ROW(E305))))</f>
        <v/>
      </c>
      <c r="G316" s="198" t="str">
        <f t="array" ref="G316">IF(ROW('Hilfstabelle alle'!321:321)&gt;COUNTIF('Hilfstabelle alle'!$H:$H,"x"),"",INDEX('Hilfstabelle alle'!F:F,SMALL(IF('Hilfstabelle alle'!$H$1:$H$418="x",ROW('Hilfstabelle alle'!$1:$418)),ROW(F305))))</f>
        <v/>
      </c>
      <c r="H316" s="198" t="str">
        <f t="array" ref="H316">IF(ROW('Hilfstabelle alle'!321:321)&gt;COUNTIF('Hilfstabelle alle'!$H:$H,"x"),"",INDEX('Hilfstabelle alle'!G:G,SMALL(IF('Hilfstabelle alle'!$H$1:$H$418="x",ROW('Hilfstabelle alle'!$1:$418)),ROW(G305))))</f>
        <v/>
      </c>
      <c r="I316" s="198" t="str">
        <f t="array" ref="I316">IF(ROW('Hilfstabelle alle'!321:321)&gt;COUNTIF('Hilfstabelle alle'!$H:$H,"x"),"",INDEX('Hilfstabelle alle'!H:H,SMALL(IF('Hilfstabelle alle'!$H$1:$H$418="x",ROW('Hilfstabelle alle'!$1:$418)),ROW(H305))))</f>
        <v/>
      </c>
      <c r="J316" s="198" t="str">
        <f t="array" ref="J316">IF(ROW('Hilfstabelle alle'!321:321)&gt;COUNTIF('Hilfstabelle alle'!$H:$H,"x"),"",INDEX('Hilfstabelle alle'!I:I,SMALL(IF('Hilfstabelle alle'!$H$1:$H$418="x",ROW('Hilfstabelle alle'!$1:$418)),ROW(I305))))</f>
        <v/>
      </c>
      <c r="K316" s="198" t="str">
        <f t="array" ref="K316">IF(ROW('Hilfstabelle alle'!321:321)&gt;COUNTIF('Hilfstabelle alle'!$H:$H,"x"),"",INDEX('Hilfstabelle alle'!J:J,SMALL(IF('Hilfstabelle alle'!$H$1:$H$418="x",ROW('Hilfstabelle alle'!$1:$418)),ROW(J305))))</f>
        <v/>
      </c>
      <c r="L316" s="198" t="str">
        <f t="array" ref="L316">IF(ROW('Hilfstabelle alle'!321:321)&gt;COUNTIF('Hilfstabelle alle'!$H:$H,"x"),"",INDEX('Hilfstabelle alle'!K:K,SMALL(IF('Hilfstabelle alle'!$H$1:$H$418="x",ROW('Hilfstabelle alle'!$1:$418)),ROW(K305))))</f>
        <v/>
      </c>
      <c r="M316" s="199" t="str">
        <f t="array" ref="M316">IF(ROW('Hilfstabelle alle'!321:321)&gt;COUNTIF('Hilfstabelle alle'!$H:$H,"x"),"",INDEX('Hilfstabelle alle'!L:L,SMALL(IF('Hilfstabelle alle'!$H$1:$H$418="x",ROW('Hilfstabelle alle'!$1:$418)),ROW(L305))))</f>
        <v/>
      </c>
      <c r="N316" s="199" t="str">
        <f t="array" ref="N316">IF(ROW('Hilfstabelle alle'!321:321)&gt;COUNTIF('Hilfstabelle alle'!$H:$H,"x"),"",INDEX('Hilfstabelle alle'!M:M,SMALL(IF('Hilfstabelle alle'!$H$1:$H$418="x",ROW('Hilfstabelle alle'!$1:$418)),ROW(M305))))</f>
        <v/>
      </c>
      <c r="O316" s="200" t="str">
        <f t="shared" si="4"/>
        <v/>
      </c>
    </row>
    <row r="317" spans="2:15" s="194" customFormat="1" ht="35.1" customHeight="1" x14ac:dyDescent="0.2">
      <c r="B317" s="201" t="str">
        <f t="array" ref="B317">IF(ROW('Hilfstabelle alle'!322:322)&gt;COUNTIF('Hilfstabelle alle'!$H:$H,"x"),"",INDEX('Hilfstabelle alle'!A:A,SMALL(IF('Hilfstabelle alle'!$H$1:$H$418="x",ROW('Hilfstabelle alle'!$1:$418)),ROW(A306))))</f>
        <v/>
      </c>
      <c r="C317" s="202" t="str">
        <f t="array" ref="C317">IF(ROW('Hilfstabelle alle'!322:322)&gt;COUNTIF('Hilfstabelle alle'!$H:$H,"x"),"",INDEX('Hilfstabelle alle'!B:B,SMALL(IF('Hilfstabelle alle'!$H$1:$H$418="x",ROW('Hilfstabelle alle'!$1:$418)),ROW(B306))))</f>
        <v/>
      </c>
      <c r="D317" s="203" t="str">
        <f t="array" ref="D317">IF(ROW('Hilfstabelle alle'!322:322)&gt;COUNTIF('Hilfstabelle alle'!$H:$H,"x"),"",INDEX('Hilfstabelle alle'!C:C,SMALL(IF('Hilfstabelle alle'!$H$1:$H$418="x",ROW('Hilfstabelle alle'!$1:$418)),ROW(C306))))</f>
        <v/>
      </c>
      <c r="E317" s="204" t="str">
        <f t="array" ref="E317">IF(ROW('Hilfstabelle alle'!322:322)&gt;COUNTIF('Hilfstabelle alle'!$H:$H,"x"),"",INDEX('Hilfstabelle alle'!D:D,SMALL(IF('Hilfstabelle alle'!$H$1:$H$418="x",ROW('Hilfstabelle alle'!$1:$418)),ROW(D306))))</f>
        <v/>
      </c>
      <c r="F317" s="204" t="str">
        <f t="array" ref="F317">IF(ROW('Hilfstabelle alle'!322:322)&gt;COUNTIF('Hilfstabelle alle'!$H:$H,"x"),"",INDEX('Hilfstabelle alle'!E:E,SMALL(IF('Hilfstabelle alle'!$H$1:$H$418="x",ROW('Hilfstabelle alle'!$1:$418)),ROW(E306))))</f>
        <v/>
      </c>
      <c r="G317" s="204" t="str">
        <f t="array" ref="G317">IF(ROW('Hilfstabelle alle'!322:322)&gt;COUNTIF('Hilfstabelle alle'!$H:$H,"x"),"",INDEX('Hilfstabelle alle'!F:F,SMALL(IF('Hilfstabelle alle'!$H$1:$H$418="x",ROW('Hilfstabelle alle'!$1:$418)),ROW(F306))))</f>
        <v/>
      </c>
      <c r="H317" s="204" t="str">
        <f t="array" ref="H317">IF(ROW('Hilfstabelle alle'!322:322)&gt;COUNTIF('Hilfstabelle alle'!$H:$H,"x"),"",INDEX('Hilfstabelle alle'!G:G,SMALL(IF('Hilfstabelle alle'!$H$1:$H$418="x",ROW('Hilfstabelle alle'!$1:$418)),ROW(G306))))</f>
        <v/>
      </c>
      <c r="I317" s="204" t="str">
        <f t="array" ref="I317">IF(ROW('Hilfstabelle alle'!322:322)&gt;COUNTIF('Hilfstabelle alle'!$H:$H,"x"),"",INDEX('Hilfstabelle alle'!H:H,SMALL(IF('Hilfstabelle alle'!$H$1:$H$418="x",ROW('Hilfstabelle alle'!$1:$418)),ROW(H306))))</f>
        <v/>
      </c>
      <c r="J317" s="204" t="str">
        <f t="array" ref="J317">IF(ROW('Hilfstabelle alle'!322:322)&gt;COUNTIF('Hilfstabelle alle'!$H:$H,"x"),"",INDEX('Hilfstabelle alle'!I:I,SMALL(IF('Hilfstabelle alle'!$H$1:$H$418="x",ROW('Hilfstabelle alle'!$1:$418)),ROW(I306))))</f>
        <v/>
      </c>
      <c r="K317" s="204" t="str">
        <f t="array" ref="K317">IF(ROW('Hilfstabelle alle'!322:322)&gt;COUNTIF('Hilfstabelle alle'!$H:$H,"x"),"",INDEX('Hilfstabelle alle'!J:J,SMALL(IF('Hilfstabelle alle'!$H$1:$H$418="x",ROW('Hilfstabelle alle'!$1:$418)),ROW(J306))))</f>
        <v/>
      </c>
      <c r="L317" s="204" t="str">
        <f t="array" ref="L317">IF(ROW('Hilfstabelle alle'!322:322)&gt;COUNTIF('Hilfstabelle alle'!$H:$H,"x"),"",INDEX('Hilfstabelle alle'!K:K,SMALL(IF('Hilfstabelle alle'!$H$1:$H$418="x",ROW('Hilfstabelle alle'!$1:$418)),ROW(K306))))</f>
        <v/>
      </c>
      <c r="M317" s="205" t="str">
        <f t="array" ref="M317">IF(ROW('Hilfstabelle alle'!322:322)&gt;COUNTIF('Hilfstabelle alle'!$H:$H,"x"),"",INDEX('Hilfstabelle alle'!L:L,SMALL(IF('Hilfstabelle alle'!$H$1:$H$418="x",ROW('Hilfstabelle alle'!$1:$418)),ROW(L306))))</f>
        <v/>
      </c>
      <c r="N317" s="205" t="str">
        <f t="array" ref="N317">IF(ROW('Hilfstabelle alle'!322:322)&gt;COUNTIF('Hilfstabelle alle'!$H:$H,"x"),"",INDEX('Hilfstabelle alle'!M:M,SMALL(IF('Hilfstabelle alle'!$H$1:$H$418="x",ROW('Hilfstabelle alle'!$1:$418)),ROW(M306))))</f>
        <v/>
      </c>
      <c r="O317" s="200" t="str">
        <f t="shared" si="4"/>
        <v/>
      </c>
    </row>
    <row r="318" spans="2:15" s="194" customFormat="1" ht="35.1" customHeight="1" x14ac:dyDescent="0.2">
      <c r="B318" s="195" t="str">
        <f t="array" ref="B318">IF(ROW('Hilfstabelle alle'!323:323)&gt;COUNTIF('Hilfstabelle alle'!$H:$H,"x"),"",INDEX('Hilfstabelle alle'!A:A,SMALL(IF('Hilfstabelle alle'!$H$1:$H$418="x",ROW('Hilfstabelle alle'!$1:$418)),ROW(A307))))</f>
        <v/>
      </c>
      <c r="C318" s="196" t="str">
        <f t="array" ref="C318">IF(ROW('Hilfstabelle alle'!323:323)&gt;COUNTIF('Hilfstabelle alle'!$H:$H,"x"),"",INDEX('Hilfstabelle alle'!B:B,SMALL(IF('Hilfstabelle alle'!$H$1:$H$418="x",ROW('Hilfstabelle alle'!$1:$418)),ROW(B307))))</f>
        <v/>
      </c>
      <c r="D318" s="197" t="str">
        <f t="array" ref="D318">IF(ROW('Hilfstabelle alle'!323:323)&gt;COUNTIF('Hilfstabelle alle'!$H:$H,"x"),"",INDEX('Hilfstabelle alle'!C:C,SMALL(IF('Hilfstabelle alle'!$H$1:$H$418="x",ROW('Hilfstabelle alle'!$1:$418)),ROW(C307))))</f>
        <v/>
      </c>
      <c r="E318" s="198" t="str">
        <f t="array" ref="E318">IF(ROW('Hilfstabelle alle'!323:323)&gt;COUNTIF('Hilfstabelle alle'!$H:$H,"x"),"",INDEX('Hilfstabelle alle'!D:D,SMALL(IF('Hilfstabelle alle'!$H$1:$H$418="x",ROW('Hilfstabelle alle'!$1:$418)),ROW(D307))))</f>
        <v/>
      </c>
      <c r="F318" s="198" t="str">
        <f t="array" ref="F318">IF(ROW('Hilfstabelle alle'!323:323)&gt;COUNTIF('Hilfstabelle alle'!$H:$H,"x"),"",INDEX('Hilfstabelle alle'!E:E,SMALL(IF('Hilfstabelle alle'!$H$1:$H$418="x",ROW('Hilfstabelle alle'!$1:$418)),ROW(E307))))</f>
        <v/>
      </c>
      <c r="G318" s="198" t="str">
        <f t="array" ref="G318">IF(ROW('Hilfstabelle alle'!323:323)&gt;COUNTIF('Hilfstabelle alle'!$H:$H,"x"),"",INDEX('Hilfstabelle alle'!F:F,SMALL(IF('Hilfstabelle alle'!$H$1:$H$418="x",ROW('Hilfstabelle alle'!$1:$418)),ROW(F307))))</f>
        <v/>
      </c>
      <c r="H318" s="198" t="str">
        <f t="array" ref="H318">IF(ROW('Hilfstabelle alle'!323:323)&gt;COUNTIF('Hilfstabelle alle'!$H:$H,"x"),"",INDEX('Hilfstabelle alle'!G:G,SMALL(IF('Hilfstabelle alle'!$H$1:$H$418="x",ROW('Hilfstabelle alle'!$1:$418)),ROW(G307))))</f>
        <v/>
      </c>
      <c r="I318" s="198" t="str">
        <f t="array" ref="I318">IF(ROW('Hilfstabelle alle'!323:323)&gt;COUNTIF('Hilfstabelle alle'!$H:$H,"x"),"",INDEX('Hilfstabelle alle'!H:H,SMALL(IF('Hilfstabelle alle'!$H$1:$H$418="x",ROW('Hilfstabelle alle'!$1:$418)),ROW(H307))))</f>
        <v/>
      </c>
      <c r="J318" s="198" t="str">
        <f t="array" ref="J318">IF(ROW('Hilfstabelle alle'!323:323)&gt;COUNTIF('Hilfstabelle alle'!$H:$H,"x"),"",INDEX('Hilfstabelle alle'!I:I,SMALL(IF('Hilfstabelle alle'!$H$1:$H$418="x",ROW('Hilfstabelle alle'!$1:$418)),ROW(I307))))</f>
        <v/>
      </c>
      <c r="K318" s="198" t="str">
        <f t="array" ref="K318">IF(ROW('Hilfstabelle alle'!323:323)&gt;COUNTIF('Hilfstabelle alle'!$H:$H,"x"),"",INDEX('Hilfstabelle alle'!J:J,SMALL(IF('Hilfstabelle alle'!$H$1:$H$418="x",ROW('Hilfstabelle alle'!$1:$418)),ROW(J307))))</f>
        <v/>
      </c>
      <c r="L318" s="198" t="str">
        <f t="array" ref="L318">IF(ROW('Hilfstabelle alle'!323:323)&gt;COUNTIF('Hilfstabelle alle'!$H:$H,"x"),"",INDEX('Hilfstabelle alle'!K:K,SMALL(IF('Hilfstabelle alle'!$H$1:$H$418="x",ROW('Hilfstabelle alle'!$1:$418)),ROW(K307))))</f>
        <v/>
      </c>
      <c r="M318" s="199" t="str">
        <f t="array" ref="M318">IF(ROW('Hilfstabelle alle'!323:323)&gt;COUNTIF('Hilfstabelle alle'!$H:$H,"x"),"",INDEX('Hilfstabelle alle'!L:L,SMALL(IF('Hilfstabelle alle'!$H$1:$H$418="x",ROW('Hilfstabelle alle'!$1:$418)),ROW(L307))))</f>
        <v/>
      </c>
      <c r="N318" s="199" t="str">
        <f t="array" ref="N318">IF(ROW('Hilfstabelle alle'!323:323)&gt;COUNTIF('Hilfstabelle alle'!$H:$H,"x"),"",INDEX('Hilfstabelle alle'!M:M,SMALL(IF('Hilfstabelle alle'!$H$1:$H$418="x",ROW('Hilfstabelle alle'!$1:$418)),ROW(M307))))</f>
        <v/>
      </c>
      <c r="O318" s="200" t="str">
        <f t="shared" si="4"/>
        <v/>
      </c>
    </row>
    <row r="319" spans="2:15" s="194" customFormat="1" ht="35.1" customHeight="1" x14ac:dyDescent="0.2">
      <c r="B319" s="201" t="str">
        <f t="array" ref="B319">IF(ROW('Hilfstabelle alle'!324:324)&gt;COUNTIF('Hilfstabelle alle'!$H:$H,"x"),"",INDEX('Hilfstabelle alle'!A:A,SMALL(IF('Hilfstabelle alle'!$H$1:$H$418="x",ROW('Hilfstabelle alle'!$1:$418)),ROW(A308))))</f>
        <v/>
      </c>
      <c r="C319" s="202" t="str">
        <f t="array" ref="C319">IF(ROW('Hilfstabelle alle'!324:324)&gt;COUNTIF('Hilfstabelle alle'!$H:$H,"x"),"",INDEX('Hilfstabelle alle'!B:B,SMALL(IF('Hilfstabelle alle'!$H$1:$H$418="x",ROW('Hilfstabelle alle'!$1:$418)),ROW(B308))))</f>
        <v/>
      </c>
      <c r="D319" s="203" t="str">
        <f t="array" ref="D319">IF(ROW('Hilfstabelle alle'!324:324)&gt;COUNTIF('Hilfstabelle alle'!$H:$H,"x"),"",INDEX('Hilfstabelle alle'!C:C,SMALL(IF('Hilfstabelle alle'!$H$1:$H$418="x",ROW('Hilfstabelle alle'!$1:$418)),ROW(C308))))</f>
        <v/>
      </c>
      <c r="E319" s="204" t="str">
        <f t="array" ref="E319">IF(ROW('Hilfstabelle alle'!324:324)&gt;COUNTIF('Hilfstabelle alle'!$H:$H,"x"),"",INDEX('Hilfstabelle alle'!D:D,SMALL(IF('Hilfstabelle alle'!$H$1:$H$418="x",ROW('Hilfstabelle alle'!$1:$418)),ROW(D308))))</f>
        <v/>
      </c>
      <c r="F319" s="204" t="str">
        <f t="array" ref="F319">IF(ROW('Hilfstabelle alle'!324:324)&gt;COUNTIF('Hilfstabelle alle'!$H:$H,"x"),"",INDEX('Hilfstabelle alle'!E:E,SMALL(IF('Hilfstabelle alle'!$H$1:$H$418="x",ROW('Hilfstabelle alle'!$1:$418)),ROW(E308))))</f>
        <v/>
      </c>
      <c r="G319" s="204" t="str">
        <f t="array" ref="G319">IF(ROW('Hilfstabelle alle'!324:324)&gt;COUNTIF('Hilfstabelle alle'!$H:$H,"x"),"",INDEX('Hilfstabelle alle'!F:F,SMALL(IF('Hilfstabelle alle'!$H$1:$H$418="x",ROW('Hilfstabelle alle'!$1:$418)),ROW(F308))))</f>
        <v/>
      </c>
      <c r="H319" s="204" t="str">
        <f t="array" ref="H319">IF(ROW('Hilfstabelle alle'!324:324)&gt;COUNTIF('Hilfstabelle alle'!$H:$H,"x"),"",INDEX('Hilfstabelle alle'!G:G,SMALL(IF('Hilfstabelle alle'!$H$1:$H$418="x",ROW('Hilfstabelle alle'!$1:$418)),ROW(G308))))</f>
        <v/>
      </c>
      <c r="I319" s="204" t="str">
        <f t="array" ref="I319">IF(ROW('Hilfstabelle alle'!324:324)&gt;COUNTIF('Hilfstabelle alle'!$H:$H,"x"),"",INDEX('Hilfstabelle alle'!H:H,SMALL(IF('Hilfstabelle alle'!$H$1:$H$418="x",ROW('Hilfstabelle alle'!$1:$418)),ROW(H308))))</f>
        <v/>
      </c>
      <c r="J319" s="204" t="str">
        <f t="array" ref="J319">IF(ROW('Hilfstabelle alle'!324:324)&gt;COUNTIF('Hilfstabelle alle'!$H:$H,"x"),"",INDEX('Hilfstabelle alle'!I:I,SMALL(IF('Hilfstabelle alle'!$H$1:$H$418="x",ROW('Hilfstabelle alle'!$1:$418)),ROW(I308))))</f>
        <v/>
      </c>
      <c r="K319" s="204" t="str">
        <f t="array" ref="K319">IF(ROW('Hilfstabelle alle'!324:324)&gt;COUNTIF('Hilfstabelle alle'!$H:$H,"x"),"",INDEX('Hilfstabelle alle'!J:J,SMALL(IF('Hilfstabelle alle'!$H$1:$H$418="x",ROW('Hilfstabelle alle'!$1:$418)),ROW(J308))))</f>
        <v/>
      </c>
      <c r="L319" s="204" t="str">
        <f t="array" ref="L319">IF(ROW('Hilfstabelle alle'!324:324)&gt;COUNTIF('Hilfstabelle alle'!$H:$H,"x"),"",INDEX('Hilfstabelle alle'!K:K,SMALL(IF('Hilfstabelle alle'!$H$1:$H$418="x",ROW('Hilfstabelle alle'!$1:$418)),ROW(K308))))</f>
        <v/>
      </c>
      <c r="M319" s="205" t="str">
        <f t="array" ref="M319">IF(ROW('Hilfstabelle alle'!324:324)&gt;COUNTIF('Hilfstabelle alle'!$H:$H,"x"),"",INDEX('Hilfstabelle alle'!L:L,SMALL(IF('Hilfstabelle alle'!$H$1:$H$418="x",ROW('Hilfstabelle alle'!$1:$418)),ROW(L308))))</f>
        <v/>
      </c>
      <c r="N319" s="205" t="str">
        <f t="array" ref="N319">IF(ROW('Hilfstabelle alle'!324:324)&gt;COUNTIF('Hilfstabelle alle'!$H:$H,"x"),"",INDEX('Hilfstabelle alle'!M:M,SMALL(IF('Hilfstabelle alle'!$H$1:$H$418="x",ROW('Hilfstabelle alle'!$1:$418)),ROW(M308))))</f>
        <v/>
      </c>
      <c r="O319" s="200" t="str">
        <f t="shared" si="4"/>
        <v/>
      </c>
    </row>
    <row r="320" spans="2:15" s="194" customFormat="1" ht="35.1" customHeight="1" x14ac:dyDescent="0.2">
      <c r="B320" s="195" t="str">
        <f t="array" ref="B320">IF(ROW('Hilfstabelle alle'!325:325)&gt;COUNTIF('Hilfstabelle alle'!$H:$H,"x"),"",INDEX('Hilfstabelle alle'!A:A,SMALL(IF('Hilfstabelle alle'!$H$1:$H$418="x",ROW('Hilfstabelle alle'!$1:$418)),ROW(A309))))</f>
        <v/>
      </c>
      <c r="C320" s="196" t="str">
        <f t="array" ref="C320">IF(ROW('Hilfstabelle alle'!325:325)&gt;COUNTIF('Hilfstabelle alle'!$H:$H,"x"),"",INDEX('Hilfstabelle alle'!B:B,SMALL(IF('Hilfstabelle alle'!$H$1:$H$418="x",ROW('Hilfstabelle alle'!$1:$418)),ROW(B309))))</f>
        <v/>
      </c>
      <c r="D320" s="197" t="str">
        <f t="array" ref="D320">IF(ROW('Hilfstabelle alle'!325:325)&gt;COUNTIF('Hilfstabelle alle'!$H:$H,"x"),"",INDEX('Hilfstabelle alle'!C:C,SMALL(IF('Hilfstabelle alle'!$H$1:$H$418="x",ROW('Hilfstabelle alle'!$1:$418)),ROW(C309))))</f>
        <v/>
      </c>
      <c r="E320" s="198" t="str">
        <f t="array" ref="E320">IF(ROW('Hilfstabelle alle'!325:325)&gt;COUNTIF('Hilfstabelle alle'!$H:$H,"x"),"",INDEX('Hilfstabelle alle'!D:D,SMALL(IF('Hilfstabelle alle'!$H$1:$H$418="x",ROW('Hilfstabelle alle'!$1:$418)),ROW(D309))))</f>
        <v/>
      </c>
      <c r="F320" s="198" t="str">
        <f t="array" ref="F320">IF(ROW('Hilfstabelle alle'!325:325)&gt;COUNTIF('Hilfstabelle alle'!$H:$H,"x"),"",INDEX('Hilfstabelle alle'!E:E,SMALL(IF('Hilfstabelle alle'!$H$1:$H$418="x",ROW('Hilfstabelle alle'!$1:$418)),ROW(E309))))</f>
        <v/>
      </c>
      <c r="G320" s="198" t="str">
        <f t="array" ref="G320">IF(ROW('Hilfstabelle alle'!325:325)&gt;COUNTIF('Hilfstabelle alle'!$H:$H,"x"),"",INDEX('Hilfstabelle alle'!F:F,SMALL(IF('Hilfstabelle alle'!$H$1:$H$418="x",ROW('Hilfstabelle alle'!$1:$418)),ROW(F309))))</f>
        <v/>
      </c>
      <c r="H320" s="198" t="str">
        <f t="array" ref="H320">IF(ROW('Hilfstabelle alle'!325:325)&gt;COUNTIF('Hilfstabelle alle'!$H:$H,"x"),"",INDEX('Hilfstabelle alle'!G:G,SMALL(IF('Hilfstabelle alle'!$H$1:$H$418="x",ROW('Hilfstabelle alle'!$1:$418)),ROW(G309))))</f>
        <v/>
      </c>
      <c r="I320" s="198" t="str">
        <f t="array" ref="I320">IF(ROW('Hilfstabelle alle'!325:325)&gt;COUNTIF('Hilfstabelle alle'!$H:$H,"x"),"",INDEX('Hilfstabelle alle'!H:H,SMALL(IF('Hilfstabelle alle'!$H$1:$H$418="x",ROW('Hilfstabelle alle'!$1:$418)),ROW(H309))))</f>
        <v/>
      </c>
      <c r="J320" s="198" t="str">
        <f t="array" ref="J320">IF(ROW('Hilfstabelle alle'!325:325)&gt;COUNTIF('Hilfstabelle alle'!$H:$H,"x"),"",INDEX('Hilfstabelle alle'!I:I,SMALL(IF('Hilfstabelle alle'!$H$1:$H$418="x",ROW('Hilfstabelle alle'!$1:$418)),ROW(I309))))</f>
        <v/>
      </c>
      <c r="K320" s="198" t="str">
        <f t="array" ref="K320">IF(ROW('Hilfstabelle alle'!325:325)&gt;COUNTIF('Hilfstabelle alle'!$H:$H,"x"),"",INDEX('Hilfstabelle alle'!J:J,SMALL(IF('Hilfstabelle alle'!$H$1:$H$418="x",ROW('Hilfstabelle alle'!$1:$418)),ROW(J309))))</f>
        <v/>
      </c>
      <c r="L320" s="198" t="str">
        <f t="array" ref="L320">IF(ROW('Hilfstabelle alle'!325:325)&gt;COUNTIF('Hilfstabelle alle'!$H:$H,"x"),"",INDEX('Hilfstabelle alle'!K:K,SMALL(IF('Hilfstabelle alle'!$H$1:$H$418="x",ROW('Hilfstabelle alle'!$1:$418)),ROW(K309))))</f>
        <v/>
      </c>
      <c r="M320" s="199" t="str">
        <f t="array" ref="M320">IF(ROW('Hilfstabelle alle'!325:325)&gt;COUNTIF('Hilfstabelle alle'!$H:$H,"x"),"",INDEX('Hilfstabelle alle'!L:L,SMALL(IF('Hilfstabelle alle'!$H$1:$H$418="x",ROW('Hilfstabelle alle'!$1:$418)),ROW(L309))))</f>
        <v/>
      </c>
      <c r="N320" s="199" t="str">
        <f t="array" ref="N320">IF(ROW('Hilfstabelle alle'!325:325)&gt;COUNTIF('Hilfstabelle alle'!$H:$H,"x"),"",INDEX('Hilfstabelle alle'!M:M,SMALL(IF('Hilfstabelle alle'!$H$1:$H$418="x",ROW('Hilfstabelle alle'!$1:$418)),ROW(M309))))</f>
        <v/>
      </c>
      <c r="O320" s="200" t="str">
        <f t="shared" si="4"/>
        <v/>
      </c>
    </row>
    <row r="321" spans="2:15" s="194" customFormat="1" ht="35.1" customHeight="1" x14ac:dyDescent="0.2">
      <c r="B321" s="201" t="str">
        <f t="array" ref="B321">IF(ROW('Hilfstabelle alle'!326:326)&gt;COUNTIF('Hilfstabelle alle'!$H:$H,"x"),"",INDEX('Hilfstabelle alle'!A:A,SMALL(IF('Hilfstabelle alle'!$H$1:$H$418="x",ROW('Hilfstabelle alle'!$1:$418)),ROW(A310))))</f>
        <v/>
      </c>
      <c r="C321" s="202" t="str">
        <f t="array" ref="C321">IF(ROW('Hilfstabelle alle'!326:326)&gt;COUNTIF('Hilfstabelle alle'!$H:$H,"x"),"",INDEX('Hilfstabelle alle'!B:B,SMALL(IF('Hilfstabelle alle'!$H$1:$H$418="x",ROW('Hilfstabelle alle'!$1:$418)),ROW(B310))))</f>
        <v/>
      </c>
      <c r="D321" s="203" t="str">
        <f t="array" ref="D321">IF(ROW('Hilfstabelle alle'!326:326)&gt;COUNTIF('Hilfstabelle alle'!$H:$H,"x"),"",INDEX('Hilfstabelle alle'!C:C,SMALL(IF('Hilfstabelle alle'!$H$1:$H$418="x",ROW('Hilfstabelle alle'!$1:$418)),ROW(C310))))</f>
        <v/>
      </c>
      <c r="E321" s="204" t="str">
        <f t="array" ref="E321">IF(ROW('Hilfstabelle alle'!326:326)&gt;COUNTIF('Hilfstabelle alle'!$H:$H,"x"),"",INDEX('Hilfstabelle alle'!D:D,SMALL(IF('Hilfstabelle alle'!$H$1:$H$418="x",ROW('Hilfstabelle alle'!$1:$418)),ROW(D310))))</f>
        <v/>
      </c>
      <c r="F321" s="204" t="str">
        <f t="array" ref="F321">IF(ROW('Hilfstabelle alle'!326:326)&gt;COUNTIF('Hilfstabelle alle'!$H:$H,"x"),"",INDEX('Hilfstabelle alle'!E:E,SMALL(IF('Hilfstabelle alle'!$H$1:$H$418="x",ROW('Hilfstabelle alle'!$1:$418)),ROW(E310))))</f>
        <v/>
      </c>
      <c r="G321" s="204" t="str">
        <f t="array" ref="G321">IF(ROW('Hilfstabelle alle'!326:326)&gt;COUNTIF('Hilfstabelle alle'!$H:$H,"x"),"",INDEX('Hilfstabelle alle'!F:F,SMALL(IF('Hilfstabelle alle'!$H$1:$H$418="x",ROW('Hilfstabelle alle'!$1:$418)),ROW(F310))))</f>
        <v/>
      </c>
      <c r="H321" s="204" t="str">
        <f t="array" ref="H321">IF(ROW('Hilfstabelle alle'!326:326)&gt;COUNTIF('Hilfstabelle alle'!$H:$H,"x"),"",INDEX('Hilfstabelle alle'!G:G,SMALL(IF('Hilfstabelle alle'!$H$1:$H$418="x",ROW('Hilfstabelle alle'!$1:$418)),ROW(G310))))</f>
        <v/>
      </c>
      <c r="I321" s="204" t="str">
        <f t="array" ref="I321">IF(ROW('Hilfstabelle alle'!326:326)&gt;COUNTIF('Hilfstabelle alle'!$H:$H,"x"),"",INDEX('Hilfstabelle alle'!H:H,SMALL(IF('Hilfstabelle alle'!$H$1:$H$418="x",ROW('Hilfstabelle alle'!$1:$418)),ROW(H310))))</f>
        <v/>
      </c>
      <c r="J321" s="204" t="str">
        <f t="array" ref="J321">IF(ROW('Hilfstabelle alle'!326:326)&gt;COUNTIF('Hilfstabelle alle'!$H:$H,"x"),"",INDEX('Hilfstabelle alle'!I:I,SMALL(IF('Hilfstabelle alle'!$H$1:$H$418="x",ROW('Hilfstabelle alle'!$1:$418)),ROW(I310))))</f>
        <v/>
      </c>
      <c r="K321" s="204" t="str">
        <f t="array" ref="K321">IF(ROW('Hilfstabelle alle'!326:326)&gt;COUNTIF('Hilfstabelle alle'!$H:$H,"x"),"",INDEX('Hilfstabelle alle'!J:J,SMALL(IF('Hilfstabelle alle'!$H$1:$H$418="x",ROW('Hilfstabelle alle'!$1:$418)),ROW(J310))))</f>
        <v/>
      </c>
      <c r="L321" s="204" t="str">
        <f t="array" ref="L321">IF(ROW('Hilfstabelle alle'!326:326)&gt;COUNTIF('Hilfstabelle alle'!$H:$H,"x"),"",INDEX('Hilfstabelle alle'!K:K,SMALL(IF('Hilfstabelle alle'!$H$1:$H$418="x",ROW('Hilfstabelle alle'!$1:$418)),ROW(K310))))</f>
        <v/>
      </c>
      <c r="M321" s="205" t="str">
        <f t="array" ref="M321">IF(ROW('Hilfstabelle alle'!326:326)&gt;COUNTIF('Hilfstabelle alle'!$H:$H,"x"),"",INDEX('Hilfstabelle alle'!L:L,SMALL(IF('Hilfstabelle alle'!$H$1:$H$418="x",ROW('Hilfstabelle alle'!$1:$418)),ROW(L310))))</f>
        <v/>
      </c>
      <c r="N321" s="205" t="str">
        <f t="array" ref="N321">IF(ROW('Hilfstabelle alle'!326:326)&gt;COUNTIF('Hilfstabelle alle'!$H:$H,"x"),"",INDEX('Hilfstabelle alle'!M:M,SMALL(IF('Hilfstabelle alle'!$H$1:$H$418="x",ROW('Hilfstabelle alle'!$1:$418)),ROW(M310))))</f>
        <v/>
      </c>
      <c r="O321" s="200" t="str">
        <f t="shared" si="4"/>
        <v/>
      </c>
    </row>
    <row r="322" spans="2:15" s="194" customFormat="1" ht="35.1" customHeight="1" x14ac:dyDescent="0.2">
      <c r="B322" s="195" t="str">
        <f t="array" ref="B322">IF(ROW('Hilfstabelle alle'!327:327)&gt;COUNTIF('Hilfstabelle alle'!$H:$H,"x"),"",INDEX('Hilfstabelle alle'!A:A,SMALL(IF('Hilfstabelle alle'!$H$1:$H$418="x",ROW('Hilfstabelle alle'!$1:$418)),ROW(A311))))</f>
        <v/>
      </c>
      <c r="C322" s="196" t="str">
        <f t="array" ref="C322">IF(ROW('Hilfstabelle alle'!327:327)&gt;COUNTIF('Hilfstabelle alle'!$H:$H,"x"),"",INDEX('Hilfstabelle alle'!B:B,SMALL(IF('Hilfstabelle alle'!$H$1:$H$418="x",ROW('Hilfstabelle alle'!$1:$418)),ROW(B311))))</f>
        <v/>
      </c>
      <c r="D322" s="197" t="str">
        <f t="array" ref="D322">IF(ROW('Hilfstabelle alle'!327:327)&gt;COUNTIF('Hilfstabelle alle'!$H:$H,"x"),"",INDEX('Hilfstabelle alle'!C:C,SMALL(IF('Hilfstabelle alle'!$H$1:$H$418="x",ROW('Hilfstabelle alle'!$1:$418)),ROW(C311))))</f>
        <v/>
      </c>
      <c r="E322" s="198" t="str">
        <f t="array" ref="E322">IF(ROW('Hilfstabelle alle'!327:327)&gt;COUNTIF('Hilfstabelle alle'!$H:$H,"x"),"",INDEX('Hilfstabelle alle'!D:D,SMALL(IF('Hilfstabelle alle'!$H$1:$H$418="x",ROW('Hilfstabelle alle'!$1:$418)),ROW(D311))))</f>
        <v/>
      </c>
      <c r="F322" s="198" t="str">
        <f t="array" ref="F322">IF(ROW('Hilfstabelle alle'!327:327)&gt;COUNTIF('Hilfstabelle alle'!$H:$H,"x"),"",INDEX('Hilfstabelle alle'!E:E,SMALL(IF('Hilfstabelle alle'!$H$1:$H$418="x",ROW('Hilfstabelle alle'!$1:$418)),ROW(E311))))</f>
        <v/>
      </c>
      <c r="G322" s="198" t="str">
        <f t="array" ref="G322">IF(ROW('Hilfstabelle alle'!327:327)&gt;COUNTIF('Hilfstabelle alle'!$H:$H,"x"),"",INDEX('Hilfstabelle alle'!F:F,SMALL(IF('Hilfstabelle alle'!$H$1:$H$418="x",ROW('Hilfstabelle alle'!$1:$418)),ROW(F311))))</f>
        <v/>
      </c>
      <c r="H322" s="198" t="str">
        <f t="array" ref="H322">IF(ROW('Hilfstabelle alle'!327:327)&gt;COUNTIF('Hilfstabelle alle'!$H:$H,"x"),"",INDEX('Hilfstabelle alle'!G:G,SMALL(IF('Hilfstabelle alle'!$H$1:$H$418="x",ROW('Hilfstabelle alle'!$1:$418)),ROW(G311))))</f>
        <v/>
      </c>
      <c r="I322" s="198" t="str">
        <f t="array" ref="I322">IF(ROW('Hilfstabelle alle'!327:327)&gt;COUNTIF('Hilfstabelle alle'!$H:$H,"x"),"",INDEX('Hilfstabelle alle'!H:H,SMALL(IF('Hilfstabelle alle'!$H$1:$H$418="x",ROW('Hilfstabelle alle'!$1:$418)),ROW(H311))))</f>
        <v/>
      </c>
      <c r="J322" s="198" t="str">
        <f t="array" ref="J322">IF(ROW('Hilfstabelle alle'!327:327)&gt;COUNTIF('Hilfstabelle alle'!$H:$H,"x"),"",INDEX('Hilfstabelle alle'!I:I,SMALL(IF('Hilfstabelle alle'!$H$1:$H$418="x",ROW('Hilfstabelle alle'!$1:$418)),ROW(I311))))</f>
        <v/>
      </c>
      <c r="K322" s="198" t="str">
        <f t="array" ref="K322">IF(ROW('Hilfstabelle alle'!327:327)&gt;COUNTIF('Hilfstabelle alle'!$H:$H,"x"),"",INDEX('Hilfstabelle alle'!J:J,SMALL(IF('Hilfstabelle alle'!$H$1:$H$418="x",ROW('Hilfstabelle alle'!$1:$418)),ROW(J311))))</f>
        <v/>
      </c>
      <c r="L322" s="198" t="str">
        <f t="array" ref="L322">IF(ROW('Hilfstabelle alle'!327:327)&gt;COUNTIF('Hilfstabelle alle'!$H:$H,"x"),"",INDEX('Hilfstabelle alle'!K:K,SMALL(IF('Hilfstabelle alle'!$H$1:$H$418="x",ROW('Hilfstabelle alle'!$1:$418)),ROW(K311))))</f>
        <v/>
      </c>
      <c r="M322" s="199" t="str">
        <f t="array" ref="M322">IF(ROW('Hilfstabelle alle'!327:327)&gt;COUNTIF('Hilfstabelle alle'!$H:$H,"x"),"",INDEX('Hilfstabelle alle'!L:L,SMALL(IF('Hilfstabelle alle'!$H$1:$H$418="x",ROW('Hilfstabelle alle'!$1:$418)),ROW(L311))))</f>
        <v/>
      </c>
      <c r="N322" s="199" t="str">
        <f t="array" ref="N322">IF(ROW('Hilfstabelle alle'!327:327)&gt;COUNTIF('Hilfstabelle alle'!$H:$H,"x"),"",INDEX('Hilfstabelle alle'!M:M,SMALL(IF('Hilfstabelle alle'!$H$1:$H$418="x",ROW('Hilfstabelle alle'!$1:$418)),ROW(M311))))</f>
        <v/>
      </c>
      <c r="O322" s="200" t="str">
        <f t="shared" si="4"/>
        <v/>
      </c>
    </row>
    <row r="323" spans="2:15" s="194" customFormat="1" ht="35.1" customHeight="1" x14ac:dyDescent="0.2">
      <c r="B323" s="201" t="str">
        <f t="array" ref="B323">IF(ROW('Hilfstabelle alle'!328:328)&gt;COUNTIF('Hilfstabelle alle'!$H:$H,"x"),"",INDEX('Hilfstabelle alle'!A:A,SMALL(IF('Hilfstabelle alle'!$H$1:$H$418="x",ROW('Hilfstabelle alle'!$1:$418)),ROW(A312))))</f>
        <v/>
      </c>
      <c r="C323" s="202" t="str">
        <f t="array" ref="C323">IF(ROW('Hilfstabelle alle'!328:328)&gt;COUNTIF('Hilfstabelle alle'!$H:$H,"x"),"",INDEX('Hilfstabelle alle'!B:B,SMALL(IF('Hilfstabelle alle'!$H$1:$H$418="x",ROW('Hilfstabelle alle'!$1:$418)),ROW(B312))))</f>
        <v/>
      </c>
      <c r="D323" s="203" t="str">
        <f t="array" ref="D323">IF(ROW('Hilfstabelle alle'!328:328)&gt;COUNTIF('Hilfstabelle alle'!$H:$H,"x"),"",INDEX('Hilfstabelle alle'!C:C,SMALL(IF('Hilfstabelle alle'!$H$1:$H$418="x",ROW('Hilfstabelle alle'!$1:$418)),ROW(C312))))</f>
        <v/>
      </c>
      <c r="E323" s="204" t="str">
        <f t="array" ref="E323">IF(ROW('Hilfstabelle alle'!328:328)&gt;COUNTIF('Hilfstabelle alle'!$H:$H,"x"),"",INDEX('Hilfstabelle alle'!D:D,SMALL(IF('Hilfstabelle alle'!$H$1:$H$418="x",ROW('Hilfstabelle alle'!$1:$418)),ROW(D312))))</f>
        <v/>
      </c>
      <c r="F323" s="204" t="str">
        <f t="array" ref="F323">IF(ROW('Hilfstabelle alle'!328:328)&gt;COUNTIF('Hilfstabelle alle'!$H:$H,"x"),"",INDEX('Hilfstabelle alle'!E:E,SMALL(IF('Hilfstabelle alle'!$H$1:$H$418="x",ROW('Hilfstabelle alle'!$1:$418)),ROW(E312))))</f>
        <v/>
      </c>
      <c r="G323" s="204" t="str">
        <f t="array" ref="G323">IF(ROW('Hilfstabelle alle'!328:328)&gt;COUNTIF('Hilfstabelle alle'!$H:$H,"x"),"",INDEX('Hilfstabelle alle'!F:F,SMALL(IF('Hilfstabelle alle'!$H$1:$H$418="x",ROW('Hilfstabelle alle'!$1:$418)),ROW(F312))))</f>
        <v/>
      </c>
      <c r="H323" s="204" t="str">
        <f t="array" ref="H323">IF(ROW('Hilfstabelle alle'!328:328)&gt;COUNTIF('Hilfstabelle alle'!$H:$H,"x"),"",INDEX('Hilfstabelle alle'!G:G,SMALL(IF('Hilfstabelle alle'!$H$1:$H$418="x",ROW('Hilfstabelle alle'!$1:$418)),ROW(G312))))</f>
        <v/>
      </c>
      <c r="I323" s="204" t="str">
        <f t="array" ref="I323">IF(ROW('Hilfstabelle alle'!328:328)&gt;COUNTIF('Hilfstabelle alle'!$H:$H,"x"),"",INDEX('Hilfstabelle alle'!H:H,SMALL(IF('Hilfstabelle alle'!$H$1:$H$418="x",ROW('Hilfstabelle alle'!$1:$418)),ROW(H312))))</f>
        <v/>
      </c>
      <c r="J323" s="204" t="str">
        <f t="array" ref="J323">IF(ROW('Hilfstabelle alle'!328:328)&gt;COUNTIF('Hilfstabelle alle'!$H:$H,"x"),"",INDEX('Hilfstabelle alle'!I:I,SMALL(IF('Hilfstabelle alle'!$H$1:$H$418="x",ROW('Hilfstabelle alle'!$1:$418)),ROW(I312))))</f>
        <v/>
      </c>
      <c r="K323" s="204" t="str">
        <f t="array" ref="K323">IF(ROW('Hilfstabelle alle'!328:328)&gt;COUNTIF('Hilfstabelle alle'!$H:$H,"x"),"",INDEX('Hilfstabelle alle'!J:J,SMALL(IF('Hilfstabelle alle'!$H$1:$H$418="x",ROW('Hilfstabelle alle'!$1:$418)),ROW(J312))))</f>
        <v/>
      </c>
      <c r="L323" s="204" t="str">
        <f t="array" ref="L323">IF(ROW('Hilfstabelle alle'!328:328)&gt;COUNTIF('Hilfstabelle alle'!$H:$H,"x"),"",INDEX('Hilfstabelle alle'!K:K,SMALL(IF('Hilfstabelle alle'!$H$1:$H$418="x",ROW('Hilfstabelle alle'!$1:$418)),ROW(K312))))</f>
        <v/>
      </c>
      <c r="M323" s="205" t="str">
        <f t="array" ref="M323">IF(ROW('Hilfstabelle alle'!328:328)&gt;COUNTIF('Hilfstabelle alle'!$H:$H,"x"),"",INDEX('Hilfstabelle alle'!L:L,SMALL(IF('Hilfstabelle alle'!$H$1:$H$418="x",ROW('Hilfstabelle alle'!$1:$418)),ROW(L312))))</f>
        <v/>
      </c>
      <c r="N323" s="205" t="str">
        <f t="array" ref="N323">IF(ROW('Hilfstabelle alle'!328:328)&gt;COUNTIF('Hilfstabelle alle'!$H:$H,"x"),"",INDEX('Hilfstabelle alle'!M:M,SMALL(IF('Hilfstabelle alle'!$H$1:$H$418="x",ROW('Hilfstabelle alle'!$1:$418)),ROW(M312))))</f>
        <v/>
      </c>
      <c r="O323" s="200" t="str">
        <f t="shared" si="4"/>
        <v/>
      </c>
    </row>
    <row r="324" spans="2:15" s="194" customFormat="1" ht="35.1" customHeight="1" x14ac:dyDescent="0.2">
      <c r="B324" s="195" t="str">
        <f t="array" ref="B324">IF(ROW('Hilfstabelle alle'!329:329)&gt;COUNTIF('Hilfstabelle alle'!$H:$H,"x"),"",INDEX('Hilfstabelle alle'!A:A,SMALL(IF('Hilfstabelle alle'!$H$1:$H$418="x",ROW('Hilfstabelle alle'!$1:$418)),ROW(A313))))</f>
        <v/>
      </c>
      <c r="C324" s="196" t="str">
        <f t="array" ref="C324">IF(ROW('Hilfstabelle alle'!329:329)&gt;COUNTIF('Hilfstabelle alle'!$H:$H,"x"),"",INDEX('Hilfstabelle alle'!B:B,SMALL(IF('Hilfstabelle alle'!$H$1:$H$418="x",ROW('Hilfstabelle alle'!$1:$418)),ROW(B313))))</f>
        <v/>
      </c>
      <c r="D324" s="197" t="str">
        <f t="array" ref="D324">IF(ROW('Hilfstabelle alle'!329:329)&gt;COUNTIF('Hilfstabelle alle'!$H:$H,"x"),"",INDEX('Hilfstabelle alle'!C:C,SMALL(IF('Hilfstabelle alle'!$H$1:$H$418="x",ROW('Hilfstabelle alle'!$1:$418)),ROW(C313))))</f>
        <v/>
      </c>
      <c r="E324" s="198" t="str">
        <f t="array" ref="E324">IF(ROW('Hilfstabelle alle'!329:329)&gt;COUNTIF('Hilfstabelle alle'!$H:$H,"x"),"",INDEX('Hilfstabelle alle'!D:D,SMALL(IF('Hilfstabelle alle'!$H$1:$H$418="x",ROW('Hilfstabelle alle'!$1:$418)),ROW(D313))))</f>
        <v/>
      </c>
      <c r="F324" s="198" t="str">
        <f t="array" ref="F324">IF(ROW('Hilfstabelle alle'!329:329)&gt;COUNTIF('Hilfstabelle alle'!$H:$H,"x"),"",INDEX('Hilfstabelle alle'!E:E,SMALL(IF('Hilfstabelle alle'!$H$1:$H$418="x",ROW('Hilfstabelle alle'!$1:$418)),ROW(E313))))</f>
        <v/>
      </c>
      <c r="G324" s="198" t="str">
        <f t="array" ref="G324">IF(ROW('Hilfstabelle alle'!329:329)&gt;COUNTIF('Hilfstabelle alle'!$H:$H,"x"),"",INDEX('Hilfstabelle alle'!F:F,SMALL(IF('Hilfstabelle alle'!$H$1:$H$418="x",ROW('Hilfstabelle alle'!$1:$418)),ROW(F313))))</f>
        <v/>
      </c>
      <c r="H324" s="198" t="str">
        <f t="array" ref="H324">IF(ROW('Hilfstabelle alle'!329:329)&gt;COUNTIF('Hilfstabelle alle'!$H:$H,"x"),"",INDEX('Hilfstabelle alle'!G:G,SMALL(IF('Hilfstabelle alle'!$H$1:$H$418="x",ROW('Hilfstabelle alle'!$1:$418)),ROW(G313))))</f>
        <v/>
      </c>
      <c r="I324" s="198" t="str">
        <f t="array" ref="I324">IF(ROW('Hilfstabelle alle'!329:329)&gt;COUNTIF('Hilfstabelle alle'!$H:$H,"x"),"",INDEX('Hilfstabelle alle'!H:H,SMALL(IF('Hilfstabelle alle'!$H$1:$H$418="x",ROW('Hilfstabelle alle'!$1:$418)),ROW(H313))))</f>
        <v/>
      </c>
      <c r="J324" s="198" t="str">
        <f t="array" ref="J324">IF(ROW('Hilfstabelle alle'!329:329)&gt;COUNTIF('Hilfstabelle alle'!$H:$H,"x"),"",INDEX('Hilfstabelle alle'!I:I,SMALL(IF('Hilfstabelle alle'!$H$1:$H$418="x",ROW('Hilfstabelle alle'!$1:$418)),ROW(I313))))</f>
        <v/>
      </c>
      <c r="K324" s="198" t="str">
        <f t="array" ref="K324">IF(ROW('Hilfstabelle alle'!329:329)&gt;COUNTIF('Hilfstabelle alle'!$H:$H,"x"),"",INDEX('Hilfstabelle alle'!J:J,SMALL(IF('Hilfstabelle alle'!$H$1:$H$418="x",ROW('Hilfstabelle alle'!$1:$418)),ROW(J313))))</f>
        <v/>
      </c>
      <c r="L324" s="198" t="str">
        <f t="array" ref="L324">IF(ROW('Hilfstabelle alle'!329:329)&gt;COUNTIF('Hilfstabelle alle'!$H:$H,"x"),"",INDEX('Hilfstabelle alle'!K:K,SMALL(IF('Hilfstabelle alle'!$H$1:$H$418="x",ROW('Hilfstabelle alle'!$1:$418)),ROW(K313))))</f>
        <v/>
      </c>
      <c r="M324" s="199" t="str">
        <f t="array" ref="M324">IF(ROW('Hilfstabelle alle'!329:329)&gt;COUNTIF('Hilfstabelle alle'!$H:$H,"x"),"",INDEX('Hilfstabelle alle'!L:L,SMALL(IF('Hilfstabelle alle'!$H$1:$H$418="x",ROW('Hilfstabelle alle'!$1:$418)),ROW(L313))))</f>
        <v/>
      </c>
      <c r="N324" s="199" t="str">
        <f t="array" ref="N324">IF(ROW('Hilfstabelle alle'!329:329)&gt;COUNTIF('Hilfstabelle alle'!$H:$H,"x"),"",INDEX('Hilfstabelle alle'!M:M,SMALL(IF('Hilfstabelle alle'!$H$1:$H$418="x",ROW('Hilfstabelle alle'!$1:$418)),ROW(M313))))</f>
        <v/>
      </c>
      <c r="O324" s="200" t="str">
        <f t="shared" si="4"/>
        <v/>
      </c>
    </row>
    <row r="325" spans="2:15" s="194" customFormat="1" ht="35.1" customHeight="1" x14ac:dyDescent="0.2">
      <c r="B325" s="201" t="str">
        <f t="array" ref="B325">IF(ROW('Hilfstabelle alle'!330:330)&gt;COUNTIF('Hilfstabelle alle'!$H:$H,"x"),"",INDEX('Hilfstabelle alle'!A:A,SMALL(IF('Hilfstabelle alle'!$H$1:$H$418="x",ROW('Hilfstabelle alle'!$1:$418)),ROW(A314))))</f>
        <v/>
      </c>
      <c r="C325" s="202" t="str">
        <f t="array" ref="C325">IF(ROW('Hilfstabelle alle'!330:330)&gt;COUNTIF('Hilfstabelle alle'!$H:$H,"x"),"",INDEX('Hilfstabelle alle'!B:B,SMALL(IF('Hilfstabelle alle'!$H$1:$H$418="x",ROW('Hilfstabelle alle'!$1:$418)),ROW(B314))))</f>
        <v/>
      </c>
      <c r="D325" s="203" t="str">
        <f t="array" ref="D325">IF(ROW('Hilfstabelle alle'!330:330)&gt;COUNTIF('Hilfstabelle alle'!$H:$H,"x"),"",INDEX('Hilfstabelle alle'!C:C,SMALL(IF('Hilfstabelle alle'!$H$1:$H$418="x",ROW('Hilfstabelle alle'!$1:$418)),ROW(C314))))</f>
        <v/>
      </c>
      <c r="E325" s="204" t="str">
        <f t="array" ref="E325">IF(ROW('Hilfstabelle alle'!330:330)&gt;COUNTIF('Hilfstabelle alle'!$H:$H,"x"),"",INDEX('Hilfstabelle alle'!D:D,SMALL(IF('Hilfstabelle alle'!$H$1:$H$418="x",ROW('Hilfstabelle alle'!$1:$418)),ROW(D314))))</f>
        <v/>
      </c>
      <c r="F325" s="204" t="str">
        <f t="array" ref="F325">IF(ROW('Hilfstabelle alle'!330:330)&gt;COUNTIF('Hilfstabelle alle'!$H:$H,"x"),"",INDEX('Hilfstabelle alle'!E:E,SMALL(IF('Hilfstabelle alle'!$H$1:$H$418="x",ROW('Hilfstabelle alle'!$1:$418)),ROW(E314))))</f>
        <v/>
      </c>
      <c r="G325" s="204" t="str">
        <f t="array" ref="G325">IF(ROW('Hilfstabelle alle'!330:330)&gt;COUNTIF('Hilfstabelle alle'!$H:$H,"x"),"",INDEX('Hilfstabelle alle'!F:F,SMALL(IF('Hilfstabelle alle'!$H$1:$H$418="x",ROW('Hilfstabelle alle'!$1:$418)),ROW(F314))))</f>
        <v/>
      </c>
      <c r="H325" s="204" t="str">
        <f t="array" ref="H325">IF(ROW('Hilfstabelle alle'!330:330)&gt;COUNTIF('Hilfstabelle alle'!$H:$H,"x"),"",INDEX('Hilfstabelle alle'!G:G,SMALL(IF('Hilfstabelle alle'!$H$1:$H$418="x",ROW('Hilfstabelle alle'!$1:$418)),ROW(G314))))</f>
        <v/>
      </c>
      <c r="I325" s="204" t="str">
        <f t="array" ref="I325">IF(ROW('Hilfstabelle alle'!330:330)&gt;COUNTIF('Hilfstabelle alle'!$H:$H,"x"),"",INDEX('Hilfstabelle alle'!H:H,SMALL(IF('Hilfstabelle alle'!$H$1:$H$418="x",ROW('Hilfstabelle alle'!$1:$418)),ROW(H314))))</f>
        <v/>
      </c>
      <c r="J325" s="204" t="str">
        <f t="array" ref="J325">IF(ROW('Hilfstabelle alle'!330:330)&gt;COUNTIF('Hilfstabelle alle'!$H:$H,"x"),"",INDEX('Hilfstabelle alle'!I:I,SMALL(IF('Hilfstabelle alle'!$H$1:$H$418="x",ROW('Hilfstabelle alle'!$1:$418)),ROW(I314))))</f>
        <v/>
      </c>
      <c r="K325" s="204" t="str">
        <f t="array" ref="K325">IF(ROW('Hilfstabelle alle'!330:330)&gt;COUNTIF('Hilfstabelle alle'!$H:$H,"x"),"",INDEX('Hilfstabelle alle'!J:J,SMALL(IF('Hilfstabelle alle'!$H$1:$H$418="x",ROW('Hilfstabelle alle'!$1:$418)),ROW(J314))))</f>
        <v/>
      </c>
      <c r="L325" s="204" t="str">
        <f t="array" ref="L325">IF(ROW('Hilfstabelle alle'!330:330)&gt;COUNTIF('Hilfstabelle alle'!$H:$H,"x"),"",INDEX('Hilfstabelle alle'!K:K,SMALL(IF('Hilfstabelle alle'!$H$1:$H$418="x",ROW('Hilfstabelle alle'!$1:$418)),ROW(K314))))</f>
        <v/>
      </c>
      <c r="M325" s="205" t="str">
        <f t="array" ref="M325">IF(ROW('Hilfstabelle alle'!330:330)&gt;COUNTIF('Hilfstabelle alle'!$H:$H,"x"),"",INDEX('Hilfstabelle alle'!L:L,SMALL(IF('Hilfstabelle alle'!$H$1:$H$418="x",ROW('Hilfstabelle alle'!$1:$418)),ROW(L314))))</f>
        <v/>
      </c>
      <c r="N325" s="205" t="str">
        <f t="array" ref="N325">IF(ROW('Hilfstabelle alle'!330:330)&gt;COUNTIF('Hilfstabelle alle'!$H:$H,"x"),"",INDEX('Hilfstabelle alle'!M:M,SMALL(IF('Hilfstabelle alle'!$H$1:$H$418="x",ROW('Hilfstabelle alle'!$1:$418)),ROW(M314))))</f>
        <v/>
      </c>
      <c r="O325" s="200" t="str">
        <f t="shared" si="4"/>
        <v/>
      </c>
    </row>
    <row r="326" spans="2:15" s="194" customFormat="1" ht="35.1" customHeight="1" x14ac:dyDescent="0.2">
      <c r="B326" s="195" t="str">
        <f t="array" ref="B326">IF(ROW('Hilfstabelle alle'!331:331)&gt;COUNTIF('Hilfstabelle alle'!$H:$H,"x"),"",INDEX('Hilfstabelle alle'!A:A,SMALL(IF('Hilfstabelle alle'!$H$1:$H$418="x",ROW('Hilfstabelle alle'!$1:$418)),ROW(A315))))</f>
        <v/>
      </c>
      <c r="C326" s="196" t="str">
        <f t="array" ref="C326">IF(ROW('Hilfstabelle alle'!331:331)&gt;COUNTIF('Hilfstabelle alle'!$H:$H,"x"),"",INDEX('Hilfstabelle alle'!B:B,SMALL(IF('Hilfstabelle alle'!$H$1:$H$418="x",ROW('Hilfstabelle alle'!$1:$418)),ROW(B315))))</f>
        <v/>
      </c>
      <c r="D326" s="197" t="str">
        <f t="array" ref="D326">IF(ROW('Hilfstabelle alle'!331:331)&gt;COUNTIF('Hilfstabelle alle'!$H:$H,"x"),"",INDEX('Hilfstabelle alle'!C:C,SMALL(IF('Hilfstabelle alle'!$H$1:$H$418="x",ROW('Hilfstabelle alle'!$1:$418)),ROW(C315))))</f>
        <v/>
      </c>
      <c r="E326" s="198" t="str">
        <f t="array" ref="E326">IF(ROW('Hilfstabelle alle'!331:331)&gt;COUNTIF('Hilfstabelle alle'!$H:$H,"x"),"",INDEX('Hilfstabelle alle'!D:D,SMALL(IF('Hilfstabelle alle'!$H$1:$H$418="x",ROW('Hilfstabelle alle'!$1:$418)),ROW(D315))))</f>
        <v/>
      </c>
      <c r="F326" s="198" t="str">
        <f t="array" ref="F326">IF(ROW('Hilfstabelle alle'!331:331)&gt;COUNTIF('Hilfstabelle alle'!$H:$H,"x"),"",INDEX('Hilfstabelle alle'!E:E,SMALL(IF('Hilfstabelle alle'!$H$1:$H$418="x",ROW('Hilfstabelle alle'!$1:$418)),ROW(E315))))</f>
        <v/>
      </c>
      <c r="G326" s="198" t="str">
        <f t="array" ref="G326">IF(ROW('Hilfstabelle alle'!331:331)&gt;COUNTIF('Hilfstabelle alle'!$H:$H,"x"),"",INDEX('Hilfstabelle alle'!F:F,SMALL(IF('Hilfstabelle alle'!$H$1:$H$418="x",ROW('Hilfstabelle alle'!$1:$418)),ROW(F315))))</f>
        <v/>
      </c>
      <c r="H326" s="198" t="str">
        <f t="array" ref="H326">IF(ROW('Hilfstabelle alle'!331:331)&gt;COUNTIF('Hilfstabelle alle'!$H:$H,"x"),"",INDEX('Hilfstabelle alle'!G:G,SMALL(IF('Hilfstabelle alle'!$H$1:$H$418="x",ROW('Hilfstabelle alle'!$1:$418)),ROW(G315))))</f>
        <v/>
      </c>
      <c r="I326" s="198" t="str">
        <f t="array" ref="I326">IF(ROW('Hilfstabelle alle'!331:331)&gt;COUNTIF('Hilfstabelle alle'!$H:$H,"x"),"",INDEX('Hilfstabelle alle'!H:H,SMALL(IF('Hilfstabelle alle'!$H$1:$H$418="x",ROW('Hilfstabelle alle'!$1:$418)),ROW(H315))))</f>
        <v/>
      </c>
      <c r="J326" s="198" t="str">
        <f t="array" ref="J326">IF(ROW('Hilfstabelle alle'!331:331)&gt;COUNTIF('Hilfstabelle alle'!$H:$H,"x"),"",INDEX('Hilfstabelle alle'!I:I,SMALL(IF('Hilfstabelle alle'!$H$1:$H$418="x",ROW('Hilfstabelle alle'!$1:$418)),ROW(I315))))</f>
        <v/>
      </c>
      <c r="K326" s="198" t="str">
        <f t="array" ref="K326">IF(ROW('Hilfstabelle alle'!331:331)&gt;COUNTIF('Hilfstabelle alle'!$H:$H,"x"),"",INDEX('Hilfstabelle alle'!J:J,SMALL(IF('Hilfstabelle alle'!$H$1:$H$418="x",ROW('Hilfstabelle alle'!$1:$418)),ROW(J315))))</f>
        <v/>
      </c>
      <c r="L326" s="198" t="str">
        <f t="array" ref="L326">IF(ROW('Hilfstabelle alle'!331:331)&gt;COUNTIF('Hilfstabelle alle'!$H:$H,"x"),"",INDEX('Hilfstabelle alle'!K:K,SMALL(IF('Hilfstabelle alle'!$H$1:$H$418="x",ROW('Hilfstabelle alle'!$1:$418)),ROW(K315))))</f>
        <v/>
      </c>
      <c r="M326" s="199" t="str">
        <f t="array" ref="M326">IF(ROW('Hilfstabelle alle'!331:331)&gt;COUNTIF('Hilfstabelle alle'!$H:$H,"x"),"",INDEX('Hilfstabelle alle'!L:L,SMALL(IF('Hilfstabelle alle'!$H$1:$H$418="x",ROW('Hilfstabelle alle'!$1:$418)),ROW(L315))))</f>
        <v/>
      </c>
      <c r="N326" s="199" t="str">
        <f t="array" ref="N326">IF(ROW('Hilfstabelle alle'!331:331)&gt;COUNTIF('Hilfstabelle alle'!$H:$H,"x"),"",INDEX('Hilfstabelle alle'!M:M,SMALL(IF('Hilfstabelle alle'!$H$1:$H$418="x",ROW('Hilfstabelle alle'!$1:$418)),ROW(M315))))</f>
        <v/>
      </c>
      <c r="O326" s="200" t="str">
        <f t="shared" si="4"/>
        <v/>
      </c>
    </row>
    <row r="327" spans="2:15" s="194" customFormat="1" ht="35.1" customHeight="1" x14ac:dyDescent="0.2">
      <c r="B327" s="201" t="str">
        <f t="array" ref="B327">IF(ROW('Hilfstabelle alle'!332:332)&gt;COUNTIF('Hilfstabelle alle'!$H:$H,"x"),"",INDEX('Hilfstabelle alle'!A:A,SMALL(IF('Hilfstabelle alle'!$H$1:$H$418="x",ROW('Hilfstabelle alle'!$1:$418)),ROW(A316))))</f>
        <v/>
      </c>
      <c r="C327" s="202" t="str">
        <f t="array" ref="C327">IF(ROW('Hilfstabelle alle'!332:332)&gt;COUNTIF('Hilfstabelle alle'!$H:$H,"x"),"",INDEX('Hilfstabelle alle'!B:B,SMALL(IF('Hilfstabelle alle'!$H$1:$H$418="x",ROW('Hilfstabelle alle'!$1:$418)),ROW(B316))))</f>
        <v/>
      </c>
      <c r="D327" s="203" t="str">
        <f t="array" ref="D327">IF(ROW('Hilfstabelle alle'!332:332)&gt;COUNTIF('Hilfstabelle alle'!$H:$H,"x"),"",INDEX('Hilfstabelle alle'!C:C,SMALL(IF('Hilfstabelle alle'!$H$1:$H$418="x",ROW('Hilfstabelle alle'!$1:$418)),ROW(C316))))</f>
        <v/>
      </c>
      <c r="E327" s="204" t="str">
        <f t="array" ref="E327">IF(ROW('Hilfstabelle alle'!332:332)&gt;COUNTIF('Hilfstabelle alle'!$H:$H,"x"),"",INDEX('Hilfstabelle alle'!D:D,SMALL(IF('Hilfstabelle alle'!$H$1:$H$418="x",ROW('Hilfstabelle alle'!$1:$418)),ROW(D316))))</f>
        <v/>
      </c>
      <c r="F327" s="204" t="str">
        <f t="array" ref="F327">IF(ROW('Hilfstabelle alle'!332:332)&gt;COUNTIF('Hilfstabelle alle'!$H:$H,"x"),"",INDEX('Hilfstabelle alle'!E:E,SMALL(IF('Hilfstabelle alle'!$H$1:$H$418="x",ROW('Hilfstabelle alle'!$1:$418)),ROW(E316))))</f>
        <v/>
      </c>
      <c r="G327" s="204" t="str">
        <f t="array" ref="G327">IF(ROW('Hilfstabelle alle'!332:332)&gt;COUNTIF('Hilfstabelle alle'!$H:$H,"x"),"",INDEX('Hilfstabelle alle'!F:F,SMALL(IF('Hilfstabelle alle'!$H$1:$H$418="x",ROW('Hilfstabelle alle'!$1:$418)),ROW(F316))))</f>
        <v/>
      </c>
      <c r="H327" s="204" t="str">
        <f t="array" ref="H327">IF(ROW('Hilfstabelle alle'!332:332)&gt;COUNTIF('Hilfstabelle alle'!$H:$H,"x"),"",INDEX('Hilfstabelle alle'!G:G,SMALL(IF('Hilfstabelle alle'!$H$1:$H$418="x",ROW('Hilfstabelle alle'!$1:$418)),ROW(G316))))</f>
        <v/>
      </c>
      <c r="I327" s="204" t="str">
        <f t="array" ref="I327">IF(ROW('Hilfstabelle alle'!332:332)&gt;COUNTIF('Hilfstabelle alle'!$H:$H,"x"),"",INDEX('Hilfstabelle alle'!H:H,SMALL(IF('Hilfstabelle alle'!$H$1:$H$418="x",ROW('Hilfstabelle alle'!$1:$418)),ROW(H316))))</f>
        <v/>
      </c>
      <c r="J327" s="204" t="str">
        <f t="array" ref="J327">IF(ROW('Hilfstabelle alle'!332:332)&gt;COUNTIF('Hilfstabelle alle'!$H:$H,"x"),"",INDEX('Hilfstabelle alle'!I:I,SMALL(IF('Hilfstabelle alle'!$H$1:$H$418="x",ROW('Hilfstabelle alle'!$1:$418)),ROW(I316))))</f>
        <v/>
      </c>
      <c r="K327" s="204" t="str">
        <f t="array" ref="K327">IF(ROW('Hilfstabelle alle'!332:332)&gt;COUNTIF('Hilfstabelle alle'!$H:$H,"x"),"",INDEX('Hilfstabelle alle'!J:J,SMALL(IF('Hilfstabelle alle'!$H$1:$H$418="x",ROW('Hilfstabelle alle'!$1:$418)),ROW(J316))))</f>
        <v/>
      </c>
      <c r="L327" s="204" t="str">
        <f t="array" ref="L327">IF(ROW('Hilfstabelle alle'!332:332)&gt;COUNTIF('Hilfstabelle alle'!$H:$H,"x"),"",INDEX('Hilfstabelle alle'!K:K,SMALL(IF('Hilfstabelle alle'!$H$1:$H$418="x",ROW('Hilfstabelle alle'!$1:$418)),ROW(K316))))</f>
        <v/>
      </c>
      <c r="M327" s="205" t="str">
        <f t="array" ref="M327">IF(ROW('Hilfstabelle alle'!332:332)&gt;COUNTIF('Hilfstabelle alle'!$H:$H,"x"),"",INDEX('Hilfstabelle alle'!L:L,SMALL(IF('Hilfstabelle alle'!$H$1:$H$418="x",ROW('Hilfstabelle alle'!$1:$418)),ROW(L316))))</f>
        <v/>
      </c>
      <c r="N327" s="205" t="str">
        <f t="array" ref="N327">IF(ROW('Hilfstabelle alle'!332:332)&gt;COUNTIF('Hilfstabelle alle'!$H:$H,"x"),"",INDEX('Hilfstabelle alle'!M:M,SMALL(IF('Hilfstabelle alle'!$H$1:$H$418="x",ROW('Hilfstabelle alle'!$1:$418)),ROW(M316))))</f>
        <v/>
      </c>
      <c r="O327" s="200" t="str">
        <f t="shared" si="4"/>
        <v/>
      </c>
    </row>
    <row r="328" spans="2:15" s="194" customFormat="1" ht="35.1" customHeight="1" x14ac:dyDescent="0.2">
      <c r="B328" s="195" t="str">
        <f t="array" ref="B328">IF(ROW('Hilfstabelle alle'!333:333)&gt;COUNTIF('Hilfstabelle alle'!$H:$H,"x"),"",INDEX('Hilfstabelle alle'!A:A,SMALL(IF('Hilfstabelle alle'!$H$1:$H$418="x",ROW('Hilfstabelle alle'!$1:$418)),ROW(A317))))</f>
        <v/>
      </c>
      <c r="C328" s="196" t="str">
        <f t="array" ref="C328">IF(ROW('Hilfstabelle alle'!333:333)&gt;COUNTIF('Hilfstabelle alle'!$H:$H,"x"),"",INDEX('Hilfstabelle alle'!B:B,SMALL(IF('Hilfstabelle alle'!$H$1:$H$418="x",ROW('Hilfstabelle alle'!$1:$418)),ROW(B317))))</f>
        <v/>
      </c>
      <c r="D328" s="197" t="str">
        <f t="array" ref="D328">IF(ROW('Hilfstabelle alle'!333:333)&gt;COUNTIF('Hilfstabelle alle'!$H:$H,"x"),"",INDEX('Hilfstabelle alle'!C:C,SMALL(IF('Hilfstabelle alle'!$H$1:$H$418="x",ROW('Hilfstabelle alle'!$1:$418)),ROW(C317))))</f>
        <v/>
      </c>
      <c r="E328" s="198" t="str">
        <f t="array" ref="E328">IF(ROW('Hilfstabelle alle'!333:333)&gt;COUNTIF('Hilfstabelle alle'!$H:$H,"x"),"",INDEX('Hilfstabelle alle'!D:D,SMALL(IF('Hilfstabelle alle'!$H$1:$H$418="x",ROW('Hilfstabelle alle'!$1:$418)),ROW(D317))))</f>
        <v/>
      </c>
      <c r="F328" s="198" t="str">
        <f t="array" ref="F328">IF(ROW('Hilfstabelle alle'!333:333)&gt;COUNTIF('Hilfstabelle alle'!$H:$H,"x"),"",INDEX('Hilfstabelle alle'!E:E,SMALL(IF('Hilfstabelle alle'!$H$1:$H$418="x",ROW('Hilfstabelle alle'!$1:$418)),ROW(E317))))</f>
        <v/>
      </c>
      <c r="G328" s="198" t="str">
        <f t="array" ref="G328">IF(ROW('Hilfstabelle alle'!333:333)&gt;COUNTIF('Hilfstabelle alle'!$H:$H,"x"),"",INDEX('Hilfstabelle alle'!F:F,SMALL(IF('Hilfstabelle alle'!$H$1:$H$418="x",ROW('Hilfstabelle alle'!$1:$418)),ROW(F317))))</f>
        <v/>
      </c>
      <c r="H328" s="198" t="str">
        <f t="array" ref="H328">IF(ROW('Hilfstabelle alle'!333:333)&gt;COUNTIF('Hilfstabelle alle'!$H:$H,"x"),"",INDEX('Hilfstabelle alle'!G:G,SMALL(IF('Hilfstabelle alle'!$H$1:$H$418="x",ROW('Hilfstabelle alle'!$1:$418)),ROW(G317))))</f>
        <v/>
      </c>
      <c r="I328" s="198" t="str">
        <f t="array" ref="I328">IF(ROW('Hilfstabelle alle'!333:333)&gt;COUNTIF('Hilfstabelle alle'!$H:$H,"x"),"",INDEX('Hilfstabelle alle'!H:H,SMALL(IF('Hilfstabelle alle'!$H$1:$H$418="x",ROW('Hilfstabelle alle'!$1:$418)),ROW(H317))))</f>
        <v/>
      </c>
      <c r="J328" s="198" t="str">
        <f t="array" ref="J328">IF(ROW('Hilfstabelle alle'!333:333)&gt;COUNTIF('Hilfstabelle alle'!$H:$H,"x"),"",INDEX('Hilfstabelle alle'!I:I,SMALL(IF('Hilfstabelle alle'!$H$1:$H$418="x",ROW('Hilfstabelle alle'!$1:$418)),ROW(I317))))</f>
        <v/>
      </c>
      <c r="K328" s="198" t="str">
        <f t="array" ref="K328">IF(ROW('Hilfstabelle alle'!333:333)&gt;COUNTIF('Hilfstabelle alle'!$H:$H,"x"),"",INDEX('Hilfstabelle alle'!J:J,SMALL(IF('Hilfstabelle alle'!$H$1:$H$418="x",ROW('Hilfstabelle alle'!$1:$418)),ROW(J317))))</f>
        <v/>
      </c>
      <c r="L328" s="198" t="str">
        <f t="array" ref="L328">IF(ROW('Hilfstabelle alle'!333:333)&gt;COUNTIF('Hilfstabelle alle'!$H:$H,"x"),"",INDEX('Hilfstabelle alle'!K:K,SMALL(IF('Hilfstabelle alle'!$H$1:$H$418="x",ROW('Hilfstabelle alle'!$1:$418)),ROW(K317))))</f>
        <v/>
      </c>
      <c r="M328" s="199" t="str">
        <f t="array" ref="M328">IF(ROW('Hilfstabelle alle'!333:333)&gt;COUNTIF('Hilfstabelle alle'!$H:$H,"x"),"",INDEX('Hilfstabelle alle'!L:L,SMALL(IF('Hilfstabelle alle'!$H$1:$H$418="x",ROW('Hilfstabelle alle'!$1:$418)),ROW(L317))))</f>
        <v/>
      </c>
      <c r="N328" s="199" t="str">
        <f t="array" ref="N328">IF(ROW('Hilfstabelle alle'!333:333)&gt;COUNTIF('Hilfstabelle alle'!$H:$H,"x"),"",INDEX('Hilfstabelle alle'!M:M,SMALL(IF('Hilfstabelle alle'!$H$1:$H$418="x",ROW('Hilfstabelle alle'!$1:$418)),ROW(M317))))</f>
        <v/>
      </c>
      <c r="O328" s="200" t="str">
        <f t="shared" si="4"/>
        <v/>
      </c>
    </row>
    <row r="329" spans="2:15" s="194" customFormat="1" ht="35.1" customHeight="1" x14ac:dyDescent="0.2">
      <c r="B329" s="201" t="str">
        <f t="array" ref="B329">IF(ROW('Hilfstabelle alle'!334:334)&gt;COUNTIF('Hilfstabelle alle'!$H:$H,"x"),"",INDEX('Hilfstabelle alle'!A:A,SMALL(IF('Hilfstabelle alle'!$H$1:$H$418="x",ROW('Hilfstabelle alle'!$1:$418)),ROW(A318))))</f>
        <v/>
      </c>
      <c r="C329" s="202" t="str">
        <f t="array" ref="C329">IF(ROW('Hilfstabelle alle'!334:334)&gt;COUNTIF('Hilfstabelle alle'!$H:$H,"x"),"",INDEX('Hilfstabelle alle'!B:B,SMALL(IF('Hilfstabelle alle'!$H$1:$H$418="x",ROW('Hilfstabelle alle'!$1:$418)),ROW(B318))))</f>
        <v/>
      </c>
      <c r="D329" s="203" t="str">
        <f t="array" ref="D329">IF(ROW('Hilfstabelle alle'!334:334)&gt;COUNTIF('Hilfstabelle alle'!$H:$H,"x"),"",INDEX('Hilfstabelle alle'!C:C,SMALL(IF('Hilfstabelle alle'!$H$1:$H$418="x",ROW('Hilfstabelle alle'!$1:$418)),ROW(C318))))</f>
        <v/>
      </c>
      <c r="E329" s="204" t="str">
        <f t="array" ref="E329">IF(ROW('Hilfstabelle alle'!334:334)&gt;COUNTIF('Hilfstabelle alle'!$H:$H,"x"),"",INDEX('Hilfstabelle alle'!D:D,SMALL(IF('Hilfstabelle alle'!$H$1:$H$418="x",ROW('Hilfstabelle alle'!$1:$418)),ROW(D318))))</f>
        <v/>
      </c>
      <c r="F329" s="204" t="str">
        <f t="array" ref="F329">IF(ROW('Hilfstabelle alle'!334:334)&gt;COUNTIF('Hilfstabelle alle'!$H:$H,"x"),"",INDEX('Hilfstabelle alle'!E:E,SMALL(IF('Hilfstabelle alle'!$H$1:$H$418="x",ROW('Hilfstabelle alle'!$1:$418)),ROW(E318))))</f>
        <v/>
      </c>
      <c r="G329" s="204" t="str">
        <f t="array" ref="G329">IF(ROW('Hilfstabelle alle'!334:334)&gt;COUNTIF('Hilfstabelle alle'!$H:$H,"x"),"",INDEX('Hilfstabelle alle'!F:F,SMALL(IF('Hilfstabelle alle'!$H$1:$H$418="x",ROW('Hilfstabelle alle'!$1:$418)),ROW(F318))))</f>
        <v/>
      </c>
      <c r="H329" s="204" t="str">
        <f t="array" ref="H329">IF(ROW('Hilfstabelle alle'!334:334)&gt;COUNTIF('Hilfstabelle alle'!$H:$H,"x"),"",INDEX('Hilfstabelle alle'!G:G,SMALL(IF('Hilfstabelle alle'!$H$1:$H$418="x",ROW('Hilfstabelle alle'!$1:$418)),ROW(G318))))</f>
        <v/>
      </c>
      <c r="I329" s="204" t="str">
        <f t="array" ref="I329">IF(ROW('Hilfstabelle alle'!334:334)&gt;COUNTIF('Hilfstabelle alle'!$H:$H,"x"),"",INDEX('Hilfstabelle alle'!H:H,SMALL(IF('Hilfstabelle alle'!$H$1:$H$418="x",ROW('Hilfstabelle alle'!$1:$418)),ROW(H318))))</f>
        <v/>
      </c>
      <c r="J329" s="204" t="str">
        <f t="array" ref="J329">IF(ROW('Hilfstabelle alle'!334:334)&gt;COUNTIF('Hilfstabelle alle'!$H:$H,"x"),"",INDEX('Hilfstabelle alle'!I:I,SMALL(IF('Hilfstabelle alle'!$H$1:$H$418="x",ROW('Hilfstabelle alle'!$1:$418)),ROW(I318))))</f>
        <v/>
      </c>
      <c r="K329" s="204" t="str">
        <f t="array" ref="K329">IF(ROW('Hilfstabelle alle'!334:334)&gt;COUNTIF('Hilfstabelle alle'!$H:$H,"x"),"",INDEX('Hilfstabelle alle'!J:J,SMALL(IF('Hilfstabelle alle'!$H$1:$H$418="x",ROW('Hilfstabelle alle'!$1:$418)),ROW(J318))))</f>
        <v/>
      </c>
      <c r="L329" s="204" t="str">
        <f t="array" ref="L329">IF(ROW('Hilfstabelle alle'!334:334)&gt;COUNTIF('Hilfstabelle alle'!$H:$H,"x"),"",INDEX('Hilfstabelle alle'!K:K,SMALL(IF('Hilfstabelle alle'!$H$1:$H$418="x",ROW('Hilfstabelle alle'!$1:$418)),ROW(K318))))</f>
        <v/>
      </c>
      <c r="M329" s="205" t="str">
        <f t="array" ref="M329">IF(ROW('Hilfstabelle alle'!334:334)&gt;COUNTIF('Hilfstabelle alle'!$H:$H,"x"),"",INDEX('Hilfstabelle alle'!L:L,SMALL(IF('Hilfstabelle alle'!$H$1:$H$418="x",ROW('Hilfstabelle alle'!$1:$418)),ROW(L318))))</f>
        <v/>
      </c>
      <c r="N329" s="205" t="str">
        <f t="array" ref="N329">IF(ROW('Hilfstabelle alle'!334:334)&gt;COUNTIF('Hilfstabelle alle'!$H:$H,"x"),"",INDEX('Hilfstabelle alle'!M:M,SMALL(IF('Hilfstabelle alle'!$H$1:$H$418="x",ROW('Hilfstabelle alle'!$1:$418)),ROW(M318))))</f>
        <v/>
      </c>
      <c r="O329" s="200" t="str">
        <f t="shared" si="4"/>
        <v/>
      </c>
    </row>
    <row r="330" spans="2:15" s="194" customFormat="1" ht="35.1" customHeight="1" x14ac:dyDescent="0.2">
      <c r="B330" s="195" t="str">
        <f t="array" ref="B330">IF(ROW('Hilfstabelle alle'!335:335)&gt;COUNTIF('Hilfstabelle alle'!$H:$H,"x"),"",INDEX('Hilfstabelle alle'!A:A,SMALL(IF('Hilfstabelle alle'!$H$1:$H$418="x",ROW('Hilfstabelle alle'!$1:$418)),ROW(A319))))</f>
        <v/>
      </c>
      <c r="C330" s="196" t="str">
        <f t="array" ref="C330">IF(ROW('Hilfstabelle alle'!335:335)&gt;COUNTIF('Hilfstabelle alle'!$H:$H,"x"),"",INDEX('Hilfstabelle alle'!B:B,SMALL(IF('Hilfstabelle alle'!$H$1:$H$418="x",ROW('Hilfstabelle alle'!$1:$418)),ROW(B319))))</f>
        <v/>
      </c>
      <c r="D330" s="197" t="str">
        <f t="array" ref="D330">IF(ROW('Hilfstabelle alle'!335:335)&gt;COUNTIF('Hilfstabelle alle'!$H:$H,"x"),"",INDEX('Hilfstabelle alle'!C:C,SMALL(IF('Hilfstabelle alle'!$H$1:$H$418="x",ROW('Hilfstabelle alle'!$1:$418)),ROW(C319))))</f>
        <v/>
      </c>
      <c r="E330" s="198" t="str">
        <f t="array" ref="E330">IF(ROW('Hilfstabelle alle'!335:335)&gt;COUNTIF('Hilfstabelle alle'!$H:$H,"x"),"",INDEX('Hilfstabelle alle'!D:D,SMALL(IF('Hilfstabelle alle'!$H$1:$H$418="x",ROW('Hilfstabelle alle'!$1:$418)),ROW(D319))))</f>
        <v/>
      </c>
      <c r="F330" s="198" t="str">
        <f t="array" ref="F330">IF(ROW('Hilfstabelle alle'!335:335)&gt;COUNTIF('Hilfstabelle alle'!$H:$H,"x"),"",INDEX('Hilfstabelle alle'!E:E,SMALL(IF('Hilfstabelle alle'!$H$1:$H$418="x",ROW('Hilfstabelle alle'!$1:$418)),ROW(E319))))</f>
        <v/>
      </c>
      <c r="G330" s="198" t="str">
        <f t="array" ref="G330">IF(ROW('Hilfstabelle alle'!335:335)&gt;COUNTIF('Hilfstabelle alle'!$H:$H,"x"),"",INDEX('Hilfstabelle alle'!F:F,SMALL(IF('Hilfstabelle alle'!$H$1:$H$418="x",ROW('Hilfstabelle alle'!$1:$418)),ROW(F319))))</f>
        <v/>
      </c>
      <c r="H330" s="198" t="str">
        <f t="array" ref="H330">IF(ROW('Hilfstabelle alle'!335:335)&gt;COUNTIF('Hilfstabelle alle'!$H:$H,"x"),"",INDEX('Hilfstabelle alle'!G:G,SMALL(IF('Hilfstabelle alle'!$H$1:$H$418="x",ROW('Hilfstabelle alle'!$1:$418)),ROW(G319))))</f>
        <v/>
      </c>
      <c r="I330" s="198" t="str">
        <f t="array" ref="I330">IF(ROW('Hilfstabelle alle'!335:335)&gt;COUNTIF('Hilfstabelle alle'!$H:$H,"x"),"",INDEX('Hilfstabelle alle'!H:H,SMALL(IF('Hilfstabelle alle'!$H$1:$H$418="x",ROW('Hilfstabelle alle'!$1:$418)),ROW(H319))))</f>
        <v/>
      </c>
      <c r="J330" s="198" t="str">
        <f t="array" ref="J330">IF(ROW('Hilfstabelle alle'!335:335)&gt;COUNTIF('Hilfstabelle alle'!$H:$H,"x"),"",INDEX('Hilfstabelle alle'!I:I,SMALL(IF('Hilfstabelle alle'!$H$1:$H$418="x",ROW('Hilfstabelle alle'!$1:$418)),ROW(I319))))</f>
        <v/>
      </c>
      <c r="K330" s="198" t="str">
        <f t="array" ref="K330">IF(ROW('Hilfstabelle alle'!335:335)&gt;COUNTIF('Hilfstabelle alle'!$H:$H,"x"),"",INDEX('Hilfstabelle alle'!J:J,SMALL(IF('Hilfstabelle alle'!$H$1:$H$418="x",ROW('Hilfstabelle alle'!$1:$418)),ROW(J319))))</f>
        <v/>
      </c>
      <c r="L330" s="198" t="str">
        <f t="array" ref="L330">IF(ROW('Hilfstabelle alle'!335:335)&gt;COUNTIF('Hilfstabelle alle'!$H:$H,"x"),"",INDEX('Hilfstabelle alle'!K:K,SMALL(IF('Hilfstabelle alle'!$H$1:$H$418="x",ROW('Hilfstabelle alle'!$1:$418)),ROW(K319))))</f>
        <v/>
      </c>
      <c r="M330" s="199" t="str">
        <f t="array" ref="M330">IF(ROW('Hilfstabelle alle'!335:335)&gt;COUNTIF('Hilfstabelle alle'!$H:$H,"x"),"",INDEX('Hilfstabelle alle'!L:L,SMALL(IF('Hilfstabelle alle'!$H$1:$H$418="x",ROW('Hilfstabelle alle'!$1:$418)),ROW(L319))))</f>
        <v/>
      </c>
      <c r="N330" s="199" t="str">
        <f t="array" ref="N330">IF(ROW('Hilfstabelle alle'!335:335)&gt;COUNTIF('Hilfstabelle alle'!$H:$H,"x"),"",INDEX('Hilfstabelle alle'!M:M,SMALL(IF('Hilfstabelle alle'!$H$1:$H$418="x",ROW('Hilfstabelle alle'!$1:$418)),ROW(M319))))</f>
        <v/>
      </c>
      <c r="O330" s="200" t="str">
        <f t="shared" si="4"/>
        <v/>
      </c>
    </row>
    <row r="331" spans="2:15" s="194" customFormat="1" ht="35.1" customHeight="1" x14ac:dyDescent="0.2">
      <c r="B331" s="201" t="str">
        <f t="array" ref="B331">IF(ROW('Hilfstabelle alle'!336:336)&gt;COUNTIF('Hilfstabelle alle'!$H:$H,"x"),"",INDEX('Hilfstabelle alle'!A:A,SMALL(IF('Hilfstabelle alle'!$H$1:$H$418="x",ROW('Hilfstabelle alle'!$1:$418)),ROW(A320))))</f>
        <v/>
      </c>
      <c r="C331" s="202" t="str">
        <f t="array" ref="C331">IF(ROW('Hilfstabelle alle'!336:336)&gt;COUNTIF('Hilfstabelle alle'!$H:$H,"x"),"",INDEX('Hilfstabelle alle'!B:B,SMALL(IF('Hilfstabelle alle'!$H$1:$H$418="x",ROW('Hilfstabelle alle'!$1:$418)),ROW(B320))))</f>
        <v/>
      </c>
      <c r="D331" s="203" t="str">
        <f t="array" ref="D331">IF(ROW('Hilfstabelle alle'!336:336)&gt;COUNTIF('Hilfstabelle alle'!$H:$H,"x"),"",INDEX('Hilfstabelle alle'!C:C,SMALL(IF('Hilfstabelle alle'!$H$1:$H$418="x",ROW('Hilfstabelle alle'!$1:$418)),ROW(C320))))</f>
        <v/>
      </c>
      <c r="E331" s="204" t="str">
        <f t="array" ref="E331">IF(ROW('Hilfstabelle alle'!336:336)&gt;COUNTIF('Hilfstabelle alle'!$H:$H,"x"),"",INDEX('Hilfstabelle alle'!D:D,SMALL(IF('Hilfstabelle alle'!$H$1:$H$418="x",ROW('Hilfstabelle alle'!$1:$418)),ROW(D320))))</f>
        <v/>
      </c>
      <c r="F331" s="204" t="str">
        <f t="array" ref="F331">IF(ROW('Hilfstabelle alle'!336:336)&gt;COUNTIF('Hilfstabelle alle'!$H:$H,"x"),"",INDEX('Hilfstabelle alle'!E:E,SMALL(IF('Hilfstabelle alle'!$H$1:$H$418="x",ROW('Hilfstabelle alle'!$1:$418)),ROW(E320))))</f>
        <v/>
      </c>
      <c r="G331" s="204" t="str">
        <f t="array" ref="G331">IF(ROW('Hilfstabelle alle'!336:336)&gt;COUNTIF('Hilfstabelle alle'!$H:$H,"x"),"",INDEX('Hilfstabelle alle'!F:F,SMALL(IF('Hilfstabelle alle'!$H$1:$H$418="x",ROW('Hilfstabelle alle'!$1:$418)),ROW(F320))))</f>
        <v/>
      </c>
      <c r="H331" s="204" t="str">
        <f t="array" ref="H331">IF(ROW('Hilfstabelle alle'!336:336)&gt;COUNTIF('Hilfstabelle alle'!$H:$H,"x"),"",INDEX('Hilfstabelle alle'!G:G,SMALL(IF('Hilfstabelle alle'!$H$1:$H$418="x",ROW('Hilfstabelle alle'!$1:$418)),ROW(G320))))</f>
        <v/>
      </c>
      <c r="I331" s="204" t="str">
        <f t="array" ref="I331">IF(ROW('Hilfstabelle alle'!336:336)&gt;COUNTIF('Hilfstabelle alle'!$H:$H,"x"),"",INDEX('Hilfstabelle alle'!H:H,SMALL(IF('Hilfstabelle alle'!$H$1:$H$418="x",ROW('Hilfstabelle alle'!$1:$418)),ROW(H320))))</f>
        <v/>
      </c>
      <c r="J331" s="204" t="str">
        <f t="array" ref="J331">IF(ROW('Hilfstabelle alle'!336:336)&gt;COUNTIF('Hilfstabelle alle'!$H:$H,"x"),"",INDEX('Hilfstabelle alle'!I:I,SMALL(IF('Hilfstabelle alle'!$H$1:$H$418="x",ROW('Hilfstabelle alle'!$1:$418)),ROW(I320))))</f>
        <v/>
      </c>
      <c r="K331" s="204" t="str">
        <f t="array" ref="K331">IF(ROW('Hilfstabelle alle'!336:336)&gt;COUNTIF('Hilfstabelle alle'!$H:$H,"x"),"",INDEX('Hilfstabelle alle'!J:J,SMALL(IF('Hilfstabelle alle'!$H$1:$H$418="x",ROW('Hilfstabelle alle'!$1:$418)),ROW(J320))))</f>
        <v/>
      </c>
      <c r="L331" s="204" t="str">
        <f t="array" ref="L331">IF(ROW('Hilfstabelle alle'!336:336)&gt;COUNTIF('Hilfstabelle alle'!$H:$H,"x"),"",INDEX('Hilfstabelle alle'!K:K,SMALL(IF('Hilfstabelle alle'!$H$1:$H$418="x",ROW('Hilfstabelle alle'!$1:$418)),ROW(K320))))</f>
        <v/>
      </c>
      <c r="M331" s="205" t="str">
        <f t="array" ref="M331">IF(ROW('Hilfstabelle alle'!336:336)&gt;COUNTIF('Hilfstabelle alle'!$H:$H,"x"),"",INDEX('Hilfstabelle alle'!L:L,SMALL(IF('Hilfstabelle alle'!$H$1:$H$418="x",ROW('Hilfstabelle alle'!$1:$418)),ROW(L320))))</f>
        <v/>
      </c>
      <c r="N331" s="205" t="str">
        <f t="array" ref="N331">IF(ROW('Hilfstabelle alle'!336:336)&gt;COUNTIF('Hilfstabelle alle'!$H:$H,"x"),"",INDEX('Hilfstabelle alle'!M:M,SMALL(IF('Hilfstabelle alle'!$H$1:$H$418="x",ROW('Hilfstabelle alle'!$1:$418)),ROW(M320))))</f>
        <v/>
      </c>
      <c r="O331" s="200" t="str">
        <f t="shared" si="4"/>
        <v/>
      </c>
    </row>
    <row r="332" spans="2:15" s="194" customFormat="1" ht="35.1" customHeight="1" x14ac:dyDescent="0.2">
      <c r="B332" s="195" t="str">
        <f t="array" ref="B332">IF(ROW('Hilfstabelle alle'!337:337)&gt;COUNTIF('Hilfstabelle alle'!$H:$H,"x"),"",INDEX('Hilfstabelle alle'!A:A,SMALL(IF('Hilfstabelle alle'!$H$1:$H$418="x",ROW('Hilfstabelle alle'!$1:$418)),ROW(A321))))</f>
        <v/>
      </c>
      <c r="C332" s="196" t="str">
        <f t="array" ref="C332">IF(ROW('Hilfstabelle alle'!337:337)&gt;COUNTIF('Hilfstabelle alle'!$H:$H,"x"),"",INDEX('Hilfstabelle alle'!B:B,SMALL(IF('Hilfstabelle alle'!$H$1:$H$418="x",ROW('Hilfstabelle alle'!$1:$418)),ROW(B321))))</f>
        <v/>
      </c>
      <c r="D332" s="197" t="str">
        <f t="array" ref="D332">IF(ROW('Hilfstabelle alle'!337:337)&gt;COUNTIF('Hilfstabelle alle'!$H:$H,"x"),"",INDEX('Hilfstabelle alle'!C:C,SMALL(IF('Hilfstabelle alle'!$H$1:$H$418="x",ROW('Hilfstabelle alle'!$1:$418)),ROW(C321))))</f>
        <v/>
      </c>
      <c r="E332" s="198" t="str">
        <f t="array" ref="E332">IF(ROW('Hilfstabelle alle'!337:337)&gt;COUNTIF('Hilfstabelle alle'!$H:$H,"x"),"",INDEX('Hilfstabelle alle'!D:D,SMALL(IF('Hilfstabelle alle'!$H$1:$H$418="x",ROW('Hilfstabelle alle'!$1:$418)),ROW(D321))))</f>
        <v/>
      </c>
      <c r="F332" s="198" t="str">
        <f t="array" ref="F332">IF(ROW('Hilfstabelle alle'!337:337)&gt;COUNTIF('Hilfstabelle alle'!$H:$H,"x"),"",INDEX('Hilfstabelle alle'!E:E,SMALL(IF('Hilfstabelle alle'!$H$1:$H$418="x",ROW('Hilfstabelle alle'!$1:$418)),ROW(E321))))</f>
        <v/>
      </c>
      <c r="G332" s="198" t="str">
        <f t="array" ref="G332">IF(ROW('Hilfstabelle alle'!337:337)&gt;COUNTIF('Hilfstabelle alle'!$H:$H,"x"),"",INDEX('Hilfstabelle alle'!F:F,SMALL(IF('Hilfstabelle alle'!$H$1:$H$418="x",ROW('Hilfstabelle alle'!$1:$418)),ROW(F321))))</f>
        <v/>
      </c>
      <c r="H332" s="198" t="str">
        <f t="array" ref="H332">IF(ROW('Hilfstabelle alle'!337:337)&gt;COUNTIF('Hilfstabelle alle'!$H:$H,"x"),"",INDEX('Hilfstabelle alle'!G:G,SMALL(IF('Hilfstabelle alle'!$H$1:$H$418="x",ROW('Hilfstabelle alle'!$1:$418)),ROW(G321))))</f>
        <v/>
      </c>
      <c r="I332" s="198" t="str">
        <f t="array" ref="I332">IF(ROW('Hilfstabelle alle'!337:337)&gt;COUNTIF('Hilfstabelle alle'!$H:$H,"x"),"",INDEX('Hilfstabelle alle'!H:H,SMALL(IF('Hilfstabelle alle'!$H$1:$H$418="x",ROW('Hilfstabelle alle'!$1:$418)),ROW(H321))))</f>
        <v/>
      </c>
      <c r="J332" s="198" t="str">
        <f t="array" ref="J332">IF(ROW('Hilfstabelle alle'!337:337)&gt;COUNTIF('Hilfstabelle alle'!$H:$H,"x"),"",INDEX('Hilfstabelle alle'!I:I,SMALL(IF('Hilfstabelle alle'!$H$1:$H$418="x",ROW('Hilfstabelle alle'!$1:$418)),ROW(I321))))</f>
        <v/>
      </c>
      <c r="K332" s="198" t="str">
        <f t="array" ref="K332">IF(ROW('Hilfstabelle alle'!337:337)&gt;COUNTIF('Hilfstabelle alle'!$H:$H,"x"),"",INDEX('Hilfstabelle alle'!J:J,SMALL(IF('Hilfstabelle alle'!$H$1:$H$418="x",ROW('Hilfstabelle alle'!$1:$418)),ROW(J321))))</f>
        <v/>
      </c>
      <c r="L332" s="198" t="str">
        <f t="array" ref="L332">IF(ROW('Hilfstabelle alle'!337:337)&gt;COUNTIF('Hilfstabelle alle'!$H:$H,"x"),"",INDEX('Hilfstabelle alle'!K:K,SMALL(IF('Hilfstabelle alle'!$H$1:$H$418="x",ROW('Hilfstabelle alle'!$1:$418)),ROW(K321))))</f>
        <v/>
      </c>
      <c r="M332" s="199" t="str">
        <f t="array" ref="M332">IF(ROW('Hilfstabelle alle'!337:337)&gt;COUNTIF('Hilfstabelle alle'!$H:$H,"x"),"",INDEX('Hilfstabelle alle'!L:L,SMALL(IF('Hilfstabelle alle'!$H$1:$H$418="x",ROW('Hilfstabelle alle'!$1:$418)),ROW(L321))))</f>
        <v/>
      </c>
      <c r="N332" s="199" t="str">
        <f t="array" ref="N332">IF(ROW('Hilfstabelle alle'!337:337)&gt;COUNTIF('Hilfstabelle alle'!$H:$H,"x"),"",INDEX('Hilfstabelle alle'!M:M,SMALL(IF('Hilfstabelle alle'!$H$1:$H$418="x",ROW('Hilfstabelle alle'!$1:$418)),ROW(M321))))</f>
        <v/>
      </c>
      <c r="O332" s="200" t="str">
        <f t="shared" si="4"/>
        <v/>
      </c>
    </row>
    <row r="333" spans="2:15" s="194" customFormat="1" ht="35.1" customHeight="1" x14ac:dyDescent="0.2">
      <c r="B333" s="201" t="str">
        <f t="array" ref="B333">IF(ROW('Hilfstabelle alle'!338:338)&gt;COUNTIF('Hilfstabelle alle'!$H:$H,"x"),"",INDEX('Hilfstabelle alle'!A:A,SMALL(IF('Hilfstabelle alle'!$H$1:$H$418="x",ROW('Hilfstabelle alle'!$1:$418)),ROW(A322))))</f>
        <v/>
      </c>
      <c r="C333" s="202" t="str">
        <f t="array" ref="C333">IF(ROW('Hilfstabelle alle'!338:338)&gt;COUNTIF('Hilfstabelle alle'!$H:$H,"x"),"",INDEX('Hilfstabelle alle'!B:B,SMALL(IF('Hilfstabelle alle'!$H$1:$H$418="x",ROW('Hilfstabelle alle'!$1:$418)),ROW(B322))))</f>
        <v/>
      </c>
      <c r="D333" s="203" t="str">
        <f t="array" ref="D333">IF(ROW('Hilfstabelle alle'!338:338)&gt;COUNTIF('Hilfstabelle alle'!$H:$H,"x"),"",INDEX('Hilfstabelle alle'!C:C,SMALL(IF('Hilfstabelle alle'!$H$1:$H$418="x",ROW('Hilfstabelle alle'!$1:$418)),ROW(C322))))</f>
        <v/>
      </c>
      <c r="E333" s="204" t="str">
        <f t="array" ref="E333">IF(ROW('Hilfstabelle alle'!338:338)&gt;COUNTIF('Hilfstabelle alle'!$H:$H,"x"),"",INDEX('Hilfstabelle alle'!D:D,SMALL(IF('Hilfstabelle alle'!$H$1:$H$418="x",ROW('Hilfstabelle alle'!$1:$418)),ROW(D322))))</f>
        <v/>
      </c>
      <c r="F333" s="204" t="str">
        <f t="array" ref="F333">IF(ROW('Hilfstabelle alle'!338:338)&gt;COUNTIF('Hilfstabelle alle'!$H:$H,"x"),"",INDEX('Hilfstabelle alle'!E:E,SMALL(IF('Hilfstabelle alle'!$H$1:$H$418="x",ROW('Hilfstabelle alle'!$1:$418)),ROW(E322))))</f>
        <v/>
      </c>
      <c r="G333" s="204" t="str">
        <f t="array" ref="G333">IF(ROW('Hilfstabelle alle'!338:338)&gt;COUNTIF('Hilfstabelle alle'!$H:$H,"x"),"",INDEX('Hilfstabelle alle'!F:F,SMALL(IF('Hilfstabelle alle'!$H$1:$H$418="x",ROW('Hilfstabelle alle'!$1:$418)),ROW(F322))))</f>
        <v/>
      </c>
      <c r="H333" s="204" t="str">
        <f t="array" ref="H333">IF(ROW('Hilfstabelle alle'!338:338)&gt;COUNTIF('Hilfstabelle alle'!$H:$H,"x"),"",INDEX('Hilfstabelle alle'!G:G,SMALL(IF('Hilfstabelle alle'!$H$1:$H$418="x",ROW('Hilfstabelle alle'!$1:$418)),ROW(G322))))</f>
        <v/>
      </c>
      <c r="I333" s="204" t="str">
        <f t="array" ref="I333">IF(ROW('Hilfstabelle alle'!338:338)&gt;COUNTIF('Hilfstabelle alle'!$H:$H,"x"),"",INDEX('Hilfstabelle alle'!H:H,SMALL(IF('Hilfstabelle alle'!$H$1:$H$418="x",ROW('Hilfstabelle alle'!$1:$418)),ROW(H322))))</f>
        <v/>
      </c>
      <c r="J333" s="204" t="str">
        <f t="array" ref="J333">IF(ROW('Hilfstabelle alle'!338:338)&gt;COUNTIF('Hilfstabelle alle'!$H:$H,"x"),"",INDEX('Hilfstabelle alle'!I:I,SMALL(IF('Hilfstabelle alle'!$H$1:$H$418="x",ROW('Hilfstabelle alle'!$1:$418)),ROW(I322))))</f>
        <v/>
      </c>
      <c r="K333" s="204" t="str">
        <f t="array" ref="K333">IF(ROW('Hilfstabelle alle'!338:338)&gt;COUNTIF('Hilfstabelle alle'!$H:$H,"x"),"",INDEX('Hilfstabelle alle'!J:J,SMALL(IF('Hilfstabelle alle'!$H$1:$H$418="x",ROW('Hilfstabelle alle'!$1:$418)),ROW(J322))))</f>
        <v/>
      </c>
      <c r="L333" s="204" t="str">
        <f t="array" ref="L333">IF(ROW('Hilfstabelle alle'!338:338)&gt;COUNTIF('Hilfstabelle alle'!$H:$H,"x"),"",INDEX('Hilfstabelle alle'!K:K,SMALL(IF('Hilfstabelle alle'!$H$1:$H$418="x",ROW('Hilfstabelle alle'!$1:$418)),ROW(K322))))</f>
        <v/>
      </c>
      <c r="M333" s="205" t="str">
        <f t="array" ref="M333">IF(ROW('Hilfstabelle alle'!338:338)&gt;COUNTIF('Hilfstabelle alle'!$H:$H,"x"),"",INDEX('Hilfstabelle alle'!L:L,SMALL(IF('Hilfstabelle alle'!$H$1:$H$418="x",ROW('Hilfstabelle alle'!$1:$418)),ROW(L322))))</f>
        <v/>
      </c>
      <c r="N333" s="205" t="str">
        <f t="array" ref="N333">IF(ROW('Hilfstabelle alle'!338:338)&gt;COUNTIF('Hilfstabelle alle'!$H:$H,"x"),"",INDEX('Hilfstabelle alle'!M:M,SMALL(IF('Hilfstabelle alle'!$H$1:$H$418="x",ROW('Hilfstabelle alle'!$1:$418)),ROW(M322))))</f>
        <v/>
      </c>
      <c r="O333" s="200" t="str">
        <f t="shared" ref="O333:O337" si="5">IF(D333&lt;&gt;"",1,"")</f>
        <v/>
      </c>
    </row>
    <row r="334" spans="2:15" s="194" customFormat="1" ht="35.1" customHeight="1" x14ac:dyDescent="0.2">
      <c r="B334" s="195" t="str">
        <f t="array" ref="B334">IF(ROW('Hilfstabelle alle'!339:339)&gt;COUNTIF('Hilfstabelle alle'!$H:$H,"x"),"",INDEX('Hilfstabelle alle'!A:A,SMALL(IF('Hilfstabelle alle'!$H$1:$H$418="x",ROW('Hilfstabelle alle'!$1:$418)),ROW(A323))))</f>
        <v/>
      </c>
      <c r="C334" s="196" t="str">
        <f t="array" ref="C334">IF(ROW('Hilfstabelle alle'!339:339)&gt;COUNTIF('Hilfstabelle alle'!$H:$H,"x"),"",INDEX('Hilfstabelle alle'!B:B,SMALL(IF('Hilfstabelle alle'!$H$1:$H$418="x",ROW('Hilfstabelle alle'!$1:$418)),ROW(B323))))</f>
        <v/>
      </c>
      <c r="D334" s="197" t="str">
        <f t="array" ref="D334">IF(ROW('Hilfstabelle alle'!339:339)&gt;COUNTIF('Hilfstabelle alle'!$H:$H,"x"),"",INDEX('Hilfstabelle alle'!C:C,SMALL(IF('Hilfstabelle alle'!$H$1:$H$418="x",ROW('Hilfstabelle alle'!$1:$418)),ROW(C323))))</f>
        <v/>
      </c>
      <c r="E334" s="198" t="str">
        <f t="array" ref="E334">IF(ROW('Hilfstabelle alle'!339:339)&gt;COUNTIF('Hilfstabelle alle'!$H:$H,"x"),"",INDEX('Hilfstabelle alle'!D:D,SMALL(IF('Hilfstabelle alle'!$H$1:$H$418="x",ROW('Hilfstabelle alle'!$1:$418)),ROW(D323))))</f>
        <v/>
      </c>
      <c r="F334" s="198" t="str">
        <f t="array" ref="F334">IF(ROW('Hilfstabelle alle'!339:339)&gt;COUNTIF('Hilfstabelle alle'!$H:$H,"x"),"",INDEX('Hilfstabelle alle'!E:E,SMALL(IF('Hilfstabelle alle'!$H$1:$H$418="x",ROW('Hilfstabelle alle'!$1:$418)),ROW(E323))))</f>
        <v/>
      </c>
      <c r="G334" s="198" t="str">
        <f t="array" ref="G334">IF(ROW('Hilfstabelle alle'!339:339)&gt;COUNTIF('Hilfstabelle alle'!$H:$H,"x"),"",INDEX('Hilfstabelle alle'!F:F,SMALL(IF('Hilfstabelle alle'!$H$1:$H$418="x",ROW('Hilfstabelle alle'!$1:$418)),ROW(F323))))</f>
        <v/>
      </c>
      <c r="H334" s="198" t="str">
        <f t="array" ref="H334">IF(ROW('Hilfstabelle alle'!339:339)&gt;COUNTIF('Hilfstabelle alle'!$H:$H,"x"),"",INDEX('Hilfstabelle alle'!G:G,SMALL(IF('Hilfstabelle alle'!$H$1:$H$418="x",ROW('Hilfstabelle alle'!$1:$418)),ROW(G323))))</f>
        <v/>
      </c>
      <c r="I334" s="198" t="str">
        <f t="array" ref="I334">IF(ROW('Hilfstabelle alle'!339:339)&gt;COUNTIF('Hilfstabelle alle'!$H:$H,"x"),"",INDEX('Hilfstabelle alle'!H:H,SMALL(IF('Hilfstabelle alle'!$H$1:$H$418="x",ROW('Hilfstabelle alle'!$1:$418)),ROW(H323))))</f>
        <v/>
      </c>
      <c r="J334" s="198" t="str">
        <f t="array" ref="J334">IF(ROW('Hilfstabelle alle'!339:339)&gt;COUNTIF('Hilfstabelle alle'!$H:$H,"x"),"",INDEX('Hilfstabelle alle'!I:I,SMALL(IF('Hilfstabelle alle'!$H$1:$H$418="x",ROW('Hilfstabelle alle'!$1:$418)),ROW(I323))))</f>
        <v/>
      </c>
      <c r="K334" s="198" t="str">
        <f t="array" ref="K334">IF(ROW('Hilfstabelle alle'!339:339)&gt;COUNTIF('Hilfstabelle alle'!$H:$H,"x"),"",INDEX('Hilfstabelle alle'!J:J,SMALL(IF('Hilfstabelle alle'!$H$1:$H$418="x",ROW('Hilfstabelle alle'!$1:$418)),ROW(J323))))</f>
        <v/>
      </c>
      <c r="L334" s="198" t="str">
        <f t="array" ref="L334">IF(ROW('Hilfstabelle alle'!339:339)&gt;COUNTIF('Hilfstabelle alle'!$H:$H,"x"),"",INDEX('Hilfstabelle alle'!K:K,SMALL(IF('Hilfstabelle alle'!$H$1:$H$418="x",ROW('Hilfstabelle alle'!$1:$418)),ROW(K323))))</f>
        <v/>
      </c>
      <c r="M334" s="199" t="str">
        <f t="array" ref="M334">IF(ROW('Hilfstabelle alle'!339:339)&gt;COUNTIF('Hilfstabelle alle'!$H:$H,"x"),"",INDEX('Hilfstabelle alle'!L:L,SMALL(IF('Hilfstabelle alle'!$H$1:$H$418="x",ROW('Hilfstabelle alle'!$1:$418)),ROW(L323))))</f>
        <v/>
      </c>
      <c r="N334" s="199" t="str">
        <f t="array" ref="N334">IF(ROW('Hilfstabelle alle'!339:339)&gt;COUNTIF('Hilfstabelle alle'!$H:$H,"x"),"",INDEX('Hilfstabelle alle'!M:M,SMALL(IF('Hilfstabelle alle'!$H$1:$H$418="x",ROW('Hilfstabelle alle'!$1:$418)),ROW(M323))))</f>
        <v/>
      </c>
      <c r="O334" s="200" t="str">
        <f t="shared" si="5"/>
        <v/>
      </c>
    </row>
    <row r="335" spans="2:15" s="194" customFormat="1" ht="35.1" customHeight="1" x14ac:dyDescent="0.2">
      <c r="B335" s="201" t="str">
        <f t="array" ref="B335">IF(ROW('Hilfstabelle alle'!340:340)&gt;COUNTIF('Hilfstabelle alle'!$H:$H,"x"),"",INDEX('Hilfstabelle alle'!A:A,SMALL(IF('Hilfstabelle alle'!$H$1:$H$418="x",ROW('Hilfstabelle alle'!$1:$418)),ROW(A324))))</f>
        <v/>
      </c>
      <c r="C335" s="202" t="str">
        <f t="array" ref="C335">IF(ROW('Hilfstabelle alle'!340:340)&gt;COUNTIF('Hilfstabelle alle'!$H:$H,"x"),"",INDEX('Hilfstabelle alle'!B:B,SMALL(IF('Hilfstabelle alle'!$H$1:$H$418="x",ROW('Hilfstabelle alle'!$1:$418)),ROW(B324))))</f>
        <v/>
      </c>
      <c r="D335" s="203" t="str">
        <f t="array" ref="D335">IF(ROW('Hilfstabelle alle'!340:340)&gt;COUNTIF('Hilfstabelle alle'!$H:$H,"x"),"",INDEX('Hilfstabelle alle'!C:C,SMALL(IF('Hilfstabelle alle'!$H$1:$H$418="x",ROW('Hilfstabelle alle'!$1:$418)),ROW(C324))))</f>
        <v/>
      </c>
      <c r="E335" s="204" t="str">
        <f t="array" ref="E335">IF(ROW('Hilfstabelle alle'!340:340)&gt;COUNTIF('Hilfstabelle alle'!$H:$H,"x"),"",INDEX('Hilfstabelle alle'!D:D,SMALL(IF('Hilfstabelle alle'!$H$1:$H$418="x",ROW('Hilfstabelle alle'!$1:$418)),ROW(D324))))</f>
        <v/>
      </c>
      <c r="F335" s="204" t="str">
        <f t="array" ref="F335">IF(ROW('Hilfstabelle alle'!340:340)&gt;COUNTIF('Hilfstabelle alle'!$H:$H,"x"),"",INDEX('Hilfstabelle alle'!E:E,SMALL(IF('Hilfstabelle alle'!$H$1:$H$418="x",ROW('Hilfstabelle alle'!$1:$418)),ROW(E324))))</f>
        <v/>
      </c>
      <c r="G335" s="204" t="str">
        <f t="array" ref="G335">IF(ROW('Hilfstabelle alle'!340:340)&gt;COUNTIF('Hilfstabelle alle'!$H:$H,"x"),"",INDEX('Hilfstabelle alle'!F:F,SMALL(IF('Hilfstabelle alle'!$H$1:$H$418="x",ROW('Hilfstabelle alle'!$1:$418)),ROW(F324))))</f>
        <v/>
      </c>
      <c r="H335" s="204" t="str">
        <f t="array" ref="H335">IF(ROW('Hilfstabelle alle'!340:340)&gt;COUNTIF('Hilfstabelle alle'!$H:$H,"x"),"",INDEX('Hilfstabelle alle'!G:G,SMALL(IF('Hilfstabelle alle'!$H$1:$H$418="x",ROW('Hilfstabelle alle'!$1:$418)),ROW(G324))))</f>
        <v/>
      </c>
      <c r="I335" s="204" t="str">
        <f t="array" ref="I335">IF(ROW('Hilfstabelle alle'!340:340)&gt;COUNTIF('Hilfstabelle alle'!$H:$H,"x"),"",INDEX('Hilfstabelle alle'!H:H,SMALL(IF('Hilfstabelle alle'!$H$1:$H$418="x",ROW('Hilfstabelle alle'!$1:$418)),ROW(H324))))</f>
        <v/>
      </c>
      <c r="J335" s="204" t="str">
        <f t="array" ref="J335">IF(ROW('Hilfstabelle alle'!340:340)&gt;COUNTIF('Hilfstabelle alle'!$H:$H,"x"),"",INDEX('Hilfstabelle alle'!I:I,SMALL(IF('Hilfstabelle alle'!$H$1:$H$418="x",ROW('Hilfstabelle alle'!$1:$418)),ROW(I324))))</f>
        <v/>
      </c>
      <c r="K335" s="204" t="str">
        <f t="array" ref="K335">IF(ROW('Hilfstabelle alle'!340:340)&gt;COUNTIF('Hilfstabelle alle'!$H:$H,"x"),"",INDEX('Hilfstabelle alle'!J:J,SMALL(IF('Hilfstabelle alle'!$H$1:$H$418="x",ROW('Hilfstabelle alle'!$1:$418)),ROW(J324))))</f>
        <v/>
      </c>
      <c r="L335" s="204" t="str">
        <f t="array" ref="L335">IF(ROW('Hilfstabelle alle'!340:340)&gt;COUNTIF('Hilfstabelle alle'!$H:$H,"x"),"",INDEX('Hilfstabelle alle'!K:K,SMALL(IF('Hilfstabelle alle'!$H$1:$H$418="x",ROW('Hilfstabelle alle'!$1:$418)),ROW(K324))))</f>
        <v/>
      </c>
      <c r="M335" s="205" t="str">
        <f t="array" ref="M335">IF(ROW('Hilfstabelle alle'!340:340)&gt;COUNTIF('Hilfstabelle alle'!$H:$H,"x"),"",INDEX('Hilfstabelle alle'!L:L,SMALL(IF('Hilfstabelle alle'!$H$1:$H$418="x",ROW('Hilfstabelle alle'!$1:$418)),ROW(L324))))</f>
        <v/>
      </c>
      <c r="N335" s="205" t="str">
        <f t="array" ref="N335">IF(ROW('Hilfstabelle alle'!340:340)&gt;COUNTIF('Hilfstabelle alle'!$H:$H,"x"),"",INDEX('Hilfstabelle alle'!M:M,SMALL(IF('Hilfstabelle alle'!$H$1:$H$418="x",ROW('Hilfstabelle alle'!$1:$418)),ROW(M324))))</f>
        <v/>
      </c>
      <c r="O335" s="200" t="str">
        <f t="shared" si="5"/>
        <v/>
      </c>
    </row>
    <row r="336" spans="2:15" s="194" customFormat="1" ht="35.1" customHeight="1" x14ac:dyDescent="0.2">
      <c r="B336" s="195" t="str">
        <f t="array" ref="B336">IF(ROW('Hilfstabelle alle'!341:341)&gt;COUNTIF('Hilfstabelle alle'!$H:$H,"x"),"",INDEX('Hilfstabelle alle'!A:A,SMALL(IF('Hilfstabelle alle'!$H$1:$H$418="x",ROW('Hilfstabelle alle'!$1:$418)),ROW(A325))))</f>
        <v/>
      </c>
      <c r="C336" s="196" t="str">
        <f t="array" ref="C336">IF(ROW('Hilfstabelle alle'!341:341)&gt;COUNTIF('Hilfstabelle alle'!$H:$H,"x"),"",INDEX('Hilfstabelle alle'!B:B,SMALL(IF('Hilfstabelle alle'!$H$1:$H$418="x",ROW('Hilfstabelle alle'!$1:$418)),ROW(B325))))</f>
        <v/>
      </c>
      <c r="D336" s="197" t="str">
        <f t="array" ref="D336">IF(ROW('Hilfstabelle alle'!341:341)&gt;COUNTIF('Hilfstabelle alle'!$H:$H,"x"),"",INDEX('Hilfstabelle alle'!C:C,SMALL(IF('Hilfstabelle alle'!$H$1:$H$418="x",ROW('Hilfstabelle alle'!$1:$418)),ROW(C325))))</f>
        <v/>
      </c>
      <c r="E336" s="198" t="str">
        <f t="array" ref="E336">IF(ROW('Hilfstabelle alle'!341:341)&gt;COUNTIF('Hilfstabelle alle'!$H:$H,"x"),"",INDEX('Hilfstabelle alle'!D:D,SMALL(IF('Hilfstabelle alle'!$H$1:$H$418="x",ROW('Hilfstabelle alle'!$1:$418)),ROW(D325))))</f>
        <v/>
      </c>
      <c r="F336" s="198" t="str">
        <f t="array" ref="F336">IF(ROW('Hilfstabelle alle'!341:341)&gt;COUNTIF('Hilfstabelle alle'!$H:$H,"x"),"",INDEX('Hilfstabelle alle'!E:E,SMALL(IF('Hilfstabelle alle'!$H$1:$H$418="x",ROW('Hilfstabelle alle'!$1:$418)),ROW(E325))))</f>
        <v/>
      </c>
      <c r="G336" s="198" t="str">
        <f t="array" ref="G336">IF(ROW('Hilfstabelle alle'!341:341)&gt;COUNTIF('Hilfstabelle alle'!$H:$H,"x"),"",INDEX('Hilfstabelle alle'!F:F,SMALL(IF('Hilfstabelle alle'!$H$1:$H$418="x",ROW('Hilfstabelle alle'!$1:$418)),ROW(F325))))</f>
        <v/>
      </c>
      <c r="H336" s="198" t="str">
        <f t="array" ref="H336">IF(ROW('Hilfstabelle alle'!341:341)&gt;COUNTIF('Hilfstabelle alle'!$H:$H,"x"),"",INDEX('Hilfstabelle alle'!G:G,SMALL(IF('Hilfstabelle alle'!$H$1:$H$418="x",ROW('Hilfstabelle alle'!$1:$418)),ROW(G325))))</f>
        <v/>
      </c>
      <c r="I336" s="198" t="str">
        <f t="array" ref="I336">IF(ROW('Hilfstabelle alle'!341:341)&gt;COUNTIF('Hilfstabelle alle'!$H:$H,"x"),"",INDEX('Hilfstabelle alle'!H:H,SMALL(IF('Hilfstabelle alle'!$H$1:$H$418="x",ROW('Hilfstabelle alle'!$1:$418)),ROW(H325))))</f>
        <v/>
      </c>
      <c r="J336" s="198" t="str">
        <f t="array" ref="J336">IF(ROW('Hilfstabelle alle'!341:341)&gt;COUNTIF('Hilfstabelle alle'!$H:$H,"x"),"",INDEX('Hilfstabelle alle'!I:I,SMALL(IF('Hilfstabelle alle'!$H$1:$H$418="x",ROW('Hilfstabelle alle'!$1:$418)),ROW(I325))))</f>
        <v/>
      </c>
      <c r="K336" s="198" t="str">
        <f t="array" ref="K336">IF(ROW('Hilfstabelle alle'!341:341)&gt;COUNTIF('Hilfstabelle alle'!$H:$H,"x"),"",INDEX('Hilfstabelle alle'!J:J,SMALL(IF('Hilfstabelle alle'!$H$1:$H$418="x",ROW('Hilfstabelle alle'!$1:$418)),ROW(J325))))</f>
        <v/>
      </c>
      <c r="L336" s="198" t="str">
        <f t="array" ref="L336">IF(ROW('Hilfstabelle alle'!341:341)&gt;COUNTIF('Hilfstabelle alle'!$H:$H,"x"),"",INDEX('Hilfstabelle alle'!K:K,SMALL(IF('Hilfstabelle alle'!$H$1:$H$418="x",ROW('Hilfstabelle alle'!$1:$418)),ROW(K325))))</f>
        <v/>
      </c>
      <c r="M336" s="199" t="str">
        <f t="array" ref="M336">IF(ROW('Hilfstabelle alle'!341:341)&gt;COUNTIF('Hilfstabelle alle'!$H:$H,"x"),"",INDEX('Hilfstabelle alle'!L:L,SMALL(IF('Hilfstabelle alle'!$H$1:$H$418="x",ROW('Hilfstabelle alle'!$1:$418)),ROW(L325))))</f>
        <v/>
      </c>
      <c r="N336" s="199" t="str">
        <f t="array" ref="N336">IF(ROW('Hilfstabelle alle'!341:341)&gt;COUNTIF('Hilfstabelle alle'!$H:$H,"x"),"",INDEX('Hilfstabelle alle'!M:M,SMALL(IF('Hilfstabelle alle'!$H$1:$H$418="x",ROW('Hilfstabelle alle'!$1:$418)),ROW(M325))))</f>
        <v/>
      </c>
      <c r="O336" s="200" t="str">
        <f t="shared" si="5"/>
        <v/>
      </c>
    </row>
    <row r="337" spans="2:15" s="194" customFormat="1" ht="35.1" customHeight="1" x14ac:dyDescent="0.2">
      <c r="B337" s="201" t="str">
        <f t="array" ref="B337">IF(ROW('Hilfstabelle alle'!342:342)&gt;COUNTIF('Hilfstabelle alle'!$H:$H,"x"),"",INDEX('Hilfstabelle alle'!A:A,SMALL(IF('Hilfstabelle alle'!$H$1:$H$418="x",ROW('Hilfstabelle alle'!$1:$418)),ROW(A326))))</f>
        <v/>
      </c>
      <c r="C337" s="202" t="str">
        <f t="array" ref="C337">IF(ROW('Hilfstabelle alle'!342:342)&gt;COUNTIF('Hilfstabelle alle'!$H:$H,"x"),"",INDEX('Hilfstabelle alle'!B:B,SMALL(IF('Hilfstabelle alle'!$H$1:$H$418="x",ROW('Hilfstabelle alle'!$1:$418)),ROW(B326))))</f>
        <v/>
      </c>
      <c r="D337" s="203" t="str">
        <f t="array" ref="D337">IF(ROW('Hilfstabelle alle'!342:342)&gt;COUNTIF('Hilfstabelle alle'!$H:$H,"x"),"",INDEX('Hilfstabelle alle'!C:C,SMALL(IF('Hilfstabelle alle'!$H$1:$H$418="x",ROW('Hilfstabelle alle'!$1:$418)),ROW(C326))))</f>
        <v/>
      </c>
      <c r="E337" s="204" t="str">
        <f t="array" ref="E337">IF(ROW('Hilfstabelle alle'!342:342)&gt;COUNTIF('Hilfstabelle alle'!$H:$H,"x"),"",INDEX('Hilfstabelle alle'!D:D,SMALL(IF('Hilfstabelle alle'!$H$1:$H$418="x",ROW('Hilfstabelle alle'!$1:$418)),ROW(D326))))</f>
        <v/>
      </c>
      <c r="F337" s="204" t="str">
        <f t="array" ref="F337">IF(ROW('Hilfstabelle alle'!342:342)&gt;COUNTIF('Hilfstabelle alle'!$H:$H,"x"),"",INDEX('Hilfstabelle alle'!E:E,SMALL(IF('Hilfstabelle alle'!$H$1:$H$418="x",ROW('Hilfstabelle alle'!$1:$418)),ROW(E326))))</f>
        <v/>
      </c>
      <c r="G337" s="204" t="str">
        <f t="array" ref="G337">IF(ROW('Hilfstabelle alle'!342:342)&gt;COUNTIF('Hilfstabelle alle'!$H:$H,"x"),"",INDEX('Hilfstabelle alle'!F:F,SMALL(IF('Hilfstabelle alle'!$H$1:$H$418="x",ROW('Hilfstabelle alle'!$1:$418)),ROW(F326))))</f>
        <v/>
      </c>
      <c r="H337" s="204" t="str">
        <f t="array" ref="H337">IF(ROW('Hilfstabelle alle'!342:342)&gt;COUNTIF('Hilfstabelle alle'!$H:$H,"x"),"",INDEX('Hilfstabelle alle'!G:G,SMALL(IF('Hilfstabelle alle'!$H$1:$H$418="x",ROW('Hilfstabelle alle'!$1:$418)),ROW(G326))))</f>
        <v/>
      </c>
      <c r="I337" s="204" t="str">
        <f t="array" ref="I337">IF(ROW('Hilfstabelle alle'!342:342)&gt;COUNTIF('Hilfstabelle alle'!$H:$H,"x"),"",INDEX('Hilfstabelle alle'!H:H,SMALL(IF('Hilfstabelle alle'!$H$1:$H$418="x",ROW('Hilfstabelle alle'!$1:$418)),ROW(H326))))</f>
        <v/>
      </c>
      <c r="J337" s="204" t="str">
        <f t="array" ref="J337">IF(ROW('Hilfstabelle alle'!342:342)&gt;COUNTIF('Hilfstabelle alle'!$H:$H,"x"),"",INDEX('Hilfstabelle alle'!I:I,SMALL(IF('Hilfstabelle alle'!$H$1:$H$418="x",ROW('Hilfstabelle alle'!$1:$418)),ROW(I326))))</f>
        <v/>
      </c>
      <c r="K337" s="204" t="str">
        <f t="array" ref="K337">IF(ROW('Hilfstabelle alle'!342:342)&gt;COUNTIF('Hilfstabelle alle'!$H:$H,"x"),"",INDEX('Hilfstabelle alle'!J:J,SMALL(IF('Hilfstabelle alle'!$H$1:$H$418="x",ROW('Hilfstabelle alle'!$1:$418)),ROW(J326))))</f>
        <v/>
      </c>
      <c r="L337" s="204" t="str">
        <f t="array" ref="L337">IF(ROW('Hilfstabelle alle'!342:342)&gt;COUNTIF('Hilfstabelle alle'!$H:$H,"x"),"",INDEX('Hilfstabelle alle'!K:K,SMALL(IF('Hilfstabelle alle'!$H$1:$H$418="x",ROW('Hilfstabelle alle'!$1:$418)),ROW(K326))))</f>
        <v/>
      </c>
      <c r="M337" s="205" t="str">
        <f t="array" ref="M337">IF(ROW('Hilfstabelle alle'!342:342)&gt;COUNTIF('Hilfstabelle alle'!$H:$H,"x"),"",INDEX('Hilfstabelle alle'!L:L,SMALL(IF('Hilfstabelle alle'!$H$1:$H$418="x",ROW('Hilfstabelle alle'!$1:$418)),ROW(L326))))</f>
        <v/>
      </c>
      <c r="N337" s="205" t="str">
        <f t="array" ref="N337">IF(ROW('Hilfstabelle alle'!342:342)&gt;COUNTIF('Hilfstabelle alle'!$H:$H,"x"),"",INDEX('Hilfstabelle alle'!M:M,SMALL(IF('Hilfstabelle alle'!$H$1:$H$418="x",ROW('Hilfstabelle alle'!$1:$418)),ROW(M326))))</f>
        <v/>
      </c>
      <c r="O337" s="200" t="str">
        <f t="shared" si="5"/>
        <v/>
      </c>
    </row>
  </sheetData>
  <sheetProtection algorithmName="SHA-512" hashValue="xr7elzzuQRvZgfZ9OacD5HN5Mt4BqAFGLTCijxI0BUDCuGCKPeTPSfNccrve1T8SQDgldUr9NrIgMCYW2MBeqQ==" saltValue="Cd1XID/IWEQTbuI7BGo+Tg==" spinCount="100000" sheet="1" autoFilter="0"/>
  <autoFilter ref="B11:L337"/>
  <mergeCells count="2">
    <mergeCell ref="L6:L9"/>
    <mergeCell ref="M6:N9"/>
  </mergeCells>
  <conditionalFormatting sqref="L6:L9">
    <cfRule type="cellIs" dxfId="5" priority="1" operator="equal">
      <formula>0</formula>
    </cfRule>
    <cfRule type="cellIs" dxfId="4" priority="2" operator="greaterThan">
      <formula>0</formula>
    </cfRule>
    <cfRule type="cellIs" dxfId="3" priority="3"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7"/>
  <sheetViews>
    <sheetView showZeros="0" zoomScaleNormal="100" zoomScaleSheetLayoutView="100" workbookViewId="0">
      <pane xSplit="11" ySplit="11" topLeftCell="O12"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4" style="53" customWidth="1"/>
    <col min="3" max="3" width="25.875" style="54" customWidth="1"/>
    <col min="4" max="4" width="66.125" style="54" customWidth="1"/>
    <col min="5" max="5" width="12.25" style="54" hidden="1" customWidth="1"/>
    <col min="6" max="6" width="7.125" style="53" hidden="1" customWidth="1"/>
    <col min="7" max="7" width="5.5" style="53" hidden="1" customWidth="1"/>
    <col min="8" max="8" width="6.5" style="53" hidden="1" customWidth="1"/>
    <col min="9" max="9" width="6" style="53" hidden="1" customWidth="1"/>
    <col min="10" max="10" width="5.5" style="53" hidden="1" customWidth="1"/>
    <col min="11" max="11" width="9.5" style="53" hidden="1" customWidth="1"/>
    <col min="12" max="12" width="10" style="53" hidden="1" customWidth="1"/>
    <col min="13" max="13" width="8.375" style="163" hidden="1" customWidth="1"/>
    <col min="14" max="14" width="9.125" style="53" hidden="1" customWidth="1"/>
    <col min="15" max="15" width="11" style="164"/>
    <col min="16" max="16384" width="11" style="53"/>
  </cols>
  <sheetData>
    <row r="1" spans="1:15" x14ac:dyDescent="0.2">
      <c r="A1" s="164"/>
    </row>
    <row r="2" spans="1:15" s="60" customFormat="1" ht="18" customHeight="1" x14ac:dyDescent="0.25">
      <c r="B2" s="165"/>
      <c r="C2" s="165"/>
      <c r="D2" s="166"/>
      <c r="E2" s="166"/>
      <c r="F2" s="165"/>
      <c r="G2" s="165"/>
      <c r="H2" s="165"/>
      <c r="I2" s="165"/>
      <c r="J2" s="165"/>
      <c r="K2" s="165"/>
      <c r="L2" s="167"/>
      <c r="M2" s="168"/>
      <c r="N2" s="168"/>
      <c r="O2" s="169"/>
    </row>
    <row r="3" spans="1:15" ht="108" customHeight="1" x14ac:dyDescent="0.2">
      <c r="B3" s="156"/>
      <c r="C3" s="64"/>
      <c r="D3" s="65"/>
      <c r="E3" s="65"/>
      <c r="F3" s="64"/>
      <c r="G3" s="64"/>
      <c r="H3" s="64"/>
      <c r="I3" s="64"/>
      <c r="J3" s="64"/>
      <c r="K3" s="64"/>
      <c r="L3" s="167"/>
      <c r="M3" s="168"/>
      <c r="N3" s="168"/>
    </row>
    <row r="4" spans="1:15" ht="18" x14ac:dyDescent="0.25">
      <c r="B4" s="170" t="s">
        <v>425</v>
      </c>
      <c r="C4" s="64"/>
      <c r="D4" s="65"/>
      <c r="E4" s="65"/>
      <c r="F4" s="64"/>
      <c r="G4" s="64"/>
      <c r="H4" s="64"/>
      <c r="I4" s="64"/>
      <c r="J4" s="64"/>
      <c r="K4" s="64"/>
      <c r="L4" s="167"/>
      <c r="M4" s="168"/>
      <c r="N4" s="168"/>
    </row>
    <row r="5" spans="1:15" x14ac:dyDescent="0.2">
      <c r="B5" s="156"/>
      <c r="C5" s="64"/>
      <c r="D5" s="65"/>
      <c r="E5" s="65"/>
      <c r="F5" s="64"/>
      <c r="G5" s="64"/>
      <c r="H5" s="64"/>
      <c r="I5" s="64"/>
      <c r="J5" s="64"/>
      <c r="K5" s="64"/>
      <c r="L5" s="167"/>
      <c r="M5" s="168"/>
      <c r="N5" s="168"/>
    </row>
    <row r="6" spans="1:15" ht="14.25" hidden="1" customHeight="1" x14ac:dyDescent="0.2">
      <c r="B6" s="171"/>
      <c r="C6" s="172"/>
      <c r="D6" s="173"/>
      <c r="E6" s="65"/>
      <c r="F6" s="64"/>
      <c r="G6" s="64"/>
      <c r="H6" s="64"/>
      <c r="I6" s="64"/>
      <c r="J6" s="64"/>
      <c r="L6" s="404"/>
      <c r="M6" s="407"/>
      <c r="N6" s="408"/>
    </row>
    <row r="7" spans="1:15" hidden="1" x14ac:dyDescent="0.2">
      <c r="B7" s="174"/>
      <c r="C7" s="62"/>
      <c r="D7" s="175"/>
      <c r="E7" s="176"/>
      <c r="F7" s="64"/>
      <c r="G7" s="64"/>
      <c r="H7" s="64"/>
      <c r="I7" s="177"/>
      <c r="J7" s="64"/>
      <c r="L7" s="405"/>
      <c r="M7" s="409"/>
      <c r="N7" s="410"/>
    </row>
    <row r="8" spans="1:15" hidden="1" x14ac:dyDescent="0.2">
      <c r="B8" s="178"/>
      <c r="C8" s="179"/>
      <c r="D8" s="180"/>
      <c r="E8" s="181"/>
      <c r="F8" s="64"/>
      <c r="G8" s="64"/>
      <c r="H8" s="64"/>
      <c r="I8" s="182"/>
      <c r="J8" s="64"/>
      <c r="L8" s="405"/>
      <c r="M8" s="409"/>
      <c r="N8" s="410"/>
    </row>
    <row r="9" spans="1:15" hidden="1" x14ac:dyDescent="0.2">
      <c r="B9" s="183"/>
      <c r="C9" s="184"/>
      <c r="D9" s="185"/>
      <c r="E9" s="186"/>
      <c r="F9" s="64"/>
      <c r="G9" s="64"/>
      <c r="H9" s="64"/>
      <c r="I9" s="64"/>
      <c r="J9" s="64"/>
      <c r="L9" s="406"/>
      <c r="M9" s="411"/>
      <c r="N9" s="412"/>
    </row>
    <row r="10" spans="1:15" x14ac:dyDescent="0.2">
      <c r="B10" s="64"/>
      <c r="C10" s="65"/>
      <c r="D10" s="187"/>
      <c r="E10" s="186"/>
      <c r="F10" s="64"/>
      <c r="G10" s="64"/>
      <c r="H10" s="64"/>
      <c r="I10" s="64"/>
      <c r="J10" s="64"/>
      <c r="L10" s="64"/>
      <c r="M10" s="64"/>
      <c r="N10" s="188"/>
    </row>
    <row r="11" spans="1:15" ht="57.75" customHeight="1" x14ac:dyDescent="0.2">
      <c r="B11" s="189"/>
      <c r="C11" s="190" t="s">
        <v>14</v>
      </c>
      <c r="D11" s="190" t="s">
        <v>28</v>
      </c>
      <c r="E11" s="206"/>
      <c r="G11" s="64"/>
      <c r="H11" s="64"/>
      <c r="I11" s="64"/>
      <c r="J11" s="64"/>
      <c r="L11" s="191" t="s">
        <v>15</v>
      </c>
      <c r="M11" s="192" t="s">
        <v>106</v>
      </c>
      <c r="N11" s="193" t="s">
        <v>142</v>
      </c>
    </row>
    <row r="12" spans="1:15" s="194" customFormat="1" ht="35.1" customHeight="1" x14ac:dyDescent="0.2">
      <c r="B12" s="195" t="str">
        <f t="array" ref="B12">IF(ROW('Hilfstabelle alle'!1:1)&gt;COUNTIF('Hilfstabelle alle'!$I:$I,"x"),"",INDEX('Hilfstabelle alle'!A:A,SMALL(IF('Hilfstabelle alle'!$I$1:$I$418="x",ROW('Hilfstabelle alle'!$1:$418)),ROW(A1))))</f>
        <v/>
      </c>
      <c r="C12" s="196" t="str">
        <f t="array" ref="C12">IF(ROW('Hilfstabelle alle'!1:1)&gt;COUNTIF('Hilfstabelle alle'!$I:$I,"x"),"",INDEX('Hilfstabelle alle'!B:B,SMALL(IF('Hilfstabelle alle'!$I$1:$I$418="x",ROW('Hilfstabelle alle'!$1:$418)),ROW(B1))))</f>
        <v/>
      </c>
      <c r="D12" s="197" t="str">
        <f t="array" ref="D12">IF(ROW('Hilfstabelle alle'!1:1)&gt;COUNTIF('Hilfstabelle alle'!$I:$I,"x"),"",INDEX('Hilfstabelle alle'!C:C,SMALL(IF('Hilfstabelle alle'!$I$1:$I$418="x",ROW('Hilfstabelle alle'!$1:$418)),ROW(C1))))</f>
        <v/>
      </c>
      <c r="E12" s="198" t="str">
        <f t="array" ref="E12">IF(ROW('Hilfstabelle alle'!1:1)&gt;COUNTIF('Hilfstabelle alle'!$I:$I,"x"),"",INDEX('Hilfstabelle alle'!D:D,SMALL(IF('Hilfstabelle alle'!$I$1:$I$418="x",ROW('Hilfstabelle alle'!$1:$418)),ROW(D1))))</f>
        <v/>
      </c>
      <c r="F12" s="198" t="str">
        <f t="array" ref="F12">IF(ROW('Hilfstabelle alle'!1:1)&gt;COUNTIF('Hilfstabelle alle'!$I:$I,"x"),"",INDEX('Hilfstabelle alle'!E:E,SMALL(IF('Hilfstabelle alle'!$I$1:$I$418="x",ROW('Hilfstabelle alle'!$1:$418)),ROW(E1))))</f>
        <v/>
      </c>
      <c r="G12" s="198" t="str">
        <f t="array" ref="G12">IF(ROW('Hilfstabelle alle'!1:1)&gt;COUNTIF('Hilfstabelle alle'!$I:$I,"x"),"",INDEX('Hilfstabelle alle'!F:F,SMALL(IF('Hilfstabelle alle'!$I$1:$I$418="x",ROW('Hilfstabelle alle'!$1:$418)),ROW(F1))))</f>
        <v/>
      </c>
      <c r="H12" s="198" t="str">
        <f t="array" ref="H12">IF(ROW('Hilfstabelle alle'!1:1)&gt;COUNTIF('Hilfstabelle alle'!$I:$I,"x"),"",INDEX('Hilfstabelle alle'!G:G,SMALL(IF('Hilfstabelle alle'!$I$1:$I$418="x",ROW('Hilfstabelle alle'!$1:$418)),ROW(G1))))</f>
        <v/>
      </c>
      <c r="I12" s="198" t="str">
        <f t="array" ref="I12">IF(ROW('Hilfstabelle alle'!1:1)&gt;COUNTIF('Hilfstabelle alle'!$I:$I,"x"),"",INDEX('Hilfstabelle alle'!H:H,SMALL(IF('Hilfstabelle alle'!$I$1:$I$418="x",ROW('Hilfstabelle alle'!$1:$418)),ROW(H1))))</f>
        <v/>
      </c>
      <c r="J12" s="198" t="str">
        <f t="array" ref="J12">IF(ROW('Hilfstabelle alle'!1:1)&gt;COUNTIF('Hilfstabelle alle'!$I:$I,"x"),"",INDEX('Hilfstabelle alle'!I:I,SMALL(IF('Hilfstabelle alle'!$I$1:$I$418="x",ROW('Hilfstabelle alle'!$1:$418)),ROW(I1))))</f>
        <v/>
      </c>
      <c r="K12" s="198" t="str">
        <f t="array" ref="K12">IF(ROW('Hilfstabelle alle'!1:1)&gt;COUNTIF('Hilfstabelle alle'!$I:$I,"x"),"",INDEX('Hilfstabelle alle'!J:J,SMALL(IF('Hilfstabelle alle'!$I$1:$I$418="x",ROW('Hilfstabelle alle'!$1:$418)),ROW(J1))))</f>
        <v/>
      </c>
      <c r="L12" s="198" t="str">
        <f t="array" ref="L12">IF(ROW('Hilfstabelle alle'!1:1)&gt;COUNTIF('Hilfstabelle alle'!$I:$I,"x"),"",INDEX('Hilfstabelle alle'!K:K,SMALL(IF('Hilfstabelle alle'!$I$1:$I$418="x",ROW('Hilfstabelle alle'!$1:$418)),ROW(K1))))</f>
        <v/>
      </c>
      <c r="M12" s="199" t="str">
        <f t="array" ref="M12">IF(ROW('Hilfstabelle alle'!1:1)&gt;COUNTIF('Hilfstabelle alle'!$I:$I,"x"),"",INDEX('Hilfstabelle alle'!L:L,SMALL(IF('Hilfstabelle alle'!$I$1:$I$418="x",ROW('Hilfstabelle alle'!$1:$418)),ROW(L1))))</f>
        <v/>
      </c>
      <c r="N12" s="199" t="str">
        <f t="array" ref="N12">IF(ROW('Hilfstabelle alle'!1:1)&gt;COUNTIF('Hilfstabelle alle'!$I:$I,"x"),"",INDEX('Hilfstabelle alle'!M:M,SMALL(IF('Hilfstabelle alle'!$I$1:$I$418="x",ROW('Hilfstabelle alle'!$1:$418)),ROW(M1))))</f>
        <v/>
      </c>
      <c r="O12" s="200" t="str">
        <f>IF(D12&lt;&gt;"",1,"")</f>
        <v/>
      </c>
    </row>
    <row r="13" spans="1:15" s="194" customFormat="1" ht="35.1" customHeight="1" x14ac:dyDescent="0.2">
      <c r="B13" s="201" t="str">
        <f t="array" ref="B13">IF(ROW('Hilfstabelle alle'!2:2)&gt;COUNTIF('Hilfstabelle alle'!$I:$I,"x"),"",INDEX('Hilfstabelle alle'!A:A,SMALL(IF('Hilfstabelle alle'!$I$1:$I$418="x",ROW('Hilfstabelle alle'!$1:$418)),ROW(A2))))</f>
        <v/>
      </c>
      <c r="C13" s="202" t="str">
        <f t="array" ref="C13">IF(ROW('Hilfstabelle alle'!2:2)&gt;COUNTIF('Hilfstabelle alle'!$I:$I,"x"),"",INDEX('Hilfstabelle alle'!B:B,SMALL(IF('Hilfstabelle alle'!$I$1:$I$418="x",ROW('Hilfstabelle alle'!$1:$418)),ROW(B2))))</f>
        <v/>
      </c>
      <c r="D13" s="203" t="str">
        <f t="array" ref="D13">IF(ROW('Hilfstabelle alle'!2:2)&gt;COUNTIF('Hilfstabelle alle'!$I:$I,"x"),"",INDEX('Hilfstabelle alle'!C:C,SMALL(IF('Hilfstabelle alle'!$I$1:$I$418="x",ROW('Hilfstabelle alle'!$1:$418)),ROW(C2))))</f>
        <v/>
      </c>
      <c r="E13" s="204" t="str">
        <f t="array" ref="E13">IF(ROW('Hilfstabelle alle'!2:2)&gt;COUNTIF('Hilfstabelle alle'!$I:$I,"x"),"",INDEX('Hilfstabelle alle'!D:D,SMALL(IF('Hilfstabelle alle'!$I$1:$I$418="x",ROW('Hilfstabelle alle'!$1:$418)),ROW(D2))))</f>
        <v/>
      </c>
      <c r="F13" s="204" t="str">
        <f t="array" ref="F13">IF(ROW('Hilfstabelle alle'!2:2)&gt;COUNTIF('Hilfstabelle alle'!$I:$I,"x"),"",INDEX('Hilfstabelle alle'!E:E,SMALL(IF('Hilfstabelle alle'!$I$1:$I$418="x",ROW('Hilfstabelle alle'!$1:$418)),ROW(E2))))</f>
        <v/>
      </c>
      <c r="G13" s="204" t="str">
        <f t="array" ref="G13">IF(ROW('Hilfstabelle alle'!2:2)&gt;COUNTIF('Hilfstabelle alle'!$I:$I,"x"),"",INDEX('Hilfstabelle alle'!F:F,SMALL(IF('Hilfstabelle alle'!$I$1:$I$418="x",ROW('Hilfstabelle alle'!$1:$418)),ROW(F2))))</f>
        <v/>
      </c>
      <c r="H13" s="204" t="str">
        <f t="array" ref="H13">IF(ROW('Hilfstabelle alle'!2:2)&gt;COUNTIF('Hilfstabelle alle'!$I:$I,"x"),"",INDEX('Hilfstabelle alle'!G:G,SMALL(IF('Hilfstabelle alle'!$I$1:$I$418="x",ROW('Hilfstabelle alle'!$1:$418)),ROW(G2))))</f>
        <v/>
      </c>
      <c r="I13" s="204" t="str">
        <f t="array" ref="I13">IF(ROW('Hilfstabelle alle'!2:2)&gt;COUNTIF('Hilfstabelle alle'!$I:$I,"x"),"",INDEX('Hilfstabelle alle'!H:H,SMALL(IF('Hilfstabelle alle'!$I$1:$I$418="x",ROW('Hilfstabelle alle'!$1:$418)),ROW(H2))))</f>
        <v/>
      </c>
      <c r="J13" s="204" t="str">
        <f t="array" ref="J13">IF(ROW('Hilfstabelle alle'!2:2)&gt;COUNTIF('Hilfstabelle alle'!$I:$I,"x"),"",INDEX('Hilfstabelle alle'!I:I,SMALL(IF('Hilfstabelle alle'!$I$1:$I$418="x",ROW('Hilfstabelle alle'!$1:$418)),ROW(I2))))</f>
        <v/>
      </c>
      <c r="K13" s="204" t="str">
        <f t="array" ref="K13">IF(ROW('Hilfstabelle alle'!2:2)&gt;COUNTIF('Hilfstabelle alle'!$I:$I,"x"),"",INDEX('Hilfstabelle alle'!J:J,SMALL(IF('Hilfstabelle alle'!$I$1:$I$418="x",ROW('Hilfstabelle alle'!$1:$418)),ROW(J2))))</f>
        <v/>
      </c>
      <c r="L13" s="204" t="str">
        <f t="array" ref="L13">IF(ROW('Hilfstabelle alle'!2:2)&gt;COUNTIF('Hilfstabelle alle'!$I:$I,"x"),"",INDEX('Hilfstabelle alle'!K:K,SMALL(IF('Hilfstabelle alle'!$I$1:$I$418="x",ROW('Hilfstabelle alle'!$1:$418)),ROW(K2))))</f>
        <v/>
      </c>
      <c r="M13" s="205" t="str">
        <f t="array" ref="M13">IF(ROW('Hilfstabelle alle'!2:2)&gt;COUNTIF('Hilfstabelle alle'!$I:$I,"x"),"",INDEX('Hilfstabelle alle'!L:L,SMALL(IF('Hilfstabelle alle'!$I$1:$I$418="x",ROW('Hilfstabelle alle'!$1:$418)),ROW(L2))))</f>
        <v/>
      </c>
      <c r="N13" s="205" t="str">
        <f t="array" ref="N13">IF(ROW('Hilfstabelle alle'!2:2)&gt;COUNTIF('Hilfstabelle alle'!$I:$I,"x"),"",INDEX('Hilfstabelle alle'!M:M,SMALL(IF('Hilfstabelle alle'!$I$1:$I$418="x",ROW('Hilfstabelle alle'!$1:$418)),ROW(M2))))</f>
        <v/>
      </c>
      <c r="O13" s="200" t="str">
        <f t="shared" ref="O13:O76" si="0">IF(D13&lt;&gt;"",1,"")</f>
        <v/>
      </c>
    </row>
    <row r="14" spans="1:15" s="194" customFormat="1" ht="35.1" customHeight="1" x14ac:dyDescent="0.2">
      <c r="B14" s="195" t="str">
        <f t="array" ref="B14">IF(ROW('Hilfstabelle alle'!3:3)&gt;COUNTIF('Hilfstabelle alle'!$I:$I,"x"),"",INDEX('Hilfstabelle alle'!A:A,SMALL(IF('Hilfstabelle alle'!$I$1:$I$418="x",ROW('Hilfstabelle alle'!$1:$418)),ROW(A3))))</f>
        <v/>
      </c>
      <c r="C14" s="196" t="str">
        <f t="array" ref="C14">IF(ROW('Hilfstabelle alle'!3:3)&gt;COUNTIF('Hilfstabelle alle'!$I:$I,"x"),"",INDEX('Hilfstabelle alle'!B:B,SMALL(IF('Hilfstabelle alle'!$I$1:$I$418="x",ROW('Hilfstabelle alle'!$1:$418)),ROW(B3))))</f>
        <v/>
      </c>
      <c r="D14" s="197" t="str">
        <f t="array" ref="D14">IF(ROW('Hilfstabelle alle'!3:3)&gt;COUNTIF('Hilfstabelle alle'!$I:$I,"x"),"",INDEX('Hilfstabelle alle'!C:C,SMALL(IF('Hilfstabelle alle'!$I$1:$I$418="x",ROW('Hilfstabelle alle'!$1:$418)),ROW(C3))))</f>
        <v/>
      </c>
      <c r="E14" s="198" t="str">
        <f t="array" ref="E14">IF(ROW('Hilfstabelle alle'!3:3)&gt;COUNTIF('Hilfstabelle alle'!$I:$I,"x"),"",INDEX('Hilfstabelle alle'!D:D,SMALL(IF('Hilfstabelle alle'!$I$1:$I$418="x",ROW('Hilfstabelle alle'!$1:$418)),ROW(D3))))</f>
        <v/>
      </c>
      <c r="F14" s="198" t="str">
        <f t="array" ref="F14">IF(ROW('Hilfstabelle alle'!3:3)&gt;COUNTIF('Hilfstabelle alle'!$I:$I,"x"),"",INDEX('Hilfstabelle alle'!E:E,SMALL(IF('Hilfstabelle alle'!$I$1:$I$418="x",ROW('Hilfstabelle alle'!$1:$418)),ROW(E3))))</f>
        <v/>
      </c>
      <c r="G14" s="198" t="str">
        <f t="array" ref="G14">IF(ROW('Hilfstabelle alle'!3:3)&gt;COUNTIF('Hilfstabelle alle'!$I:$I,"x"),"",INDEX('Hilfstabelle alle'!F:F,SMALL(IF('Hilfstabelle alle'!$I$1:$I$418="x",ROW('Hilfstabelle alle'!$1:$418)),ROW(F3))))</f>
        <v/>
      </c>
      <c r="H14" s="198" t="str">
        <f t="array" ref="H14">IF(ROW('Hilfstabelle alle'!3:3)&gt;COUNTIF('Hilfstabelle alle'!$I:$I,"x"),"",INDEX('Hilfstabelle alle'!G:G,SMALL(IF('Hilfstabelle alle'!$I$1:$I$418="x",ROW('Hilfstabelle alle'!$1:$418)),ROW(G3))))</f>
        <v/>
      </c>
      <c r="I14" s="198" t="str">
        <f t="array" ref="I14">IF(ROW('Hilfstabelle alle'!3:3)&gt;COUNTIF('Hilfstabelle alle'!$I:$I,"x"),"",INDEX('Hilfstabelle alle'!H:H,SMALL(IF('Hilfstabelle alle'!$I$1:$I$418="x",ROW('Hilfstabelle alle'!$1:$418)),ROW(H3))))</f>
        <v/>
      </c>
      <c r="J14" s="198" t="str">
        <f t="array" ref="J14">IF(ROW('Hilfstabelle alle'!3:3)&gt;COUNTIF('Hilfstabelle alle'!$I:$I,"x"),"",INDEX('Hilfstabelle alle'!I:I,SMALL(IF('Hilfstabelle alle'!$I$1:$I$418="x",ROW('Hilfstabelle alle'!$1:$418)),ROW(I3))))</f>
        <v/>
      </c>
      <c r="K14" s="198" t="str">
        <f t="array" ref="K14">IF(ROW('Hilfstabelle alle'!3:3)&gt;COUNTIF('Hilfstabelle alle'!$I:$I,"x"),"",INDEX('Hilfstabelle alle'!J:J,SMALL(IF('Hilfstabelle alle'!$I$1:$I$418="x",ROW('Hilfstabelle alle'!$1:$418)),ROW(J3))))</f>
        <v/>
      </c>
      <c r="L14" s="198" t="str">
        <f t="array" ref="L14">IF(ROW('Hilfstabelle alle'!3:3)&gt;COUNTIF('Hilfstabelle alle'!$I:$I,"x"),"",INDEX('Hilfstabelle alle'!K:K,SMALL(IF('Hilfstabelle alle'!$I$1:$I$418="x",ROW('Hilfstabelle alle'!$1:$418)),ROW(K3))))</f>
        <v/>
      </c>
      <c r="M14" s="199" t="str">
        <f t="array" ref="M14">IF(ROW('Hilfstabelle alle'!3:3)&gt;COUNTIF('Hilfstabelle alle'!$I:$I,"x"),"",INDEX('Hilfstabelle alle'!L:L,SMALL(IF('Hilfstabelle alle'!$I$1:$I$418="x",ROW('Hilfstabelle alle'!$1:$418)),ROW(L3))))</f>
        <v/>
      </c>
      <c r="N14" s="199" t="str">
        <f t="array" ref="N14">IF(ROW('Hilfstabelle alle'!3:3)&gt;COUNTIF('Hilfstabelle alle'!$I:$I,"x"),"",INDEX('Hilfstabelle alle'!M:M,SMALL(IF('Hilfstabelle alle'!$I$1:$I$418="x",ROW('Hilfstabelle alle'!$1:$418)),ROW(M3))))</f>
        <v/>
      </c>
      <c r="O14" s="200" t="str">
        <f t="shared" si="0"/>
        <v/>
      </c>
    </row>
    <row r="15" spans="1:15" s="194" customFormat="1" ht="35.1" customHeight="1" x14ac:dyDescent="0.2">
      <c r="B15" s="201" t="str">
        <f t="array" ref="B15">IF(ROW('Hilfstabelle alle'!4:4)&gt;COUNTIF('Hilfstabelle alle'!$I:$I,"x"),"",INDEX('Hilfstabelle alle'!A:A,SMALL(IF('Hilfstabelle alle'!$I$1:$I$418="x",ROW('Hilfstabelle alle'!$1:$418)),ROW(A4))))</f>
        <v/>
      </c>
      <c r="C15" s="202" t="str">
        <f t="array" ref="C15">IF(ROW('Hilfstabelle alle'!4:4)&gt;COUNTIF('Hilfstabelle alle'!$I:$I,"x"),"",INDEX('Hilfstabelle alle'!B:B,SMALL(IF('Hilfstabelle alle'!$I$1:$I$418="x",ROW('Hilfstabelle alle'!$1:$418)),ROW(B4))))</f>
        <v/>
      </c>
      <c r="D15" s="203" t="str">
        <f t="array" ref="D15">IF(ROW('Hilfstabelle alle'!4:4)&gt;COUNTIF('Hilfstabelle alle'!$I:$I,"x"),"",INDEX('Hilfstabelle alle'!C:C,SMALL(IF('Hilfstabelle alle'!$I$1:$I$418="x",ROW('Hilfstabelle alle'!$1:$418)),ROW(C4))))</f>
        <v/>
      </c>
      <c r="E15" s="204" t="str">
        <f t="array" ref="E15">IF(ROW('Hilfstabelle alle'!4:4)&gt;COUNTIF('Hilfstabelle alle'!$I:$I,"x"),"",INDEX('Hilfstabelle alle'!D:D,SMALL(IF('Hilfstabelle alle'!$I$1:$I$418="x",ROW('Hilfstabelle alle'!$1:$418)),ROW(D4))))</f>
        <v/>
      </c>
      <c r="F15" s="204" t="str">
        <f t="array" ref="F15">IF(ROW('Hilfstabelle alle'!4:4)&gt;COUNTIF('Hilfstabelle alle'!$I:$I,"x"),"",INDEX('Hilfstabelle alle'!E:E,SMALL(IF('Hilfstabelle alle'!$I$1:$I$418="x",ROW('Hilfstabelle alle'!$1:$418)),ROW(E4))))</f>
        <v/>
      </c>
      <c r="G15" s="204" t="str">
        <f t="array" ref="G15">IF(ROW('Hilfstabelle alle'!4:4)&gt;COUNTIF('Hilfstabelle alle'!$I:$I,"x"),"",INDEX('Hilfstabelle alle'!F:F,SMALL(IF('Hilfstabelle alle'!$I$1:$I$418="x",ROW('Hilfstabelle alle'!$1:$418)),ROW(F4))))</f>
        <v/>
      </c>
      <c r="H15" s="204" t="str">
        <f t="array" ref="H15">IF(ROW('Hilfstabelle alle'!4:4)&gt;COUNTIF('Hilfstabelle alle'!$I:$I,"x"),"",INDEX('Hilfstabelle alle'!G:G,SMALL(IF('Hilfstabelle alle'!$I$1:$I$418="x",ROW('Hilfstabelle alle'!$1:$418)),ROW(G4))))</f>
        <v/>
      </c>
      <c r="I15" s="204" t="str">
        <f t="array" ref="I15">IF(ROW('Hilfstabelle alle'!4:4)&gt;COUNTIF('Hilfstabelle alle'!$I:$I,"x"),"",INDEX('Hilfstabelle alle'!H:H,SMALL(IF('Hilfstabelle alle'!$I$1:$I$418="x",ROW('Hilfstabelle alle'!$1:$418)),ROW(H4))))</f>
        <v/>
      </c>
      <c r="J15" s="204" t="str">
        <f t="array" ref="J15">IF(ROW('Hilfstabelle alle'!4:4)&gt;COUNTIF('Hilfstabelle alle'!$I:$I,"x"),"",INDEX('Hilfstabelle alle'!I:I,SMALL(IF('Hilfstabelle alle'!$I$1:$I$418="x",ROW('Hilfstabelle alle'!$1:$418)),ROW(I4))))</f>
        <v/>
      </c>
      <c r="K15" s="204" t="str">
        <f t="array" ref="K15">IF(ROW('Hilfstabelle alle'!4:4)&gt;COUNTIF('Hilfstabelle alle'!$I:$I,"x"),"",INDEX('Hilfstabelle alle'!J:J,SMALL(IF('Hilfstabelle alle'!$I$1:$I$418="x",ROW('Hilfstabelle alle'!$1:$418)),ROW(J4))))</f>
        <v/>
      </c>
      <c r="L15" s="204" t="str">
        <f t="array" ref="L15">IF(ROW('Hilfstabelle alle'!4:4)&gt;COUNTIF('Hilfstabelle alle'!$I:$I,"x"),"",INDEX('Hilfstabelle alle'!K:K,SMALL(IF('Hilfstabelle alle'!$I$1:$I$418="x",ROW('Hilfstabelle alle'!$1:$418)),ROW(K4))))</f>
        <v/>
      </c>
      <c r="M15" s="205" t="str">
        <f t="array" ref="M15">IF(ROW('Hilfstabelle alle'!4:4)&gt;COUNTIF('Hilfstabelle alle'!$I:$I,"x"),"",INDEX('Hilfstabelle alle'!L:L,SMALL(IF('Hilfstabelle alle'!$I$1:$I$418="x",ROW('Hilfstabelle alle'!$1:$418)),ROW(L4))))</f>
        <v/>
      </c>
      <c r="N15" s="205" t="str">
        <f t="array" ref="N15">IF(ROW('Hilfstabelle alle'!4:4)&gt;COUNTIF('Hilfstabelle alle'!$I:$I,"x"),"",INDEX('Hilfstabelle alle'!M:M,SMALL(IF('Hilfstabelle alle'!$I$1:$I$418="x",ROW('Hilfstabelle alle'!$1:$418)),ROW(M4))))</f>
        <v/>
      </c>
      <c r="O15" s="200" t="str">
        <f t="shared" si="0"/>
        <v/>
      </c>
    </row>
    <row r="16" spans="1:15" s="194" customFormat="1" ht="35.1" customHeight="1" x14ac:dyDescent="0.2">
      <c r="B16" s="195" t="str">
        <f t="array" ref="B16">IF(ROW('Hilfstabelle alle'!5:5)&gt;COUNTIF('Hilfstabelle alle'!$I:$I,"x"),"",INDEX('Hilfstabelle alle'!A:A,SMALL(IF('Hilfstabelle alle'!$I$1:$I$418="x",ROW('Hilfstabelle alle'!$1:$418)),ROW(A5))))</f>
        <v/>
      </c>
      <c r="C16" s="196" t="str">
        <f t="array" ref="C16">IF(ROW('Hilfstabelle alle'!5:5)&gt;COUNTIF('Hilfstabelle alle'!$I:$I,"x"),"",INDEX('Hilfstabelle alle'!B:B,SMALL(IF('Hilfstabelle alle'!$I$1:$I$418="x",ROW('Hilfstabelle alle'!$1:$418)),ROW(B5))))</f>
        <v/>
      </c>
      <c r="D16" s="197" t="str">
        <f t="array" ref="D16">IF(ROW('Hilfstabelle alle'!5:5)&gt;COUNTIF('Hilfstabelle alle'!$I:$I,"x"),"",INDEX('Hilfstabelle alle'!C:C,SMALL(IF('Hilfstabelle alle'!$I$1:$I$418="x",ROW('Hilfstabelle alle'!$1:$418)),ROW(C5))))</f>
        <v/>
      </c>
      <c r="E16" s="198" t="str">
        <f t="array" ref="E16">IF(ROW('Hilfstabelle alle'!5:5)&gt;COUNTIF('Hilfstabelle alle'!$I:$I,"x"),"",INDEX('Hilfstabelle alle'!D:D,SMALL(IF('Hilfstabelle alle'!$I$1:$I$418="x",ROW('Hilfstabelle alle'!$1:$418)),ROW(D5))))</f>
        <v/>
      </c>
      <c r="F16" s="198" t="str">
        <f t="array" ref="F16">IF(ROW('Hilfstabelle alle'!5:5)&gt;COUNTIF('Hilfstabelle alle'!$I:$I,"x"),"",INDEX('Hilfstabelle alle'!E:E,SMALL(IF('Hilfstabelle alle'!$I$1:$I$418="x",ROW('Hilfstabelle alle'!$1:$418)),ROW(E5))))</f>
        <v/>
      </c>
      <c r="G16" s="198" t="str">
        <f t="array" ref="G16">IF(ROW('Hilfstabelle alle'!5:5)&gt;COUNTIF('Hilfstabelle alle'!$I:$I,"x"),"",INDEX('Hilfstabelle alle'!F:F,SMALL(IF('Hilfstabelle alle'!$I$1:$I$418="x",ROW('Hilfstabelle alle'!$1:$418)),ROW(F5))))</f>
        <v/>
      </c>
      <c r="H16" s="198" t="str">
        <f t="array" ref="H16">IF(ROW('Hilfstabelle alle'!5:5)&gt;COUNTIF('Hilfstabelle alle'!$I:$I,"x"),"",INDEX('Hilfstabelle alle'!G:G,SMALL(IF('Hilfstabelle alle'!$I$1:$I$418="x",ROW('Hilfstabelle alle'!$1:$418)),ROW(G5))))</f>
        <v/>
      </c>
      <c r="I16" s="198" t="str">
        <f t="array" ref="I16">IF(ROW('Hilfstabelle alle'!5:5)&gt;COUNTIF('Hilfstabelle alle'!$I:$I,"x"),"",INDEX('Hilfstabelle alle'!H:H,SMALL(IF('Hilfstabelle alle'!$I$1:$I$418="x",ROW('Hilfstabelle alle'!$1:$418)),ROW(H5))))</f>
        <v/>
      </c>
      <c r="J16" s="198" t="str">
        <f t="array" ref="J16">IF(ROW('Hilfstabelle alle'!5:5)&gt;COUNTIF('Hilfstabelle alle'!$I:$I,"x"),"",INDEX('Hilfstabelle alle'!I:I,SMALL(IF('Hilfstabelle alle'!$I$1:$I$418="x",ROW('Hilfstabelle alle'!$1:$418)),ROW(I5))))</f>
        <v/>
      </c>
      <c r="K16" s="198" t="str">
        <f t="array" ref="K16">IF(ROW('Hilfstabelle alle'!5:5)&gt;COUNTIF('Hilfstabelle alle'!$I:$I,"x"),"",INDEX('Hilfstabelle alle'!J:J,SMALL(IF('Hilfstabelle alle'!$I$1:$I$418="x",ROW('Hilfstabelle alle'!$1:$418)),ROW(J5))))</f>
        <v/>
      </c>
      <c r="L16" s="198" t="str">
        <f t="array" ref="L16">IF(ROW('Hilfstabelle alle'!5:5)&gt;COUNTIF('Hilfstabelle alle'!$I:$I,"x"),"",INDEX('Hilfstabelle alle'!K:K,SMALL(IF('Hilfstabelle alle'!$I$1:$I$418="x",ROW('Hilfstabelle alle'!$1:$418)),ROW(K5))))</f>
        <v/>
      </c>
      <c r="M16" s="199" t="str">
        <f t="array" ref="M16">IF(ROW('Hilfstabelle alle'!5:5)&gt;COUNTIF('Hilfstabelle alle'!$I:$I,"x"),"",INDEX('Hilfstabelle alle'!L:L,SMALL(IF('Hilfstabelle alle'!$I$1:$I$418="x",ROW('Hilfstabelle alle'!$1:$418)),ROW(L5))))</f>
        <v/>
      </c>
      <c r="N16" s="199" t="str">
        <f t="array" ref="N16">IF(ROW('Hilfstabelle alle'!5:5)&gt;COUNTIF('Hilfstabelle alle'!$I:$I,"x"),"",INDEX('Hilfstabelle alle'!M:M,SMALL(IF('Hilfstabelle alle'!$I$1:$I$418="x",ROW('Hilfstabelle alle'!$1:$418)),ROW(M5))))</f>
        <v/>
      </c>
      <c r="O16" s="200" t="str">
        <f t="shared" si="0"/>
        <v/>
      </c>
    </row>
    <row r="17" spans="2:15" s="194" customFormat="1" ht="35.1" customHeight="1" x14ac:dyDescent="0.2">
      <c r="B17" s="201" t="str">
        <f t="array" ref="B17">IF(ROW('Hilfstabelle alle'!6:6)&gt;COUNTIF('Hilfstabelle alle'!$I:$I,"x"),"",INDEX('Hilfstabelle alle'!A:A,SMALL(IF('Hilfstabelle alle'!$I$1:$I$418="x",ROW('Hilfstabelle alle'!$1:$418)),ROW(A6))))</f>
        <v/>
      </c>
      <c r="C17" s="202" t="str">
        <f t="array" ref="C17">IF(ROW('Hilfstabelle alle'!6:6)&gt;COUNTIF('Hilfstabelle alle'!$I:$I,"x"),"",INDEX('Hilfstabelle alle'!B:B,SMALL(IF('Hilfstabelle alle'!$I$1:$I$418="x",ROW('Hilfstabelle alle'!$1:$418)),ROW(B6))))</f>
        <v/>
      </c>
      <c r="D17" s="203" t="str">
        <f>IF(ROW('Hilfstabelle alle'!6:6)&gt;COUNTIF('Hilfstabelle alle'!$I:$I,"x"),"",INDEX('Hilfstabelle alle'!C:C,SMALL(IF('Hilfstabelle alle'!$H$1:$H$418="x",ROW('Hilfstabelle alle'!$1:$418)),ROW(C6))))</f>
        <v/>
      </c>
      <c r="E17" s="204" t="str">
        <f t="array" ref="E17">IF(ROW('Hilfstabelle alle'!6:6)&gt;COUNTIF('Hilfstabelle alle'!$I:$I,"x"),"",INDEX('Hilfstabelle alle'!D:D,SMALL(IF('Hilfstabelle alle'!$I$1:$I$418="x",ROW('Hilfstabelle alle'!$1:$418)),ROW(D6))))</f>
        <v/>
      </c>
      <c r="F17" s="204" t="str">
        <f t="array" ref="F17">IF(ROW('Hilfstabelle alle'!6:6)&gt;COUNTIF('Hilfstabelle alle'!$I:$I,"x"),"",INDEX('Hilfstabelle alle'!E:E,SMALL(IF('Hilfstabelle alle'!$I$1:$I$418="x",ROW('Hilfstabelle alle'!$1:$418)),ROW(E6))))</f>
        <v/>
      </c>
      <c r="G17" s="204" t="str">
        <f t="array" ref="G17">IF(ROW('Hilfstabelle alle'!6:6)&gt;COUNTIF('Hilfstabelle alle'!$I:$I,"x"),"",INDEX('Hilfstabelle alle'!F:F,SMALL(IF('Hilfstabelle alle'!$I$1:$I$418="x",ROW('Hilfstabelle alle'!$1:$418)),ROW(F6))))</f>
        <v/>
      </c>
      <c r="H17" s="204" t="str">
        <f t="array" ref="H17">IF(ROW('Hilfstabelle alle'!6:6)&gt;COUNTIF('Hilfstabelle alle'!$I:$I,"x"),"",INDEX('Hilfstabelle alle'!G:G,SMALL(IF('Hilfstabelle alle'!$I$1:$I$418="x",ROW('Hilfstabelle alle'!$1:$418)),ROW(G6))))</f>
        <v/>
      </c>
      <c r="I17" s="204" t="str">
        <f t="array" ref="I17">IF(ROW('Hilfstabelle alle'!6:6)&gt;COUNTIF('Hilfstabelle alle'!$I:$I,"x"),"",INDEX('Hilfstabelle alle'!H:H,SMALL(IF('Hilfstabelle alle'!$I$1:$I$418="x",ROW('Hilfstabelle alle'!$1:$418)),ROW(H6))))</f>
        <v/>
      </c>
      <c r="J17" s="204" t="str">
        <f t="array" ref="J17">IF(ROW('Hilfstabelle alle'!6:6)&gt;COUNTIF('Hilfstabelle alle'!$I:$I,"x"),"",INDEX('Hilfstabelle alle'!I:I,SMALL(IF('Hilfstabelle alle'!$I$1:$I$418="x",ROW('Hilfstabelle alle'!$1:$418)),ROW(I6))))</f>
        <v/>
      </c>
      <c r="K17" s="204" t="str">
        <f t="array" ref="K17">IF(ROW('Hilfstabelle alle'!6:6)&gt;COUNTIF('Hilfstabelle alle'!$I:$I,"x"),"",INDEX('Hilfstabelle alle'!J:J,SMALL(IF('Hilfstabelle alle'!$I$1:$I$418="x",ROW('Hilfstabelle alle'!$1:$418)),ROW(J6))))</f>
        <v/>
      </c>
      <c r="L17" s="204" t="str">
        <f t="array" ref="L17">IF(ROW('Hilfstabelle alle'!6:6)&gt;COUNTIF('Hilfstabelle alle'!$I:$I,"x"),"",INDEX('Hilfstabelle alle'!K:K,SMALL(IF('Hilfstabelle alle'!$I$1:$I$418="x",ROW('Hilfstabelle alle'!$1:$418)),ROW(K6))))</f>
        <v/>
      </c>
      <c r="M17" s="205" t="str">
        <f t="array" ref="M17">IF(ROW('Hilfstabelle alle'!6:6)&gt;COUNTIF('Hilfstabelle alle'!$I:$I,"x"),"",INDEX('Hilfstabelle alle'!L:L,SMALL(IF('Hilfstabelle alle'!$I$1:$I$418="x",ROW('Hilfstabelle alle'!$1:$418)),ROW(L6))))</f>
        <v/>
      </c>
      <c r="N17" s="205" t="str">
        <f t="array" ref="N17">IF(ROW('Hilfstabelle alle'!6:6)&gt;COUNTIF('Hilfstabelle alle'!$I:$I,"x"),"",INDEX('Hilfstabelle alle'!M:M,SMALL(IF('Hilfstabelle alle'!$I$1:$I$418="x",ROW('Hilfstabelle alle'!$1:$418)),ROW(M6))))</f>
        <v/>
      </c>
      <c r="O17" s="200" t="str">
        <f t="shared" si="0"/>
        <v/>
      </c>
    </row>
    <row r="18" spans="2:15" s="194" customFormat="1" ht="35.1" customHeight="1" x14ac:dyDescent="0.2">
      <c r="B18" s="195" t="str">
        <f t="array" ref="B18">IF(ROW('Hilfstabelle alle'!7:7)&gt;COUNTIF('Hilfstabelle alle'!$I:$I,"x"),"",INDEX('Hilfstabelle alle'!A:A,SMALL(IF('Hilfstabelle alle'!$I$1:$I$418="x",ROW('Hilfstabelle alle'!$1:$418)),ROW(A7))))</f>
        <v/>
      </c>
      <c r="C18" s="196" t="str">
        <f t="array" ref="C18">IF(ROW('Hilfstabelle alle'!7:7)&gt;COUNTIF('Hilfstabelle alle'!$I:$I,"x"),"",INDEX('Hilfstabelle alle'!B:B,SMALL(IF('Hilfstabelle alle'!$I$1:$I$418="x",ROW('Hilfstabelle alle'!$1:$418)),ROW(B7))))</f>
        <v/>
      </c>
      <c r="D18" s="197" t="str">
        <f t="array" ref="D18">IF(ROW('Hilfstabelle alle'!7:7)&gt;COUNTIF('Hilfstabelle alle'!$I:$I,"x"),"",INDEX('Hilfstabelle alle'!C:C,SMALL(IF('Hilfstabelle alle'!$I$1:$I$418="x",ROW('Hilfstabelle alle'!$1:$418)),ROW(C7))))</f>
        <v/>
      </c>
      <c r="E18" s="198" t="str">
        <f t="array" ref="E18">IF(ROW('Hilfstabelle alle'!7:7)&gt;COUNTIF('Hilfstabelle alle'!$I:$I,"x"),"",INDEX('Hilfstabelle alle'!D:D,SMALL(IF('Hilfstabelle alle'!$I$1:$I$418="x",ROW('Hilfstabelle alle'!$1:$418)),ROW(D7))))</f>
        <v/>
      </c>
      <c r="F18" s="198" t="str">
        <f t="array" ref="F18">IF(ROW('Hilfstabelle alle'!7:7)&gt;COUNTIF('Hilfstabelle alle'!$I:$I,"x"),"",INDEX('Hilfstabelle alle'!E:E,SMALL(IF('Hilfstabelle alle'!$I$1:$I$418="x",ROW('Hilfstabelle alle'!$1:$418)),ROW(E7))))</f>
        <v/>
      </c>
      <c r="G18" s="198" t="str">
        <f t="array" ref="G18">IF(ROW('Hilfstabelle alle'!7:7)&gt;COUNTIF('Hilfstabelle alle'!$I:$I,"x"),"",INDEX('Hilfstabelle alle'!F:F,SMALL(IF('Hilfstabelle alle'!$I$1:$I$418="x",ROW('Hilfstabelle alle'!$1:$418)),ROW(F7))))</f>
        <v/>
      </c>
      <c r="H18" s="198" t="str">
        <f t="array" ref="H18">IF(ROW('Hilfstabelle alle'!7:7)&gt;COUNTIF('Hilfstabelle alle'!$I:$I,"x"),"",INDEX('Hilfstabelle alle'!G:G,SMALL(IF('Hilfstabelle alle'!$I$1:$I$418="x",ROW('Hilfstabelle alle'!$1:$418)),ROW(G7))))</f>
        <v/>
      </c>
      <c r="I18" s="198" t="str">
        <f t="array" ref="I18">IF(ROW('Hilfstabelle alle'!7:7)&gt;COUNTIF('Hilfstabelle alle'!$I:$I,"x"),"",INDEX('Hilfstabelle alle'!H:H,SMALL(IF('Hilfstabelle alle'!$I$1:$I$418="x",ROW('Hilfstabelle alle'!$1:$418)),ROW(H7))))</f>
        <v/>
      </c>
      <c r="J18" s="198" t="str">
        <f t="array" ref="J18">IF(ROW('Hilfstabelle alle'!7:7)&gt;COUNTIF('Hilfstabelle alle'!$I:$I,"x"),"",INDEX('Hilfstabelle alle'!I:I,SMALL(IF('Hilfstabelle alle'!$I$1:$I$418="x",ROW('Hilfstabelle alle'!$1:$418)),ROW(I7))))</f>
        <v/>
      </c>
      <c r="K18" s="198" t="str">
        <f t="array" ref="K18">IF(ROW('Hilfstabelle alle'!7:7)&gt;COUNTIF('Hilfstabelle alle'!$I:$I,"x"),"",INDEX('Hilfstabelle alle'!J:J,SMALL(IF('Hilfstabelle alle'!$I$1:$I$418="x",ROW('Hilfstabelle alle'!$1:$418)),ROW(J7))))</f>
        <v/>
      </c>
      <c r="L18" s="198" t="str">
        <f t="array" ref="L18">IF(ROW('Hilfstabelle alle'!7:7)&gt;COUNTIF('Hilfstabelle alle'!$I:$I,"x"),"",INDEX('Hilfstabelle alle'!K:K,SMALL(IF('Hilfstabelle alle'!$I$1:$I$418="x",ROW('Hilfstabelle alle'!$1:$418)),ROW(K7))))</f>
        <v/>
      </c>
      <c r="M18" s="199" t="str">
        <f t="array" ref="M18">IF(ROW('Hilfstabelle alle'!7:7)&gt;COUNTIF('Hilfstabelle alle'!$I:$I,"x"),"",INDEX('Hilfstabelle alle'!L:L,SMALL(IF('Hilfstabelle alle'!$I$1:$I$418="x",ROW('Hilfstabelle alle'!$1:$418)),ROW(L7))))</f>
        <v/>
      </c>
      <c r="N18" s="199" t="str">
        <f t="array" ref="N18">IF(ROW('Hilfstabelle alle'!7:7)&gt;COUNTIF('Hilfstabelle alle'!$I:$I,"x"),"",INDEX('Hilfstabelle alle'!M:M,SMALL(IF('Hilfstabelle alle'!$I$1:$I$418="x",ROW('Hilfstabelle alle'!$1:$418)),ROW(M7))))</f>
        <v/>
      </c>
      <c r="O18" s="200" t="str">
        <f t="shared" si="0"/>
        <v/>
      </c>
    </row>
    <row r="19" spans="2:15" s="194" customFormat="1" ht="35.1" customHeight="1" x14ac:dyDescent="0.2">
      <c r="B19" s="201" t="str">
        <f t="array" ref="B19">IF(ROW('Hilfstabelle alle'!8:8)&gt;COUNTIF('Hilfstabelle alle'!$I:$I,"x"),"",INDEX('Hilfstabelle alle'!A:A,SMALL(IF('Hilfstabelle alle'!$I$1:$I$418="x",ROW('Hilfstabelle alle'!$1:$418)),ROW(A8))))</f>
        <v/>
      </c>
      <c r="C19" s="202" t="str">
        <f t="array" ref="C19">IF(ROW('Hilfstabelle alle'!8:8)&gt;COUNTIF('Hilfstabelle alle'!$I:$I,"x"),"",INDEX('Hilfstabelle alle'!B:B,SMALL(IF('Hilfstabelle alle'!$I$1:$I$418="x",ROW('Hilfstabelle alle'!$1:$418)),ROW(B8))))</f>
        <v/>
      </c>
      <c r="D19" s="203" t="str">
        <f t="array" ref="D19">IF(ROW('Hilfstabelle alle'!8:8)&gt;COUNTIF('Hilfstabelle alle'!$I:$I,"x"),"",INDEX('Hilfstabelle alle'!C:C,SMALL(IF('Hilfstabelle alle'!$I$1:$I$418="x",ROW('Hilfstabelle alle'!$1:$418)),ROW(C8))))</f>
        <v/>
      </c>
      <c r="E19" s="204" t="str">
        <f t="array" ref="E19">IF(ROW('Hilfstabelle alle'!8:8)&gt;COUNTIF('Hilfstabelle alle'!$I:$I,"x"),"",INDEX('Hilfstabelle alle'!D:D,SMALL(IF('Hilfstabelle alle'!$I$1:$I$418="x",ROW('Hilfstabelle alle'!$1:$418)),ROW(D8))))</f>
        <v/>
      </c>
      <c r="F19" s="204" t="str">
        <f t="array" ref="F19">IF(ROW('Hilfstabelle alle'!8:8)&gt;COUNTIF('Hilfstabelle alle'!$I:$I,"x"),"",INDEX('Hilfstabelle alle'!E:E,SMALL(IF('Hilfstabelle alle'!$I$1:$I$418="x",ROW('Hilfstabelle alle'!$1:$418)),ROW(E8))))</f>
        <v/>
      </c>
      <c r="G19" s="204" t="str">
        <f t="array" ref="G19">IF(ROW('Hilfstabelle alle'!8:8)&gt;COUNTIF('Hilfstabelle alle'!$I:$I,"x"),"",INDEX('Hilfstabelle alle'!F:F,SMALL(IF('Hilfstabelle alle'!$I$1:$I$418="x",ROW('Hilfstabelle alle'!$1:$418)),ROW(F8))))</f>
        <v/>
      </c>
      <c r="H19" s="204" t="str">
        <f t="array" ref="H19">IF(ROW('Hilfstabelle alle'!8:8)&gt;COUNTIF('Hilfstabelle alle'!$I:$I,"x"),"",INDEX('Hilfstabelle alle'!G:G,SMALL(IF('Hilfstabelle alle'!$I$1:$I$418="x",ROW('Hilfstabelle alle'!$1:$418)),ROW(G8))))</f>
        <v/>
      </c>
      <c r="I19" s="204" t="str">
        <f t="array" ref="I19">IF(ROW('Hilfstabelle alle'!8:8)&gt;COUNTIF('Hilfstabelle alle'!$I:$I,"x"),"",INDEX('Hilfstabelle alle'!H:H,SMALL(IF('Hilfstabelle alle'!$I$1:$I$418="x",ROW('Hilfstabelle alle'!$1:$418)),ROW(H8))))</f>
        <v/>
      </c>
      <c r="J19" s="204" t="str">
        <f t="array" ref="J19">IF(ROW('Hilfstabelle alle'!8:8)&gt;COUNTIF('Hilfstabelle alle'!$I:$I,"x"),"",INDEX('Hilfstabelle alle'!I:I,SMALL(IF('Hilfstabelle alle'!$I$1:$I$418="x",ROW('Hilfstabelle alle'!$1:$418)),ROW(I8))))</f>
        <v/>
      </c>
      <c r="K19" s="204" t="str">
        <f t="array" ref="K19">IF(ROW('Hilfstabelle alle'!8:8)&gt;COUNTIF('Hilfstabelle alle'!$I:$I,"x"),"",INDEX('Hilfstabelle alle'!J:J,SMALL(IF('Hilfstabelle alle'!$I$1:$I$418="x",ROW('Hilfstabelle alle'!$1:$418)),ROW(J8))))</f>
        <v/>
      </c>
      <c r="L19" s="204" t="str">
        <f t="array" ref="L19">IF(ROW('Hilfstabelle alle'!8:8)&gt;COUNTIF('Hilfstabelle alle'!$I:$I,"x"),"",INDEX('Hilfstabelle alle'!K:K,SMALL(IF('Hilfstabelle alle'!$I$1:$I$418="x",ROW('Hilfstabelle alle'!$1:$418)),ROW(K8))))</f>
        <v/>
      </c>
      <c r="M19" s="205" t="str">
        <f t="array" ref="M19">IF(ROW('Hilfstabelle alle'!8:8)&gt;COUNTIF('Hilfstabelle alle'!$I:$I,"x"),"",INDEX('Hilfstabelle alle'!L:L,SMALL(IF('Hilfstabelle alle'!$I$1:$I$418="x",ROW('Hilfstabelle alle'!$1:$418)),ROW(L8))))</f>
        <v/>
      </c>
      <c r="N19" s="205" t="str">
        <f t="array" ref="N19">IF(ROW('Hilfstabelle alle'!8:8)&gt;COUNTIF('Hilfstabelle alle'!$I:$I,"x"),"",INDEX('Hilfstabelle alle'!M:M,SMALL(IF('Hilfstabelle alle'!$I$1:$I$418="x",ROW('Hilfstabelle alle'!$1:$418)),ROW(M8))))</f>
        <v/>
      </c>
      <c r="O19" s="200" t="str">
        <f t="shared" si="0"/>
        <v/>
      </c>
    </row>
    <row r="20" spans="2:15" s="194" customFormat="1" ht="35.1" customHeight="1" x14ac:dyDescent="0.2">
      <c r="B20" s="195" t="str">
        <f t="array" ref="B20">IF(ROW('Hilfstabelle alle'!9:9)&gt;COUNTIF('Hilfstabelle alle'!$I:$I,"x"),"",INDEX('Hilfstabelle alle'!A:A,SMALL(IF('Hilfstabelle alle'!$I$1:$I$418="x",ROW('Hilfstabelle alle'!$1:$418)),ROW(A9))))</f>
        <v/>
      </c>
      <c r="C20" s="196" t="str">
        <f t="array" ref="C20">IF(ROW('Hilfstabelle alle'!9:9)&gt;COUNTIF('Hilfstabelle alle'!$I:$I,"x"),"",INDEX('Hilfstabelle alle'!B:B,SMALL(IF('Hilfstabelle alle'!$I$1:$I$418="x",ROW('Hilfstabelle alle'!$1:$418)),ROW(B9))))</f>
        <v/>
      </c>
      <c r="D20" s="197" t="str">
        <f t="array" ref="D20">IF(ROW('Hilfstabelle alle'!9:9)&gt;COUNTIF('Hilfstabelle alle'!$I:$I,"x"),"",INDEX('Hilfstabelle alle'!C:C,SMALL(IF('Hilfstabelle alle'!$I$1:$I$418="x",ROW('Hilfstabelle alle'!$1:$418)),ROW(C9))))</f>
        <v/>
      </c>
      <c r="E20" s="198" t="str">
        <f t="array" ref="E20">IF(ROW('Hilfstabelle alle'!9:9)&gt;COUNTIF('Hilfstabelle alle'!$I:$I,"x"),"",INDEX('Hilfstabelle alle'!D:D,SMALL(IF('Hilfstabelle alle'!$I$1:$I$418="x",ROW('Hilfstabelle alle'!$1:$418)),ROW(D9))))</f>
        <v/>
      </c>
      <c r="F20" s="198" t="str">
        <f t="array" ref="F20">IF(ROW('Hilfstabelle alle'!9:9)&gt;COUNTIF('Hilfstabelle alle'!$I:$I,"x"),"",INDEX('Hilfstabelle alle'!E:E,SMALL(IF('Hilfstabelle alle'!$I$1:$I$418="x",ROW('Hilfstabelle alle'!$1:$418)),ROW(E9))))</f>
        <v/>
      </c>
      <c r="G20" s="198" t="str">
        <f t="array" ref="G20">IF(ROW('Hilfstabelle alle'!9:9)&gt;COUNTIF('Hilfstabelle alle'!$I:$I,"x"),"",INDEX('Hilfstabelle alle'!F:F,SMALL(IF('Hilfstabelle alle'!$I$1:$I$418="x",ROW('Hilfstabelle alle'!$1:$418)),ROW(F9))))</f>
        <v/>
      </c>
      <c r="H20" s="198" t="str">
        <f t="array" ref="H20">IF(ROW('Hilfstabelle alle'!9:9)&gt;COUNTIF('Hilfstabelle alle'!$I:$I,"x"),"",INDEX('Hilfstabelle alle'!G:G,SMALL(IF('Hilfstabelle alle'!$I$1:$I$418="x",ROW('Hilfstabelle alle'!$1:$418)),ROW(G9))))</f>
        <v/>
      </c>
      <c r="I20" s="198" t="str">
        <f t="array" ref="I20">IF(ROW('Hilfstabelle alle'!9:9)&gt;COUNTIF('Hilfstabelle alle'!$I:$I,"x"),"",INDEX('Hilfstabelle alle'!H:H,SMALL(IF('Hilfstabelle alle'!$I$1:$I$418="x",ROW('Hilfstabelle alle'!$1:$418)),ROW(H9))))</f>
        <v/>
      </c>
      <c r="J20" s="198" t="str">
        <f t="array" ref="J20">IF(ROW('Hilfstabelle alle'!9:9)&gt;COUNTIF('Hilfstabelle alle'!$I:$I,"x"),"",INDEX('Hilfstabelle alle'!I:I,SMALL(IF('Hilfstabelle alle'!$I$1:$I$418="x",ROW('Hilfstabelle alle'!$1:$418)),ROW(I9))))</f>
        <v/>
      </c>
      <c r="K20" s="198" t="str">
        <f t="array" ref="K20">IF(ROW('Hilfstabelle alle'!9:9)&gt;COUNTIF('Hilfstabelle alle'!$I:$I,"x"),"",INDEX('Hilfstabelle alle'!J:J,SMALL(IF('Hilfstabelle alle'!$I$1:$I$418="x",ROW('Hilfstabelle alle'!$1:$418)),ROW(J9))))</f>
        <v/>
      </c>
      <c r="L20" s="198" t="str">
        <f t="array" ref="L20">IF(ROW('Hilfstabelle alle'!9:9)&gt;COUNTIF('Hilfstabelle alle'!$I:$I,"x"),"",INDEX('Hilfstabelle alle'!K:K,SMALL(IF('Hilfstabelle alle'!$I$1:$I$418="x",ROW('Hilfstabelle alle'!$1:$418)),ROW(K9))))</f>
        <v/>
      </c>
      <c r="M20" s="199" t="str">
        <f t="array" ref="M20">IF(ROW('Hilfstabelle alle'!9:9)&gt;COUNTIF('Hilfstabelle alle'!$I:$I,"x"),"",INDEX('Hilfstabelle alle'!L:L,SMALL(IF('Hilfstabelle alle'!$I$1:$I$418="x",ROW('Hilfstabelle alle'!$1:$418)),ROW(L9))))</f>
        <v/>
      </c>
      <c r="N20" s="199" t="str">
        <f t="array" ref="N20">IF(ROW('Hilfstabelle alle'!9:9)&gt;COUNTIF('Hilfstabelle alle'!$I:$I,"x"),"",INDEX('Hilfstabelle alle'!M:M,SMALL(IF('Hilfstabelle alle'!$I$1:$I$418="x",ROW('Hilfstabelle alle'!$1:$418)),ROW(M9))))</f>
        <v/>
      </c>
      <c r="O20" s="200" t="str">
        <f t="shared" si="0"/>
        <v/>
      </c>
    </row>
    <row r="21" spans="2:15" s="194" customFormat="1" ht="35.1" customHeight="1" x14ac:dyDescent="0.2">
      <c r="B21" s="201" t="str">
        <f t="array" ref="B21">IF(ROW('Hilfstabelle alle'!10:10)&gt;COUNTIF('Hilfstabelle alle'!$I:$I,"x"),"",INDEX('Hilfstabelle alle'!A:A,SMALL(IF('Hilfstabelle alle'!$I$1:$I$418="x",ROW('Hilfstabelle alle'!$1:$418)),ROW(A10))))</f>
        <v/>
      </c>
      <c r="C21" s="202" t="str">
        <f t="array" ref="C21">IF(ROW('Hilfstabelle alle'!10:10)&gt;COUNTIF('Hilfstabelle alle'!$I:$I,"x"),"",INDEX('Hilfstabelle alle'!B:B,SMALL(IF('Hilfstabelle alle'!$I$1:$I$418="x",ROW('Hilfstabelle alle'!$1:$418)),ROW(B10))))</f>
        <v/>
      </c>
      <c r="D21" s="203" t="str">
        <f t="array" ref="D21">IF(ROW('Hilfstabelle alle'!10:10)&gt;COUNTIF('Hilfstabelle alle'!$I:$I,"x"),"",INDEX('Hilfstabelle alle'!C:C,SMALL(IF('Hilfstabelle alle'!$I$1:$I$418="x",ROW('Hilfstabelle alle'!$1:$418)),ROW(C10))))</f>
        <v/>
      </c>
      <c r="E21" s="204" t="str">
        <f t="array" ref="E21">IF(ROW('Hilfstabelle alle'!10:10)&gt;COUNTIF('Hilfstabelle alle'!$I:$I,"x"),"",INDEX('Hilfstabelle alle'!D:D,SMALL(IF('Hilfstabelle alle'!$I$1:$I$418="x",ROW('Hilfstabelle alle'!$1:$418)),ROW(D10))))</f>
        <v/>
      </c>
      <c r="F21" s="204" t="str">
        <f t="array" ref="F21">IF(ROW('Hilfstabelle alle'!10:10)&gt;COUNTIF('Hilfstabelle alle'!$I:$I,"x"),"",INDEX('Hilfstabelle alle'!E:E,SMALL(IF('Hilfstabelle alle'!$I$1:$I$418="x",ROW('Hilfstabelle alle'!$1:$418)),ROW(E10))))</f>
        <v/>
      </c>
      <c r="G21" s="204" t="str">
        <f t="array" ref="G21">IF(ROW('Hilfstabelle alle'!10:10)&gt;COUNTIF('Hilfstabelle alle'!$I:$I,"x"),"",INDEX('Hilfstabelle alle'!F:F,SMALL(IF('Hilfstabelle alle'!$I$1:$I$418="x",ROW('Hilfstabelle alle'!$1:$418)),ROW(F10))))</f>
        <v/>
      </c>
      <c r="H21" s="204" t="str">
        <f t="array" ref="H21">IF(ROW('Hilfstabelle alle'!10:10)&gt;COUNTIF('Hilfstabelle alle'!$I:$I,"x"),"",INDEX('Hilfstabelle alle'!G:G,SMALL(IF('Hilfstabelle alle'!$I$1:$I$418="x",ROW('Hilfstabelle alle'!$1:$418)),ROW(G10))))</f>
        <v/>
      </c>
      <c r="I21" s="204" t="str">
        <f t="array" ref="I21">IF(ROW('Hilfstabelle alle'!10:10)&gt;COUNTIF('Hilfstabelle alle'!$I:$I,"x"),"",INDEX('Hilfstabelle alle'!H:H,SMALL(IF('Hilfstabelle alle'!$I$1:$I$418="x",ROW('Hilfstabelle alle'!$1:$418)),ROW(H10))))</f>
        <v/>
      </c>
      <c r="J21" s="204" t="str">
        <f t="array" ref="J21">IF(ROW('Hilfstabelle alle'!10:10)&gt;COUNTIF('Hilfstabelle alle'!$I:$I,"x"),"",INDEX('Hilfstabelle alle'!I:I,SMALL(IF('Hilfstabelle alle'!$I$1:$I$418="x",ROW('Hilfstabelle alle'!$1:$418)),ROW(I10))))</f>
        <v/>
      </c>
      <c r="K21" s="204" t="str">
        <f t="array" ref="K21">IF(ROW('Hilfstabelle alle'!10:10)&gt;COUNTIF('Hilfstabelle alle'!$I:$I,"x"),"",INDEX('Hilfstabelle alle'!J:J,SMALL(IF('Hilfstabelle alle'!$I$1:$I$418="x",ROW('Hilfstabelle alle'!$1:$418)),ROW(J10))))</f>
        <v/>
      </c>
      <c r="L21" s="204" t="str">
        <f t="array" ref="L21">IF(ROW('Hilfstabelle alle'!10:10)&gt;COUNTIF('Hilfstabelle alle'!$I:$I,"x"),"",INDEX('Hilfstabelle alle'!K:K,SMALL(IF('Hilfstabelle alle'!$I$1:$I$418="x",ROW('Hilfstabelle alle'!$1:$418)),ROW(K10))))</f>
        <v/>
      </c>
      <c r="M21" s="205" t="str">
        <f t="array" ref="M21">IF(ROW('Hilfstabelle alle'!10:10)&gt;COUNTIF('Hilfstabelle alle'!$I:$I,"x"),"",INDEX('Hilfstabelle alle'!L:L,SMALL(IF('Hilfstabelle alle'!$I$1:$I$418="x",ROW('Hilfstabelle alle'!$1:$418)),ROW(L10))))</f>
        <v/>
      </c>
      <c r="N21" s="205" t="str">
        <f t="array" ref="N21">IF(ROW('Hilfstabelle alle'!10:10)&gt;COUNTIF('Hilfstabelle alle'!$I:$I,"x"),"",INDEX('Hilfstabelle alle'!M:M,SMALL(IF('Hilfstabelle alle'!$I$1:$I$418="x",ROW('Hilfstabelle alle'!$1:$418)),ROW(M10))))</f>
        <v/>
      </c>
      <c r="O21" s="200" t="str">
        <f t="shared" si="0"/>
        <v/>
      </c>
    </row>
    <row r="22" spans="2:15" s="194" customFormat="1" ht="35.1" customHeight="1" x14ac:dyDescent="0.2">
      <c r="B22" s="195" t="str">
        <f t="array" ref="B22">IF(ROW('Hilfstabelle alle'!11:11)&gt;COUNTIF('Hilfstabelle alle'!$I:$I,"x"),"",INDEX('Hilfstabelle alle'!A:A,SMALL(IF('Hilfstabelle alle'!$I$1:$I$418="x",ROW('Hilfstabelle alle'!$1:$418)),ROW(A11))))</f>
        <v/>
      </c>
      <c r="C22" s="196" t="str">
        <f t="array" ref="C22">IF(ROW('Hilfstabelle alle'!11:11)&gt;COUNTIF('Hilfstabelle alle'!$I:$I,"x"),"",INDEX('Hilfstabelle alle'!B:B,SMALL(IF('Hilfstabelle alle'!$I$1:$I$418="x",ROW('Hilfstabelle alle'!$1:$418)),ROW(B11))))</f>
        <v/>
      </c>
      <c r="D22" s="197" t="str">
        <f t="array" ref="D22">IF(ROW('Hilfstabelle alle'!11:11)&gt;COUNTIF('Hilfstabelle alle'!$I:$I,"x"),"",INDEX('Hilfstabelle alle'!C:C,SMALL(IF('Hilfstabelle alle'!$I$1:$I$418="x",ROW('Hilfstabelle alle'!$1:$418)),ROW(C11))))</f>
        <v/>
      </c>
      <c r="E22" s="198" t="str">
        <f t="array" ref="E22">IF(ROW('Hilfstabelle alle'!11:11)&gt;COUNTIF('Hilfstabelle alle'!$I:$I,"x"),"",INDEX('Hilfstabelle alle'!D:D,SMALL(IF('Hilfstabelle alle'!$I$1:$I$418="x",ROW('Hilfstabelle alle'!$1:$418)),ROW(D11))))</f>
        <v/>
      </c>
      <c r="F22" s="198" t="str">
        <f t="array" ref="F22">IF(ROW('Hilfstabelle alle'!11:11)&gt;COUNTIF('Hilfstabelle alle'!$I:$I,"x"),"",INDEX('Hilfstabelle alle'!E:E,SMALL(IF('Hilfstabelle alle'!$I$1:$I$418="x",ROW('Hilfstabelle alle'!$1:$418)),ROW(E11))))</f>
        <v/>
      </c>
      <c r="G22" s="198" t="str">
        <f t="array" ref="G22">IF(ROW('Hilfstabelle alle'!11:11)&gt;COUNTIF('Hilfstabelle alle'!$I:$I,"x"),"",INDEX('Hilfstabelle alle'!F:F,SMALL(IF('Hilfstabelle alle'!$I$1:$I$418="x",ROW('Hilfstabelle alle'!$1:$418)),ROW(F11))))</f>
        <v/>
      </c>
      <c r="H22" s="198" t="str">
        <f t="array" ref="H22">IF(ROW('Hilfstabelle alle'!11:11)&gt;COUNTIF('Hilfstabelle alle'!$I:$I,"x"),"",INDEX('Hilfstabelle alle'!G:G,SMALL(IF('Hilfstabelle alle'!$I$1:$I$418="x",ROW('Hilfstabelle alle'!$1:$418)),ROW(G11))))</f>
        <v/>
      </c>
      <c r="I22" s="198" t="str">
        <f t="array" ref="I22">IF(ROW('Hilfstabelle alle'!11:11)&gt;COUNTIF('Hilfstabelle alle'!$I:$I,"x"),"",INDEX('Hilfstabelle alle'!H:H,SMALL(IF('Hilfstabelle alle'!$I$1:$I$418="x",ROW('Hilfstabelle alle'!$1:$418)),ROW(H11))))</f>
        <v/>
      </c>
      <c r="J22" s="198" t="str">
        <f t="array" ref="J22">IF(ROW('Hilfstabelle alle'!11:11)&gt;COUNTIF('Hilfstabelle alle'!$I:$I,"x"),"",INDEX('Hilfstabelle alle'!I:I,SMALL(IF('Hilfstabelle alle'!$I$1:$I$418="x",ROW('Hilfstabelle alle'!$1:$418)),ROW(I11))))</f>
        <v/>
      </c>
      <c r="K22" s="198" t="str">
        <f t="array" ref="K22">IF(ROW('Hilfstabelle alle'!11:11)&gt;COUNTIF('Hilfstabelle alle'!$I:$I,"x"),"",INDEX('Hilfstabelle alle'!J:J,SMALL(IF('Hilfstabelle alle'!$I$1:$I$418="x",ROW('Hilfstabelle alle'!$1:$418)),ROW(J11))))</f>
        <v/>
      </c>
      <c r="L22" s="198" t="str">
        <f t="array" ref="L22">IF(ROW('Hilfstabelle alle'!11:11)&gt;COUNTIF('Hilfstabelle alle'!$I:$I,"x"),"",INDEX('Hilfstabelle alle'!K:K,SMALL(IF('Hilfstabelle alle'!$I$1:$I$418="x",ROW('Hilfstabelle alle'!$1:$418)),ROW(K11))))</f>
        <v/>
      </c>
      <c r="M22" s="199" t="str">
        <f t="array" ref="M22">IF(ROW('Hilfstabelle alle'!11:11)&gt;COUNTIF('Hilfstabelle alle'!$I:$I,"x"),"",INDEX('Hilfstabelle alle'!L:L,SMALL(IF('Hilfstabelle alle'!$I$1:$I$418="x",ROW('Hilfstabelle alle'!$1:$418)),ROW(L11))))</f>
        <v/>
      </c>
      <c r="N22" s="199" t="str">
        <f t="array" ref="N22">IF(ROW('Hilfstabelle alle'!11:11)&gt;COUNTIF('Hilfstabelle alle'!$I:$I,"x"),"",INDEX('Hilfstabelle alle'!M:M,SMALL(IF('Hilfstabelle alle'!$I$1:$I$418="x",ROW('Hilfstabelle alle'!$1:$418)),ROW(M11))))</f>
        <v/>
      </c>
      <c r="O22" s="200" t="str">
        <f t="shared" si="0"/>
        <v/>
      </c>
    </row>
    <row r="23" spans="2:15" s="194" customFormat="1" ht="35.1" customHeight="1" x14ac:dyDescent="0.2">
      <c r="B23" s="201" t="str">
        <f t="array" ref="B23">IF(ROW('Hilfstabelle alle'!12:12)&gt;COUNTIF('Hilfstabelle alle'!$I:$I,"x"),"",INDEX('Hilfstabelle alle'!A:A,SMALL(IF('Hilfstabelle alle'!$I$1:$I$418="x",ROW('Hilfstabelle alle'!$1:$418)),ROW(A12))))</f>
        <v/>
      </c>
      <c r="C23" s="202" t="str">
        <f t="array" ref="C23">IF(ROW('Hilfstabelle alle'!12:12)&gt;COUNTIF('Hilfstabelle alle'!$I:$I,"x"),"",INDEX('Hilfstabelle alle'!B:B,SMALL(IF('Hilfstabelle alle'!$I$1:$I$418="x",ROW('Hilfstabelle alle'!$1:$418)),ROW(B12))))</f>
        <v/>
      </c>
      <c r="D23" s="203" t="str">
        <f t="array" ref="D23">IF(ROW('Hilfstabelle alle'!12:12)&gt;COUNTIF('Hilfstabelle alle'!$I:$I,"x"),"",INDEX('Hilfstabelle alle'!C:C,SMALL(IF('Hilfstabelle alle'!$I$1:$I$418="x",ROW('Hilfstabelle alle'!$1:$418)),ROW(C12))))</f>
        <v/>
      </c>
      <c r="E23" s="204" t="str">
        <f t="array" ref="E23">IF(ROW('Hilfstabelle alle'!12:12)&gt;COUNTIF('Hilfstabelle alle'!$I:$I,"x"),"",INDEX('Hilfstabelle alle'!D:D,SMALL(IF('Hilfstabelle alle'!$I$1:$I$418="x",ROW('Hilfstabelle alle'!$1:$418)),ROW(D12))))</f>
        <v/>
      </c>
      <c r="F23" s="204" t="str">
        <f t="array" ref="F23">IF(ROW('Hilfstabelle alle'!12:12)&gt;COUNTIF('Hilfstabelle alle'!$I:$I,"x"),"",INDEX('Hilfstabelle alle'!E:E,SMALL(IF('Hilfstabelle alle'!$I$1:$I$418="x",ROW('Hilfstabelle alle'!$1:$418)),ROW(E12))))</f>
        <v/>
      </c>
      <c r="G23" s="204" t="str">
        <f t="array" ref="G23">IF(ROW('Hilfstabelle alle'!12:12)&gt;COUNTIF('Hilfstabelle alle'!$I:$I,"x"),"",INDEX('Hilfstabelle alle'!F:F,SMALL(IF('Hilfstabelle alle'!$I$1:$I$418="x",ROW('Hilfstabelle alle'!$1:$418)),ROW(F12))))</f>
        <v/>
      </c>
      <c r="H23" s="204" t="str">
        <f t="array" ref="H23">IF(ROW('Hilfstabelle alle'!12:12)&gt;COUNTIF('Hilfstabelle alle'!$I:$I,"x"),"",INDEX('Hilfstabelle alle'!G:G,SMALL(IF('Hilfstabelle alle'!$I$1:$I$418="x",ROW('Hilfstabelle alle'!$1:$418)),ROW(G12))))</f>
        <v/>
      </c>
      <c r="I23" s="204" t="str">
        <f t="array" ref="I23">IF(ROW('Hilfstabelle alle'!12:12)&gt;COUNTIF('Hilfstabelle alle'!$I:$I,"x"),"",INDEX('Hilfstabelle alle'!H:H,SMALL(IF('Hilfstabelle alle'!$I$1:$I$418="x",ROW('Hilfstabelle alle'!$1:$418)),ROW(H12))))</f>
        <v/>
      </c>
      <c r="J23" s="204" t="str">
        <f t="array" ref="J23">IF(ROW('Hilfstabelle alle'!12:12)&gt;COUNTIF('Hilfstabelle alle'!$I:$I,"x"),"",INDEX('Hilfstabelle alle'!I:I,SMALL(IF('Hilfstabelle alle'!$I$1:$I$418="x",ROW('Hilfstabelle alle'!$1:$418)),ROW(I12))))</f>
        <v/>
      </c>
      <c r="K23" s="204" t="str">
        <f t="array" ref="K23">IF(ROW('Hilfstabelle alle'!12:12)&gt;COUNTIF('Hilfstabelle alle'!$I:$I,"x"),"",INDEX('Hilfstabelle alle'!J:J,SMALL(IF('Hilfstabelle alle'!$I$1:$I$418="x",ROW('Hilfstabelle alle'!$1:$418)),ROW(J12))))</f>
        <v/>
      </c>
      <c r="L23" s="204" t="str">
        <f t="array" ref="L23">IF(ROW('Hilfstabelle alle'!12:12)&gt;COUNTIF('Hilfstabelle alle'!$I:$I,"x"),"",INDEX('Hilfstabelle alle'!K:K,SMALL(IF('Hilfstabelle alle'!$I$1:$I$418="x",ROW('Hilfstabelle alle'!$1:$418)),ROW(K12))))</f>
        <v/>
      </c>
      <c r="M23" s="205" t="str">
        <f t="array" ref="M23">IF(ROW('Hilfstabelle alle'!12:12)&gt;COUNTIF('Hilfstabelle alle'!$I:$I,"x"),"",INDEX('Hilfstabelle alle'!L:L,SMALL(IF('Hilfstabelle alle'!$I$1:$I$418="x",ROW('Hilfstabelle alle'!$1:$418)),ROW(L12))))</f>
        <v/>
      </c>
      <c r="N23" s="205" t="str">
        <f t="array" ref="N23">IF(ROW('Hilfstabelle alle'!12:12)&gt;COUNTIF('Hilfstabelle alle'!$I:$I,"x"),"",INDEX('Hilfstabelle alle'!M:M,SMALL(IF('Hilfstabelle alle'!$I$1:$I$418="x",ROW('Hilfstabelle alle'!$1:$418)),ROW(M12))))</f>
        <v/>
      </c>
      <c r="O23" s="200" t="str">
        <f t="shared" si="0"/>
        <v/>
      </c>
    </row>
    <row r="24" spans="2:15" s="194" customFormat="1" ht="35.1" customHeight="1" x14ac:dyDescent="0.2">
      <c r="B24" s="195" t="str">
        <f t="array" ref="B24">IF(ROW('Hilfstabelle alle'!13:13)&gt;COUNTIF('Hilfstabelle alle'!$I:$I,"x"),"",INDEX('Hilfstabelle alle'!A:A,SMALL(IF('Hilfstabelle alle'!$I$1:$I$418="x",ROW('Hilfstabelle alle'!$1:$418)),ROW(A13))))</f>
        <v/>
      </c>
      <c r="C24" s="196" t="str">
        <f t="array" ref="C24">IF(ROW('Hilfstabelle alle'!13:13)&gt;COUNTIF('Hilfstabelle alle'!$I:$I,"x"),"",INDEX('Hilfstabelle alle'!B:B,SMALL(IF('Hilfstabelle alle'!$I$1:$I$418="x",ROW('Hilfstabelle alle'!$1:$418)),ROW(B13))))</f>
        <v/>
      </c>
      <c r="D24" s="197" t="str">
        <f t="array" ref="D24">IF(ROW('Hilfstabelle alle'!13:13)&gt;COUNTIF('Hilfstabelle alle'!$I:$I,"x"),"",INDEX('Hilfstabelle alle'!C:C,SMALL(IF('Hilfstabelle alle'!$I$1:$I$418="x",ROW('Hilfstabelle alle'!$1:$418)),ROW(C13))))</f>
        <v/>
      </c>
      <c r="E24" s="198" t="str">
        <f t="array" ref="E24">IF(ROW('Hilfstabelle alle'!13:13)&gt;COUNTIF('Hilfstabelle alle'!$I:$I,"x"),"",INDEX('Hilfstabelle alle'!D:D,SMALL(IF('Hilfstabelle alle'!$I$1:$I$418="x",ROW('Hilfstabelle alle'!$1:$418)),ROW(D13))))</f>
        <v/>
      </c>
      <c r="F24" s="198" t="str">
        <f t="array" ref="F24">IF(ROW('Hilfstabelle alle'!13:13)&gt;COUNTIF('Hilfstabelle alle'!$I:$I,"x"),"",INDEX('Hilfstabelle alle'!E:E,SMALL(IF('Hilfstabelle alle'!$I$1:$I$418="x",ROW('Hilfstabelle alle'!$1:$418)),ROW(E13))))</f>
        <v/>
      </c>
      <c r="G24" s="198" t="str">
        <f t="array" ref="G24">IF(ROW('Hilfstabelle alle'!13:13)&gt;COUNTIF('Hilfstabelle alle'!$I:$I,"x"),"",INDEX('Hilfstabelle alle'!F:F,SMALL(IF('Hilfstabelle alle'!$I$1:$I$418="x",ROW('Hilfstabelle alle'!$1:$418)),ROW(F13))))</f>
        <v/>
      </c>
      <c r="H24" s="198" t="str">
        <f t="array" ref="H24">IF(ROW('Hilfstabelle alle'!13:13)&gt;COUNTIF('Hilfstabelle alle'!$I:$I,"x"),"",INDEX('Hilfstabelle alle'!G:G,SMALL(IF('Hilfstabelle alle'!$I$1:$I$418="x",ROW('Hilfstabelle alle'!$1:$418)),ROW(G13))))</f>
        <v/>
      </c>
      <c r="I24" s="198" t="str">
        <f t="array" ref="I24">IF(ROW('Hilfstabelle alle'!13:13)&gt;COUNTIF('Hilfstabelle alle'!$I:$I,"x"),"",INDEX('Hilfstabelle alle'!H:H,SMALL(IF('Hilfstabelle alle'!$I$1:$I$418="x",ROW('Hilfstabelle alle'!$1:$418)),ROW(H13))))</f>
        <v/>
      </c>
      <c r="J24" s="198" t="str">
        <f t="array" ref="J24">IF(ROW('Hilfstabelle alle'!13:13)&gt;COUNTIF('Hilfstabelle alle'!$I:$I,"x"),"",INDEX('Hilfstabelle alle'!I:I,SMALL(IF('Hilfstabelle alle'!$I$1:$I$418="x",ROW('Hilfstabelle alle'!$1:$418)),ROW(I13))))</f>
        <v/>
      </c>
      <c r="K24" s="198" t="str">
        <f t="array" ref="K24">IF(ROW('Hilfstabelle alle'!13:13)&gt;COUNTIF('Hilfstabelle alle'!$I:$I,"x"),"",INDEX('Hilfstabelle alle'!J:J,SMALL(IF('Hilfstabelle alle'!$I$1:$I$418="x",ROW('Hilfstabelle alle'!$1:$418)),ROW(J13))))</f>
        <v/>
      </c>
      <c r="L24" s="198" t="str">
        <f t="array" ref="L24">IF(ROW('Hilfstabelle alle'!13:13)&gt;COUNTIF('Hilfstabelle alle'!$I:$I,"x"),"",INDEX('Hilfstabelle alle'!K:K,SMALL(IF('Hilfstabelle alle'!$I$1:$I$418="x",ROW('Hilfstabelle alle'!$1:$418)),ROW(K13))))</f>
        <v/>
      </c>
      <c r="M24" s="199" t="str">
        <f t="array" ref="M24">IF(ROW('Hilfstabelle alle'!13:13)&gt;COUNTIF('Hilfstabelle alle'!$I:$I,"x"),"",INDEX('Hilfstabelle alle'!L:L,SMALL(IF('Hilfstabelle alle'!$I$1:$I$418="x",ROW('Hilfstabelle alle'!$1:$418)),ROW(L13))))</f>
        <v/>
      </c>
      <c r="N24" s="199" t="str">
        <f t="array" ref="N24">IF(ROW('Hilfstabelle alle'!13:13)&gt;COUNTIF('Hilfstabelle alle'!$I:$I,"x"),"",INDEX('Hilfstabelle alle'!M:M,SMALL(IF('Hilfstabelle alle'!$I$1:$I$418="x",ROW('Hilfstabelle alle'!$1:$418)),ROW(M13))))</f>
        <v/>
      </c>
      <c r="O24" s="200" t="str">
        <f t="shared" si="0"/>
        <v/>
      </c>
    </row>
    <row r="25" spans="2:15" s="194" customFormat="1" ht="35.1" customHeight="1" x14ac:dyDescent="0.2">
      <c r="B25" s="201" t="str">
        <f t="array" ref="B25">IF(ROW('Hilfstabelle alle'!14:14)&gt;COUNTIF('Hilfstabelle alle'!$I:$I,"x"),"",INDEX('Hilfstabelle alle'!A:A,SMALL(IF('Hilfstabelle alle'!$I$1:$I$418="x",ROW('Hilfstabelle alle'!$1:$418)),ROW(A14))))</f>
        <v/>
      </c>
      <c r="C25" s="202" t="str">
        <f t="array" ref="C25">IF(ROW('Hilfstabelle alle'!14:14)&gt;COUNTIF('Hilfstabelle alle'!$I:$I,"x"),"",INDEX('Hilfstabelle alle'!B:B,SMALL(IF('Hilfstabelle alle'!$I$1:$I$418="x",ROW('Hilfstabelle alle'!$1:$418)),ROW(B14))))</f>
        <v/>
      </c>
      <c r="D25" s="203" t="str">
        <f t="array" ref="D25">IF(ROW('Hilfstabelle alle'!14:14)&gt;COUNTIF('Hilfstabelle alle'!$I:$I,"x"),"",INDEX('Hilfstabelle alle'!C:C,SMALL(IF('Hilfstabelle alle'!$I$1:$I$418="x",ROW('Hilfstabelle alle'!$1:$418)),ROW(C14))))</f>
        <v/>
      </c>
      <c r="E25" s="204" t="str">
        <f t="array" ref="E25">IF(ROW('Hilfstabelle alle'!14:14)&gt;COUNTIF('Hilfstabelle alle'!$I:$I,"x"),"",INDEX('Hilfstabelle alle'!D:D,SMALL(IF('Hilfstabelle alle'!$I$1:$I$418="x",ROW('Hilfstabelle alle'!$1:$418)),ROW(D14))))</f>
        <v/>
      </c>
      <c r="F25" s="204" t="str">
        <f t="array" ref="F25">IF(ROW('Hilfstabelle alle'!14:14)&gt;COUNTIF('Hilfstabelle alle'!$I:$I,"x"),"",INDEX('Hilfstabelle alle'!E:E,SMALL(IF('Hilfstabelle alle'!$I$1:$I$418="x",ROW('Hilfstabelle alle'!$1:$418)),ROW(E14))))</f>
        <v/>
      </c>
      <c r="G25" s="204" t="str">
        <f t="array" ref="G25">IF(ROW('Hilfstabelle alle'!14:14)&gt;COUNTIF('Hilfstabelle alle'!$I:$I,"x"),"",INDEX('Hilfstabelle alle'!F:F,SMALL(IF('Hilfstabelle alle'!$I$1:$I$418="x",ROW('Hilfstabelle alle'!$1:$418)),ROW(F14))))</f>
        <v/>
      </c>
      <c r="H25" s="204" t="str">
        <f t="array" ref="H25">IF(ROW('Hilfstabelle alle'!14:14)&gt;COUNTIF('Hilfstabelle alle'!$I:$I,"x"),"",INDEX('Hilfstabelle alle'!G:G,SMALL(IF('Hilfstabelle alle'!$I$1:$I$418="x",ROW('Hilfstabelle alle'!$1:$418)),ROW(G14))))</f>
        <v/>
      </c>
      <c r="I25" s="204" t="str">
        <f t="array" ref="I25">IF(ROW('Hilfstabelle alle'!14:14)&gt;COUNTIF('Hilfstabelle alle'!$I:$I,"x"),"",INDEX('Hilfstabelle alle'!H:H,SMALL(IF('Hilfstabelle alle'!$I$1:$I$418="x",ROW('Hilfstabelle alle'!$1:$418)),ROW(H14))))</f>
        <v/>
      </c>
      <c r="J25" s="204" t="str">
        <f t="array" ref="J25">IF(ROW('Hilfstabelle alle'!14:14)&gt;COUNTIF('Hilfstabelle alle'!$I:$I,"x"),"",INDEX('Hilfstabelle alle'!I:I,SMALL(IF('Hilfstabelle alle'!$I$1:$I$418="x",ROW('Hilfstabelle alle'!$1:$418)),ROW(I14))))</f>
        <v/>
      </c>
      <c r="K25" s="204" t="str">
        <f t="array" ref="K25">IF(ROW('Hilfstabelle alle'!14:14)&gt;COUNTIF('Hilfstabelle alle'!$I:$I,"x"),"",INDEX('Hilfstabelle alle'!J:J,SMALL(IF('Hilfstabelle alle'!$I$1:$I$418="x",ROW('Hilfstabelle alle'!$1:$418)),ROW(J14))))</f>
        <v/>
      </c>
      <c r="L25" s="204" t="str">
        <f t="array" ref="L25">IF(ROW('Hilfstabelle alle'!14:14)&gt;COUNTIF('Hilfstabelle alle'!$I:$I,"x"),"",INDEX('Hilfstabelle alle'!K:K,SMALL(IF('Hilfstabelle alle'!$I$1:$I$418="x",ROW('Hilfstabelle alle'!$1:$418)),ROW(K14))))</f>
        <v/>
      </c>
      <c r="M25" s="205" t="str">
        <f t="array" ref="M25">IF(ROW('Hilfstabelle alle'!14:14)&gt;COUNTIF('Hilfstabelle alle'!$I:$I,"x"),"",INDEX('Hilfstabelle alle'!L:L,SMALL(IF('Hilfstabelle alle'!$I$1:$I$418="x",ROW('Hilfstabelle alle'!$1:$418)),ROW(L14))))</f>
        <v/>
      </c>
      <c r="N25" s="205" t="str">
        <f t="array" ref="N25">IF(ROW('Hilfstabelle alle'!14:14)&gt;COUNTIF('Hilfstabelle alle'!$I:$I,"x"),"",INDEX('Hilfstabelle alle'!M:M,SMALL(IF('Hilfstabelle alle'!$I$1:$I$418="x",ROW('Hilfstabelle alle'!$1:$418)),ROW(M14))))</f>
        <v/>
      </c>
      <c r="O25" s="200" t="str">
        <f t="shared" si="0"/>
        <v/>
      </c>
    </row>
    <row r="26" spans="2:15" s="194" customFormat="1" ht="35.1" customHeight="1" x14ac:dyDescent="0.2">
      <c r="B26" s="195" t="str">
        <f t="array" ref="B26">IF(ROW('Hilfstabelle alle'!15:15)&gt;COUNTIF('Hilfstabelle alle'!$I:$I,"x"),"",INDEX('Hilfstabelle alle'!A:A,SMALL(IF('Hilfstabelle alle'!$I$1:$I$418="x",ROW('Hilfstabelle alle'!$1:$418)),ROW(A15))))</f>
        <v/>
      </c>
      <c r="C26" s="196" t="str">
        <f t="array" ref="C26">IF(ROW('Hilfstabelle alle'!15:15)&gt;COUNTIF('Hilfstabelle alle'!$I:$I,"x"),"",INDEX('Hilfstabelle alle'!B:B,SMALL(IF('Hilfstabelle alle'!$I$1:$I$418="x",ROW('Hilfstabelle alle'!$1:$418)),ROW(B15))))</f>
        <v/>
      </c>
      <c r="D26" s="197" t="str">
        <f t="array" ref="D26">IF(ROW('Hilfstabelle alle'!15:15)&gt;COUNTIF('Hilfstabelle alle'!$I:$I,"x"),"",INDEX('Hilfstabelle alle'!C:C,SMALL(IF('Hilfstabelle alle'!$I$1:$I$418="x",ROW('Hilfstabelle alle'!$1:$418)),ROW(C15))))</f>
        <v/>
      </c>
      <c r="E26" s="198" t="str">
        <f t="array" ref="E26">IF(ROW('Hilfstabelle alle'!15:15)&gt;COUNTIF('Hilfstabelle alle'!$I:$I,"x"),"",INDEX('Hilfstabelle alle'!D:D,SMALL(IF('Hilfstabelle alle'!$I$1:$I$418="x",ROW('Hilfstabelle alle'!$1:$418)),ROW(D15))))</f>
        <v/>
      </c>
      <c r="F26" s="198" t="str">
        <f t="array" ref="F26">IF(ROW('Hilfstabelle alle'!15:15)&gt;COUNTIF('Hilfstabelle alle'!$I:$I,"x"),"",INDEX('Hilfstabelle alle'!E:E,SMALL(IF('Hilfstabelle alle'!$I$1:$I$418="x",ROW('Hilfstabelle alle'!$1:$418)),ROW(E15))))</f>
        <v/>
      </c>
      <c r="G26" s="198" t="str">
        <f t="array" ref="G26">IF(ROW('Hilfstabelle alle'!15:15)&gt;COUNTIF('Hilfstabelle alle'!$I:$I,"x"),"",INDEX('Hilfstabelle alle'!F:F,SMALL(IF('Hilfstabelle alle'!$I$1:$I$418="x",ROW('Hilfstabelle alle'!$1:$418)),ROW(F15))))</f>
        <v/>
      </c>
      <c r="H26" s="198" t="str">
        <f t="array" ref="H26">IF(ROW('Hilfstabelle alle'!15:15)&gt;COUNTIF('Hilfstabelle alle'!$I:$I,"x"),"",INDEX('Hilfstabelle alle'!G:G,SMALL(IF('Hilfstabelle alle'!$I$1:$I$418="x",ROW('Hilfstabelle alle'!$1:$418)),ROW(G15))))</f>
        <v/>
      </c>
      <c r="I26" s="198" t="str">
        <f t="array" ref="I26">IF(ROW('Hilfstabelle alle'!15:15)&gt;COUNTIF('Hilfstabelle alle'!$I:$I,"x"),"",INDEX('Hilfstabelle alle'!H:H,SMALL(IF('Hilfstabelle alle'!$I$1:$I$418="x",ROW('Hilfstabelle alle'!$1:$418)),ROW(H15))))</f>
        <v/>
      </c>
      <c r="J26" s="198" t="str">
        <f t="array" ref="J26">IF(ROW('Hilfstabelle alle'!15:15)&gt;COUNTIF('Hilfstabelle alle'!$I:$I,"x"),"",INDEX('Hilfstabelle alle'!I:I,SMALL(IF('Hilfstabelle alle'!$I$1:$I$418="x",ROW('Hilfstabelle alle'!$1:$418)),ROW(I15))))</f>
        <v/>
      </c>
      <c r="K26" s="198" t="str">
        <f t="array" ref="K26">IF(ROW('Hilfstabelle alle'!15:15)&gt;COUNTIF('Hilfstabelle alle'!$I:$I,"x"),"",INDEX('Hilfstabelle alle'!J:J,SMALL(IF('Hilfstabelle alle'!$I$1:$I$418="x",ROW('Hilfstabelle alle'!$1:$418)),ROW(J15))))</f>
        <v/>
      </c>
      <c r="L26" s="198" t="str">
        <f t="array" ref="L26">IF(ROW('Hilfstabelle alle'!15:15)&gt;COUNTIF('Hilfstabelle alle'!$I:$I,"x"),"",INDEX('Hilfstabelle alle'!K:K,SMALL(IF('Hilfstabelle alle'!$I$1:$I$418="x",ROW('Hilfstabelle alle'!$1:$418)),ROW(K15))))</f>
        <v/>
      </c>
      <c r="M26" s="199" t="str">
        <f t="array" ref="M26">IF(ROW('Hilfstabelle alle'!15:15)&gt;COUNTIF('Hilfstabelle alle'!$I:$I,"x"),"",INDEX('Hilfstabelle alle'!L:L,SMALL(IF('Hilfstabelle alle'!$I$1:$I$418="x",ROW('Hilfstabelle alle'!$1:$418)),ROW(L15))))</f>
        <v/>
      </c>
      <c r="N26" s="199" t="str">
        <f t="array" ref="N26">IF(ROW('Hilfstabelle alle'!15:15)&gt;COUNTIF('Hilfstabelle alle'!$I:$I,"x"),"",INDEX('Hilfstabelle alle'!M:M,SMALL(IF('Hilfstabelle alle'!$I$1:$I$418="x",ROW('Hilfstabelle alle'!$1:$418)),ROW(M15))))</f>
        <v/>
      </c>
      <c r="O26" s="200" t="str">
        <f t="shared" si="0"/>
        <v/>
      </c>
    </row>
    <row r="27" spans="2:15" s="194" customFormat="1" ht="35.1" customHeight="1" x14ac:dyDescent="0.2">
      <c r="B27" s="201" t="str">
        <f t="array" ref="B27">IF(ROW('Hilfstabelle alle'!16:16)&gt;COUNTIF('Hilfstabelle alle'!$I:$I,"x"),"",INDEX('Hilfstabelle alle'!A:A,SMALL(IF('Hilfstabelle alle'!$I$1:$I$418="x",ROW('Hilfstabelle alle'!$1:$418)),ROW(A16))))</f>
        <v/>
      </c>
      <c r="C27" s="202" t="str">
        <f t="array" ref="C27">IF(ROW('Hilfstabelle alle'!16:16)&gt;COUNTIF('Hilfstabelle alle'!$I:$I,"x"),"",INDEX('Hilfstabelle alle'!B:B,SMALL(IF('Hilfstabelle alle'!$I$1:$I$418="x",ROW('Hilfstabelle alle'!$1:$418)),ROW(B16))))</f>
        <v/>
      </c>
      <c r="D27" s="203" t="str">
        <f t="array" ref="D27">IF(ROW('Hilfstabelle alle'!16:16)&gt;COUNTIF('Hilfstabelle alle'!$I:$I,"x"),"",INDEX('Hilfstabelle alle'!C:C,SMALL(IF('Hilfstabelle alle'!$I$1:$I$418="x",ROW('Hilfstabelle alle'!$1:$418)),ROW(C16))))</f>
        <v/>
      </c>
      <c r="E27" s="204" t="str">
        <f t="array" ref="E27">IF(ROW('Hilfstabelle alle'!16:16)&gt;COUNTIF('Hilfstabelle alle'!$I:$I,"x"),"",INDEX('Hilfstabelle alle'!D:D,SMALL(IF('Hilfstabelle alle'!$I$1:$I$418="x",ROW('Hilfstabelle alle'!$1:$418)),ROW(D16))))</f>
        <v/>
      </c>
      <c r="F27" s="204" t="str">
        <f t="array" ref="F27">IF(ROW('Hilfstabelle alle'!16:16)&gt;COUNTIF('Hilfstabelle alle'!$I:$I,"x"),"",INDEX('Hilfstabelle alle'!E:E,SMALL(IF('Hilfstabelle alle'!$I$1:$I$418="x",ROW('Hilfstabelle alle'!$1:$418)),ROW(E16))))</f>
        <v/>
      </c>
      <c r="G27" s="204" t="str">
        <f t="array" ref="G27">IF(ROW('Hilfstabelle alle'!16:16)&gt;COUNTIF('Hilfstabelle alle'!$I:$I,"x"),"",INDEX('Hilfstabelle alle'!F:F,SMALL(IF('Hilfstabelle alle'!$I$1:$I$418="x",ROW('Hilfstabelle alle'!$1:$418)),ROW(F16))))</f>
        <v/>
      </c>
      <c r="H27" s="204" t="str">
        <f t="array" ref="H27">IF(ROW('Hilfstabelle alle'!16:16)&gt;COUNTIF('Hilfstabelle alle'!$I:$I,"x"),"",INDEX('Hilfstabelle alle'!G:G,SMALL(IF('Hilfstabelle alle'!$I$1:$I$418="x",ROW('Hilfstabelle alle'!$1:$418)),ROW(G16))))</f>
        <v/>
      </c>
      <c r="I27" s="204" t="str">
        <f t="array" ref="I27">IF(ROW('Hilfstabelle alle'!16:16)&gt;COUNTIF('Hilfstabelle alle'!$I:$I,"x"),"",INDEX('Hilfstabelle alle'!H:H,SMALL(IF('Hilfstabelle alle'!$I$1:$I$418="x",ROW('Hilfstabelle alle'!$1:$418)),ROW(H16))))</f>
        <v/>
      </c>
      <c r="J27" s="204" t="str">
        <f t="array" ref="J27">IF(ROW('Hilfstabelle alle'!16:16)&gt;COUNTIF('Hilfstabelle alle'!$I:$I,"x"),"",INDEX('Hilfstabelle alle'!I:I,SMALL(IF('Hilfstabelle alle'!$I$1:$I$418="x",ROW('Hilfstabelle alle'!$1:$418)),ROW(I16))))</f>
        <v/>
      </c>
      <c r="K27" s="204" t="str">
        <f t="array" ref="K27">IF(ROW('Hilfstabelle alle'!16:16)&gt;COUNTIF('Hilfstabelle alle'!$I:$I,"x"),"",INDEX('Hilfstabelle alle'!J:J,SMALL(IF('Hilfstabelle alle'!$I$1:$I$418="x",ROW('Hilfstabelle alle'!$1:$418)),ROW(J16))))</f>
        <v/>
      </c>
      <c r="L27" s="204" t="str">
        <f t="array" ref="L27">IF(ROW('Hilfstabelle alle'!16:16)&gt;COUNTIF('Hilfstabelle alle'!$I:$I,"x"),"",INDEX('Hilfstabelle alle'!K:K,SMALL(IF('Hilfstabelle alle'!$I$1:$I$418="x",ROW('Hilfstabelle alle'!$1:$418)),ROW(K16))))</f>
        <v/>
      </c>
      <c r="M27" s="205" t="str">
        <f t="array" ref="M27">IF(ROW('Hilfstabelle alle'!16:16)&gt;COUNTIF('Hilfstabelle alle'!$I:$I,"x"),"",INDEX('Hilfstabelle alle'!L:L,SMALL(IF('Hilfstabelle alle'!$I$1:$I$418="x",ROW('Hilfstabelle alle'!$1:$418)),ROW(L16))))</f>
        <v/>
      </c>
      <c r="N27" s="205" t="str">
        <f t="array" ref="N27">IF(ROW('Hilfstabelle alle'!16:16)&gt;COUNTIF('Hilfstabelle alle'!$I:$I,"x"),"",INDEX('Hilfstabelle alle'!M:M,SMALL(IF('Hilfstabelle alle'!$I$1:$I$418="x",ROW('Hilfstabelle alle'!$1:$418)),ROW(M16))))</f>
        <v/>
      </c>
      <c r="O27" s="200" t="str">
        <f t="shared" si="0"/>
        <v/>
      </c>
    </row>
    <row r="28" spans="2:15" s="194" customFormat="1" ht="35.1" customHeight="1" x14ac:dyDescent="0.2">
      <c r="B28" s="195" t="str">
        <f t="array" ref="B28">IF(ROW('Hilfstabelle alle'!17:17)&gt;COUNTIF('Hilfstabelle alle'!$I:$I,"x"),"",INDEX('Hilfstabelle alle'!A:A,SMALL(IF('Hilfstabelle alle'!$I$1:$I$418="x",ROW('Hilfstabelle alle'!$1:$418)),ROW(A17))))</f>
        <v/>
      </c>
      <c r="C28" s="196" t="str">
        <f t="array" ref="C28">IF(ROW('Hilfstabelle alle'!17:17)&gt;COUNTIF('Hilfstabelle alle'!$I:$I,"x"),"",INDEX('Hilfstabelle alle'!B:B,SMALL(IF('Hilfstabelle alle'!$I$1:$I$418="x",ROW('Hilfstabelle alle'!$1:$418)),ROW(B17))))</f>
        <v/>
      </c>
      <c r="D28" s="197" t="str">
        <f t="array" ref="D28">IF(ROW('Hilfstabelle alle'!17:17)&gt;COUNTIF('Hilfstabelle alle'!$I:$I,"x"),"",INDEX('Hilfstabelle alle'!C:C,SMALL(IF('Hilfstabelle alle'!$I$1:$I$418="x",ROW('Hilfstabelle alle'!$1:$418)),ROW(C17))))</f>
        <v/>
      </c>
      <c r="E28" s="198" t="str">
        <f t="array" ref="E28">IF(ROW('Hilfstabelle alle'!17:17)&gt;COUNTIF('Hilfstabelle alle'!$I:$I,"x"),"",INDEX('Hilfstabelle alle'!D:D,SMALL(IF('Hilfstabelle alle'!$I$1:$I$418="x",ROW('Hilfstabelle alle'!$1:$418)),ROW(D17))))</f>
        <v/>
      </c>
      <c r="F28" s="198" t="str">
        <f t="array" ref="F28">IF(ROW('Hilfstabelle alle'!17:17)&gt;COUNTIF('Hilfstabelle alle'!$I:$I,"x"),"",INDEX('Hilfstabelle alle'!E:E,SMALL(IF('Hilfstabelle alle'!$I$1:$I$418="x",ROW('Hilfstabelle alle'!$1:$418)),ROW(E17))))</f>
        <v/>
      </c>
      <c r="G28" s="198" t="str">
        <f t="array" ref="G28">IF(ROW('Hilfstabelle alle'!17:17)&gt;COUNTIF('Hilfstabelle alle'!$I:$I,"x"),"",INDEX('Hilfstabelle alle'!F:F,SMALL(IF('Hilfstabelle alle'!$I$1:$I$418="x",ROW('Hilfstabelle alle'!$1:$418)),ROW(F17))))</f>
        <v/>
      </c>
      <c r="H28" s="198" t="str">
        <f t="array" ref="H28">IF(ROW('Hilfstabelle alle'!17:17)&gt;COUNTIF('Hilfstabelle alle'!$I:$I,"x"),"",INDEX('Hilfstabelle alle'!G:G,SMALL(IF('Hilfstabelle alle'!$I$1:$I$418="x",ROW('Hilfstabelle alle'!$1:$418)),ROW(G17))))</f>
        <v/>
      </c>
      <c r="I28" s="198" t="str">
        <f t="array" ref="I28">IF(ROW('Hilfstabelle alle'!17:17)&gt;COUNTIF('Hilfstabelle alle'!$I:$I,"x"),"",INDEX('Hilfstabelle alle'!H:H,SMALL(IF('Hilfstabelle alle'!$I$1:$I$418="x",ROW('Hilfstabelle alle'!$1:$418)),ROW(H17))))</f>
        <v/>
      </c>
      <c r="J28" s="198" t="str">
        <f t="array" ref="J28">IF(ROW('Hilfstabelle alle'!17:17)&gt;COUNTIF('Hilfstabelle alle'!$I:$I,"x"),"",INDEX('Hilfstabelle alle'!I:I,SMALL(IF('Hilfstabelle alle'!$I$1:$I$418="x",ROW('Hilfstabelle alle'!$1:$418)),ROW(I17))))</f>
        <v/>
      </c>
      <c r="K28" s="198" t="str">
        <f t="array" ref="K28">IF(ROW('Hilfstabelle alle'!17:17)&gt;COUNTIF('Hilfstabelle alle'!$I:$I,"x"),"",INDEX('Hilfstabelle alle'!J:J,SMALL(IF('Hilfstabelle alle'!$I$1:$I$418="x",ROW('Hilfstabelle alle'!$1:$418)),ROW(J17))))</f>
        <v/>
      </c>
      <c r="L28" s="198" t="str">
        <f t="array" ref="L28">IF(ROW('Hilfstabelle alle'!17:17)&gt;COUNTIF('Hilfstabelle alle'!$I:$I,"x"),"",INDEX('Hilfstabelle alle'!K:K,SMALL(IF('Hilfstabelle alle'!$I$1:$I$418="x",ROW('Hilfstabelle alle'!$1:$418)),ROW(K17))))</f>
        <v/>
      </c>
      <c r="M28" s="199" t="str">
        <f t="array" ref="M28">IF(ROW('Hilfstabelle alle'!17:17)&gt;COUNTIF('Hilfstabelle alle'!$I:$I,"x"),"",INDEX('Hilfstabelle alle'!L:L,SMALL(IF('Hilfstabelle alle'!$I$1:$I$418="x",ROW('Hilfstabelle alle'!$1:$418)),ROW(L17))))</f>
        <v/>
      </c>
      <c r="N28" s="199" t="str">
        <f t="array" ref="N28">IF(ROW('Hilfstabelle alle'!17:17)&gt;COUNTIF('Hilfstabelle alle'!$I:$I,"x"),"",INDEX('Hilfstabelle alle'!M:M,SMALL(IF('Hilfstabelle alle'!$I$1:$I$418="x",ROW('Hilfstabelle alle'!$1:$418)),ROW(M17))))</f>
        <v/>
      </c>
      <c r="O28" s="200" t="str">
        <f t="shared" si="0"/>
        <v/>
      </c>
    </row>
    <row r="29" spans="2:15" s="194" customFormat="1" ht="35.1" customHeight="1" x14ac:dyDescent="0.2">
      <c r="B29" s="201" t="str">
        <f t="array" ref="B29">IF(ROW('Hilfstabelle alle'!18:18)&gt;COUNTIF('Hilfstabelle alle'!$I:$I,"x"),"",INDEX('Hilfstabelle alle'!A:A,SMALL(IF('Hilfstabelle alle'!$I$1:$I$418="x",ROW('Hilfstabelle alle'!$1:$418)),ROW(A18))))</f>
        <v/>
      </c>
      <c r="C29" s="202" t="str">
        <f t="array" ref="C29">IF(ROW('Hilfstabelle alle'!18:18)&gt;COUNTIF('Hilfstabelle alle'!$I:$I,"x"),"",INDEX('Hilfstabelle alle'!B:B,SMALL(IF('Hilfstabelle alle'!$I$1:$I$418="x",ROW('Hilfstabelle alle'!$1:$418)),ROW(B18))))</f>
        <v/>
      </c>
      <c r="D29" s="203" t="str">
        <f t="array" ref="D29">IF(ROW('Hilfstabelle alle'!18:18)&gt;COUNTIF('Hilfstabelle alle'!$I:$I,"x"),"",INDEX('Hilfstabelle alle'!C:C,SMALL(IF('Hilfstabelle alle'!$I$1:$I$418="x",ROW('Hilfstabelle alle'!$1:$418)),ROW(C18))))</f>
        <v/>
      </c>
      <c r="E29" s="204" t="str">
        <f t="array" ref="E29">IF(ROW('Hilfstabelle alle'!18:18)&gt;COUNTIF('Hilfstabelle alle'!$I:$I,"x"),"",INDEX('Hilfstabelle alle'!D:D,SMALL(IF('Hilfstabelle alle'!$I$1:$I$418="x",ROW('Hilfstabelle alle'!$1:$418)),ROW(D18))))</f>
        <v/>
      </c>
      <c r="F29" s="204" t="str">
        <f t="array" ref="F29">IF(ROW('Hilfstabelle alle'!18:18)&gt;COUNTIF('Hilfstabelle alle'!$I:$I,"x"),"",INDEX('Hilfstabelle alle'!E:E,SMALL(IF('Hilfstabelle alle'!$I$1:$I$418="x",ROW('Hilfstabelle alle'!$1:$418)),ROW(E18))))</f>
        <v/>
      </c>
      <c r="G29" s="204" t="str">
        <f t="array" ref="G29">IF(ROW('Hilfstabelle alle'!18:18)&gt;COUNTIF('Hilfstabelle alle'!$I:$I,"x"),"",INDEX('Hilfstabelle alle'!F:F,SMALL(IF('Hilfstabelle alle'!$I$1:$I$418="x",ROW('Hilfstabelle alle'!$1:$418)),ROW(F18))))</f>
        <v/>
      </c>
      <c r="H29" s="204" t="str">
        <f t="array" ref="H29">IF(ROW('Hilfstabelle alle'!18:18)&gt;COUNTIF('Hilfstabelle alle'!$I:$I,"x"),"",INDEX('Hilfstabelle alle'!G:G,SMALL(IF('Hilfstabelle alle'!$I$1:$I$418="x",ROW('Hilfstabelle alle'!$1:$418)),ROW(G18))))</f>
        <v/>
      </c>
      <c r="I29" s="204" t="str">
        <f t="array" ref="I29">IF(ROW('Hilfstabelle alle'!18:18)&gt;COUNTIF('Hilfstabelle alle'!$I:$I,"x"),"",INDEX('Hilfstabelle alle'!H:H,SMALL(IF('Hilfstabelle alle'!$I$1:$I$418="x",ROW('Hilfstabelle alle'!$1:$418)),ROW(H18))))</f>
        <v/>
      </c>
      <c r="J29" s="204" t="str">
        <f t="array" ref="J29">IF(ROW('Hilfstabelle alle'!18:18)&gt;COUNTIF('Hilfstabelle alle'!$I:$I,"x"),"",INDEX('Hilfstabelle alle'!I:I,SMALL(IF('Hilfstabelle alle'!$I$1:$I$418="x",ROW('Hilfstabelle alle'!$1:$418)),ROW(I18))))</f>
        <v/>
      </c>
      <c r="K29" s="204" t="str">
        <f t="array" ref="K29">IF(ROW('Hilfstabelle alle'!18:18)&gt;COUNTIF('Hilfstabelle alle'!$I:$I,"x"),"",INDEX('Hilfstabelle alle'!J:J,SMALL(IF('Hilfstabelle alle'!$I$1:$I$418="x",ROW('Hilfstabelle alle'!$1:$418)),ROW(J18))))</f>
        <v/>
      </c>
      <c r="L29" s="204" t="str">
        <f t="array" ref="L29">IF(ROW('Hilfstabelle alle'!18:18)&gt;COUNTIF('Hilfstabelle alle'!$I:$I,"x"),"",INDEX('Hilfstabelle alle'!K:K,SMALL(IF('Hilfstabelle alle'!$I$1:$I$418="x",ROW('Hilfstabelle alle'!$1:$418)),ROW(K18))))</f>
        <v/>
      </c>
      <c r="M29" s="205" t="str">
        <f t="array" ref="M29">IF(ROW('Hilfstabelle alle'!18:18)&gt;COUNTIF('Hilfstabelle alle'!$I:$I,"x"),"",INDEX('Hilfstabelle alle'!L:L,SMALL(IF('Hilfstabelle alle'!$I$1:$I$418="x",ROW('Hilfstabelle alle'!$1:$418)),ROW(L18))))</f>
        <v/>
      </c>
      <c r="N29" s="205" t="str">
        <f t="array" ref="N29">IF(ROW('Hilfstabelle alle'!18:18)&gt;COUNTIF('Hilfstabelle alle'!$I:$I,"x"),"",INDEX('Hilfstabelle alle'!M:M,SMALL(IF('Hilfstabelle alle'!$I$1:$I$418="x",ROW('Hilfstabelle alle'!$1:$418)),ROW(M18))))</f>
        <v/>
      </c>
      <c r="O29" s="200" t="str">
        <f t="shared" si="0"/>
        <v/>
      </c>
    </row>
    <row r="30" spans="2:15" s="194" customFormat="1" ht="35.1" customHeight="1" x14ac:dyDescent="0.2">
      <c r="B30" s="195" t="str">
        <f t="array" ref="B30">IF(ROW('Hilfstabelle alle'!19:19)&gt;COUNTIF('Hilfstabelle alle'!$I:$I,"x"),"",INDEX('Hilfstabelle alle'!A:A,SMALL(IF('Hilfstabelle alle'!$I$1:$I$418="x",ROW('Hilfstabelle alle'!$1:$418)),ROW(A19))))</f>
        <v/>
      </c>
      <c r="C30" s="196" t="str">
        <f t="array" ref="C30">IF(ROW('Hilfstabelle alle'!19:19)&gt;COUNTIF('Hilfstabelle alle'!$I:$I,"x"),"",INDEX('Hilfstabelle alle'!B:B,SMALL(IF('Hilfstabelle alle'!$I$1:$I$418="x",ROW('Hilfstabelle alle'!$1:$418)),ROW(B19))))</f>
        <v/>
      </c>
      <c r="D30" s="197" t="str">
        <f t="array" ref="D30">IF(ROW('Hilfstabelle alle'!19:19)&gt;COUNTIF('Hilfstabelle alle'!$I:$I,"x"),"",INDEX('Hilfstabelle alle'!C:C,SMALL(IF('Hilfstabelle alle'!$I$1:$I$418="x",ROW('Hilfstabelle alle'!$1:$418)),ROW(C19))))</f>
        <v/>
      </c>
      <c r="E30" s="198" t="str">
        <f t="array" ref="E30">IF(ROW('Hilfstabelle alle'!19:19)&gt;COUNTIF('Hilfstabelle alle'!$I:$I,"x"),"",INDEX('Hilfstabelle alle'!D:D,SMALL(IF('Hilfstabelle alle'!$I$1:$I$418="x",ROW('Hilfstabelle alle'!$1:$418)),ROW(D19))))</f>
        <v/>
      </c>
      <c r="F30" s="198" t="str">
        <f t="array" ref="F30">IF(ROW('Hilfstabelle alle'!19:19)&gt;COUNTIF('Hilfstabelle alle'!$I:$I,"x"),"",INDEX('Hilfstabelle alle'!E:E,SMALL(IF('Hilfstabelle alle'!$I$1:$I$418="x",ROW('Hilfstabelle alle'!$1:$418)),ROW(E19))))</f>
        <v/>
      </c>
      <c r="G30" s="198" t="str">
        <f t="array" ref="G30">IF(ROW('Hilfstabelle alle'!19:19)&gt;COUNTIF('Hilfstabelle alle'!$I:$I,"x"),"",INDEX('Hilfstabelle alle'!F:F,SMALL(IF('Hilfstabelle alle'!$I$1:$I$418="x",ROW('Hilfstabelle alle'!$1:$418)),ROW(F19))))</f>
        <v/>
      </c>
      <c r="H30" s="198" t="str">
        <f t="array" ref="H30">IF(ROW('Hilfstabelle alle'!19:19)&gt;COUNTIF('Hilfstabelle alle'!$I:$I,"x"),"",INDEX('Hilfstabelle alle'!G:G,SMALL(IF('Hilfstabelle alle'!$I$1:$I$418="x",ROW('Hilfstabelle alle'!$1:$418)),ROW(G19))))</f>
        <v/>
      </c>
      <c r="I30" s="198" t="str">
        <f t="array" ref="I30">IF(ROW('Hilfstabelle alle'!19:19)&gt;COUNTIF('Hilfstabelle alle'!$I:$I,"x"),"",INDEX('Hilfstabelle alle'!H:H,SMALL(IF('Hilfstabelle alle'!$I$1:$I$418="x",ROW('Hilfstabelle alle'!$1:$418)),ROW(H19))))</f>
        <v/>
      </c>
      <c r="J30" s="198" t="str">
        <f t="array" ref="J30">IF(ROW('Hilfstabelle alle'!19:19)&gt;COUNTIF('Hilfstabelle alle'!$I:$I,"x"),"",INDEX('Hilfstabelle alle'!I:I,SMALL(IF('Hilfstabelle alle'!$I$1:$I$418="x",ROW('Hilfstabelle alle'!$1:$418)),ROW(I19))))</f>
        <v/>
      </c>
      <c r="K30" s="198" t="str">
        <f t="array" ref="K30">IF(ROW('Hilfstabelle alle'!19:19)&gt;COUNTIF('Hilfstabelle alle'!$I:$I,"x"),"",INDEX('Hilfstabelle alle'!J:J,SMALL(IF('Hilfstabelle alle'!$I$1:$I$418="x",ROW('Hilfstabelle alle'!$1:$418)),ROW(J19))))</f>
        <v/>
      </c>
      <c r="L30" s="198" t="str">
        <f t="array" ref="L30">IF(ROW('Hilfstabelle alle'!19:19)&gt;COUNTIF('Hilfstabelle alle'!$I:$I,"x"),"",INDEX('Hilfstabelle alle'!K:K,SMALL(IF('Hilfstabelle alle'!$I$1:$I$418="x",ROW('Hilfstabelle alle'!$1:$418)),ROW(K19))))</f>
        <v/>
      </c>
      <c r="M30" s="199" t="str">
        <f t="array" ref="M30">IF(ROW('Hilfstabelle alle'!19:19)&gt;COUNTIF('Hilfstabelle alle'!$I:$I,"x"),"",INDEX('Hilfstabelle alle'!L:L,SMALL(IF('Hilfstabelle alle'!$I$1:$I$418="x",ROW('Hilfstabelle alle'!$1:$418)),ROW(L19))))</f>
        <v/>
      </c>
      <c r="N30" s="199" t="str">
        <f t="array" ref="N30">IF(ROW('Hilfstabelle alle'!19:19)&gt;COUNTIF('Hilfstabelle alle'!$I:$I,"x"),"",INDEX('Hilfstabelle alle'!M:M,SMALL(IF('Hilfstabelle alle'!$I$1:$I$418="x",ROW('Hilfstabelle alle'!$1:$418)),ROW(M19))))</f>
        <v/>
      </c>
      <c r="O30" s="200" t="str">
        <f t="shared" si="0"/>
        <v/>
      </c>
    </row>
    <row r="31" spans="2:15" s="194" customFormat="1" ht="35.1" customHeight="1" x14ac:dyDescent="0.2">
      <c r="B31" s="201" t="str">
        <f t="array" ref="B31">IF(ROW('Hilfstabelle alle'!20:20)&gt;COUNTIF('Hilfstabelle alle'!$I:$I,"x"),"",INDEX('Hilfstabelle alle'!A:A,SMALL(IF('Hilfstabelle alle'!$I$1:$I$418="x",ROW('Hilfstabelle alle'!$1:$418)),ROW(A20))))</f>
        <v/>
      </c>
      <c r="C31" s="202" t="str">
        <f t="array" ref="C31">IF(ROW('Hilfstabelle alle'!20:20)&gt;COUNTIF('Hilfstabelle alle'!$I:$I,"x"),"",INDEX('Hilfstabelle alle'!B:B,SMALL(IF('Hilfstabelle alle'!$I$1:$I$418="x",ROW('Hilfstabelle alle'!$1:$418)),ROW(B20))))</f>
        <v/>
      </c>
      <c r="D31" s="203" t="str">
        <f t="array" ref="D31">IF(ROW('Hilfstabelle alle'!20:20)&gt;COUNTIF('Hilfstabelle alle'!$I:$I,"x"),"",INDEX('Hilfstabelle alle'!C:C,SMALL(IF('Hilfstabelle alle'!$I$1:$I$418="x",ROW('Hilfstabelle alle'!$1:$418)),ROW(C20))))</f>
        <v/>
      </c>
      <c r="E31" s="204" t="str">
        <f t="array" ref="E31">IF(ROW('Hilfstabelle alle'!20:20)&gt;COUNTIF('Hilfstabelle alle'!$I:$I,"x"),"",INDEX('Hilfstabelle alle'!D:D,SMALL(IF('Hilfstabelle alle'!$I$1:$I$418="x",ROW('Hilfstabelle alle'!$1:$418)),ROW(D20))))</f>
        <v/>
      </c>
      <c r="F31" s="204" t="str">
        <f t="array" ref="F31">IF(ROW('Hilfstabelle alle'!20:20)&gt;COUNTIF('Hilfstabelle alle'!$I:$I,"x"),"",INDEX('Hilfstabelle alle'!E:E,SMALL(IF('Hilfstabelle alle'!$I$1:$I$418="x",ROW('Hilfstabelle alle'!$1:$418)),ROW(E20))))</f>
        <v/>
      </c>
      <c r="G31" s="204" t="str">
        <f t="array" ref="G31">IF(ROW('Hilfstabelle alle'!20:20)&gt;COUNTIF('Hilfstabelle alle'!$I:$I,"x"),"",INDEX('Hilfstabelle alle'!F:F,SMALL(IF('Hilfstabelle alle'!$I$1:$I$418="x",ROW('Hilfstabelle alle'!$1:$418)),ROW(F20))))</f>
        <v/>
      </c>
      <c r="H31" s="204" t="str">
        <f t="array" ref="H31">IF(ROW('Hilfstabelle alle'!20:20)&gt;COUNTIF('Hilfstabelle alle'!$I:$I,"x"),"",INDEX('Hilfstabelle alle'!G:G,SMALL(IF('Hilfstabelle alle'!$I$1:$I$418="x",ROW('Hilfstabelle alle'!$1:$418)),ROW(G20))))</f>
        <v/>
      </c>
      <c r="I31" s="204" t="str">
        <f t="array" ref="I31">IF(ROW('Hilfstabelle alle'!20:20)&gt;COUNTIF('Hilfstabelle alle'!$I:$I,"x"),"",INDEX('Hilfstabelle alle'!H:H,SMALL(IF('Hilfstabelle alle'!$I$1:$I$418="x",ROW('Hilfstabelle alle'!$1:$418)),ROW(H20))))</f>
        <v/>
      </c>
      <c r="J31" s="204" t="str">
        <f t="array" ref="J31">IF(ROW('Hilfstabelle alle'!20:20)&gt;COUNTIF('Hilfstabelle alle'!$I:$I,"x"),"",INDEX('Hilfstabelle alle'!I:I,SMALL(IF('Hilfstabelle alle'!$I$1:$I$418="x",ROW('Hilfstabelle alle'!$1:$418)),ROW(I20))))</f>
        <v/>
      </c>
      <c r="K31" s="204" t="str">
        <f t="array" ref="K31">IF(ROW('Hilfstabelle alle'!20:20)&gt;COUNTIF('Hilfstabelle alle'!$I:$I,"x"),"",INDEX('Hilfstabelle alle'!J:J,SMALL(IF('Hilfstabelle alle'!$I$1:$I$418="x",ROW('Hilfstabelle alle'!$1:$418)),ROW(J20))))</f>
        <v/>
      </c>
      <c r="L31" s="204" t="str">
        <f t="array" ref="L31">IF(ROW('Hilfstabelle alle'!20:20)&gt;COUNTIF('Hilfstabelle alle'!$I:$I,"x"),"",INDEX('Hilfstabelle alle'!K:K,SMALL(IF('Hilfstabelle alle'!$I$1:$I$418="x",ROW('Hilfstabelle alle'!$1:$418)),ROW(K20))))</f>
        <v/>
      </c>
      <c r="M31" s="205" t="str">
        <f t="array" ref="M31">IF(ROW('Hilfstabelle alle'!20:20)&gt;COUNTIF('Hilfstabelle alle'!$I:$I,"x"),"",INDEX('Hilfstabelle alle'!L:L,SMALL(IF('Hilfstabelle alle'!$I$1:$I$418="x",ROW('Hilfstabelle alle'!$1:$418)),ROW(L20))))</f>
        <v/>
      </c>
      <c r="N31" s="205" t="str">
        <f t="array" ref="N31">IF(ROW('Hilfstabelle alle'!20:20)&gt;COUNTIF('Hilfstabelle alle'!$I:$I,"x"),"",INDEX('Hilfstabelle alle'!M:M,SMALL(IF('Hilfstabelle alle'!$I$1:$I$418="x",ROW('Hilfstabelle alle'!$1:$418)),ROW(M20))))</f>
        <v/>
      </c>
      <c r="O31" s="200" t="str">
        <f t="shared" si="0"/>
        <v/>
      </c>
    </row>
    <row r="32" spans="2:15" s="194" customFormat="1" ht="35.1" customHeight="1" x14ac:dyDescent="0.2">
      <c r="B32" s="195" t="str">
        <f t="array" ref="B32">IF(ROW('Hilfstabelle alle'!21:21)&gt;COUNTIF('Hilfstabelle alle'!$I:$I,"x"),"",INDEX('Hilfstabelle alle'!A:A,SMALL(IF('Hilfstabelle alle'!$I$1:$I$418="x",ROW('Hilfstabelle alle'!$1:$418)),ROW(A21))))</f>
        <v/>
      </c>
      <c r="C32" s="196" t="str">
        <f t="array" ref="C32">IF(ROW('Hilfstabelle alle'!21:21)&gt;COUNTIF('Hilfstabelle alle'!$I:$I,"x"),"",INDEX('Hilfstabelle alle'!B:B,SMALL(IF('Hilfstabelle alle'!$I$1:$I$418="x",ROW('Hilfstabelle alle'!$1:$418)),ROW(B21))))</f>
        <v/>
      </c>
      <c r="D32" s="197" t="str">
        <f t="array" ref="D32">IF(ROW('Hilfstabelle alle'!21:21)&gt;COUNTIF('Hilfstabelle alle'!$I:$I,"x"),"",INDEX('Hilfstabelle alle'!C:C,SMALL(IF('Hilfstabelle alle'!$I$1:$I$418="x",ROW('Hilfstabelle alle'!$1:$418)),ROW(C21))))</f>
        <v/>
      </c>
      <c r="E32" s="198" t="str">
        <f t="array" ref="E32">IF(ROW('Hilfstabelle alle'!21:21)&gt;COUNTIF('Hilfstabelle alle'!$I:$I,"x"),"",INDEX('Hilfstabelle alle'!D:D,SMALL(IF('Hilfstabelle alle'!$I$1:$I$418="x",ROW('Hilfstabelle alle'!$1:$418)),ROW(D21))))</f>
        <v/>
      </c>
      <c r="F32" s="198" t="str">
        <f t="array" ref="F32">IF(ROW('Hilfstabelle alle'!21:21)&gt;COUNTIF('Hilfstabelle alle'!$I:$I,"x"),"",INDEX('Hilfstabelle alle'!E:E,SMALL(IF('Hilfstabelle alle'!$I$1:$I$418="x",ROW('Hilfstabelle alle'!$1:$418)),ROW(E21))))</f>
        <v/>
      </c>
      <c r="G32" s="198" t="str">
        <f t="array" ref="G32">IF(ROW('Hilfstabelle alle'!21:21)&gt;COUNTIF('Hilfstabelle alle'!$I:$I,"x"),"",INDEX('Hilfstabelle alle'!F:F,SMALL(IF('Hilfstabelle alle'!$I$1:$I$418="x",ROW('Hilfstabelle alle'!$1:$418)),ROW(F21))))</f>
        <v/>
      </c>
      <c r="H32" s="198" t="str">
        <f t="array" ref="H32">IF(ROW('Hilfstabelle alle'!21:21)&gt;COUNTIF('Hilfstabelle alle'!$I:$I,"x"),"",INDEX('Hilfstabelle alle'!G:G,SMALL(IF('Hilfstabelle alle'!$I$1:$I$418="x",ROW('Hilfstabelle alle'!$1:$418)),ROW(G21))))</f>
        <v/>
      </c>
      <c r="I32" s="198" t="str">
        <f t="array" ref="I32">IF(ROW('Hilfstabelle alle'!21:21)&gt;COUNTIF('Hilfstabelle alle'!$I:$I,"x"),"",INDEX('Hilfstabelle alle'!H:H,SMALL(IF('Hilfstabelle alle'!$I$1:$I$418="x",ROW('Hilfstabelle alle'!$1:$418)),ROW(H21))))</f>
        <v/>
      </c>
      <c r="J32" s="198" t="str">
        <f t="array" ref="J32">IF(ROW('Hilfstabelle alle'!21:21)&gt;COUNTIF('Hilfstabelle alle'!$I:$I,"x"),"",INDEX('Hilfstabelle alle'!I:I,SMALL(IF('Hilfstabelle alle'!$I$1:$I$418="x",ROW('Hilfstabelle alle'!$1:$418)),ROW(I21))))</f>
        <v/>
      </c>
      <c r="K32" s="198" t="str">
        <f t="array" ref="K32">IF(ROW('Hilfstabelle alle'!21:21)&gt;COUNTIF('Hilfstabelle alle'!$I:$I,"x"),"",INDEX('Hilfstabelle alle'!J:J,SMALL(IF('Hilfstabelle alle'!$I$1:$I$418="x",ROW('Hilfstabelle alle'!$1:$418)),ROW(J21))))</f>
        <v/>
      </c>
      <c r="L32" s="198" t="str">
        <f t="array" ref="L32">IF(ROW('Hilfstabelle alle'!21:21)&gt;COUNTIF('Hilfstabelle alle'!$I:$I,"x"),"",INDEX('Hilfstabelle alle'!K:K,SMALL(IF('Hilfstabelle alle'!$I$1:$I$418="x",ROW('Hilfstabelle alle'!$1:$418)),ROW(K21))))</f>
        <v/>
      </c>
      <c r="M32" s="199" t="str">
        <f t="array" ref="M32">IF(ROW('Hilfstabelle alle'!21:21)&gt;COUNTIF('Hilfstabelle alle'!$I:$I,"x"),"",INDEX('Hilfstabelle alle'!L:L,SMALL(IF('Hilfstabelle alle'!$I$1:$I$418="x",ROW('Hilfstabelle alle'!$1:$418)),ROW(L21))))</f>
        <v/>
      </c>
      <c r="N32" s="199" t="str">
        <f t="array" ref="N32">IF(ROW('Hilfstabelle alle'!21:21)&gt;COUNTIF('Hilfstabelle alle'!$I:$I,"x"),"",INDEX('Hilfstabelle alle'!M:M,SMALL(IF('Hilfstabelle alle'!$I$1:$I$418="x",ROW('Hilfstabelle alle'!$1:$418)),ROW(M21))))</f>
        <v/>
      </c>
      <c r="O32" s="200" t="str">
        <f t="shared" si="0"/>
        <v/>
      </c>
    </row>
    <row r="33" spans="2:15" s="194" customFormat="1" ht="35.1" customHeight="1" x14ac:dyDescent="0.2">
      <c r="B33" s="201" t="str">
        <f t="array" ref="B33">IF(ROW('Hilfstabelle alle'!22:22)&gt;COUNTIF('Hilfstabelle alle'!$I:$I,"x"),"",INDEX('Hilfstabelle alle'!A:A,SMALL(IF('Hilfstabelle alle'!$I$1:$I$418="x",ROW('Hilfstabelle alle'!$1:$418)),ROW(A22))))</f>
        <v/>
      </c>
      <c r="C33" s="202" t="str">
        <f t="array" ref="C33">IF(ROW('Hilfstabelle alle'!22:22)&gt;COUNTIF('Hilfstabelle alle'!$I:$I,"x"),"",INDEX('Hilfstabelle alle'!B:B,SMALL(IF('Hilfstabelle alle'!$I$1:$I$418="x",ROW('Hilfstabelle alle'!$1:$418)),ROW(B22))))</f>
        <v/>
      </c>
      <c r="D33" s="203" t="str">
        <f t="array" ref="D33">IF(ROW('Hilfstabelle alle'!22:22)&gt;COUNTIF('Hilfstabelle alle'!$I:$I,"x"),"",INDEX('Hilfstabelle alle'!C:C,SMALL(IF('Hilfstabelle alle'!$I$1:$I$418="x",ROW('Hilfstabelle alle'!$1:$418)),ROW(C22))))</f>
        <v/>
      </c>
      <c r="E33" s="204" t="str">
        <f t="array" ref="E33">IF(ROW('Hilfstabelle alle'!22:22)&gt;COUNTIF('Hilfstabelle alle'!$I:$I,"x"),"",INDEX('Hilfstabelle alle'!D:D,SMALL(IF('Hilfstabelle alle'!$I$1:$I$418="x",ROW('Hilfstabelle alle'!$1:$418)),ROW(D22))))</f>
        <v/>
      </c>
      <c r="F33" s="204" t="str">
        <f t="array" ref="F33">IF(ROW('Hilfstabelle alle'!22:22)&gt;COUNTIF('Hilfstabelle alle'!$I:$I,"x"),"",INDEX('Hilfstabelle alle'!E:E,SMALL(IF('Hilfstabelle alle'!$I$1:$I$418="x",ROW('Hilfstabelle alle'!$1:$418)),ROW(E22))))</f>
        <v/>
      </c>
      <c r="G33" s="204" t="str">
        <f t="array" ref="G33">IF(ROW('Hilfstabelle alle'!22:22)&gt;COUNTIF('Hilfstabelle alle'!$I:$I,"x"),"",INDEX('Hilfstabelle alle'!F:F,SMALL(IF('Hilfstabelle alle'!$I$1:$I$418="x",ROW('Hilfstabelle alle'!$1:$418)),ROW(F22))))</f>
        <v/>
      </c>
      <c r="H33" s="204" t="str">
        <f t="array" ref="H33">IF(ROW('Hilfstabelle alle'!22:22)&gt;COUNTIF('Hilfstabelle alle'!$I:$I,"x"),"",INDEX('Hilfstabelle alle'!G:G,SMALL(IF('Hilfstabelle alle'!$I$1:$I$418="x",ROW('Hilfstabelle alle'!$1:$418)),ROW(G22))))</f>
        <v/>
      </c>
      <c r="I33" s="204" t="str">
        <f t="array" ref="I33">IF(ROW('Hilfstabelle alle'!22:22)&gt;COUNTIF('Hilfstabelle alle'!$I:$I,"x"),"",INDEX('Hilfstabelle alle'!H:H,SMALL(IF('Hilfstabelle alle'!$I$1:$I$418="x",ROW('Hilfstabelle alle'!$1:$418)),ROW(H22))))</f>
        <v/>
      </c>
      <c r="J33" s="204" t="str">
        <f t="array" ref="J33">IF(ROW('Hilfstabelle alle'!22:22)&gt;COUNTIF('Hilfstabelle alle'!$I:$I,"x"),"",INDEX('Hilfstabelle alle'!I:I,SMALL(IF('Hilfstabelle alle'!$I$1:$I$418="x",ROW('Hilfstabelle alle'!$1:$418)),ROW(I22))))</f>
        <v/>
      </c>
      <c r="K33" s="204" t="str">
        <f t="array" ref="K33">IF(ROW('Hilfstabelle alle'!22:22)&gt;COUNTIF('Hilfstabelle alle'!$I:$I,"x"),"",INDEX('Hilfstabelle alle'!J:J,SMALL(IF('Hilfstabelle alle'!$I$1:$I$418="x",ROW('Hilfstabelle alle'!$1:$418)),ROW(J22))))</f>
        <v/>
      </c>
      <c r="L33" s="204" t="str">
        <f t="array" ref="L33">IF(ROW('Hilfstabelle alle'!22:22)&gt;COUNTIF('Hilfstabelle alle'!$I:$I,"x"),"",INDEX('Hilfstabelle alle'!K:K,SMALL(IF('Hilfstabelle alle'!$I$1:$I$418="x",ROW('Hilfstabelle alle'!$1:$418)),ROW(K22))))</f>
        <v/>
      </c>
      <c r="M33" s="205" t="str">
        <f t="array" ref="M33">IF(ROW('Hilfstabelle alle'!22:22)&gt;COUNTIF('Hilfstabelle alle'!$I:$I,"x"),"",INDEX('Hilfstabelle alle'!L:L,SMALL(IF('Hilfstabelle alle'!$I$1:$I$418="x",ROW('Hilfstabelle alle'!$1:$418)),ROW(L22))))</f>
        <v/>
      </c>
      <c r="N33" s="205" t="str">
        <f t="array" ref="N33">IF(ROW('Hilfstabelle alle'!22:22)&gt;COUNTIF('Hilfstabelle alle'!$I:$I,"x"),"",INDEX('Hilfstabelle alle'!M:M,SMALL(IF('Hilfstabelle alle'!$I$1:$I$418="x",ROW('Hilfstabelle alle'!$1:$418)),ROW(M22))))</f>
        <v/>
      </c>
      <c r="O33" s="200" t="str">
        <f t="shared" si="0"/>
        <v/>
      </c>
    </row>
    <row r="34" spans="2:15" s="194" customFormat="1" ht="35.1" customHeight="1" x14ac:dyDescent="0.2">
      <c r="B34" s="195" t="str">
        <f t="array" ref="B34">IF(ROW('Hilfstabelle alle'!23:23)&gt;COUNTIF('Hilfstabelle alle'!$I:$I,"x"),"",INDEX('Hilfstabelle alle'!A:A,SMALL(IF('Hilfstabelle alle'!$I$1:$I$418="x",ROW('Hilfstabelle alle'!$1:$418)),ROW(A23))))</f>
        <v/>
      </c>
      <c r="C34" s="196" t="str">
        <f t="array" ref="C34">IF(ROW('Hilfstabelle alle'!23:23)&gt;COUNTIF('Hilfstabelle alle'!$I:$I,"x"),"",INDEX('Hilfstabelle alle'!B:B,SMALL(IF('Hilfstabelle alle'!$I$1:$I$418="x",ROW('Hilfstabelle alle'!$1:$418)),ROW(B23))))</f>
        <v/>
      </c>
      <c r="D34" s="197" t="str">
        <f t="array" ref="D34">IF(ROW('Hilfstabelle alle'!23:23)&gt;COUNTIF('Hilfstabelle alle'!$I:$I,"x"),"",INDEX('Hilfstabelle alle'!C:C,SMALL(IF('Hilfstabelle alle'!$I$1:$I$418="x",ROW('Hilfstabelle alle'!$1:$418)),ROW(C23))))</f>
        <v/>
      </c>
      <c r="E34" s="198" t="str">
        <f t="array" ref="E34">IF(ROW('Hilfstabelle alle'!23:23)&gt;COUNTIF('Hilfstabelle alle'!$I:$I,"x"),"",INDEX('Hilfstabelle alle'!D:D,SMALL(IF('Hilfstabelle alle'!$I$1:$I$418="x",ROW('Hilfstabelle alle'!$1:$418)),ROW(D23))))</f>
        <v/>
      </c>
      <c r="F34" s="198" t="str">
        <f t="array" ref="F34">IF(ROW('Hilfstabelle alle'!23:23)&gt;COUNTIF('Hilfstabelle alle'!$I:$I,"x"),"",INDEX('Hilfstabelle alle'!E:E,SMALL(IF('Hilfstabelle alle'!$I$1:$I$418="x",ROW('Hilfstabelle alle'!$1:$418)),ROW(E23))))</f>
        <v/>
      </c>
      <c r="G34" s="198" t="str">
        <f t="array" ref="G34">IF(ROW('Hilfstabelle alle'!23:23)&gt;COUNTIF('Hilfstabelle alle'!$I:$I,"x"),"",INDEX('Hilfstabelle alle'!F:F,SMALL(IF('Hilfstabelle alle'!$I$1:$I$418="x",ROW('Hilfstabelle alle'!$1:$418)),ROW(F23))))</f>
        <v/>
      </c>
      <c r="H34" s="198" t="str">
        <f t="array" ref="H34">IF(ROW('Hilfstabelle alle'!23:23)&gt;COUNTIF('Hilfstabelle alle'!$I:$I,"x"),"",INDEX('Hilfstabelle alle'!G:G,SMALL(IF('Hilfstabelle alle'!$I$1:$I$418="x",ROW('Hilfstabelle alle'!$1:$418)),ROW(G23))))</f>
        <v/>
      </c>
      <c r="I34" s="198" t="str">
        <f t="array" ref="I34">IF(ROW('Hilfstabelle alle'!23:23)&gt;COUNTIF('Hilfstabelle alle'!$I:$I,"x"),"",INDEX('Hilfstabelle alle'!H:H,SMALL(IF('Hilfstabelle alle'!$I$1:$I$418="x",ROW('Hilfstabelle alle'!$1:$418)),ROW(H23))))</f>
        <v/>
      </c>
      <c r="J34" s="198" t="str">
        <f t="array" ref="J34">IF(ROW('Hilfstabelle alle'!23:23)&gt;COUNTIF('Hilfstabelle alle'!$I:$I,"x"),"",INDEX('Hilfstabelle alle'!I:I,SMALL(IF('Hilfstabelle alle'!$I$1:$I$418="x",ROW('Hilfstabelle alle'!$1:$418)),ROW(I23))))</f>
        <v/>
      </c>
      <c r="K34" s="198" t="str">
        <f t="array" ref="K34">IF(ROW('Hilfstabelle alle'!23:23)&gt;COUNTIF('Hilfstabelle alle'!$I:$I,"x"),"",INDEX('Hilfstabelle alle'!J:J,SMALL(IF('Hilfstabelle alle'!$I$1:$I$418="x",ROW('Hilfstabelle alle'!$1:$418)),ROW(J23))))</f>
        <v/>
      </c>
      <c r="L34" s="198" t="str">
        <f t="array" ref="L34">IF(ROW('Hilfstabelle alle'!23:23)&gt;COUNTIF('Hilfstabelle alle'!$I:$I,"x"),"",INDEX('Hilfstabelle alle'!K:K,SMALL(IF('Hilfstabelle alle'!$I$1:$I$418="x",ROW('Hilfstabelle alle'!$1:$418)),ROW(K23))))</f>
        <v/>
      </c>
      <c r="M34" s="199" t="str">
        <f t="array" ref="M34">IF(ROW('Hilfstabelle alle'!23:23)&gt;COUNTIF('Hilfstabelle alle'!$I:$I,"x"),"",INDEX('Hilfstabelle alle'!L:L,SMALL(IF('Hilfstabelle alle'!$I$1:$I$418="x",ROW('Hilfstabelle alle'!$1:$418)),ROW(L23))))</f>
        <v/>
      </c>
      <c r="N34" s="199" t="str">
        <f t="array" ref="N34">IF(ROW('Hilfstabelle alle'!23:23)&gt;COUNTIF('Hilfstabelle alle'!$I:$I,"x"),"",INDEX('Hilfstabelle alle'!M:M,SMALL(IF('Hilfstabelle alle'!$I$1:$I$418="x",ROW('Hilfstabelle alle'!$1:$418)),ROW(M23))))</f>
        <v/>
      </c>
      <c r="O34" s="200" t="str">
        <f t="shared" si="0"/>
        <v/>
      </c>
    </row>
    <row r="35" spans="2:15" s="194" customFormat="1" ht="35.1" customHeight="1" x14ac:dyDescent="0.2">
      <c r="B35" s="201" t="str">
        <f t="array" ref="B35">IF(ROW('Hilfstabelle alle'!24:24)&gt;COUNTIF('Hilfstabelle alle'!$I:$I,"x"),"",INDEX('Hilfstabelle alle'!A:A,SMALL(IF('Hilfstabelle alle'!$I$1:$I$418="x",ROW('Hilfstabelle alle'!$1:$418)),ROW(A24))))</f>
        <v/>
      </c>
      <c r="C35" s="202" t="str">
        <f t="array" ref="C35">IF(ROW('Hilfstabelle alle'!24:24)&gt;COUNTIF('Hilfstabelle alle'!$I:$I,"x"),"",INDEX('Hilfstabelle alle'!B:B,SMALL(IF('Hilfstabelle alle'!$I$1:$I$418="x",ROW('Hilfstabelle alle'!$1:$418)),ROW(B24))))</f>
        <v/>
      </c>
      <c r="D35" s="203" t="str">
        <f t="array" ref="D35">IF(ROW('Hilfstabelle alle'!24:24)&gt;COUNTIF('Hilfstabelle alle'!$I:$I,"x"),"",INDEX('Hilfstabelle alle'!C:C,SMALL(IF('Hilfstabelle alle'!$I$1:$I$418="x",ROW('Hilfstabelle alle'!$1:$418)),ROW(C24))))</f>
        <v/>
      </c>
      <c r="E35" s="204" t="str">
        <f t="array" ref="E35">IF(ROW('Hilfstabelle alle'!24:24)&gt;COUNTIF('Hilfstabelle alle'!$I:$I,"x"),"",INDEX('Hilfstabelle alle'!D:D,SMALL(IF('Hilfstabelle alle'!$I$1:$I$418="x",ROW('Hilfstabelle alle'!$1:$418)),ROW(D24))))</f>
        <v/>
      </c>
      <c r="F35" s="204" t="str">
        <f t="array" ref="F35">IF(ROW('Hilfstabelle alle'!24:24)&gt;COUNTIF('Hilfstabelle alle'!$I:$I,"x"),"",INDEX('Hilfstabelle alle'!E:E,SMALL(IF('Hilfstabelle alle'!$I$1:$I$418="x",ROW('Hilfstabelle alle'!$1:$418)),ROW(E24))))</f>
        <v/>
      </c>
      <c r="G35" s="204" t="str">
        <f t="array" ref="G35">IF(ROW('Hilfstabelle alle'!24:24)&gt;COUNTIF('Hilfstabelle alle'!$I:$I,"x"),"",INDEX('Hilfstabelle alle'!F:F,SMALL(IF('Hilfstabelle alle'!$I$1:$I$418="x",ROW('Hilfstabelle alle'!$1:$418)),ROW(F24))))</f>
        <v/>
      </c>
      <c r="H35" s="204" t="str">
        <f t="array" ref="H35">IF(ROW('Hilfstabelle alle'!24:24)&gt;COUNTIF('Hilfstabelle alle'!$I:$I,"x"),"",INDEX('Hilfstabelle alle'!G:G,SMALL(IF('Hilfstabelle alle'!$I$1:$I$418="x",ROW('Hilfstabelle alle'!$1:$418)),ROW(G24))))</f>
        <v/>
      </c>
      <c r="I35" s="204" t="str">
        <f t="array" ref="I35">IF(ROW('Hilfstabelle alle'!24:24)&gt;COUNTIF('Hilfstabelle alle'!$I:$I,"x"),"",INDEX('Hilfstabelle alle'!H:H,SMALL(IF('Hilfstabelle alle'!$I$1:$I$418="x",ROW('Hilfstabelle alle'!$1:$418)),ROW(H24))))</f>
        <v/>
      </c>
      <c r="J35" s="204" t="str">
        <f t="array" ref="J35">IF(ROW('Hilfstabelle alle'!24:24)&gt;COUNTIF('Hilfstabelle alle'!$I:$I,"x"),"",INDEX('Hilfstabelle alle'!I:I,SMALL(IF('Hilfstabelle alle'!$I$1:$I$418="x",ROW('Hilfstabelle alle'!$1:$418)),ROW(I24))))</f>
        <v/>
      </c>
      <c r="K35" s="204" t="str">
        <f t="array" ref="K35">IF(ROW('Hilfstabelle alle'!24:24)&gt;COUNTIF('Hilfstabelle alle'!$I:$I,"x"),"",INDEX('Hilfstabelle alle'!J:J,SMALL(IF('Hilfstabelle alle'!$I$1:$I$418="x",ROW('Hilfstabelle alle'!$1:$418)),ROW(J24))))</f>
        <v/>
      </c>
      <c r="L35" s="204" t="str">
        <f t="array" ref="L35">IF(ROW('Hilfstabelle alle'!24:24)&gt;COUNTIF('Hilfstabelle alle'!$I:$I,"x"),"",INDEX('Hilfstabelle alle'!K:K,SMALL(IF('Hilfstabelle alle'!$I$1:$I$418="x",ROW('Hilfstabelle alle'!$1:$418)),ROW(K24))))</f>
        <v/>
      </c>
      <c r="M35" s="205" t="str">
        <f t="array" ref="M35">IF(ROW('Hilfstabelle alle'!24:24)&gt;COUNTIF('Hilfstabelle alle'!$I:$I,"x"),"",INDEX('Hilfstabelle alle'!L:L,SMALL(IF('Hilfstabelle alle'!$I$1:$I$418="x",ROW('Hilfstabelle alle'!$1:$418)),ROW(L24))))</f>
        <v/>
      </c>
      <c r="N35" s="205" t="str">
        <f t="array" ref="N35">IF(ROW('Hilfstabelle alle'!24:24)&gt;COUNTIF('Hilfstabelle alle'!$I:$I,"x"),"",INDEX('Hilfstabelle alle'!M:M,SMALL(IF('Hilfstabelle alle'!$I$1:$I$418="x",ROW('Hilfstabelle alle'!$1:$418)),ROW(M24))))</f>
        <v/>
      </c>
      <c r="O35" s="200" t="str">
        <f t="shared" si="0"/>
        <v/>
      </c>
    </row>
    <row r="36" spans="2:15" s="194" customFormat="1" ht="35.1" customHeight="1" x14ac:dyDescent="0.2">
      <c r="B36" s="195" t="str">
        <f t="array" ref="B36">IF(ROW('Hilfstabelle alle'!25:25)&gt;COUNTIF('Hilfstabelle alle'!$I:$I,"x"),"",INDEX('Hilfstabelle alle'!A:A,SMALL(IF('Hilfstabelle alle'!$I$1:$I$418="x",ROW('Hilfstabelle alle'!$1:$418)),ROW(A25))))</f>
        <v/>
      </c>
      <c r="C36" s="196" t="str">
        <f t="array" ref="C36">IF(ROW('Hilfstabelle alle'!25:25)&gt;COUNTIF('Hilfstabelle alle'!$I:$I,"x"),"",INDEX('Hilfstabelle alle'!B:B,SMALL(IF('Hilfstabelle alle'!$I$1:$I$418="x",ROW('Hilfstabelle alle'!$1:$418)),ROW(B25))))</f>
        <v/>
      </c>
      <c r="D36" s="197" t="str">
        <f t="array" ref="D36">IF(ROW('Hilfstabelle alle'!25:25)&gt;COUNTIF('Hilfstabelle alle'!$I:$I,"x"),"",INDEX('Hilfstabelle alle'!C:C,SMALL(IF('Hilfstabelle alle'!$I$1:$I$418="x",ROW('Hilfstabelle alle'!$1:$418)),ROW(C25))))</f>
        <v/>
      </c>
      <c r="E36" s="198" t="str">
        <f t="array" ref="E36">IF(ROW('Hilfstabelle alle'!25:25)&gt;COUNTIF('Hilfstabelle alle'!$I:$I,"x"),"",INDEX('Hilfstabelle alle'!D:D,SMALL(IF('Hilfstabelle alle'!$I$1:$I$418="x",ROW('Hilfstabelle alle'!$1:$418)),ROW(D25))))</f>
        <v/>
      </c>
      <c r="F36" s="198" t="str">
        <f t="array" ref="F36">IF(ROW('Hilfstabelle alle'!25:25)&gt;COUNTIF('Hilfstabelle alle'!$I:$I,"x"),"",INDEX('Hilfstabelle alle'!E:E,SMALL(IF('Hilfstabelle alle'!$I$1:$I$418="x",ROW('Hilfstabelle alle'!$1:$418)),ROW(E25))))</f>
        <v/>
      </c>
      <c r="G36" s="198" t="str">
        <f t="array" ref="G36">IF(ROW('Hilfstabelle alle'!25:25)&gt;COUNTIF('Hilfstabelle alle'!$I:$I,"x"),"",INDEX('Hilfstabelle alle'!F:F,SMALL(IF('Hilfstabelle alle'!$I$1:$I$418="x",ROW('Hilfstabelle alle'!$1:$418)),ROW(F25))))</f>
        <v/>
      </c>
      <c r="H36" s="198" t="str">
        <f t="array" ref="H36">IF(ROW('Hilfstabelle alle'!25:25)&gt;COUNTIF('Hilfstabelle alle'!$I:$I,"x"),"",INDEX('Hilfstabelle alle'!G:G,SMALL(IF('Hilfstabelle alle'!$I$1:$I$418="x",ROW('Hilfstabelle alle'!$1:$418)),ROW(G25))))</f>
        <v/>
      </c>
      <c r="I36" s="198" t="str">
        <f t="array" ref="I36">IF(ROW('Hilfstabelle alle'!25:25)&gt;COUNTIF('Hilfstabelle alle'!$I:$I,"x"),"",INDEX('Hilfstabelle alle'!H:H,SMALL(IF('Hilfstabelle alle'!$I$1:$I$418="x",ROW('Hilfstabelle alle'!$1:$418)),ROW(H25))))</f>
        <v/>
      </c>
      <c r="J36" s="198" t="str">
        <f t="array" ref="J36">IF(ROW('Hilfstabelle alle'!25:25)&gt;COUNTIF('Hilfstabelle alle'!$I:$I,"x"),"",INDEX('Hilfstabelle alle'!I:I,SMALL(IF('Hilfstabelle alle'!$I$1:$I$418="x",ROW('Hilfstabelle alle'!$1:$418)),ROW(I25))))</f>
        <v/>
      </c>
      <c r="K36" s="198" t="str">
        <f t="array" ref="K36">IF(ROW('Hilfstabelle alle'!25:25)&gt;COUNTIF('Hilfstabelle alle'!$I:$I,"x"),"",INDEX('Hilfstabelle alle'!J:J,SMALL(IF('Hilfstabelle alle'!$I$1:$I$418="x",ROW('Hilfstabelle alle'!$1:$418)),ROW(J25))))</f>
        <v/>
      </c>
      <c r="L36" s="198" t="str">
        <f t="array" ref="L36">IF(ROW('Hilfstabelle alle'!25:25)&gt;COUNTIF('Hilfstabelle alle'!$I:$I,"x"),"",INDEX('Hilfstabelle alle'!K:K,SMALL(IF('Hilfstabelle alle'!$I$1:$I$418="x",ROW('Hilfstabelle alle'!$1:$418)),ROW(K25))))</f>
        <v/>
      </c>
      <c r="M36" s="199" t="str">
        <f t="array" ref="M36">IF(ROW('Hilfstabelle alle'!25:25)&gt;COUNTIF('Hilfstabelle alle'!$I:$I,"x"),"",INDEX('Hilfstabelle alle'!L:L,SMALL(IF('Hilfstabelle alle'!$I$1:$I$418="x",ROW('Hilfstabelle alle'!$1:$418)),ROW(L25))))</f>
        <v/>
      </c>
      <c r="N36" s="199" t="str">
        <f t="array" ref="N36">IF(ROW('Hilfstabelle alle'!25:25)&gt;COUNTIF('Hilfstabelle alle'!$I:$I,"x"),"",INDEX('Hilfstabelle alle'!M:M,SMALL(IF('Hilfstabelle alle'!$I$1:$I$418="x",ROW('Hilfstabelle alle'!$1:$418)),ROW(M25))))</f>
        <v/>
      </c>
      <c r="O36" s="200" t="str">
        <f t="shared" si="0"/>
        <v/>
      </c>
    </row>
    <row r="37" spans="2:15" s="194" customFormat="1" ht="35.1" customHeight="1" x14ac:dyDescent="0.2">
      <c r="B37" s="201" t="str">
        <f t="array" ref="B37">IF(ROW('Hilfstabelle alle'!26:26)&gt;COUNTIF('Hilfstabelle alle'!$I:$I,"x"),"",INDEX('Hilfstabelle alle'!A:A,SMALL(IF('Hilfstabelle alle'!$I$1:$I$418="x",ROW('Hilfstabelle alle'!$1:$418)),ROW(A26))))</f>
        <v/>
      </c>
      <c r="C37" s="202" t="str">
        <f t="array" ref="C37">IF(ROW('Hilfstabelle alle'!26:26)&gt;COUNTIF('Hilfstabelle alle'!$I:$I,"x"),"",INDEX('Hilfstabelle alle'!B:B,SMALL(IF('Hilfstabelle alle'!$I$1:$I$418="x",ROW('Hilfstabelle alle'!$1:$418)),ROW(B26))))</f>
        <v/>
      </c>
      <c r="D37" s="203" t="str">
        <f t="array" ref="D37">IF(ROW('Hilfstabelle alle'!26:26)&gt;COUNTIF('Hilfstabelle alle'!$I:$I,"x"),"",INDEX('Hilfstabelle alle'!C:C,SMALL(IF('Hilfstabelle alle'!$I$1:$I$418="x",ROW('Hilfstabelle alle'!$1:$418)),ROW(C26))))</f>
        <v/>
      </c>
      <c r="E37" s="204" t="str">
        <f t="array" ref="E37">IF(ROW('Hilfstabelle alle'!26:26)&gt;COUNTIF('Hilfstabelle alle'!$I:$I,"x"),"",INDEX('Hilfstabelle alle'!D:D,SMALL(IF('Hilfstabelle alle'!$I$1:$I$418="x",ROW('Hilfstabelle alle'!$1:$418)),ROW(D26))))</f>
        <v/>
      </c>
      <c r="F37" s="204" t="str">
        <f t="array" ref="F37">IF(ROW('Hilfstabelle alle'!26:26)&gt;COUNTIF('Hilfstabelle alle'!$I:$I,"x"),"",INDEX('Hilfstabelle alle'!E:E,SMALL(IF('Hilfstabelle alle'!$I$1:$I$418="x",ROW('Hilfstabelle alle'!$1:$418)),ROW(E26))))</f>
        <v/>
      </c>
      <c r="G37" s="204" t="str">
        <f t="array" ref="G37">IF(ROW('Hilfstabelle alle'!26:26)&gt;COUNTIF('Hilfstabelle alle'!$I:$I,"x"),"",INDEX('Hilfstabelle alle'!F:F,SMALL(IF('Hilfstabelle alle'!$I$1:$I$418="x",ROW('Hilfstabelle alle'!$1:$418)),ROW(F26))))</f>
        <v/>
      </c>
      <c r="H37" s="204" t="str">
        <f t="array" ref="H37">IF(ROW('Hilfstabelle alle'!26:26)&gt;COUNTIF('Hilfstabelle alle'!$I:$I,"x"),"",INDEX('Hilfstabelle alle'!G:G,SMALL(IF('Hilfstabelle alle'!$I$1:$I$418="x",ROW('Hilfstabelle alle'!$1:$418)),ROW(G26))))</f>
        <v/>
      </c>
      <c r="I37" s="204" t="str">
        <f t="array" ref="I37">IF(ROW('Hilfstabelle alle'!26:26)&gt;COUNTIF('Hilfstabelle alle'!$I:$I,"x"),"",INDEX('Hilfstabelle alle'!H:H,SMALL(IF('Hilfstabelle alle'!$I$1:$I$418="x",ROW('Hilfstabelle alle'!$1:$418)),ROW(H26))))</f>
        <v/>
      </c>
      <c r="J37" s="204" t="str">
        <f t="array" ref="J37">IF(ROW('Hilfstabelle alle'!26:26)&gt;COUNTIF('Hilfstabelle alle'!$I:$I,"x"),"",INDEX('Hilfstabelle alle'!I:I,SMALL(IF('Hilfstabelle alle'!$I$1:$I$418="x",ROW('Hilfstabelle alle'!$1:$418)),ROW(I26))))</f>
        <v/>
      </c>
      <c r="K37" s="204" t="str">
        <f t="array" ref="K37">IF(ROW('Hilfstabelle alle'!26:26)&gt;COUNTIF('Hilfstabelle alle'!$I:$I,"x"),"",INDEX('Hilfstabelle alle'!J:J,SMALL(IF('Hilfstabelle alle'!$I$1:$I$418="x",ROW('Hilfstabelle alle'!$1:$418)),ROW(J26))))</f>
        <v/>
      </c>
      <c r="L37" s="204" t="str">
        <f t="array" ref="L37">IF(ROW('Hilfstabelle alle'!26:26)&gt;COUNTIF('Hilfstabelle alle'!$I:$I,"x"),"",INDEX('Hilfstabelle alle'!K:K,SMALL(IF('Hilfstabelle alle'!$I$1:$I$418="x",ROW('Hilfstabelle alle'!$1:$418)),ROW(K26))))</f>
        <v/>
      </c>
      <c r="M37" s="205" t="str">
        <f t="array" ref="M37">IF(ROW('Hilfstabelle alle'!26:26)&gt;COUNTIF('Hilfstabelle alle'!$I:$I,"x"),"",INDEX('Hilfstabelle alle'!L:L,SMALL(IF('Hilfstabelle alle'!$I$1:$I$418="x",ROW('Hilfstabelle alle'!$1:$418)),ROW(L26))))</f>
        <v/>
      </c>
      <c r="N37" s="205" t="str">
        <f t="array" ref="N37">IF(ROW('Hilfstabelle alle'!26:26)&gt;COUNTIF('Hilfstabelle alle'!$I:$I,"x"),"",INDEX('Hilfstabelle alle'!M:M,SMALL(IF('Hilfstabelle alle'!$I$1:$I$418="x",ROW('Hilfstabelle alle'!$1:$418)),ROW(M26))))</f>
        <v/>
      </c>
      <c r="O37" s="200" t="str">
        <f t="shared" si="0"/>
        <v/>
      </c>
    </row>
    <row r="38" spans="2:15" s="194" customFormat="1" ht="35.1" customHeight="1" x14ac:dyDescent="0.2">
      <c r="B38" s="195" t="str">
        <f t="array" ref="B38">IF(ROW('Hilfstabelle alle'!27:27)&gt;COUNTIF('Hilfstabelle alle'!$I:$I,"x"),"",INDEX('Hilfstabelle alle'!A:A,SMALL(IF('Hilfstabelle alle'!$I$1:$I$418="x",ROW('Hilfstabelle alle'!$1:$418)),ROW(A27))))</f>
        <v/>
      </c>
      <c r="C38" s="196" t="str">
        <f t="array" ref="C38">IF(ROW('Hilfstabelle alle'!27:27)&gt;COUNTIF('Hilfstabelle alle'!$I:$I,"x"),"",INDEX('Hilfstabelle alle'!B:B,SMALL(IF('Hilfstabelle alle'!$I$1:$I$418="x",ROW('Hilfstabelle alle'!$1:$418)),ROW(B27))))</f>
        <v/>
      </c>
      <c r="D38" s="197" t="str">
        <f t="array" ref="D38">IF(ROW('Hilfstabelle alle'!27:27)&gt;COUNTIF('Hilfstabelle alle'!$I:$I,"x"),"",INDEX('Hilfstabelle alle'!C:C,SMALL(IF('Hilfstabelle alle'!$I$1:$I$418="x",ROW('Hilfstabelle alle'!$1:$418)),ROW(C27))))</f>
        <v/>
      </c>
      <c r="E38" s="198" t="str">
        <f t="array" ref="E38">IF(ROW('Hilfstabelle alle'!27:27)&gt;COUNTIF('Hilfstabelle alle'!$I:$I,"x"),"",INDEX('Hilfstabelle alle'!D:D,SMALL(IF('Hilfstabelle alle'!$I$1:$I$418="x",ROW('Hilfstabelle alle'!$1:$418)),ROW(D27))))</f>
        <v/>
      </c>
      <c r="F38" s="198" t="str">
        <f t="array" ref="F38">IF(ROW('Hilfstabelle alle'!27:27)&gt;COUNTIF('Hilfstabelle alle'!$I:$I,"x"),"",INDEX('Hilfstabelle alle'!E:E,SMALL(IF('Hilfstabelle alle'!$I$1:$I$418="x",ROW('Hilfstabelle alle'!$1:$418)),ROW(E27))))</f>
        <v/>
      </c>
      <c r="G38" s="198" t="str">
        <f t="array" ref="G38">IF(ROW('Hilfstabelle alle'!27:27)&gt;COUNTIF('Hilfstabelle alle'!$I:$I,"x"),"",INDEX('Hilfstabelle alle'!F:F,SMALL(IF('Hilfstabelle alle'!$I$1:$I$418="x",ROW('Hilfstabelle alle'!$1:$418)),ROW(F27))))</f>
        <v/>
      </c>
      <c r="H38" s="198" t="str">
        <f t="array" ref="H38">IF(ROW('Hilfstabelle alle'!27:27)&gt;COUNTIF('Hilfstabelle alle'!$I:$I,"x"),"",INDEX('Hilfstabelle alle'!G:G,SMALL(IF('Hilfstabelle alle'!$I$1:$I$418="x",ROW('Hilfstabelle alle'!$1:$418)),ROW(G27))))</f>
        <v/>
      </c>
      <c r="I38" s="198" t="str">
        <f t="array" ref="I38">IF(ROW('Hilfstabelle alle'!27:27)&gt;COUNTIF('Hilfstabelle alle'!$I:$I,"x"),"",INDEX('Hilfstabelle alle'!H:H,SMALL(IF('Hilfstabelle alle'!$I$1:$I$418="x",ROW('Hilfstabelle alle'!$1:$418)),ROW(H27))))</f>
        <v/>
      </c>
      <c r="J38" s="198" t="str">
        <f t="array" ref="J38">IF(ROW('Hilfstabelle alle'!27:27)&gt;COUNTIF('Hilfstabelle alle'!$I:$I,"x"),"",INDEX('Hilfstabelle alle'!I:I,SMALL(IF('Hilfstabelle alle'!$I$1:$I$418="x",ROW('Hilfstabelle alle'!$1:$418)),ROW(I27))))</f>
        <v/>
      </c>
      <c r="K38" s="198" t="str">
        <f t="array" ref="K38">IF(ROW('Hilfstabelle alle'!27:27)&gt;COUNTIF('Hilfstabelle alle'!$I:$I,"x"),"",INDEX('Hilfstabelle alle'!J:J,SMALL(IF('Hilfstabelle alle'!$I$1:$I$418="x",ROW('Hilfstabelle alle'!$1:$418)),ROW(J27))))</f>
        <v/>
      </c>
      <c r="L38" s="198" t="str">
        <f t="array" ref="L38">IF(ROW('Hilfstabelle alle'!27:27)&gt;COUNTIF('Hilfstabelle alle'!$I:$I,"x"),"",INDEX('Hilfstabelle alle'!K:K,SMALL(IF('Hilfstabelle alle'!$I$1:$I$418="x",ROW('Hilfstabelle alle'!$1:$418)),ROW(K27))))</f>
        <v/>
      </c>
      <c r="M38" s="199" t="str">
        <f t="array" ref="M38">IF(ROW('Hilfstabelle alle'!27:27)&gt;COUNTIF('Hilfstabelle alle'!$I:$I,"x"),"",INDEX('Hilfstabelle alle'!L:L,SMALL(IF('Hilfstabelle alle'!$I$1:$I$418="x",ROW('Hilfstabelle alle'!$1:$418)),ROW(L27))))</f>
        <v/>
      </c>
      <c r="N38" s="199" t="str">
        <f t="array" ref="N38">IF(ROW('Hilfstabelle alle'!27:27)&gt;COUNTIF('Hilfstabelle alle'!$I:$I,"x"),"",INDEX('Hilfstabelle alle'!M:M,SMALL(IF('Hilfstabelle alle'!$I$1:$I$418="x",ROW('Hilfstabelle alle'!$1:$418)),ROW(M27))))</f>
        <v/>
      </c>
      <c r="O38" s="200" t="str">
        <f t="shared" si="0"/>
        <v/>
      </c>
    </row>
    <row r="39" spans="2:15" s="194" customFormat="1" ht="35.1" customHeight="1" x14ac:dyDescent="0.2">
      <c r="B39" s="201" t="str">
        <f t="array" ref="B39">IF(ROW('Hilfstabelle alle'!28:28)&gt;COUNTIF('Hilfstabelle alle'!$I:$I,"x"),"",INDEX('Hilfstabelle alle'!A:A,SMALL(IF('Hilfstabelle alle'!$I$1:$I$418="x",ROW('Hilfstabelle alle'!$1:$418)),ROW(A28))))</f>
        <v/>
      </c>
      <c r="C39" s="202" t="str">
        <f t="array" ref="C39">IF(ROW('Hilfstabelle alle'!28:28)&gt;COUNTIF('Hilfstabelle alle'!$I:$I,"x"),"",INDEX('Hilfstabelle alle'!B:B,SMALL(IF('Hilfstabelle alle'!$I$1:$I$418="x",ROW('Hilfstabelle alle'!$1:$418)),ROW(B28))))</f>
        <v/>
      </c>
      <c r="D39" s="203" t="str">
        <f t="array" ref="D39">IF(ROW('Hilfstabelle alle'!28:28)&gt;COUNTIF('Hilfstabelle alle'!$I:$I,"x"),"",INDEX('Hilfstabelle alle'!C:C,SMALL(IF('Hilfstabelle alle'!$I$1:$I$418="x",ROW('Hilfstabelle alle'!$1:$418)),ROW(C28))))</f>
        <v/>
      </c>
      <c r="E39" s="204" t="str">
        <f t="array" ref="E39">IF(ROW('Hilfstabelle alle'!28:28)&gt;COUNTIF('Hilfstabelle alle'!$I:$I,"x"),"",INDEX('Hilfstabelle alle'!D:D,SMALL(IF('Hilfstabelle alle'!$I$1:$I$418="x",ROW('Hilfstabelle alle'!$1:$418)),ROW(D28))))</f>
        <v/>
      </c>
      <c r="F39" s="204" t="str">
        <f t="array" ref="F39">IF(ROW('Hilfstabelle alle'!28:28)&gt;COUNTIF('Hilfstabelle alle'!$I:$I,"x"),"",INDEX('Hilfstabelle alle'!E:E,SMALL(IF('Hilfstabelle alle'!$I$1:$I$418="x",ROW('Hilfstabelle alle'!$1:$418)),ROW(E28))))</f>
        <v/>
      </c>
      <c r="G39" s="204" t="str">
        <f t="array" ref="G39">IF(ROW('Hilfstabelle alle'!28:28)&gt;COUNTIF('Hilfstabelle alle'!$I:$I,"x"),"",INDEX('Hilfstabelle alle'!F:F,SMALL(IF('Hilfstabelle alle'!$I$1:$I$418="x",ROW('Hilfstabelle alle'!$1:$418)),ROW(F28))))</f>
        <v/>
      </c>
      <c r="H39" s="204" t="str">
        <f t="array" ref="H39">IF(ROW('Hilfstabelle alle'!28:28)&gt;COUNTIF('Hilfstabelle alle'!$I:$I,"x"),"",INDEX('Hilfstabelle alle'!G:G,SMALL(IF('Hilfstabelle alle'!$I$1:$I$418="x",ROW('Hilfstabelle alle'!$1:$418)),ROW(G28))))</f>
        <v/>
      </c>
      <c r="I39" s="204" t="str">
        <f t="array" ref="I39">IF(ROW('Hilfstabelle alle'!28:28)&gt;COUNTIF('Hilfstabelle alle'!$I:$I,"x"),"",INDEX('Hilfstabelle alle'!H:H,SMALL(IF('Hilfstabelle alle'!$I$1:$I$418="x",ROW('Hilfstabelle alle'!$1:$418)),ROW(H28))))</f>
        <v/>
      </c>
      <c r="J39" s="204" t="str">
        <f t="array" ref="J39">IF(ROW('Hilfstabelle alle'!28:28)&gt;COUNTIF('Hilfstabelle alle'!$I:$I,"x"),"",INDEX('Hilfstabelle alle'!I:I,SMALL(IF('Hilfstabelle alle'!$I$1:$I$418="x",ROW('Hilfstabelle alle'!$1:$418)),ROW(I28))))</f>
        <v/>
      </c>
      <c r="K39" s="204" t="str">
        <f t="array" ref="K39">IF(ROW('Hilfstabelle alle'!28:28)&gt;COUNTIF('Hilfstabelle alle'!$I:$I,"x"),"",INDEX('Hilfstabelle alle'!J:J,SMALL(IF('Hilfstabelle alle'!$I$1:$I$418="x",ROW('Hilfstabelle alle'!$1:$418)),ROW(J28))))</f>
        <v/>
      </c>
      <c r="L39" s="204" t="str">
        <f t="array" ref="L39">IF(ROW('Hilfstabelle alle'!28:28)&gt;COUNTIF('Hilfstabelle alle'!$I:$I,"x"),"",INDEX('Hilfstabelle alle'!K:K,SMALL(IF('Hilfstabelle alle'!$I$1:$I$418="x",ROW('Hilfstabelle alle'!$1:$418)),ROW(K28))))</f>
        <v/>
      </c>
      <c r="M39" s="205" t="str">
        <f t="array" ref="M39">IF(ROW('Hilfstabelle alle'!28:28)&gt;COUNTIF('Hilfstabelle alle'!$I:$I,"x"),"",INDEX('Hilfstabelle alle'!L:L,SMALL(IF('Hilfstabelle alle'!$I$1:$I$418="x",ROW('Hilfstabelle alle'!$1:$418)),ROW(L28))))</f>
        <v/>
      </c>
      <c r="N39" s="205" t="str">
        <f t="array" ref="N39">IF(ROW('Hilfstabelle alle'!28:28)&gt;COUNTIF('Hilfstabelle alle'!$I:$I,"x"),"",INDEX('Hilfstabelle alle'!M:M,SMALL(IF('Hilfstabelle alle'!$I$1:$I$418="x",ROW('Hilfstabelle alle'!$1:$418)),ROW(M28))))</f>
        <v/>
      </c>
      <c r="O39" s="200" t="str">
        <f t="shared" si="0"/>
        <v/>
      </c>
    </row>
    <row r="40" spans="2:15" s="194" customFormat="1" ht="35.1" customHeight="1" x14ac:dyDescent="0.2">
      <c r="B40" s="195" t="str">
        <f t="array" ref="B40">IF(ROW('Hilfstabelle alle'!29:29)&gt;COUNTIF('Hilfstabelle alle'!$I:$I,"x"),"",INDEX('Hilfstabelle alle'!A:A,SMALL(IF('Hilfstabelle alle'!$I$1:$I$418="x",ROW('Hilfstabelle alle'!$1:$418)),ROW(A29))))</f>
        <v/>
      </c>
      <c r="C40" s="196" t="str">
        <f t="array" ref="C40">IF(ROW('Hilfstabelle alle'!29:29)&gt;COUNTIF('Hilfstabelle alle'!$I:$I,"x"),"",INDEX('Hilfstabelle alle'!B:B,SMALL(IF('Hilfstabelle alle'!$I$1:$I$418="x",ROW('Hilfstabelle alle'!$1:$418)),ROW(B29))))</f>
        <v/>
      </c>
      <c r="D40" s="197" t="str">
        <f t="array" ref="D40">IF(ROW('Hilfstabelle alle'!29:29)&gt;COUNTIF('Hilfstabelle alle'!$I:$I,"x"),"",INDEX('Hilfstabelle alle'!C:C,SMALL(IF('Hilfstabelle alle'!$I$1:$I$418="x",ROW('Hilfstabelle alle'!$1:$418)),ROW(C29))))</f>
        <v/>
      </c>
      <c r="E40" s="198" t="str">
        <f t="array" ref="E40">IF(ROW('Hilfstabelle alle'!29:29)&gt;COUNTIF('Hilfstabelle alle'!$I:$I,"x"),"",INDEX('Hilfstabelle alle'!D:D,SMALL(IF('Hilfstabelle alle'!$I$1:$I$418="x",ROW('Hilfstabelle alle'!$1:$418)),ROW(D29))))</f>
        <v/>
      </c>
      <c r="F40" s="198" t="str">
        <f t="array" ref="F40">IF(ROW('Hilfstabelle alle'!29:29)&gt;COUNTIF('Hilfstabelle alle'!$I:$I,"x"),"",INDEX('Hilfstabelle alle'!E:E,SMALL(IF('Hilfstabelle alle'!$I$1:$I$418="x",ROW('Hilfstabelle alle'!$1:$418)),ROW(E29))))</f>
        <v/>
      </c>
      <c r="G40" s="198" t="str">
        <f t="array" ref="G40">IF(ROW('Hilfstabelle alle'!29:29)&gt;COUNTIF('Hilfstabelle alle'!$I:$I,"x"),"",INDEX('Hilfstabelle alle'!F:F,SMALL(IF('Hilfstabelle alle'!$I$1:$I$418="x",ROW('Hilfstabelle alle'!$1:$418)),ROW(F29))))</f>
        <v/>
      </c>
      <c r="H40" s="198" t="str">
        <f t="array" ref="H40">IF(ROW('Hilfstabelle alle'!29:29)&gt;COUNTIF('Hilfstabelle alle'!$I:$I,"x"),"",INDEX('Hilfstabelle alle'!G:G,SMALL(IF('Hilfstabelle alle'!$I$1:$I$418="x",ROW('Hilfstabelle alle'!$1:$418)),ROW(G29))))</f>
        <v/>
      </c>
      <c r="I40" s="198" t="str">
        <f t="array" ref="I40">IF(ROW('Hilfstabelle alle'!29:29)&gt;COUNTIF('Hilfstabelle alle'!$I:$I,"x"),"",INDEX('Hilfstabelle alle'!H:H,SMALL(IF('Hilfstabelle alle'!$I$1:$I$418="x",ROW('Hilfstabelle alle'!$1:$418)),ROW(H29))))</f>
        <v/>
      </c>
      <c r="J40" s="198" t="str">
        <f t="array" ref="J40">IF(ROW('Hilfstabelle alle'!29:29)&gt;COUNTIF('Hilfstabelle alle'!$I:$I,"x"),"",INDEX('Hilfstabelle alle'!I:I,SMALL(IF('Hilfstabelle alle'!$I$1:$I$418="x",ROW('Hilfstabelle alle'!$1:$418)),ROW(I29))))</f>
        <v/>
      </c>
      <c r="K40" s="198" t="str">
        <f t="array" ref="K40">IF(ROW('Hilfstabelle alle'!29:29)&gt;COUNTIF('Hilfstabelle alle'!$I:$I,"x"),"",INDEX('Hilfstabelle alle'!J:J,SMALL(IF('Hilfstabelle alle'!$I$1:$I$418="x",ROW('Hilfstabelle alle'!$1:$418)),ROW(J29))))</f>
        <v/>
      </c>
      <c r="L40" s="198" t="str">
        <f t="array" ref="L40">IF(ROW('Hilfstabelle alle'!29:29)&gt;COUNTIF('Hilfstabelle alle'!$I:$I,"x"),"",INDEX('Hilfstabelle alle'!K:K,SMALL(IF('Hilfstabelle alle'!$I$1:$I$418="x",ROW('Hilfstabelle alle'!$1:$418)),ROW(K29))))</f>
        <v/>
      </c>
      <c r="M40" s="199" t="str">
        <f t="array" ref="M40">IF(ROW('Hilfstabelle alle'!29:29)&gt;COUNTIF('Hilfstabelle alle'!$I:$I,"x"),"",INDEX('Hilfstabelle alle'!L:L,SMALL(IF('Hilfstabelle alle'!$I$1:$I$418="x",ROW('Hilfstabelle alle'!$1:$418)),ROW(L29))))</f>
        <v/>
      </c>
      <c r="N40" s="199" t="str">
        <f t="array" ref="N40">IF(ROW('Hilfstabelle alle'!29:29)&gt;COUNTIF('Hilfstabelle alle'!$I:$I,"x"),"",INDEX('Hilfstabelle alle'!M:M,SMALL(IF('Hilfstabelle alle'!$I$1:$I$418="x",ROW('Hilfstabelle alle'!$1:$418)),ROW(M29))))</f>
        <v/>
      </c>
      <c r="O40" s="200" t="str">
        <f t="shared" si="0"/>
        <v/>
      </c>
    </row>
    <row r="41" spans="2:15" s="194" customFormat="1" ht="35.1" customHeight="1" x14ac:dyDescent="0.2">
      <c r="B41" s="201" t="str">
        <f t="array" ref="B41">IF(ROW('Hilfstabelle alle'!30:30)&gt;COUNTIF('Hilfstabelle alle'!$I:$I,"x"),"",INDEX('Hilfstabelle alle'!A:A,SMALL(IF('Hilfstabelle alle'!$I$1:$I$418="x",ROW('Hilfstabelle alle'!$1:$418)),ROW(A30))))</f>
        <v/>
      </c>
      <c r="C41" s="202" t="str">
        <f t="array" ref="C41">IF(ROW('Hilfstabelle alle'!30:30)&gt;COUNTIF('Hilfstabelle alle'!$I:$I,"x"),"",INDEX('Hilfstabelle alle'!B:B,SMALL(IF('Hilfstabelle alle'!$I$1:$I$418="x",ROW('Hilfstabelle alle'!$1:$418)),ROW(B30))))</f>
        <v/>
      </c>
      <c r="D41" s="203" t="str">
        <f t="array" ref="D41">IF(ROW('Hilfstabelle alle'!30:30)&gt;COUNTIF('Hilfstabelle alle'!$I:$I,"x"),"",INDEX('Hilfstabelle alle'!C:C,SMALL(IF('Hilfstabelle alle'!$I$1:$I$418="x",ROW('Hilfstabelle alle'!$1:$418)),ROW(C30))))</f>
        <v/>
      </c>
      <c r="E41" s="204" t="str">
        <f t="array" ref="E41">IF(ROW('Hilfstabelle alle'!30:30)&gt;COUNTIF('Hilfstabelle alle'!$I:$I,"x"),"",INDEX('Hilfstabelle alle'!D:D,SMALL(IF('Hilfstabelle alle'!$I$1:$I$418="x",ROW('Hilfstabelle alle'!$1:$418)),ROW(D30))))</f>
        <v/>
      </c>
      <c r="F41" s="204" t="str">
        <f t="array" ref="F41">IF(ROW('Hilfstabelle alle'!30:30)&gt;COUNTIF('Hilfstabelle alle'!$I:$I,"x"),"",INDEX('Hilfstabelle alle'!E:E,SMALL(IF('Hilfstabelle alle'!$I$1:$I$418="x",ROW('Hilfstabelle alle'!$1:$418)),ROW(E30))))</f>
        <v/>
      </c>
      <c r="G41" s="204" t="str">
        <f t="array" ref="G41">IF(ROW('Hilfstabelle alle'!30:30)&gt;COUNTIF('Hilfstabelle alle'!$I:$I,"x"),"",INDEX('Hilfstabelle alle'!F:F,SMALL(IF('Hilfstabelle alle'!$I$1:$I$418="x",ROW('Hilfstabelle alle'!$1:$418)),ROW(F30))))</f>
        <v/>
      </c>
      <c r="H41" s="204" t="str">
        <f t="array" ref="H41">IF(ROW('Hilfstabelle alle'!30:30)&gt;COUNTIF('Hilfstabelle alle'!$I:$I,"x"),"",INDEX('Hilfstabelle alle'!G:G,SMALL(IF('Hilfstabelle alle'!$I$1:$I$418="x",ROW('Hilfstabelle alle'!$1:$418)),ROW(G30))))</f>
        <v/>
      </c>
      <c r="I41" s="204" t="str">
        <f t="array" ref="I41">IF(ROW('Hilfstabelle alle'!30:30)&gt;COUNTIF('Hilfstabelle alle'!$I:$I,"x"),"",INDEX('Hilfstabelle alle'!H:H,SMALL(IF('Hilfstabelle alle'!$I$1:$I$418="x",ROW('Hilfstabelle alle'!$1:$418)),ROW(H30))))</f>
        <v/>
      </c>
      <c r="J41" s="204" t="str">
        <f t="array" ref="J41">IF(ROW('Hilfstabelle alle'!30:30)&gt;COUNTIF('Hilfstabelle alle'!$I:$I,"x"),"",INDEX('Hilfstabelle alle'!I:I,SMALL(IF('Hilfstabelle alle'!$I$1:$I$418="x",ROW('Hilfstabelle alle'!$1:$418)),ROW(I30))))</f>
        <v/>
      </c>
      <c r="K41" s="204" t="str">
        <f t="array" ref="K41">IF(ROW('Hilfstabelle alle'!30:30)&gt;COUNTIF('Hilfstabelle alle'!$I:$I,"x"),"",INDEX('Hilfstabelle alle'!J:J,SMALL(IF('Hilfstabelle alle'!$I$1:$I$418="x",ROW('Hilfstabelle alle'!$1:$418)),ROW(J30))))</f>
        <v/>
      </c>
      <c r="L41" s="204" t="str">
        <f t="array" ref="L41">IF(ROW('Hilfstabelle alle'!30:30)&gt;COUNTIF('Hilfstabelle alle'!$I:$I,"x"),"",INDEX('Hilfstabelle alle'!K:K,SMALL(IF('Hilfstabelle alle'!$I$1:$I$418="x",ROW('Hilfstabelle alle'!$1:$418)),ROW(K30))))</f>
        <v/>
      </c>
      <c r="M41" s="205" t="str">
        <f t="array" ref="M41">IF(ROW('Hilfstabelle alle'!30:30)&gt;COUNTIF('Hilfstabelle alle'!$I:$I,"x"),"",INDEX('Hilfstabelle alle'!L:L,SMALL(IF('Hilfstabelle alle'!$I$1:$I$418="x",ROW('Hilfstabelle alle'!$1:$418)),ROW(L30))))</f>
        <v/>
      </c>
      <c r="N41" s="205" t="str">
        <f t="array" ref="N41">IF(ROW('Hilfstabelle alle'!30:30)&gt;COUNTIF('Hilfstabelle alle'!$I:$I,"x"),"",INDEX('Hilfstabelle alle'!M:M,SMALL(IF('Hilfstabelle alle'!$I$1:$I$418="x",ROW('Hilfstabelle alle'!$1:$418)),ROW(M30))))</f>
        <v/>
      </c>
      <c r="O41" s="200" t="str">
        <f t="shared" si="0"/>
        <v/>
      </c>
    </row>
    <row r="42" spans="2:15" s="194" customFormat="1" ht="35.1" customHeight="1" x14ac:dyDescent="0.2">
      <c r="B42" s="195" t="str">
        <f t="array" ref="B42">IF(ROW('Hilfstabelle alle'!31:31)&gt;COUNTIF('Hilfstabelle alle'!$I:$I,"x"),"",INDEX('Hilfstabelle alle'!A:A,SMALL(IF('Hilfstabelle alle'!$I$1:$I$418="x",ROW('Hilfstabelle alle'!$1:$418)),ROW(A31))))</f>
        <v/>
      </c>
      <c r="C42" s="196" t="str">
        <f t="array" ref="C42">IF(ROW('Hilfstabelle alle'!31:31)&gt;COUNTIF('Hilfstabelle alle'!$I:$I,"x"),"",INDEX('Hilfstabelle alle'!B:B,SMALL(IF('Hilfstabelle alle'!$I$1:$I$418="x",ROW('Hilfstabelle alle'!$1:$418)),ROW(B31))))</f>
        <v/>
      </c>
      <c r="D42" s="197" t="str">
        <f t="array" ref="D42">IF(ROW('Hilfstabelle alle'!31:31)&gt;COUNTIF('Hilfstabelle alle'!$I:$I,"x"),"",INDEX('Hilfstabelle alle'!C:C,SMALL(IF('Hilfstabelle alle'!$I$1:$I$418="x",ROW('Hilfstabelle alle'!$1:$418)),ROW(C31))))</f>
        <v/>
      </c>
      <c r="E42" s="198" t="str">
        <f t="array" ref="E42">IF(ROW('Hilfstabelle alle'!31:31)&gt;COUNTIF('Hilfstabelle alle'!$I:$I,"x"),"",INDEX('Hilfstabelle alle'!D:D,SMALL(IF('Hilfstabelle alle'!$I$1:$I$418="x",ROW('Hilfstabelle alle'!$1:$418)),ROW(D31))))</f>
        <v/>
      </c>
      <c r="F42" s="198" t="str">
        <f t="array" ref="F42">IF(ROW('Hilfstabelle alle'!31:31)&gt;COUNTIF('Hilfstabelle alle'!$I:$I,"x"),"",INDEX('Hilfstabelle alle'!E:E,SMALL(IF('Hilfstabelle alle'!$I$1:$I$418="x",ROW('Hilfstabelle alle'!$1:$418)),ROW(E31))))</f>
        <v/>
      </c>
      <c r="G42" s="198" t="str">
        <f t="array" ref="G42">IF(ROW('Hilfstabelle alle'!31:31)&gt;COUNTIF('Hilfstabelle alle'!$I:$I,"x"),"",INDEX('Hilfstabelle alle'!F:F,SMALL(IF('Hilfstabelle alle'!$I$1:$I$418="x",ROW('Hilfstabelle alle'!$1:$418)),ROW(F31))))</f>
        <v/>
      </c>
      <c r="H42" s="198" t="str">
        <f t="array" ref="H42">IF(ROW('Hilfstabelle alle'!31:31)&gt;COUNTIF('Hilfstabelle alle'!$I:$I,"x"),"",INDEX('Hilfstabelle alle'!G:G,SMALL(IF('Hilfstabelle alle'!$I$1:$I$418="x",ROW('Hilfstabelle alle'!$1:$418)),ROW(G31))))</f>
        <v/>
      </c>
      <c r="I42" s="198" t="str">
        <f t="array" ref="I42">IF(ROW('Hilfstabelle alle'!31:31)&gt;COUNTIF('Hilfstabelle alle'!$I:$I,"x"),"",INDEX('Hilfstabelle alle'!H:H,SMALL(IF('Hilfstabelle alle'!$I$1:$I$418="x",ROW('Hilfstabelle alle'!$1:$418)),ROW(H31))))</f>
        <v/>
      </c>
      <c r="J42" s="198" t="str">
        <f t="array" ref="J42">IF(ROW('Hilfstabelle alle'!31:31)&gt;COUNTIF('Hilfstabelle alle'!$I:$I,"x"),"",INDEX('Hilfstabelle alle'!I:I,SMALL(IF('Hilfstabelle alle'!$I$1:$I$418="x",ROW('Hilfstabelle alle'!$1:$418)),ROW(I31))))</f>
        <v/>
      </c>
      <c r="K42" s="198" t="str">
        <f t="array" ref="K42">IF(ROW('Hilfstabelle alle'!31:31)&gt;COUNTIF('Hilfstabelle alle'!$I:$I,"x"),"",INDEX('Hilfstabelle alle'!J:J,SMALL(IF('Hilfstabelle alle'!$I$1:$I$418="x",ROW('Hilfstabelle alle'!$1:$418)),ROW(J31))))</f>
        <v/>
      </c>
      <c r="L42" s="198" t="str">
        <f t="array" ref="L42">IF(ROW('Hilfstabelle alle'!31:31)&gt;COUNTIF('Hilfstabelle alle'!$I:$I,"x"),"",INDEX('Hilfstabelle alle'!K:K,SMALL(IF('Hilfstabelle alle'!$I$1:$I$418="x",ROW('Hilfstabelle alle'!$1:$418)),ROW(K31))))</f>
        <v/>
      </c>
      <c r="M42" s="199" t="str">
        <f t="array" ref="M42">IF(ROW('Hilfstabelle alle'!31:31)&gt;COUNTIF('Hilfstabelle alle'!$I:$I,"x"),"",INDEX('Hilfstabelle alle'!L:L,SMALL(IF('Hilfstabelle alle'!$I$1:$I$418="x",ROW('Hilfstabelle alle'!$1:$418)),ROW(L31))))</f>
        <v/>
      </c>
      <c r="N42" s="199" t="str">
        <f t="array" ref="N42">IF(ROW('Hilfstabelle alle'!31:31)&gt;COUNTIF('Hilfstabelle alle'!$I:$I,"x"),"",INDEX('Hilfstabelle alle'!M:M,SMALL(IF('Hilfstabelle alle'!$I$1:$I$418="x",ROW('Hilfstabelle alle'!$1:$418)),ROW(M31))))</f>
        <v/>
      </c>
      <c r="O42" s="200" t="str">
        <f t="shared" si="0"/>
        <v/>
      </c>
    </row>
    <row r="43" spans="2:15" s="194" customFormat="1" ht="35.1" customHeight="1" x14ac:dyDescent="0.2">
      <c r="B43" s="201" t="str">
        <f t="array" ref="B43">IF(ROW('Hilfstabelle alle'!32:32)&gt;COUNTIF('Hilfstabelle alle'!$I:$I,"x"),"",INDEX('Hilfstabelle alle'!A:A,SMALL(IF('Hilfstabelle alle'!$I$1:$I$418="x",ROW('Hilfstabelle alle'!$1:$418)),ROW(A32))))</f>
        <v/>
      </c>
      <c r="C43" s="202" t="str">
        <f t="array" ref="C43">IF(ROW('Hilfstabelle alle'!32:32)&gt;COUNTIF('Hilfstabelle alle'!$I:$I,"x"),"",INDEX('Hilfstabelle alle'!B:B,SMALL(IF('Hilfstabelle alle'!$I$1:$I$418="x",ROW('Hilfstabelle alle'!$1:$418)),ROW(B32))))</f>
        <v/>
      </c>
      <c r="D43" s="203" t="str">
        <f t="array" ref="D43">IF(ROW('Hilfstabelle alle'!32:32)&gt;COUNTIF('Hilfstabelle alle'!$I:$I,"x"),"",INDEX('Hilfstabelle alle'!C:C,SMALL(IF('Hilfstabelle alle'!$I$1:$I$418="x",ROW('Hilfstabelle alle'!$1:$418)),ROW(C32))))</f>
        <v/>
      </c>
      <c r="E43" s="204" t="str">
        <f t="array" ref="E43">IF(ROW('Hilfstabelle alle'!32:32)&gt;COUNTIF('Hilfstabelle alle'!$I:$I,"x"),"",INDEX('Hilfstabelle alle'!D:D,SMALL(IF('Hilfstabelle alle'!$I$1:$I$418="x",ROW('Hilfstabelle alle'!$1:$418)),ROW(D32))))</f>
        <v/>
      </c>
      <c r="F43" s="204" t="str">
        <f t="array" ref="F43">IF(ROW('Hilfstabelle alle'!32:32)&gt;COUNTIF('Hilfstabelle alle'!$I:$I,"x"),"",INDEX('Hilfstabelle alle'!E:E,SMALL(IF('Hilfstabelle alle'!$I$1:$I$418="x",ROW('Hilfstabelle alle'!$1:$418)),ROW(E32))))</f>
        <v/>
      </c>
      <c r="G43" s="204" t="str">
        <f t="array" ref="G43">IF(ROW('Hilfstabelle alle'!32:32)&gt;COUNTIF('Hilfstabelle alle'!$I:$I,"x"),"",INDEX('Hilfstabelle alle'!F:F,SMALL(IF('Hilfstabelle alle'!$I$1:$I$418="x",ROW('Hilfstabelle alle'!$1:$418)),ROW(F32))))</f>
        <v/>
      </c>
      <c r="H43" s="204" t="str">
        <f t="array" ref="H43">IF(ROW('Hilfstabelle alle'!32:32)&gt;COUNTIF('Hilfstabelle alle'!$I:$I,"x"),"",INDEX('Hilfstabelle alle'!G:G,SMALL(IF('Hilfstabelle alle'!$I$1:$I$418="x",ROW('Hilfstabelle alle'!$1:$418)),ROW(G32))))</f>
        <v/>
      </c>
      <c r="I43" s="204" t="str">
        <f t="array" ref="I43">IF(ROW('Hilfstabelle alle'!32:32)&gt;COUNTIF('Hilfstabelle alle'!$I:$I,"x"),"",INDEX('Hilfstabelle alle'!H:H,SMALL(IF('Hilfstabelle alle'!$I$1:$I$418="x",ROW('Hilfstabelle alle'!$1:$418)),ROW(H32))))</f>
        <v/>
      </c>
      <c r="J43" s="204" t="str">
        <f t="array" ref="J43">IF(ROW('Hilfstabelle alle'!32:32)&gt;COUNTIF('Hilfstabelle alle'!$I:$I,"x"),"",INDEX('Hilfstabelle alle'!I:I,SMALL(IF('Hilfstabelle alle'!$I$1:$I$418="x",ROW('Hilfstabelle alle'!$1:$418)),ROW(I32))))</f>
        <v/>
      </c>
      <c r="K43" s="204" t="str">
        <f t="array" ref="K43">IF(ROW('Hilfstabelle alle'!32:32)&gt;COUNTIF('Hilfstabelle alle'!$I:$I,"x"),"",INDEX('Hilfstabelle alle'!J:J,SMALL(IF('Hilfstabelle alle'!$I$1:$I$418="x",ROW('Hilfstabelle alle'!$1:$418)),ROW(J32))))</f>
        <v/>
      </c>
      <c r="L43" s="204" t="str">
        <f t="array" ref="L43">IF(ROW('Hilfstabelle alle'!32:32)&gt;COUNTIF('Hilfstabelle alle'!$I:$I,"x"),"",INDEX('Hilfstabelle alle'!K:K,SMALL(IF('Hilfstabelle alle'!$I$1:$I$418="x",ROW('Hilfstabelle alle'!$1:$418)),ROW(K32))))</f>
        <v/>
      </c>
      <c r="M43" s="205" t="str">
        <f t="array" ref="M43">IF(ROW('Hilfstabelle alle'!32:32)&gt;COUNTIF('Hilfstabelle alle'!$I:$I,"x"),"",INDEX('Hilfstabelle alle'!L:L,SMALL(IF('Hilfstabelle alle'!$I$1:$I$418="x",ROW('Hilfstabelle alle'!$1:$418)),ROW(L32))))</f>
        <v/>
      </c>
      <c r="N43" s="205" t="str">
        <f t="array" ref="N43">IF(ROW('Hilfstabelle alle'!32:32)&gt;COUNTIF('Hilfstabelle alle'!$I:$I,"x"),"",INDEX('Hilfstabelle alle'!M:M,SMALL(IF('Hilfstabelle alle'!$I$1:$I$418="x",ROW('Hilfstabelle alle'!$1:$418)),ROW(M32))))</f>
        <v/>
      </c>
      <c r="O43" s="200" t="str">
        <f t="shared" si="0"/>
        <v/>
      </c>
    </row>
    <row r="44" spans="2:15" s="194" customFormat="1" ht="35.1" customHeight="1" x14ac:dyDescent="0.2">
      <c r="B44" s="195" t="str">
        <f t="array" ref="B44">IF(ROW('Hilfstabelle alle'!33:33)&gt;COUNTIF('Hilfstabelle alle'!$I:$I,"x"),"",INDEX('Hilfstabelle alle'!A:A,SMALL(IF('Hilfstabelle alle'!$I$1:$I$418="x",ROW('Hilfstabelle alle'!$1:$418)),ROW(A33))))</f>
        <v/>
      </c>
      <c r="C44" s="196" t="str">
        <f t="array" ref="C44">IF(ROW('Hilfstabelle alle'!33:33)&gt;COUNTIF('Hilfstabelle alle'!$I:$I,"x"),"",INDEX('Hilfstabelle alle'!B:B,SMALL(IF('Hilfstabelle alle'!$I$1:$I$418="x",ROW('Hilfstabelle alle'!$1:$418)),ROW(B33))))</f>
        <v/>
      </c>
      <c r="D44" s="197" t="str">
        <f t="array" ref="D44">IF(ROW('Hilfstabelle alle'!33:33)&gt;COUNTIF('Hilfstabelle alle'!$I:$I,"x"),"",INDEX('Hilfstabelle alle'!C:C,SMALL(IF('Hilfstabelle alle'!$I$1:$I$418="x",ROW('Hilfstabelle alle'!$1:$418)),ROW(C33))))</f>
        <v/>
      </c>
      <c r="E44" s="198" t="str">
        <f t="array" ref="E44">IF(ROW('Hilfstabelle alle'!33:33)&gt;COUNTIF('Hilfstabelle alle'!$I:$I,"x"),"",INDEX('Hilfstabelle alle'!D:D,SMALL(IF('Hilfstabelle alle'!$I$1:$I$418="x",ROW('Hilfstabelle alle'!$1:$418)),ROW(D33))))</f>
        <v/>
      </c>
      <c r="F44" s="198" t="str">
        <f t="array" ref="F44">IF(ROW('Hilfstabelle alle'!33:33)&gt;COUNTIF('Hilfstabelle alle'!$I:$I,"x"),"",INDEX('Hilfstabelle alle'!E:E,SMALL(IF('Hilfstabelle alle'!$I$1:$I$418="x",ROW('Hilfstabelle alle'!$1:$418)),ROW(E33))))</f>
        <v/>
      </c>
      <c r="G44" s="198" t="str">
        <f t="array" ref="G44">IF(ROW('Hilfstabelle alle'!33:33)&gt;COUNTIF('Hilfstabelle alle'!$I:$I,"x"),"",INDEX('Hilfstabelle alle'!F:F,SMALL(IF('Hilfstabelle alle'!$I$1:$I$418="x",ROW('Hilfstabelle alle'!$1:$418)),ROW(F33))))</f>
        <v/>
      </c>
      <c r="H44" s="198" t="str">
        <f t="array" ref="H44">IF(ROW('Hilfstabelle alle'!33:33)&gt;COUNTIF('Hilfstabelle alle'!$I:$I,"x"),"",INDEX('Hilfstabelle alle'!G:G,SMALL(IF('Hilfstabelle alle'!$I$1:$I$418="x",ROW('Hilfstabelle alle'!$1:$418)),ROW(G33))))</f>
        <v/>
      </c>
      <c r="I44" s="198" t="str">
        <f t="array" ref="I44">IF(ROW('Hilfstabelle alle'!33:33)&gt;COUNTIF('Hilfstabelle alle'!$I:$I,"x"),"",INDEX('Hilfstabelle alle'!H:H,SMALL(IF('Hilfstabelle alle'!$I$1:$I$418="x",ROW('Hilfstabelle alle'!$1:$418)),ROW(H33))))</f>
        <v/>
      </c>
      <c r="J44" s="198" t="str">
        <f t="array" ref="J44">IF(ROW('Hilfstabelle alle'!33:33)&gt;COUNTIF('Hilfstabelle alle'!$I:$I,"x"),"",INDEX('Hilfstabelle alle'!I:I,SMALL(IF('Hilfstabelle alle'!$I$1:$I$418="x",ROW('Hilfstabelle alle'!$1:$418)),ROW(I33))))</f>
        <v/>
      </c>
      <c r="K44" s="198" t="str">
        <f t="array" ref="K44">IF(ROW('Hilfstabelle alle'!33:33)&gt;COUNTIF('Hilfstabelle alle'!$I:$I,"x"),"",INDEX('Hilfstabelle alle'!J:J,SMALL(IF('Hilfstabelle alle'!$I$1:$I$418="x",ROW('Hilfstabelle alle'!$1:$418)),ROW(J33))))</f>
        <v/>
      </c>
      <c r="L44" s="198" t="str">
        <f t="array" ref="L44">IF(ROW('Hilfstabelle alle'!33:33)&gt;COUNTIF('Hilfstabelle alle'!$I:$I,"x"),"",INDEX('Hilfstabelle alle'!K:K,SMALL(IF('Hilfstabelle alle'!$I$1:$I$418="x",ROW('Hilfstabelle alle'!$1:$418)),ROW(K33))))</f>
        <v/>
      </c>
      <c r="M44" s="199" t="str">
        <f t="array" ref="M44">IF(ROW('Hilfstabelle alle'!33:33)&gt;COUNTIF('Hilfstabelle alle'!$I:$I,"x"),"",INDEX('Hilfstabelle alle'!L:L,SMALL(IF('Hilfstabelle alle'!$I$1:$I$418="x",ROW('Hilfstabelle alle'!$1:$418)),ROW(L33))))</f>
        <v/>
      </c>
      <c r="N44" s="199" t="str">
        <f t="array" ref="N44">IF(ROW('Hilfstabelle alle'!33:33)&gt;COUNTIF('Hilfstabelle alle'!$I:$I,"x"),"",INDEX('Hilfstabelle alle'!M:M,SMALL(IF('Hilfstabelle alle'!$I$1:$I$418="x",ROW('Hilfstabelle alle'!$1:$418)),ROW(M33))))</f>
        <v/>
      </c>
      <c r="O44" s="200" t="str">
        <f t="shared" si="0"/>
        <v/>
      </c>
    </row>
    <row r="45" spans="2:15" s="194" customFormat="1" ht="35.1" customHeight="1" x14ac:dyDescent="0.2">
      <c r="B45" s="201" t="str">
        <f t="array" ref="B45">IF(ROW('Hilfstabelle alle'!34:34)&gt;COUNTIF('Hilfstabelle alle'!$I:$I,"x"),"",INDEX('Hilfstabelle alle'!A:A,SMALL(IF('Hilfstabelle alle'!$I$1:$I$418="x",ROW('Hilfstabelle alle'!$1:$418)),ROW(A34))))</f>
        <v/>
      </c>
      <c r="C45" s="202" t="str">
        <f t="array" ref="C45">IF(ROW('Hilfstabelle alle'!34:34)&gt;COUNTIF('Hilfstabelle alle'!$I:$I,"x"),"",INDEX('Hilfstabelle alle'!B:B,SMALL(IF('Hilfstabelle alle'!$I$1:$I$418="x",ROW('Hilfstabelle alle'!$1:$418)),ROW(B34))))</f>
        <v/>
      </c>
      <c r="D45" s="203" t="str">
        <f t="array" ref="D45">IF(ROW('Hilfstabelle alle'!34:34)&gt;COUNTIF('Hilfstabelle alle'!$I:$I,"x"),"",INDEX('Hilfstabelle alle'!C:C,SMALL(IF('Hilfstabelle alle'!$I$1:$I$418="x",ROW('Hilfstabelle alle'!$1:$418)),ROW(C34))))</f>
        <v/>
      </c>
      <c r="E45" s="204" t="str">
        <f t="array" ref="E45">IF(ROW('Hilfstabelle alle'!34:34)&gt;COUNTIF('Hilfstabelle alle'!$I:$I,"x"),"",INDEX('Hilfstabelle alle'!D:D,SMALL(IF('Hilfstabelle alle'!$I$1:$I$418="x",ROW('Hilfstabelle alle'!$1:$418)),ROW(D34))))</f>
        <v/>
      </c>
      <c r="F45" s="204" t="str">
        <f t="array" ref="F45">IF(ROW('Hilfstabelle alle'!34:34)&gt;COUNTIF('Hilfstabelle alle'!$I:$I,"x"),"",INDEX('Hilfstabelle alle'!E:E,SMALL(IF('Hilfstabelle alle'!$I$1:$I$418="x",ROW('Hilfstabelle alle'!$1:$418)),ROW(E34))))</f>
        <v/>
      </c>
      <c r="G45" s="204" t="str">
        <f t="array" ref="G45">IF(ROW('Hilfstabelle alle'!34:34)&gt;COUNTIF('Hilfstabelle alle'!$I:$I,"x"),"",INDEX('Hilfstabelle alle'!F:F,SMALL(IF('Hilfstabelle alle'!$I$1:$I$418="x",ROW('Hilfstabelle alle'!$1:$418)),ROW(F34))))</f>
        <v/>
      </c>
      <c r="H45" s="204" t="str">
        <f t="array" ref="H45">IF(ROW('Hilfstabelle alle'!34:34)&gt;COUNTIF('Hilfstabelle alle'!$I:$I,"x"),"",INDEX('Hilfstabelle alle'!G:G,SMALL(IF('Hilfstabelle alle'!$I$1:$I$418="x",ROW('Hilfstabelle alle'!$1:$418)),ROW(G34))))</f>
        <v/>
      </c>
      <c r="I45" s="204" t="str">
        <f t="array" ref="I45">IF(ROW('Hilfstabelle alle'!34:34)&gt;COUNTIF('Hilfstabelle alle'!$I:$I,"x"),"",INDEX('Hilfstabelle alle'!H:H,SMALL(IF('Hilfstabelle alle'!$I$1:$I$418="x",ROW('Hilfstabelle alle'!$1:$418)),ROW(H34))))</f>
        <v/>
      </c>
      <c r="J45" s="204" t="str">
        <f t="array" ref="J45">IF(ROW('Hilfstabelle alle'!34:34)&gt;COUNTIF('Hilfstabelle alle'!$I:$I,"x"),"",INDEX('Hilfstabelle alle'!I:I,SMALL(IF('Hilfstabelle alle'!$I$1:$I$418="x",ROW('Hilfstabelle alle'!$1:$418)),ROW(I34))))</f>
        <v/>
      </c>
      <c r="K45" s="204" t="str">
        <f t="array" ref="K45">IF(ROW('Hilfstabelle alle'!34:34)&gt;COUNTIF('Hilfstabelle alle'!$I:$I,"x"),"",INDEX('Hilfstabelle alle'!J:J,SMALL(IF('Hilfstabelle alle'!$I$1:$I$418="x",ROW('Hilfstabelle alle'!$1:$418)),ROW(J34))))</f>
        <v/>
      </c>
      <c r="L45" s="204" t="str">
        <f t="array" ref="L45">IF(ROW('Hilfstabelle alle'!34:34)&gt;COUNTIF('Hilfstabelle alle'!$I:$I,"x"),"",INDEX('Hilfstabelle alle'!K:K,SMALL(IF('Hilfstabelle alle'!$I$1:$I$418="x",ROW('Hilfstabelle alle'!$1:$418)),ROW(K34))))</f>
        <v/>
      </c>
      <c r="M45" s="205" t="str">
        <f t="array" ref="M45">IF(ROW('Hilfstabelle alle'!34:34)&gt;COUNTIF('Hilfstabelle alle'!$I:$I,"x"),"",INDEX('Hilfstabelle alle'!L:L,SMALL(IF('Hilfstabelle alle'!$I$1:$I$418="x",ROW('Hilfstabelle alle'!$1:$418)),ROW(L34))))</f>
        <v/>
      </c>
      <c r="N45" s="205" t="str">
        <f t="array" ref="N45">IF(ROW('Hilfstabelle alle'!34:34)&gt;COUNTIF('Hilfstabelle alle'!$I:$I,"x"),"",INDEX('Hilfstabelle alle'!M:M,SMALL(IF('Hilfstabelle alle'!$I$1:$I$418="x",ROW('Hilfstabelle alle'!$1:$418)),ROW(M34))))</f>
        <v/>
      </c>
      <c r="O45" s="200" t="str">
        <f t="shared" si="0"/>
        <v/>
      </c>
    </row>
    <row r="46" spans="2:15" s="194" customFormat="1" ht="35.1" customHeight="1" x14ac:dyDescent="0.2">
      <c r="B46" s="195" t="str">
        <f t="array" ref="B46">IF(ROW('Hilfstabelle alle'!35:35)&gt;COUNTIF('Hilfstabelle alle'!$I:$I,"x"),"",INDEX('Hilfstabelle alle'!A:A,SMALL(IF('Hilfstabelle alle'!$I$1:$I$418="x",ROW('Hilfstabelle alle'!$1:$418)),ROW(A35))))</f>
        <v/>
      </c>
      <c r="C46" s="196" t="str">
        <f t="array" ref="C46">IF(ROW('Hilfstabelle alle'!35:35)&gt;COUNTIF('Hilfstabelle alle'!$I:$I,"x"),"",INDEX('Hilfstabelle alle'!B:B,SMALL(IF('Hilfstabelle alle'!$I$1:$I$418="x",ROW('Hilfstabelle alle'!$1:$418)),ROW(B35))))</f>
        <v/>
      </c>
      <c r="D46" s="197" t="str">
        <f t="array" ref="D46">IF(ROW('Hilfstabelle alle'!35:35)&gt;COUNTIF('Hilfstabelle alle'!$I:$I,"x"),"",INDEX('Hilfstabelle alle'!C:C,SMALL(IF('Hilfstabelle alle'!$I$1:$I$418="x",ROW('Hilfstabelle alle'!$1:$418)),ROW(C35))))</f>
        <v/>
      </c>
      <c r="E46" s="198" t="str">
        <f t="array" ref="E46">IF(ROW('Hilfstabelle alle'!35:35)&gt;COUNTIF('Hilfstabelle alle'!$I:$I,"x"),"",INDEX('Hilfstabelle alle'!D:D,SMALL(IF('Hilfstabelle alle'!$I$1:$I$418="x",ROW('Hilfstabelle alle'!$1:$418)),ROW(D35))))</f>
        <v/>
      </c>
      <c r="F46" s="198" t="str">
        <f t="array" ref="F46">IF(ROW('Hilfstabelle alle'!35:35)&gt;COUNTIF('Hilfstabelle alle'!$I:$I,"x"),"",INDEX('Hilfstabelle alle'!E:E,SMALL(IF('Hilfstabelle alle'!$I$1:$I$418="x",ROW('Hilfstabelle alle'!$1:$418)),ROW(E35))))</f>
        <v/>
      </c>
      <c r="G46" s="198" t="str">
        <f t="array" ref="G46">IF(ROW('Hilfstabelle alle'!35:35)&gt;COUNTIF('Hilfstabelle alle'!$I:$I,"x"),"",INDEX('Hilfstabelle alle'!F:F,SMALL(IF('Hilfstabelle alle'!$I$1:$I$418="x",ROW('Hilfstabelle alle'!$1:$418)),ROW(F35))))</f>
        <v/>
      </c>
      <c r="H46" s="198" t="str">
        <f t="array" ref="H46">IF(ROW('Hilfstabelle alle'!35:35)&gt;COUNTIF('Hilfstabelle alle'!$I:$I,"x"),"",INDEX('Hilfstabelle alle'!G:G,SMALL(IF('Hilfstabelle alle'!$I$1:$I$418="x",ROW('Hilfstabelle alle'!$1:$418)),ROW(G35))))</f>
        <v/>
      </c>
      <c r="I46" s="198" t="str">
        <f t="array" ref="I46">IF(ROW('Hilfstabelle alle'!35:35)&gt;COUNTIF('Hilfstabelle alle'!$I:$I,"x"),"",INDEX('Hilfstabelle alle'!H:H,SMALL(IF('Hilfstabelle alle'!$I$1:$I$418="x",ROW('Hilfstabelle alle'!$1:$418)),ROW(H35))))</f>
        <v/>
      </c>
      <c r="J46" s="198" t="str">
        <f t="array" ref="J46">IF(ROW('Hilfstabelle alle'!35:35)&gt;COUNTIF('Hilfstabelle alle'!$I:$I,"x"),"",INDEX('Hilfstabelle alle'!I:I,SMALL(IF('Hilfstabelle alle'!$I$1:$I$418="x",ROW('Hilfstabelle alle'!$1:$418)),ROW(I35))))</f>
        <v/>
      </c>
      <c r="K46" s="198" t="str">
        <f t="array" ref="K46">IF(ROW('Hilfstabelle alle'!35:35)&gt;COUNTIF('Hilfstabelle alle'!$I:$I,"x"),"",INDEX('Hilfstabelle alle'!J:J,SMALL(IF('Hilfstabelle alle'!$I$1:$I$418="x",ROW('Hilfstabelle alle'!$1:$418)),ROW(J35))))</f>
        <v/>
      </c>
      <c r="L46" s="198" t="str">
        <f t="array" ref="L46">IF(ROW('Hilfstabelle alle'!35:35)&gt;COUNTIF('Hilfstabelle alle'!$I:$I,"x"),"",INDEX('Hilfstabelle alle'!K:K,SMALL(IF('Hilfstabelle alle'!$I$1:$I$418="x",ROW('Hilfstabelle alle'!$1:$418)),ROW(K35))))</f>
        <v/>
      </c>
      <c r="M46" s="199" t="str">
        <f t="array" ref="M46">IF(ROW('Hilfstabelle alle'!35:35)&gt;COUNTIF('Hilfstabelle alle'!$I:$I,"x"),"",INDEX('Hilfstabelle alle'!L:L,SMALL(IF('Hilfstabelle alle'!$I$1:$I$418="x",ROW('Hilfstabelle alle'!$1:$418)),ROW(L35))))</f>
        <v/>
      </c>
      <c r="N46" s="199" t="str">
        <f t="array" ref="N46">IF(ROW('Hilfstabelle alle'!35:35)&gt;COUNTIF('Hilfstabelle alle'!$I:$I,"x"),"",INDEX('Hilfstabelle alle'!M:M,SMALL(IF('Hilfstabelle alle'!$I$1:$I$418="x",ROW('Hilfstabelle alle'!$1:$418)),ROW(M35))))</f>
        <v/>
      </c>
      <c r="O46" s="200" t="str">
        <f t="shared" si="0"/>
        <v/>
      </c>
    </row>
    <row r="47" spans="2:15" s="194" customFormat="1" ht="35.1" customHeight="1" x14ac:dyDescent="0.2">
      <c r="B47" s="201" t="str">
        <f t="array" ref="B47">IF(ROW('Hilfstabelle alle'!36:36)&gt;COUNTIF('Hilfstabelle alle'!$I:$I,"x"),"",INDEX('Hilfstabelle alle'!A:A,SMALL(IF('Hilfstabelle alle'!$I$1:$I$418="x",ROW('Hilfstabelle alle'!$1:$418)),ROW(A36))))</f>
        <v/>
      </c>
      <c r="C47" s="202" t="str">
        <f t="array" ref="C47">IF(ROW('Hilfstabelle alle'!36:36)&gt;COUNTIF('Hilfstabelle alle'!$I:$I,"x"),"",INDEX('Hilfstabelle alle'!B:B,SMALL(IF('Hilfstabelle alle'!$I$1:$I$418="x",ROW('Hilfstabelle alle'!$1:$418)),ROW(B36))))</f>
        <v/>
      </c>
      <c r="D47" s="203" t="str">
        <f t="array" ref="D47">IF(ROW('Hilfstabelle alle'!36:36)&gt;COUNTIF('Hilfstabelle alle'!$I:$I,"x"),"",INDEX('Hilfstabelle alle'!C:C,SMALL(IF('Hilfstabelle alle'!$I$1:$I$418="x",ROW('Hilfstabelle alle'!$1:$418)),ROW(C36))))</f>
        <v/>
      </c>
      <c r="E47" s="204" t="str">
        <f t="array" ref="E47">IF(ROW('Hilfstabelle alle'!36:36)&gt;COUNTIF('Hilfstabelle alle'!$I:$I,"x"),"",INDEX('Hilfstabelle alle'!D:D,SMALL(IF('Hilfstabelle alle'!$I$1:$I$418="x",ROW('Hilfstabelle alle'!$1:$418)),ROW(D36))))</f>
        <v/>
      </c>
      <c r="F47" s="204" t="str">
        <f t="array" ref="F47">IF(ROW('Hilfstabelle alle'!36:36)&gt;COUNTIF('Hilfstabelle alle'!$I:$I,"x"),"",INDEX('Hilfstabelle alle'!E:E,SMALL(IF('Hilfstabelle alle'!$I$1:$I$418="x",ROW('Hilfstabelle alle'!$1:$418)),ROW(E36))))</f>
        <v/>
      </c>
      <c r="G47" s="204" t="str">
        <f t="array" ref="G47">IF(ROW('Hilfstabelle alle'!36:36)&gt;COUNTIF('Hilfstabelle alle'!$I:$I,"x"),"",INDEX('Hilfstabelle alle'!F:F,SMALL(IF('Hilfstabelle alle'!$I$1:$I$418="x",ROW('Hilfstabelle alle'!$1:$418)),ROW(F36))))</f>
        <v/>
      </c>
      <c r="H47" s="204" t="str">
        <f t="array" ref="H47">IF(ROW('Hilfstabelle alle'!36:36)&gt;COUNTIF('Hilfstabelle alle'!$I:$I,"x"),"",INDEX('Hilfstabelle alle'!G:G,SMALL(IF('Hilfstabelle alle'!$I$1:$I$418="x",ROW('Hilfstabelle alle'!$1:$418)),ROW(G36))))</f>
        <v/>
      </c>
      <c r="I47" s="204" t="str">
        <f t="array" ref="I47">IF(ROW('Hilfstabelle alle'!36:36)&gt;COUNTIF('Hilfstabelle alle'!$I:$I,"x"),"",INDEX('Hilfstabelle alle'!H:H,SMALL(IF('Hilfstabelle alle'!$I$1:$I$418="x",ROW('Hilfstabelle alle'!$1:$418)),ROW(H36))))</f>
        <v/>
      </c>
      <c r="J47" s="204" t="str">
        <f t="array" ref="J47">IF(ROW('Hilfstabelle alle'!36:36)&gt;COUNTIF('Hilfstabelle alle'!$I:$I,"x"),"",INDEX('Hilfstabelle alle'!I:I,SMALL(IF('Hilfstabelle alle'!$I$1:$I$418="x",ROW('Hilfstabelle alle'!$1:$418)),ROW(I36))))</f>
        <v/>
      </c>
      <c r="K47" s="204" t="str">
        <f t="array" ref="K47">IF(ROW('Hilfstabelle alle'!36:36)&gt;COUNTIF('Hilfstabelle alle'!$I:$I,"x"),"",INDEX('Hilfstabelle alle'!J:J,SMALL(IF('Hilfstabelle alle'!$I$1:$I$418="x",ROW('Hilfstabelle alle'!$1:$418)),ROW(J36))))</f>
        <v/>
      </c>
      <c r="L47" s="204" t="str">
        <f t="array" ref="L47">IF(ROW('Hilfstabelle alle'!36:36)&gt;COUNTIF('Hilfstabelle alle'!$I:$I,"x"),"",INDEX('Hilfstabelle alle'!K:K,SMALL(IF('Hilfstabelle alle'!$I$1:$I$418="x",ROW('Hilfstabelle alle'!$1:$418)),ROW(K36))))</f>
        <v/>
      </c>
      <c r="M47" s="205" t="str">
        <f t="array" ref="M47">IF(ROW('Hilfstabelle alle'!36:36)&gt;COUNTIF('Hilfstabelle alle'!$I:$I,"x"),"",INDEX('Hilfstabelle alle'!L:L,SMALL(IF('Hilfstabelle alle'!$I$1:$I$418="x",ROW('Hilfstabelle alle'!$1:$418)),ROW(L36))))</f>
        <v/>
      </c>
      <c r="N47" s="205" t="str">
        <f t="array" ref="N47">IF(ROW('Hilfstabelle alle'!36:36)&gt;COUNTIF('Hilfstabelle alle'!$I:$I,"x"),"",INDEX('Hilfstabelle alle'!M:M,SMALL(IF('Hilfstabelle alle'!$I$1:$I$418="x",ROW('Hilfstabelle alle'!$1:$418)),ROW(M36))))</f>
        <v/>
      </c>
      <c r="O47" s="200" t="str">
        <f t="shared" si="0"/>
        <v/>
      </c>
    </row>
    <row r="48" spans="2:15" s="194" customFormat="1" ht="35.1" customHeight="1" x14ac:dyDescent="0.2">
      <c r="B48" s="195" t="str">
        <f t="array" ref="B48">IF(ROW('Hilfstabelle alle'!37:37)&gt;COUNTIF('Hilfstabelle alle'!$I:$I,"x"),"",INDEX('Hilfstabelle alle'!A:A,SMALL(IF('Hilfstabelle alle'!$I$1:$I$418="x",ROW('Hilfstabelle alle'!$1:$418)),ROW(A37))))</f>
        <v/>
      </c>
      <c r="C48" s="196" t="str">
        <f t="array" ref="C48">IF(ROW('Hilfstabelle alle'!37:37)&gt;COUNTIF('Hilfstabelle alle'!$I:$I,"x"),"",INDEX('Hilfstabelle alle'!B:B,SMALL(IF('Hilfstabelle alle'!$I$1:$I$418="x",ROW('Hilfstabelle alle'!$1:$418)),ROW(B37))))</f>
        <v/>
      </c>
      <c r="D48" s="197" t="str">
        <f t="array" ref="D48">IF(ROW('Hilfstabelle alle'!37:37)&gt;COUNTIF('Hilfstabelle alle'!$I:$I,"x"),"",INDEX('Hilfstabelle alle'!C:C,SMALL(IF('Hilfstabelle alle'!$I$1:$I$418="x",ROW('Hilfstabelle alle'!$1:$418)),ROW(C37))))</f>
        <v/>
      </c>
      <c r="E48" s="198" t="str">
        <f t="array" ref="E48">IF(ROW('Hilfstabelle alle'!37:37)&gt;COUNTIF('Hilfstabelle alle'!$I:$I,"x"),"",INDEX('Hilfstabelle alle'!D:D,SMALL(IF('Hilfstabelle alle'!$I$1:$I$418="x",ROW('Hilfstabelle alle'!$1:$418)),ROW(D37))))</f>
        <v/>
      </c>
      <c r="F48" s="198" t="str">
        <f t="array" ref="F48">IF(ROW('Hilfstabelle alle'!37:37)&gt;COUNTIF('Hilfstabelle alle'!$I:$I,"x"),"",INDEX('Hilfstabelle alle'!E:E,SMALL(IF('Hilfstabelle alle'!$I$1:$I$418="x",ROW('Hilfstabelle alle'!$1:$418)),ROW(E37))))</f>
        <v/>
      </c>
      <c r="G48" s="198" t="str">
        <f t="array" ref="G48">IF(ROW('Hilfstabelle alle'!37:37)&gt;COUNTIF('Hilfstabelle alle'!$I:$I,"x"),"",INDEX('Hilfstabelle alle'!F:F,SMALL(IF('Hilfstabelle alle'!$I$1:$I$418="x",ROW('Hilfstabelle alle'!$1:$418)),ROW(F37))))</f>
        <v/>
      </c>
      <c r="H48" s="198" t="str">
        <f t="array" ref="H48">IF(ROW('Hilfstabelle alle'!37:37)&gt;COUNTIF('Hilfstabelle alle'!$I:$I,"x"),"",INDEX('Hilfstabelle alle'!G:G,SMALL(IF('Hilfstabelle alle'!$I$1:$I$418="x",ROW('Hilfstabelle alle'!$1:$418)),ROW(G37))))</f>
        <v/>
      </c>
      <c r="I48" s="198" t="str">
        <f t="array" ref="I48">IF(ROW('Hilfstabelle alle'!37:37)&gt;COUNTIF('Hilfstabelle alle'!$I:$I,"x"),"",INDEX('Hilfstabelle alle'!H:H,SMALL(IF('Hilfstabelle alle'!$I$1:$I$418="x",ROW('Hilfstabelle alle'!$1:$418)),ROW(H37))))</f>
        <v/>
      </c>
      <c r="J48" s="198" t="str">
        <f t="array" ref="J48">IF(ROW('Hilfstabelle alle'!37:37)&gt;COUNTIF('Hilfstabelle alle'!$I:$I,"x"),"",INDEX('Hilfstabelle alle'!I:I,SMALL(IF('Hilfstabelle alle'!$I$1:$I$418="x",ROW('Hilfstabelle alle'!$1:$418)),ROW(I37))))</f>
        <v/>
      </c>
      <c r="K48" s="198" t="str">
        <f t="array" ref="K48">IF(ROW('Hilfstabelle alle'!37:37)&gt;COUNTIF('Hilfstabelle alle'!$I:$I,"x"),"",INDEX('Hilfstabelle alle'!J:J,SMALL(IF('Hilfstabelle alle'!$I$1:$I$418="x",ROW('Hilfstabelle alle'!$1:$418)),ROW(J37))))</f>
        <v/>
      </c>
      <c r="L48" s="198" t="str">
        <f t="array" ref="L48">IF(ROW('Hilfstabelle alle'!37:37)&gt;COUNTIF('Hilfstabelle alle'!$I:$I,"x"),"",INDEX('Hilfstabelle alle'!K:K,SMALL(IF('Hilfstabelle alle'!$I$1:$I$418="x",ROW('Hilfstabelle alle'!$1:$418)),ROW(K37))))</f>
        <v/>
      </c>
      <c r="M48" s="199" t="str">
        <f t="array" ref="M48">IF(ROW('Hilfstabelle alle'!37:37)&gt;COUNTIF('Hilfstabelle alle'!$I:$I,"x"),"",INDEX('Hilfstabelle alle'!L:L,SMALL(IF('Hilfstabelle alle'!$I$1:$I$418="x",ROW('Hilfstabelle alle'!$1:$418)),ROW(L37))))</f>
        <v/>
      </c>
      <c r="N48" s="199" t="str">
        <f t="array" ref="N48">IF(ROW('Hilfstabelle alle'!37:37)&gt;COUNTIF('Hilfstabelle alle'!$I:$I,"x"),"",INDEX('Hilfstabelle alle'!M:M,SMALL(IF('Hilfstabelle alle'!$I$1:$I$418="x",ROW('Hilfstabelle alle'!$1:$418)),ROW(M37))))</f>
        <v/>
      </c>
      <c r="O48" s="200" t="str">
        <f t="shared" si="0"/>
        <v/>
      </c>
    </row>
    <row r="49" spans="2:15" s="194" customFormat="1" ht="35.1" customHeight="1" x14ac:dyDescent="0.2">
      <c r="B49" s="201" t="str">
        <f t="array" ref="B49">IF(ROW('Hilfstabelle alle'!38:38)&gt;COUNTIF('Hilfstabelle alle'!$I:$I,"x"),"",INDEX('Hilfstabelle alle'!A:A,SMALL(IF('Hilfstabelle alle'!$I$1:$I$418="x",ROW('Hilfstabelle alle'!$1:$418)),ROW(A38))))</f>
        <v/>
      </c>
      <c r="C49" s="202" t="str">
        <f t="array" ref="C49">IF(ROW('Hilfstabelle alle'!38:38)&gt;COUNTIF('Hilfstabelle alle'!$I:$I,"x"),"",INDEX('Hilfstabelle alle'!B:B,SMALL(IF('Hilfstabelle alle'!$I$1:$I$418="x",ROW('Hilfstabelle alle'!$1:$418)),ROW(B38))))</f>
        <v/>
      </c>
      <c r="D49" s="203" t="str">
        <f t="array" ref="D49">IF(ROW('Hilfstabelle alle'!38:38)&gt;COUNTIF('Hilfstabelle alle'!$I:$I,"x"),"",INDEX('Hilfstabelle alle'!C:C,SMALL(IF('Hilfstabelle alle'!$I$1:$I$418="x",ROW('Hilfstabelle alle'!$1:$418)),ROW(C38))))</f>
        <v/>
      </c>
      <c r="E49" s="204" t="str">
        <f t="array" ref="E49">IF(ROW('Hilfstabelle alle'!38:38)&gt;COUNTIF('Hilfstabelle alle'!$I:$I,"x"),"",INDEX('Hilfstabelle alle'!D:D,SMALL(IF('Hilfstabelle alle'!$I$1:$I$418="x",ROW('Hilfstabelle alle'!$1:$418)),ROW(D38))))</f>
        <v/>
      </c>
      <c r="F49" s="204" t="str">
        <f t="array" ref="F49">IF(ROW('Hilfstabelle alle'!38:38)&gt;COUNTIF('Hilfstabelle alle'!$I:$I,"x"),"",INDEX('Hilfstabelle alle'!E:E,SMALL(IF('Hilfstabelle alle'!$I$1:$I$418="x",ROW('Hilfstabelle alle'!$1:$418)),ROW(E38))))</f>
        <v/>
      </c>
      <c r="G49" s="204" t="str">
        <f t="array" ref="G49">IF(ROW('Hilfstabelle alle'!38:38)&gt;COUNTIF('Hilfstabelle alle'!$I:$I,"x"),"",INDEX('Hilfstabelle alle'!F:F,SMALL(IF('Hilfstabelle alle'!$I$1:$I$418="x",ROW('Hilfstabelle alle'!$1:$418)),ROW(F38))))</f>
        <v/>
      </c>
      <c r="H49" s="204" t="str">
        <f t="array" ref="H49">IF(ROW('Hilfstabelle alle'!38:38)&gt;COUNTIF('Hilfstabelle alle'!$I:$I,"x"),"",INDEX('Hilfstabelle alle'!G:G,SMALL(IF('Hilfstabelle alle'!$I$1:$I$418="x",ROW('Hilfstabelle alle'!$1:$418)),ROW(G38))))</f>
        <v/>
      </c>
      <c r="I49" s="204" t="str">
        <f t="array" ref="I49">IF(ROW('Hilfstabelle alle'!38:38)&gt;COUNTIF('Hilfstabelle alle'!$I:$I,"x"),"",INDEX('Hilfstabelle alle'!H:H,SMALL(IF('Hilfstabelle alle'!$I$1:$I$418="x",ROW('Hilfstabelle alle'!$1:$418)),ROW(H38))))</f>
        <v/>
      </c>
      <c r="J49" s="204" t="str">
        <f t="array" ref="J49">IF(ROW('Hilfstabelle alle'!38:38)&gt;COUNTIF('Hilfstabelle alle'!$I:$I,"x"),"",INDEX('Hilfstabelle alle'!I:I,SMALL(IF('Hilfstabelle alle'!$I$1:$I$418="x",ROW('Hilfstabelle alle'!$1:$418)),ROW(I38))))</f>
        <v/>
      </c>
      <c r="K49" s="204" t="str">
        <f t="array" ref="K49">IF(ROW('Hilfstabelle alle'!38:38)&gt;COUNTIF('Hilfstabelle alle'!$I:$I,"x"),"",INDEX('Hilfstabelle alle'!J:J,SMALL(IF('Hilfstabelle alle'!$I$1:$I$418="x",ROW('Hilfstabelle alle'!$1:$418)),ROW(J38))))</f>
        <v/>
      </c>
      <c r="L49" s="204" t="str">
        <f t="array" ref="L49">IF(ROW('Hilfstabelle alle'!38:38)&gt;COUNTIF('Hilfstabelle alle'!$I:$I,"x"),"",INDEX('Hilfstabelle alle'!K:K,SMALL(IF('Hilfstabelle alle'!$I$1:$I$418="x",ROW('Hilfstabelle alle'!$1:$418)),ROW(K38))))</f>
        <v/>
      </c>
      <c r="M49" s="205" t="str">
        <f t="array" ref="M49">IF(ROW('Hilfstabelle alle'!38:38)&gt;COUNTIF('Hilfstabelle alle'!$I:$I,"x"),"",INDEX('Hilfstabelle alle'!L:L,SMALL(IF('Hilfstabelle alle'!$I$1:$I$418="x",ROW('Hilfstabelle alle'!$1:$418)),ROW(L38))))</f>
        <v/>
      </c>
      <c r="N49" s="205" t="str">
        <f t="array" ref="N49">IF(ROW('Hilfstabelle alle'!38:38)&gt;COUNTIF('Hilfstabelle alle'!$I:$I,"x"),"",INDEX('Hilfstabelle alle'!M:M,SMALL(IF('Hilfstabelle alle'!$I$1:$I$418="x",ROW('Hilfstabelle alle'!$1:$418)),ROW(M38))))</f>
        <v/>
      </c>
      <c r="O49" s="200" t="str">
        <f t="shared" si="0"/>
        <v/>
      </c>
    </row>
    <row r="50" spans="2:15" s="194" customFormat="1" ht="35.1" customHeight="1" x14ac:dyDescent="0.2">
      <c r="B50" s="195" t="str">
        <f t="array" ref="B50">IF(ROW('Hilfstabelle alle'!39:39)&gt;COUNTIF('Hilfstabelle alle'!$I:$I,"x"),"",INDEX('Hilfstabelle alle'!A:A,SMALL(IF('Hilfstabelle alle'!$I$1:$I$418="x",ROW('Hilfstabelle alle'!$1:$418)),ROW(A39))))</f>
        <v/>
      </c>
      <c r="C50" s="196" t="str">
        <f t="array" ref="C50">IF(ROW('Hilfstabelle alle'!39:39)&gt;COUNTIF('Hilfstabelle alle'!$I:$I,"x"),"",INDEX('Hilfstabelle alle'!B:B,SMALL(IF('Hilfstabelle alle'!$I$1:$I$418="x",ROW('Hilfstabelle alle'!$1:$418)),ROW(B39))))</f>
        <v/>
      </c>
      <c r="D50" s="197" t="str">
        <f t="array" ref="D50">IF(ROW('Hilfstabelle alle'!39:39)&gt;COUNTIF('Hilfstabelle alle'!$I:$I,"x"),"",INDEX('Hilfstabelle alle'!C:C,SMALL(IF('Hilfstabelle alle'!$I$1:$I$418="x",ROW('Hilfstabelle alle'!$1:$418)),ROW(C39))))</f>
        <v/>
      </c>
      <c r="E50" s="198" t="str">
        <f t="array" ref="E50">IF(ROW('Hilfstabelle alle'!39:39)&gt;COUNTIF('Hilfstabelle alle'!$I:$I,"x"),"",INDEX('Hilfstabelle alle'!D:D,SMALL(IF('Hilfstabelle alle'!$I$1:$I$418="x",ROW('Hilfstabelle alle'!$1:$418)),ROW(D39))))</f>
        <v/>
      </c>
      <c r="F50" s="198" t="str">
        <f t="array" ref="F50">IF(ROW('Hilfstabelle alle'!39:39)&gt;COUNTIF('Hilfstabelle alle'!$I:$I,"x"),"",INDEX('Hilfstabelle alle'!E:E,SMALL(IF('Hilfstabelle alle'!$I$1:$I$418="x",ROW('Hilfstabelle alle'!$1:$418)),ROW(E39))))</f>
        <v/>
      </c>
      <c r="G50" s="198" t="str">
        <f t="array" ref="G50">IF(ROW('Hilfstabelle alle'!39:39)&gt;COUNTIF('Hilfstabelle alle'!$I:$I,"x"),"",INDEX('Hilfstabelle alle'!F:F,SMALL(IF('Hilfstabelle alle'!$I$1:$I$418="x",ROW('Hilfstabelle alle'!$1:$418)),ROW(F39))))</f>
        <v/>
      </c>
      <c r="H50" s="198" t="str">
        <f t="array" ref="H50">IF(ROW('Hilfstabelle alle'!39:39)&gt;COUNTIF('Hilfstabelle alle'!$I:$I,"x"),"",INDEX('Hilfstabelle alle'!G:G,SMALL(IF('Hilfstabelle alle'!$I$1:$I$418="x",ROW('Hilfstabelle alle'!$1:$418)),ROW(G39))))</f>
        <v/>
      </c>
      <c r="I50" s="198" t="str">
        <f t="array" ref="I50">IF(ROW('Hilfstabelle alle'!39:39)&gt;COUNTIF('Hilfstabelle alle'!$I:$I,"x"),"",INDEX('Hilfstabelle alle'!H:H,SMALL(IF('Hilfstabelle alle'!$I$1:$I$418="x",ROW('Hilfstabelle alle'!$1:$418)),ROW(H39))))</f>
        <v/>
      </c>
      <c r="J50" s="198" t="str">
        <f t="array" ref="J50">IF(ROW('Hilfstabelle alle'!39:39)&gt;COUNTIF('Hilfstabelle alle'!$I:$I,"x"),"",INDEX('Hilfstabelle alle'!I:I,SMALL(IF('Hilfstabelle alle'!$I$1:$I$418="x",ROW('Hilfstabelle alle'!$1:$418)),ROW(I39))))</f>
        <v/>
      </c>
      <c r="K50" s="198" t="str">
        <f t="array" ref="K50">IF(ROW('Hilfstabelle alle'!39:39)&gt;COUNTIF('Hilfstabelle alle'!$I:$I,"x"),"",INDEX('Hilfstabelle alle'!J:J,SMALL(IF('Hilfstabelle alle'!$I$1:$I$418="x",ROW('Hilfstabelle alle'!$1:$418)),ROW(J39))))</f>
        <v/>
      </c>
      <c r="L50" s="198" t="str">
        <f t="array" ref="L50">IF(ROW('Hilfstabelle alle'!39:39)&gt;COUNTIF('Hilfstabelle alle'!$I:$I,"x"),"",INDEX('Hilfstabelle alle'!K:K,SMALL(IF('Hilfstabelle alle'!$I$1:$I$418="x",ROW('Hilfstabelle alle'!$1:$418)),ROW(K39))))</f>
        <v/>
      </c>
      <c r="M50" s="199" t="str">
        <f t="array" ref="M50">IF(ROW('Hilfstabelle alle'!39:39)&gt;COUNTIF('Hilfstabelle alle'!$I:$I,"x"),"",INDEX('Hilfstabelle alle'!L:L,SMALL(IF('Hilfstabelle alle'!$I$1:$I$418="x",ROW('Hilfstabelle alle'!$1:$418)),ROW(L39))))</f>
        <v/>
      </c>
      <c r="N50" s="199" t="str">
        <f t="array" ref="N50">IF(ROW('Hilfstabelle alle'!39:39)&gt;COUNTIF('Hilfstabelle alle'!$I:$I,"x"),"",INDEX('Hilfstabelle alle'!M:M,SMALL(IF('Hilfstabelle alle'!$I$1:$I$418="x",ROW('Hilfstabelle alle'!$1:$418)),ROW(M39))))</f>
        <v/>
      </c>
      <c r="O50" s="200" t="str">
        <f t="shared" si="0"/>
        <v/>
      </c>
    </row>
    <row r="51" spans="2:15" s="194" customFormat="1" ht="35.1" customHeight="1" x14ac:dyDescent="0.2">
      <c r="B51" s="201" t="str">
        <f t="array" ref="B51">IF(ROW('Hilfstabelle alle'!40:40)&gt;COUNTIF('Hilfstabelle alle'!$I:$I,"x"),"",INDEX('Hilfstabelle alle'!A:A,SMALL(IF('Hilfstabelle alle'!$I$1:$I$418="x",ROW('Hilfstabelle alle'!$1:$418)),ROW(A40))))</f>
        <v/>
      </c>
      <c r="C51" s="202" t="str">
        <f t="array" ref="C51">IF(ROW('Hilfstabelle alle'!40:40)&gt;COUNTIF('Hilfstabelle alle'!$I:$I,"x"),"",INDEX('Hilfstabelle alle'!B:B,SMALL(IF('Hilfstabelle alle'!$I$1:$I$418="x",ROW('Hilfstabelle alle'!$1:$418)),ROW(B40))))</f>
        <v/>
      </c>
      <c r="D51" s="203" t="str">
        <f t="array" ref="D51">IF(ROW('Hilfstabelle alle'!40:40)&gt;COUNTIF('Hilfstabelle alle'!$I:$I,"x"),"",INDEX('Hilfstabelle alle'!C:C,SMALL(IF('Hilfstabelle alle'!$I$1:$I$418="x",ROW('Hilfstabelle alle'!$1:$418)),ROW(C40))))</f>
        <v/>
      </c>
      <c r="E51" s="204" t="str">
        <f t="array" ref="E51">IF(ROW('Hilfstabelle alle'!40:40)&gt;COUNTIF('Hilfstabelle alle'!$I:$I,"x"),"",INDEX('Hilfstabelle alle'!D:D,SMALL(IF('Hilfstabelle alle'!$I$1:$I$418="x",ROW('Hilfstabelle alle'!$1:$418)),ROW(D40))))</f>
        <v/>
      </c>
      <c r="F51" s="204" t="str">
        <f t="array" ref="F51">IF(ROW('Hilfstabelle alle'!40:40)&gt;COUNTIF('Hilfstabelle alle'!$I:$I,"x"),"",INDEX('Hilfstabelle alle'!E:E,SMALL(IF('Hilfstabelle alle'!$I$1:$I$418="x",ROW('Hilfstabelle alle'!$1:$418)),ROW(E40))))</f>
        <v/>
      </c>
      <c r="G51" s="204" t="str">
        <f t="array" ref="G51">IF(ROW('Hilfstabelle alle'!40:40)&gt;COUNTIF('Hilfstabelle alle'!$I:$I,"x"),"",INDEX('Hilfstabelle alle'!F:F,SMALL(IF('Hilfstabelle alle'!$I$1:$I$418="x",ROW('Hilfstabelle alle'!$1:$418)),ROW(F40))))</f>
        <v/>
      </c>
      <c r="H51" s="204" t="str">
        <f t="array" ref="H51">IF(ROW('Hilfstabelle alle'!40:40)&gt;COUNTIF('Hilfstabelle alle'!$I:$I,"x"),"",INDEX('Hilfstabelle alle'!G:G,SMALL(IF('Hilfstabelle alle'!$I$1:$I$418="x",ROW('Hilfstabelle alle'!$1:$418)),ROW(G40))))</f>
        <v/>
      </c>
      <c r="I51" s="204" t="str">
        <f t="array" ref="I51">IF(ROW('Hilfstabelle alle'!40:40)&gt;COUNTIF('Hilfstabelle alle'!$I:$I,"x"),"",INDEX('Hilfstabelle alle'!H:H,SMALL(IF('Hilfstabelle alle'!$I$1:$I$418="x",ROW('Hilfstabelle alle'!$1:$418)),ROW(H40))))</f>
        <v/>
      </c>
      <c r="J51" s="204" t="str">
        <f t="array" ref="J51">IF(ROW('Hilfstabelle alle'!40:40)&gt;COUNTIF('Hilfstabelle alle'!$I:$I,"x"),"",INDEX('Hilfstabelle alle'!I:I,SMALL(IF('Hilfstabelle alle'!$I$1:$I$418="x",ROW('Hilfstabelle alle'!$1:$418)),ROW(I40))))</f>
        <v/>
      </c>
      <c r="K51" s="204" t="str">
        <f t="array" ref="K51">IF(ROW('Hilfstabelle alle'!40:40)&gt;COUNTIF('Hilfstabelle alle'!$I:$I,"x"),"",INDEX('Hilfstabelle alle'!J:J,SMALL(IF('Hilfstabelle alle'!$I$1:$I$418="x",ROW('Hilfstabelle alle'!$1:$418)),ROW(J40))))</f>
        <v/>
      </c>
      <c r="L51" s="204" t="str">
        <f t="array" ref="L51">IF(ROW('Hilfstabelle alle'!40:40)&gt;COUNTIF('Hilfstabelle alle'!$I:$I,"x"),"",INDEX('Hilfstabelle alle'!K:K,SMALL(IF('Hilfstabelle alle'!$I$1:$I$418="x",ROW('Hilfstabelle alle'!$1:$418)),ROW(K40))))</f>
        <v/>
      </c>
      <c r="M51" s="205" t="str">
        <f t="array" ref="M51">IF(ROW('Hilfstabelle alle'!40:40)&gt;COUNTIF('Hilfstabelle alle'!$I:$I,"x"),"",INDEX('Hilfstabelle alle'!L:L,SMALL(IF('Hilfstabelle alle'!$I$1:$I$418="x",ROW('Hilfstabelle alle'!$1:$418)),ROW(L40))))</f>
        <v/>
      </c>
      <c r="N51" s="205" t="str">
        <f t="array" ref="N51">IF(ROW('Hilfstabelle alle'!40:40)&gt;COUNTIF('Hilfstabelle alle'!$I:$I,"x"),"",INDEX('Hilfstabelle alle'!M:M,SMALL(IF('Hilfstabelle alle'!$I$1:$I$418="x",ROW('Hilfstabelle alle'!$1:$418)),ROW(M40))))</f>
        <v/>
      </c>
      <c r="O51" s="200" t="str">
        <f t="shared" si="0"/>
        <v/>
      </c>
    </row>
    <row r="52" spans="2:15" s="194" customFormat="1" ht="35.1" customHeight="1" x14ac:dyDescent="0.2">
      <c r="B52" s="195" t="str">
        <f t="array" ref="B52">IF(ROW('Hilfstabelle alle'!41:41)&gt;COUNTIF('Hilfstabelle alle'!$I:$I,"x"),"",INDEX('Hilfstabelle alle'!A:A,SMALL(IF('Hilfstabelle alle'!$I$1:$I$418="x",ROW('Hilfstabelle alle'!$1:$418)),ROW(A41))))</f>
        <v/>
      </c>
      <c r="C52" s="196" t="str">
        <f t="array" ref="C52">IF(ROW('Hilfstabelle alle'!41:41)&gt;COUNTIF('Hilfstabelle alle'!$I:$I,"x"),"",INDEX('Hilfstabelle alle'!B:B,SMALL(IF('Hilfstabelle alle'!$I$1:$I$418="x",ROW('Hilfstabelle alle'!$1:$418)),ROW(B41))))</f>
        <v/>
      </c>
      <c r="D52" s="197" t="str">
        <f t="array" ref="D52">IF(ROW('Hilfstabelle alle'!41:41)&gt;COUNTIF('Hilfstabelle alle'!$I:$I,"x"),"",INDEX('Hilfstabelle alle'!C:C,SMALL(IF('Hilfstabelle alle'!$I$1:$I$418="x",ROW('Hilfstabelle alle'!$1:$418)),ROW(C41))))</f>
        <v/>
      </c>
      <c r="E52" s="198" t="str">
        <f t="array" ref="E52">IF(ROW('Hilfstabelle alle'!41:41)&gt;COUNTIF('Hilfstabelle alle'!$I:$I,"x"),"",INDEX('Hilfstabelle alle'!D:D,SMALL(IF('Hilfstabelle alle'!$I$1:$I$418="x",ROW('Hilfstabelle alle'!$1:$418)),ROW(D41))))</f>
        <v/>
      </c>
      <c r="F52" s="198" t="str">
        <f t="array" ref="F52">IF(ROW('Hilfstabelle alle'!41:41)&gt;COUNTIF('Hilfstabelle alle'!$I:$I,"x"),"",INDEX('Hilfstabelle alle'!E:E,SMALL(IF('Hilfstabelle alle'!$I$1:$I$418="x",ROW('Hilfstabelle alle'!$1:$418)),ROW(E41))))</f>
        <v/>
      </c>
      <c r="G52" s="198" t="str">
        <f t="array" ref="G52">IF(ROW('Hilfstabelle alle'!41:41)&gt;COUNTIF('Hilfstabelle alle'!$I:$I,"x"),"",INDEX('Hilfstabelle alle'!F:F,SMALL(IF('Hilfstabelle alle'!$I$1:$I$418="x",ROW('Hilfstabelle alle'!$1:$418)),ROW(F41))))</f>
        <v/>
      </c>
      <c r="H52" s="198" t="str">
        <f t="array" ref="H52">IF(ROW('Hilfstabelle alle'!41:41)&gt;COUNTIF('Hilfstabelle alle'!$I:$I,"x"),"",INDEX('Hilfstabelle alle'!G:G,SMALL(IF('Hilfstabelle alle'!$I$1:$I$418="x",ROW('Hilfstabelle alle'!$1:$418)),ROW(G41))))</f>
        <v/>
      </c>
      <c r="I52" s="198" t="str">
        <f t="array" ref="I52">IF(ROW('Hilfstabelle alle'!41:41)&gt;COUNTIF('Hilfstabelle alle'!$I:$I,"x"),"",INDEX('Hilfstabelle alle'!H:H,SMALL(IF('Hilfstabelle alle'!$I$1:$I$418="x",ROW('Hilfstabelle alle'!$1:$418)),ROW(H41))))</f>
        <v/>
      </c>
      <c r="J52" s="198" t="str">
        <f t="array" ref="J52">IF(ROW('Hilfstabelle alle'!41:41)&gt;COUNTIF('Hilfstabelle alle'!$I:$I,"x"),"",INDEX('Hilfstabelle alle'!I:I,SMALL(IF('Hilfstabelle alle'!$I$1:$I$418="x",ROW('Hilfstabelle alle'!$1:$418)),ROW(I41))))</f>
        <v/>
      </c>
      <c r="K52" s="198" t="str">
        <f t="array" ref="K52">IF(ROW('Hilfstabelle alle'!41:41)&gt;COUNTIF('Hilfstabelle alle'!$I:$I,"x"),"",INDEX('Hilfstabelle alle'!J:J,SMALL(IF('Hilfstabelle alle'!$I$1:$I$418="x",ROW('Hilfstabelle alle'!$1:$418)),ROW(J41))))</f>
        <v/>
      </c>
      <c r="L52" s="198" t="str">
        <f t="array" ref="L52">IF(ROW('Hilfstabelle alle'!41:41)&gt;COUNTIF('Hilfstabelle alle'!$I:$I,"x"),"",INDEX('Hilfstabelle alle'!K:K,SMALL(IF('Hilfstabelle alle'!$I$1:$I$418="x",ROW('Hilfstabelle alle'!$1:$418)),ROW(K41))))</f>
        <v/>
      </c>
      <c r="M52" s="199" t="str">
        <f t="array" ref="M52">IF(ROW('Hilfstabelle alle'!41:41)&gt;COUNTIF('Hilfstabelle alle'!$I:$I,"x"),"",INDEX('Hilfstabelle alle'!L:L,SMALL(IF('Hilfstabelle alle'!$I$1:$I$418="x",ROW('Hilfstabelle alle'!$1:$418)),ROW(L41))))</f>
        <v/>
      </c>
      <c r="N52" s="199" t="str">
        <f t="array" ref="N52">IF(ROW('Hilfstabelle alle'!41:41)&gt;COUNTIF('Hilfstabelle alle'!$I:$I,"x"),"",INDEX('Hilfstabelle alle'!M:M,SMALL(IF('Hilfstabelle alle'!$I$1:$I$418="x",ROW('Hilfstabelle alle'!$1:$418)),ROW(M41))))</f>
        <v/>
      </c>
      <c r="O52" s="200" t="str">
        <f t="shared" si="0"/>
        <v/>
      </c>
    </row>
    <row r="53" spans="2:15" s="194" customFormat="1" ht="35.1" customHeight="1" x14ac:dyDescent="0.2">
      <c r="B53" s="201" t="str">
        <f t="array" ref="B53">IF(ROW('Hilfstabelle alle'!42:42)&gt;COUNTIF('Hilfstabelle alle'!$I:$I,"x"),"",INDEX('Hilfstabelle alle'!A:A,SMALL(IF('Hilfstabelle alle'!$I$1:$I$418="x",ROW('Hilfstabelle alle'!$1:$418)),ROW(A42))))</f>
        <v/>
      </c>
      <c r="C53" s="202" t="str">
        <f t="array" ref="C53">IF(ROW('Hilfstabelle alle'!42:42)&gt;COUNTIF('Hilfstabelle alle'!$I:$I,"x"),"",INDEX('Hilfstabelle alle'!B:B,SMALL(IF('Hilfstabelle alle'!$I$1:$I$418="x",ROW('Hilfstabelle alle'!$1:$418)),ROW(B42))))</f>
        <v/>
      </c>
      <c r="D53" s="203" t="str">
        <f t="array" ref="D53">IF(ROW('Hilfstabelle alle'!42:42)&gt;COUNTIF('Hilfstabelle alle'!$I:$I,"x"),"",INDEX('Hilfstabelle alle'!C:C,SMALL(IF('Hilfstabelle alle'!$I$1:$I$418="x",ROW('Hilfstabelle alle'!$1:$418)),ROW(C42))))</f>
        <v/>
      </c>
      <c r="E53" s="204" t="str">
        <f t="array" ref="E53">IF(ROW('Hilfstabelle alle'!42:42)&gt;COUNTIF('Hilfstabelle alle'!$I:$I,"x"),"",INDEX('Hilfstabelle alle'!D:D,SMALL(IF('Hilfstabelle alle'!$I$1:$I$418="x",ROW('Hilfstabelle alle'!$1:$418)),ROW(D42))))</f>
        <v/>
      </c>
      <c r="F53" s="204" t="str">
        <f t="array" ref="F53">IF(ROW('Hilfstabelle alle'!42:42)&gt;COUNTIF('Hilfstabelle alle'!$I:$I,"x"),"",INDEX('Hilfstabelle alle'!E:E,SMALL(IF('Hilfstabelle alle'!$I$1:$I$418="x",ROW('Hilfstabelle alle'!$1:$418)),ROW(E42))))</f>
        <v/>
      </c>
      <c r="G53" s="204" t="str">
        <f t="array" ref="G53">IF(ROW('Hilfstabelle alle'!42:42)&gt;COUNTIF('Hilfstabelle alle'!$I:$I,"x"),"",INDEX('Hilfstabelle alle'!F:F,SMALL(IF('Hilfstabelle alle'!$I$1:$I$418="x",ROW('Hilfstabelle alle'!$1:$418)),ROW(F42))))</f>
        <v/>
      </c>
      <c r="H53" s="204" t="str">
        <f t="array" ref="H53">IF(ROW('Hilfstabelle alle'!42:42)&gt;COUNTIF('Hilfstabelle alle'!$I:$I,"x"),"",INDEX('Hilfstabelle alle'!G:G,SMALL(IF('Hilfstabelle alle'!$I$1:$I$418="x",ROW('Hilfstabelle alle'!$1:$418)),ROW(G42))))</f>
        <v/>
      </c>
      <c r="I53" s="204" t="str">
        <f t="array" ref="I53">IF(ROW('Hilfstabelle alle'!42:42)&gt;COUNTIF('Hilfstabelle alle'!$I:$I,"x"),"",INDEX('Hilfstabelle alle'!H:H,SMALL(IF('Hilfstabelle alle'!$I$1:$I$418="x",ROW('Hilfstabelle alle'!$1:$418)),ROW(H42))))</f>
        <v/>
      </c>
      <c r="J53" s="204" t="str">
        <f t="array" ref="J53">IF(ROW('Hilfstabelle alle'!42:42)&gt;COUNTIF('Hilfstabelle alle'!$I:$I,"x"),"",INDEX('Hilfstabelle alle'!I:I,SMALL(IF('Hilfstabelle alle'!$I$1:$I$418="x",ROW('Hilfstabelle alle'!$1:$418)),ROW(I42))))</f>
        <v/>
      </c>
      <c r="K53" s="204" t="str">
        <f t="array" ref="K53">IF(ROW('Hilfstabelle alle'!42:42)&gt;COUNTIF('Hilfstabelle alle'!$I:$I,"x"),"",INDEX('Hilfstabelle alle'!J:J,SMALL(IF('Hilfstabelle alle'!$I$1:$I$418="x",ROW('Hilfstabelle alle'!$1:$418)),ROW(J42))))</f>
        <v/>
      </c>
      <c r="L53" s="204" t="str">
        <f t="array" ref="L53">IF(ROW('Hilfstabelle alle'!42:42)&gt;COUNTIF('Hilfstabelle alle'!$I:$I,"x"),"",INDEX('Hilfstabelle alle'!K:K,SMALL(IF('Hilfstabelle alle'!$I$1:$I$418="x",ROW('Hilfstabelle alle'!$1:$418)),ROW(K42))))</f>
        <v/>
      </c>
      <c r="M53" s="205" t="str">
        <f t="array" ref="M53">IF(ROW('Hilfstabelle alle'!42:42)&gt;COUNTIF('Hilfstabelle alle'!$I:$I,"x"),"",INDEX('Hilfstabelle alle'!L:L,SMALL(IF('Hilfstabelle alle'!$I$1:$I$418="x",ROW('Hilfstabelle alle'!$1:$418)),ROW(L42))))</f>
        <v/>
      </c>
      <c r="N53" s="205" t="str">
        <f t="array" ref="N53">IF(ROW('Hilfstabelle alle'!42:42)&gt;COUNTIF('Hilfstabelle alle'!$I:$I,"x"),"",INDEX('Hilfstabelle alle'!M:M,SMALL(IF('Hilfstabelle alle'!$I$1:$I$418="x",ROW('Hilfstabelle alle'!$1:$418)),ROW(M42))))</f>
        <v/>
      </c>
      <c r="O53" s="200" t="str">
        <f t="shared" si="0"/>
        <v/>
      </c>
    </row>
    <row r="54" spans="2:15" s="194" customFormat="1" ht="35.1" customHeight="1" x14ac:dyDescent="0.2">
      <c r="B54" s="195" t="str">
        <f t="array" ref="B54">IF(ROW('Hilfstabelle alle'!43:43)&gt;COUNTIF('Hilfstabelle alle'!$I:$I,"x"),"",INDEX('Hilfstabelle alle'!A:A,SMALL(IF('Hilfstabelle alle'!$I$1:$I$418="x",ROW('Hilfstabelle alle'!$1:$418)),ROW(A43))))</f>
        <v/>
      </c>
      <c r="C54" s="196" t="str">
        <f t="array" ref="C54">IF(ROW('Hilfstabelle alle'!43:43)&gt;COUNTIF('Hilfstabelle alle'!$I:$I,"x"),"",INDEX('Hilfstabelle alle'!B:B,SMALL(IF('Hilfstabelle alle'!$I$1:$I$418="x",ROW('Hilfstabelle alle'!$1:$418)),ROW(B43))))</f>
        <v/>
      </c>
      <c r="D54" s="197" t="str">
        <f t="array" ref="D54">IF(ROW('Hilfstabelle alle'!43:43)&gt;COUNTIF('Hilfstabelle alle'!$I:$I,"x"),"",INDEX('Hilfstabelle alle'!C:C,SMALL(IF('Hilfstabelle alle'!$I$1:$I$418="x",ROW('Hilfstabelle alle'!$1:$418)),ROW(C43))))</f>
        <v/>
      </c>
      <c r="E54" s="198" t="str">
        <f t="array" ref="E54">IF(ROW('Hilfstabelle alle'!43:43)&gt;COUNTIF('Hilfstabelle alle'!$I:$I,"x"),"",INDEX('Hilfstabelle alle'!D:D,SMALL(IF('Hilfstabelle alle'!$I$1:$I$418="x",ROW('Hilfstabelle alle'!$1:$418)),ROW(D43))))</f>
        <v/>
      </c>
      <c r="F54" s="198" t="str">
        <f t="array" ref="F54">IF(ROW('Hilfstabelle alle'!43:43)&gt;COUNTIF('Hilfstabelle alle'!$I:$I,"x"),"",INDEX('Hilfstabelle alle'!E:E,SMALL(IF('Hilfstabelle alle'!$I$1:$I$418="x",ROW('Hilfstabelle alle'!$1:$418)),ROW(E43))))</f>
        <v/>
      </c>
      <c r="G54" s="198" t="str">
        <f t="array" ref="G54">IF(ROW('Hilfstabelle alle'!43:43)&gt;COUNTIF('Hilfstabelle alle'!$I:$I,"x"),"",INDEX('Hilfstabelle alle'!F:F,SMALL(IF('Hilfstabelle alle'!$I$1:$I$418="x",ROW('Hilfstabelle alle'!$1:$418)),ROW(F43))))</f>
        <v/>
      </c>
      <c r="H54" s="198" t="str">
        <f t="array" ref="H54">IF(ROW('Hilfstabelle alle'!43:43)&gt;COUNTIF('Hilfstabelle alle'!$I:$I,"x"),"",INDEX('Hilfstabelle alle'!G:G,SMALL(IF('Hilfstabelle alle'!$I$1:$I$418="x",ROW('Hilfstabelle alle'!$1:$418)),ROW(G43))))</f>
        <v/>
      </c>
      <c r="I54" s="198" t="str">
        <f t="array" ref="I54">IF(ROW('Hilfstabelle alle'!43:43)&gt;COUNTIF('Hilfstabelle alle'!$I:$I,"x"),"",INDEX('Hilfstabelle alle'!H:H,SMALL(IF('Hilfstabelle alle'!$I$1:$I$418="x",ROW('Hilfstabelle alle'!$1:$418)),ROW(H43))))</f>
        <v/>
      </c>
      <c r="J54" s="198" t="str">
        <f t="array" ref="J54">IF(ROW('Hilfstabelle alle'!43:43)&gt;COUNTIF('Hilfstabelle alle'!$I:$I,"x"),"",INDEX('Hilfstabelle alle'!I:I,SMALL(IF('Hilfstabelle alle'!$I$1:$I$418="x",ROW('Hilfstabelle alle'!$1:$418)),ROW(I43))))</f>
        <v/>
      </c>
      <c r="K54" s="198" t="str">
        <f t="array" ref="K54">IF(ROW('Hilfstabelle alle'!43:43)&gt;COUNTIF('Hilfstabelle alle'!$I:$I,"x"),"",INDEX('Hilfstabelle alle'!J:J,SMALL(IF('Hilfstabelle alle'!$I$1:$I$418="x",ROW('Hilfstabelle alle'!$1:$418)),ROW(J43))))</f>
        <v/>
      </c>
      <c r="L54" s="198" t="str">
        <f t="array" ref="L54">IF(ROW('Hilfstabelle alle'!43:43)&gt;COUNTIF('Hilfstabelle alle'!$I:$I,"x"),"",INDEX('Hilfstabelle alle'!K:K,SMALL(IF('Hilfstabelle alle'!$I$1:$I$418="x",ROW('Hilfstabelle alle'!$1:$418)),ROW(K43))))</f>
        <v/>
      </c>
      <c r="M54" s="199" t="str">
        <f t="array" ref="M54">IF(ROW('Hilfstabelle alle'!43:43)&gt;COUNTIF('Hilfstabelle alle'!$I:$I,"x"),"",INDEX('Hilfstabelle alle'!L:L,SMALL(IF('Hilfstabelle alle'!$I$1:$I$418="x",ROW('Hilfstabelle alle'!$1:$418)),ROW(L43))))</f>
        <v/>
      </c>
      <c r="N54" s="199" t="str">
        <f t="array" ref="N54">IF(ROW('Hilfstabelle alle'!43:43)&gt;COUNTIF('Hilfstabelle alle'!$I:$I,"x"),"",INDEX('Hilfstabelle alle'!M:M,SMALL(IF('Hilfstabelle alle'!$I$1:$I$418="x",ROW('Hilfstabelle alle'!$1:$418)),ROW(M43))))</f>
        <v/>
      </c>
      <c r="O54" s="200" t="str">
        <f t="shared" si="0"/>
        <v/>
      </c>
    </row>
    <row r="55" spans="2:15" s="194" customFormat="1" ht="35.1" customHeight="1" x14ac:dyDescent="0.2">
      <c r="B55" s="201" t="str">
        <f t="array" ref="B55">IF(ROW('Hilfstabelle alle'!44:44)&gt;COUNTIF('Hilfstabelle alle'!$I:$I,"x"),"",INDEX('Hilfstabelle alle'!A:A,SMALL(IF('Hilfstabelle alle'!$I$1:$I$418="x",ROW('Hilfstabelle alle'!$1:$418)),ROW(A44))))</f>
        <v/>
      </c>
      <c r="C55" s="202" t="str">
        <f t="array" ref="C55">IF(ROW('Hilfstabelle alle'!44:44)&gt;COUNTIF('Hilfstabelle alle'!$I:$I,"x"),"",INDEX('Hilfstabelle alle'!B:B,SMALL(IF('Hilfstabelle alle'!$I$1:$I$418="x",ROW('Hilfstabelle alle'!$1:$418)),ROW(B44))))</f>
        <v/>
      </c>
      <c r="D55" s="203" t="str">
        <f t="array" ref="D55">IF(ROW('Hilfstabelle alle'!44:44)&gt;COUNTIF('Hilfstabelle alle'!$I:$I,"x"),"",INDEX('Hilfstabelle alle'!C:C,SMALL(IF('Hilfstabelle alle'!$I$1:$I$418="x",ROW('Hilfstabelle alle'!$1:$418)),ROW(C44))))</f>
        <v/>
      </c>
      <c r="E55" s="204" t="str">
        <f t="array" ref="E55">IF(ROW('Hilfstabelle alle'!44:44)&gt;COUNTIF('Hilfstabelle alle'!$I:$I,"x"),"",INDEX('Hilfstabelle alle'!D:D,SMALL(IF('Hilfstabelle alle'!$I$1:$I$418="x",ROW('Hilfstabelle alle'!$1:$418)),ROW(D44))))</f>
        <v/>
      </c>
      <c r="F55" s="204" t="str">
        <f t="array" ref="F55">IF(ROW('Hilfstabelle alle'!44:44)&gt;COUNTIF('Hilfstabelle alle'!$I:$I,"x"),"",INDEX('Hilfstabelle alle'!E:E,SMALL(IF('Hilfstabelle alle'!$I$1:$I$418="x",ROW('Hilfstabelle alle'!$1:$418)),ROW(E44))))</f>
        <v/>
      </c>
      <c r="G55" s="204" t="str">
        <f t="array" ref="G55">IF(ROW('Hilfstabelle alle'!44:44)&gt;COUNTIF('Hilfstabelle alle'!$I:$I,"x"),"",INDEX('Hilfstabelle alle'!F:F,SMALL(IF('Hilfstabelle alle'!$I$1:$I$418="x",ROW('Hilfstabelle alle'!$1:$418)),ROW(F44))))</f>
        <v/>
      </c>
      <c r="H55" s="204" t="str">
        <f t="array" ref="H55">IF(ROW('Hilfstabelle alle'!44:44)&gt;COUNTIF('Hilfstabelle alle'!$I:$I,"x"),"",INDEX('Hilfstabelle alle'!G:G,SMALL(IF('Hilfstabelle alle'!$I$1:$I$418="x",ROW('Hilfstabelle alle'!$1:$418)),ROW(G44))))</f>
        <v/>
      </c>
      <c r="I55" s="204" t="str">
        <f t="array" ref="I55">IF(ROW('Hilfstabelle alle'!44:44)&gt;COUNTIF('Hilfstabelle alle'!$I:$I,"x"),"",INDEX('Hilfstabelle alle'!H:H,SMALL(IF('Hilfstabelle alle'!$I$1:$I$418="x",ROW('Hilfstabelle alle'!$1:$418)),ROW(H44))))</f>
        <v/>
      </c>
      <c r="J55" s="204" t="str">
        <f t="array" ref="J55">IF(ROW('Hilfstabelle alle'!44:44)&gt;COUNTIF('Hilfstabelle alle'!$I:$I,"x"),"",INDEX('Hilfstabelle alle'!I:I,SMALL(IF('Hilfstabelle alle'!$I$1:$I$418="x",ROW('Hilfstabelle alle'!$1:$418)),ROW(I44))))</f>
        <v/>
      </c>
      <c r="K55" s="204" t="str">
        <f t="array" ref="K55">IF(ROW('Hilfstabelle alle'!44:44)&gt;COUNTIF('Hilfstabelle alle'!$I:$I,"x"),"",INDEX('Hilfstabelle alle'!J:J,SMALL(IF('Hilfstabelle alle'!$I$1:$I$418="x",ROW('Hilfstabelle alle'!$1:$418)),ROW(J44))))</f>
        <v/>
      </c>
      <c r="L55" s="204" t="str">
        <f t="array" ref="L55">IF(ROW('Hilfstabelle alle'!44:44)&gt;COUNTIF('Hilfstabelle alle'!$I:$I,"x"),"",INDEX('Hilfstabelle alle'!K:K,SMALL(IF('Hilfstabelle alle'!$I$1:$I$418="x",ROW('Hilfstabelle alle'!$1:$418)),ROW(K44))))</f>
        <v/>
      </c>
      <c r="M55" s="205" t="str">
        <f t="array" ref="M55">IF(ROW('Hilfstabelle alle'!44:44)&gt;COUNTIF('Hilfstabelle alle'!$I:$I,"x"),"",INDEX('Hilfstabelle alle'!L:L,SMALL(IF('Hilfstabelle alle'!$I$1:$I$418="x",ROW('Hilfstabelle alle'!$1:$418)),ROW(L44))))</f>
        <v/>
      </c>
      <c r="N55" s="205" t="str">
        <f t="array" ref="N55">IF(ROW('Hilfstabelle alle'!44:44)&gt;COUNTIF('Hilfstabelle alle'!$I:$I,"x"),"",INDEX('Hilfstabelle alle'!M:M,SMALL(IF('Hilfstabelle alle'!$I$1:$I$418="x",ROW('Hilfstabelle alle'!$1:$418)),ROW(M44))))</f>
        <v/>
      </c>
      <c r="O55" s="200" t="str">
        <f t="shared" si="0"/>
        <v/>
      </c>
    </row>
    <row r="56" spans="2:15" s="194" customFormat="1" ht="35.1" customHeight="1" x14ac:dyDescent="0.2">
      <c r="B56" s="195" t="str">
        <f t="array" ref="B56">IF(ROW('Hilfstabelle alle'!45:45)&gt;COUNTIF('Hilfstabelle alle'!$I:$I,"x"),"",INDEX('Hilfstabelle alle'!A:A,SMALL(IF('Hilfstabelle alle'!$I$1:$I$418="x",ROW('Hilfstabelle alle'!$1:$418)),ROW(A45))))</f>
        <v/>
      </c>
      <c r="C56" s="196" t="str">
        <f t="array" ref="C56">IF(ROW('Hilfstabelle alle'!45:45)&gt;COUNTIF('Hilfstabelle alle'!$I:$I,"x"),"",INDEX('Hilfstabelle alle'!B:B,SMALL(IF('Hilfstabelle alle'!$I$1:$I$418="x",ROW('Hilfstabelle alle'!$1:$418)),ROW(B45))))</f>
        <v/>
      </c>
      <c r="D56" s="197" t="str">
        <f t="array" ref="D56">IF(ROW('Hilfstabelle alle'!45:45)&gt;COUNTIF('Hilfstabelle alle'!$I:$I,"x"),"",INDEX('Hilfstabelle alle'!C:C,SMALL(IF('Hilfstabelle alle'!$I$1:$I$418="x",ROW('Hilfstabelle alle'!$1:$418)),ROW(C45))))</f>
        <v/>
      </c>
      <c r="E56" s="198" t="str">
        <f t="array" ref="E56">IF(ROW('Hilfstabelle alle'!45:45)&gt;COUNTIF('Hilfstabelle alle'!$I:$I,"x"),"",INDEX('Hilfstabelle alle'!D:D,SMALL(IF('Hilfstabelle alle'!$I$1:$I$418="x",ROW('Hilfstabelle alle'!$1:$418)),ROW(D45))))</f>
        <v/>
      </c>
      <c r="F56" s="198" t="str">
        <f t="array" ref="F56">IF(ROW('Hilfstabelle alle'!45:45)&gt;COUNTIF('Hilfstabelle alle'!$I:$I,"x"),"",INDEX('Hilfstabelle alle'!E:E,SMALL(IF('Hilfstabelle alle'!$I$1:$I$418="x",ROW('Hilfstabelle alle'!$1:$418)),ROW(E45))))</f>
        <v/>
      </c>
      <c r="G56" s="198" t="str">
        <f t="array" ref="G56">IF(ROW('Hilfstabelle alle'!45:45)&gt;COUNTIF('Hilfstabelle alle'!$I:$I,"x"),"",INDEX('Hilfstabelle alle'!F:F,SMALL(IF('Hilfstabelle alle'!$I$1:$I$418="x",ROW('Hilfstabelle alle'!$1:$418)),ROW(F45))))</f>
        <v/>
      </c>
      <c r="H56" s="198" t="str">
        <f t="array" ref="H56">IF(ROW('Hilfstabelle alle'!45:45)&gt;COUNTIF('Hilfstabelle alle'!$I:$I,"x"),"",INDEX('Hilfstabelle alle'!G:G,SMALL(IF('Hilfstabelle alle'!$I$1:$I$418="x",ROW('Hilfstabelle alle'!$1:$418)),ROW(G45))))</f>
        <v/>
      </c>
      <c r="I56" s="198" t="str">
        <f t="array" ref="I56">IF(ROW('Hilfstabelle alle'!45:45)&gt;COUNTIF('Hilfstabelle alle'!$I:$I,"x"),"",INDEX('Hilfstabelle alle'!H:H,SMALL(IF('Hilfstabelle alle'!$I$1:$I$418="x",ROW('Hilfstabelle alle'!$1:$418)),ROW(H45))))</f>
        <v/>
      </c>
      <c r="J56" s="198" t="str">
        <f t="array" ref="J56">IF(ROW('Hilfstabelle alle'!45:45)&gt;COUNTIF('Hilfstabelle alle'!$I:$I,"x"),"",INDEX('Hilfstabelle alle'!I:I,SMALL(IF('Hilfstabelle alle'!$I$1:$I$418="x",ROW('Hilfstabelle alle'!$1:$418)),ROW(I45))))</f>
        <v/>
      </c>
      <c r="K56" s="198" t="str">
        <f t="array" ref="K56">IF(ROW('Hilfstabelle alle'!45:45)&gt;COUNTIF('Hilfstabelle alle'!$I:$I,"x"),"",INDEX('Hilfstabelle alle'!J:J,SMALL(IF('Hilfstabelle alle'!$I$1:$I$418="x",ROW('Hilfstabelle alle'!$1:$418)),ROW(J45))))</f>
        <v/>
      </c>
      <c r="L56" s="198" t="str">
        <f t="array" ref="L56">IF(ROW('Hilfstabelle alle'!45:45)&gt;COUNTIF('Hilfstabelle alle'!$I:$I,"x"),"",INDEX('Hilfstabelle alle'!K:K,SMALL(IF('Hilfstabelle alle'!$I$1:$I$418="x",ROW('Hilfstabelle alle'!$1:$418)),ROW(K45))))</f>
        <v/>
      </c>
      <c r="M56" s="199" t="str">
        <f t="array" ref="M56">IF(ROW('Hilfstabelle alle'!45:45)&gt;COUNTIF('Hilfstabelle alle'!$I:$I,"x"),"",INDEX('Hilfstabelle alle'!L:L,SMALL(IF('Hilfstabelle alle'!$I$1:$I$418="x",ROW('Hilfstabelle alle'!$1:$418)),ROW(L45))))</f>
        <v/>
      </c>
      <c r="N56" s="199" t="str">
        <f t="array" ref="N56">IF(ROW('Hilfstabelle alle'!45:45)&gt;COUNTIF('Hilfstabelle alle'!$I:$I,"x"),"",INDEX('Hilfstabelle alle'!M:M,SMALL(IF('Hilfstabelle alle'!$I$1:$I$418="x",ROW('Hilfstabelle alle'!$1:$418)),ROW(M45))))</f>
        <v/>
      </c>
      <c r="O56" s="200" t="str">
        <f t="shared" si="0"/>
        <v/>
      </c>
    </row>
    <row r="57" spans="2:15" s="194" customFormat="1" ht="35.1" customHeight="1" x14ac:dyDescent="0.2">
      <c r="B57" s="201" t="str">
        <f t="array" ref="B57">IF(ROW('Hilfstabelle alle'!46:46)&gt;COUNTIF('Hilfstabelle alle'!$I:$I,"x"),"",INDEX('Hilfstabelle alle'!A:A,SMALL(IF('Hilfstabelle alle'!$I$1:$I$418="x",ROW('Hilfstabelle alle'!$1:$418)),ROW(A46))))</f>
        <v/>
      </c>
      <c r="C57" s="202" t="str">
        <f t="array" ref="C57">IF(ROW('Hilfstabelle alle'!46:46)&gt;COUNTIF('Hilfstabelle alle'!$I:$I,"x"),"",INDEX('Hilfstabelle alle'!B:B,SMALL(IF('Hilfstabelle alle'!$I$1:$I$418="x",ROW('Hilfstabelle alle'!$1:$418)),ROW(B46))))</f>
        <v/>
      </c>
      <c r="D57" s="203" t="str">
        <f t="array" ref="D57">IF(ROW('Hilfstabelle alle'!46:46)&gt;COUNTIF('Hilfstabelle alle'!$I:$I,"x"),"",INDEX('Hilfstabelle alle'!C:C,SMALL(IF('Hilfstabelle alle'!$I$1:$I$418="x",ROW('Hilfstabelle alle'!$1:$418)),ROW(C46))))</f>
        <v/>
      </c>
      <c r="E57" s="204" t="str">
        <f t="array" ref="E57">IF(ROW('Hilfstabelle alle'!46:46)&gt;COUNTIF('Hilfstabelle alle'!$I:$I,"x"),"",INDEX('Hilfstabelle alle'!D:D,SMALL(IF('Hilfstabelle alle'!$I$1:$I$418="x",ROW('Hilfstabelle alle'!$1:$418)),ROW(D46))))</f>
        <v/>
      </c>
      <c r="F57" s="204" t="str">
        <f t="array" ref="F57">IF(ROW('Hilfstabelle alle'!46:46)&gt;COUNTIF('Hilfstabelle alle'!$I:$I,"x"),"",INDEX('Hilfstabelle alle'!E:E,SMALL(IF('Hilfstabelle alle'!$I$1:$I$418="x",ROW('Hilfstabelle alle'!$1:$418)),ROW(E46))))</f>
        <v/>
      </c>
      <c r="G57" s="204" t="str">
        <f t="array" ref="G57">IF(ROW('Hilfstabelle alle'!46:46)&gt;COUNTIF('Hilfstabelle alle'!$I:$I,"x"),"",INDEX('Hilfstabelle alle'!F:F,SMALL(IF('Hilfstabelle alle'!$I$1:$I$418="x",ROW('Hilfstabelle alle'!$1:$418)),ROW(F46))))</f>
        <v/>
      </c>
      <c r="H57" s="204" t="str">
        <f t="array" ref="H57">IF(ROW('Hilfstabelle alle'!46:46)&gt;COUNTIF('Hilfstabelle alle'!$I:$I,"x"),"",INDEX('Hilfstabelle alle'!G:G,SMALL(IF('Hilfstabelle alle'!$I$1:$I$418="x",ROW('Hilfstabelle alle'!$1:$418)),ROW(G46))))</f>
        <v/>
      </c>
      <c r="I57" s="204" t="str">
        <f t="array" ref="I57">IF(ROW('Hilfstabelle alle'!46:46)&gt;COUNTIF('Hilfstabelle alle'!$I:$I,"x"),"",INDEX('Hilfstabelle alle'!H:H,SMALL(IF('Hilfstabelle alle'!$I$1:$I$418="x",ROW('Hilfstabelle alle'!$1:$418)),ROW(H46))))</f>
        <v/>
      </c>
      <c r="J57" s="204" t="str">
        <f t="array" ref="J57">IF(ROW('Hilfstabelle alle'!46:46)&gt;COUNTIF('Hilfstabelle alle'!$I:$I,"x"),"",INDEX('Hilfstabelle alle'!I:I,SMALL(IF('Hilfstabelle alle'!$I$1:$I$418="x",ROW('Hilfstabelle alle'!$1:$418)),ROW(I46))))</f>
        <v/>
      </c>
      <c r="K57" s="204" t="str">
        <f t="array" ref="K57">IF(ROW('Hilfstabelle alle'!46:46)&gt;COUNTIF('Hilfstabelle alle'!$I:$I,"x"),"",INDEX('Hilfstabelle alle'!J:J,SMALL(IF('Hilfstabelle alle'!$I$1:$I$418="x",ROW('Hilfstabelle alle'!$1:$418)),ROW(J46))))</f>
        <v/>
      </c>
      <c r="L57" s="204" t="str">
        <f t="array" ref="L57">IF(ROW('Hilfstabelle alle'!46:46)&gt;COUNTIF('Hilfstabelle alle'!$I:$I,"x"),"",INDEX('Hilfstabelle alle'!K:K,SMALL(IF('Hilfstabelle alle'!$I$1:$I$418="x",ROW('Hilfstabelle alle'!$1:$418)),ROW(K46))))</f>
        <v/>
      </c>
      <c r="M57" s="205" t="str">
        <f t="array" ref="M57">IF(ROW('Hilfstabelle alle'!46:46)&gt;COUNTIF('Hilfstabelle alle'!$I:$I,"x"),"",INDEX('Hilfstabelle alle'!L:L,SMALL(IF('Hilfstabelle alle'!$I$1:$I$418="x",ROW('Hilfstabelle alle'!$1:$418)),ROW(L46))))</f>
        <v/>
      </c>
      <c r="N57" s="205" t="str">
        <f t="array" ref="N57">IF(ROW('Hilfstabelle alle'!46:46)&gt;COUNTIF('Hilfstabelle alle'!$I:$I,"x"),"",INDEX('Hilfstabelle alle'!M:M,SMALL(IF('Hilfstabelle alle'!$I$1:$I$418="x",ROW('Hilfstabelle alle'!$1:$418)),ROW(M46))))</f>
        <v/>
      </c>
      <c r="O57" s="200" t="str">
        <f t="shared" si="0"/>
        <v/>
      </c>
    </row>
    <row r="58" spans="2:15" s="194" customFormat="1" ht="35.1" customHeight="1" x14ac:dyDescent="0.2">
      <c r="B58" s="195" t="str">
        <f t="array" ref="B58">IF(ROW('Hilfstabelle alle'!47:47)&gt;COUNTIF('Hilfstabelle alle'!$I:$I,"x"),"",INDEX('Hilfstabelle alle'!A:A,SMALL(IF('Hilfstabelle alle'!$I$1:$I$418="x",ROW('Hilfstabelle alle'!$1:$418)),ROW(A47))))</f>
        <v/>
      </c>
      <c r="C58" s="196" t="str">
        <f t="array" ref="C58">IF(ROW('Hilfstabelle alle'!47:47)&gt;COUNTIF('Hilfstabelle alle'!$I:$I,"x"),"",INDEX('Hilfstabelle alle'!B:B,SMALL(IF('Hilfstabelle alle'!$I$1:$I$418="x",ROW('Hilfstabelle alle'!$1:$418)),ROW(B47))))</f>
        <v/>
      </c>
      <c r="D58" s="197" t="str">
        <f t="array" ref="D58">IF(ROW('Hilfstabelle alle'!47:47)&gt;COUNTIF('Hilfstabelle alle'!$I:$I,"x"),"",INDEX('Hilfstabelle alle'!C:C,SMALL(IF('Hilfstabelle alle'!$I$1:$I$418="x",ROW('Hilfstabelle alle'!$1:$418)),ROW(C47))))</f>
        <v/>
      </c>
      <c r="E58" s="198" t="str">
        <f t="array" ref="E58">IF(ROW('Hilfstabelle alle'!47:47)&gt;COUNTIF('Hilfstabelle alle'!$I:$I,"x"),"",INDEX('Hilfstabelle alle'!D:D,SMALL(IF('Hilfstabelle alle'!$I$1:$I$418="x",ROW('Hilfstabelle alle'!$1:$418)),ROW(D47))))</f>
        <v/>
      </c>
      <c r="F58" s="198" t="str">
        <f t="array" ref="F58">IF(ROW('Hilfstabelle alle'!47:47)&gt;COUNTIF('Hilfstabelle alle'!$I:$I,"x"),"",INDEX('Hilfstabelle alle'!E:E,SMALL(IF('Hilfstabelle alle'!$I$1:$I$418="x",ROW('Hilfstabelle alle'!$1:$418)),ROW(E47))))</f>
        <v/>
      </c>
      <c r="G58" s="198" t="str">
        <f t="array" ref="G58">IF(ROW('Hilfstabelle alle'!47:47)&gt;COUNTIF('Hilfstabelle alle'!$I:$I,"x"),"",INDEX('Hilfstabelle alle'!F:F,SMALL(IF('Hilfstabelle alle'!$I$1:$I$418="x",ROW('Hilfstabelle alle'!$1:$418)),ROW(F47))))</f>
        <v/>
      </c>
      <c r="H58" s="198" t="str">
        <f t="array" ref="H58">IF(ROW('Hilfstabelle alle'!47:47)&gt;COUNTIF('Hilfstabelle alle'!$I:$I,"x"),"",INDEX('Hilfstabelle alle'!G:G,SMALL(IF('Hilfstabelle alle'!$I$1:$I$418="x",ROW('Hilfstabelle alle'!$1:$418)),ROW(G47))))</f>
        <v/>
      </c>
      <c r="I58" s="198" t="str">
        <f t="array" ref="I58">IF(ROW('Hilfstabelle alle'!47:47)&gt;COUNTIF('Hilfstabelle alle'!$I:$I,"x"),"",INDEX('Hilfstabelle alle'!H:H,SMALL(IF('Hilfstabelle alle'!$I$1:$I$418="x",ROW('Hilfstabelle alle'!$1:$418)),ROW(H47))))</f>
        <v/>
      </c>
      <c r="J58" s="198" t="str">
        <f t="array" ref="J58">IF(ROW('Hilfstabelle alle'!47:47)&gt;COUNTIF('Hilfstabelle alle'!$I:$I,"x"),"",INDEX('Hilfstabelle alle'!I:I,SMALL(IF('Hilfstabelle alle'!$I$1:$I$418="x",ROW('Hilfstabelle alle'!$1:$418)),ROW(I47))))</f>
        <v/>
      </c>
      <c r="K58" s="198" t="str">
        <f t="array" ref="K58">IF(ROW('Hilfstabelle alle'!47:47)&gt;COUNTIF('Hilfstabelle alle'!$I:$I,"x"),"",INDEX('Hilfstabelle alle'!J:J,SMALL(IF('Hilfstabelle alle'!$I$1:$I$418="x",ROW('Hilfstabelle alle'!$1:$418)),ROW(J47))))</f>
        <v/>
      </c>
      <c r="L58" s="198" t="str">
        <f t="array" ref="L58">IF(ROW('Hilfstabelle alle'!47:47)&gt;COUNTIF('Hilfstabelle alle'!$I:$I,"x"),"",INDEX('Hilfstabelle alle'!K:K,SMALL(IF('Hilfstabelle alle'!$I$1:$I$418="x",ROW('Hilfstabelle alle'!$1:$418)),ROW(K47))))</f>
        <v/>
      </c>
      <c r="M58" s="199" t="str">
        <f t="array" ref="M58">IF(ROW('Hilfstabelle alle'!47:47)&gt;COUNTIF('Hilfstabelle alle'!$I:$I,"x"),"",INDEX('Hilfstabelle alle'!L:L,SMALL(IF('Hilfstabelle alle'!$I$1:$I$418="x",ROW('Hilfstabelle alle'!$1:$418)),ROW(L47))))</f>
        <v/>
      </c>
      <c r="N58" s="199" t="str">
        <f t="array" ref="N58">IF(ROW('Hilfstabelle alle'!47:47)&gt;COUNTIF('Hilfstabelle alle'!$I:$I,"x"),"",INDEX('Hilfstabelle alle'!M:M,SMALL(IF('Hilfstabelle alle'!$I$1:$I$418="x",ROW('Hilfstabelle alle'!$1:$418)),ROW(M47))))</f>
        <v/>
      </c>
      <c r="O58" s="200" t="str">
        <f t="shared" si="0"/>
        <v/>
      </c>
    </row>
    <row r="59" spans="2:15" s="194" customFormat="1" ht="35.1" customHeight="1" x14ac:dyDescent="0.2">
      <c r="B59" s="201" t="str">
        <f t="array" ref="B59">IF(ROW('Hilfstabelle alle'!48:48)&gt;COUNTIF('Hilfstabelle alle'!$I:$I,"x"),"",INDEX('Hilfstabelle alle'!A:A,SMALL(IF('Hilfstabelle alle'!$I$1:$I$418="x",ROW('Hilfstabelle alle'!$1:$418)),ROW(A48))))</f>
        <v/>
      </c>
      <c r="C59" s="202" t="str">
        <f t="array" ref="C59">IF(ROW('Hilfstabelle alle'!48:48)&gt;COUNTIF('Hilfstabelle alle'!$I:$I,"x"),"",INDEX('Hilfstabelle alle'!B:B,SMALL(IF('Hilfstabelle alle'!$I$1:$I$418="x",ROW('Hilfstabelle alle'!$1:$418)),ROW(B48))))</f>
        <v/>
      </c>
      <c r="D59" s="203" t="str">
        <f t="array" ref="D59">IF(ROW('Hilfstabelle alle'!48:48)&gt;COUNTIF('Hilfstabelle alle'!$I:$I,"x"),"",INDEX('Hilfstabelle alle'!C:C,SMALL(IF('Hilfstabelle alle'!$I$1:$I$418="x",ROW('Hilfstabelle alle'!$1:$418)),ROW(C48))))</f>
        <v/>
      </c>
      <c r="E59" s="204" t="str">
        <f t="array" ref="E59">IF(ROW('Hilfstabelle alle'!48:48)&gt;COUNTIF('Hilfstabelle alle'!$I:$I,"x"),"",INDEX('Hilfstabelle alle'!D:D,SMALL(IF('Hilfstabelle alle'!$I$1:$I$418="x",ROW('Hilfstabelle alle'!$1:$418)),ROW(D48))))</f>
        <v/>
      </c>
      <c r="F59" s="204" t="str">
        <f t="array" ref="F59">IF(ROW('Hilfstabelle alle'!48:48)&gt;COUNTIF('Hilfstabelle alle'!$I:$I,"x"),"",INDEX('Hilfstabelle alle'!E:E,SMALL(IF('Hilfstabelle alle'!$I$1:$I$418="x",ROW('Hilfstabelle alle'!$1:$418)),ROW(E48))))</f>
        <v/>
      </c>
      <c r="G59" s="204" t="str">
        <f t="array" ref="G59">IF(ROW('Hilfstabelle alle'!48:48)&gt;COUNTIF('Hilfstabelle alle'!$I:$I,"x"),"",INDEX('Hilfstabelle alle'!F:F,SMALL(IF('Hilfstabelle alle'!$I$1:$I$418="x",ROW('Hilfstabelle alle'!$1:$418)),ROW(F48))))</f>
        <v/>
      </c>
      <c r="H59" s="204" t="str">
        <f t="array" ref="H59">IF(ROW('Hilfstabelle alle'!48:48)&gt;COUNTIF('Hilfstabelle alle'!$I:$I,"x"),"",INDEX('Hilfstabelle alle'!G:G,SMALL(IF('Hilfstabelle alle'!$I$1:$I$418="x",ROW('Hilfstabelle alle'!$1:$418)),ROW(G48))))</f>
        <v/>
      </c>
      <c r="I59" s="204" t="str">
        <f t="array" ref="I59">IF(ROW('Hilfstabelle alle'!48:48)&gt;COUNTIF('Hilfstabelle alle'!$I:$I,"x"),"",INDEX('Hilfstabelle alle'!H:H,SMALL(IF('Hilfstabelle alle'!$I$1:$I$418="x",ROW('Hilfstabelle alle'!$1:$418)),ROW(H48))))</f>
        <v/>
      </c>
      <c r="J59" s="204" t="str">
        <f t="array" ref="J59">IF(ROW('Hilfstabelle alle'!48:48)&gt;COUNTIF('Hilfstabelle alle'!$I:$I,"x"),"",INDEX('Hilfstabelle alle'!I:I,SMALL(IF('Hilfstabelle alle'!$I$1:$I$418="x",ROW('Hilfstabelle alle'!$1:$418)),ROW(I48))))</f>
        <v/>
      </c>
      <c r="K59" s="204" t="str">
        <f t="array" ref="K59">IF(ROW('Hilfstabelle alle'!48:48)&gt;COUNTIF('Hilfstabelle alle'!$I:$I,"x"),"",INDEX('Hilfstabelle alle'!J:J,SMALL(IF('Hilfstabelle alle'!$I$1:$I$418="x",ROW('Hilfstabelle alle'!$1:$418)),ROW(J48))))</f>
        <v/>
      </c>
      <c r="L59" s="204" t="str">
        <f t="array" ref="L59">IF(ROW('Hilfstabelle alle'!48:48)&gt;COUNTIF('Hilfstabelle alle'!$I:$I,"x"),"",INDEX('Hilfstabelle alle'!K:K,SMALL(IF('Hilfstabelle alle'!$I$1:$I$418="x",ROW('Hilfstabelle alle'!$1:$418)),ROW(K48))))</f>
        <v/>
      </c>
      <c r="M59" s="205" t="str">
        <f t="array" ref="M59">IF(ROW('Hilfstabelle alle'!48:48)&gt;COUNTIF('Hilfstabelle alle'!$I:$I,"x"),"",INDEX('Hilfstabelle alle'!L:L,SMALL(IF('Hilfstabelle alle'!$I$1:$I$418="x",ROW('Hilfstabelle alle'!$1:$418)),ROW(L48))))</f>
        <v/>
      </c>
      <c r="N59" s="205" t="str">
        <f t="array" ref="N59">IF(ROW('Hilfstabelle alle'!48:48)&gt;COUNTIF('Hilfstabelle alle'!$I:$I,"x"),"",INDEX('Hilfstabelle alle'!M:M,SMALL(IF('Hilfstabelle alle'!$I$1:$I$418="x",ROW('Hilfstabelle alle'!$1:$418)),ROW(M48))))</f>
        <v/>
      </c>
      <c r="O59" s="200" t="str">
        <f t="shared" si="0"/>
        <v/>
      </c>
    </row>
    <row r="60" spans="2:15" s="194" customFormat="1" ht="35.1" customHeight="1" x14ac:dyDescent="0.2">
      <c r="B60" s="195" t="str">
        <f t="array" ref="B60">IF(ROW('Hilfstabelle alle'!49:49)&gt;COUNTIF('Hilfstabelle alle'!$I:$I,"x"),"",INDEX('Hilfstabelle alle'!A:A,SMALL(IF('Hilfstabelle alle'!$I$1:$I$418="x",ROW('Hilfstabelle alle'!$1:$418)),ROW(A49))))</f>
        <v/>
      </c>
      <c r="C60" s="196" t="str">
        <f t="array" ref="C60">IF(ROW('Hilfstabelle alle'!49:49)&gt;COUNTIF('Hilfstabelle alle'!$I:$I,"x"),"",INDEX('Hilfstabelle alle'!B:B,SMALL(IF('Hilfstabelle alle'!$I$1:$I$418="x",ROW('Hilfstabelle alle'!$1:$418)),ROW(B49))))</f>
        <v/>
      </c>
      <c r="D60" s="197" t="str">
        <f t="array" ref="D60">IF(ROW('Hilfstabelle alle'!49:49)&gt;COUNTIF('Hilfstabelle alle'!$I:$I,"x"),"",INDEX('Hilfstabelle alle'!C:C,SMALL(IF('Hilfstabelle alle'!$I$1:$I$418="x",ROW('Hilfstabelle alle'!$1:$418)),ROW(C49))))</f>
        <v/>
      </c>
      <c r="E60" s="198" t="str">
        <f t="array" ref="E60">IF(ROW('Hilfstabelle alle'!49:49)&gt;COUNTIF('Hilfstabelle alle'!$I:$I,"x"),"",INDEX('Hilfstabelle alle'!D:D,SMALL(IF('Hilfstabelle alle'!$I$1:$I$418="x",ROW('Hilfstabelle alle'!$1:$418)),ROW(D49))))</f>
        <v/>
      </c>
      <c r="F60" s="198" t="str">
        <f t="array" ref="F60">IF(ROW('Hilfstabelle alle'!49:49)&gt;COUNTIF('Hilfstabelle alle'!$I:$I,"x"),"",INDEX('Hilfstabelle alle'!E:E,SMALL(IF('Hilfstabelle alle'!$I$1:$I$418="x",ROW('Hilfstabelle alle'!$1:$418)),ROW(E49))))</f>
        <v/>
      </c>
      <c r="G60" s="198" t="str">
        <f t="array" ref="G60">IF(ROW('Hilfstabelle alle'!49:49)&gt;COUNTIF('Hilfstabelle alle'!$I:$I,"x"),"",INDEX('Hilfstabelle alle'!F:F,SMALL(IF('Hilfstabelle alle'!$I$1:$I$418="x",ROW('Hilfstabelle alle'!$1:$418)),ROW(F49))))</f>
        <v/>
      </c>
      <c r="H60" s="198" t="str">
        <f t="array" ref="H60">IF(ROW('Hilfstabelle alle'!49:49)&gt;COUNTIF('Hilfstabelle alle'!$I:$I,"x"),"",INDEX('Hilfstabelle alle'!G:G,SMALL(IF('Hilfstabelle alle'!$I$1:$I$418="x",ROW('Hilfstabelle alle'!$1:$418)),ROW(G49))))</f>
        <v/>
      </c>
      <c r="I60" s="198" t="str">
        <f t="array" ref="I60">IF(ROW('Hilfstabelle alle'!49:49)&gt;COUNTIF('Hilfstabelle alle'!$I:$I,"x"),"",INDEX('Hilfstabelle alle'!H:H,SMALL(IF('Hilfstabelle alle'!$I$1:$I$418="x",ROW('Hilfstabelle alle'!$1:$418)),ROW(H49))))</f>
        <v/>
      </c>
      <c r="J60" s="198" t="str">
        <f t="array" ref="J60">IF(ROW('Hilfstabelle alle'!49:49)&gt;COUNTIF('Hilfstabelle alle'!$I:$I,"x"),"",INDEX('Hilfstabelle alle'!I:I,SMALL(IF('Hilfstabelle alle'!$I$1:$I$418="x",ROW('Hilfstabelle alle'!$1:$418)),ROW(I49))))</f>
        <v/>
      </c>
      <c r="K60" s="198" t="str">
        <f t="array" ref="K60">IF(ROW('Hilfstabelle alle'!49:49)&gt;COUNTIF('Hilfstabelle alle'!$I:$I,"x"),"",INDEX('Hilfstabelle alle'!J:J,SMALL(IF('Hilfstabelle alle'!$I$1:$I$418="x",ROW('Hilfstabelle alle'!$1:$418)),ROW(J49))))</f>
        <v/>
      </c>
      <c r="L60" s="198" t="str">
        <f t="array" ref="L60">IF(ROW('Hilfstabelle alle'!49:49)&gt;COUNTIF('Hilfstabelle alle'!$I:$I,"x"),"",INDEX('Hilfstabelle alle'!K:K,SMALL(IF('Hilfstabelle alle'!$I$1:$I$418="x",ROW('Hilfstabelle alle'!$1:$418)),ROW(K49))))</f>
        <v/>
      </c>
      <c r="M60" s="199" t="str">
        <f t="array" ref="M60">IF(ROW('Hilfstabelle alle'!49:49)&gt;COUNTIF('Hilfstabelle alle'!$I:$I,"x"),"",INDEX('Hilfstabelle alle'!L:L,SMALL(IF('Hilfstabelle alle'!$I$1:$I$418="x",ROW('Hilfstabelle alle'!$1:$418)),ROW(L49))))</f>
        <v/>
      </c>
      <c r="N60" s="199" t="str">
        <f t="array" ref="N60">IF(ROW('Hilfstabelle alle'!49:49)&gt;COUNTIF('Hilfstabelle alle'!$I:$I,"x"),"",INDEX('Hilfstabelle alle'!M:M,SMALL(IF('Hilfstabelle alle'!$I$1:$I$418="x",ROW('Hilfstabelle alle'!$1:$418)),ROW(M49))))</f>
        <v/>
      </c>
      <c r="O60" s="200" t="str">
        <f t="shared" si="0"/>
        <v/>
      </c>
    </row>
    <row r="61" spans="2:15" s="194" customFormat="1" ht="35.1" customHeight="1" x14ac:dyDescent="0.2">
      <c r="B61" s="201" t="str">
        <f t="array" ref="B61">IF(ROW('Hilfstabelle alle'!50:50)&gt;COUNTIF('Hilfstabelle alle'!$I:$I,"x"),"",INDEX('Hilfstabelle alle'!A:A,SMALL(IF('Hilfstabelle alle'!$I$1:$I$418="x",ROW('Hilfstabelle alle'!$1:$418)),ROW(A50))))</f>
        <v/>
      </c>
      <c r="C61" s="202" t="str">
        <f t="array" ref="C61">IF(ROW('Hilfstabelle alle'!50:50)&gt;COUNTIF('Hilfstabelle alle'!$I:$I,"x"),"",INDEX('Hilfstabelle alle'!B:B,SMALL(IF('Hilfstabelle alle'!$I$1:$I$418="x",ROW('Hilfstabelle alle'!$1:$418)),ROW(B50))))</f>
        <v/>
      </c>
      <c r="D61" s="203" t="str">
        <f t="array" ref="D61">IF(ROW('Hilfstabelle alle'!50:50)&gt;COUNTIF('Hilfstabelle alle'!$I:$I,"x"),"",INDEX('Hilfstabelle alle'!C:C,SMALL(IF('Hilfstabelle alle'!$I$1:$I$418="x",ROW('Hilfstabelle alle'!$1:$418)),ROW(C50))))</f>
        <v/>
      </c>
      <c r="E61" s="204" t="str">
        <f t="array" ref="E61">IF(ROW('Hilfstabelle alle'!50:50)&gt;COUNTIF('Hilfstabelle alle'!$I:$I,"x"),"",INDEX('Hilfstabelle alle'!D:D,SMALL(IF('Hilfstabelle alle'!$I$1:$I$418="x",ROW('Hilfstabelle alle'!$1:$418)),ROW(D50))))</f>
        <v/>
      </c>
      <c r="F61" s="204" t="str">
        <f t="array" ref="F61">IF(ROW('Hilfstabelle alle'!50:50)&gt;COUNTIF('Hilfstabelle alle'!$I:$I,"x"),"",INDEX('Hilfstabelle alle'!E:E,SMALL(IF('Hilfstabelle alle'!$I$1:$I$418="x",ROW('Hilfstabelle alle'!$1:$418)),ROW(E50))))</f>
        <v/>
      </c>
      <c r="G61" s="204" t="str">
        <f t="array" ref="G61">IF(ROW('Hilfstabelle alle'!50:50)&gt;COUNTIF('Hilfstabelle alle'!$I:$I,"x"),"",INDEX('Hilfstabelle alle'!F:F,SMALL(IF('Hilfstabelle alle'!$I$1:$I$418="x",ROW('Hilfstabelle alle'!$1:$418)),ROW(F50))))</f>
        <v/>
      </c>
      <c r="H61" s="204" t="str">
        <f t="array" ref="H61">IF(ROW('Hilfstabelle alle'!50:50)&gt;COUNTIF('Hilfstabelle alle'!$I:$I,"x"),"",INDEX('Hilfstabelle alle'!G:G,SMALL(IF('Hilfstabelle alle'!$I$1:$I$418="x",ROW('Hilfstabelle alle'!$1:$418)),ROW(G50))))</f>
        <v/>
      </c>
      <c r="I61" s="204" t="str">
        <f t="array" ref="I61">IF(ROW('Hilfstabelle alle'!50:50)&gt;COUNTIF('Hilfstabelle alle'!$I:$I,"x"),"",INDEX('Hilfstabelle alle'!H:H,SMALL(IF('Hilfstabelle alle'!$I$1:$I$418="x",ROW('Hilfstabelle alle'!$1:$418)),ROW(H50))))</f>
        <v/>
      </c>
      <c r="J61" s="204" t="str">
        <f t="array" ref="J61">IF(ROW('Hilfstabelle alle'!50:50)&gt;COUNTIF('Hilfstabelle alle'!$I:$I,"x"),"",INDEX('Hilfstabelle alle'!I:I,SMALL(IF('Hilfstabelle alle'!$I$1:$I$418="x",ROW('Hilfstabelle alle'!$1:$418)),ROW(I50))))</f>
        <v/>
      </c>
      <c r="K61" s="204" t="str">
        <f t="array" ref="K61">IF(ROW('Hilfstabelle alle'!50:50)&gt;COUNTIF('Hilfstabelle alle'!$I:$I,"x"),"",INDEX('Hilfstabelle alle'!J:J,SMALL(IF('Hilfstabelle alle'!$I$1:$I$418="x",ROW('Hilfstabelle alle'!$1:$418)),ROW(J50))))</f>
        <v/>
      </c>
      <c r="L61" s="204" t="str">
        <f t="array" ref="L61">IF(ROW('Hilfstabelle alle'!50:50)&gt;COUNTIF('Hilfstabelle alle'!$I:$I,"x"),"",INDEX('Hilfstabelle alle'!K:K,SMALL(IF('Hilfstabelle alle'!$I$1:$I$418="x",ROW('Hilfstabelle alle'!$1:$418)),ROW(K50))))</f>
        <v/>
      </c>
      <c r="M61" s="205" t="str">
        <f t="array" ref="M61">IF(ROW('Hilfstabelle alle'!50:50)&gt;COUNTIF('Hilfstabelle alle'!$I:$I,"x"),"",INDEX('Hilfstabelle alle'!L:L,SMALL(IF('Hilfstabelle alle'!$I$1:$I$418="x",ROW('Hilfstabelle alle'!$1:$418)),ROW(L50))))</f>
        <v/>
      </c>
      <c r="N61" s="205" t="str">
        <f t="array" ref="N61">IF(ROW('Hilfstabelle alle'!50:50)&gt;COUNTIF('Hilfstabelle alle'!$I:$I,"x"),"",INDEX('Hilfstabelle alle'!M:M,SMALL(IF('Hilfstabelle alle'!$I$1:$I$418="x",ROW('Hilfstabelle alle'!$1:$418)),ROW(M50))))</f>
        <v/>
      </c>
      <c r="O61" s="200" t="str">
        <f t="shared" si="0"/>
        <v/>
      </c>
    </row>
    <row r="62" spans="2:15" s="194" customFormat="1" ht="35.1" customHeight="1" x14ac:dyDescent="0.2">
      <c r="B62" s="195" t="str">
        <f t="array" ref="B62">IF(ROW('Hilfstabelle alle'!51:51)&gt;COUNTIF('Hilfstabelle alle'!$I:$I,"x"),"",INDEX('Hilfstabelle alle'!A:A,SMALL(IF('Hilfstabelle alle'!$I$1:$I$418="x",ROW('Hilfstabelle alle'!$1:$418)),ROW(A51))))</f>
        <v/>
      </c>
      <c r="C62" s="196" t="str">
        <f t="array" ref="C62">IF(ROW('Hilfstabelle alle'!51:51)&gt;COUNTIF('Hilfstabelle alle'!$I:$I,"x"),"",INDEX('Hilfstabelle alle'!B:B,SMALL(IF('Hilfstabelle alle'!$I$1:$I$418="x",ROW('Hilfstabelle alle'!$1:$418)),ROW(B51))))</f>
        <v/>
      </c>
      <c r="D62" s="197" t="str">
        <f t="array" ref="D62">IF(ROW('Hilfstabelle alle'!51:51)&gt;COUNTIF('Hilfstabelle alle'!$I:$I,"x"),"",INDEX('Hilfstabelle alle'!C:C,SMALL(IF('Hilfstabelle alle'!$I$1:$I$418="x",ROW('Hilfstabelle alle'!$1:$418)),ROW(C51))))</f>
        <v/>
      </c>
      <c r="E62" s="198" t="str">
        <f t="array" ref="E62">IF(ROW('Hilfstabelle alle'!51:51)&gt;COUNTIF('Hilfstabelle alle'!$I:$I,"x"),"",INDEX('Hilfstabelle alle'!D:D,SMALL(IF('Hilfstabelle alle'!$I$1:$I$418="x",ROW('Hilfstabelle alle'!$1:$418)),ROW(D51))))</f>
        <v/>
      </c>
      <c r="F62" s="198" t="str">
        <f t="array" ref="F62">IF(ROW('Hilfstabelle alle'!51:51)&gt;COUNTIF('Hilfstabelle alle'!$I:$I,"x"),"",INDEX('Hilfstabelle alle'!E:E,SMALL(IF('Hilfstabelle alle'!$I$1:$I$418="x",ROW('Hilfstabelle alle'!$1:$418)),ROW(E51))))</f>
        <v/>
      </c>
      <c r="G62" s="198" t="str">
        <f t="array" ref="G62">IF(ROW('Hilfstabelle alle'!51:51)&gt;COUNTIF('Hilfstabelle alle'!$I:$I,"x"),"",INDEX('Hilfstabelle alle'!F:F,SMALL(IF('Hilfstabelle alle'!$I$1:$I$418="x",ROW('Hilfstabelle alle'!$1:$418)),ROW(F51))))</f>
        <v/>
      </c>
      <c r="H62" s="198" t="str">
        <f t="array" ref="H62">IF(ROW('Hilfstabelle alle'!51:51)&gt;COUNTIF('Hilfstabelle alle'!$I:$I,"x"),"",INDEX('Hilfstabelle alle'!G:G,SMALL(IF('Hilfstabelle alle'!$I$1:$I$418="x",ROW('Hilfstabelle alle'!$1:$418)),ROW(G51))))</f>
        <v/>
      </c>
      <c r="I62" s="198" t="str">
        <f t="array" ref="I62">IF(ROW('Hilfstabelle alle'!51:51)&gt;COUNTIF('Hilfstabelle alle'!$I:$I,"x"),"",INDEX('Hilfstabelle alle'!H:H,SMALL(IF('Hilfstabelle alle'!$I$1:$I$418="x",ROW('Hilfstabelle alle'!$1:$418)),ROW(H51))))</f>
        <v/>
      </c>
      <c r="J62" s="198" t="str">
        <f t="array" ref="J62">IF(ROW('Hilfstabelle alle'!51:51)&gt;COUNTIF('Hilfstabelle alle'!$I:$I,"x"),"",INDEX('Hilfstabelle alle'!I:I,SMALL(IF('Hilfstabelle alle'!$I$1:$I$418="x",ROW('Hilfstabelle alle'!$1:$418)),ROW(I51))))</f>
        <v/>
      </c>
      <c r="K62" s="198" t="str">
        <f t="array" ref="K62">IF(ROW('Hilfstabelle alle'!51:51)&gt;COUNTIF('Hilfstabelle alle'!$I:$I,"x"),"",INDEX('Hilfstabelle alle'!J:J,SMALL(IF('Hilfstabelle alle'!$I$1:$I$418="x",ROW('Hilfstabelle alle'!$1:$418)),ROW(J51))))</f>
        <v/>
      </c>
      <c r="L62" s="198" t="str">
        <f t="array" ref="L62">IF(ROW('Hilfstabelle alle'!51:51)&gt;COUNTIF('Hilfstabelle alle'!$I:$I,"x"),"",INDEX('Hilfstabelle alle'!K:K,SMALL(IF('Hilfstabelle alle'!$I$1:$I$418="x",ROW('Hilfstabelle alle'!$1:$418)),ROW(K51))))</f>
        <v/>
      </c>
      <c r="M62" s="199" t="str">
        <f t="array" ref="M62">IF(ROW('Hilfstabelle alle'!51:51)&gt;COUNTIF('Hilfstabelle alle'!$I:$I,"x"),"",INDEX('Hilfstabelle alle'!L:L,SMALL(IF('Hilfstabelle alle'!$I$1:$I$418="x",ROW('Hilfstabelle alle'!$1:$418)),ROW(L51))))</f>
        <v/>
      </c>
      <c r="N62" s="199" t="str">
        <f t="array" ref="N62">IF(ROW('Hilfstabelle alle'!51:51)&gt;COUNTIF('Hilfstabelle alle'!$I:$I,"x"),"",INDEX('Hilfstabelle alle'!M:M,SMALL(IF('Hilfstabelle alle'!$I$1:$I$418="x",ROW('Hilfstabelle alle'!$1:$418)),ROW(M51))))</f>
        <v/>
      </c>
      <c r="O62" s="200" t="str">
        <f t="shared" si="0"/>
        <v/>
      </c>
    </row>
    <row r="63" spans="2:15" s="194" customFormat="1" ht="35.1" customHeight="1" x14ac:dyDescent="0.2">
      <c r="B63" s="201" t="str">
        <f t="array" ref="B63">IF(ROW('Hilfstabelle alle'!52:52)&gt;COUNTIF('Hilfstabelle alle'!$I:$I,"x"),"",INDEX('Hilfstabelle alle'!A:A,SMALL(IF('Hilfstabelle alle'!$I$1:$I$418="x",ROW('Hilfstabelle alle'!$1:$418)),ROW(A52))))</f>
        <v/>
      </c>
      <c r="C63" s="202" t="str">
        <f t="array" ref="C63">IF(ROW('Hilfstabelle alle'!52:52)&gt;COUNTIF('Hilfstabelle alle'!$I:$I,"x"),"",INDEX('Hilfstabelle alle'!B:B,SMALL(IF('Hilfstabelle alle'!$I$1:$I$418="x",ROW('Hilfstabelle alle'!$1:$418)),ROW(B52))))</f>
        <v/>
      </c>
      <c r="D63" s="203" t="str">
        <f t="array" ref="D63">IF(ROW('Hilfstabelle alle'!52:52)&gt;COUNTIF('Hilfstabelle alle'!$I:$I,"x"),"",INDEX('Hilfstabelle alle'!C:C,SMALL(IF('Hilfstabelle alle'!$I$1:$I$418="x",ROW('Hilfstabelle alle'!$1:$418)),ROW(C52))))</f>
        <v/>
      </c>
      <c r="E63" s="204" t="str">
        <f t="array" ref="E63">IF(ROW('Hilfstabelle alle'!52:52)&gt;COUNTIF('Hilfstabelle alle'!$I:$I,"x"),"",INDEX('Hilfstabelle alle'!D:D,SMALL(IF('Hilfstabelle alle'!$I$1:$I$418="x",ROW('Hilfstabelle alle'!$1:$418)),ROW(D52))))</f>
        <v/>
      </c>
      <c r="F63" s="204" t="str">
        <f t="array" ref="F63">IF(ROW('Hilfstabelle alle'!52:52)&gt;COUNTIF('Hilfstabelle alle'!$I:$I,"x"),"",INDEX('Hilfstabelle alle'!E:E,SMALL(IF('Hilfstabelle alle'!$I$1:$I$418="x",ROW('Hilfstabelle alle'!$1:$418)),ROW(E52))))</f>
        <v/>
      </c>
      <c r="G63" s="204" t="str">
        <f t="array" ref="G63">IF(ROW('Hilfstabelle alle'!52:52)&gt;COUNTIF('Hilfstabelle alle'!$I:$I,"x"),"",INDEX('Hilfstabelle alle'!F:F,SMALL(IF('Hilfstabelle alle'!$I$1:$I$418="x",ROW('Hilfstabelle alle'!$1:$418)),ROW(F52))))</f>
        <v/>
      </c>
      <c r="H63" s="204" t="str">
        <f t="array" ref="H63">IF(ROW('Hilfstabelle alle'!52:52)&gt;COUNTIF('Hilfstabelle alle'!$I:$I,"x"),"",INDEX('Hilfstabelle alle'!G:G,SMALL(IF('Hilfstabelle alle'!$I$1:$I$418="x",ROW('Hilfstabelle alle'!$1:$418)),ROW(G52))))</f>
        <v/>
      </c>
      <c r="I63" s="204" t="str">
        <f t="array" ref="I63">IF(ROW('Hilfstabelle alle'!52:52)&gt;COUNTIF('Hilfstabelle alle'!$I:$I,"x"),"",INDEX('Hilfstabelle alle'!H:H,SMALL(IF('Hilfstabelle alle'!$I$1:$I$418="x",ROW('Hilfstabelle alle'!$1:$418)),ROW(H52))))</f>
        <v/>
      </c>
      <c r="J63" s="204" t="str">
        <f t="array" ref="J63">IF(ROW('Hilfstabelle alle'!52:52)&gt;COUNTIF('Hilfstabelle alle'!$I:$I,"x"),"",INDEX('Hilfstabelle alle'!I:I,SMALL(IF('Hilfstabelle alle'!$I$1:$I$418="x",ROW('Hilfstabelle alle'!$1:$418)),ROW(I52))))</f>
        <v/>
      </c>
      <c r="K63" s="204" t="str">
        <f t="array" ref="K63">IF(ROW('Hilfstabelle alle'!52:52)&gt;COUNTIF('Hilfstabelle alle'!$I:$I,"x"),"",INDEX('Hilfstabelle alle'!J:J,SMALL(IF('Hilfstabelle alle'!$I$1:$I$418="x",ROW('Hilfstabelle alle'!$1:$418)),ROW(J52))))</f>
        <v/>
      </c>
      <c r="L63" s="204" t="str">
        <f t="array" ref="L63">IF(ROW('Hilfstabelle alle'!52:52)&gt;COUNTIF('Hilfstabelle alle'!$I:$I,"x"),"",INDEX('Hilfstabelle alle'!K:K,SMALL(IF('Hilfstabelle alle'!$I$1:$I$418="x",ROW('Hilfstabelle alle'!$1:$418)),ROW(K52))))</f>
        <v/>
      </c>
      <c r="M63" s="205" t="str">
        <f t="array" ref="M63">IF(ROW('Hilfstabelle alle'!52:52)&gt;COUNTIF('Hilfstabelle alle'!$I:$I,"x"),"",INDEX('Hilfstabelle alle'!L:L,SMALL(IF('Hilfstabelle alle'!$I$1:$I$418="x",ROW('Hilfstabelle alle'!$1:$418)),ROW(L52))))</f>
        <v/>
      </c>
      <c r="N63" s="205" t="str">
        <f t="array" ref="N63">IF(ROW('Hilfstabelle alle'!52:52)&gt;COUNTIF('Hilfstabelle alle'!$I:$I,"x"),"",INDEX('Hilfstabelle alle'!M:M,SMALL(IF('Hilfstabelle alle'!$I$1:$I$418="x",ROW('Hilfstabelle alle'!$1:$418)),ROW(M52))))</f>
        <v/>
      </c>
      <c r="O63" s="200" t="str">
        <f t="shared" si="0"/>
        <v/>
      </c>
    </row>
    <row r="64" spans="2:15" s="194" customFormat="1" ht="35.1" customHeight="1" x14ac:dyDescent="0.2">
      <c r="B64" s="195" t="str">
        <f t="array" ref="B64">IF(ROW('Hilfstabelle alle'!53:53)&gt;COUNTIF('Hilfstabelle alle'!$I:$I,"x"),"",INDEX('Hilfstabelle alle'!A:A,SMALL(IF('Hilfstabelle alle'!$I$1:$I$418="x",ROW('Hilfstabelle alle'!$1:$418)),ROW(A53))))</f>
        <v/>
      </c>
      <c r="C64" s="196" t="str">
        <f t="array" ref="C64">IF(ROW('Hilfstabelle alle'!53:53)&gt;COUNTIF('Hilfstabelle alle'!$I:$I,"x"),"",INDEX('Hilfstabelle alle'!B:B,SMALL(IF('Hilfstabelle alle'!$I$1:$I$418="x",ROW('Hilfstabelle alle'!$1:$418)),ROW(B53))))</f>
        <v/>
      </c>
      <c r="D64" s="197" t="str">
        <f t="array" ref="D64">IF(ROW('Hilfstabelle alle'!53:53)&gt;COUNTIF('Hilfstabelle alle'!$I:$I,"x"),"",INDEX('Hilfstabelle alle'!C:C,SMALL(IF('Hilfstabelle alle'!$I$1:$I$418="x",ROW('Hilfstabelle alle'!$1:$418)),ROW(C53))))</f>
        <v/>
      </c>
      <c r="E64" s="198" t="str">
        <f t="array" ref="E64">IF(ROW('Hilfstabelle alle'!53:53)&gt;COUNTIF('Hilfstabelle alle'!$I:$I,"x"),"",INDEX('Hilfstabelle alle'!D:D,SMALL(IF('Hilfstabelle alle'!$I$1:$I$418="x",ROW('Hilfstabelle alle'!$1:$418)),ROW(D53))))</f>
        <v/>
      </c>
      <c r="F64" s="198" t="str">
        <f t="array" ref="F64">IF(ROW('Hilfstabelle alle'!53:53)&gt;COUNTIF('Hilfstabelle alle'!$I:$I,"x"),"",INDEX('Hilfstabelle alle'!E:E,SMALL(IF('Hilfstabelle alle'!$I$1:$I$418="x",ROW('Hilfstabelle alle'!$1:$418)),ROW(E53))))</f>
        <v/>
      </c>
      <c r="G64" s="198" t="str">
        <f t="array" ref="G64">IF(ROW('Hilfstabelle alle'!53:53)&gt;COUNTIF('Hilfstabelle alle'!$I:$I,"x"),"",INDEX('Hilfstabelle alle'!F:F,SMALL(IF('Hilfstabelle alle'!$I$1:$I$418="x",ROW('Hilfstabelle alle'!$1:$418)),ROW(F53))))</f>
        <v/>
      </c>
      <c r="H64" s="198" t="str">
        <f t="array" ref="H64">IF(ROW('Hilfstabelle alle'!53:53)&gt;COUNTIF('Hilfstabelle alle'!$I:$I,"x"),"",INDEX('Hilfstabelle alle'!G:G,SMALL(IF('Hilfstabelle alle'!$I$1:$I$418="x",ROW('Hilfstabelle alle'!$1:$418)),ROW(G53))))</f>
        <v/>
      </c>
      <c r="I64" s="198" t="str">
        <f t="array" ref="I64">IF(ROW('Hilfstabelle alle'!53:53)&gt;COUNTIF('Hilfstabelle alle'!$I:$I,"x"),"",INDEX('Hilfstabelle alle'!H:H,SMALL(IF('Hilfstabelle alle'!$I$1:$I$418="x",ROW('Hilfstabelle alle'!$1:$418)),ROW(H53))))</f>
        <v/>
      </c>
      <c r="J64" s="198" t="str">
        <f t="array" ref="J64">IF(ROW('Hilfstabelle alle'!53:53)&gt;COUNTIF('Hilfstabelle alle'!$I:$I,"x"),"",INDEX('Hilfstabelle alle'!I:I,SMALL(IF('Hilfstabelle alle'!$I$1:$I$418="x",ROW('Hilfstabelle alle'!$1:$418)),ROW(I53))))</f>
        <v/>
      </c>
      <c r="K64" s="198" t="str">
        <f t="array" ref="K64">IF(ROW('Hilfstabelle alle'!53:53)&gt;COUNTIF('Hilfstabelle alle'!$I:$I,"x"),"",INDEX('Hilfstabelle alle'!J:J,SMALL(IF('Hilfstabelle alle'!$I$1:$I$418="x",ROW('Hilfstabelle alle'!$1:$418)),ROW(J53))))</f>
        <v/>
      </c>
      <c r="L64" s="198" t="str">
        <f t="array" ref="L64">IF(ROW('Hilfstabelle alle'!53:53)&gt;COUNTIF('Hilfstabelle alle'!$I:$I,"x"),"",INDEX('Hilfstabelle alle'!K:K,SMALL(IF('Hilfstabelle alle'!$I$1:$I$418="x",ROW('Hilfstabelle alle'!$1:$418)),ROW(K53))))</f>
        <v/>
      </c>
      <c r="M64" s="199" t="str">
        <f t="array" ref="M64">IF(ROW('Hilfstabelle alle'!53:53)&gt;COUNTIF('Hilfstabelle alle'!$I:$I,"x"),"",INDEX('Hilfstabelle alle'!L:L,SMALL(IF('Hilfstabelle alle'!$I$1:$I$418="x",ROW('Hilfstabelle alle'!$1:$418)),ROW(L53))))</f>
        <v/>
      </c>
      <c r="N64" s="199" t="str">
        <f t="array" ref="N64">IF(ROW('Hilfstabelle alle'!53:53)&gt;COUNTIF('Hilfstabelle alle'!$I:$I,"x"),"",INDEX('Hilfstabelle alle'!M:M,SMALL(IF('Hilfstabelle alle'!$I$1:$I$418="x",ROW('Hilfstabelle alle'!$1:$418)),ROW(M53))))</f>
        <v/>
      </c>
      <c r="O64" s="200" t="str">
        <f t="shared" si="0"/>
        <v/>
      </c>
    </row>
    <row r="65" spans="2:15" s="194" customFormat="1" ht="35.1" customHeight="1" x14ac:dyDescent="0.2">
      <c r="B65" s="201" t="str">
        <f t="array" ref="B65">IF(ROW('Hilfstabelle alle'!54:54)&gt;COUNTIF('Hilfstabelle alle'!$I:$I,"x"),"",INDEX('Hilfstabelle alle'!A:A,SMALL(IF('Hilfstabelle alle'!$I$1:$I$418="x",ROW('Hilfstabelle alle'!$1:$418)),ROW(A54))))</f>
        <v/>
      </c>
      <c r="C65" s="202" t="str">
        <f t="array" ref="C65">IF(ROW('Hilfstabelle alle'!54:54)&gt;COUNTIF('Hilfstabelle alle'!$I:$I,"x"),"",INDEX('Hilfstabelle alle'!B:B,SMALL(IF('Hilfstabelle alle'!$I$1:$I$418="x",ROW('Hilfstabelle alle'!$1:$418)),ROW(B54))))</f>
        <v/>
      </c>
      <c r="D65" s="203" t="str">
        <f t="array" ref="D65">IF(ROW('Hilfstabelle alle'!54:54)&gt;COUNTIF('Hilfstabelle alle'!$I:$I,"x"),"",INDEX('Hilfstabelle alle'!C:C,SMALL(IF('Hilfstabelle alle'!$I$1:$I$418="x",ROW('Hilfstabelle alle'!$1:$418)),ROW(C54))))</f>
        <v/>
      </c>
      <c r="E65" s="204" t="str">
        <f t="array" ref="E65">IF(ROW('Hilfstabelle alle'!54:54)&gt;COUNTIF('Hilfstabelle alle'!$I:$I,"x"),"",INDEX('Hilfstabelle alle'!D:D,SMALL(IF('Hilfstabelle alle'!$I$1:$I$418="x",ROW('Hilfstabelle alle'!$1:$418)),ROW(D54))))</f>
        <v/>
      </c>
      <c r="F65" s="204" t="str">
        <f t="array" ref="F65">IF(ROW('Hilfstabelle alle'!54:54)&gt;COUNTIF('Hilfstabelle alle'!$I:$I,"x"),"",INDEX('Hilfstabelle alle'!E:E,SMALL(IF('Hilfstabelle alle'!$I$1:$I$418="x",ROW('Hilfstabelle alle'!$1:$418)),ROW(E54))))</f>
        <v/>
      </c>
      <c r="G65" s="204" t="str">
        <f t="array" ref="G65">IF(ROW('Hilfstabelle alle'!54:54)&gt;COUNTIF('Hilfstabelle alle'!$I:$I,"x"),"",INDEX('Hilfstabelle alle'!F:F,SMALL(IF('Hilfstabelle alle'!$I$1:$I$418="x",ROW('Hilfstabelle alle'!$1:$418)),ROW(F54))))</f>
        <v/>
      </c>
      <c r="H65" s="204" t="str">
        <f t="array" ref="H65">IF(ROW('Hilfstabelle alle'!54:54)&gt;COUNTIF('Hilfstabelle alle'!$I:$I,"x"),"",INDEX('Hilfstabelle alle'!G:G,SMALL(IF('Hilfstabelle alle'!$I$1:$I$418="x",ROW('Hilfstabelle alle'!$1:$418)),ROW(G54))))</f>
        <v/>
      </c>
      <c r="I65" s="204" t="str">
        <f t="array" ref="I65">IF(ROW('Hilfstabelle alle'!54:54)&gt;COUNTIF('Hilfstabelle alle'!$I:$I,"x"),"",INDEX('Hilfstabelle alle'!H:H,SMALL(IF('Hilfstabelle alle'!$I$1:$I$418="x",ROW('Hilfstabelle alle'!$1:$418)),ROW(H54))))</f>
        <v/>
      </c>
      <c r="J65" s="204" t="str">
        <f t="array" ref="J65">IF(ROW('Hilfstabelle alle'!54:54)&gt;COUNTIF('Hilfstabelle alle'!$I:$I,"x"),"",INDEX('Hilfstabelle alle'!I:I,SMALL(IF('Hilfstabelle alle'!$I$1:$I$418="x",ROW('Hilfstabelle alle'!$1:$418)),ROW(I54))))</f>
        <v/>
      </c>
      <c r="K65" s="204" t="str">
        <f t="array" ref="K65">IF(ROW('Hilfstabelle alle'!54:54)&gt;COUNTIF('Hilfstabelle alle'!$I:$I,"x"),"",INDEX('Hilfstabelle alle'!J:J,SMALL(IF('Hilfstabelle alle'!$I$1:$I$418="x",ROW('Hilfstabelle alle'!$1:$418)),ROW(J54))))</f>
        <v/>
      </c>
      <c r="L65" s="204" t="str">
        <f t="array" ref="L65">IF(ROW('Hilfstabelle alle'!54:54)&gt;COUNTIF('Hilfstabelle alle'!$I:$I,"x"),"",INDEX('Hilfstabelle alle'!K:K,SMALL(IF('Hilfstabelle alle'!$I$1:$I$418="x",ROW('Hilfstabelle alle'!$1:$418)),ROW(K54))))</f>
        <v/>
      </c>
      <c r="M65" s="205" t="str">
        <f t="array" ref="M65">IF(ROW('Hilfstabelle alle'!54:54)&gt;COUNTIF('Hilfstabelle alle'!$I:$I,"x"),"",INDEX('Hilfstabelle alle'!L:L,SMALL(IF('Hilfstabelle alle'!$I$1:$I$418="x",ROW('Hilfstabelle alle'!$1:$418)),ROW(L54))))</f>
        <v/>
      </c>
      <c r="N65" s="205" t="str">
        <f t="array" ref="N65">IF(ROW('Hilfstabelle alle'!54:54)&gt;COUNTIF('Hilfstabelle alle'!$I:$I,"x"),"",INDEX('Hilfstabelle alle'!M:M,SMALL(IF('Hilfstabelle alle'!$I$1:$I$418="x",ROW('Hilfstabelle alle'!$1:$418)),ROW(M54))))</f>
        <v/>
      </c>
      <c r="O65" s="200" t="str">
        <f t="shared" si="0"/>
        <v/>
      </c>
    </row>
    <row r="66" spans="2:15" s="194" customFormat="1" ht="35.1" customHeight="1" x14ac:dyDescent="0.2">
      <c r="B66" s="195" t="str">
        <f t="array" ref="B66">IF(ROW('Hilfstabelle alle'!55:55)&gt;COUNTIF('Hilfstabelle alle'!$I:$I,"x"),"",INDEX('Hilfstabelle alle'!A:A,SMALL(IF('Hilfstabelle alle'!$I$1:$I$418="x",ROW('Hilfstabelle alle'!$1:$418)),ROW(A55))))</f>
        <v/>
      </c>
      <c r="C66" s="196" t="str">
        <f t="array" ref="C66">IF(ROW('Hilfstabelle alle'!55:55)&gt;COUNTIF('Hilfstabelle alle'!$I:$I,"x"),"",INDEX('Hilfstabelle alle'!B:B,SMALL(IF('Hilfstabelle alle'!$I$1:$I$418="x",ROW('Hilfstabelle alle'!$1:$418)),ROW(B55))))</f>
        <v/>
      </c>
      <c r="D66" s="197" t="str">
        <f t="array" ref="D66">IF(ROW('Hilfstabelle alle'!55:55)&gt;COUNTIF('Hilfstabelle alle'!$I:$I,"x"),"",INDEX('Hilfstabelle alle'!C:C,SMALL(IF('Hilfstabelle alle'!$I$1:$I$418="x",ROW('Hilfstabelle alle'!$1:$418)),ROW(C55))))</f>
        <v/>
      </c>
      <c r="E66" s="198" t="str">
        <f t="array" ref="E66">IF(ROW('Hilfstabelle alle'!55:55)&gt;COUNTIF('Hilfstabelle alle'!$I:$I,"x"),"",INDEX('Hilfstabelle alle'!D:D,SMALL(IF('Hilfstabelle alle'!$I$1:$I$418="x",ROW('Hilfstabelle alle'!$1:$418)),ROW(D55))))</f>
        <v/>
      </c>
      <c r="F66" s="198" t="str">
        <f t="array" ref="F66">IF(ROW('Hilfstabelle alle'!55:55)&gt;COUNTIF('Hilfstabelle alle'!$I:$I,"x"),"",INDEX('Hilfstabelle alle'!E:E,SMALL(IF('Hilfstabelle alle'!$I$1:$I$418="x",ROW('Hilfstabelle alle'!$1:$418)),ROW(E55))))</f>
        <v/>
      </c>
      <c r="G66" s="198" t="str">
        <f t="array" ref="G66">IF(ROW('Hilfstabelle alle'!55:55)&gt;COUNTIF('Hilfstabelle alle'!$I:$I,"x"),"",INDEX('Hilfstabelle alle'!F:F,SMALL(IF('Hilfstabelle alle'!$I$1:$I$418="x",ROW('Hilfstabelle alle'!$1:$418)),ROW(F55))))</f>
        <v/>
      </c>
      <c r="H66" s="198" t="str">
        <f t="array" ref="H66">IF(ROW('Hilfstabelle alle'!55:55)&gt;COUNTIF('Hilfstabelle alle'!$I:$I,"x"),"",INDEX('Hilfstabelle alle'!G:G,SMALL(IF('Hilfstabelle alle'!$I$1:$I$418="x",ROW('Hilfstabelle alle'!$1:$418)),ROW(G55))))</f>
        <v/>
      </c>
      <c r="I66" s="198" t="str">
        <f t="array" ref="I66">IF(ROW('Hilfstabelle alle'!55:55)&gt;COUNTIF('Hilfstabelle alle'!$I:$I,"x"),"",INDEX('Hilfstabelle alle'!H:H,SMALL(IF('Hilfstabelle alle'!$I$1:$I$418="x",ROW('Hilfstabelle alle'!$1:$418)),ROW(H55))))</f>
        <v/>
      </c>
      <c r="J66" s="198" t="str">
        <f t="array" ref="J66">IF(ROW('Hilfstabelle alle'!55:55)&gt;COUNTIF('Hilfstabelle alle'!$I:$I,"x"),"",INDEX('Hilfstabelle alle'!I:I,SMALL(IF('Hilfstabelle alle'!$I$1:$I$418="x",ROW('Hilfstabelle alle'!$1:$418)),ROW(I55))))</f>
        <v/>
      </c>
      <c r="K66" s="198" t="str">
        <f t="array" ref="K66">IF(ROW('Hilfstabelle alle'!55:55)&gt;COUNTIF('Hilfstabelle alle'!$I:$I,"x"),"",INDEX('Hilfstabelle alle'!J:J,SMALL(IF('Hilfstabelle alle'!$I$1:$I$418="x",ROW('Hilfstabelle alle'!$1:$418)),ROW(J55))))</f>
        <v/>
      </c>
      <c r="L66" s="198" t="str">
        <f t="array" ref="L66">IF(ROW('Hilfstabelle alle'!55:55)&gt;COUNTIF('Hilfstabelle alle'!$I:$I,"x"),"",INDEX('Hilfstabelle alle'!K:K,SMALL(IF('Hilfstabelle alle'!$I$1:$I$418="x",ROW('Hilfstabelle alle'!$1:$418)),ROW(K55))))</f>
        <v/>
      </c>
      <c r="M66" s="199" t="str">
        <f t="array" ref="M66">IF(ROW('Hilfstabelle alle'!55:55)&gt;COUNTIF('Hilfstabelle alle'!$I:$I,"x"),"",INDEX('Hilfstabelle alle'!L:L,SMALL(IF('Hilfstabelle alle'!$I$1:$I$418="x",ROW('Hilfstabelle alle'!$1:$418)),ROW(L55))))</f>
        <v/>
      </c>
      <c r="N66" s="199" t="str">
        <f t="array" ref="N66">IF(ROW('Hilfstabelle alle'!55:55)&gt;COUNTIF('Hilfstabelle alle'!$I:$I,"x"),"",INDEX('Hilfstabelle alle'!M:M,SMALL(IF('Hilfstabelle alle'!$I$1:$I$418="x",ROW('Hilfstabelle alle'!$1:$418)),ROW(M55))))</f>
        <v/>
      </c>
      <c r="O66" s="200" t="str">
        <f t="shared" si="0"/>
        <v/>
      </c>
    </row>
    <row r="67" spans="2:15" s="194" customFormat="1" ht="35.1" customHeight="1" x14ac:dyDescent="0.2">
      <c r="B67" s="201" t="str">
        <f t="array" ref="B67">IF(ROW('Hilfstabelle alle'!56:56)&gt;COUNTIF('Hilfstabelle alle'!$I:$I,"x"),"",INDEX('Hilfstabelle alle'!A:A,SMALL(IF('Hilfstabelle alle'!$I$1:$I$418="x",ROW('Hilfstabelle alle'!$1:$418)),ROW(A56))))</f>
        <v/>
      </c>
      <c r="C67" s="202" t="str">
        <f t="array" ref="C67">IF(ROW('Hilfstabelle alle'!56:56)&gt;COUNTIF('Hilfstabelle alle'!$I:$I,"x"),"",INDEX('Hilfstabelle alle'!B:B,SMALL(IF('Hilfstabelle alle'!$I$1:$I$418="x",ROW('Hilfstabelle alle'!$1:$418)),ROW(B56))))</f>
        <v/>
      </c>
      <c r="D67" s="203" t="str">
        <f t="array" ref="D67">IF(ROW('Hilfstabelle alle'!56:56)&gt;COUNTIF('Hilfstabelle alle'!$I:$I,"x"),"",INDEX('Hilfstabelle alle'!C:C,SMALL(IF('Hilfstabelle alle'!$I$1:$I$418="x",ROW('Hilfstabelle alle'!$1:$418)),ROW(C56))))</f>
        <v/>
      </c>
      <c r="E67" s="204" t="str">
        <f t="array" ref="E67">IF(ROW('Hilfstabelle alle'!56:56)&gt;COUNTIF('Hilfstabelle alle'!$I:$I,"x"),"",INDEX('Hilfstabelle alle'!D:D,SMALL(IF('Hilfstabelle alle'!$I$1:$I$418="x",ROW('Hilfstabelle alle'!$1:$418)),ROW(D56))))</f>
        <v/>
      </c>
      <c r="F67" s="204" t="str">
        <f t="array" ref="F67">IF(ROW('Hilfstabelle alle'!56:56)&gt;COUNTIF('Hilfstabelle alle'!$I:$I,"x"),"",INDEX('Hilfstabelle alle'!E:E,SMALL(IF('Hilfstabelle alle'!$I$1:$I$418="x",ROW('Hilfstabelle alle'!$1:$418)),ROW(E56))))</f>
        <v/>
      </c>
      <c r="G67" s="204" t="str">
        <f t="array" ref="G67">IF(ROW('Hilfstabelle alle'!56:56)&gt;COUNTIF('Hilfstabelle alle'!$I:$I,"x"),"",INDEX('Hilfstabelle alle'!F:F,SMALL(IF('Hilfstabelle alle'!$I$1:$I$418="x",ROW('Hilfstabelle alle'!$1:$418)),ROW(F56))))</f>
        <v/>
      </c>
      <c r="H67" s="204" t="str">
        <f t="array" ref="H67">IF(ROW('Hilfstabelle alle'!56:56)&gt;COUNTIF('Hilfstabelle alle'!$I:$I,"x"),"",INDEX('Hilfstabelle alle'!G:G,SMALL(IF('Hilfstabelle alle'!$I$1:$I$418="x",ROW('Hilfstabelle alle'!$1:$418)),ROW(G56))))</f>
        <v/>
      </c>
      <c r="I67" s="204" t="str">
        <f t="array" ref="I67">IF(ROW('Hilfstabelle alle'!56:56)&gt;COUNTIF('Hilfstabelle alle'!$I:$I,"x"),"",INDEX('Hilfstabelle alle'!H:H,SMALL(IF('Hilfstabelle alle'!$I$1:$I$418="x",ROW('Hilfstabelle alle'!$1:$418)),ROW(H56))))</f>
        <v/>
      </c>
      <c r="J67" s="204" t="str">
        <f t="array" ref="J67">IF(ROW('Hilfstabelle alle'!56:56)&gt;COUNTIF('Hilfstabelle alle'!$I:$I,"x"),"",INDEX('Hilfstabelle alle'!I:I,SMALL(IF('Hilfstabelle alle'!$I$1:$I$418="x",ROW('Hilfstabelle alle'!$1:$418)),ROW(I56))))</f>
        <v/>
      </c>
      <c r="K67" s="204" t="str">
        <f t="array" ref="K67">IF(ROW('Hilfstabelle alle'!56:56)&gt;COUNTIF('Hilfstabelle alle'!$I:$I,"x"),"",INDEX('Hilfstabelle alle'!J:J,SMALL(IF('Hilfstabelle alle'!$I$1:$I$418="x",ROW('Hilfstabelle alle'!$1:$418)),ROW(J56))))</f>
        <v/>
      </c>
      <c r="L67" s="204" t="str">
        <f t="array" ref="L67">IF(ROW('Hilfstabelle alle'!56:56)&gt;COUNTIF('Hilfstabelle alle'!$I:$I,"x"),"",INDEX('Hilfstabelle alle'!K:K,SMALL(IF('Hilfstabelle alle'!$I$1:$I$418="x",ROW('Hilfstabelle alle'!$1:$418)),ROW(K56))))</f>
        <v/>
      </c>
      <c r="M67" s="205" t="str">
        <f t="array" ref="M67">IF(ROW('Hilfstabelle alle'!56:56)&gt;COUNTIF('Hilfstabelle alle'!$I:$I,"x"),"",INDEX('Hilfstabelle alle'!L:L,SMALL(IF('Hilfstabelle alle'!$I$1:$I$418="x",ROW('Hilfstabelle alle'!$1:$418)),ROW(L56))))</f>
        <v/>
      </c>
      <c r="N67" s="205" t="str">
        <f t="array" ref="N67">IF(ROW('Hilfstabelle alle'!56:56)&gt;COUNTIF('Hilfstabelle alle'!$I:$I,"x"),"",INDEX('Hilfstabelle alle'!M:M,SMALL(IF('Hilfstabelle alle'!$I$1:$I$418="x",ROW('Hilfstabelle alle'!$1:$418)),ROW(M56))))</f>
        <v/>
      </c>
      <c r="O67" s="200" t="str">
        <f t="shared" si="0"/>
        <v/>
      </c>
    </row>
    <row r="68" spans="2:15" s="194" customFormat="1" ht="35.1" customHeight="1" x14ac:dyDescent="0.2">
      <c r="B68" s="195" t="str">
        <f t="array" ref="B68">IF(ROW('Hilfstabelle alle'!57:57)&gt;COUNTIF('Hilfstabelle alle'!$I:$I,"x"),"",INDEX('Hilfstabelle alle'!A:A,SMALL(IF('Hilfstabelle alle'!$I$1:$I$418="x",ROW('Hilfstabelle alle'!$1:$418)),ROW(A57))))</f>
        <v/>
      </c>
      <c r="C68" s="196" t="str">
        <f t="array" ref="C68">IF(ROW('Hilfstabelle alle'!57:57)&gt;COUNTIF('Hilfstabelle alle'!$I:$I,"x"),"",INDEX('Hilfstabelle alle'!B:B,SMALL(IF('Hilfstabelle alle'!$I$1:$I$418="x",ROW('Hilfstabelle alle'!$1:$418)),ROW(B57))))</f>
        <v/>
      </c>
      <c r="D68" s="197" t="str">
        <f t="array" ref="D68">IF(ROW('Hilfstabelle alle'!57:57)&gt;COUNTIF('Hilfstabelle alle'!$I:$I,"x"),"",INDEX('Hilfstabelle alle'!C:C,SMALL(IF('Hilfstabelle alle'!$I$1:$I$418="x",ROW('Hilfstabelle alle'!$1:$418)),ROW(C57))))</f>
        <v/>
      </c>
      <c r="E68" s="198" t="str">
        <f t="array" ref="E68">IF(ROW('Hilfstabelle alle'!57:57)&gt;COUNTIF('Hilfstabelle alle'!$I:$I,"x"),"",INDEX('Hilfstabelle alle'!D:D,SMALL(IF('Hilfstabelle alle'!$I$1:$I$418="x",ROW('Hilfstabelle alle'!$1:$418)),ROW(D57))))</f>
        <v/>
      </c>
      <c r="F68" s="198" t="str">
        <f t="array" ref="F68">IF(ROW('Hilfstabelle alle'!57:57)&gt;COUNTIF('Hilfstabelle alle'!$I:$I,"x"),"",INDEX('Hilfstabelle alle'!E:E,SMALL(IF('Hilfstabelle alle'!$I$1:$I$418="x",ROW('Hilfstabelle alle'!$1:$418)),ROW(E57))))</f>
        <v/>
      </c>
      <c r="G68" s="198" t="str">
        <f t="array" ref="G68">IF(ROW('Hilfstabelle alle'!57:57)&gt;COUNTIF('Hilfstabelle alle'!$I:$I,"x"),"",INDEX('Hilfstabelle alle'!F:F,SMALL(IF('Hilfstabelle alle'!$I$1:$I$418="x",ROW('Hilfstabelle alle'!$1:$418)),ROW(F57))))</f>
        <v/>
      </c>
      <c r="H68" s="198" t="str">
        <f t="array" ref="H68">IF(ROW('Hilfstabelle alle'!57:57)&gt;COUNTIF('Hilfstabelle alle'!$I:$I,"x"),"",INDEX('Hilfstabelle alle'!G:G,SMALL(IF('Hilfstabelle alle'!$I$1:$I$418="x",ROW('Hilfstabelle alle'!$1:$418)),ROW(G57))))</f>
        <v/>
      </c>
      <c r="I68" s="198" t="str">
        <f t="array" ref="I68">IF(ROW('Hilfstabelle alle'!57:57)&gt;COUNTIF('Hilfstabelle alle'!$I:$I,"x"),"",INDEX('Hilfstabelle alle'!H:H,SMALL(IF('Hilfstabelle alle'!$I$1:$I$418="x",ROW('Hilfstabelle alle'!$1:$418)),ROW(H57))))</f>
        <v/>
      </c>
      <c r="J68" s="198" t="str">
        <f t="array" ref="J68">IF(ROW('Hilfstabelle alle'!57:57)&gt;COUNTIF('Hilfstabelle alle'!$I:$I,"x"),"",INDEX('Hilfstabelle alle'!I:I,SMALL(IF('Hilfstabelle alle'!$I$1:$I$418="x",ROW('Hilfstabelle alle'!$1:$418)),ROW(I57))))</f>
        <v/>
      </c>
      <c r="K68" s="198" t="str">
        <f t="array" ref="K68">IF(ROW('Hilfstabelle alle'!57:57)&gt;COUNTIF('Hilfstabelle alle'!$I:$I,"x"),"",INDEX('Hilfstabelle alle'!J:J,SMALL(IF('Hilfstabelle alle'!$I$1:$I$418="x",ROW('Hilfstabelle alle'!$1:$418)),ROW(J57))))</f>
        <v/>
      </c>
      <c r="L68" s="198" t="str">
        <f t="array" ref="L68">IF(ROW('Hilfstabelle alle'!57:57)&gt;COUNTIF('Hilfstabelle alle'!$I:$I,"x"),"",INDEX('Hilfstabelle alle'!K:K,SMALL(IF('Hilfstabelle alle'!$I$1:$I$418="x",ROW('Hilfstabelle alle'!$1:$418)),ROW(K57))))</f>
        <v/>
      </c>
      <c r="M68" s="199" t="str">
        <f t="array" ref="M68">IF(ROW('Hilfstabelle alle'!57:57)&gt;COUNTIF('Hilfstabelle alle'!$I:$I,"x"),"",INDEX('Hilfstabelle alle'!L:L,SMALL(IF('Hilfstabelle alle'!$I$1:$I$418="x",ROW('Hilfstabelle alle'!$1:$418)),ROW(L57))))</f>
        <v/>
      </c>
      <c r="N68" s="199" t="str">
        <f t="array" ref="N68">IF(ROW('Hilfstabelle alle'!57:57)&gt;COUNTIF('Hilfstabelle alle'!$I:$I,"x"),"",INDEX('Hilfstabelle alle'!M:M,SMALL(IF('Hilfstabelle alle'!$I$1:$I$418="x",ROW('Hilfstabelle alle'!$1:$418)),ROW(M57))))</f>
        <v/>
      </c>
      <c r="O68" s="200" t="str">
        <f t="shared" si="0"/>
        <v/>
      </c>
    </row>
    <row r="69" spans="2:15" s="194" customFormat="1" ht="35.1" customHeight="1" x14ac:dyDescent="0.2">
      <c r="B69" s="201" t="str">
        <f t="array" ref="B69">IF(ROW('Hilfstabelle alle'!58:58)&gt;COUNTIF('Hilfstabelle alle'!$I:$I,"x"),"",INDEX('Hilfstabelle alle'!A:A,SMALL(IF('Hilfstabelle alle'!$I$1:$I$418="x",ROW('Hilfstabelle alle'!$1:$418)),ROW(A58))))</f>
        <v/>
      </c>
      <c r="C69" s="202" t="str">
        <f t="array" ref="C69">IF(ROW('Hilfstabelle alle'!58:58)&gt;COUNTIF('Hilfstabelle alle'!$I:$I,"x"),"",INDEX('Hilfstabelle alle'!B:B,SMALL(IF('Hilfstabelle alle'!$I$1:$I$418="x",ROW('Hilfstabelle alle'!$1:$418)),ROW(B58))))</f>
        <v/>
      </c>
      <c r="D69" s="203" t="str">
        <f t="array" ref="D69">IF(ROW('Hilfstabelle alle'!58:58)&gt;COUNTIF('Hilfstabelle alle'!$I:$I,"x"),"",INDEX('Hilfstabelle alle'!C:C,SMALL(IF('Hilfstabelle alle'!$I$1:$I$418="x",ROW('Hilfstabelle alle'!$1:$418)),ROW(C58))))</f>
        <v/>
      </c>
      <c r="E69" s="204" t="str">
        <f t="array" ref="E69">IF(ROW('Hilfstabelle alle'!58:58)&gt;COUNTIF('Hilfstabelle alle'!$I:$I,"x"),"",INDEX('Hilfstabelle alle'!D:D,SMALL(IF('Hilfstabelle alle'!$I$1:$I$418="x",ROW('Hilfstabelle alle'!$1:$418)),ROW(D58))))</f>
        <v/>
      </c>
      <c r="F69" s="204" t="str">
        <f t="array" ref="F69">IF(ROW('Hilfstabelle alle'!58:58)&gt;COUNTIF('Hilfstabelle alle'!$I:$I,"x"),"",INDEX('Hilfstabelle alle'!E:E,SMALL(IF('Hilfstabelle alle'!$I$1:$I$418="x",ROW('Hilfstabelle alle'!$1:$418)),ROW(E58))))</f>
        <v/>
      </c>
      <c r="G69" s="204" t="str">
        <f t="array" ref="G69">IF(ROW('Hilfstabelle alle'!58:58)&gt;COUNTIF('Hilfstabelle alle'!$I:$I,"x"),"",INDEX('Hilfstabelle alle'!F:F,SMALL(IF('Hilfstabelle alle'!$I$1:$I$418="x",ROW('Hilfstabelle alle'!$1:$418)),ROW(F58))))</f>
        <v/>
      </c>
      <c r="H69" s="204" t="str">
        <f t="array" ref="H69">IF(ROW('Hilfstabelle alle'!58:58)&gt;COUNTIF('Hilfstabelle alle'!$I:$I,"x"),"",INDEX('Hilfstabelle alle'!G:G,SMALL(IF('Hilfstabelle alle'!$I$1:$I$418="x",ROW('Hilfstabelle alle'!$1:$418)),ROW(G58))))</f>
        <v/>
      </c>
      <c r="I69" s="204" t="str">
        <f t="array" ref="I69">IF(ROW('Hilfstabelle alle'!58:58)&gt;COUNTIF('Hilfstabelle alle'!$I:$I,"x"),"",INDEX('Hilfstabelle alle'!H:H,SMALL(IF('Hilfstabelle alle'!$I$1:$I$418="x",ROW('Hilfstabelle alle'!$1:$418)),ROW(H58))))</f>
        <v/>
      </c>
      <c r="J69" s="204" t="str">
        <f t="array" ref="J69">IF(ROW('Hilfstabelle alle'!58:58)&gt;COUNTIF('Hilfstabelle alle'!$I:$I,"x"),"",INDEX('Hilfstabelle alle'!I:I,SMALL(IF('Hilfstabelle alle'!$I$1:$I$418="x",ROW('Hilfstabelle alle'!$1:$418)),ROW(I58))))</f>
        <v/>
      </c>
      <c r="K69" s="204" t="str">
        <f t="array" ref="K69">IF(ROW('Hilfstabelle alle'!58:58)&gt;COUNTIF('Hilfstabelle alle'!$I:$I,"x"),"",INDEX('Hilfstabelle alle'!J:J,SMALL(IF('Hilfstabelle alle'!$I$1:$I$418="x",ROW('Hilfstabelle alle'!$1:$418)),ROW(J58))))</f>
        <v/>
      </c>
      <c r="L69" s="204" t="str">
        <f t="array" ref="L69">IF(ROW('Hilfstabelle alle'!58:58)&gt;COUNTIF('Hilfstabelle alle'!$I:$I,"x"),"",INDEX('Hilfstabelle alle'!K:K,SMALL(IF('Hilfstabelle alle'!$I$1:$I$418="x",ROW('Hilfstabelle alle'!$1:$418)),ROW(K58))))</f>
        <v/>
      </c>
      <c r="M69" s="205" t="str">
        <f t="array" ref="M69">IF(ROW('Hilfstabelle alle'!58:58)&gt;COUNTIF('Hilfstabelle alle'!$I:$I,"x"),"",INDEX('Hilfstabelle alle'!L:L,SMALL(IF('Hilfstabelle alle'!$I$1:$I$418="x",ROW('Hilfstabelle alle'!$1:$418)),ROW(L58))))</f>
        <v/>
      </c>
      <c r="N69" s="205" t="str">
        <f t="array" ref="N69">IF(ROW('Hilfstabelle alle'!58:58)&gt;COUNTIF('Hilfstabelle alle'!$I:$I,"x"),"",INDEX('Hilfstabelle alle'!M:M,SMALL(IF('Hilfstabelle alle'!$I$1:$I$418="x",ROW('Hilfstabelle alle'!$1:$418)),ROW(M58))))</f>
        <v/>
      </c>
      <c r="O69" s="200" t="str">
        <f t="shared" si="0"/>
        <v/>
      </c>
    </row>
    <row r="70" spans="2:15" s="194" customFormat="1" ht="35.1" customHeight="1" x14ac:dyDescent="0.2">
      <c r="B70" s="195" t="str">
        <f t="array" ref="B70">IF(ROW('Hilfstabelle alle'!59:59)&gt;COUNTIF('Hilfstabelle alle'!$I:$I,"x"),"",INDEX('Hilfstabelle alle'!A:A,SMALL(IF('Hilfstabelle alle'!$I$1:$I$418="x",ROW('Hilfstabelle alle'!$1:$418)),ROW(A59))))</f>
        <v/>
      </c>
      <c r="C70" s="196" t="str">
        <f t="array" ref="C70">IF(ROW('Hilfstabelle alle'!59:59)&gt;COUNTIF('Hilfstabelle alle'!$I:$I,"x"),"",INDEX('Hilfstabelle alle'!B:B,SMALL(IF('Hilfstabelle alle'!$I$1:$I$418="x",ROW('Hilfstabelle alle'!$1:$418)),ROW(B59))))</f>
        <v/>
      </c>
      <c r="D70" s="197" t="str">
        <f t="array" ref="D70">IF(ROW('Hilfstabelle alle'!59:59)&gt;COUNTIF('Hilfstabelle alle'!$I:$I,"x"),"",INDEX('Hilfstabelle alle'!C:C,SMALL(IF('Hilfstabelle alle'!$I$1:$I$418="x",ROW('Hilfstabelle alle'!$1:$418)),ROW(C59))))</f>
        <v/>
      </c>
      <c r="E70" s="198" t="str">
        <f t="array" ref="E70">IF(ROW('Hilfstabelle alle'!59:59)&gt;COUNTIF('Hilfstabelle alle'!$I:$I,"x"),"",INDEX('Hilfstabelle alle'!D:D,SMALL(IF('Hilfstabelle alle'!$I$1:$I$418="x",ROW('Hilfstabelle alle'!$1:$418)),ROW(D59))))</f>
        <v/>
      </c>
      <c r="F70" s="198" t="str">
        <f t="array" ref="F70">IF(ROW('Hilfstabelle alle'!59:59)&gt;COUNTIF('Hilfstabelle alle'!$I:$I,"x"),"",INDEX('Hilfstabelle alle'!E:E,SMALL(IF('Hilfstabelle alle'!$I$1:$I$418="x",ROW('Hilfstabelle alle'!$1:$418)),ROW(E59))))</f>
        <v/>
      </c>
      <c r="G70" s="198" t="str">
        <f t="array" ref="G70">IF(ROW('Hilfstabelle alle'!59:59)&gt;COUNTIF('Hilfstabelle alle'!$I:$I,"x"),"",INDEX('Hilfstabelle alle'!F:F,SMALL(IF('Hilfstabelle alle'!$I$1:$I$418="x",ROW('Hilfstabelle alle'!$1:$418)),ROW(F59))))</f>
        <v/>
      </c>
      <c r="H70" s="198" t="str">
        <f t="array" ref="H70">IF(ROW('Hilfstabelle alle'!59:59)&gt;COUNTIF('Hilfstabelle alle'!$I:$I,"x"),"",INDEX('Hilfstabelle alle'!G:G,SMALL(IF('Hilfstabelle alle'!$I$1:$I$418="x",ROW('Hilfstabelle alle'!$1:$418)),ROW(G59))))</f>
        <v/>
      </c>
      <c r="I70" s="198" t="str">
        <f t="array" ref="I70">IF(ROW('Hilfstabelle alle'!59:59)&gt;COUNTIF('Hilfstabelle alle'!$I:$I,"x"),"",INDEX('Hilfstabelle alle'!H:H,SMALL(IF('Hilfstabelle alle'!$I$1:$I$418="x",ROW('Hilfstabelle alle'!$1:$418)),ROW(H59))))</f>
        <v/>
      </c>
      <c r="J70" s="198" t="str">
        <f t="array" ref="J70">IF(ROW('Hilfstabelle alle'!59:59)&gt;COUNTIF('Hilfstabelle alle'!$I:$I,"x"),"",INDEX('Hilfstabelle alle'!I:I,SMALL(IF('Hilfstabelle alle'!$I$1:$I$418="x",ROW('Hilfstabelle alle'!$1:$418)),ROW(I59))))</f>
        <v/>
      </c>
      <c r="K70" s="198" t="str">
        <f t="array" ref="K70">IF(ROW('Hilfstabelle alle'!59:59)&gt;COUNTIF('Hilfstabelle alle'!$I:$I,"x"),"",INDEX('Hilfstabelle alle'!J:J,SMALL(IF('Hilfstabelle alle'!$I$1:$I$418="x",ROW('Hilfstabelle alle'!$1:$418)),ROW(J59))))</f>
        <v/>
      </c>
      <c r="L70" s="198" t="str">
        <f t="array" ref="L70">IF(ROW('Hilfstabelle alle'!59:59)&gt;COUNTIF('Hilfstabelle alle'!$I:$I,"x"),"",INDEX('Hilfstabelle alle'!K:K,SMALL(IF('Hilfstabelle alle'!$I$1:$I$418="x",ROW('Hilfstabelle alle'!$1:$418)),ROW(K59))))</f>
        <v/>
      </c>
      <c r="M70" s="199" t="str">
        <f t="array" ref="M70">IF(ROW('Hilfstabelle alle'!59:59)&gt;COUNTIF('Hilfstabelle alle'!$I:$I,"x"),"",INDEX('Hilfstabelle alle'!L:L,SMALL(IF('Hilfstabelle alle'!$I$1:$I$418="x",ROW('Hilfstabelle alle'!$1:$418)),ROW(L59))))</f>
        <v/>
      </c>
      <c r="N70" s="199" t="str">
        <f t="array" ref="N70">IF(ROW('Hilfstabelle alle'!59:59)&gt;COUNTIF('Hilfstabelle alle'!$I:$I,"x"),"",INDEX('Hilfstabelle alle'!M:M,SMALL(IF('Hilfstabelle alle'!$I$1:$I$418="x",ROW('Hilfstabelle alle'!$1:$418)),ROW(M59))))</f>
        <v/>
      </c>
      <c r="O70" s="200" t="str">
        <f t="shared" si="0"/>
        <v/>
      </c>
    </row>
    <row r="71" spans="2:15" s="194" customFormat="1" ht="35.1" customHeight="1" x14ac:dyDescent="0.2">
      <c r="B71" s="201" t="str">
        <f t="array" ref="B71">IF(ROW('Hilfstabelle alle'!60:60)&gt;COUNTIF('Hilfstabelle alle'!$I:$I,"x"),"",INDEX('Hilfstabelle alle'!A:A,SMALL(IF('Hilfstabelle alle'!$I$1:$I$418="x",ROW('Hilfstabelle alle'!$1:$418)),ROW(A60))))</f>
        <v/>
      </c>
      <c r="C71" s="202" t="str">
        <f t="array" ref="C71">IF(ROW('Hilfstabelle alle'!60:60)&gt;COUNTIF('Hilfstabelle alle'!$I:$I,"x"),"",INDEX('Hilfstabelle alle'!B:B,SMALL(IF('Hilfstabelle alle'!$I$1:$I$418="x",ROW('Hilfstabelle alle'!$1:$418)),ROW(B60))))</f>
        <v/>
      </c>
      <c r="D71" s="203" t="str">
        <f t="array" ref="D71">IF(ROW('Hilfstabelle alle'!60:60)&gt;COUNTIF('Hilfstabelle alle'!$I:$I,"x"),"",INDEX('Hilfstabelle alle'!C:C,SMALL(IF('Hilfstabelle alle'!$I$1:$I$418="x",ROW('Hilfstabelle alle'!$1:$418)),ROW(C60))))</f>
        <v/>
      </c>
      <c r="E71" s="204" t="str">
        <f t="array" ref="E71">IF(ROW('Hilfstabelle alle'!60:60)&gt;COUNTIF('Hilfstabelle alle'!$I:$I,"x"),"",INDEX('Hilfstabelle alle'!D:D,SMALL(IF('Hilfstabelle alle'!$I$1:$I$418="x",ROW('Hilfstabelle alle'!$1:$418)),ROW(D60))))</f>
        <v/>
      </c>
      <c r="F71" s="204" t="str">
        <f t="array" ref="F71">IF(ROW('Hilfstabelle alle'!60:60)&gt;COUNTIF('Hilfstabelle alle'!$I:$I,"x"),"",INDEX('Hilfstabelle alle'!E:E,SMALL(IF('Hilfstabelle alle'!$I$1:$I$418="x",ROW('Hilfstabelle alle'!$1:$418)),ROW(E60))))</f>
        <v/>
      </c>
      <c r="G71" s="204" t="str">
        <f t="array" ref="G71">IF(ROW('Hilfstabelle alle'!60:60)&gt;COUNTIF('Hilfstabelle alle'!$I:$I,"x"),"",INDEX('Hilfstabelle alle'!F:F,SMALL(IF('Hilfstabelle alle'!$I$1:$I$418="x",ROW('Hilfstabelle alle'!$1:$418)),ROW(F60))))</f>
        <v/>
      </c>
      <c r="H71" s="204" t="str">
        <f t="array" ref="H71">IF(ROW('Hilfstabelle alle'!60:60)&gt;COUNTIF('Hilfstabelle alle'!$I:$I,"x"),"",INDEX('Hilfstabelle alle'!G:G,SMALL(IF('Hilfstabelle alle'!$I$1:$I$418="x",ROW('Hilfstabelle alle'!$1:$418)),ROW(G60))))</f>
        <v/>
      </c>
      <c r="I71" s="204" t="str">
        <f t="array" ref="I71">IF(ROW('Hilfstabelle alle'!60:60)&gt;COUNTIF('Hilfstabelle alle'!$I:$I,"x"),"",INDEX('Hilfstabelle alle'!H:H,SMALL(IF('Hilfstabelle alle'!$I$1:$I$418="x",ROW('Hilfstabelle alle'!$1:$418)),ROW(H60))))</f>
        <v/>
      </c>
      <c r="J71" s="204" t="str">
        <f t="array" ref="J71">IF(ROW('Hilfstabelle alle'!60:60)&gt;COUNTIF('Hilfstabelle alle'!$I:$I,"x"),"",INDEX('Hilfstabelle alle'!I:I,SMALL(IF('Hilfstabelle alle'!$I$1:$I$418="x",ROW('Hilfstabelle alle'!$1:$418)),ROW(I60))))</f>
        <v/>
      </c>
      <c r="K71" s="204" t="str">
        <f t="array" ref="K71">IF(ROW('Hilfstabelle alle'!60:60)&gt;COUNTIF('Hilfstabelle alle'!$I:$I,"x"),"",INDEX('Hilfstabelle alle'!J:J,SMALL(IF('Hilfstabelle alle'!$I$1:$I$418="x",ROW('Hilfstabelle alle'!$1:$418)),ROW(J60))))</f>
        <v/>
      </c>
      <c r="L71" s="204" t="str">
        <f t="array" ref="L71">IF(ROW('Hilfstabelle alle'!60:60)&gt;COUNTIF('Hilfstabelle alle'!$I:$I,"x"),"",INDEX('Hilfstabelle alle'!K:K,SMALL(IF('Hilfstabelle alle'!$I$1:$I$418="x",ROW('Hilfstabelle alle'!$1:$418)),ROW(K60))))</f>
        <v/>
      </c>
      <c r="M71" s="205" t="str">
        <f t="array" ref="M71">IF(ROW('Hilfstabelle alle'!60:60)&gt;COUNTIF('Hilfstabelle alle'!$I:$I,"x"),"",INDEX('Hilfstabelle alle'!L:L,SMALL(IF('Hilfstabelle alle'!$I$1:$I$418="x",ROW('Hilfstabelle alle'!$1:$418)),ROW(L60))))</f>
        <v/>
      </c>
      <c r="N71" s="205" t="str">
        <f t="array" ref="N71">IF(ROW('Hilfstabelle alle'!60:60)&gt;COUNTIF('Hilfstabelle alle'!$I:$I,"x"),"",INDEX('Hilfstabelle alle'!M:M,SMALL(IF('Hilfstabelle alle'!$I$1:$I$418="x",ROW('Hilfstabelle alle'!$1:$418)),ROW(M60))))</f>
        <v/>
      </c>
      <c r="O71" s="200" t="str">
        <f t="shared" si="0"/>
        <v/>
      </c>
    </row>
    <row r="72" spans="2:15" s="194" customFormat="1" ht="35.1" customHeight="1" x14ac:dyDescent="0.2">
      <c r="B72" s="195" t="str">
        <f t="array" ref="B72">IF(ROW('Hilfstabelle alle'!61:61)&gt;COUNTIF('Hilfstabelle alle'!$I:$I,"x"),"",INDEX('Hilfstabelle alle'!A:A,SMALL(IF('Hilfstabelle alle'!$I$1:$I$418="x",ROW('Hilfstabelle alle'!$1:$418)),ROW(A61))))</f>
        <v/>
      </c>
      <c r="C72" s="196" t="str">
        <f t="array" ref="C72">IF(ROW('Hilfstabelle alle'!61:61)&gt;COUNTIF('Hilfstabelle alle'!$I:$I,"x"),"",INDEX('Hilfstabelle alle'!B:B,SMALL(IF('Hilfstabelle alle'!$I$1:$I$418="x",ROW('Hilfstabelle alle'!$1:$418)),ROW(B61))))</f>
        <v/>
      </c>
      <c r="D72" s="197" t="str">
        <f t="array" ref="D72">IF(ROW('Hilfstabelle alle'!61:61)&gt;COUNTIF('Hilfstabelle alle'!$I:$I,"x"),"",INDEX('Hilfstabelle alle'!C:C,SMALL(IF('Hilfstabelle alle'!$I$1:$I$418="x",ROW('Hilfstabelle alle'!$1:$418)),ROW(C61))))</f>
        <v/>
      </c>
      <c r="E72" s="198" t="str">
        <f t="array" ref="E72">IF(ROW('Hilfstabelle alle'!61:61)&gt;COUNTIF('Hilfstabelle alle'!$I:$I,"x"),"",INDEX('Hilfstabelle alle'!D:D,SMALL(IF('Hilfstabelle alle'!$I$1:$I$418="x",ROW('Hilfstabelle alle'!$1:$418)),ROW(D61))))</f>
        <v/>
      </c>
      <c r="F72" s="198" t="str">
        <f t="array" ref="F72">IF(ROW('Hilfstabelle alle'!61:61)&gt;COUNTIF('Hilfstabelle alle'!$I:$I,"x"),"",INDEX('Hilfstabelle alle'!E:E,SMALL(IF('Hilfstabelle alle'!$I$1:$I$418="x",ROW('Hilfstabelle alle'!$1:$418)),ROW(E61))))</f>
        <v/>
      </c>
      <c r="G72" s="198" t="str">
        <f t="array" ref="G72">IF(ROW('Hilfstabelle alle'!61:61)&gt;COUNTIF('Hilfstabelle alle'!$I:$I,"x"),"",INDEX('Hilfstabelle alle'!F:F,SMALL(IF('Hilfstabelle alle'!$I$1:$I$418="x",ROW('Hilfstabelle alle'!$1:$418)),ROW(F61))))</f>
        <v/>
      </c>
      <c r="H72" s="198" t="str">
        <f t="array" ref="H72">IF(ROW('Hilfstabelle alle'!61:61)&gt;COUNTIF('Hilfstabelle alle'!$I:$I,"x"),"",INDEX('Hilfstabelle alle'!G:G,SMALL(IF('Hilfstabelle alle'!$I$1:$I$418="x",ROW('Hilfstabelle alle'!$1:$418)),ROW(G61))))</f>
        <v/>
      </c>
      <c r="I72" s="198" t="str">
        <f t="array" ref="I72">IF(ROW('Hilfstabelle alle'!61:61)&gt;COUNTIF('Hilfstabelle alle'!$I:$I,"x"),"",INDEX('Hilfstabelle alle'!H:H,SMALL(IF('Hilfstabelle alle'!$I$1:$I$418="x",ROW('Hilfstabelle alle'!$1:$418)),ROW(H61))))</f>
        <v/>
      </c>
      <c r="J72" s="198" t="str">
        <f t="array" ref="J72">IF(ROW('Hilfstabelle alle'!61:61)&gt;COUNTIF('Hilfstabelle alle'!$I:$I,"x"),"",INDEX('Hilfstabelle alle'!I:I,SMALL(IF('Hilfstabelle alle'!$I$1:$I$418="x",ROW('Hilfstabelle alle'!$1:$418)),ROW(I61))))</f>
        <v/>
      </c>
      <c r="K72" s="198" t="str">
        <f t="array" ref="K72">IF(ROW('Hilfstabelle alle'!61:61)&gt;COUNTIF('Hilfstabelle alle'!$I:$I,"x"),"",INDEX('Hilfstabelle alle'!J:J,SMALL(IF('Hilfstabelle alle'!$I$1:$I$418="x",ROW('Hilfstabelle alle'!$1:$418)),ROW(J61))))</f>
        <v/>
      </c>
      <c r="L72" s="198" t="str">
        <f t="array" ref="L72">IF(ROW('Hilfstabelle alle'!61:61)&gt;COUNTIF('Hilfstabelle alle'!$I:$I,"x"),"",INDEX('Hilfstabelle alle'!K:K,SMALL(IF('Hilfstabelle alle'!$I$1:$I$418="x",ROW('Hilfstabelle alle'!$1:$418)),ROW(K61))))</f>
        <v/>
      </c>
      <c r="M72" s="199" t="str">
        <f t="array" ref="M72">IF(ROW('Hilfstabelle alle'!61:61)&gt;COUNTIF('Hilfstabelle alle'!$I:$I,"x"),"",INDEX('Hilfstabelle alle'!L:L,SMALL(IF('Hilfstabelle alle'!$I$1:$I$418="x",ROW('Hilfstabelle alle'!$1:$418)),ROW(L61))))</f>
        <v/>
      </c>
      <c r="N72" s="199" t="str">
        <f t="array" ref="N72">IF(ROW('Hilfstabelle alle'!61:61)&gt;COUNTIF('Hilfstabelle alle'!$I:$I,"x"),"",INDEX('Hilfstabelle alle'!M:M,SMALL(IF('Hilfstabelle alle'!$I$1:$I$418="x",ROW('Hilfstabelle alle'!$1:$418)),ROW(M61))))</f>
        <v/>
      </c>
      <c r="O72" s="200" t="str">
        <f t="shared" si="0"/>
        <v/>
      </c>
    </row>
    <row r="73" spans="2:15" s="194" customFormat="1" ht="35.1" customHeight="1" x14ac:dyDescent="0.2">
      <c r="B73" s="201" t="str">
        <f t="array" ref="B73">IF(ROW('Hilfstabelle alle'!62:62)&gt;COUNTIF('Hilfstabelle alle'!$I:$I,"x"),"",INDEX('Hilfstabelle alle'!A:A,SMALL(IF('Hilfstabelle alle'!$I$1:$I$418="x",ROW('Hilfstabelle alle'!$1:$418)),ROW(A62))))</f>
        <v/>
      </c>
      <c r="C73" s="202" t="str">
        <f t="array" ref="C73">IF(ROW('Hilfstabelle alle'!62:62)&gt;COUNTIF('Hilfstabelle alle'!$I:$I,"x"),"",INDEX('Hilfstabelle alle'!B:B,SMALL(IF('Hilfstabelle alle'!$I$1:$I$418="x",ROW('Hilfstabelle alle'!$1:$418)),ROW(B62))))</f>
        <v/>
      </c>
      <c r="D73" s="203" t="str">
        <f t="array" ref="D73">IF(ROW('Hilfstabelle alle'!62:62)&gt;COUNTIF('Hilfstabelle alle'!$I:$I,"x"),"",INDEX('Hilfstabelle alle'!C:C,SMALL(IF('Hilfstabelle alle'!$I$1:$I$418="x",ROW('Hilfstabelle alle'!$1:$418)),ROW(C62))))</f>
        <v/>
      </c>
      <c r="E73" s="204" t="str">
        <f t="array" ref="E73">IF(ROW('Hilfstabelle alle'!62:62)&gt;COUNTIF('Hilfstabelle alle'!$I:$I,"x"),"",INDEX('Hilfstabelle alle'!D:D,SMALL(IF('Hilfstabelle alle'!$I$1:$I$418="x",ROW('Hilfstabelle alle'!$1:$418)),ROW(D62))))</f>
        <v/>
      </c>
      <c r="F73" s="204" t="str">
        <f t="array" ref="F73">IF(ROW('Hilfstabelle alle'!62:62)&gt;COUNTIF('Hilfstabelle alle'!$I:$I,"x"),"",INDEX('Hilfstabelle alle'!E:E,SMALL(IF('Hilfstabelle alle'!$I$1:$I$418="x",ROW('Hilfstabelle alle'!$1:$418)),ROW(E62))))</f>
        <v/>
      </c>
      <c r="G73" s="204" t="str">
        <f t="array" ref="G73">IF(ROW('Hilfstabelle alle'!62:62)&gt;COUNTIF('Hilfstabelle alle'!$I:$I,"x"),"",INDEX('Hilfstabelle alle'!F:F,SMALL(IF('Hilfstabelle alle'!$I$1:$I$418="x",ROW('Hilfstabelle alle'!$1:$418)),ROW(F62))))</f>
        <v/>
      </c>
      <c r="H73" s="204" t="str">
        <f t="array" ref="H73">IF(ROW('Hilfstabelle alle'!62:62)&gt;COUNTIF('Hilfstabelle alle'!$I:$I,"x"),"",INDEX('Hilfstabelle alle'!G:G,SMALL(IF('Hilfstabelle alle'!$I$1:$I$418="x",ROW('Hilfstabelle alle'!$1:$418)),ROW(G62))))</f>
        <v/>
      </c>
      <c r="I73" s="204" t="str">
        <f t="array" ref="I73">IF(ROW('Hilfstabelle alle'!62:62)&gt;COUNTIF('Hilfstabelle alle'!$I:$I,"x"),"",INDEX('Hilfstabelle alle'!H:H,SMALL(IF('Hilfstabelle alle'!$I$1:$I$418="x",ROW('Hilfstabelle alle'!$1:$418)),ROW(H62))))</f>
        <v/>
      </c>
      <c r="J73" s="204" t="str">
        <f t="array" ref="J73">IF(ROW('Hilfstabelle alle'!62:62)&gt;COUNTIF('Hilfstabelle alle'!$I:$I,"x"),"",INDEX('Hilfstabelle alle'!I:I,SMALL(IF('Hilfstabelle alle'!$I$1:$I$418="x",ROW('Hilfstabelle alle'!$1:$418)),ROW(I62))))</f>
        <v/>
      </c>
      <c r="K73" s="204" t="str">
        <f t="array" ref="K73">IF(ROW('Hilfstabelle alle'!62:62)&gt;COUNTIF('Hilfstabelle alle'!$I:$I,"x"),"",INDEX('Hilfstabelle alle'!J:J,SMALL(IF('Hilfstabelle alle'!$I$1:$I$418="x",ROW('Hilfstabelle alle'!$1:$418)),ROW(J62))))</f>
        <v/>
      </c>
      <c r="L73" s="204" t="str">
        <f t="array" ref="L73">IF(ROW('Hilfstabelle alle'!62:62)&gt;COUNTIF('Hilfstabelle alle'!$I:$I,"x"),"",INDEX('Hilfstabelle alle'!K:K,SMALL(IF('Hilfstabelle alle'!$I$1:$I$418="x",ROW('Hilfstabelle alle'!$1:$418)),ROW(K62))))</f>
        <v/>
      </c>
      <c r="M73" s="205" t="str">
        <f t="array" ref="M73">IF(ROW('Hilfstabelle alle'!62:62)&gt;COUNTIF('Hilfstabelle alle'!$I:$I,"x"),"",INDEX('Hilfstabelle alle'!L:L,SMALL(IF('Hilfstabelle alle'!$I$1:$I$418="x",ROW('Hilfstabelle alle'!$1:$418)),ROW(L62))))</f>
        <v/>
      </c>
      <c r="N73" s="205" t="str">
        <f t="array" ref="N73">IF(ROW('Hilfstabelle alle'!62:62)&gt;COUNTIF('Hilfstabelle alle'!$I:$I,"x"),"",INDEX('Hilfstabelle alle'!M:M,SMALL(IF('Hilfstabelle alle'!$I$1:$I$418="x",ROW('Hilfstabelle alle'!$1:$418)),ROW(M62))))</f>
        <v/>
      </c>
      <c r="O73" s="200" t="str">
        <f t="shared" si="0"/>
        <v/>
      </c>
    </row>
    <row r="74" spans="2:15" s="194" customFormat="1" ht="35.1" customHeight="1" x14ac:dyDescent="0.2">
      <c r="B74" s="195" t="str">
        <f t="array" ref="B74">IF(ROW('Hilfstabelle alle'!63:63)&gt;COUNTIF('Hilfstabelle alle'!$I:$I,"x"),"",INDEX('Hilfstabelle alle'!A:A,SMALL(IF('Hilfstabelle alle'!$I$1:$I$418="x",ROW('Hilfstabelle alle'!$1:$418)),ROW(A63))))</f>
        <v/>
      </c>
      <c r="C74" s="196" t="str">
        <f t="array" ref="C74">IF(ROW('Hilfstabelle alle'!63:63)&gt;COUNTIF('Hilfstabelle alle'!$I:$I,"x"),"",INDEX('Hilfstabelle alle'!B:B,SMALL(IF('Hilfstabelle alle'!$I$1:$I$418="x",ROW('Hilfstabelle alle'!$1:$418)),ROW(B63))))</f>
        <v/>
      </c>
      <c r="D74" s="197" t="str">
        <f t="array" ref="D74">IF(ROW('Hilfstabelle alle'!63:63)&gt;COUNTIF('Hilfstabelle alle'!$I:$I,"x"),"",INDEX('Hilfstabelle alle'!C:C,SMALL(IF('Hilfstabelle alle'!$I$1:$I$418="x",ROW('Hilfstabelle alle'!$1:$418)),ROW(C63))))</f>
        <v/>
      </c>
      <c r="E74" s="198" t="str">
        <f t="array" ref="E74">IF(ROW('Hilfstabelle alle'!63:63)&gt;COUNTIF('Hilfstabelle alle'!$I:$I,"x"),"",INDEX('Hilfstabelle alle'!D:D,SMALL(IF('Hilfstabelle alle'!$I$1:$I$418="x",ROW('Hilfstabelle alle'!$1:$418)),ROW(D63))))</f>
        <v/>
      </c>
      <c r="F74" s="198" t="str">
        <f t="array" ref="F74">IF(ROW('Hilfstabelle alle'!63:63)&gt;COUNTIF('Hilfstabelle alle'!$I:$I,"x"),"",INDEX('Hilfstabelle alle'!E:E,SMALL(IF('Hilfstabelle alle'!$I$1:$I$418="x",ROW('Hilfstabelle alle'!$1:$418)),ROW(E63))))</f>
        <v/>
      </c>
      <c r="G74" s="198" t="str">
        <f t="array" ref="G74">IF(ROW('Hilfstabelle alle'!63:63)&gt;COUNTIF('Hilfstabelle alle'!$I:$I,"x"),"",INDEX('Hilfstabelle alle'!F:F,SMALL(IF('Hilfstabelle alle'!$I$1:$I$418="x",ROW('Hilfstabelle alle'!$1:$418)),ROW(F63))))</f>
        <v/>
      </c>
      <c r="H74" s="198" t="str">
        <f t="array" ref="H74">IF(ROW('Hilfstabelle alle'!63:63)&gt;COUNTIF('Hilfstabelle alle'!$I:$I,"x"),"",INDEX('Hilfstabelle alle'!G:G,SMALL(IF('Hilfstabelle alle'!$I$1:$I$418="x",ROW('Hilfstabelle alle'!$1:$418)),ROW(G63))))</f>
        <v/>
      </c>
      <c r="I74" s="198" t="str">
        <f t="array" ref="I74">IF(ROW('Hilfstabelle alle'!63:63)&gt;COUNTIF('Hilfstabelle alle'!$I:$I,"x"),"",INDEX('Hilfstabelle alle'!H:H,SMALL(IF('Hilfstabelle alle'!$I$1:$I$418="x",ROW('Hilfstabelle alle'!$1:$418)),ROW(H63))))</f>
        <v/>
      </c>
      <c r="J74" s="198" t="str">
        <f t="array" ref="J74">IF(ROW('Hilfstabelle alle'!63:63)&gt;COUNTIF('Hilfstabelle alle'!$I:$I,"x"),"",INDEX('Hilfstabelle alle'!I:I,SMALL(IF('Hilfstabelle alle'!$I$1:$I$418="x",ROW('Hilfstabelle alle'!$1:$418)),ROW(I63))))</f>
        <v/>
      </c>
      <c r="K74" s="198" t="str">
        <f t="array" ref="K74">IF(ROW('Hilfstabelle alle'!63:63)&gt;COUNTIF('Hilfstabelle alle'!$I:$I,"x"),"",INDEX('Hilfstabelle alle'!J:J,SMALL(IF('Hilfstabelle alle'!$I$1:$I$418="x",ROW('Hilfstabelle alle'!$1:$418)),ROW(J63))))</f>
        <v/>
      </c>
      <c r="L74" s="198" t="str">
        <f t="array" ref="L74">IF(ROW('Hilfstabelle alle'!63:63)&gt;COUNTIF('Hilfstabelle alle'!$I:$I,"x"),"",INDEX('Hilfstabelle alle'!K:K,SMALL(IF('Hilfstabelle alle'!$I$1:$I$418="x",ROW('Hilfstabelle alle'!$1:$418)),ROW(K63))))</f>
        <v/>
      </c>
      <c r="M74" s="199" t="str">
        <f t="array" ref="M74">IF(ROW('Hilfstabelle alle'!63:63)&gt;COUNTIF('Hilfstabelle alle'!$I:$I,"x"),"",INDEX('Hilfstabelle alle'!L:L,SMALL(IF('Hilfstabelle alle'!$I$1:$I$418="x",ROW('Hilfstabelle alle'!$1:$418)),ROW(L63))))</f>
        <v/>
      </c>
      <c r="N74" s="199" t="str">
        <f t="array" ref="N74">IF(ROW('Hilfstabelle alle'!63:63)&gt;COUNTIF('Hilfstabelle alle'!$I:$I,"x"),"",INDEX('Hilfstabelle alle'!M:M,SMALL(IF('Hilfstabelle alle'!$I$1:$I$418="x",ROW('Hilfstabelle alle'!$1:$418)),ROW(M63))))</f>
        <v/>
      </c>
      <c r="O74" s="200" t="str">
        <f t="shared" si="0"/>
        <v/>
      </c>
    </row>
    <row r="75" spans="2:15" s="194" customFormat="1" ht="35.1" customHeight="1" x14ac:dyDescent="0.2">
      <c r="B75" s="201" t="str">
        <f t="array" ref="B75">IF(ROW('Hilfstabelle alle'!64:64)&gt;COUNTIF('Hilfstabelle alle'!$I:$I,"x"),"",INDEX('Hilfstabelle alle'!A:A,SMALL(IF('Hilfstabelle alle'!$I$1:$I$418="x",ROW('Hilfstabelle alle'!$1:$418)),ROW(A64))))</f>
        <v/>
      </c>
      <c r="C75" s="202" t="str">
        <f t="array" ref="C75">IF(ROW('Hilfstabelle alle'!64:64)&gt;COUNTIF('Hilfstabelle alle'!$I:$I,"x"),"",INDEX('Hilfstabelle alle'!B:B,SMALL(IF('Hilfstabelle alle'!$I$1:$I$418="x",ROW('Hilfstabelle alle'!$1:$418)),ROW(B64))))</f>
        <v/>
      </c>
      <c r="D75" s="203" t="str">
        <f t="array" ref="D75">IF(ROW('Hilfstabelle alle'!64:64)&gt;COUNTIF('Hilfstabelle alle'!$I:$I,"x"),"",INDEX('Hilfstabelle alle'!C:C,SMALL(IF('Hilfstabelle alle'!$I$1:$I$418="x",ROW('Hilfstabelle alle'!$1:$418)),ROW(C64))))</f>
        <v/>
      </c>
      <c r="E75" s="204" t="str">
        <f t="array" ref="E75">IF(ROW('Hilfstabelle alle'!64:64)&gt;COUNTIF('Hilfstabelle alle'!$I:$I,"x"),"",INDEX('Hilfstabelle alle'!D:D,SMALL(IF('Hilfstabelle alle'!$I$1:$I$418="x",ROW('Hilfstabelle alle'!$1:$418)),ROW(D64))))</f>
        <v/>
      </c>
      <c r="F75" s="204" t="str">
        <f t="array" ref="F75">IF(ROW('Hilfstabelle alle'!64:64)&gt;COUNTIF('Hilfstabelle alle'!$I:$I,"x"),"",INDEX('Hilfstabelle alle'!E:E,SMALL(IF('Hilfstabelle alle'!$I$1:$I$418="x",ROW('Hilfstabelle alle'!$1:$418)),ROW(E64))))</f>
        <v/>
      </c>
      <c r="G75" s="204" t="str">
        <f t="array" ref="G75">IF(ROW('Hilfstabelle alle'!64:64)&gt;COUNTIF('Hilfstabelle alle'!$I:$I,"x"),"",INDEX('Hilfstabelle alle'!F:F,SMALL(IF('Hilfstabelle alle'!$I$1:$I$418="x",ROW('Hilfstabelle alle'!$1:$418)),ROW(F64))))</f>
        <v/>
      </c>
      <c r="H75" s="204" t="str">
        <f t="array" ref="H75">IF(ROW('Hilfstabelle alle'!64:64)&gt;COUNTIF('Hilfstabelle alle'!$I:$I,"x"),"",INDEX('Hilfstabelle alle'!G:G,SMALL(IF('Hilfstabelle alle'!$I$1:$I$418="x",ROW('Hilfstabelle alle'!$1:$418)),ROW(G64))))</f>
        <v/>
      </c>
      <c r="I75" s="204" t="str">
        <f t="array" ref="I75">IF(ROW('Hilfstabelle alle'!64:64)&gt;COUNTIF('Hilfstabelle alle'!$I:$I,"x"),"",INDEX('Hilfstabelle alle'!H:H,SMALL(IF('Hilfstabelle alle'!$I$1:$I$418="x",ROW('Hilfstabelle alle'!$1:$418)),ROW(H64))))</f>
        <v/>
      </c>
      <c r="J75" s="204" t="str">
        <f t="array" ref="J75">IF(ROW('Hilfstabelle alle'!64:64)&gt;COUNTIF('Hilfstabelle alle'!$I:$I,"x"),"",INDEX('Hilfstabelle alle'!I:I,SMALL(IF('Hilfstabelle alle'!$I$1:$I$418="x",ROW('Hilfstabelle alle'!$1:$418)),ROW(I64))))</f>
        <v/>
      </c>
      <c r="K75" s="204" t="str">
        <f t="array" ref="K75">IF(ROW('Hilfstabelle alle'!64:64)&gt;COUNTIF('Hilfstabelle alle'!$I:$I,"x"),"",INDEX('Hilfstabelle alle'!J:J,SMALL(IF('Hilfstabelle alle'!$I$1:$I$418="x",ROW('Hilfstabelle alle'!$1:$418)),ROW(J64))))</f>
        <v/>
      </c>
      <c r="L75" s="204" t="str">
        <f t="array" ref="L75">IF(ROW('Hilfstabelle alle'!64:64)&gt;COUNTIF('Hilfstabelle alle'!$I:$I,"x"),"",INDEX('Hilfstabelle alle'!K:K,SMALL(IF('Hilfstabelle alle'!$I$1:$I$418="x",ROW('Hilfstabelle alle'!$1:$418)),ROW(K64))))</f>
        <v/>
      </c>
      <c r="M75" s="205" t="str">
        <f t="array" ref="M75">IF(ROW('Hilfstabelle alle'!64:64)&gt;COUNTIF('Hilfstabelle alle'!$I:$I,"x"),"",INDEX('Hilfstabelle alle'!L:L,SMALL(IF('Hilfstabelle alle'!$I$1:$I$418="x",ROW('Hilfstabelle alle'!$1:$418)),ROW(L64))))</f>
        <v/>
      </c>
      <c r="N75" s="205" t="str">
        <f t="array" ref="N75">IF(ROW('Hilfstabelle alle'!64:64)&gt;COUNTIF('Hilfstabelle alle'!$I:$I,"x"),"",INDEX('Hilfstabelle alle'!M:M,SMALL(IF('Hilfstabelle alle'!$I$1:$I$418="x",ROW('Hilfstabelle alle'!$1:$418)),ROW(M64))))</f>
        <v/>
      </c>
      <c r="O75" s="200" t="str">
        <f t="shared" si="0"/>
        <v/>
      </c>
    </row>
    <row r="76" spans="2:15" s="194" customFormat="1" ht="35.1" customHeight="1" x14ac:dyDescent="0.2">
      <c r="B76" s="195" t="str">
        <f t="array" ref="B76">IF(ROW('Hilfstabelle alle'!65:65)&gt;COUNTIF('Hilfstabelle alle'!$I:$I,"x"),"",INDEX('Hilfstabelle alle'!A:A,SMALL(IF('Hilfstabelle alle'!$I$1:$I$418="x",ROW('Hilfstabelle alle'!$1:$418)),ROW(A65))))</f>
        <v/>
      </c>
      <c r="C76" s="196" t="str">
        <f t="array" ref="C76">IF(ROW('Hilfstabelle alle'!65:65)&gt;COUNTIF('Hilfstabelle alle'!$I:$I,"x"),"",INDEX('Hilfstabelle alle'!B:B,SMALL(IF('Hilfstabelle alle'!$I$1:$I$418="x",ROW('Hilfstabelle alle'!$1:$418)),ROW(B65))))</f>
        <v/>
      </c>
      <c r="D76" s="197" t="str">
        <f t="array" ref="D76">IF(ROW('Hilfstabelle alle'!65:65)&gt;COUNTIF('Hilfstabelle alle'!$I:$I,"x"),"",INDEX('Hilfstabelle alle'!C:C,SMALL(IF('Hilfstabelle alle'!$I$1:$I$418="x",ROW('Hilfstabelle alle'!$1:$418)),ROW(C65))))</f>
        <v/>
      </c>
      <c r="E76" s="198" t="str">
        <f t="array" ref="E76">IF(ROW('Hilfstabelle alle'!65:65)&gt;COUNTIF('Hilfstabelle alle'!$I:$I,"x"),"",INDEX('Hilfstabelle alle'!D:D,SMALL(IF('Hilfstabelle alle'!$I$1:$I$418="x",ROW('Hilfstabelle alle'!$1:$418)),ROW(D65))))</f>
        <v/>
      </c>
      <c r="F76" s="198" t="str">
        <f t="array" ref="F76">IF(ROW('Hilfstabelle alle'!65:65)&gt;COUNTIF('Hilfstabelle alle'!$I:$I,"x"),"",INDEX('Hilfstabelle alle'!E:E,SMALL(IF('Hilfstabelle alle'!$I$1:$I$418="x",ROW('Hilfstabelle alle'!$1:$418)),ROW(E65))))</f>
        <v/>
      </c>
      <c r="G76" s="198" t="str">
        <f t="array" ref="G76">IF(ROW('Hilfstabelle alle'!65:65)&gt;COUNTIF('Hilfstabelle alle'!$I:$I,"x"),"",INDEX('Hilfstabelle alle'!F:F,SMALL(IF('Hilfstabelle alle'!$I$1:$I$418="x",ROW('Hilfstabelle alle'!$1:$418)),ROW(F65))))</f>
        <v/>
      </c>
      <c r="H76" s="198" t="str">
        <f t="array" ref="H76">IF(ROW('Hilfstabelle alle'!65:65)&gt;COUNTIF('Hilfstabelle alle'!$I:$I,"x"),"",INDEX('Hilfstabelle alle'!G:G,SMALL(IF('Hilfstabelle alle'!$I$1:$I$418="x",ROW('Hilfstabelle alle'!$1:$418)),ROW(G65))))</f>
        <v/>
      </c>
      <c r="I76" s="198" t="str">
        <f t="array" ref="I76">IF(ROW('Hilfstabelle alle'!65:65)&gt;COUNTIF('Hilfstabelle alle'!$I:$I,"x"),"",INDEX('Hilfstabelle alle'!H:H,SMALL(IF('Hilfstabelle alle'!$I$1:$I$418="x",ROW('Hilfstabelle alle'!$1:$418)),ROW(H65))))</f>
        <v/>
      </c>
      <c r="J76" s="198" t="str">
        <f t="array" ref="J76">IF(ROW('Hilfstabelle alle'!65:65)&gt;COUNTIF('Hilfstabelle alle'!$I:$I,"x"),"",INDEX('Hilfstabelle alle'!I:I,SMALL(IF('Hilfstabelle alle'!$I$1:$I$418="x",ROW('Hilfstabelle alle'!$1:$418)),ROW(I65))))</f>
        <v/>
      </c>
      <c r="K76" s="198" t="str">
        <f t="array" ref="K76">IF(ROW('Hilfstabelle alle'!65:65)&gt;COUNTIF('Hilfstabelle alle'!$I:$I,"x"),"",INDEX('Hilfstabelle alle'!J:J,SMALL(IF('Hilfstabelle alle'!$I$1:$I$418="x",ROW('Hilfstabelle alle'!$1:$418)),ROW(J65))))</f>
        <v/>
      </c>
      <c r="L76" s="198" t="str">
        <f t="array" ref="L76">IF(ROW('Hilfstabelle alle'!65:65)&gt;COUNTIF('Hilfstabelle alle'!$I:$I,"x"),"",INDEX('Hilfstabelle alle'!K:K,SMALL(IF('Hilfstabelle alle'!$I$1:$I$418="x",ROW('Hilfstabelle alle'!$1:$418)),ROW(K65))))</f>
        <v/>
      </c>
      <c r="M76" s="199" t="str">
        <f t="array" ref="M76">IF(ROW('Hilfstabelle alle'!65:65)&gt;COUNTIF('Hilfstabelle alle'!$I:$I,"x"),"",INDEX('Hilfstabelle alle'!L:L,SMALL(IF('Hilfstabelle alle'!$I$1:$I$418="x",ROW('Hilfstabelle alle'!$1:$418)),ROW(L65))))</f>
        <v/>
      </c>
      <c r="N76" s="199" t="str">
        <f t="array" ref="N76">IF(ROW('Hilfstabelle alle'!65:65)&gt;COUNTIF('Hilfstabelle alle'!$I:$I,"x"),"",INDEX('Hilfstabelle alle'!M:M,SMALL(IF('Hilfstabelle alle'!$I$1:$I$418="x",ROW('Hilfstabelle alle'!$1:$418)),ROW(M65))))</f>
        <v/>
      </c>
      <c r="O76" s="200" t="str">
        <f t="shared" si="0"/>
        <v/>
      </c>
    </row>
    <row r="77" spans="2:15" s="194" customFormat="1" ht="35.1" customHeight="1" x14ac:dyDescent="0.2">
      <c r="B77" s="201" t="str">
        <f t="array" ref="B77">IF(ROW('Hilfstabelle alle'!66:66)&gt;COUNTIF('Hilfstabelle alle'!$I:$I,"x"),"",INDEX('Hilfstabelle alle'!A:A,SMALL(IF('Hilfstabelle alle'!$I$1:$I$418="x",ROW('Hilfstabelle alle'!$1:$418)),ROW(A66))))</f>
        <v/>
      </c>
      <c r="C77" s="202" t="str">
        <f t="array" ref="C77">IF(ROW('Hilfstabelle alle'!66:66)&gt;COUNTIF('Hilfstabelle alle'!$I:$I,"x"),"",INDEX('Hilfstabelle alle'!B:B,SMALL(IF('Hilfstabelle alle'!$I$1:$I$418="x",ROW('Hilfstabelle alle'!$1:$418)),ROW(B66))))</f>
        <v/>
      </c>
      <c r="D77" s="203" t="str">
        <f t="array" ref="D77">IF(ROW('Hilfstabelle alle'!66:66)&gt;COUNTIF('Hilfstabelle alle'!$I:$I,"x"),"",INDEX('Hilfstabelle alle'!C:C,SMALL(IF('Hilfstabelle alle'!$I$1:$I$418="x",ROW('Hilfstabelle alle'!$1:$418)),ROW(C66))))</f>
        <v/>
      </c>
      <c r="E77" s="204" t="str">
        <f t="array" ref="E77">IF(ROW('Hilfstabelle alle'!66:66)&gt;COUNTIF('Hilfstabelle alle'!$I:$I,"x"),"",INDEX('Hilfstabelle alle'!D:D,SMALL(IF('Hilfstabelle alle'!$I$1:$I$418="x",ROW('Hilfstabelle alle'!$1:$418)),ROW(D66))))</f>
        <v/>
      </c>
      <c r="F77" s="204" t="str">
        <f t="array" ref="F77">IF(ROW('Hilfstabelle alle'!66:66)&gt;COUNTIF('Hilfstabelle alle'!$I:$I,"x"),"",INDEX('Hilfstabelle alle'!E:E,SMALL(IF('Hilfstabelle alle'!$I$1:$I$418="x",ROW('Hilfstabelle alle'!$1:$418)),ROW(E66))))</f>
        <v/>
      </c>
      <c r="G77" s="204" t="str">
        <f t="array" ref="G77">IF(ROW('Hilfstabelle alle'!66:66)&gt;COUNTIF('Hilfstabelle alle'!$I:$I,"x"),"",INDEX('Hilfstabelle alle'!F:F,SMALL(IF('Hilfstabelle alle'!$I$1:$I$418="x",ROW('Hilfstabelle alle'!$1:$418)),ROW(F66))))</f>
        <v/>
      </c>
      <c r="H77" s="204" t="str">
        <f t="array" ref="H77">IF(ROW('Hilfstabelle alle'!66:66)&gt;COUNTIF('Hilfstabelle alle'!$I:$I,"x"),"",INDEX('Hilfstabelle alle'!G:G,SMALL(IF('Hilfstabelle alle'!$I$1:$I$418="x",ROW('Hilfstabelle alle'!$1:$418)),ROW(G66))))</f>
        <v/>
      </c>
      <c r="I77" s="204" t="str">
        <f t="array" ref="I77">IF(ROW('Hilfstabelle alle'!66:66)&gt;COUNTIF('Hilfstabelle alle'!$I:$I,"x"),"",INDEX('Hilfstabelle alle'!H:H,SMALL(IF('Hilfstabelle alle'!$I$1:$I$418="x",ROW('Hilfstabelle alle'!$1:$418)),ROW(H66))))</f>
        <v/>
      </c>
      <c r="J77" s="204" t="str">
        <f t="array" ref="J77">IF(ROW('Hilfstabelle alle'!66:66)&gt;COUNTIF('Hilfstabelle alle'!$I:$I,"x"),"",INDEX('Hilfstabelle alle'!I:I,SMALL(IF('Hilfstabelle alle'!$I$1:$I$418="x",ROW('Hilfstabelle alle'!$1:$418)),ROW(I66))))</f>
        <v/>
      </c>
      <c r="K77" s="204" t="str">
        <f t="array" ref="K77">IF(ROW('Hilfstabelle alle'!66:66)&gt;COUNTIF('Hilfstabelle alle'!$I:$I,"x"),"",INDEX('Hilfstabelle alle'!J:J,SMALL(IF('Hilfstabelle alle'!$I$1:$I$418="x",ROW('Hilfstabelle alle'!$1:$418)),ROW(J66))))</f>
        <v/>
      </c>
      <c r="L77" s="204" t="str">
        <f t="array" ref="L77">IF(ROW('Hilfstabelle alle'!66:66)&gt;COUNTIF('Hilfstabelle alle'!$I:$I,"x"),"",INDEX('Hilfstabelle alle'!K:K,SMALL(IF('Hilfstabelle alle'!$I$1:$I$418="x",ROW('Hilfstabelle alle'!$1:$418)),ROW(K66))))</f>
        <v/>
      </c>
      <c r="M77" s="205" t="str">
        <f t="array" ref="M77">IF(ROW('Hilfstabelle alle'!66:66)&gt;COUNTIF('Hilfstabelle alle'!$I:$I,"x"),"",INDEX('Hilfstabelle alle'!L:L,SMALL(IF('Hilfstabelle alle'!$I$1:$I$418="x",ROW('Hilfstabelle alle'!$1:$418)),ROW(L66))))</f>
        <v/>
      </c>
      <c r="N77" s="205" t="str">
        <f t="array" ref="N77">IF(ROW('Hilfstabelle alle'!66:66)&gt;COUNTIF('Hilfstabelle alle'!$I:$I,"x"),"",INDEX('Hilfstabelle alle'!M:M,SMALL(IF('Hilfstabelle alle'!$I$1:$I$418="x",ROW('Hilfstabelle alle'!$1:$418)),ROW(M66))))</f>
        <v/>
      </c>
      <c r="O77" s="200" t="str">
        <f t="shared" ref="O77:O140" si="1">IF(D77&lt;&gt;"",1,"")</f>
        <v/>
      </c>
    </row>
    <row r="78" spans="2:15" s="194" customFormat="1" ht="35.1" customHeight="1" x14ac:dyDescent="0.2">
      <c r="B78" s="195" t="str">
        <f t="array" ref="B78">IF(ROW('Hilfstabelle alle'!67:67)&gt;COUNTIF('Hilfstabelle alle'!$I:$I,"x"),"",INDEX('Hilfstabelle alle'!A:A,SMALL(IF('Hilfstabelle alle'!$I$1:$I$418="x",ROW('Hilfstabelle alle'!$1:$418)),ROW(A67))))</f>
        <v/>
      </c>
      <c r="C78" s="196" t="str">
        <f t="array" ref="C78">IF(ROW('Hilfstabelle alle'!67:67)&gt;COUNTIF('Hilfstabelle alle'!$I:$I,"x"),"",INDEX('Hilfstabelle alle'!B:B,SMALL(IF('Hilfstabelle alle'!$I$1:$I$418="x",ROW('Hilfstabelle alle'!$1:$418)),ROW(B67))))</f>
        <v/>
      </c>
      <c r="D78" s="197" t="str">
        <f t="array" ref="D78">IF(ROW('Hilfstabelle alle'!67:67)&gt;COUNTIF('Hilfstabelle alle'!$I:$I,"x"),"",INDEX('Hilfstabelle alle'!C:C,SMALL(IF('Hilfstabelle alle'!$I$1:$I$418="x",ROW('Hilfstabelle alle'!$1:$418)),ROW(C67))))</f>
        <v/>
      </c>
      <c r="E78" s="198" t="str">
        <f t="array" ref="E78">IF(ROW('Hilfstabelle alle'!67:67)&gt;COUNTIF('Hilfstabelle alle'!$I:$I,"x"),"",INDEX('Hilfstabelle alle'!D:D,SMALL(IF('Hilfstabelle alle'!$I$1:$I$418="x",ROW('Hilfstabelle alle'!$1:$418)),ROW(D67))))</f>
        <v/>
      </c>
      <c r="F78" s="198" t="str">
        <f t="array" ref="F78">IF(ROW('Hilfstabelle alle'!67:67)&gt;COUNTIF('Hilfstabelle alle'!$I:$I,"x"),"",INDEX('Hilfstabelle alle'!E:E,SMALL(IF('Hilfstabelle alle'!$I$1:$I$418="x",ROW('Hilfstabelle alle'!$1:$418)),ROW(E67))))</f>
        <v/>
      </c>
      <c r="G78" s="198" t="str">
        <f t="array" ref="G78">IF(ROW('Hilfstabelle alle'!67:67)&gt;COUNTIF('Hilfstabelle alle'!$I:$I,"x"),"",INDEX('Hilfstabelle alle'!F:F,SMALL(IF('Hilfstabelle alle'!$I$1:$I$418="x",ROW('Hilfstabelle alle'!$1:$418)),ROW(F67))))</f>
        <v/>
      </c>
      <c r="H78" s="198" t="str">
        <f t="array" ref="H78">IF(ROW('Hilfstabelle alle'!67:67)&gt;COUNTIF('Hilfstabelle alle'!$I:$I,"x"),"",INDEX('Hilfstabelle alle'!G:G,SMALL(IF('Hilfstabelle alle'!$I$1:$I$418="x",ROW('Hilfstabelle alle'!$1:$418)),ROW(G67))))</f>
        <v/>
      </c>
      <c r="I78" s="198" t="str">
        <f t="array" ref="I78">IF(ROW('Hilfstabelle alle'!67:67)&gt;COUNTIF('Hilfstabelle alle'!$I:$I,"x"),"",INDEX('Hilfstabelle alle'!H:H,SMALL(IF('Hilfstabelle alle'!$I$1:$I$418="x",ROW('Hilfstabelle alle'!$1:$418)),ROW(H67))))</f>
        <v/>
      </c>
      <c r="J78" s="198" t="str">
        <f t="array" ref="J78">IF(ROW('Hilfstabelle alle'!67:67)&gt;COUNTIF('Hilfstabelle alle'!$I:$I,"x"),"",INDEX('Hilfstabelle alle'!I:I,SMALL(IF('Hilfstabelle alle'!$I$1:$I$418="x",ROW('Hilfstabelle alle'!$1:$418)),ROW(I67))))</f>
        <v/>
      </c>
      <c r="K78" s="198" t="str">
        <f t="array" ref="K78">IF(ROW('Hilfstabelle alle'!67:67)&gt;COUNTIF('Hilfstabelle alle'!$I:$I,"x"),"",INDEX('Hilfstabelle alle'!J:J,SMALL(IF('Hilfstabelle alle'!$I$1:$I$418="x",ROW('Hilfstabelle alle'!$1:$418)),ROW(J67))))</f>
        <v/>
      </c>
      <c r="L78" s="198" t="str">
        <f t="array" ref="L78">IF(ROW('Hilfstabelle alle'!67:67)&gt;COUNTIF('Hilfstabelle alle'!$I:$I,"x"),"",INDEX('Hilfstabelle alle'!K:K,SMALL(IF('Hilfstabelle alle'!$I$1:$I$418="x",ROW('Hilfstabelle alle'!$1:$418)),ROW(K67))))</f>
        <v/>
      </c>
      <c r="M78" s="199" t="str">
        <f t="array" ref="M78">IF(ROW('Hilfstabelle alle'!67:67)&gt;COUNTIF('Hilfstabelle alle'!$I:$I,"x"),"",INDEX('Hilfstabelle alle'!L:L,SMALL(IF('Hilfstabelle alle'!$I$1:$I$418="x",ROW('Hilfstabelle alle'!$1:$418)),ROW(L67))))</f>
        <v/>
      </c>
      <c r="N78" s="199" t="str">
        <f t="array" ref="N78">IF(ROW('Hilfstabelle alle'!67:67)&gt;COUNTIF('Hilfstabelle alle'!$I:$I,"x"),"",INDEX('Hilfstabelle alle'!M:M,SMALL(IF('Hilfstabelle alle'!$I$1:$I$418="x",ROW('Hilfstabelle alle'!$1:$418)),ROW(M67))))</f>
        <v/>
      </c>
      <c r="O78" s="200" t="str">
        <f t="shared" si="1"/>
        <v/>
      </c>
    </row>
    <row r="79" spans="2:15" s="194" customFormat="1" ht="35.1" customHeight="1" x14ac:dyDescent="0.2">
      <c r="B79" s="201" t="str">
        <f t="array" ref="B79">IF(ROW('Hilfstabelle alle'!68:68)&gt;COUNTIF('Hilfstabelle alle'!$I:$I,"x"),"",INDEX('Hilfstabelle alle'!A:A,SMALL(IF('Hilfstabelle alle'!$I$1:$I$418="x",ROW('Hilfstabelle alle'!$1:$418)),ROW(A68))))</f>
        <v/>
      </c>
      <c r="C79" s="202" t="str">
        <f t="array" ref="C79">IF(ROW('Hilfstabelle alle'!68:68)&gt;COUNTIF('Hilfstabelle alle'!$I:$I,"x"),"",INDEX('Hilfstabelle alle'!B:B,SMALL(IF('Hilfstabelle alle'!$I$1:$I$418="x",ROW('Hilfstabelle alle'!$1:$418)),ROW(B68))))</f>
        <v/>
      </c>
      <c r="D79" s="203" t="str">
        <f t="array" ref="D79">IF(ROW('Hilfstabelle alle'!68:68)&gt;COUNTIF('Hilfstabelle alle'!$I:$I,"x"),"",INDEX('Hilfstabelle alle'!C:C,SMALL(IF('Hilfstabelle alle'!$I$1:$I$418="x",ROW('Hilfstabelle alle'!$1:$418)),ROW(C68))))</f>
        <v/>
      </c>
      <c r="E79" s="204" t="str">
        <f t="array" ref="E79">IF(ROW('Hilfstabelle alle'!68:68)&gt;COUNTIF('Hilfstabelle alle'!$I:$I,"x"),"",INDEX('Hilfstabelle alle'!D:D,SMALL(IF('Hilfstabelle alle'!$I$1:$I$418="x",ROW('Hilfstabelle alle'!$1:$418)),ROW(D68))))</f>
        <v/>
      </c>
      <c r="F79" s="204" t="str">
        <f t="array" ref="F79">IF(ROW('Hilfstabelle alle'!68:68)&gt;COUNTIF('Hilfstabelle alle'!$I:$I,"x"),"",INDEX('Hilfstabelle alle'!E:E,SMALL(IF('Hilfstabelle alle'!$I$1:$I$418="x",ROW('Hilfstabelle alle'!$1:$418)),ROW(E68))))</f>
        <v/>
      </c>
      <c r="G79" s="204" t="str">
        <f t="array" ref="G79">IF(ROW('Hilfstabelle alle'!68:68)&gt;COUNTIF('Hilfstabelle alle'!$I:$I,"x"),"",INDEX('Hilfstabelle alle'!F:F,SMALL(IF('Hilfstabelle alle'!$I$1:$I$418="x",ROW('Hilfstabelle alle'!$1:$418)),ROW(F68))))</f>
        <v/>
      </c>
      <c r="H79" s="204" t="str">
        <f t="array" ref="H79">IF(ROW('Hilfstabelle alle'!68:68)&gt;COUNTIF('Hilfstabelle alle'!$I:$I,"x"),"",INDEX('Hilfstabelle alle'!G:G,SMALL(IF('Hilfstabelle alle'!$I$1:$I$418="x",ROW('Hilfstabelle alle'!$1:$418)),ROW(G68))))</f>
        <v/>
      </c>
      <c r="I79" s="204" t="str">
        <f t="array" ref="I79">IF(ROW('Hilfstabelle alle'!68:68)&gt;COUNTIF('Hilfstabelle alle'!$I:$I,"x"),"",INDEX('Hilfstabelle alle'!H:H,SMALL(IF('Hilfstabelle alle'!$I$1:$I$418="x",ROW('Hilfstabelle alle'!$1:$418)),ROW(H68))))</f>
        <v/>
      </c>
      <c r="J79" s="204" t="str">
        <f t="array" ref="J79">IF(ROW('Hilfstabelle alle'!68:68)&gt;COUNTIF('Hilfstabelle alle'!$I:$I,"x"),"",INDEX('Hilfstabelle alle'!I:I,SMALL(IF('Hilfstabelle alle'!$I$1:$I$418="x",ROW('Hilfstabelle alle'!$1:$418)),ROW(I68))))</f>
        <v/>
      </c>
      <c r="K79" s="204" t="str">
        <f t="array" ref="K79">IF(ROW('Hilfstabelle alle'!68:68)&gt;COUNTIF('Hilfstabelle alle'!$I:$I,"x"),"",INDEX('Hilfstabelle alle'!J:J,SMALL(IF('Hilfstabelle alle'!$I$1:$I$418="x",ROW('Hilfstabelle alle'!$1:$418)),ROW(J68))))</f>
        <v/>
      </c>
      <c r="L79" s="204" t="str">
        <f t="array" ref="L79">IF(ROW('Hilfstabelle alle'!68:68)&gt;COUNTIF('Hilfstabelle alle'!$I:$I,"x"),"",INDEX('Hilfstabelle alle'!K:K,SMALL(IF('Hilfstabelle alle'!$I$1:$I$418="x",ROW('Hilfstabelle alle'!$1:$418)),ROW(K68))))</f>
        <v/>
      </c>
      <c r="M79" s="205" t="str">
        <f t="array" ref="M79">IF(ROW('Hilfstabelle alle'!68:68)&gt;COUNTIF('Hilfstabelle alle'!$I:$I,"x"),"",INDEX('Hilfstabelle alle'!L:L,SMALL(IF('Hilfstabelle alle'!$I$1:$I$418="x",ROW('Hilfstabelle alle'!$1:$418)),ROW(L68))))</f>
        <v/>
      </c>
      <c r="N79" s="205" t="str">
        <f t="array" ref="N79">IF(ROW('Hilfstabelle alle'!68:68)&gt;COUNTIF('Hilfstabelle alle'!$I:$I,"x"),"",INDEX('Hilfstabelle alle'!M:M,SMALL(IF('Hilfstabelle alle'!$I$1:$I$418="x",ROW('Hilfstabelle alle'!$1:$418)),ROW(M68))))</f>
        <v/>
      </c>
      <c r="O79" s="200" t="str">
        <f t="shared" si="1"/>
        <v/>
      </c>
    </row>
    <row r="80" spans="2:15" s="194" customFormat="1" ht="35.1" customHeight="1" x14ac:dyDescent="0.2">
      <c r="B80" s="195" t="str">
        <f t="array" ref="B80">IF(ROW('Hilfstabelle alle'!69:69)&gt;COUNTIF('Hilfstabelle alle'!$I:$I,"x"),"",INDEX('Hilfstabelle alle'!A:A,SMALL(IF('Hilfstabelle alle'!$I$1:$I$418="x",ROW('Hilfstabelle alle'!$1:$418)),ROW(A69))))</f>
        <v/>
      </c>
      <c r="C80" s="196" t="str">
        <f t="array" ref="C80">IF(ROW('Hilfstabelle alle'!69:69)&gt;COUNTIF('Hilfstabelle alle'!$I:$I,"x"),"",INDEX('Hilfstabelle alle'!B:B,SMALL(IF('Hilfstabelle alle'!$I$1:$I$418="x",ROW('Hilfstabelle alle'!$1:$418)),ROW(B69))))</f>
        <v/>
      </c>
      <c r="D80" s="197" t="str">
        <f t="array" ref="D80">IF(ROW('Hilfstabelle alle'!69:69)&gt;COUNTIF('Hilfstabelle alle'!$I:$I,"x"),"",INDEX('Hilfstabelle alle'!C:C,SMALL(IF('Hilfstabelle alle'!$I$1:$I$418="x",ROW('Hilfstabelle alle'!$1:$418)),ROW(C69))))</f>
        <v/>
      </c>
      <c r="E80" s="198" t="str">
        <f t="array" ref="E80">IF(ROW('Hilfstabelle alle'!69:69)&gt;COUNTIF('Hilfstabelle alle'!$I:$I,"x"),"",INDEX('Hilfstabelle alle'!D:D,SMALL(IF('Hilfstabelle alle'!$I$1:$I$418="x",ROW('Hilfstabelle alle'!$1:$418)),ROW(D69))))</f>
        <v/>
      </c>
      <c r="F80" s="198" t="str">
        <f t="array" ref="F80">IF(ROW('Hilfstabelle alle'!69:69)&gt;COUNTIF('Hilfstabelle alle'!$I:$I,"x"),"",INDEX('Hilfstabelle alle'!E:E,SMALL(IF('Hilfstabelle alle'!$I$1:$I$418="x",ROW('Hilfstabelle alle'!$1:$418)),ROW(E69))))</f>
        <v/>
      </c>
      <c r="G80" s="198" t="str">
        <f t="array" ref="G80">IF(ROW('Hilfstabelle alle'!69:69)&gt;COUNTIF('Hilfstabelle alle'!$I:$I,"x"),"",INDEX('Hilfstabelle alle'!F:F,SMALL(IF('Hilfstabelle alle'!$I$1:$I$418="x",ROW('Hilfstabelle alle'!$1:$418)),ROW(F69))))</f>
        <v/>
      </c>
      <c r="H80" s="198" t="str">
        <f t="array" ref="H80">IF(ROW('Hilfstabelle alle'!69:69)&gt;COUNTIF('Hilfstabelle alle'!$I:$I,"x"),"",INDEX('Hilfstabelle alle'!G:G,SMALL(IF('Hilfstabelle alle'!$I$1:$I$418="x",ROW('Hilfstabelle alle'!$1:$418)),ROW(G69))))</f>
        <v/>
      </c>
      <c r="I80" s="198" t="str">
        <f t="array" ref="I80">IF(ROW('Hilfstabelle alle'!69:69)&gt;COUNTIF('Hilfstabelle alle'!$I:$I,"x"),"",INDEX('Hilfstabelle alle'!H:H,SMALL(IF('Hilfstabelle alle'!$I$1:$I$418="x",ROW('Hilfstabelle alle'!$1:$418)),ROW(H69))))</f>
        <v/>
      </c>
      <c r="J80" s="198" t="str">
        <f t="array" ref="J80">IF(ROW('Hilfstabelle alle'!69:69)&gt;COUNTIF('Hilfstabelle alle'!$I:$I,"x"),"",INDEX('Hilfstabelle alle'!I:I,SMALL(IF('Hilfstabelle alle'!$I$1:$I$418="x",ROW('Hilfstabelle alle'!$1:$418)),ROW(I69))))</f>
        <v/>
      </c>
      <c r="K80" s="198" t="str">
        <f t="array" ref="K80">IF(ROW('Hilfstabelle alle'!69:69)&gt;COUNTIF('Hilfstabelle alle'!$I:$I,"x"),"",INDEX('Hilfstabelle alle'!J:J,SMALL(IF('Hilfstabelle alle'!$I$1:$I$418="x",ROW('Hilfstabelle alle'!$1:$418)),ROW(J69))))</f>
        <v/>
      </c>
      <c r="L80" s="198" t="str">
        <f t="array" ref="L80">IF(ROW('Hilfstabelle alle'!69:69)&gt;COUNTIF('Hilfstabelle alle'!$I:$I,"x"),"",INDEX('Hilfstabelle alle'!K:K,SMALL(IF('Hilfstabelle alle'!$I$1:$I$418="x",ROW('Hilfstabelle alle'!$1:$418)),ROW(K69))))</f>
        <v/>
      </c>
      <c r="M80" s="199" t="str">
        <f t="array" ref="M80">IF(ROW('Hilfstabelle alle'!69:69)&gt;COUNTIF('Hilfstabelle alle'!$I:$I,"x"),"",INDEX('Hilfstabelle alle'!L:L,SMALL(IF('Hilfstabelle alle'!$I$1:$I$418="x",ROW('Hilfstabelle alle'!$1:$418)),ROW(L69))))</f>
        <v/>
      </c>
      <c r="N80" s="199" t="str">
        <f t="array" ref="N80">IF(ROW('Hilfstabelle alle'!69:69)&gt;COUNTIF('Hilfstabelle alle'!$I:$I,"x"),"",INDEX('Hilfstabelle alle'!M:M,SMALL(IF('Hilfstabelle alle'!$I$1:$I$418="x",ROW('Hilfstabelle alle'!$1:$418)),ROW(M69))))</f>
        <v/>
      </c>
      <c r="O80" s="200" t="str">
        <f t="shared" si="1"/>
        <v/>
      </c>
    </row>
    <row r="81" spans="2:15" s="194" customFormat="1" ht="35.1" customHeight="1" x14ac:dyDescent="0.2">
      <c r="B81" s="201" t="str">
        <f t="array" ref="B81">IF(ROW('Hilfstabelle alle'!70:70)&gt;COUNTIF('Hilfstabelle alle'!$I:$I,"x"),"",INDEX('Hilfstabelle alle'!A:A,SMALL(IF('Hilfstabelle alle'!$I$1:$I$418="x",ROW('Hilfstabelle alle'!$1:$418)),ROW(A70))))</f>
        <v/>
      </c>
      <c r="C81" s="202" t="str">
        <f t="array" ref="C81">IF(ROW('Hilfstabelle alle'!70:70)&gt;COUNTIF('Hilfstabelle alle'!$I:$I,"x"),"",INDEX('Hilfstabelle alle'!B:B,SMALL(IF('Hilfstabelle alle'!$I$1:$I$418="x",ROW('Hilfstabelle alle'!$1:$418)),ROW(B70))))</f>
        <v/>
      </c>
      <c r="D81" s="203" t="str">
        <f t="array" ref="D81">IF(ROW('Hilfstabelle alle'!70:70)&gt;COUNTIF('Hilfstabelle alle'!$I:$I,"x"),"",INDEX('Hilfstabelle alle'!C:C,SMALL(IF('Hilfstabelle alle'!$I$1:$I$418="x",ROW('Hilfstabelle alle'!$1:$418)),ROW(C70))))</f>
        <v/>
      </c>
      <c r="E81" s="204" t="str">
        <f t="array" ref="E81">IF(ROW('Hilfstabelle alle'!70:70)&gt;COUNTIF('Hilfstabelle alle'!$I:$I,"x"),"",INDEX('Hilfstabelle alle'!D:D,SMALL(IF('Hilfstabelle alle'!$I$1:$I$418="x",ROW('Hilfstabelle alle'!$1:$418)),ROW(D70))))</f>
        <v/>
      </c>
      <c r="F81" s="204" t="str">
        <f t="array" ref="F81">IF(ROW('Hilfstabelle alle'!70:70)&gt;COUNTIF('Hilfstabelle alle'!$I:$I,"x"),"",INDEX('Hilfstabelle alle'!E:E,SMALL(IF('Hilfstabelle alle'!$I$1:$I$418="x",ROW('Hilfstabelle alle'!$1:$418)),ROW(E70))))</f>
        <v/>
      </c>
      <c r="G81" s="204" t="str">
        <f t="array" ref="G81">IF(ROW('Hilfstabelle alle'!70:70)&gt;COUNTIF('Hilfstabelle alle'!$I:$I,"x"),"",INDEX('Hilfstabelle alle'!F:F,SMALL(IF('Hilfstabelle alle'!$I$1:$I$418="x",ROW('Hilfstabelle alle'!$1:$418)),ROW(F70))))</f>
        <v/>
      </c>
      <c r="H81" s="204" t="str">
        <f t="array" ref="H81">IF(ROW('Hilfstabelle alle'!70:70)&gt;COUNTIF('Hilfstabelle alle'!$I:$I,"x"),"",INDEX('Hilfstabelle alle'!G:G,SMALL(IF('Hilfstabelle alle'!$I$1:$I$418="x",ROW('Hilfstabelle alle'!$1:$418)),ROW(G70))))</f>
        <v/>
      </c>
      <c r="I81" s="204" t="str">
        <f t="array" ref="I81">IF(ROW('Hilfstabelle alle'!70:70)&gt;COUNTIF('Hilfstabelle alle'!$I:$I,"x"),"",INDEX('Hilfstabelle alle'!H:H,SMALL(IF('Hilfstabelle alle'!$I$1:$I$418="x",ROW('Hilfstabelle alle'!$1:$418)),ROW(H70))))</f>
        <v/>
      </c>
      <c r="J81" s="204" t="str">
        <f t="array" ref="J81">IF(ROW('Hilfstabelle alle'!70:70)&gt;COUNTIF('Hilfstabelle alle'!$I:$I,"x"),"",INDEX('Hilfstabelle alle'!I:I,SMALL(IF('Hilfstabelle alle'!$I$1:$I$418="x",ROW('Hilfstabelle alle'!$1:$418)),ROW(I70))))</f>
        <v/>
      </c>
      <c r="K81" s="204" t="str">
        <f t="array" ref="K81">IF(ROW('Hilfstabelle alle'!70:70)&gt;COUNTIF('Hilfstabelle alle'!$I:$I,"x"),"",INDEX('Hilfstabelle alle'!J:J,SMALL(IF('Hilfstabelle alle'!$I$1:$I$418="x",ROW('Hilfstabelle alle'!$1:$418)),ROW(J70))))</f>
        <v/>
      </c>
      <c r="L81" s="204" t="str">
        <f t="array" ref="L81">IF(ROW('Hilfstabelle alle'!70:70)&gt;COUNTIF('Hilfstabelle alle'!$I:$I,"x"),"",INDEX('Hilfstabelle alle'!K:K,SMALL(IF('Hilfstabelle alle'!$I$1:$I$418="x",ROW('Hilfstabelle alle'!$1:$418)),ROW(K70))))</f>
        <v/>
      </c>
      <c r="M81" s="205" t="str">
        <f t="array" ref="M81">IF(ROW('Hilfstabelle alle'!70:70)&gt;COUNTIF('Hilfstabelle alle'!$I:$I,"x"),"",INDEX('Hilfstabelle alle'!L:L,SMALL(IF('Hilfstabelle alle'!$I$1:$I$418="x",ROW('Hilfstabelle alle'!$1:$418)),ROW(L70))))</f>
        <v/>
      </c>
      <c r="N81" s="205" t="str">
        <f t="array" ref="N81">IF(ROW('Hilfstabelle alle'!70:70)&gt;COUNTIF('Hilfstabelle alle'!$I:$I,"x"),"",INDEX('Hilfstabelle alle'!M:M,SMALL(IF('Hilfstabelle alle'!$I$1:$I$418="x",ROW('Hilfstabelle alle'!$1:$418)),ROW(M70))))</f>
        <v/>
      </c>
      <c r="O81" s="200" t="str">
        <f t="shared" si="1"/>
        <v/>
      </c>
    </row>
    <row r="82" spans="2:15" s="194" customFormat="1" ht="35.1" customHeight="1" x14ac:dyDescent="0.2">
      <c r="B82" s="195" t="str">
        <f t="array" ref="B82">IF(ROW('Hilfstabelle alle'!71:71)&gt;COUNTIF('Hilfstabelle alle'!$I:$I,"x"),"",INDEX('Hilfstabelle alle'!A:A,SMALL(IF('Hilfstabelle alle'!$I$1:$I$418="x",ROW('Hilfstabelle alle'!$1:$418)),ROW(A71))))</f>
        <v/>
      </c>
      <c r="C82" s="196" t="str">
        <f t="array" ref="C82">IF(ROW('Hilfstabelle alle'!71:71)&gt;COUNTIF('Hilfstabelle alle'!$I:$I,"x"),"",INDEX('Hilfstabelle alle'!B:B,SMALL(IF('Hilfstabelle alle'!$I$1:$I$418="x",ROW('Hilfstabelle alle'!$1:$418)),ROW(B71))))</f>
        <v/>
      </c>
      <c r="D82" s="197" t="str">
        <f t="array" ref="D82">IF(ROW('Hilfstabelle alle'!71:71)&gt;COUNTIF('Hilfstabelle alle'!$I:$I,"x"),"",INDEX('Hilfstabelle alle'!C:C,SMALL(IF('Hilfstabelle alle'!$I$1:$I$418="x",ROW('Hilfstabelle alle'!$1:$418)),ROW(C71))))</f>
        <v/>
      </c>
      <c r="E82" s="198" t="str">
        <f t="array" ref="E82">IF(ROW('Hilfstabelle alle'!71:71)&gt;COUNTIF('Hilfstabelle alle'!$I:$I,"x"),"",INDEX('Hilfstabelle alle'!D:D,SMALL(IF('Hilfstabelle alle'!$I$1:$I$418="x",ROW('Hilfstabelle alle'!$1:$418)),ROW(D71))))</f>
        <v/>
      </c>
      <c r="F82" s="198" t="str">
        <f t="array" ref="F82">IF(ROW('Hilfstabelle alle'!71:71)&gt;COUNTIF('Hilfstabelle alle'!$I:$I,"x"),"",INDEX('Hilfstabelle alle'!E:E,SMALL(IF('Hilfstabelle alle'!$I$1:$I$418="x",ROW('Hilfstabelle alle'!$1:$418)),ROW(E71))))</f>
        <v/>
      </c>
      <c r="G82" s="198" t="str">
        <f t="array" ref="G82">IF(ROW('Hilfstabelle alle'!71:71)&gt;COUNTIF('Hilfstabelle alle'!$I:$I,"x"),"",INDEX('Hilfstabelle alle'!F:F,SMALL(IF('Hilfstabelle alle'!$I$1:$I$418="x",ROW('Hilfstabelle alle'!$1:$418)),ROW(F71))))</f>
        <v/>
      </c>
      <c r="H82" s="198" t="str">
        <f t="array" ref="H82">IF(ROW('Hilfstabelle alle'!71:71)&gt;COUNTIF('Hilfstabelle alle'!$I:$I,"x"),"",INDEX('Hilfstabelle alle'!G:G,SMALL(IF('Hilfstabelle alle'!$I$1:$I$418="x",ROW('Hilfstabelle alle'!$1:$418)),ROW(G71))))</f>
        <v/>
      </c>
      <c r="I82" s="198" t="str">
        <f t="array" ref="I82">IF(ROW('Hilfstabelle alle'!71:71)&gt;COUNTIF('Hilfstabelle alle'!$I:$I,"x"),"",INDEX('Hilfstabelle alle'!H:H,SMALL(IF('Hilfstabelle alle'!$I$1:$I$418="x",ROW('Hilfstabelle alle'!$1:$418)),ROW(H71))))</f>
        <v/>
      </c>
      <c r="J82" s="198" t="str">
        <f t="array" ref="J82">IF(ROW('Hilfstabelle alle'!71:71)&gt;COUNTIF('Hilfstabelle alle'!$I:$I,"x"),"",INDEX('Hilfstabelle alle'!I:I,SMALL(IF('Hilfstabelle alle'!$I$1:$I$418="x",ROW('Hilfstabelle alle'!$1:$418)),ROW(I71))))</f>
        <v/>
      </c>
      <c r="K82" s="198" t="str">
        <f t="array" ref="K82">IF(ROW('Hilfstabelle alle'!71:71)&gt;COUNTIF('Hilfstabelle alle'!$I:$I,"x"),"",INDEX('Hilfstabelle alle'!J:J,SMALL(IF('Hilfstabelle alle'!$I$1:$I$418="x",ROW('Hilfstabelle alle'!$1:$418)),ROW(J71))))</f>
        <v/>
      </c>
      <c r="L82" s="198" t="str">
        <f t="array" ref="L82">IF(ROW('Hilfstabelle alle'!71:71)&gt;COUNTIF('Hilfstabelle alle'!$I:$I,"x"),"",INDEX('Hilfstabelle alle'!K:K,SMALL(IF('Hilfstabelle alle'!$I$1:$I$418="x",ROW('Hilfstabelle alle'!$1:$418)),ROW(K71))))</f>
        <v/>
      </c>
      <c r="M82" s="199" t="str">
        <f t="array" ref="M82">IF(ROW('Hilfstabelle alle'!71:71)&gt;COUNTIF('Hilfstabelle alle'!$I:$I,"x"),"",INDEX('Hilfstabelle alle'!L:L,SMALL(IF('Hilfstabelle alle'!$I$1:$I$418="x",ROW('Hilfstabelle alle'!$1:$418)),ROW(L71))))</f>
        <v/>
      </c>
      <c r="N82" s="199" t="str">
        <f t="array" ref="N82">IF(ROW('Hilfstabelle alle'!71:71)&gt;COUNTIF('Hilfstabelle alle'!$I:$I,"x"),"",INDEX('Hilfstabelle alle'!M:M,SMALL(IF('Hilfstabelle alle'!$I$1:$I$418="x",ROW('Hilfstabelle alle'!$1:$418)),ROW(M71))))</f>
        <v/>
      </c>
      <c r="O82" s="200" t="str">
        <f t="shared" si="1"/>
        <v/>
      </c>
    </row>
    <row r="83" spans="2:15" s="194" customFormat="1" ht="35.1" customHeight="1" x14ac:dyDescent="0.2">
      <c r="B83" s="201" t="str">
        <f t="array" ref="B83">IF(ROW('Hilfstabelle alle'!72:72)&gt;COUNTIF('Hilfstabelle alle'!$I:$I,"x"),"",INDEX('Hilfstabelle alle'!A:A,SMALL(IF('Hilfstabelle alle'!$I$1:$I$418="x",ROW('Hilfstabelle alle'!$1:$418)),ROW(A72))))</f>
        <v/>
      </c>
      <c r="C83" s="202" t="str">
        <f t="array" ref="C83">IF(ROW('Hilfstabelle alle'!72:72)&gt;COUNTIF('Hilfstabelle alle'!$I:$I,"x"),"",INDEX('Hilfstabelle alle'!B:B,SMALL(IF('Hilfstabelle alle'!$I$1:$I$418="x",ROW('Hilfstabelle alle'!$1:$418)),ROW(B72))))</f>
        <v/>
      </c>
      <c r="D83" s="203" t="str">
        <f t="array" ref="D83">IF(ROW('Hilfstabelle alle'!72:72)&gt;COUNTIF('Hilfstabelle alle'!$I:$I,"x"),"",INDEX('Hilfstabelle alle'!C:C,SMALL(IF('Hilfstabelle alle'!$I$1:$I$418="x",ROW('Hilfstabelle alle'!$1:$418)),ROW(C72))))</f>
        <v/>
      </c>
      <c r="E83" s="204" t="str">
        <f t="array" ref="E83">IF(ROW('Hilfstabelle alle'!72:72)&gt;COUNTIF('Hilfstabelle alle'!$I:$I,"x"),"",INDEX('Hilfstabelle alle'!D:D,SMALL(IF('Hilfstabelle alle'!$I$1:$I$418="x",ROW('Hilfstabelle alle'!$1:$418)),ROW(D72))))</f>
        <v/>
      </c>
      <c r="F83" s="204" t="str">
        <f t="array" ref="F83">IF(ROW('Hilfstabelle alle'!72:72)&gt;COUNTIF('Hilfstabelle alle'!$I:$I,"x"),"",INDEX('Hilfstabelle alle'!E:E,SMALL(IF('Hilfstabelle alle'!$I$1:$I$418="x",ROW('Hilfstabelle alle'!$1:$418)),ROW(E72))))</f>
        <v/>
      </c>
      <c r="G83" s="204" t="str">
        <f t="array" ref="G83">IF(ROW('Hilfstabelle alle'!72:72)&gt;COUNTIF('Hilfstabelle alle'!$I:$I,"x"),"",INDEX('Hilfstabelle alle'!F:F,SMALL(IF('Hilfstabelle alle'!$I$1:$I$418="x",ROW('Hilfstabelle alle'!$1:$418)),ROW(F72))))</f>
        <v/>
      </c>
      <c r="H83" s="204" t="str">
        <f t="array" ref="H83">IF(ROW('Hilfstabelle alle'!72:72)&gt;COUNTIF('Hilfstabelle alle'!$I:$I,"x"),"",INDEX('Hilfstabelle alle'!G:G,SMALL(IF('Hilfstabelle alle'!$I$1:$I$418="x",ROW('Hilfstabelle alle'!$1:$418)),ROW(G72))))</f>
        <v/>
      </c>
      <c r="I83" s="204" t="str">
        <f t="array" ref="I83">IF(ROW('Hilfstabelle alle'!72:72)&gt;COUNTIF('Hilfstabelle alle'!$I:$I,"x"),"",INDEX('Hilfstabelle alle'!H:H,SMALL(IF('Hilfstabelle alle'!$I$1:$I$418="x",ROW('Hilfstabelle alle'!$1:$418)),ROW(H72))))</f>
        <v/>
      </c>
      <c r="J83" s="204" t="str">
        <f t="array" ref="J83">IF(ROW('Hilfstabelle alle'!72:72)&gt;COUNTIF('Hilfstabelle alle'!$I:$I,"x"),"",INDEX('Hilfstabelle alle'!I:I,SMALL(IF('Hilfstabelle alle'!$I$1:$I$418="x",ROW('Hilfstabelle alle'!$1:$418)),ROW(I72))))</f>
        <v/>
      </c>
      <c r="K83" s="204" t="str">
        <f t="array" ref="K83">IF(ROW('Hilfstabelle alle'!72:72)&gt;COUNTIF('Hilfstabelle alle'!$I:$I,"x"),"",INDEX('Hilfstabelle alle'!J:J,SMALL(IF('Hilfstabelle alle'!$I$1:$I$418="x",ROW('Hilfstabelle alle'!$1:$418)),ROW(J72))))</f>
        <v/>
      </c>
      <c r="L83" s="204" t="str">
        <f t="array" ref="L83">IF(ROW('Hilfstabelle alle'!72:72)&gt;COUNTIF('Hilfstabelle alle'!$I:$I,"x"),"",INDEX('Hilfstabelle alle'!K:K,SMALL(IF('Hilfstabelle alle'!$I$1:$I$418="x",ROW('Hilfstabelle alle'!$1:$418)),ROW(K72))))</f>
        <v/>
      </c>
      <c r="M83" s="205" t="str">
        <f t="array" ref="M83">IF(ROW('Hilfstabelle alle'!72:72)&gt;COUNTIF('Hilfstabelle alle'!$I:$I,"x"),"",INDEX('Hilfstabelle alle'!L:L,SMALL(IF('Hilfstabelle alle'!$I$1:$I$418="x",ROW('Hilfstabelle alle'!$1:$418)),ROW(L72))))</f>
        <v/>
      </c>
      <c r="N83" s="205" t="str">
        <f t="array" ref="N83">IF(ROW('Hilfstabelle alle'!72:72)&gt;COUNTIF('Hilfstabelle alle'!$I:$I,"x"),"",INDEX('Hilfstabelle alle'!M:M,SMALL(IF('Hilfstabelle alle'!$I$1:$I$418="x",ROW('Hilfstabelle alle'!$1:$418)),ROW(M72))))</f>
        <v/>
      </c>
      <c r="O83" s="200" t="str">
        <f t="shared" si="1"/>
        <v/>
      </c>
    </row>
    <row r="84" spans="2:15" s="194" customFormat="1" ht="35.1" customHeight="1" x14ac:dyDescent="0.2">
      <c r="B84" s="195" t="str">
        <f t="array" ref="B84">IF(ROW('Hilfstabelle alle'!73:73)&gt;COUNTIF('Hilfstabelle alle'!$I:$I,"x"),"",INDEX('Hilfstabelle alle'!A:A,SMALL(IF('Hilfstabelle alle'!$I$1:$I$418="x",ROW('Hilfstabelle alle'!$1:$418)),ROW(A73))))</f>
        <v/>
      </c>
      <c r="C84" s="196" t="str">
        <f t="array" ref="C84">IF(ROW('Hilfstabelle alle'!73:73)&gt;COUNTIF('Hilfstabelle alle'!$I:$I,"x"),"",INDEX('Hilfstabelle alle'!B:B,SMALL(IF('Hilfstabelle alle'!$I$1:$I$418="x",ROW('Hilfstabelle alle'!$1:$418)),ROW(B73))))</f>
        <v/>
      </c>
      <c r="D84" s="197" t="str">
        <f t="array" ref="D84">IF(ROW('Hilfstabelle alle'!73:73)&gt;COUNTIF('Hilfstabelle alle'!$I:$I,"x"),"",INDEX('Hilfstabelle alle'!C:C,SMALL(IF('Hilfstabelle alle'!$I$1:$I$418="x",ROW('Hilfstabelle alle'!$1:$418)),ROW(C73))))</f>
        <v/>
      </c>
      <c r="E84" s="198" t="str">
        <f t="array" ref="E84">IF(ROW('Hilfstabelle alle'!73:73)&gt;COUNTIF('Hilfstabelle alle'!$I:$I,"x"),"",INDEX('Hilfstabelle alle'!D:D,SMALL(IF('Hilfstabelle alle'!$I$1:$I$418="x",ROW('Hilfstabelle alle'!$1:$418)),ROW(D73))))</f>
        <v/>
      </c>
      <c r="F84" s="198" t="str">
        <f t="array" ref="F84">IF(ROW('Hilfstabelle alle'!73:73)&gt;COUNTIF('Hilfstabelle alle'!$I:$I,"x"),"",INDEX('Hilfstabelle alle'!E:E,SMALL(IF('Hilfstabelle alle'!$I$1:$I$418="x",ROW('Hilfstabelle alle'!$1:$418)),ROW(E73))))</f>
        <v/>
      </c>
      <c r="G84" s="198" t="str">
        <f t="array" ref="G84">IF(ROW('Hilfstabelle alle'!73:73)&gt;COUNTIF('Hilfstabelle alle'!$I:$I,"x"),"",INDEX('Hilfstabelle alle'!F:F,SMALL(IF('Hilfstabelle alle'!$I$1:$I$418="x",ROW('Hilfstabelle alle'!$1:$418)),ROW(F73))))</f>
        <v/>
      </c>
      <c r="H84" s="198" t="str">
        <f t="array" ref="H84">IF(ROW('Hilfstabelle alle'!73:73)&gt;COUNTIF('Hilfstabelle alle'!$I:$I,"x"),"",INDEX('Hilfstabelle alle'!G:G,SMALL(IF('Hilfstabelle alle'!$I$1:$I$418="x",ROW('Hilfstabelle alle'!$1:$418)),ROW(G73))))</f>
        <v/>
      </c>
      <c r="I84" s="198" t="str">
        <f t="array" ref="I84">IF(ROW('Hilfstabelle alle'!73:73)&gt;COUNTIF('Hilfstabelle alle'!$I:$I,"x"),"",INDEX('Hilfstabelle alle'!H:H,SMALL(IF('Hilfstabelle alle'!$I$1:$I$418="x",ROW('Hilfstabelle alle'!$1:$418)),ROW(H73))))</f>
        <v/>
      </c>
      <c r="J84" s="198" t="str">
        <f t="array" ref="J84">IF(ROW('Hilfstabelle alle'!73:73)&gt;COUNTIF('Hilfstabelle alle'!$I:$I,"x"),"",INDEX('Hilfstabelle alle'!I:I,SMALL(IF('Hilfstabelle alle'!$I$1:$I$418="x",ROW('Hilfstabelle alle'!$1:$418)),ROW(I73))))</f>
        <v/>
      </c>
      <c r="K84" s="198" t="str">
        <f t="array" ref="K84">IF(ROW('Hilfstabelle alle'!73:73)&gt;COUNTIF('Hilfstabelle alle'!$I:$I,"x"),"",INDEX('Hilfstabelle alle'!J:J,SMALL(IF('Hilfstabelle alle'!$I$1:$I$418="x",ROW('Hilfstabelle alle'!$1:$418)),ROW(J73))))</f>
        <v/>
      </c>
      <c r="L84" s="198" t="str">
        <f t="array" ref="L84">IF(ROW('Hilfstabelle alle'!73:73)&gt;COUNTIF('Hilfstabelle alle'!$I:$I,"x"),"",INDEX('Hilfstabelle alle'!K:K,SMALL(IF('Hilfstabelle alle'!$I$1:$I$418="x",ROW('Hilfstabelle alle'!$1:$418)),ROW(K73))))</f>
        <v/>
      </c>
      <c r="M84" s="199" t="str">
        <f t="array" ref="M84">IF(ROW('Hilfstabelle alle'!73:73)&gt;COUNTIF('Hilfstabelle alle'!$I:$I,"x"),"",INDEX('Hilfstabelle alle'!L:L,SMALL(IF('Hilfstabelle alle'!$I$1:$I$418="x",ROW('Hilfstabelle alle'!$1:$418)),ROW(L73))))</f>
        <v/>
      </c>
      <c r="N84" s="199" t="str">
        <f t="array" ref="N84">IF(ROW('Hilfstabelle alle'!73:73)&gt;COUNTIF('Hilfstabelle alle'!$I:$I,"x"),"",INDEX('Hilfstabelle alle'!M:M,SMALL(IF('Hilfstabelle alle'!$I$1:$I$418="x",ROW('Hilfstabelle alle'!$1:$418)),ROW(M73))))</f>
        <v/>
      </c>
      <c r="O84" s="200" t="str">
        <f t="shared" si="1"/>
        <v/>
      </c>
    </row>
    <row r="85" spans="2:15" s="194" customFormat="1" ht="35.1" customHeight="1" x14ac:dyDescent="0.2">
      <c r="B85" s="201" t="str">
        <f t="array" ref="B85">IF(ROW('Hilfstabelle alle'!74:74)&gt;COUNTIF('Hilfstabelle alle'!$I:$I,"x"),"",INDEX('Hilfstabelle alle'!A:A,SMALL(IF('Hilfstabelle alle'!$I$1:$I$418="x",ROW('Hilfstabelle alle'!$1:$418)),ROW(A74))))</f>
        <v/>
      </c>
      <c r="C85" s="202" t="str">
        <f t="array" ref="C85">IF(ROW('Hilfstabelle alle'!74:74)&gt;COUNTIF('Hilfstabelle alle'!$I:$I,"x"),"",INDEX('Hilfstabelle alle'!B:B,SMALL(IF('Hilfstabelle alle'!$I$1:$I$418="x",ROW('Hilfstabelle alle'!$1:$418)),ROW(B74))))</f>
        <v/>
      </c>
      <c r="D85" s="203" t="str">
        <f t="array" ref="D85">IF(ROW('Hilfstabelle alle'!74:74)&gt;COUNTIF('Hilfstabelle alle'!$I:$I,"x"),"",INDEX('Hilfstabelle alle'!C:C,SMALL(IF('Hilfstabelle alle'!$I$1:$I$418="x",ROW('Hilfstabelle alle'!$1:$418)),ROW(C74))))</f>
        <v/>
      </c>
      <c r="E85" s="204" t="str">
        <f t="array" ref="E85">IF(ROW('Hilfstabelle alle'!74:74)&gt;COUNTIF('Hilfstabelle alle'!$I:$I,"x"),"",INDEX('Hilfstabelle alle'!D:D,SMALL(IF('Hilfstabelle alle'!$I$1:$I$418="x",ROW('Hilfstabelle alle'!$1:$418)),ROW(D74))))</f>
        <v/>
      </c>
      <c r="F85" s="204" t="str">
        <f t="array" ref="F85">IF(ROW('Hilfstabelle alle'!74:74)&gt;COUNTIF('Hilfstabelle alle'!$I:$I,"x"),"",INDEX('Hilfstabelle alle'!E:E,SMALL(IF('Hilfstabelle alle'!$I$1:$I$418="x",ROW('Hilfstabelle alle'!$1:$418)),ROW(E74))))</f>
        <v/>
      </c>
      <c r="G85" s="204" t="str">
        <f t="array" ref="G85">IF(ROW('Hilfstabelle alle'!74:74)&gt;COUNTIF('Hilfstabelle alle'!$I:$I,"x"),"",INDEX('Hilfstabelle alle'!F:F,SMALL(IF('Hilfstabelle alle'!$I$1:$I$418="x",ROW('Hilfstabelle alle'!$1:$418)),ROW(F74))))</f>
        <v/>
      </c>
      <c r="H85" s="204" t="str">
        <f t="array" ref="H85">IF(ROW('Hilfstabelle alle'!74:74)&gt;COUNTIF('Hilfstabelle alle'!$I:$I,"x"),"",INDEX('Hilfstabelle alle'!G:G,SMALL(IF('Hilfstabelle alle'!$I$1:$I$418="x",ROW('Hilfstabelle alle'!$1:$418)),ROW(G74))))</f>
        <v/>
      </c>
      <c r="I85" s="204" t="str">
        <f t="array" ref="I85">IF(ROW('Hilfstabelle alle'!74:74)&gt;COUNTIF('Hilfstabelle alle'!$I:$I,"x"),"",INDEX('Hilfstabelle alle'!H:H,SMALL(IF('Hilfstabelle alle'!$I$1:$I$418="x",ROW('Hilfstabelle alle'!$1:$418)),ROW(H74))))</f>
        <v/>
      </c>
      <c r="J85" s="204" t="str">
        <f t="array" ref="J85">IF(ROW('Hilfstabelle alle'!74:74)&gt;COUNTIF('Hilfstabelle alle'!$I:$I,"x"),"",INDEX('Hilfstabelle alle'!I:I,SMALL(IF('Hilfstabelle alle'!$I$1:$I$418="x",ROW('Hilfstabelle alle'!$1:$418)),ROW(I74))))</f>
        <v/>
      </c>
      <c r="K85" s="204" t="str">
        <f t="array" ref="K85">IF(ROW('Hilfstabelle alle'!74:74)&gt;COUNTIF('Hilfstabelle alle'!$I:$I,"x"),"",INDEX('Hilfstabelle alle'!J:J,SMALL(IF('Hilfstabelle alle'!$I$1:$I$418="x",ROW('Hilfstabelle alle'!$1:$418)),ROW(J74))))</f>
        <v/>
      </c>
      <c r="L85" s="204" t="str">
        <f t="array" ref="L85">IF(ROW('Hilfstabelle alle'!74:74)&gt;COUNTIF('Hilfstabelle alle'!$I:$I,"x"),"",INDEX('Hilfstabelle alle'!K:K,SMALL(IF('Hilfstabelle alle'!$I$1:$I$418="x",ROW('Hilfstabelle alle'!$1:$418)),ROW(K74))))</f>
        <v/>
      </c>
      <c r="M85" s="205" t="str">
        <f t="array" ref="M85">IF(ROW('Hilfstabelle alle'!74:74)&gt;COUNTIF('Hilfstabelle alle'!$I:$I,"x"),"",INDEX('Hilfstabelle alle'!L:L,SMALL(IF('Hilfstabelle alle'!$I$1:$I$418="x",ROW('Hilfstabelle alle'!$1:$418)),ROW(L74))))</f>
        <v/>
      </c>
      <c r="N85" s="205" t="str">
        <f t="array" ref="N85">IF(ROW('Hilfstabelle alle'!74:74)&gt;COUNTIF('Hilfstabelle alle'!$I:$I,"x"),"",INDEX('Hilfstabelle alle'!M:M,SMALL(IF('Hilfstabelle alle'!$I$1:$I$418="x",ROW('Hilfstabelle alle'!$1:$418)),ROW(M74))))</f>
        <v/>
      </c>
      <c r="O85" s="200" t="str">
        <f t="shared" si="1"/>
        <v/>
      </c>
    </row>
    <row r="86" spans="2:15" s="194" customFormat="1" ht="35.1" customHeight="1" x14ac:dyDescent="0.2">
      <c r="B86" s="195" t="str">
        <f t="array" ref="B86">IF(ROW('Hilfstabelle alle'!75:75)&gt;COUNTIF('Hilfstabelle alle'!$I:$I,"x"),"",INDEX('Hilfstabelle alle'!A:A,SMALL(IF('Hilfstabelle alle'!$I$1:$I$418="x",ROW('Hilfstabelle alle'!$1:$418)),ROW(A75))))</f>
        <v/>
      </c>
      <c r="C86" s="196" t="str">
        <f t="array" ref="C86">IF(ROW('Hilfstabelle alle'!75:75)&gt;COUNTIF('Hilfstabelle alle'!$I:$I,"x"),"",INDEX('Hilfstabelle alle'!B:B,SMALL(IF('Hilfstabelle alle'!$I$1:$I$418="x",ROW('Hilfstabelle alle'!$1:$418)),ROW(B75))))</f>
        <v/>
      </c>
      <c r="D86" s="197" t="str">
        <f t="array" ref="D86">IF(ROW('Hilfstabelle alle'!75:75)&gt;COUNTIF('Hilfstabelle alle'!$I:$I,"x"),"",INDEX('Hilfstabelle alle'!C:C,SMALL(IF('Hilfstabelle alle'!$I$1:$I$418="x",ROW('Hilfstabelle alle'!$1:$418)),ROW(C75))))</f>
        <v/>
      </c>
      <c r="E86" s="198" t="str">
        <f t="array" ref="E86">IF(ROW('Hilfstabelle alle'!75:75)&gt;COUNTIF('Hilfstabelle alle'!$I:$I,"x"),"",INDEX('Hilfstabelle alle'!D:D,SMALL(IF('Hilfstabelle alle'!$I$1:$I$418="x",ROW('Hilfstabelle alle'!$1:$418)),ROW(D75))))</f>
        <v/>
      </c>
      <c r="F86" s="198" t="str">
        <f t="array" ref="F86">IF(ROW('Hilfstabelle alle'!75:75)&gt;COUNTIF('Hilfstabelle alle'!$I:$I,"x"),"",INDEX('Hilfstabelle alle'!E:E,SMALL(IF('Hilfstabelle alle'!$I$1:$I$418="x",ROW('Hilfstabelle alle'!$1:$418)),ROW(E75))))</f>
        <v/>
      </c>
      <c r="G86" s="198" t="str">
        <f t="array" ref="G86">IF(ROW('Hilfstabelle alle'!75:75)&gt;COUNTIF('Hilfstabelle alle'!$I:$I,"x"),"",INDEX('Hilfstabelle alle'!F:F,SMALL(IF('Hilfstabelle alle'!$I$1:$I$418="x",ROW('Hilfstabelle alle'!$1:$418)),ROW(F75))))</f>
        <v/>
      </c>
      <c r="H86" s="198" t="str">
        <f t="array" ref="H86">IF(ROW('Hilfstabelle alle'!75:75)&gt;COUNTIF('Hilfstabelle alle'!$I:$I,"x"),"",INDEX('Hilfstabelle alle'!G:G,SMALL(IF('Hilfstabelle alle'!$I$1:$I$418="x",ROW('Hilfstabelle alle'!$1:$418)),ROW(G75))))</f>
        <v/>
      </c>
      <c r="I86" s="198" t="str">
        <f t="array" ref="I86">IF(ROW('Hilfstabelle alle'!75:75)&gt;COUNTIF('Hilfstabelle alle'!$I:$I,"x"),"",INDEX('Hilfstabelle alle'!H:H,SMALL(IF('Hilfstabelle alle'!$I$1:$I$418="x",ROW('Hilfstabelle alle'!$1:$418)),ROW(H75))))</f>
        <v/>
      </c>
      <c r="J86" s="198" t="str">
        <f t="array" ref="J86">IF(ROW('Hilfstabelle alle'!75:75)&gt;COUNTIF('Hilfstabelle alle'!$I:$I,"x"),"",INDEX('Hilfstabelle alle'!I:I,SMALL(IF('Hilfstabelle alle'!$I$1:$I$418="x",ROW('Hilfstabelle alle'!$1:$418)),ROW(I75))))</f>
        <v/>
      </c>
      <c r="K86" s="198" t="str">
        <f t="array" ref="K86">IF(ROW('Hilfstabelle alle'!75:75)&gt;COUNTIF('Hilfstabelle alle'!$I:$I,"x"),"",INDEX('Hilfstabelle alle'!J:J,SMALL(IF('Hilfstabelle alle'!$I$1:$I$418="x",ROW('Hilfstabelle alle'!$1:$418)),ROW(J75))))</f>
        <v/>
      </c>
      <c r="L86" s="198" t="str">
        <f t="array" ref="L86">IF(ROW('Hilfstabelle alle'!75:75)&gt;COUNTIF('Hilfstabelle alle'!$I:$I,"x"),"",INDEX('Hilfstabelle alle'!K:K,SMALL(IF('Hilfstabelle alle'!$I$1:$I$418="x",ROW('Hilfstabelle alle'!$1:$418)),ROW(K75))))</f>
        <v/>
      </c>
      <c r="M86" s="199" t="str">
        <f t="array" ref="M86">IF(ROW('Hilfstabelle alle'!75:75)&gt;COUNTIF('Hilfstabelle alle'!$I:$I,"x"),"",INDEX('Hilfstabelle alle'!L:L,SMALL(IF('Hilfstabelle alle'!$I$1:$I$418="x",ROW('Hilfstabelle alle'!$1:$418)),ROW(L75))))</f>
        <v/>
      </c>
      <c r="N86" s="199" t="str">
        <f t="array" ref="N86">IF(ROW('Hilfstabelle alle'!75:75)&gt;COUNTIF('Hilfstabelle alle'!$I:$I,"x"),"",INDEX('Hilfstabelle alle'!M:M,SMALL(IF('Hilfstabelle alle'!$I$1:$I$418="x",ROW('Hilfstabelle alle'!$1:$418)),ROW(M75))))</f>
        <v/>
      </c>
      <c r="O86" s="200" t="str">
        <f t="shared" si="1"/>
        <v/>
      </c>
    </row>
    <row r="87" spans="2:15" s="194" customFormat="1" ht="35.1" customHeight="1" x14ac:dyDescent="0.2">
      <c r="B87" s="201" t="str">
        <f t="array" ref="B87">IF(ROW('Hilfstabelle alle'!76:76)&gt;COUNTIF('Hilfstabelle alle'!$I:$I,"x"),"",INDEX('Hilfstabelle alle'!A:A,SMALL(IF('Hilfstabelle alle'!$I$1:$I$418="x",ROW('Hilfstabelle alle'!$1:$418)),ROW(A76))))</f>
        <v/>
      </c>
      <c r="C87" s="202" t="str">
        <f t="array" ref="C87">IF(ROW('Hilfstabelle alle'!76:76)&gt;COUNTIF('Hilfstabelle alle'!$I:$I,"x"),"",INDEX('Hilfstabelle alle'!B:B,SMALL(IF('Hilfstabelle alle'!$I$1:$I$418="x",ROW('Hilfstabelle alle'!$1:$418)),ROW(B76))))</f>
        <v/>
      </c>
      <c r="D87" s="203" t="str">
        <f t="array" ref="D87">IF(ROW('Hilfstabelle alle'!76:76)&gt;COUNTIF('Hilfstabelle alle'!$I:$I,"x"),"",INDEX('Hilfstabelle alle'!C:C,SMALL(IF('Hilfstabelle alle'!$I$1:$I$418="x",ROW('Hilfstabelle alle'!$1:$418)),ROW(C76))))</f>
        <v/>
      </c>
      <c r="E87" s="204" t="str">
        <f t="array" ref="E87">IF(ROW('Hilfstabelle alle'!76:76)&gt;COUNTIF('Hilfstabelle alle'!$I:$I,"x"),"",INDEX('Hilfstabelle alle'!D:D,SMALL(IF('Hilfstabelle alle'!$I$1:$I$418="x",ROW('Hilfstabelle alle'!$1:$418)),ROW(D76))))</f>
        <v/>
      </c>
      <c r="F87" s="204" t="str">
        <f t="array" ref="F87">IF(ROW('Hilfstabelle alle'!76:76)&gt;COUNTIF('Hilfstabelle alle'!$I:$I,"x"),"",INDEX('Hilfstabelle alle'!E:E,SMALL(IF('Hilfstabelle alle'!$I$1:$I$418="x",ROW('Hilfstabelle alle'!$1:$418)),ROW(E76))))</f>
        <v/>
      </c>
      <c r="G87" s="204" t="str">
        <f t="array" ref="G87">IF(ROW('Hilfstabelle alle'!76:76)&gt;COUNTIF('Hilfstabelle alle'!$I:$I,"x"),"",INDEX('Hilfstabelle alle'!F:F,SMALL(IF('Hilfstabelle alle'!$I$1:$I$418="x",ROW('Hilfstabelle alle'!$1:$418)),ROW(F76))))</f>
        <v/>
      </c>
      <c r="H87" s="204" t="str">
        <f t="array" ref="H87">IF(ROW('Hilfstabelle alle'!76:76)&gt;COUNTIF('Hilfstabelle alle'!$I:$I,"x"),"",INDEX('Hilfstabelle alle'!G:G,SMALL(IF('Hilfstabelle alle'!$I$1:$I$418="x",ROW('Hilfstabelle alle'!$1:$418)),ROW(G76))))</f>
        <v/>
      </c>
      <c r="I87" s="204" t="str">
        <f t="array" ref="I87">IF(ROW('Hilfstabelle alle'!76:76)&gt;COUNTIF('Hilfstabelle alle'!$I:$I,"x"),"",INDEX('Hilfstabelle alle'!H:H,SMALL(IF('Hilfstabelle alle'!$I$1:$I$418="x",ROW('Hilfstabelle alle'!$1:$418)),ROW(H76))))</f>
        <v/>
      </c>
      <c r="J87" s="204" t="str">
        <f t="array" ref="J87">IF(ROW('Hilfstabelle alle'!76:76)&gt;COUNTIF('Hilfstabelle alle'!$I:$I,"x"),"",INDEX('Hilfstabelle alle'!I:I,SMALL(IF('Hilfstabelle alle'!$I$1:$I$418="x",ROW('Hilfstabelle alle'!$1:$418)),ROW(I76))))</f>
        <v/>
      </c>
      <c r="K87" s="204" t="str">
        <f t="array" ref="K87">IF(ROW('Hilfstabelle alle'!76:76)&gt;COUNTIF('Hilfstabelle alle'!$I:$I,"x"),"",INDEX('Hilfstabelle alle'!J:J,SMALL(IF('Hilfstabelle alle'!$I$1:$I$418="x",ROW('Hilfstabelle alle'!$1:$418)),ROW(J76))))</f>
        <v/>
      </c>
      <c r="L87" s="204" t="str">
        <f t="array" ref="L87">IF(ROW('Hilfstabelle alle'!76:76)&gt;COUNTIF('Hilfstabelle alle'!$I:$I,"x"),"",INDEX('Hilfstabelle alle'!K:K,SMALL(IF('Hilfstabelle alle'!$I$1:$I$418="x",ROW('Hilfstabelle alle'!$1:$418)),ROW(K76))))</f>
        <v/>
      </c>
      <c r="M87" s="205" t="str">
        <f t="array" ref="M87">IF(ROW('Hilfstabelle alle'!76:76)&gt;COUNTIF('Hilfstabelle alle'!$I:$I,"x"),"",INDEX('Hilfstabelle alle'!L:L,SMALL(IF('Hilfstabelle alle'!$I$1:$I$418="x",ROW('Hilfstabelle alle'!$1:$418)),ROW(L76))))</f>
        <v/>
      </c>
      <c r="N87" s="205" t="str">
        <f t="array" ref="N87">IF(ROW('Hilfstabelle alle'!76:76)&gt;COUNTIF('Hilfstabelle alle'!$I:$I,"x"),"",INDEX('Hilfstabelle alle'!M:M,SMALL(IF('Hilfstabelle alle'!$I$1:$I$418="x",ROW('Hilfstabelle alle'!$1:$418)),ROW(M76))))</f>
        <v/>
      </c>
      <c r="O87" s="200" t="str">
        <f t="shared" si="1"/>
        <v/>
      </c>
    </row>
    <row r="88" spans="2:15" s="194" customFormat="1" ht="35.1" customHeight="1" x14ac:dyDescent="0.2">
      <c r="B88" s="195" t="str">
        <f t="array" ref="B88">IF(ROW('Hilfstabelle alle'!77:77)&gt;COUNTIF('Hilfstabelle alle'!$I:$I,"x"),"",INDEX('Hilfstabelle alle'!A:A,SMALL(IF('Hilfstabelle alle'!$I$1:$I$418="x",ROW('Hilfstabelle alle'!$1:$418)),ROW(A77))))</f>
        <v/>
      </c>
      <c r="C88" s="196" t="str">
        <f t="array" ref="C88">IF(ROW('Hilfstabelle alle'!77:77)&gt;COUNTIF('Hilfstabelle alle'!$I:$I,"x"),"",INDEX('Hilfstabelle alle'!B:B,SMALL(IF('Hilfstabelle alle'!$I$1:$I$418="x",ROW('Hilfstabelle alle'!$1:$418)),ROW(B77))))</f>
        <v/>
      </c>
      <c r="D88" s="197" t="str">
        <f t="array" ref="D88">IF(ROW('Hilfstabelle alle'!77:77)&gt;COUNTIF('Hilfstabelle alle'!$I:$I,"x"),"",INDEX('Hilfstabelle alle'!C:C,SMALL(IF('Hilfstabelle alle'!$I$1:$I$418="x",ROW('Hilfstabelle alle'!$1:$418)),ROW(C77))))</f>
        <v/>
      </c>
      <c r="E88" s="198" t="str">
        <f t="array" ref="E88">IF(ROW('Hilfstabelle alle'!77:77)&gt;COUNTIF('Hilfstabelle alle'!$I:$I,"x"),"",INDEX('Hilfstabelle alle'!D:D,SMALL(IF('Hilfstabelle alle'!$I$1:$I$418="x",ROW('Hilfstabelle alle'!$1:$418)),ROW(D77))))</f>
        <v/>
      </c>
      <c r="F88" s="198" t="str">
        <f t="array" ref="F88">IF(ROW('Hilfstabelle alle'!77:77)&gt;COUNTIF('Hilfstabelle alle'!$I:$I,"x"),"",INDEX('Hilfstabelle alle'!E:E,SMALL(IF('Hilfstabelle alle'!$I$1:$I$418="x",ROW('Hilfstabelle alle'!$1:$418)),ROW(E77))))</f>
        <v/>
      </c>
      <c r="G88" s="198" t="str">
        <f t="array" ref="G88">IF(ROW('Hilfstabelle alle'!77:77)&gt;COUNTIF('Hilfstabelle alle'!$I:$I,"x"),"",INDEX('Hilfstabelle alle'!F:F,SMALL(IF('Hilfstabelle alle'!$I$1:$I$418="x",ROW('Hilfstabelle alle'!$1:$418)),ROW(F77))))</f>
        <v/>
      </c>
      <c r="H88" s="198" t="str">
        <f t="array" ref="H88">IF(ROW('Hilfstabelle alle'!77:77)&gt;COUNTIF('Hilfstabelle alle'!$I:$I,"x"),"",INDEX('Hilfstabelle alle'!G:G,SMALL(IF('Hilfstabelle alle'!$I$1:$I$418="x",ROW('Hilfstabelle alle'!$1:$418)),ROW(G77))))</f>
        <v/>
      </c>
      <c r="I88" s="198" t="str">
        <f t="array" ref="I88">IF(ROW('Hilfstabelle alle'!77:77)&gt;COUNTIF('Hilfstabelle alle'!$I:$I,"x"),"",INDEX('Hilfstabelle alle'!H:H,SMALL(IF('Hilfstabelle alle'!$I$1:$I$418="x",ROW('Hilfstabelle alle'!$1:$418)),ROW(H77))))</f>
        <v/>
      </c>
      <c r="J88" s="198" t="str">
        <f t="array" ref="J88">IF(ROW('Hilfstabelle alle'!77:77)&gt;COUNTIF('Hilfstabelle alle'!$I:$I,"x"),"",INDEX('Hilfstabelle alle'!I:I,SMALL(IF('Hilfstabelle alle'!$I$1:$I$418="x",ROW('Hilfstabelle alle'!$1:$418)),ROW(I77))))</f>
        <v/>
      </c>
      <c r="K88" s="198" t="str">
        <f t="array" ref="K88">IF(ROW('Hilfstabelle alle'!77:77)&gt;COUNTIF('Hilfstabelle alle'!$I:$I,"x"),"",INDEX('Hilfstabelle alle'!J:J,SMALL(IF('Hilfstabelle alle'!$I$1:$I$418="x",ROW('Hilfstabelle alle'!$1:$418)),ROW(J77))))</f>
        <v/>
      </c>
      <c r="L88" s="198" t="str">
        <f t="array" ref="L88">IF(ROW('Hilfstabelle alle'!77:77)&gt;COUNTIF('Hilfstabelle alle'!$I:$I,"x"),"",INDEX('Hilfstabelle alle'!K:K,SMALL(IF('Hilfstabelle alle'!$I$1:$I$418="x",ROW('Hilfstabelle alle'!$1:$418)),ROW(K77))))</f>
        <v/>
      </c>
      <c r="M88" s="199" t="str">
        <f t="array" ref="M88">IF(ROW('Hilfstabelle alle'!77:77)&gt;COUNTIF('Hilfstabelle alle'!$I:$I,"x"),"",INDEX('Hilfstabelle alle'!L:L,SMALL(IF('Hilfstabelle alle'!$I$1:$I$418="x",ROW('Hilfstabelle alle'!$1:$418)),ROW(L77))))</f>
        <v/>
      </c>
      <c r="N88" s="199" t="str">
        <f t="array" ref="N88">IF(ROW('Hilfstabelle alle'!77:77)&gt;COUNTIF('Hilfstabelle alle'!$I:$I,"x"),"",INDEX('Hilfstabelle alle'!M:M,SMALL(IF('Hilfstabelle alle'!$I$1:$I$418="x",ROW('Hilfstabelle alle'!$1:$418)),ROW(M77))))</f>
        <v/>
      </c>
      <c r="O88" s="200" t="str">
        <f t="shared" si="1"/>
        <v/>
      </c>
    </row>
    <row r="89" spans="2:15" s="194" customFormat="1" ht="35.1" customHeight="1" x14ac:dyDescent="0.2">
      <c r="B89" s="201" t="str">
        <f t="array" ref="B89">IF(ROW('Hilfstabelle alle'!78:78)&gt;COUNTIF('Hilfstabelle alle'!$I:$I,"x"),"",INDEX('Hilfstabelle alle'!A:A,SMALL(IF('Hilfstabelle alle'!$I$1:$I$418="x",ROW('Hilfstabelle alle'!$1:$418)),ROW(A78))))</f>
        <v/>
      </c>
      <c r="C89" s="202" t="str">
        <f t="array" ref="C89">IF(ROW('Hilfstabelle alle'!78:78)&gt;COUNTIF('Hilfstabelle alle'!$I:$I,"x"),"",INDEX('Hilfstabelle alle'!B:B,SMALL(IF('Hilfstabelle alle'!$I$1:$I$418="x",ROW('Hilfstabelle alle'!$1:$418)),ROW(B78))))</f>
        <v/>
      </c>
      <c r="D89" s="203" t="str">
        <f t="array" ref="D89">IF(ROW('Hilfstabelle alle'!78:78)&gt;COUNTIF('Hilfstabelle alle'!$I:$I,"x"),"",INDEX('Hilfstabelle alle'!C:C,SMALL(IF('Hilfstabelle alle'!$I$1:$I$418="x",ROW('Hilfstabelle alle'!$1:$418)),ROW(C78))))</f>
        <v/>
      </c>
      <c r="E89" s="204" t="str">
        <f t="array" ref="E89">IF(ROW('Hilfstabelle alle'!78:78)&gt;COUNTIF('Hilfstabelle alle'!$I:$I,"x"),"",INDEX('Hilfstabelle alle'!D:D,SMALL(IF('Hilfstabelle alle'!$I$1:$I$418="x",ROW('Hilfstabelle alle'!$1:$418)),ROW(D78))))</f>
        <v/>
      </c>
      <c r="F89" s="204" t="str">
        <f t="array" ref="F89">IF(ROW('Hilfstabelle alle'!78:78)&gt;COUNTIF('Hilfstabelle alle'!$I:$I,"x"),"",INDEX('Hilfstabelle alle'!E:E,SMALL(IF('Hilfstabelle alle'!$I$1:$I$418="x",ROW('Hilfstabelle alle'!$1:$418)),ROW(E78))))</f>
        <v/>
      </c>
      <c r="G89" s="204" t="str">
        <f t="array" ref="G89">IF(ROW('Hilfstabelle alle'!78:78)&gt;COUNTIF('Hilfstabelle alle'!$I:$I,"x"),"",INDEX('Hilfstabelle alle'!F:F,SMALL(IF('Hilfstabelle alle'!$I$1:$I$418="x",ROW('Hilfstabelle alle'!$1:$418)),ROW(F78))))</f>
        <v/>
      </c>
      <c r="H89" s="204" t="str">
        <f t="array" ref="H89">IF(ROW('Hilfstabelle alle'!78:78)&gt;COUNTIF('Hilfstabelle alle'!$I:$I,"x"),"",INDEX('Hilfstabelle alle'!G:G,SMALL(IF('Hilfstabelle alle'!$I$1:$I$418="x",ROW('Hilfstabelle alle'!$1:$418)),ROW(G78))))</f>
        <v/>
      </c>
      <c r="I89" s="204" t="str">
        <f t="array" ref="I89">IF(ROW('Hilfstabelle alle'!78:78)&gt;COUNTIF('Hilfstabelle alle'!$I:$I,"x"),"",INDEX('Hilfstabelle alle'!H:H,SMALL(IF('Hilfstabelle alle'!$I$1:$I$418="x",ROW('Hilfstabelle alle'!$1:$418)),ROW(H78))))</f>
        <v/>
      </c>
      <c r="J89" s="204" t="str">
        <f t="array" ref="J89">IF(ROW('Hilfstabelle alle'!78:78)&gt;COUNTIF('Hilfstabelle alle'!$I:$I,"x"),"",INDEX('Hilfstabelle alle'!I:I,SMALL(IF('Hilfstabelle alle'!$I$1:$I$418="x",ROW('Hilfstabelle alle'!$1:$418)),ROW(I78))))</f>
        <v/>
      </c>
      <c r="K89" s="204" t="str">
        <f t="array" ref="K89">IF(ROW('Hilfstabelle alle'!78:78)&gt;COUNTIF('Hilfstabelle alle'!$I:$I,"x"),"",INDEX('Hilfstabelle alle'!J:J,SMALL(IF('Hilfstabelle alle'!$I$1:$I$418="x",ROW('Hilfstabelle alle'!$1:$418)),ROW(J78))))</f>
        <v/>
      </c>
      <c r="L89" s="204" t="str">
        <f t="array" ref="L89">IF(ROW('Hilfstabelle alle'!78:78)&gt;COUNTIF('Hilfstabelle alle'!$I:$I,"x"),"",INDEX('Hilfstabelle alle'!K:K,SMALL(IF('Hilfstabelle alle'!$I$1:$I$418="x",ROW('Hilfstabelle alle'!$1:$418)),ROW(K78))))</f>
        <v/>
      </c>
      <c r="M89" s="205" t="str">
        <f t="array" ref="M89">IF(ROW('Hilfstabelle alle'!78:78)&gt;COUNTIF('Hilfstabelle alle'!$I:$I,"x"),"",INDEX('Hilfstabelle alle'!L:L,SMALL(IF('Hilfstabelle alle'!$I$1:$I$418="x",ROW('Hilfstabelle alle'!$1:$418)),ROW(L78))))</f>
        <v/>
      </c>
      <c r="N89" s="205" t="str">
        <f t="array" ref="N89">IF(ROW('Hilfstabelle alle'!78:78)&gt;COUNTIF('Hilfstabelle alle'!$I:$I,"x"),"",INDEX('Hilfstabelle alle'!M:M,SMALL(IF('Hilfstabelle alle'!$I$1:$I$418="x",ROW('Hilfstabelle alle'!$1:$418)),ROW(M78))))</f>
        <v/>
      </c>
      <c r="O89" s="200" t="str">
        <f t="shared" si="1"/>
        <v/>
      </c>
    </row>
    <row r="90" spans="2:15" s="194" customFormat="1" ht="35.1" customHeight="1" x14ac:dyDescent="0.2">
      <c r="B90" s="195" t="str">
        <f t="array" ref="B90">IF(ROW('Hilfstabelle alle'!79:79)&gt;COUNTIF('Hilfstabelle alle'!$I:$I,"x"),"",INDEX('Hilfstabelle alle'!A:A,SMALL(IF('Hilfstabelle alle'!$I$1:$I$418="x",ROW('Hilfstabelle alle'!$1:$418)),ROW(A79))))</f>
        <v/>
      </c>
      <c r="C90" s="196" t="str">
        <f t="array" ref="C90">IF(ROW('Hilfstabelle alle'!79:79)&gt;COUNTIF('Hilfstabelle alle'!$I:$I,"x"),"",INDEX('Hilfstabelle alle'!B:B,SMALL(IF('Hilfstabelle alle'!$I$1:$I$418="x",ROW('Hilfstabelle alle'!$1:$418)),ROW(B79))))</f>
        <v/>
      </c>
      <c r="D90" s="197" t="str">
        <f t="array" ref="D90">IF(ROW('Hilfstabelle alle'!79:79)&gt;COUNTIF('Hilfstabelle alle'!$I:$I,"x"),"",INDEX('Hilfstabelle alle'!C:C,SMALL(IF('Hilfstabelle alle'!$I$1:$I$418="x",ROW('Hilfstabelle alle'!$1:$418)),ROW(C79))))</f>
        <v/>
      </c>
      <c r="E90" s="198" t="str">
        <f t="array" ref="E90">IF(ROW('Hilfstabelle alle'!79:79)&gt;COUNTIF('Hilfstabelle alle'!$I:$I,"x"),"",INDEX('Hilfstabelle alle'!D:D,SMALL(IF('Hilfstabelle alle'!$I$1:$I$418="x",ROW('Hilfstabelle alle'!$1:$418)),ROW(D79))))</f>
        <v/>
      </c>
      <c r="F90" s="198" t="str">
        <f t="array" ref="F90">IF(ROW('Hilfstabelle alle'!79:79)&gt;COUNTIF('Hilfstabelle alle'!$I:$I,"x"),"",INDEX('Hilfstabelle alle'!E:E,SMALL(IF('Hilfstabelle alle'!$I$1:$I$418="x",ROW('Hilfstabelle alle'!$1:$418)),ROW(E79))))</f>
        <v/>
      </c>
      <c r="G90" s="198" t="str">
        <f t="array" ref="G90">IF(ROW('Hilfstabelle alle'!79:79)&gt;COUNTIF('Hilfstabelle alle'!$I:$I,"x"),"",INDEX('Hilfstabelle alle'!F:F,SMALL(IF('Hilfstabelle alle'!$I$1:$I$418="x",ROW('Hilfstabelle alle'!$1:$418)),ROW(F79))))</f>
        <v/>
      </c>
      <c r="H90" s="198" t="str">
        <f t="array" ref="H90">IF(ROW('Hilfstabelle alle'!79:79)&gt;COUNTIF('Hilfstabelle alle'!$I:$I,"x"),"",INDEX('Hilfstabelle alle'!G:G,SMALL(IF('Hilfstabelle alle'!$I$1:$I$418="x",ROW('Hilfstabelle alle'!$1:$418)),ROW(G79))))</f>
        <v/>
      </c>
      <c r="I90" s="198" t="str">
        <f t="array" ref="I90">IF(ROW('Hilfstabelle alle'!79:79)&gt;COUNTIF('Hilfstabelle alle'!$I:$I,"x"),"",INDEX('Hilfstabelle alle'!H:H,SMALL(IF('Hilfstabelle alle'!$I$1:$I$418="x",ROW('Hilfstabelle alle'!$1:$418)),ROW(H79))))</f>
        <v/>
      </c>
      <c r="J90" s="198" t="str">
        <f t="array" ref="J90">IF(ROW('Hilfstabelle alle'!79:79)&gt;COUNTIF('Hilfstabelle alle'!$I:$I,"x"),"",INDEX('Hilfstabelle alle'!I:I,SMALL(IF('Hilfstabelle alle'!$I$1:$I$418="x",ROW('Hilfstabelle alle'!$1:$418)),ROW(I79))))</f>
        <v/>
      </c>
      <c r="K90" s="198" t="str">
        <f t="array" ref="K90">IF(ROW('Hilfstabelle alle'!79:79)&gt;COUNTIF('Hilfstabelle alle'!$I:$I,"x"),"",INDEX('Hilfstabelle alle'!J:J,SMALL(IF('Hilfstabelle alle'!$I$1:$I$418="x",ROW('Hilfstabelle alle'!$1:$418)),ROW(J79))))</f>
        <v/>
      </c>
      <c r="L90" s="198" t="str">
        <f t="array" ref="L90">IF(ROW('Hilfstabelle alle'!79:79)&gt;COUNTIF('Hilfstabelle alle'!$I:$I,"x"),"",INDEX('Hilfstabelle alle'!K:K,SMALL(IF('Hilfstabelle alle'!$I$1:$I$418="x",ROW('Hilfstabelle alle'!$1:$418)),ROW(K79))))</f>
        <v/>
      </c>
      <c r="M90" s="199" t="str">
        <f t="array" ref="M90">IF(ROW('Hilfstabelle alle'!79:79)&gt;COUNTIF('Hilfstabelle alle'!$I:$I,"x"),"",INDEX('Hilfstabelle alle'!L:L,SMALL(IF('Hilfstabelle alle'!$I$1:$I$418="x",ROW('Hilfstabelle alle'!$1:$418)),ROW(L79))))</f>
        <v/>
      </c>
      <c r="N90" s="199" t="str">
        <f t="array" ref="N90">IF(ROW('Hilfstabelle alle'!79:79)&gt;COUNTIF('Hilfstabelle alle'!$I:$I,"x"),"",INDEX('Hilfstabelle alle'!M:M,SMALL(IF('Hilfstabelle alle'!$I$1:$I$418="x",ROW('Hilfstabelle alle'!$1:$418)),ROW(M79))))</f>
        <v/>
      </c>
      <c r="O90" s="200" t="str">
        <f t="shared" si="1"/>
        <v/>
      </c>
    </row>
    <row r="91" spans="2:15" s="194" customFormat="1" ht="35.1" customHeight="1" x14ac:dyDescent="0.2">
      <c r="B91" s="201" t="str">
        <f t="array" ref="B91">IF(ROW('Hilfstabelle alle'!80:80)&gt;COUNTIF('Hilfstabelle alle'!$I:$I,"x"),"",INDEX('Hilfstabelle alle'!A:A,SMALL(IF('Hilfstabelle alle'!$I$1:$I$418="x",ROW('Hilfstabelle alle'!$1:$418)),ROW(A80))))</f>
        <v/>
      </c>
      <c r="C91" s="202" t="str">
        <f t="array" ref="C91">IF(ROW('Hilfstabelle alle'!80:80)&gt;COUNTIF('Hilfstabelle alle'!$I:$I,"x"),"",INDEX('Hilfstabelle alle'!B:B,SMALL(IF('Hilfstabelle alle'!$I$1:$I$418="x",ROW('Hilfstabelle alle'!$1:$418)),ROW(B80))))</f>
        <v/>
      </c>
      <c r="D91" s="203" t="str">
        <f t="array" ref="D91">IF(ROW('Hilfstabelle alle'!80:80)&gt;COUNTIF('Hilfstabelle alle'!$I:$I,"x"),"",INDEX('Hilfstabelle alle'!C:C,SMALL(IF('Hilfstabelle alle'!$I$1:$I$418="x",ROW('Hilfstabelle alle'!$1:$418)),ROW(C80))))</f>
        <v/>
      </c>
      <c r="E91" s="204" t="str">
        <f t="array" ref="E91">IF(ROW('Hilfstabelle alle'!80:80)&gt;COUNTIF('Hilfstabelle alle'!$I:$I,"x"),"",INDEX('Hilfstabelle alle'!D:D,SMALL(IF('Hilfstabelle alle'!$I$1:$I$418="x",ROW('Hilfstabelle alle'!$1:$418)),ROW(D80))))</f>
        <v/>
      </c>
      <c r="F91" s="204" t="str">
        <f t="array" ref="F91">IF(ROW('Hilfstabelle alle'!80:80)&gt;COUNTIF('Hilfstabelle alle'!$I:$I,"x"),"",INDEX('Hilfstabelle alle'!E:E,SMALL(IF('Hilfstabelle alle'!$I$1:$I$418="x",ROW('Hilfstabelle alle'!$1:$418)),ROW(E80))))</f>
        <v/>
      </c>
      <c r="G91" s="204" t="str">
        <f t="array" ref="G91">IF(ROW('Hilfstabelle alle'!80:80)&gt;COUNTIF('Hilfstabelle alle'!$I:$I,"x"),"",INDEX('Hilfstabelle alle'!F:F,SMALL(IF('Hilfstabelle alle'!$I$1:$I$418="x",ROW('Hilfstabelle alle'!$1:$418)),ROW(F80))))</f>
        <v/>
      </c>
      <c r="H91" s="204" t="str">
        <f t="array" ref="H91">IF(ROW('Hilfstabelle alle'!80:80)&gt;COUNTIF('Hilfstabelle alle'!$I:$I,"x"),"",INDEX('Hilfstabelle alle'!G:G,SMALL(IF('Hilfstabelle alle'!$I$1:$I$418="x",ROW('Hilfstabelle alle'!$1:$418)),ROW(G80))))</f>
        <v/>
      </c>
      <c r="I91" s="204" t="str">
        <f t="array" ref="I91">IF(ROW('Hilfstabelle alle'!80:80)&gt;COUNTIF('Hilfstabelle alle'!$I:$I,"x"),"",INDEX('Hilfstabelle alle'!H:H,SMALL(IF('Hilfstabelle alle'!$I$1:$I$418="x",ROW('Hilfstabelle alle'!$1:$418)),ROW(H80))))</f>
        <v/>
      </c>
      <c r="J91" s="204" t="str">
        <f t="array" ref="J91">IF(ROW('Hilfstabelle alle'!80:80)&gt;COUNTIF('Hilfstabelle alle'!$I:$I,"x"),"",INDEX('Hilfstabelle alle'!I:I,SMALL(IF('Hilfstabelle alle'!$I$1:$I$418="x",ROW('Hilfstabelle alle'!$1:$418)),ROW(I80))))</f>
        <v/>
      </c>
      <c r="K91" s="204" t="str">
        <f t="array" ref="K91">IF(ROW('Hilfstabelle alle'!80:80)&gt;COUNTIF('Hilfstabelle alle'!$I:$I,"x"),"",INDEX('Hilfstabelle alle'!J:J,SMALL(IF('Hilfstabelle alle'!$I$1:$I$418="x",ROW('Hilfstabelle alle'!$1:$418)),ROW(J80))))</f>
        <v/>
      </c>
      <c r="L91" s="204" t="str">
        <f t="array" ref="L91">IF(ROW('Hilfstabelle alle'!80:80)&gt;COUNTIF('Hilfstabelle alle'!$I:$I,"x"),"",INDEX('Hilfstabelle alle'!K:K,SMALL(IF('Hilfstabelle alle'!$I$1:$I$418="x",ROW('Hilfstabelle alle'!$1:$418)),ROW(K80))))</f>
        <v/>
      </c>
      <c r="M91" s="205" t="str">
        <f t="array" ref="M91">IF(ROW('Hilfstabelle alle'!80:80)&gt;COUNTIF('Hilfstabelle alle'!$I:$I,"x"),"",INDEX('Hilfstabelle alle'!L:L,SMALL(IF('Hilfstabelle alle'!$I$1:$I$418="x",ROW('Hilfstabelle alle'!$1:$418)),ROW(L80))))</f>
        <v/>
      </c>
      <c r="N91" s="205" t="str">
        <f t="array" ref="N91">IF(ROW('Hilfstabelle alle'!80:80)&gt;COUNTIF('Hilfstabelle alle'!$I:$I,"x"),"",INDEX('Hilfstabelle alle'!M:M,SMALL(IF('Hilfstabelle alle'!$I$1:$I$418="x",ROW('Hilfstabelle alle'!$1:$418)),ROW(M80))))</f>
        <v/>
      </c>
      <c r="O91" s="200" t="str">
        <f t="shared" si="1"/>
        <v/>
      </c>
    </row>
    <row r="92" spans="2:15" s="194" customFormat="1" ht="35.1" customHeight="1" x14ac:dyDescent="0.2">
      <c r="B92" s="195" t="str">
        <f t="array" ref="B92">IF(ROW('Hilfstabelle alle'!81:81)&gt;COUNTIF('Hilfstabelle alle'!$I:$I,"x"),"",INDEX('Hilfstabelle alle'!A:A,SMALL(IF('Hilfstabelle alle'!$I$1:$I$418="x",ROW('Hilfstabelle alle'!$1:$418)),ROW(A81))))</f>
        <v/>
      </c>
      <c r="C92" s="196" t="str">
        <f t="array" ref="C92">IF(ROW('Hilfstabelle alle'!81:81)&gt;COUNTIF('Hilfstabelle alle'!$I:$I,"x"),"",INDEX('Hilfstabelle alle'!B:B,SMALL(IF('Hilfstabelle alle'!$I$1:$I$418="x",ROW('Hilfstabelle alle'!$1:$418)),ROW(B81))))</f>
        <v/>
      </c>
      <c r="D92" s="197" t="str">
        <f t="array" ref="D92">IF(ROW('Hilfstabelle alle'!81:81)&gt;COUNTIF('Hilfstabelle alle'!$I:$I,"x"),"",INDEX('Hilfstabelle alle'!C:C,SMALL(IF('Hilfstabelle alle'!$I$1:$I$418="x",ROW('Hilfstabelle alle'!$1:$418)),ROW(C81))))</f>
        <v/>
      </c>
      <c r="E92" s="198" t="str">
        <f t="array" ref="E92">IF(ROW('Hilfstabelle alle'!81:81)&gt;COUNTIF('Hilfstabelle alle'!$I:$I,"x"),"",INDEX('Hilfstabelle alle'!D:D,SMALL(IF('Hilfstabelle alle'!$I$1:$I$418="x",ROW('Hilfstabelle alle'!$1:$418)),ROW(D81))))</f>
        <v/>
      </c>
      <c r="F92" s="198" t="str">
        <f t="array" ref="F92">IF(ROW('Hilfstabelle alle'!81:81)&gt;COUNTIF('Hilfstabelle alle'!$I:$I,"x"),"",INDEX('Hilfstabelle alle'!E:E,SMALL(IF('Hilfstabelle alle'!$I$1:$I$418="x",ROW('Hilfstabelle alle'!$1:$418)),ROW(E81))))</f>
        <v/>
      </c>
      <c r="G92" s="198" t="str">
        <f t="array" ref="G92">IF(ROW('Hilfstabelle alle'!81:81)&gt;COUNTIF('Hilfstabelle alle'!$I:$I,"x"),"",INDEX('Hilfstabelle alle'!F:F,SMALL(IF('Hilfstabelle alle'!$I$1:$I$418="x",ROW('Hilfstabelle alle'!$1:$418)),ROW(F81))))</f>
        <v/>
      </c>
      <c r="H92" s="198" t="str">
        <f t="array" ref="H92">IF(ROW('Hilfstabelle alle'!81:81)&gt;COUNTIF('Hilfstabelle alle'!$I:$I,"x"),"",INDEX('Hilfstabelle alle'!G:G,SMALL(IF('Hilfstabelle alle'!$I$1:$I$418="x",ROW('Hilfstabelle alle'!$1:$418)),ROW(G81))))</f>
        <v/>
      </c>
      <c r="I92" s="198" t="str">
        <f t="array" ref="I92">IF(ROW('Hilfstabelle alle'!81:81)&gt;COUNTIF('Hilfstabelle alle'!$I:$I,"x"),"",INDEX('Hilfstabelle alle'!H:H,SMALL(IF('Hilfstabelle alle'!$I$1:$I$418="x",ROW('Hilfstabelle alle'!$1:$418)),ROW(H81))))</f>
        <v/>
      </c>
      <c r="J92" s="198" t="str">
        <f t="array" ref="J92">IF(ROW('Hilfstabelle alle'!81:81)&gt;COUNTIF('Hilfstabelle alle'!$I:$I,"x"),"",INDEX('Hilfstabelle alle'!I:I,SMALL(IF('Hilfstabelle alle'!$I$1:$I$418="x",ROW('Hilfstabelle alle'!$1:$418)),ROW(I81))))</f>
        <v/>
      </c>
      <c r="K92" s="198" t="str">
        <f t="array" ref="K92">IF(ROW('Hilfstabelle alle'!81:81)&gt;COUNTIF('Hilfstabelle alle'!$I:$I,"x"),"",INDEX('Hilfstabelle alle'!J:J,SMALL(IF('Hilfstabelle alle'!$I$1:$I$418="x",ROW('Hilfstabelle alle'!$1:$418)),ROW(J81))))</f>
        <v/>
      </c>
      <c r="L92" s="198" t="str">
        <f t="array" ref="L92">IF(ROW('Hilfstabelle alle'!81:81)&gt;COUNTIF('Hilfstabelle alle'!$I:$I,"x"),"",INDEX('Hilfstabelle alle'!K:K,SMALL(IF('Hilfstabelle alle'!$I$1:$I$418="x",ROW('Hilfstabelle alle'!$1:$418)),ROW(K81))))</f>
        <v/>
      </c>
      <c r="M92" s="199" t="str">
        <f t="array" ref="M92">IF(ROW('Hilfstabelle alle'!81:81)&gt;COUNTIF('Hilfstabelle alle'!$I:$I,"x"),"",INDEX('Hilfstabelle alle'!L:L,SMALL(IF('Hilfstabelle alle'!$I$1:$I$418="x",ROW('Hilfstabelle alle'!$1:$418)),ROW(L81))))</f>
        <v/>
      </c>
      <c r="N92" s="199" t="str">
        <f t="array" ref="N92">IF(ROW('Hilfstabelle alle'!81:81)&gt;COUNTIF('Hilfstabelle alle'!$I:$I,"x"),"",INDEX('Hilfstabelle alle'!M:M,SMALL(IF('Hilfstabelle alle'!$I$1:$I$418="x",ROW('Hilfstabelle alle'!$1:$418)),ROW(M81))))</f>
        <v/>
      </c>
      <c r="O92" s="200" t="str">
        <f t="shared" si="1"/>
        <v/>
      </c>
    </row>
    <row r="93" spans="2:15" s="194" customFormat="1" ht="35.1" customHeight="1" x14ac:dyDescent="0.2">
      <c r="B93" s="201" t="str">
        <f t="array" ref="B93">IF(ROW('Hilfstabelle alle'!98:98)&gt;COUNTIF('Hilfstabelle alle'!$I:$I,"x"),"",INDEX('Hilfstabelle alle'!A:A,SMALL(IF('Hilfstabelle alle'!$I$1:$I$418="x",ROW('Hilfstabelle alle'!$1:$418)),ROW(A82))))</f>
        <v/>
      </c>
      <c r="C93" s="202" t="str">
        <f t="array" ref="C93">IF(ROW('Hilfstabelle alle'!98:98)&gt;COUNTIF('Hilfstabelle alle'!$I:$I,"x"),"",INDEX('Hilfstabelle alle'!B:B,SMALL(IF('Hilfstabelle alle'!$I$1:$I$418="x",ROW('Hilfstabelle alle'!$1:$418)),ROW(B82))))</f>
        <v/>
      </c>
      <c r="D93" s="203" t="str">
        <f t="array" ref="D93">IF(ROW('Hilfstabelle alle'!98:98)&gt;COUNTIF('Hilfstabelle alle'!$I:$I,"x"),"",INDEX('Hilfstabelle alle'!C:C,SMALL(IF('Hilfstabelle alle'!$I$1:$I$418="x",ROW('Hilfstabelle alle'!$1:$418)),ROW(C82))))</f>
        <v/>
      </c>
      <c r="E93" s="204" t="str">
        <f t="array" ref="E93">IF(ROW('Hilfstabelle alle'!98:98)&gt;COUNTIF('Hilfstabelle alle'!$I:$I,"x"),"",INDEX('Hilfstabelle alle'!D:D,SMALL(IF('Hilfstabelle alle'!$I$1:$I$418="x",ROW('Hilfstabelle alle'!$1:$418)),ROW(D82))))</f>
        <v/>
      </c>
      <c r="F93" s="204" t="str">
        <f t="array" ref="F93">IF(ROW('Hilfstabelle alle'!98:98)&gt;COUNTIF('Hilfstabelle alle'!$I:$I,"x"),"",INDEX('Hilfstabelle alle'!E:E,SMALL(IF('Hilfstabelle alle'!$I$1:$I$418="x",ROW('Hilfstabelle alle'!$1:$418)),ROW(E82))))</f>
        <v/>
      </c>
      <c r="G93" s="204" t="str">
        <f t="array" ref="G93">IF(ROW('Hilfstabelle alle'!98:98)&gt;COUNTIF('Hilfstabelle alle'!$I:$I,"x"),"",INDEX('Hilfstabelle alle'!F:F,SMALL(IF('Hilfstabelle alle'!$I$1:$I$418="x",ROW('Hilfstabelle alle'!$1:$418)),ROW(F82))))</f>
        <v/>
      </c>
      <c r="H93" s="204" t="str">
        <f t="array" ref="H93">IF(ROW('Hilfstabelle alle'!98:98)&gt;COUNTIF('Hilfstabelle alle'!$I:$I,"x"),"",INDEX('Hilfstabelle alle'!G:G,SMALL(IF('Hilfstabelle alle'!$I$1:$I$418="x",ROW('Hilfstabelle alle'!$1:$418)),ROW(G82))))</f>
        <v/>
      </c>
      <c r="I93" s="204" t="str">
        <f t="array" ref="I93">IF(ROW('Hilfstabelle alle'!98:98)&gt;COUNTIF('Hilfstabelle alle'!$I:$I,"x"),"",INDEX('Hilfstabelle alle'!H:H,SMALL(IF('Hilfstabelle alle'!$I$1:$I$418="x",ROW('Hilfstabelle alle'!$1:$418)),ROW(H82))))</f>
        <v/>
      </c>
      <c r="J93" s="204" t="str">
        <f t="array" ref="J93">IF(ROW('Hilfstabelle alle'!98:98)&gt;COUNTIF('Hilfstabelle alle'!$I:$I,"x"),"",INDEX('Hilfstabelle alle'!I:I,SMALL(IF('Hilfstabelle alle'!$I$1:$I$418="x",ROW('Hilfstabelle alle'!$1:$418)),ROW(I82))))</f>
        <v/>
      </c>
      <c r="K93" s="204" t="str">
        <f t="array" ref="K93">IF(ROW('Hilfstabelle alle'!98:98)&gt;COUNTIF('Hilfstabelle alle'!$I:$I,"x"),"",INDEX('Hilfstabelle alle'!J:J,SMALL(IF('Hilfstabelle alle'!$I$1:$I$418="x",ROW('Hilfstabelle alle'!$1:$418)),ROW(J82))))</f>
        <v/>
      </c>
      <c r="L93" s="204" t="str">
        <f t="array" ref="L93">IF(ROW('Hilfstabelle alle'!98:98)&gt;COUNTIF('Hilfstabelle alle'!$I:$I,"x"),"",INDEX('Hilfstabelle alle'!K:K,SMALL(IF('Hilfstabelle alle'!$I$1:$I$418="x",ROW('Hilfstabelle alle'!$1:$418)),ROW(K82))))</f>
        <v/>
      </c>
      <c r="M93" s="205" t="str">
        <f t="array" ref="M93">IF(ROW('Hilfstabelle alle'!98:98)&gt;COUNTIF('Hilfstabelle alle'!$I:$I,"x"),"",INDEX('Hilfstabelle alle'!L:L,SMALL(IF('Hilfstabelle alle'!$I$1:$I$418="x",ROW('Hilfstabelle alle'!$1:$418)),ROW(L82))))</f>
        <v/>
      </c>
      <c r="N93" s="205" t="str">
        <f t="array" ref="N93">IF(ROW('Hilfstabelle alle'!98:98)&gt;COUNTIF('Hilfstabelle alle'!$I:$I,"x"),"",INDEX('Hilfstabelle alle'!M:M,SMALL(IF('Hilfstabelle alle'!$I$1:$I$418="x",ROW('Hilfstabelle alle'!$1:$418)),ROW(M82))))</f>
        <v/>
      </c>
      <c r="O93" s="200" t="str">
        <f t="shared" si="1"/>
        <v/>
      </c>
    </row>
    <row r="94" spans="2:15" s="194" customFormat="1" ht="35.1" customHeight="1" x14ac:dyDescent="0.2">
      <c r="B94" s="195" t="str">
        <f t="array" ref="B94">IF(ROW('Hilfstabelle alle'!99:99)&gt;COUNTIF('Hilfstabelle alle'!$I:$I,"x"),"",INDEX('Hilfstabelle alle'!A:A,SMALL(IF('Hilfstabelle alle'!$I$1:$I$418="x",ROW('Hilfstabelle alle'!$1:$418)),ROW(A83))))</f>
        <v/>
      </c>
      <c r="C94" s="196" t="str">
        <f t="array" ref="C94">IF(ROW('Hilfstabelle alle'!99:99)&gt;COUNTIF('Hilfstabelle alle'!$I:$I,"x"),"",INDEX('Hilfstabelle alle'!B:B,SMALL(IF('Hilfstabelle alle'!$I$1:$I$418="x",ROW('Hilfstabelle alle'!$1:$418)),ROW(B83))))</f>
        <v/>
      </c>
      <c r="D94" s="197" t="str">
        <f t="array" ref="D94">IF(ROW('Hilfstabelle alle'!99:99)&gt;COUNTIF('Hilfstabelle alle'!$I:$I,"x"),"",INDEX('Hilfstabelle alle'!C:C,SMALL(IF('Hilfstabelle alle'!$I$1:$I$418="x",ROW('Hilfstabelle alle'!$1:$418)),ROW(C83))))</f>
        <v/>
      </c>
      <c r="E94" s="198" t="str">
        <f t="array" ref="E94">IF(ROW('Hilfstabelle alle'!99:99)&gt;COUNTIF('Hilfstabelle alle'!$I:$I,"x"),"",INDEX('Hilfstabelle alle'!D:D,SMALL(IF('Hilfstabelle alle'!$I$1:$I$418="x",ROW('Hilfstabelle alle'!$1:$418)),ROW(D83))))</f>
        <v/>
      </c>
      <c r="F94" s="198" t="str">
        <f t="array" ref="F94">IF(ROW('Hilfstabelle alle'!99:99)&gt;COUNTIF('Hilfstabelle alle'!$I:$I,"x"),"",INDEX('Hilfstabelle alle'!E:E,SMALL(IF('Hilfstabelle alle'!$I$1:$I$418="x",ROW('Hilfstabelle alle'!$1:$418)),ROW(E83))))</f>
        <v/>
      </c>
      <c r="G94" s="198" t="str">
        <f t="array" ref="G94">IF(ROW('Hilfstabelle alle'!99:99)&gt;COUNTIF('Hilfstabelle alle'!$I:$I,"x"),"",INDEX('Hilfstabelle alle'!F:F,SMALL(IF('Hilfstabelle alle'!$I$1:$I$418="x",ROW('Hilfstabelle alle'!$1:$418)),ROW(F83))))</f>
        <v/>
      </c>
      <c r="H94" s="198" t="str">
        <f t="array" ref="H94">IF(ROW('Hilfstabelle alle'!99:99)&gt;COUNTIF('Hilfstabelle alle'!$I:$I,"x"),"",INDEX('Hilfstabelle alle'!G:G,SMALL(IF('Hilfstabelle alle'!$I$1:$I$418="x",ROW('Hilfstabelle alle'!$1:$418)),ROW(G83))))</f>
        <v/>
      </c>
      <c r="I94" s="198" t="str">
        <f t="array" ref="I94">IF(ROW('Hilfstabelle alle'!99:99)&gt;COUNTIF('Hilfstabelle alle'!$I:$I,"x"),"",INDEX('Hilfstabelle alle'!H:H,SMALL(IF('Hilfstabelle alle'!$I$1:$I$418="x",ROW('Hilfstabelle alle'!$1:$418)),ROW(H83))))</f>
        <v/>
      </c>
      <c r="J94" s="198" t="str">
        <f t="array" ref="J94">IF(ROW('Hilfstabelle alle'!99:99)&gt;COUNTIF('Hilfstabelle alle'!$I:$I,"x"),"",INDEX('Hilfstabelle alle'!I:I,SMALL(IF('Hilfstabelle alle'!$I$1:$I$418="x",ROW('Hilfstabelle alle'!$1:$418)),ROW(I83))))</f>
        <v/>
      </c>
      <c r="K94" s="198" t="str">
        <f t="array" ref="K94">IF(ROW('Hilfstabelle alle'!99:99)&gt;COUNTIF('Hilfstabelle alle'!$I:$I,"x"),"",INDEX('Hilfstabelle alle'!J:J,SMALL(IF('Hilfstabelle alle'!$I$1:$I$418="x",ROW('Hilfstabelle alle'!$1:$418)),ROW(J83))))</f>
        <v/>
      </c>
      <c r="L94" s="198" t="str">
        <f t="array" ref="L94">IF(ROW('Hilfstabelle alle'!99:99)&gt;COUNTIF('Hilfstabelle alle'!$I:$I,"x"),"",INDEX('Hilfstabelle alle'!K:K,SMALL(IF('Hilfstabelle alle'!$I$1:$I$418="x",ROW('Hilfstabelle alle'!$1:$418)),ROW(K83))))</f>
        <v/>
      </c>
      <c r="M94" s="199" t="str">
        <f t="array" ref="M94">IF(ROW('Hilfstabelle alle'!99:99)&gt;COUNTIF('Hilfstabelle alle'!$I:$I,"x"),"",INDEX('Hilfstabelle alle'!L:L,SMALL(IF('Hilfstabelle alle'!$I$1:$I$418="x",ROW('Hilfstabelle alle'!$1:$418)),ROW(L83))))</f>
        <v/>
      </c>
      <c r="N94" s="199" t="str">
        <f t="array" ref="N94">IF(ROW('Hilfstabelle alle'!99:99)&gt;COUNTIF('Hilfstabelle alle'!$I:$I,"x"),"",INDEX('Hilfstabelle alle'!M:M,SMALL(IF('Hilfstabelle alle'!$I$1:$I$418="x",ROW('Hilfstabelle alle'!$1:$418)),ROW(M83))))</f>
        <v/>
      </c>
      <c r="O94" s="200" t="str">
        <f t="shared" si="1"/>
        <v/>
      </c>
    </row>
    <row r="95" spans="2:15" s="194" customFormat="1" ht="35.1" customHeight="1" x14ac:dyDescent="0.2">
      <c r="B95" s="201" t="str">
        <f t="array" ref="B95">IF(ROW('Hilfstabelle alle'!100:100)&gt;COUNTIF('Hilfstabelle alle'!$I:$I,"x"),"",INDEX('Hilfstabelle alle'!A:A,SMALL(IF('Hilfstabelle alle'!$I$1:$I$418="x",ROW('Hilfstabelle alle'!$1:$418)),ROW(A84))))</f>
        <v/>
      </c>
      <c r="C95" s="202" t="str">
        <f t="array" ref="C95">IF(ROW('Hilfstabelle alle'!100:100)&gt;COUNTIF('Hilfstabelle alle'!$I:$I,"x"),"",INDEX('Hilfstabelle alle'!B:B,SMALL(IF('Hilfstabelle alle'!$I$1:$I$418="x",ROW('Hilfstabelle alle'!$1:$418)),ROW(B84))))</f>
        <v/>
      </c>
      <c r="D95" s="203" t="str">
        <f t="array" ref="D95">IF(ROW('Hilfstabelle alle'!100:100)&gt;COUNTIF('Hilfstabelle alle'!$I:$I,"x"),"",INDEX('Hilfstabelle alle'!C:C,SMALL(IF('Hilfstabelle alle'!$I$1:$I$418="x",ROW('Hilfstabelle alle'!$1:$418)),ROW(C84))))</f>
        <v/>
      </c>
      <c r="E95" s="204" t="str">
        <f t="array" ref="E95">IF(ROW('Hilfstabelle alle'!100:100)&gt;COUNTIF('Hilfstabelle alle'!$I:$I,"x"),"",INDEX('Hilfstabelle alle'!D:D,SMALL(IF('Hilfstabelle alle'!$I$1:$I$418="x",ROW('Hilfstabelle alle'!$1:$418)),ROW(D84))))</f>
        <v/>
      </c>
      <c r="F95" s="204" t="str">
        <f t="array" ref="F95">IF(ROW('Hilfstabelle alle'!100:100)&gt;COUNTIF('Hilfstabelle alle'!$I:$I,"x"),"",INDEX('Hilfstabelle alle'!E:E,SMALL(IF('Hilfstabelle alle'!$I$1:$I$418="x",ROW('Hilfstabelle alle'!$1:$418)),ROW(E84))))</f>
        <v/>
      </c>
      <c r="G95" s="204" t="str">
        <f t="array" ref="G95">IF(ROW('Hilfstabelle alle'!100:100)&gt;COUNTIF('Hilfstabelle alle'!$I:$I,"x"),"",INDEX('Hilfstabelle alle'!F:F,SMALL(IF('Hilfstabelle alle'!$I$1:$I$418="x",ROW('Hilfstabelle alle'!$1:$418)),ROW(F84))))</f>
        <v/>
      </c>
      <c r="H95" s="204" t="str">
        <f t="array" ref="H95">IF(ROW('Hilfstabelle alle'!100:100)&gt;COUNTIF('Hilfstabelle alle'!$I:$I,"x"),"",INDEX('Hilfstabelle alle'!G:G,SMALL(IF('Hilfstabelle alle'!$I$1:$I$418="x",ROW('Hilfstabelle alle'!$1:$418)),ROW(G84))))</f>
        <v/>
      </c>
      <c r="I95" s="204" t="str">
        <f t="array" ref="I95">IF(ROW('Hilfstabelle alle'!100:100)&gt;COUNTIF('Hilfstabelle alle'!$I:$I,"x"),"",INDEX('Hilfstabelle alle'!H:H,SMALL(IF('Hilfstabelle alle'!$I$1:$I$418="x",ROW('Hilfstabelle alle'!$1:$418)),ROW(H84))))</f>
        <v/>
      </c>
      <c r="J95" s="204" t="str">
        <f t="array" ref="J95">IF(ROW('Hilfstabelle alle'!100:100)&gt;COUNTIF('Hilfstabelle alle'!$I:$I,"x"),"",INDEX('Hilfstabelle alle'!I:I,SMALL(IF('Hilfstabelle alle'!$I$1:$I$418="x",ROW('Hilfstabelle alle'!$1:$418)),ROW(I84))))</f>
        <v/>
      </c>
      <c r="K95" s="204" t="str">
        <f t="array" ref="K95">IF(ROW('Hilfstabelle alle'!100:100)&gt;COUNTIF('Hilfstabelle alle'!$I:$I,"x"),"",INDEX('Hilfstabelle alle'!J:J,SMALL(IF('Hilfstabelle alle'!$I$1:$I$418="x",ROW('Hilfstabelle alle'!$1:$418)),ROW(J84))))</f>
        <v/>
      </c>
      <c r="L95" s="204" t="str">
        <f t="array" ref="L95">IF(ROW('Hilfstabelle alle'!100:100)&gt;COUNTIF('Hilfstabelle alle'!$I:$I,"x"),"",INDEX('Hilfstabelle alle'!K:K,SMALL(IF('Hilfstabelle alle'!$I$1:$I$418="x",ROW('Hilfstabelle alle'!$1:$418)),ROW(K84))))</f>
        <v/>
      </c>
      <c r="M95" s="205" t="str">
        <f t="array" ref="M95">IF(ROW('Hilfstabelle alle'!100:100)&gt;COUNTIF('Hilfstabelle alle'!$I:$I,"x"),"",INDEX('Hilfstabelle alle'!L:L,SMALL(IF('Hilfstabelle alle'!$I$1:$I$418="x",ROW('Hilfstabelle alle'!$1:$418)),ROW(L84))))</f>
        <v/>
      </c>
      <c r="N95" s="205" t="str">
        <f t="array" ref="N95">IF(ROW('Hilfstabelle alle'!100:100)&gt;COUNTIF('Hilfstabelle alle'!$I:$I,"x"),"",INDEX('Hilfstabelle alle'!M:M,SMALL(IF('Hilfstabelle alle'!$I$1:$I$418="x",ROW('Hilfstabelle alle'!$1:$418)),ROW(M84))))</f>
        <v/>
      </c>
      <c r="O95" s="200" t="str">
        <f t="shared" si="1"/>
        <v/>
      </c>
    </row>
    <row r="96" spans="2:15" s="194" customFormat="1" ht="35.1" customHeight="1" x14ac:dyDescent="0.2">
      <c r="B96" s="195" t="str">
        <f t="array" ref="B96">IF(ROW('Hilfstabelle alle'!101:101)&gt;COUNTIF('Hilfstabelle alle'!$I:$I,"x"),"",INDEX('Hilfstabelle alle'!A:A,SMALL(IF('Hilfstabelle alle'!$I$1:$I$418="x",ROW('Hilfstabelle alle'!$1:$418)),ROW(A85))))</f>
        <v/>
      </c>
      <c r="C96" s="196" t="str">
        <f t="array" ref="C96">IF(ROW('Hilfstabelle alle'!101:101)&gt;COUNTIF('Hilfstabelle alle'!$I:$I,"x"),"",INDEX('Hilfstabelle alle'!B:B,SMALL(IF('Hilfstabelle alle'!$I$1:$I$418="x",ROW('Hilfstabelle alle'!$1:$418)),ROW(B85))))</f>
        <v/>
      </c>
      <c r="D96" s="197" t="str">
        <f t="array" ref="D96">IF(ROW('Hilfstabelle alle'!101:101)&gt;COUNTIF('Hilfstabelle alle'!$I:$I,"x"),"",INDEX('Hilfstabelle alle'!C:C,SMALL(IF('Hilfstabelle alle'!$I$1:$I$418="x",ROW('Hilfstabelle alle'!$1:$418)),ROW(C85))))</f>
        <v/>
      </c>
      <c r="E96" s="198" t="str">
        <f t="array" ref="E96">IF(ROW('Hilfstabelle alle'!101:101)&gt;COUNTIF('Hilfstabelle alle'!$I:$I,"x"),"",INDEX('Hilfstabelle alle'!D:D,SMALL(IF('Hilfstabelle alle'!$I$1:$I$418="x",ROW('Hilfstabelle alle'!$1:$418)),ROW(D85))))</f>
        <v/>
      </c>
      <c r="F96" s="198" t="str">
        <f t="array" ref="F96">IF(ROW('Hilfstabelle alle'!101:101)&gt;COUNTIF('Hilfstabelle alle'!$I:$I,"x"),"",INDEX('Hilfstabelle alle'!E:E,SMALL(IF('Hilfstabelle alle'!$I$1:$I$418="x",ROW('Hilfstabelle alle'!$1:$418)),ROW(E85))))</f>
        <v/>
      </c>
      <c r="G96" s="198" t="str">
        <f t="array" ref="G96">IF(ROW('Hilfstabelle alle'!101:101)&gt;COUNTIF('Hilfstabelle alle'!$I:$I,"x"),"",INDEX('Hilfstabelle alle'!F:F,SMALL(IF('Hilfstabelle alle'!$I$1:$I$418="x",ROW('Hilfstabelle alle'!$1:$418)),ROW(F85))))</f>
        <v/>
      </c>
      <c r="H96" s="198" t="str">
        <f t="array" ref="H96">IF(ROW('Hilfstabelle alle'!101:101)&gt;COUNTIF('Hilfstabelle alle'!$I:$I,"x"),"",INDEX('Hilfstabelle alle'!G:G,SMALL(IF('Hilfstabelle alle'!$I$1:$I$418="x",ROW('Hilfstabelle alle'!$1:$418)),ROW(G85))))</f>
        <v/>
      </c>
      <c r="I96" s="198" t="str">
        <f t="array" ref="I96">IF(ROW('Hilfstabelle alle'!101:101)&gt;COUNTIF('Hilfstabelle alle'!$I:$I,"x"),"",INDEX('Hilfstabelle alle'!H:H,SMALL(IF('Hilfstabelle alle'!$I$1:$I$418="x",ROW('Hilfstabelle alle'!$1:$418)),ROW(H85))))</f>
        <v/>
      </c>
      <c r="J96" s="198" t="str">
        <f t="array" ref="J96">IF(ROW('Hilfstabelle alle'!101:101)&gt;COUNTIF('Hilfstabelle alle'!$I:$I,"x"),"",INDEX('Hilfstabelle alle'!I:I,SMALL(IF('Hilfstabelle alle'!$I$1:$I$418="x",ROW('Hilfstabelle alle'!$1:$418)),ROW(I85))))</f>
        <v/>
      </c>
      <c r="K96" s="198" t="str">
        <f t="array" ref="K96">IF(ROW('Hilfstabelle alle'!101:101)&gt;COUNTIF('Hilfstabelle alle'!$I:$I,"x"),"",INDEX('Hilfstabelle alle'!J:J,SMALL(IF('Hilfstabelle alle'!$I$1:$I$418="x",ROW('Hilfstabelle alle'!$1:$418)),ROW(J85))))</f>
        <v/>
      </c>
      <c r="L96" s="198" t="str">
        <f t="array" ref="L96">IF(ROW('Hilfstabelle alle'!101:101)&gt;COUNTIF('Hilfstabelle alle'!$I:$I,"x"),"",INDEX('Hilfstabelle alle'!K:K,SMALL(IF('Hilfstabelle alle'!$I$1:$I$418="x",ROW('Hilfstabelle alle'!$1:$418)),ROW(K85))))</f>
        <v/>
      </c>
      <c r="M96" s="199" t="str">
        <f t="array" ref="M96">IF(ROW('Hilfstabelle alle'!101:101)&gt;COUNTIF('Hilfstabelle alle'!$I:$I,"x"),"",INDEX('Hilfstabelle alle'!L:L,SMALL(IF('Hilfstabelle alle'!$I$1:$I$418="x",ROW('Hilfstabelle alle'!$1:$418)),ROW(L85))))</f>
        <v/>
      </c>
      <c r="N96" s="199" t="str">
        <f t="array" ref="N96">IF(ROW('Hilfstabelle alle'!101:101)&gt;COUNTIF('Hilfstabelle alle'!$I:$I,"x"),"",INDEX('Hilfstabelle alle'!M:M,SMALL(IF('Hilfstabelle alle'!$I$1:$I$418="x",ROW('Hilfstabelle alle'!$1:$418)),ROW(M85))))</f>
        <v/>
      </c>
      <c r="O96" s="200" t="str">
        <f t="shared" si="1"/>
        <v/>
      </c>
    </row>
    <row r="97" spans="2:15" s="194" customFormat="1" ht="35.1" customHeight="1" x14ac:dyDescent="0.2">
      <c r="B97" s="201" t="str">
        <f t="array" ref="B97">IF(ROW('Hilfstabelle alle'!102:102)&gt;COUNTIF('Hilfstabelle alle'!$I:$I,"x"),"",INDEX('Hilfstabelle alle'!A:A,SMALL(IF('Hilfstabelle alle'!$I$1:$I$418="x",ROW('Hilfstabelle alle'!$1:$418)),ROW(A86))))</f>
        <v/>
      </c>
      <c r="C97" s="202" t="str">
        <f t="array" ref="C97">IF(ROW('Hilfstabelle alle'!102:102)&gt;COUNTIF('Hilfstabelle alle'!$I:$I,"x"),"",INDEX('Hilfstabelle alle'!B:B,SMALL(IF('Hilfstabelle alle'!$I$1:$I$418="x",ROW('Hilfstabelle alle'!$1:$418)),ROW(B86))))</f>
        <v/>
      </c>
      <c r="D97" s="203" t="str">
        <f t="array" ref="D97">IF(ROW('Hilfstabelle alle'!102:102)&gt;COUNTIF('Hilfstabelle alle'!$I:$I,"x"),"",INDEX('Hilfstabelle alle'!C:C,SMALL(IF('Hilfstabelle alle'!$I$1:$I$418="x",ROW('Hilfstabelle alle'!$1:$418)),ROW(C86))))</f>
        <v/>
      </c>
      <c r="E97" s="204" t="str">
        <f t="array" ref="E97">IF(ROW('Hilfstabelle alle'!102:102)&gt;COUNTIF('Hilfstabelle alle'!$I:$I,"x"),"",INDEX('Hilfstabelle alle'!D:D,SMALL(IF('Hilfstabelle alle'!$I$1:$I$418="x",ROW('Hilfstabelle alle'!$1:$418)),ROW(D86))))</f>
        <v/>
      </c>
      <c r="F97" s="204" t="str">
        <f t="array" ref="F97">IF(ROW('Hilfstabelle alle'!102:102)&gt;COUNTIF('Hilfstabelle alle'!$I:$I,"x"),"",INDEX('Hilfstabelle alle'!E:E,SMALL(IF('Hilfstabelle alle'!$I$1:$I$418="x",ROW('Hilfstabelle alle'!$1:$418)),ROW(E86))))</f>
        <v/>
      </c>
      <c r="G97" s="204" t="str">
        <f t="array" ref="G97">IF(ROW('Hilfstabelle alle'!102:102)&gt;COUNTIF('Hilfstabelle alle'!$I:$I,"x"),"",INDEX('Hilfstabelle alle'!F:F,SMALL(IF('Hilfstabelle alle'!$I$1:$I$418="x",ROW('Hilfstabelle alle'!$1:$418)),ROW(F86))))</f>
        <v/>
      </c>
      <c r="H97" s="204" t="str">
        <f t="array" ref="H97">IF(ROW('Hilfstabelle alle'!102:102)&gt;COUNTIF('Hilfstabelle alle'!$I:$I,"x"),"",INDEX('Hilfstabelle alle'!G:G,SMALL(IF('Hilfstabelle alle'!$I$1:$I$418="x",ROW('Hilfstabelle alle'!$1:$418)),ROW(G86))))</f>
        <v/>
      </c>
      <c r="I97" s="204" t="str">
        <f t="array" ref="I97">IF(ROW('Hilfstabelle alle'!102:102)&gt;COUNTIF('Hilfstabelle alle'!$I:$I,"x"),"",INDEX('Hilfstabelle alle'!H:H,SMALL(IF('Hilfstabelle alle'!$I$1:$I$418="x",ROW('Hilfstabelle alle'!$1:$418)),ROW(H86))))</f>
        <v/>
      </c>
      <c r="J97" s="204" t="str">
        <f t="array" ref="J97">IF(ROW('Hilfstabelle alle'!102:102)&gt;COUNTIF('Hilfstabelle alle'!$I:$I,"x"),"",INDEX('Hilfstabelle alle'!I:I,SMALL(IF('Hilfstabelle alle'!$I$1:$I$418="x",ROW('Hilfstabelle alle'!$1:$418)),ROW(I86))))</f>
        <v/>
      </c>
      <c r="K97" s="204" t="str">
        <f t="array" ref="K97">IF(ROW('Hilfstabelle alle'!102:102)&gt;COUNTIF('Hilfstabelle alle'!$I:$I,"x"),"",INDEX('Hilfstabelle alle'!J:J,SMALL(IF('Hilfstabelle alle'!$I$1:$I$418="x",ROW('Hilfstabelle alle'!$1:$418)),ROW(J86))))</f>
        <v/>
      </c>
      <c r="L97" s="204" t="str">
        <f t="array" ref="L97">IF(ROW('Hilfstabelle alle'!102:102)&gt;COUNTIF('Hilfstabelle alle'!$I:$I,"x"),"",INDEX('Hilfstabelle alle'!K:K,SMALL(IF('Hilfstabelle alle'!$I$1:$I$418="x",ROW('Hilfstabelle alle'!$1:$418)),ROW(K86))))</f>
        <v/>
      </c>
      <c r="M97" s="205" t="str">
        <f t="array" ref="M97">IF(ROW('Hilfstabelle alle'!102:102)&gt;COUNTIF('Hilfstabelle alle'!$I:$I,"x"),"",INDEX('Hilfstabelle alle'!L:L,SMALL(IF('Hilfstabelle alle'!$I$1:$I$418="x",ROW('Hilfstabelle alle'!$1:$418)),ROW(L86))))</f>
        <v/>
      </c>
      <c r="N97" s="205" t="str">
        <f t="array" ref="N97">IF(ROW('Hilfstabelle alle'!102:102)&gt;COUNTIF('Hilfstabelle alle'!$I:$I,"x"),"",INDEX('Hilfstabelle alle'!M:M,SMALL(IF('Hilfstabelle alle'!$I$1:$I$418="x",ROW('Hilfstabelle alle'!$1:$418)),ROW(M86))))</f>
        <v/>
      </c>
      <c r="O97" s="200" t="str">
        <f t="shared" si="1"/>
        <v/>
      </c>
    </row>
    <row r="98" spans="2:15" s="194" customFormat="1" ht="35.1" customHeight="1" x14ac:dyDescent="0.2">
      <c r="B98" s="195" t="str">
        <f t="array" ref="B98">IF(ROW('Hilfstabelle alle'!103:103)&gt;COUNTIF('Hilfstabelle alle'!$I:$I,"x"),"",INDEX('Hilfstabelle alle'!A:A,SMALL(IF('Hilfstabelle alle'!$I$1:$I$418="x",ROW('Hilfstabelle alle'!$1:$418)),ROW(A87))))</f>
        <v/>
      </c>
      <c r="C98" s="196" t="str">
        <f t="array" ref="C98">IF(ROW('Hilfstabelle alle'!103:103)&gt;COUNTIF('Hilfstabelle alle'!$I:$I,"x"),"",INDEX('Hilfstabelle alle'!B:B,SMALL(IF('Hilfstabelle alle'!$I$1:$I$418="x",ROW('Hilfstabelle alle'!$1:$418)),ROW(B87))))</f>
        <v/>
      </c>
      <c r="D98" s="197" t="str">
        <f t="array" ref="D98">IF(ROW('Hilfstabelle alle'!103:103)&gt;COUNTIF('Hilfstabelle alle'!$I:$I,"x"),"",INDEX('Hilfstabelle alle'!C:C,SMALL(IF('Hilfstabelle alle'!$I$1:$I$418="x",ROW('Hilfstabelle alle'!$1:$418)),ROW(C87))))</f>
        <v/>
      </c>
      <c r="E98" s="198" t="str">
        <f t="array" ref="E98">IF(ROW('Hilfstabelle alle'!103:103)&gt;COUNTIF('Hilfstabelle alle'!$I:$I,"x"),"",INDEX('Hilfstabelle alle'!D:D,SMALL(IF('Hilfstabelle alle'!$I$1:$I$418="x",ROW('Hilfstabelle alle'!$1:$418)),ROW(D87))))</f>
        <v/>
      </c>
      <c r="F98" s="198" t="str">
        <f t="array" ref="F98">IF(ROW('Hilfstabelle alle'!103:103)&gt;COUNTIF('Hilfstabelle alle'!$I:$I,"x"),"",INDEX('Hilfstabelle alle'!E:E,SMALL(IF('Hilfstabelle alle'!$I$1:$I$418="x",ROW('Hilfstabelle alle'!$1:$418)),ROW(E87))))</f>
        <v/>
      </c>
      <c r="G98" s="198" t="str">
        <f t="array" ref="G98">IF(ROW('Hilfstabelle alle'!103:103)&gt;COUNTIF('Hilfstabelle alle'!$I:$I,"x"),"",INDEX('Hilfstabelle alle'!F:F,SMALL(IF('Hilfstabelle alle'!$I$1:$I$418="x",ROW('Hilfstabelle alle'!$1:$418)),ROW(F87))))</f>
        <v/>
      </c>
      <c r="H98" s="198" t="str">
        <f t="array" ref="H98">IF(ROW('Hilfstabelle alle'!103:103)&gt;COUNTIF('Hilfstabelle alle'!$I:$I,"x"),"",INDEX('Hilfstabelle alle'!G:G,SMALL(IF('Hilfstabelle alle'!$I$1:$I$418="x",ROW('Hilfstabelle alle'!$1:$418)),ROW(G87))))</f>
        <v/>
      </c>
      <c r="I98" s="198" t="str">
        <f t="array" ref="I98">IF(ROW('Hilfstabelle alle'!103:103)&gt;COUNTIF('Hilfstabelle alle'!$I:$I,"x"),"",INDEX('Hilfstabelle alle'!H:H,SMALL(IF('Hilfstabelle alle'!$I$1:$I$418="x",ROW('Hilfstabelle alle'!$1:$418)),ROW(H87))))</f>
        <v/>
      </c>
      <c r="J98" s="198" t="str">
        <f t="array" ref="J98">IF(ROW('Hilfstabelle alle'!103:103)&gt;COUNTIF('Hilfstabelle alle'!$I:$I,"x"),"",INDEX('Hilfstabelle alle'!I:I,SMALL(IF('Hilfstabelle alle'!$I$1:$I$418="x",ROW('Hilfstabelle alle'!$1:$418)),ROW(I87))))</f>
        <v/>
      </c>
      <c r="K98" s="198" t="str">
        <f t="array" ref="K98">IF(ROW('Hilfstabelle alle'!103:103)&gt;COUNTIF('Hilfstabelle alle'!$I:$I,"x"),"",INDEX('Hilfstabelle alle'!J:J,SMALL(IF('Hilfstabelle alle'!$I$1:$I$418="x",ROW('Hilfstabelle alle'!$1:$418)),ROW(J87))))</f>
        <v/>
      </c>
      <c r="L98" s="198" t="str">
        <f t="array" ref="L98">IF(ROW('Hilfstabelle alle'!103:103)&gt;COUNTIF('Hilfstabelle alle'!$I:$I,"x"),"",INDEX('Hilfstabelle alle'!K:K,SMALL(IF('Hilfstabelle alle'!$I$1:$I$418="x",ROW('Hilfstabelle alle'!$1:$418)),ROW(K87))))</f>
        <v/>
      </c>
      <c r="M98" s="199" t="str">
        <f t="array" ref="M98">IF(ROW('Hilfstabelle alle'!103:103)&gt;COUNTIF('Hilfstabelle alle'!$I:$I,"x"),"",INDEX('Hilfstabelle alle'!L:L,SMALL(IF('Hilfstabelle alle'!$I$1:$I$418="x",ROW('Hilfstabelle alle'!$1:$418)),ROW(L87))))</f>
        <v/>
      </c>
      <c r="N98" s="199" t="str">
        <f t="array" ref="N98">IF(ROW('Hilfstabelle alle'!103:103)&gt;COUNTIF('Hilfstabelle alle'!$I:$I,"x"),"",INDEX('Hilfstabelle alle'!M:M,SMALL(IF('Hilfstabelle alle'!$I$1:$I$418="x",ROW('Hilfstabelle alle'!$1:$418)),ROW(M87))))</f>
        <v/>
      </c>
      <c r="O98" s="200" t="str">
        <f t="shared" si="1"/>
        <v/>
      </c>
    </row>
    <row r="99" spans="2:15" s="194" customFormat="1" ht="35.1" customHeight="1" x14ac:dyDescent="0.2">
      <c r="B99" s="201" t="str">
        <f t="array" ref="B99">IF(ROW('Hilfstabelle alle'!104:104)&gt;COUNTIF('Hilfstabelle alle'!$I:$I,"x"),"",INDEX('Hilfstabelle alle'!A:A,SMALL(IF('Hilfstabelle alle'!$I$1:$I$418="x",ROW('Hilfstabelle alle'!$1:$418)),ROW(A88))))</f>
        <v/>
      </c>
      <c r="C99" s="202" t="str">
        <f t="array" ref="C99">IF(ROW('Hilfstabelle alle'!104:104)&gt;COUNTIF('Hilfstabelle alle'!$I:$I,"x"),"",INDEX('Hilfstabelle alle'!B:B,SMALL(IF('Hilfstabelle alle'!$I$1:$I$418="x",ROW('Hilfstabelle alle'!$1:$418)),ROW(B88))))</f>
        <v/>
      </c>
      <c r="D99" s="203" t="str">
        <f t="array" ref="D99">IF(ROW('Hilfstabelle alle'!104:104)&gt;COUNTIF('Hilfstabelle alle'!$I:$I,"x"),"",INDEX('Hilfstabelle alle'!C:C,SMALL(IF('Hilfstabelle alle'!$I$1:$I$418="x",ROW('Hilfstabelle alle'!$1:$418)),ROW(C88))))</f>
        <v/>
      </c>
      <c r="E99" s="204" t="str">
        <f t="array" ref="E99">IF(ROW('Hilfstabelle alle'!104:104)&gt;COUNTIF('Hilfstabelle alle'!$I:$I,"x"),"",INDEX('Hilfstabelle alle'!D:D,SMALL(IF('Hilfstabelle alle'!$I$1:$I$418="x",ROW('Hilfstabelle alle'!$1:$418)),ROW(D88))))</f>
        <v/>
      </c>
      <c r="F99" s="204" t="str">
        <f t="array" ref="F99">IF(ROW('Hilfstabelle alle'!104:104)&gt;COUNTIF('Hilfstabelle alle'!$I:$I,"x"),"",INDEX('Hilfstabelle alle'!E:E,SMALL(IF('Hilfstabelle alle'!$I$1:$I$418="x",ROW('Hilfstabelle alle'!$1:$418)),ROW(E88))))</f>
        <v/>
      </c>
      <c r="G99" s="204" t="str">
        <f t="array" ref="G99">IF(ROW('Hilfstabelle alle'!104:104)&gt;COUNTIF('Hilfstabelle alle'!$I:$I,"x"),"",INDEX('Hilfstabelle alle'!F:F,SMALL(IF('Hilfstabelle alle'!$I$1:$I$418="x",ROW('Hilfstabelle alle'!$1:$418)),ROW(F88))))</f>
        <v/>
      </c>
      <c r="H99" s="204" t="str">
        <f t="array" ref="H99">IF(ROW('Hilfstabelle alle'!104:104)&gt;COUNTIF('Hilfstabelle alle'!$I:$I,"x"),"",INDEX('Hilfstabelle alle'!G:G,SMALL(IF('Hilfstabelle alle'!$I$1:$I$418="x",ROW('Hilfstabelle alle'!$1:$418)),ROW(G88))))</f>
        <v/>
      </c>
      <c r="I99" s="204" t="str">
        <f t="array" ref="I99">IF(ROW('Hilfstabelle alle'!104:104)&gt;COUNTIF('Hilfstabelle alle'!$I:$I,"x"),"",INDEX('Hilfstabelle alle'!H:H,SMALL(IF('Hilfstabelle alle'!$I$1:$I$418="x",ROW('Hilfstabelle alle'!$1:$418)),ROW(H88))))</f>
        <v/>
      </c>
      <c r="J99" s="204" t="str">
        <f t="array" ref="J99">IF(ROW('Hilfstabelle alle'!104:104)&gt;COUNTIF('Hilfstabelle alle'!$I:$I,"x"),"",INDEX('Hilfstabelle alle'!I:I,SMALL(IF('Hilfstabelle alle'!$I$1:$I$418="x",ROW('Hilfstabelle alle'!$1:$418)),ROW(I88))))</f>
        <v/>
      </c>
      <c r="K99" s="204" t="str">
        <f t="array" ref="K99">IF(ROW('Hilfstabelle alle'!104:104)&gt;COUNTIF('Hilfstabelle alle'!$I:$I,"x"),"",INDEX('Hilfstabelle alle'!J:J,SMALL(IF('Hilfstabelle alle'!$I$1:$I$418="x",ROW('Hilfstabelle alle'!$1:$418)),ROW(J88))))</f>
        <v/>
      </c>
      <c r="L99" s="204" t="str">
        <f t="array" ref="L99">IF(ROW('Hilfstabelle alle'!104:104)&gt;COUNTIF('Hilfstabelle alle'!$I:$I,"x"),"",INDEX('Hilfstabelle alle'!K:K,SMALL(IF('Hilfstabelle alle'!$I$1:$I$418="x",ROW('Hilfstabelle alle'!$1:$418)),ROW(K88))))</f>
        <v/>
      </c>
      <c r="M99" s="205" t="str">
        <f t="array" ref="M99">IF(ROW('Hilfstabelle alle'!104:104)&gt;COUNTIF('Hilfstabelle alle'!$I:$I,"x"),"",INDEX('Hilfstabelle alle'!L:L,SMALL(IF('Hilfstabelle alle'!$I$1:$I$418="x",ROW('Hilfstabelle alle'!$1:$418)),ROW(L88))))</f>
        <v/>
      </c>
      <c r="N99" s="205" t="str">
        <f t="array" ref="N99">IF(ROW('Hilfstabelle alle'!104:104)&gt;COUNTIF('Hilfstabelle alle'!$I:$I,"x"),"",INDEX('Hilfstabelle alle'!M:M,SMALL(IF('Hilfstabelle alle'!$I$1:$I$418="x",ROW('Hilfstabelle alle'!$1:$418)),ROW(M88))))</f>
        <v/>
      </c>
      <c r="O99" s="200" t="str">
        <f t="shared" si="1"/>
        <v/>
      </c>
    </row>
    <row r="100" spans="2:15" s="194" customFormat="1" ht="35.1" customHeight="1" x14ac:dyDescent="0.2">
      <c r="B100" s="195" t="str">
        <f t="array" ref="B100">IF(ROW('Hilfstabelle alle'!105:105)&gt;COUNTIF('Hilfstabelle alle'!$I:$I,"x"),"",INDEX('Hilfstabelle alle'!A:A,SMALL(IF('Hilfstabelle alle'!$I$1:$I$418="x",ROW('Hilfstabelle alle'!$1:$418)),ROW(A89))))</f>
        <v/>
      </c>
      <c r="C100" s="196" t="str">
        <f t="array" ref="C100">IF(ROW('Hilfstabelle alle'!105:105)&gt;COUNTIF('Hilfstabelle alle'!$I:$I,"x"),"",INDEX('Hilfstabelle alle'!B:B,SMALL(IF('Hilfstabelle alle'!$I$1:$I$418="x",ROW('Hilfstabelle alle'!$1:$418)),ROW(B89))))</f>
        <v/>
      </c>
      <c r="D100" s="197" t="str">
        <f t="array" ref="D100">IF(ROW('Hilfstabelle alle'!105:105)&gt;COUNTIF('Hilfstabelle alle'!$I:$I,"x"),"",INDEX('Hilfstabelle alle'!C:C,SMALL(IF('Hilfstabelle alle'!$I$1:$I$418="x",ROW('Hilfstabelle alle'!$1:$418)),ROW(C89))))</f>
        <v/>
      </c>
      <c r="E100" s="198" t="str">
        <f t="array" ref="E100">IF(ROW('Hilfstabelle alle'!105:105)&gt;COUNTIF('Hilfstabelle alle'!$I:$I,"x"),"",INDEX('Hilfstabelle alle'!D:D,SMALL(IF('Hilfstabelle alle'!$I$1:$I$418="x",ROW('Hilfstabelle alle'!$1:$418)),ROW(D89))))</f>
        <v/>
      </c>
      <c r="F100" s="198" t="str">
        <f t="array" ref="F100">IF(ROW('Hilfstabelle alle'!105:105)&gt;COUNTIF('Hilfstabelle alle'!$I:$I,"x"),"",INDEX('Hilfstabelle alle'!E:E,SMALL(IF('Hilfstabelle alle'!$I$1:$I$418="x",ROW('Hilfstabelle alle'!$1:$418)),ROW(E89))))</f>
        <v/>
      </c>
      <c r="G100" s="198" t="str">
        <f t="array" ref="G100">IF(ROW('Hilfstabelle alle'!105:105)&gt;COUNTIF('Hilfstabelle alle'!$I:$I,"x"),"",INDEX('Hilfstabelle alle'!F:F,SMALL(IF('Hilfstabelle alle'!$I$1:$I$418="x",ROW('Hilfstabelle alle'!$1:$418)),ROW(F89))))</f>
        <v/>
      </c>
      <c r="H100" s="198" t="str">
        <f t="array" ref="H100">IF(ROW('Hilfstabelle alle'!105:105)&gt;COUNTIF('Hilfstabelle alle'!$I:$I,"x"),"",INDEX('Hilfstabelle alle'!G:G,SMALL(IF('Hilfstabelle alle'!$I$1:$I$418="x",ROW('Hilfstabelle alle'!$1:$418)),ROW(G89))))</f>
        <v/>
      </c>
      <c r="I100" s="198" t="str">
        <f t="array" ref="I100">IF(ROW('Hilfstabelle alle'!105:105)&gt;COUNTIF('Hilfstabelle alle'!$I:$I,"x"),"",INDEX('Hilfstabelle alle'!H:H,SMALL(IF('Hilfstabelle alle'!$I$1:$I$418="x",ROW('Hilfstabelle alle'!$1:$418)),ROW(H89))))</f>
        <v/>
      </c>
      <c r="J100" s="198" t="str">
        <f t="array" ref="J100">IF(ROW('Hilfstabelle alle'!105:105)&gt;COUNTIF('Hilfstabelle alle'!$I:$I,"x"),"",INDEX('Hilfstabelle alle'!I:I,SMALL(IF('Hilfstabelle alle'!$I$1:$I$418="x",ROW('Hilfstabelle alle'!$1:$418)),ROW(I89))))</f>
        <v/>
      </c>
      <c r="K100" s="198" t="str">
        <f t="array" ref="K100">IF(ROW('Hilfstabelle alle'!105:105)&gt;COUNTIF('Hilfstabelle alle'!$I:$I,"x"),"",INDEX('Hilfstabelle alle'!J:J,SMALL(IF('Hilfstabelle alle'!$I$1:$I$418="x",ROW('Hilfstabelle alle'!$1:$418)),ROW(J89))))</f>
        <v/>
      </c>
      <c r="L100" s="198" t="str">
        <f t="array" ref="L100">IF(ROW('Hilfstabelle alle'!105:105)&gt;COUNTIF('Hilfstabelle alle'!$I:$I,"x"),"",INDEX('Hilfstabelle alle'!K:K,SMALL(IF('Hilfstabelle alle'!$I$1:$I$418="x",ROW('Hilfstabelle alle'!$1:$418)),ROW(K89))))</f>
        <v/>
      </c>
      <c r="M100" s="199" t="str">
        <f t="array" ref="M100">IF(ROW('Hilfstabelle alle'!105:105)&gt;COUNTIF('Hilfstabelle alle'!$I:$I,"x"),"",INDEX('Hilfstabelle alle'!L:L,SMALL(IF('Hilfstabelle alle'!$I$1:$I$418="x",ROW('Hilfstabelle alle'!$1:$418)),ROW(L89))))</f>
        <v/>
      </c>
      <c r="N100" s="199" t="str">
        <f t="array" ref="N100">IF(ROW('Hilfstabelle alle'!105:105)&gt;COUNTIF('Hilfstabelle alle'!$I:$I,"x"),"",INDEX('Hilfstabelle alle'!M:M,SMALL(IF('Hilfstabelle alle'!$I$1:$I$418="x",ROW('Hilfstabelle alle'!$1:$418)),ROW(M89))))</f>
        <v/>
      </c>
      <c r="O100" s="200" t="str">
        <f t="shared" si="1"/>
        <v/>
      </c>
    </row>
    <row r="101" spans="2:15" s="194" customFormat="1" ht="35.1" customHeight="1" x14ac:dyDescent="0.2">
      <c r="B101" s="201" t="str">
        <f t="array" ref="B101">IF(ROW('Hilfstabelle alle'!106:106)&gt;COUNTIF('Hilfstabelle alle'!$I:$I,"x"),"",INDEX('Hilfstabelle alle'!A:A,SMALL(IF('Hilfstabelle alle'!$I$1:$I$418="x",ROW('Hilfstabelle alle'!$1:$418)),ROW(A90))))</f>
        <v/>
      </c>
      <c r="C101" s="202" t="str">
        <f t="array" ref="C101">IF(ROW('Hilfstabelle alle'!106:106)&gt;COUNTIF('Hilfstabelle alle'!$I:$I,"x"),"",INDEX('Hilfstabelle alle'!B:B,SMALL(IF('Hilfstabelle alle'!$I$1:$I$418="x",ROW('Hilfstabelle alle'!$1:$418)),ROW(B90))))</f>
        <v/>
      </c>
      <c r="D101" s="203" t="str">
        <f t="array" ref="D101">IF(ROW('Hilfstabelle alle'!106:106)&gt;COUNTIF('Hilfstabelle alle'!$I:$I,"x"),"",INDEX('Hilfstabelle alle'!C:C,SMALL(IF('Hilfstabelle alle'!$I$1:$I$418="x",ROW('Hilfstabelle alle'!$1:$418)),ROW(C90))))</f>
        <v/>
      </c>
      <c r="E101" s="204" t="str">
        <f t="array" ref="E101">IF(ROW('Hilfstabelle alle'!106:106)&gt;COUNTIF('Hilfstabelle alle'!$I:$I,"x"),"",INDEX('Hilfstabelle alle'!D:D,SMALL(IF('Hilfstabelle alle'!$I$1:$I$418="x",ROW('Hilfstabelle alle'!$1:$418)),ROW(D90))))</f>
        <v/>
      </c>
      <c r="F101" s="204" t="str">
        <f t="array" ref="F101">IF(ROW('Hilfstabelle alle'!106:106)&gt;COUNTIF('Hilfstabelle alle'!$I:$I,"x"),"",INDEX('Hilfstabelle alle'!E:E,SMALL(IF('Hilfstabelle alle'!$I$1:$I$418="x",ROW('Hilfstabelle alle'!$1:$418)),ROW(E90))))</f>
        <v/>
      </c>
      <c r="G101" s="204" t="str">
        <f t="array" ref="G101">IF(ROW('Hilfstabelle alle'!106:106)&gt;COUNTIF('Hilfstabelle alle'!$I:$I,"x"),"",INDEX('Hilfstabelle alle'!F:F,SMALL(IF('Hilfstabelle alle'!$I$1:$I$418="x",ROW('Hilfstabelle alle'!$1:$418)),ROW(F90))))</f>
        <v/>
      </c>
      <c r="H101" s="204" t="str">
        <f t="array" ref="H101">IF(ROW('Hilfstabelle alle'!106:106)&gt;COUNTIF('Hilfstabelle alle'!$I:$I,"x"),"",INDEX('Hilfstabelle alle'!G:G,SMALL(IF('Hilfstabelle alle'!$I$1:$I$418="x",ROW('Hilfstabelle alle'!$1:$418)),ROW(G90))))</f>
        <v/>
      </c>
      <c r="I101" s="204" t="str">
        <f t="array" ref="I101">IF(ROW('Hilfstabelle alle'!106:106)&gt;COUNTIF('Hilfstabelle alle'!$I:$I,"x"),"",INDEX('Hilfstabelle alle'!H:H,SMALL(IF('Hilfstabelle alle'!$I$1:$I$418="x",ROW('Hilfstabelle alle'!$1:$418)),ROW(H90))))</f>
        <v/>
      </c>
      <c r="J101" s="204" t="str">
        <f t="array" ref="J101">IF(ROW('Hilfstabelle alle'!106:106)&gt;COUNTIF('Hilfstabelle alle'!$I:$I,"x"),"",INDEX('Hilfstabelle alle'!I:I,SMALL(IF('Hilfstabelle alle'!$I$1:$I$418="x",ROW('Hilfstabelle alle'!$1:$418)),ROW(I90))))</f>
        <v/>
      </c>
      <c r="K101" s="204" t="str">
        <f t="array" ref="K101">IF(ROW('Hilfstabelle alle'!106:106)&gt;COUNTIF('Hilfstabelle alle'!$I:$I,"x"),"",INDEX('Hilfstabelle alle'!J:J,SMALL(IF('Hilfstabelle alle'!$I$1:$I$418="x",ROW('Hilfstabelle alle'!$1:$418)),ROW(J90))))</f>
        <v/>
      </c>
      <c r="L101" s="204" t="str">
        <f t="array" ref="L101">IF(ROW('Hilfstabelle alle'!106:106)&gt;COUNTIF('Hilfstabelle alle'!$I:$I,"x"),"",INDEX('Hilfstabelle alle'!K:K,SMALL(IF('Hilfstabelle alle'!$I$1:$I$418="x",ROW('Hilfstabelle alle'!$1:$418)),ROW(K90))))</f>
        <v/>
      </c>
      <c r="M101" s="205" t="str">
        <f t="array" ref="M101">IF(ROW('Hilfstabelle alle'!106:106)&gt;COUNTIF('Hilfstabelle alle'!$I:$I,"x"),"",INDEX('Hilfstabelle alle'!L:L,SMALL(IF('Hilfstabelle alle'!$I$1:$I$418="x",ROW('Hilfstabelle alle'!$1:$418)),ROW(L90))))</f>
        <v/>
      </c>
      <c r="N101" s="205" t="str">
        <f t="array" ref="N101">IF(ROW('Hilfstabelle alle'!106:106)&gt;COUNTIF('Hilfstabelle alle'!$I:$I,"x"),"",INDEX('Hilfstabelle alle'!M:M,SMALL(IF('Hilfstabelle alle'!$I$1:$I$418="x",ROW('Hilfstabelle alle'!$1:$418)),ROW(M90))))</f>
        <v/>
      </c>
      <c r="O101" s="200" t="str">
        <f t="shared" si="1"/>
        <v/>
      </c>
    </row>
    <row r="102" spans="2:15" s="194" customFormat="1" ht="35.1" customHeight="1" x14ac:dyDescent="0.2">
      <c r="B102" s="195" t="str">
        <f t="array" ref="B102">IF(ROW('Hilfstabelle alle'!107:107)&gt;COUNTIF('Hilfstabelle alle'!$I:$I,"x"),"",INDEX('Hilfstabelle alle'!A:A,SMALL(IF('Hilfstabelle alle'!$I$1:$I$418="x",ROW('Hilfstabelle alle'!$1:$418)),ROW(A91))))</f>
        <v/>
      </c>
      <c r="C102" s="196" t="str">
        <f t="array" ref="C102">IF(ROW('Hilfstabelle alle'!107:107)&gt;COUNTIF('Hilfstabelle alle'!$I:$I,"x"),"",INDEX('Hilfstabelle alle'!B:B,SMALL(IF('Hilfstabelle alle'!$I$1:$I$418="x",ROW('Hilfstabelle alle'!$1:$418)),ROW(B91))))</f>
        <v/>
      </c>
      <c r="D102" s="197" t="str">
        <f t="array" ref="D102">IF(ROW('Hilfstabelle alle'!107:107)&gt;COUNTIF('Hilfstabelle alle'!$I:$I,"x"),"",INDEX('Hilfstabelle alle'!C:C,SMALL(IF('Hilfstabelle alle'!$I$1:$I$418="x",ROW('Hilfstabelle alle'!$1:$418)),ROW(C91))))</f>
        <v/>
      </c>
      <c r="E102" s="198" t="str">
        <f t="array" ref="E102">IF(ROW('Hilfstabelle alle'!107:107)&gt;COUNTIF('Hilfstabelle alle'!$I:$I,"x"),"",INDEX('Hilfstabelle alle'!D:D,SMALL(IF('Hilfstabelle alle'!$I$1:$I$418="x",ROW('Hilfstabelle alle'!$1:$418)),ROW(D91))))</f>
        <v/>
      </c>
      <c r="F102" s="198" t="str">
        <f t="array" ref="F102">IF(ROW('Hilfstabelle alle'!107:107)&gt;COUNTIF('Hilfstabelle alle'!$I:$I,"x"),"",INDEX('Hilfstabelle alle'!E:E,SMALL(IF('Hilfstabelle alle'!$I$1:$I$418="x",ROW('Hilfstabelle alle'!$1:$418)),ROW(E91))))</f>
        <v/>
      </c>
      <c r="G102" s="198" t="str">
        <f t="array" ref="G102">IF(ROW('Hilfstabelle alle'!107:107)&gt;COUNTIF('Hilfstabelle alle'!$I:$I,"x"),"",INDEX('Hilfstabelle alle'!F:F,SMALL(IF('Hilfstabelle alle'!$I$1:$I$418="x",ROW('Hilfstabelle alle'!$1:$418)),ROW(F91))))</f>
        <v/>
      </c>
      <c r="H102" s="198" t="str">
        <f t="array" ref="H102">IF(ROW('Hilfstabelle alle'!107:107)&gt;COUNTIF('Hilfstabelle alle'!$I:$I,"x"),"",INDEX('Hilfstabelle alle'!G:G,SMALL(IF('Hilfstabelle alle'!$I$1:$I$418="x",ROW('Hilfstabelle alle'!$1:$418)),ROW(G91))))</f>
        <v/>
      </c>
      <c r="I102" s="198" t="str">
        <f t="array" ref="I102">IF(ROW('Hilfstabelle alle'!107:107)&gt;COUNTIF('Hilfstabelle alle'!$I:$I,"x"),"",INDEX('Hilfstabelle alle'!H:H,SMALL(IF('Hilfstabelle alle'!$I$1:$I$418="x",ROW('Hilfstabelle alle'!$1:$418)),ROW(H91))))</f>
        <v/>
      </c>
      <c r="J102" s="198" t="str">
        <f t="array" ref="J102">IF(ROW('Hilfstabelle alle'!107:107)&gt;COUNTIF('Hilfstabelle alle'!$I:$I,"x"),"",INDEX('Hilfstabelle alle'!I:I,SMALL(IF('Hilfstabelle alle'!$I$1:$I$418="x",ROW('Hilfstabelle alle'!$1:$418)),ROW(I91))))</f>
        <v/>
      </c>
      <c r="K102" s="198" t="str">
        <f t="array" ref="K102">IF(ROW('Hilfstabelle alle'!107:107)&gt;COUNTIF('Hilfstabelle alle'!$I:$I,"x"),"",INDEX('Hilfstabelle alle'!J:J,SMALL(IF('Hilfstabelle alle'!$I$1:$I$418="x",ROW('Hilfstabelle alle'!$1:$418)),ROW(J91))))</f>
        <v/>
      </c>
      <c r="L102" s="198" t="str">
        <f t="array" ref="L102">IF(ROW('Hilfstabelle alle'!107:107)&gt;COUNTIF('Hilfstabelle alle'!$I:$I,"x"),"",INDEX('Hilfstabelle alle'!K:K,SMALL(IF('Hilfstabelle alle'!$I$1:$I$418="x",ROW('Hilfstabelle alle'!$1:$418)),ROW(K91))))</f>
        <v/>
      </c>
      <c r="M102" s="199" t="str">
        <f t="array" ref="M102">IF(ROW('Hilfstabelle alle'!107:107)&gt;COUNTIF('Hilfstabelle alle'!$I:$I,"x"),"",INDEX('Hilfstabelle alle'!L:L,SMALL(IF('Hilfstabelle alle'!$I$1:$I$418="x",ROW('Hilfstabelle alle'!$1:$418)),ROW(L91))))</f>
        <v/>
      </c>
      <c r="N102" s="199" t="str">
        <f t="array" ref="N102">IF(ROW('Hilfstabelle alle'!107:107)&gt;COUNTIF('Hilfstabelle alle'!$I:$I,"x"),"",INDEX('Hilfstabelle alle'!M:M,SMALL(IF('Hilfstabelle alle'!$I$1:$I$418="x",ROW('Hilfstabelle alle'!$1:$418)),ROW(M91))))</f>
        <v/>
      </c>
      <c r="O102" s="200" t="str">
        <f t="shared" si="1"/>
        <v/>
      </c>
    </row>
    <row r="103" spans="2:15" s="194" customFormat="1" ht="35.1" customHeight="1" x14ac:dyDescent="0.2">
      <c r="B103" s="201" t="str">
        <f t="array" ref="B103">IF(ROW('Hilfstabelle alle'!108:108)&gt;COUNTIF('Hilfstabelle alle'!$I:$I,"x"),"",INDEX('Hilfstabelle alle'!A:A,SMALL(IF('Hilfstabelle alle'!$I$1:$I$418="x",ROW('Hilfstabelle alle'!$1:$418)),ROW(A92))))</f>
        <v/>
      </c>
      <c r="C103" s="202" t="str">
        <f t="array" ref="C103">IF(ROW('Hilfstabelle alle'!108:108)&gt;COUNTIF('Hilfstabelle alle'!$I:$I,"x"),"",INDEX('Hilfstabelle alle'!B:B,SMALL(IF('Hilfstabelle alle'!$I$1:$I$418="x",ROW('Hilfstabelle alle'!$1:$418)),ROW(B92))))</f>
        <v/>
      </c>
      <c r="D103" s="203" t="str">
        <f t="array" ref="D103">IF(ROW('Hilfstabelle alle'!108:108)&gt;COUNTIF('Hilfstabelle alle'!$I:$I,"x"),"",INDEX('Hilfstabelle alle'!C:C,SMALL(IF('Hilfstabelle alle'!$I$1:$I$418="x",ROW('Hilfstabelle alle'!$1:$418)),ROW(C92))))</f>
        <v/>
      </c>
      <c r="E103" s="204" t="str">
        <f t="array" ref="E103">IF(ROW('Hilfstabelle alle'!108:108)&gt;COUNTIF('Hilfstabelle alle'!$I:$I,"x"),"",INDEX('Hilfstabelle alle'!D:D,SMALL(IF('Hilfstabelle alle'!$I$1:$I$418="x",ROW('Hilfstabelle alle'!$1:$418)),ROW(D92))))</f>
        <v/>
      </c>
      <c r="F103" s="204" t="str">
        <f t="array" ref="F103">IF(ROW('Hilfstabelle alle'!108:108)&gt;COUNTIF('Hilfstabelle alle'!$I:$I,"x"),"",INDEX('Hilfstabelle alle'!E:E,SMALL(IF('Hilfstabelle alle'!$I$1:$I$418="x",ROW('Hilfstabelle alle'!$1:$418)),ROW(E92))))</f>
        <v/>
      </c>
      <c r="G103" s="204" t="str">
        <f t="array" ref="G103">IF(ROW('Hilfstabelle alle'!108:108)&gt;COUNTIF('Hilfstabelle alle'!$I:$I,"x"),"",INDEX('Hilfstabelle alle'!F:F,SMALL(IF('Hilfstabelle alle'!$I$1:$I$418="x",ROW('Hilfstabelle alle'!$1:$418)),ROW(F92))))</f>
        <v/>
      </c>
      <c r="H103" s="204" t="str">
        <f t="array" ref="H103">IF(ROW('Hilfstabelle alle'!108:108)&gt;COUNTIF('Hilfstabelle alle'!$I:$I,"x"),"",INDEX('Hilfstabelle alle'!G:G,SMALL(IF('Hilfstabelle alle'!$I$1:$I$418="x",ROW('Hilfstabelle alle'!$1:$418)),ROW(G92))))</f>
        <v/>
      </c>
      <c r="I103" s="204" t="str">
        <f t="array" ref="I103">IF(ROW('Hilfstabelle alle'!108:108)&gt;COUNTIF('Hilfstabelle alle'!$I:$I,"x"),"",INDEX('Hilfstabelle alle'!H:H,SMALL(IF('Hilfstabelle alle'!$I$1:$I$418="x",ROW('Hilfstabelle alle'!$1:$418)),ROW(H92))))</f>
        <v/>
      </c>
      <c r="J103" s="204" t="str">
        <f t="array" ref="J103">IF(ROW('Hilfstabelle alle'!108:108)&gt;COUNTIF('Hilfstabelle alle'!$I:$I,"x"),"",INDEX('Hilfstabelle alle'!I:I,SMALL(IF('Hilfstabelle alle'!$I$1:$I$418="x",ROW('Hilfstabelle alle'!$1:$418)),ROW(I92))))</f>
        <v/>
      </c>
      <c r="K103" s="204" t="str">
        <f t="array" ref="K103">IF(ROW('Hilfstabelle alle'!108:108)&gt;COUNTIF('Hilfstabelle alle'!$I:$I,"x"),"",INDEX('Hilfstabelle alle'!J:J,SMALL(IF('Hilfstabelle alle'!$I$1:$I$418="x",ROW('Hilfstabelle alle'!$1:$418)),ROW(J92))))</f>
        <v/>
      </c>
      <c r="L103" s="204" t="str">
        <f t="array" ref="L103">IF(ROW('Hilfstabelle alle'!108:108)&gt;COUNTIF('Hilfstabelle alle'!$I:$I,"x"),"",INDEX('Hilfstabelle alle'!K:K,SMALL(IF('Hilfstabelle alle'!$I$1:$I$418="x",ROW('Hilfstabelle alle'!$1:$418)),ROW(K92))))</f>
        <v/>
      </c>
      <c r="M103" s="205" t="str">
        <f t="array" ref="M103">IF(ROW('Hilfstabelle alle'!108:108)&gt;COUNTIF('Hilfstabelle alle'!$I:$I,"x"),"",INDEX('Hilfstabelle alle'!L:L,SMALL(IF('Hilfstabelle alle'!$I$1:$I$418="x",ROW('Hilfstabelle alle'!$1:$418)),ROW(L92))))</f>
        <v/>
      </c>
      <c r="N103" s="205" t="str">
        <f t="array" ref="N103">IF(ROW('Hilfstabelle alle'!108:108)&gt;COUNTIF('Hilfstabelle alle'!$I:$I,"x"),"",INDEX('Hilfstabelle alle'!M:M,SMALL(IF('Hilfstabelle alle'!$I$1:$I$418="x",ROW('Hilfstabelle alle'!$1:$418)),ROW(M92))))</f>
        <v/>
      </c>
      <c r="O103" s="200" t="str">
        <f t="shared" si="1"/>
        <v/>
      </c>
    </row>
    <row r="104" spans="2:15" s="194" customFormat="1" ht="35.1" customHeight="1" x14ac:dyDescent="0.2">
      <c r="B104" s="195" t="str">
        <f t="array" ref="B104">IF(ROW('Hilfstabelle alle'!109:109)&gt;COUNTIF('Hilfstabelle alle'!$I:$I,"x"),"",INDEX('Hilfstabelle alle'!A:A,SMALL(IF('Hilfstabelle alle'!$I$1:$I$418="x",ROW('Hilfstabelle alle'!$1:$418)),ROW(A93))))</f>
        <v/>
      </c>
      <c r="C104" s="196" t="str">
        <f t="array" ref="C104">IF(ROW('Hilfstabelle alle'!109:109)&gt;COUNTIF('Hilfstabelle alle'!$I:$I,"x"),"",INDEX('Hilfstabelle alle'!B:B,SMALL(IF('Hilfstabelle alle'!$I$1:$I$418="x",ROW('Hilfstabelle alle'!$1:$418)),ROW(B93))))</f>
        <v/>
      </c>
      <c r="D104" s="197" t="str">
        <f t="array" ref="D104">IF(ROW('Hilfstabelle alle'!109:109)&gt;COUNTIF('Hilfstabelle alle'!$I:$I,"x"),"",INDEX('Hilfstabelle alle'!C:C,SMALL(IF('Hilfstabelle alle'!$I$1:$I$418="x",ROW('Hilfstabelle alle'!$1:$418)),ROW(C93))))</f>
        <v/>
      </c>
      <c r="E104" s="198" t="str">
        <f t="array" ref="E104">IF(ROW('Hilfstabelle alle'!109:109)&gt;COUNTIF('Hilfstabelle alle'!$I:$I,"x"),"",INDEX('Hilfstabelle alle'!D:D,SMALL(IF('Hilfstabelle alle'!$I$1:$I$418="x",ROW('Hilfstabelle alle'!$1:$418)),ROW(D93))))</f>
        <v/>
      </c>
      <c r="F104" s="198" t="str">
        <f t="array" ref="F104">IF(ROW('Hilfstabelle alle'!109:109)&gt;COUNTIF('Hilfstabelle alle'!$I:$I,"x"),"",INDEX('Hilfstabelle alle'!E:E,SMALL(IF('Hilfstabelle alle'!$I$1:$I$418="x",ROW('Hilfstabelle alle'!$1:$418)),ROW(E93))))</f>
        <v/>
      </c>
      <c r="G104" s="198" t="str">
        <f t="array" ref="G104">IF(ROW('Hilfstabelle alle'!109:109)&gt;COUNTIF('Hilfstabelle alle'!$I:$I,"x"),"",INDEX('Hilfstabelle alle'!F:F,SMALL(IF('Hilfstabelle alle'!$I$1:$I$418="x",ROW('Hilfstabelle alle'!$1:$418)),ROW(F93))))</f>
        <v/>
      </c>
      <c r="H104" s="198" t="str">
        <f t="array" ref="H104">IF(ROW('Hilfstabelle alle'!109:109)&gt;COUNTIF('Hilfstabelle alle'!$I:$I,"x"),"",INDEX('Hilfstabelle alle'!G:G,SMALL(IF('Hilfstabelle alle'!$I$1:$I$418="x",ROW('Hilfstabelle alle'!$1:$418)),ROW(G93))))</f>
        <v/>
      </c>
      <c r="I104" s="198" t="str">
        <f t="array" ref="I104">IF(ROW('Hilfstabelle alle'!109:109)&gt;COUNTIF('Hilfstabelle alle'!$I:$I,"x"),"",INDEX('Hilfstabelle alle'!H:H,SMALL(IF('Hilfstabelle alle'!$I$1:$I$418="x",ROW('Hilfstabelle alle'!$1:$418)),ROW(H93))))</f>
        <v/>
      </c>
      <c r="J104" s="198" t="str">
        <f t="array" ref="J104">IF(ROW('Hilfstabelle alle'!109:109)&gt;COUNTIF('Hilfstabelle alle'!$I:$I,"x"),"",INDEX('Hilfstabelle alle'!I:I,SMALL(IF('Hilfstabelle alle'!$I$1:$I$418="x",ROW('Hilfstabelle alle'!$1:$418)),ROW(I93))))</f>
        <v/>
      </c>
      <c r="K104" s="198" t="str">
        <f t="array" ref="K104">IF(ROW('Hilfstabelle alle'!109:109)&gt;COUNTIF('Hilfstabelle alle'!$I:$I,"x"),"",INDEX('Hilfstabelle alle'!J:J,SMALL(IF('Hilfstabelle alle'!$I$1:$I$418="x",ROW('Hilfstabelle alle'!$1:$418)),ROW(J93))))</f>
        <v/>
      </c>
      <c r="L104" s="198" t="str">
        <f t="array" ref="L104">IF(ROW('Hilfstabelle alle'!109:109)&gt;COUNTIF('Hilfstabelle alle'!$I:$I,"x"),"",INDEX('Hilfstabelle alle'!K:K,SMALL(IF('Hilfstabelle alle'!$I$1:$I$418="x",ROW('Hilfstabelle alle'!$1:$418)),ROW(K93))))</f>
        <v/>
      </c>
      <c r="M104" s="199" t="str">
        <f t="array" ref="M104">IF(ROW('Hilfstabelle alle'!109:109)&gt;COUNTIF('Hilfstabelle alle'!$I:$I,"x"),"",INDEX('Hilfstabelle alle'!L:L,SMALL(IF('Hilfstabelle alle'!$I$1:$I$418="x",ROW('Hilfstabelle alle'!$1:$418)),ROW(L93))))</f>
        <v/>
      </c>
      <c r="N104" s="199" t="str">
        <f t="array" ref="N104">IF(ROW('Hilfstabelle alle'!109:109)&gt;COUNTIF('Hilfstabelle alle'!$I:$I,"x"),"",INDEX('Hilfstabelle alle'!M:M,SMALL(IF('Hilfstabelle alle'!$I$1:$I$418="x",ROW('Hilfstabelle alle'!$1:$418)),ROW(M93))))</f>
        <v/>
      </c>
      <c r="O104" s="200" t="str">
        <f t="shared" si="1"/>
        <v/>
      </c>
    </row>
    <row r="105" spans="2:15" s="194" customFormat="1" ht="35.1" customHeight="1" x14ac:dyDescent="0.2">
      <c r="B105" s="201" t="str">
        <f t="array" ref="B105">IF(ROW('Hilfstabelle alle'!110:110)&gt;COUNTIF('Hilfstabelle alle'!$I:$I,"x"),"",INDEX('Hilfstabelle alle'!A:A,SMALL(IF('Hilfstabelle alle'!$I$1:$I$418="x",ROW('Hilfstabelle alle'!$1:$418)),ROW(A94))))</f>
        <v/>
      </c>
      <c r="C105" s="202" t="str">
        <f t="array" ref="C105">IF(ROW('Hilfstabelle alle'!110:110)&gt;COUNTIF('Hilfstabelle alle'!$I:$I,"x"),"",INDEX('Hilfstabelle alle'!B:B,SMALL(IF('Hilfstabelle alle'!$I$1:$I$418="x",ROW('Hilfstabelle alle'!$1:$418)),ROW(B94))))</f>
        <v/>
      </c>
      <c r="D105" s="203" t="str">
        <f t="array" ref="D105">IF(ROW('Hilfstabelle alle'!110:110)&gt;COUNTIF('Hilfstabelle alle'!$I:$I,"x"),"",INDEX('Hilfstabelle alle'!C:C,SMALL(IF('Hilfstabelle alle'!$I$1:$I$418="x",ROW('Hilfstabelle alle'!$1:$418)),ROW(C94))))</f>
        <v/>
      </c>
      <c r="E105" s="204" t="str">
        <f t="array" ref="E105">IF(ROW('Hilfstabelle alle'!110:110)&gt;COUNTIF('Hilfstabelle alle'!$I:$I,"x"),"",INDEX('Hilfstabelle alle'!D:D,SMALL(IF('Hilfstabelle alle'!$I$1:$I$418="x",ROW('Hilfstabelle alle'!$1:$418)),ROW(D94))))</f>
        <v/>
      </c>
      <c r="F105" s="204" t="str">
        <f t="array" ref="F105">IF(ROW('Hilfstabelle alle'!110:110)&gt;COUNTIF('Hilfstabelle alle'!$I:$I,"x"),"",INDEX('Hilfstabelle alle'!E:E,SMALL(IF('Hilfstabelle alle'!$I$1:$I$418="x",ROW('Hilfstabelle alle'!$1:$418)),ROW(E94))))</f>
        <v/>
      </c>
      <c r="G105" s="204" t="str">
        <f t="array" ref="G105">IF(ROW('Hilfstabelle alle'!110:110)&gt;COUNTIF('Hilfstabelle alle'!$I:$I,"x"),"",INDEX('Hilfstabelle alle'!F:F,SMALL(IF('Hilfstabelle alle'!$I$1:$I$418="x",ROW('Hilfstabelle alle'!$1:$418)),ROW(F94))))</f>
        <v/>
      </c>
      <c r="H105" s="204" t="str">
        <f t="array" ref="H105">IF(ROW('Hilfstabelle alle'!110:110)&gt;COUNTIF('Hilfstabelle alle'!$I:$I,"x"),"",INDEX('Hilfstabelle alle'!G:G,SMALL(IF('Hilfstabelle alle'!$I$1:$I$418="x",ROW('Hilfstabelle alle'!$1:$418)),ROW(G94))))</f>
        <v/>
      </c>
      <c r="I105" s="204" t="str">
        <f t="array" ref="I105">IF(ROW('Hilfstabelle alle'!110:110)&gt;COUNTIF('Hilfstabelle alle'!$I:$I,"x"),"",INDEX('Hilfstabelle alle'!H:H,SMALL(IF('Hilfstabelle alle'!$I$1:$I$418="x",ROW('Hilfstabelle alle'!$1:$418)),ROW(H94))))</f>
        <v/>
      </c>
      <c r="J105" s="204" t="str">
        <f t="array" ref="J105">IF(ROW('Hilfstabelle alle'!110:110)&gt;COUNTIF('Hilfstabelle alle'!$I:$I,"x"),"",INDEX('Hilfstabelle alle'!I:I,SMALL(IF('Hilfstabelle alle'!$I$1:$I$418="x",ROW('Hilfstabelle alle'!$1:$418)),ROW(I94))))</f>
        <v/>
      </c>
      <c r="K105" s="204" t="str">
        <f t="array" ref="K105">IF(ROW('Hilfstabelle alle'!110:110)&gt;COUNTIF('Hilfstabelle alle'!$I:$I,"x"),"",INDEX('Hilfstabelle alle'!J:J,SMALL(IF('Hilfstabelle alle'!$I$1:$I$418="x",ROW('Hilfstabelle alle'!$1:$418)),ROW(J94))))</f>
        <v/>
      </c>
      <c r="L105" s="204" t="str">
        <f t="array" ref="L105">IF(ROW('Hilfstabelle alle'!110:110)&gt;COUNTIF('Hilfstabelle alle'!$I:$I,"x"),"",INDEX('Hilfstabelle alle'!K:K,SMALL(IF('Hilfstabelle alle'!$I$1:$I$418="x",ROW('Hilfstabelle alle'!$1:$418)),ROW(K94))))</f>
        <v/>
      </c>
      <c r="M105" s="205" t="str">
        <f t="array" ref="M105">IF(ROW('Hilfstabelle alle'!110:110)&gt;COUNTIF('Hilfstabelle alle'!$I:$I,"x"),"",INDEX('Hilfstabelle alle'!L:L,SMALL(IF('Hilfstabelle alle'!$I$1:$I$418="x",ROW('Hilfstabelle alle'!$1:$418)),ROW(L94))))</f>
        <v/>
      </c>
      <c r="N105" s="205" t="str">
        <f t="array" ref="N105">IF(ROW('Hilfstabelle alle'!110:110)&gt;COUNTIF('Hilfstabelle alle'!$I:$I,"x"),"",INDEX('Hilfstabelle alle'!M:M,SMALL(IF('Hilfstabelle alle'!$I$1:$I$418="x",ROW('Hilfstabelle alle'!$1:$418)),ROW(M94))))</f>
        <v/>
      </c>
      <c r="O105" s="200" t="str">
        <f t="shared" si="1"/>
        <v/>
      </c>
    </row>
    <row r="106" spans="2:15" s="194" customFormat="1" ht="35.1" customHeight="1" x14ac:dyDescent="0.2">
      <c r="B106" s="195" t="str">
        <f t="array" ref="B106">IF(ROW('Hilfstabelle alle'!111:111)&gt;COUNTIF('Hilfstabelle alle'!$I:$I,"x"),"",INDEX('Hilfstabelle alle'!A:A,SMALL(IF('Hilfstabelle alle'!$I$1:$I$418="x",ROW('Hilfstabelle alle'!$1:$418)),ROW(A95))))</f>
        <v/>
      </c>
      <c r="C106" s="196" t="str">
        <f t="array" ref="C106">IF(ROW('Hilfstabelle alle'!111:111)&gt;COUNTIF('Hilfstabelle alle'!$I:$I,"x"),"",INDEX('Hilfstabelle alle'!B:B,SMALL(IF('Hilfstabelle alle'!$I$1:$I$418="x",ROW('Hilfstabelle alle'!$1:$418)),ROW(B95))))</f>
        <v/>
      </c>
      <c r="D106" s="197" t="str">
        <f t="array" ref="D106">IF(ROW('Hilfstabelle alle'!111:111)&gt;COUNTIF('Hilfstabelle alle'!$I:$I,"x"),"",INDEX('Hilfstabelle alle'!C:C,SMALL(IF('Hilfstabelle alle'!$I$1:$I$418="x",ROW('Hilfstabelle alle'!$1:$418)),ROW(C95))))</f>
        <v/>
      </c>
      <c r="E106" s="198" t="str">
        <f t="array" ref="E106">IF(ROW('Hilfstabelle alle'!111:111)&gt;COUNTIF('Hilfstabelle alle'!$I:$I,"x"),"",INDEX('Hilfstabelle alle'!D:D,SMALL(IF('Hilfstabelle alle'!$I$1:$I$418="x",ROW('Hilfstabelle alle'!$1:$418)),ROW(D95))))</f>
        <v/>
      </c>
      <c r="F106" s="198" t="str">
        <f t="array" ref="F106">IF(ROW('Hilfstabelle alle'!111:111)&gt;COUNTIF('Hilfstabelle alle'!$I:$I,"x"),"",INDEX('Hilfstabelle alle'!E:E,SMALL(IF('Hilfstabelle alle'!$I$1:$I$418="x",ROW('Hilfstabelle alle'!$1:$418)),ROW(E95))))</f>
        <v/>
      </c>
      <c r="G106" s="198" t="str">
        <f t="array" ref="G106">IF(ROW('Hilfstabelle alle'!111:111)&gt;COUNTIF('Hilfstabelle alle'!$I:$I,"x"),"",INDEX('Hilfstabelle alle'!F:F,SMALL(IF('Hilfstabelle alle'!$I$1:$I$418="x",ROW('Hilfstabelle alle'!$1:$418)),ROW(F95))))</f>
        <v/>
      </c>
      <c r="H106" s="198" t="str">
        <f t="array" ref="H106">IF(ROW('Hilfstabelle alle'!111:111)&gt;COUNTIF('Hilfstabelle alle'!$I:$I,"x"),"",INDEX('Hilfstabelle alle'!G:G,SMALL(IF('Hilfstabelle alle'!$I$1:$I$418="x",ROW('Hilfstabelle alle'!$1:$418)),ROW(G95))))</f>
        <v/>
      </c>
      <c r="I106" s="198" t="str">
        <f t="array" ref="I106">IF(ROW('Hilfstabelle alle'!111:111)&gt;COUNTIF('Hilfstabelle alle'!$I:$I,"x"),"",INDEX('Hilfstabelle alle'!H:H,SMALL(IF('Hilfstabelle alle'!$I$1:$I$418="x",ROW('Hilfstabelle alle'!$1:$418)),ROW(H95))))</f>
        <v/>
      </c>
      <c r="J106" s="198" t="str">
        <f t="array" ref="J106">IF(ROW('Hilfstabelle alle'!111:111)&gt;COUNTIF('Hilfstabelle alle'!$I:$I,"x"),"",INDEX('Hilfstabelle alle'!I:I,SMALL(IF('Hilfstabelle alle'!$I$1:$I$418="x",ROW('Hilfstabelle alle'!$1:$418)),ROW(I95))))</f>
        <v/>
      </c>
      <c r="K106" s="198" t="str">
        <f t="array" ref="K106">IF(ROW('Hilfstabelle alle'!111:111)&gt;COUNTIF('Hilfstabelle alle'!$I:$I,"x"),"",INDEX('Hilfstabelle alle'!J:J,SMALL(IF('Hilfstabelle alle'!$I$1:$I$418="x",ROW('Hilfstabelle alle'!$1:$418)),ROW(J95))))</f>
        <v/>
      </c>
      <c r="L106" s="198" t="str">
        <f t="array" ref="L106">IF(ROW('Hilfstabelle alle'!111:111)&gt;COUNTIF('Hilfstabelle alle'!$I:$I,"x"),"",INDEX('Hilfstabelle alle'!K:K,SMALL(IF('Hilfstabelle alle'!$I$1:$I$418="x",ROW('Hilfstabelle alle'!$1:$418)),ROW(K95))))</f>
        <v/>
      </c>
      <c r="M106" s="199" t="str">
        <f t="array" ref="M106">IF(ROW('Hilfstabelle alle'!111:111)&gt;COUNTIF('Hilfstabelle alle'!$I:$I,"x"),"",INDEX('Hilfstabelle alle'!L:L,SMALL(IF('Hilfstabelle alle'!$I$1:$I$418="x",ROW('Hilfstabelle alle'!$1:$418)),ROW(L95))))</f>
        <v/>
      </c>
      <c r="N106" s="199" t="str">
        <f t="array" ref="N106">IF(ROW('Hilfstabelle alle'!111:111)&gt;COUNTIF('Hilfstabelle alle'!$I:$I,"x"),"",INDEX('Hilfstabelle alle'!M:M,SMALL(IF('Hilfstabelle alle'!$I$1:$I$418="x",ROW('Hilfstabelle alle'!$1:$418)),ROW(M95))))</f>
        <v/>
      </c>
      <c r="O106" s="200" t="str">
        <f t="shared" si="1"/>
        <v/>
      </c>
    </row>
    <row r="107" spans="2:15" s="194" customFormat="1" ht="35.1" customHeight="1" x14ac:dyDescent="0.2">
      <c r="B107" s="201" t="str">
        <f t="array" ref="B107">IF(ROW('Hilfstabelle alle'!112:112)&gt;COUNTIF('Hilfstabelle alle'!$I:$I,"x"),"",INDEX('Hilfstabelle alle'!A:A,SMALL(IF('Hilfstabelle alle'!$I$1:$I$418="x",ROW('Hilfstabelle alle'!$1:$418)),ROW(A96))))</f>
        <v/>
      </c>
      <c r="C107" s="202" t="str">
        <f t="array" ref="C107">IF(ROW('Hilfstabelle alle'!112:112)&gt;COUNTIF('Hilfstabelle alle'!$I:$I,"x"),"",INDEX('Hilfstabelle alle'!B:B,SMALL(IF('Hilfstabelle alle'!$I$1:$I$418="x",ROW('Hilfstabelle alle'!$1:$418)),ROW(B96))))</f>
        <v/>
      </c>
      <c r="D107" s="203" t="str">
        <f t="array" ref="D107">IF(ROW('Hilfstabelle alle'!112:112)&gt;COUNTIF('Hilfstabelle alle'!$I:$I,"x"),"",INDEX('Hilfstabelle alle'!C:C,SMALL(IF('Hilfstabelle alle'!$I$1:$I$418="x",ROW('Hilfstabelle alle'!$1:$418)),ROW(C96))))</f>
        <v/>
      </c>
      <c r="E107" s="204" t="str">
        <f t="array" ref="E107">IF(ROW('Hilfstabelle alle'!112:112)&gt;COUNTIF('Hilfstabelle alle'!$I:$I,"x"),"",INDEX('Hilfstabelle alle'!D:D,SMALL(IF('Hilfstabelle alle'!$I$1:$I$418="x",ROW('Hilfstabelle alle'!$1:$418)),ROW(D96))))</f>
        <v/>
      </c>
      <c r="F107" s="204" t="str">
        <f t="array" ref="F107">IF(ROW('Hilfstabelle alle'!112:112)&gt;COUNTIF('Hilfstabelle alle'!$I:$I,"x"),"",INDEX('Hilfstabelle alle'!E:E,SMALL(IF('Hilfstabelle alle'!$I$1:$I$418="x",ROW('Hilfstabelle alle'!$1:$418)),ROW(E96))))</f>
        <v/>
      </c>
      <c r="G107" s="204" t="str">
        <f t="array" ref="G107">IF(ROW('Hilfstabelle alle'!112:112)&gt;COUNTIF('Hilfstabelle alle'!$I:$I,"x"),"",INDEX('Hilfstabelle alle'!F:F,SMALL(IF('Hilfstabelle alle'!$I$1:$I$418="x",ROW('Hilfstabelle alle'!$1:$418)),ROW(F96))))</f>
        <v/>
      </c>
      <c r="H107" s="204" t="str">
        <f t="array" ref="H107">IF(ROW('Hilfstabelle alle'!112:112)&gt;COUNTIF('Hilfstabelle alle'!$I:$I,"x"),"",INDEX('Hilfstabelle alle'!G:G,SMALL(IF('Hilfstabelle alle'!$I$1:$I$418="x",ROW('Hilfstabelle alle'!$1:$418)),ROW(G96))))</f>
        <v/>
      </c>
      <c r="I107" s="204" t="str">
        <f t="array" ref="I107">IF(ROW('Hilfstabelle alle'!112:112)&gt;COUNTIF('Hilfstabelle alle'!$I:$I,"x"),"",INDEX('Hilfstabelle alle'!H:H,SMALL(IF('Hilfstabelle alle'!$I$1:$I$418="x",ROW('Hilfstabelle alle'!$1:$418)),ROW(H96))))</f>
        <v/>
      </c>
      <c r="J107" s="204" t="str">
        <f t="array" ref="J107">IF(ROW('Hilfstabelle alle'!112:112)&gt;COUNTIF('Hilfstabelle alle'!$I:$I,"x"),"",INDEX('Hilfstabelle alle'!I:I,SMALL(IF('Hilfstabelle alle'!$I$1:$I$418="x",ROW('Hilfstabelle alle'!$1:$418)),ROW(I96))))</f>
        <v/>
      </c>
      <c r="K107" s="204" t="str">
        <f t="array" ref="K107">IF(ROW('Hilfstabelle alle'!112:112)&gt;COUNTIF('Hilfstabelle alle'!$I:$I,"x"),"",INDEX('Hilfstabelle alle'!J:J,SMALL(IF('Hilfstabelle alle'!$I$1:$I$418="x",ROW('Hilfstabelle alle'!$1:$418)),ROW(J96))))</f>
        <v/>
      </c>
      <c r="L107" s="204" t="str">
        <f t="array" ref="L107">IF(ROW('Hilfstabelle alle'!112:112)&gt;COUNTIF('Hilfstabelle alle'!$I:$I,"x"),"",INDEX('Hilfstabelle alle'!K:K,SMALL(IF('Hilfstabelle alle'!$I$1:$I$418="x",ROW('Hilfstabelle alle'!$1:$418)),ROW(K96))))</f>
        <v/>
      </c>
      <c r="M107" s="205" t="str">
        <f t="array" ref="M107">IF(ROW('Hilfstabelle alle'!112:112)&gt;COUNTIF('Hilfstabelle alle'!$I:$I,"x"),"",INDEX('Hilfstabelle alle'!L:L,SMALL(IF('Hilfstabelle alle'!$I$1:$I$418="x",ROW('Hilfstabelle alle'!$1:$418)),ROW(L96))))</f>
        <v/>
      </c>
      <c r="N107" s="205" t="str">
        <f t="array" ref="N107">IF(ROW('Hilfstabelle alle'!112:112)&gt;COUNTIF('Hilfstabelle alle'!$I:$I,"x"),"",INDEX('Hilfstabelle alle'!M:M,SMALL(IF('Hilfstabelle alle'!$I$1:$I$418="x",ROW('Hilfstabelle alle'!$1:$418)),ROW(M96))))</f>
        <v/>
      </c>
      <c r="O107" s="200" t="str">
        <f t="shared" si="1"/>
        <v/>
      </c>
    </row>
    <row r="108" spans="2:15" s="194" customFormat="1" ht="35.1" customHeight="1" x14ac:dyDescent="0.2">
      <c r="B108" s="195" t="str">
        <f t="array" ref="B108">IF(ROW('Hilfstabelle alle'!113:113)&gt;COUNTIF('Hilfstabelle alle'!$I:$I,"x"),"",INDEX('Hilfstabelle alle'!A:A,SMALL(IF('Hilfstabelle alle'!$I$1:$I$418="x",ROW('Hilfstabelle alle'!$1:$418)),ROW(A97))))</f>
        <v/>
      </c>
      <c r="C108" s="196" t="str">
        <f t="array" ref="C108">IF(ROW('Hilfstabelle alle'!113:113)&gt;COUNTIF('Hilfstabelle alle'!$I:$I,"x"),"",INDEX('Hilfstabelle alle'!B:B,SMALL(IF('Hilfstabelle alle'!$I$1:$I$418="x",ROW('Hilfstabelle alle'!$1:$418)),ROW(B97))))</f>
        <v/>
      </c>
      <c r="D108" s="197" t="str">
        <f t="array" ref="D108">IF(ROW('Hilfstabelle alle'!113:113)&gt;COUNTIF('Hilfstabelle alle'!$I:$I,"x"),"",INDEX('Hilfstabelle alle'!C:C,SMALL(IF('Hilfstabelle alle'!$I$1:$I$418="x",ROW('Hilfstabelle alle'!$1:$418)),ROW(C97))))</f>
        <v/>
      </c>
      <c r="E108" s="198" t="str">
        <f t="array" ref="E108">IF(ROW('Hilfstabelle alle'!113:113)&gt;COUNTIF('Hilfstabelle alle'!$I:$I,"x"),"",INDEX('Hilfstabelle alle'!D:D,SMALL(IF('Hilfstabelle alle'!$I$1:$I$418="x",ROW('Hilfstabelle alle'!$1:$418)),ROW(D97))))</f>
        <v/>
      </c>
      <c r="F108" s="198" t="str">
        <f t="array" ref="F108">IF(ROW('Hilfstabelle alle'!113:113)&gt;COUNTIF('Hilfstabelle alle'!$I:$I,"x"),"",INDEX('Hilfstabelle alle'!E:E,SMALL(IF('Hilfstabelle alle'!$I$1:$I$418="x",ROW('Hilfstabelle alle'!$1:$418)),ROW(E97))))</f>
        <v/>
      </c>
      <c r="G108" s="198" t="str">
        <f t="array" ref="G108">IF(ROW('Hilfstabelle alle'!113:113)&gt;COUNTIF('Hilfstabelle alle'!$I:$I,"x"),"",INDEX('Hilfstabelle alle'!F:F,SMALL(IF('Hilfstabelle alle'!$I$1:$I$418="x",ROW('Hilfstabelle alle'!$1:$418)),ROW(F97))))</f>
        <v/>
      </c>
      <c r="H108" s="198" t="str">
        <f t="array" ref="H108">IF(ROW('Hilfstabelle alle'!113:113)&gt;COUNTIF('Hilfstabelle alle'!$I:$I,"x"),"",INDEX('Hilfstabelle alle'!G:G,SMALL(IF('Hilfstabelle alle'!$I$1:$I$418="x",ROW('Hilfstabelle alle'!$1:$418)),ROW(G97))))</f>
        <v/>
      </c>
      <c r="I108" s="198" t="str">
        <f t="array" ref="I108">IF(ROW('Hilfstabelle alle'!113:113)&gt;COUNTIF('Hilfstabelle alle'!$I:$I,"x"),"",INDEX('Hilfstabelle alle'!H:H,SMALL(IF('Hilfstabelle alle'!$I$1:$I$418="x",ROW('Hilfstabelle alle'!$1:$418)),ROW(H97))))</f>
        <v/>
      </c>
      <c r="J108" s="198" t="str">
        <f t="array" ref="J108">IF(ROW('Hilfstabelle alle'!113:113)&gt;COUNTIF('Hilfstabelle alle'!$I:$I,"x"),"",INDEX('Hilfstabelle alle'!I:I,SMALL(IF('Hilfstabelle alle'!$I$1:$I$418="x",ROW('Hilfstabelle alle'!$1:$418)),ROW(I97))))</f>
        <v/>
      </c>
      <c r="K108" s="198" t="str">
        <f t="array" ref="K108">IF(ROW('Hilfstabelle alle'!113:113)&gt;COUNTIF('Hilfstabelle alle'!$I:$I,"x"),"",INDEX('Hilfstabelle alle'!J:J,SMALL(IF('Hilfstabelle alle'!$I$1:$I$418="x",ROW('Hilfstabelle alle'!$1:$418)),ROW(J97))))</f>
        <v/>
      </c>
      <c r="L108" s="198" t="str">
        <f t="array" ref="L108">IF(ROW('Hilfstabelle alle'!113:113)&gt;COUNTIF('Hilfstabelle alle'!$I:$I,"x"),"",INDEX('Hilfstabelle alle'!K:K,SMALL(IF('Hilfstabelle alle'!$I$1:$I$418="x",ROW('Hilfstabelle alle'!$1:$418)),ROW(K97))))</f>
        <v/>
      </c>
      <c r="M108" s="199" t="str">
        <f t="array" ref="M108">IF(ROW('Hilfstabelle alle'!113:113)&gt;COUNTIF('Hilfstabelle alle'!$I:$I,"x"),"",INDEX('Hilfstabelle alle'!L:L,SMALL(IF('Hilfstabelle alle'!$I$1:$I$418="x",ROW('Hilfstabelle alle'!$1:$418)),ROW(L97))))</f>
        <v/>
      </c>
      <c r="N108" s="199" t="str">
        <f t="array" ref="N108">IF(ROW('Hilfstabelle alle'!113:113)&gt;COUNTIF('Hilfstabelle alle'!$I:$I,"x"),"",INDEX('Hilfstabelle alle'!M:M,SMALL(IF('Hilfstabelle alle'!$I$1:$I$418="x",ROW('Hilfstabelle alle'!$1:$418)),ROW(M97))))</f>
        <v/>
      </c>
      <c r="O108" s="200" t="str">
        <f t="shared" si="1"/>
        <v/>
      </c>
    </row>
    <row r="109" spans="2:15" s="194" customFormat="1" ht="35.1" customHeight="1" x14ac:dyDescent="0.2">
      <c r="B109" s="201" t="str">
        <f t="array" ref="B109">IF(ROW('Hilfstabelle alle'!114:114)&gt;COUNTIF('Hilfstabelle alle'!$I:$I,"x"),"",INDEX('Hilfstabelle alle'!A:A,SMALL(IF('Hilfstabelle alle'!$I$1:$I$418="x",ROW('Hilfstabelle alle'!$1:$418)),ROW(A98))))</f>
        <v/>
      </c>
      <c r="C109" s="202" t="str">
        <f t="array" ref="C109">IF(ROW('Hilfstabelle alle'!114:114)&gt;COUNTIF('Hilfstabelle alle'!$I:$I,"x"),"",INDEX('Hilfstabelle alle'!B:B,SMALL(IF('Hilfstabelle alle'!$I$1:$I$418="x",ROW('Hilfstabelle alle'!$1:$418)),ROW(B98))))</f>
        <v/>
      </c>
      <c r="D109" s="203" t="str">
        <f t="array" ref="D109">IF(ROW('Hilfstabelle alle'!114:114)&gt;COUNTIF('Hilfstabelle alle'!$I:$I,"x"),"",INDEX('Hilfstabelle alle'!C:C,SMALL(IF('Hilfstabelle alle'!$I$1:$I$418="x",ROW('Hilfstabelle alle'!$1:$418)),ROW(C98))))</f>
        <v/>
      </c>
      <c r="E109" s="204" t="str">
        <f t="array" ref="E109">IF(ROW('Hilfstabelle alle'!114:114)&gt;COUNTIF('Hilfstabelle alle'!$I:$I,"x"),"",INDEX('Hilfstabelle alle'!D:D,SMALL(IF('Hilfstabelle alle'!$I$1:$I$418="x",ROW('Hilfstabelle alle'!$1:$418)),ROW(D98))))</f>
        <v/>
      </c>
      <c r="F109" s="204" t="str">
        <f t="array" ref="F109">IF(ROW('Hilfstabelle alle'!114:114)&gt;COUNTIF('Hilfstabelle alle'!$I:$I,"x"),"",INDEX('Hilfstabelle alle'!E:E,SMALL(IF('Hilfstabelle alle'!$I$1:$I$418="x",ROW('Hilfstabelle alle'!$1:$418)),ROW(E98))))</f>
        <v/>
      </c>
      <c r="G109" s="204" t="str">
        <f t="array" ref="G109">IF(ROW('Hilfstabelle alle'!114:114)&gt;COUNTIF('Hilfstabelle alle'!$I:$I,"x"),"",INDEX('Hilfstabelle alle'!F:F,SMALL(IF('Hilfstabelle alle'!$I$1:$I$418="x",ROW('Hilfstabelle alle'!$1:$418)),ROW(F98))))</f>
        <v/>
      </c>
      <c r="H109" s="204" t="str">
        <f t="array" ref="H109">IF(ROW('Hilfstabelle alle'!114:114)&gt;COUNTIF('Hilfstabelle alle'!$I:$I,"x"),"",INDEX('Hilfstabelle alle'!G:G,SMALL(IF('Hilfstabelle alle'!$I$1:$I$418="x",ROW('Hilfstabelle alle'!$1:$418)),ROW(G98))))</f>
        <v/>
      </c>
      <c r="I109" s="204" t="str">
        <f t="array" ref="I109">IF(ROW('Hilfstabelle alle'!114:114)&gt;COUNTIF('Hilfstabelle alle'!$I:$I,"x"),"",INDEX('Hilfstabelle alle'!H:H,SMALL(IF('Hilfstabelle alle'!$I$1:$I$418="x",ROW('Hilfstabelle alle'!$1:$418)),ROW(H98))))</f>
        <v/>
      </c>
      <c r="J109" s="204" t="str">
        <f t="array" ref="J109">IF(ROW('Hilfstabelle alle'!114:114)&gt;COUNTIF('Hilfstabelle alle'!$I:$I,"x"),"",INDEX('Hilfstabelle alle'!I:I,SMALL(IF('Hilfstabelle alle'!$I$1:$I$418="x",ROW('Hilfstabelle alle'!$1:$418)),ROW(I98))))</f>
        <v/>
      </c>
      <c r="K109" s="204" t="str">
        <f t="array" ref="K109">IF(ROW('Hilfstabelle alle'!114:114)&gt;COUNTIF('Hilfstabelle alle'!$I:$I,"x"),"",INDEX('Hilfstabelle alle'!J:J,SMALL(IF('Hilfstabelle alle'!$I$1:$I$418="x",ROW('Hilfstabelle alle'!$1:$418)),ROW(J98))))</f>
        <v/>
      </c>
      <c r="L109" s="204" t="str">
        <f t="array" ref="L109">IF(ROW('Hilfstabelle alle'!114:114)&gt;COUNTIF('Hilfstabelle alle'!$I:$I,"x"),"",INDEX('Hilfstabelle alle'!K:K,SMALL(IF('Hilfstabelle alle'!$I$1:$I$418="x",ROW('Hilfstabelle alle'!$1:$418)),ROW(K98))))</f>
        <v/>
      </c>
      <c r="M109" s="205" t="str">
        <f t="array" ref="M109">IF(ROW('Hilfstabelle alle'!114:114)&gt;COUNTIF('Hilfstabelle alle'!$I:$I,"x"),"",INDEX('Hilfstabelle alle'!L:L,SMALL(IF('Hilfstabelle alle'!$I$1:$I$418="x",ROW('Hilfstabelle alle'!$1:$418)),ROW(L98))))</f>
        <v/>
      </c>
      <c r="N109" s="205" t="str">
        <f t="array" ref="N109">IF(ROW('Hilfstabelle alle'!114:114)&gt;COUNTIF('Hilfstabelle alle'!$I:$I,"x"),"",INDEX('Hilfstabelle alle'!M:M,SMALL(IF('Hilfstabelle alle'!$I$1:$I$418="x",ROW('Hilfstabelle alle'!$1:$418)),ROW(M98))))</f>
        <v/>
      </c>
      <c r="O109" s="200" t="str">
        <f t="shared" si="1"/>
        <v/>
      </c>
    </row>
    <row r="110" spans="2:15" s="194" customFormat="1" ht="35.1" customHeight="1" x14ac:dyDescent="0.2">
      <c r="B110" s="195" t="str">
        <f t="array" ref="B110">IF(ROW('Hilfstabelle alle'!115:115)&gt;COUNTIF('Hilfstabelle alle'!$I:$I,"x"),"",INDEX('Hilfstabelle alle'!A:A,SMALL(IF('Hilfstabelle alle'!$I$1:$I$418="x",ROW('Hilfstabelle alle'!$1:$418)),ROW(A99))))</f>
        <v/>
      </c>
      <c r="C110" s="196" t="str">
        <f t="array" ref="C110">IF(ROW('Hilfstabelle alle'!115:115)&gt;COUNTIF('Hilfstabelle alle'!$I:$I,"x"),"",INDEX('Hilfstabelle alle'!B:B,SMALL(IF('Hilfstabelle alle'!$I$1:$I$418="x",ROW('Hilfstabelle alle'!$1:$418)),ROW(B99))))</f>
        <v/>
      </c>
      <c r="D110" s="197" t="str">
        <f t="array" ref="D110">IF(ROW('Hilfstabelle alle'!115:115)&gt;COUNTIF('Hilfstabelle alle'!$I:$I,"x"),"",INDEX('Hilfstabelle alle'!C:C,SMALL(IF('Hilfstabelle alle'!$I$1:$I$418="x",ROW('Hilfstabelle alle'!$1:$418)),ROW(C99))))</f>
        <v/>
      </c>
      <c r="E110" s="198" t="str">
        <f t="array" ref="E110">IF(ROW('Hilfstabelle alle'!115:115)&gt;COUNTIF('Hilfstabelle alle'!$I:$I,"x"),"",INDEX('Hilfstabelle alle'!D:D,SMALL(IF('Hilfstabelle alle'!$I$1:$I$418="x",ROW('Hilfstabelle alle'!$1:$418)),ROW(D99))))</f>
        <v/>
      </c>
      <c r="F110" s="198" t="str">
        <f t="array" ref="F110">IF(ROW('Hilfstabelle alle'!115:115)&gt;COUNTIF('Hilfstabelle alle'!$I:$I,"x"),"",INDEX('Hilfstabelle alle'!E:E,SMALL(IF('Hilfstabelle alle'!$I$1:$I$418="x",ROW('Hilfstabelle alle'!$1:$418)),ROW(E99))))</f>
        <v/>
      </c>
      <c r="G110" s="198" t="str">
        <f t="array" ref="G110">IF(ROW('Hilfstabelle alle'!115:115)&gt;COUNTIF('Hilfstabelle alle'!$I:$I,"x"),"",INDEX('Hilfstabelle alle'!F:F,SMALL(IF('Hilfstabelle alle'!$I$1:$I$418="x",ROW('Hilfstabelle alle'!$1:$418)),ROW(F99))))</f>
        <v/>
      </c>
      <c r="H110" s="198" t="str">
        <f t="array" ref="H110">IF(ROW('Hilfstabelle alle'!115:115)&gt;COUNTIF('Hilfstabelle alle'!$I:$I,"x"),"",INDEX('Hilfstabelle alle'!G:G,SMALL(IF('Hilfstabelle alle'!$I$1:$I$418="x",ROW('Hilfstabelle alle'!$1:$418)),ROW(G99))))</f>
        <v/>
      </c>
      <c r="I110" s="198" t="str">
        <f t="array" ref="I110">IF(ROW('Hilfstabelle alle'!115:115)&gt;COUNTIF('Hilfstabelle alle'!$I:$I,"x"),"",INDEX('Hilfstabelle alle'!H:H,SMALL(IF('Hilfstabelle alle'!$I$1:$I$418="x",ROW('Hilfstabelle alle'!$1:$418)),ROW(H99))))</f>
        <v/>
      </c>
      <c r="J110" s="198" t="str">
        <f t="array" ref="J110">IF(ROW('Hilfstabelle alle'!115:115)&gt;COUNTIF('Hilfstabelle alle'!$I:$I,"x"),"",INDEX('Hilfstabelle alle'!I:I,SMALL(IF('Hilfstabelle alle'!$I$1:$I$418="x",ROW('Hilfstabelle alle'!$1:$418)),ROW(I99))))</f>
        <v/>
      </c>
      <c r="K110" s="198" t="str">
        <f t="array" ref="K110">IF(ROW('Hilfstabelle alle'!115:115)&gt;COUNTIF('Hilfstabelle alle'!$I:$I,"x"),"",INDEX('Hilfstabelle alle'!J:J,SMALL(IF('Hilfstabelle alle'!$I$1:$I$418="x",ROW('Hilfstabelle alle'!$1:$418)),ROW(J99))))</f>
        <v/>
      </c>
      <c r="L110" s="198" t="str">
        <f t="array" ref="L110">IF(ROW('Hilfstabelle alle'!115:115)&gt;COUNTIF('Hilfstabelle alle'!$I:$I,"x"),"",INDEX('Hilfstabelle alle'!K:K,SMALL(IF('Hilfstabelle alle'!$I$1:$I$418="x",ROW('Hilfstabelle alle'!$1:$418)),ROW(K99))))</f>
        <v/>
      </c>
      <c r="M110" s="199" t="str">
        <f t="array" ref="M110">IF(ROW('Hilfstabelle alle'!115:115)&gt;COUNTIF('Hilfstabelle alle'!$I:$I,"x"),"",INDEX('Hilfstabelle alle'!L:L,SMALL(IF('Hilfstabelle alle'!$I$1:$I$418="x",ROW('Hilfstabelle alle'!$1:$418)),ROW(L99))))</f>
        <v/>
      </c>
      <c r="N110" s="199" t="str">
        <f t="array" ref="N110">IF(ROW('Hilfstabelle alle'!115:115)&gt;COUNTIF('Hilfstabelle alle'!$I:$I,"x"),"",INDEX('Hilfstabelle alle'!M:M,SMALL(IF('Hilfstabelle alle'!$I$1:$I$418="x",ROW('Hilfstabelle alle'!$1:$418)),ROW(M99))))</f>
        <v/>
      </c>
      <c r="O110" s="200" t="str">
        <f t="shared" si="1"/>
        <v/>
      </c>
    </row>
    <row r="111" spans="2:15" s="194" customFormat="1" ht="35.1" customHeight="1" x14ac:dyDescent="0.2">
      <c r="B111" s="201" t="str">
        <f t="array" ref="B111">IF(ROW('Hilfstabelle alle'!116:116)&gt;COUNTIF('Hilfstabelle alle'!$I:$I,"x"),"",INDEX('Hilfstabelle alle'!A:A,SMALL(IF('Hilfstabelle alle'!$I$1:$I$418="x",ROW('Hilfstabelle alle'!$1:$418)),ROW(A100))))</f>
        <v/>
      </c>
      <c r="C111" s="202" t="str">
        <f t="array" ref="C111">IF(ROW('Hilfstabelle alle'!116:116)&gt;COUNTIF('Hilfstabelle alle'!$I:$I,"x"),"",INDEX('Hilfstabelle alle'!B:B,SMALL(IF('Hilfstabelle alle'!$I$1:$I$418="x",ROW('Hilfstabelle alle'!$1:$418)),ROW(B100))))</f>
        <v/>
      </c>
      <c r="D111" s="203" t="str">
        <f t="array" ref="D111">IF(ROW('Hilfstabelle alle'!116:116)&gt;COUNTIF('Hilfstabelle alle'!$I:$I,"x"),"",INDEX('Hilfstabelle alle'!C:C,SMALL(IF('Hilfstabelle alle'!$I$1:$I$418="x",ROW('Hilfstabelle alle'!$1:$418)),ROW(C100))))</f>
        <v/>
      </c>
      <c r="E111" s="204" t="str">
        <f t="array" ref="E111">IF(ROW('Hilfstabelle alle'!116:116)&gt;COUNTIF('Hilfstabelle alle'!$I:$I,"x"),"",INDEX('Hilfstabelle alle'!D:D,SMALL(IF('Hilfstabelle alle'!$I$1:$I$418="x",ROW('Hilfstabelle alle'!$1:$418)),ROW(D100))))</f>
        <v/>
      </c>
      <c r="F111" s="204" t="str">
        <f t="array" ref="F111">IF(ROW('Hilfstabelle alle'!116:116)&gt;COUNTIF('Hilfstabelle alle'!$I:$I,"x"),"",INDEX('Hilfstabelle alle'!E:E,SMALL(IF('Hilfstabelle alle'!$I$1:$I$418="x",ROW('Hilfstabelle alle'!$1:$418)),ROW(E100))))</f>
        <v/>
      </c>
      <c r="G111" s="204" t="str">
        <f t="array" ref="G111">IF(ROW('Hilfstabelle alle'!116:116)&gt;COUNTIF('Hilfstabelle alle'!$I:$I,"x"),"",INDEX('Hilfstabelle alle'!F:F,SMALL(IF('Hilfstabelle alle'!$I$1:$I$418="x",ROW('Hilfstabelle alle'!$1:$418)),ROW(F100))))</f>
        <v/>
      </c>
      <c r="H111" s="204" t="str">
        <f t="array" ref="H111">IF(ROW('Hilfstabelle alle'!116:116)&gt;COUNTIF('Hilfstabelle alle'!$I:$I,"x"),"",INDEX('Hilfstabelle alle'!G:G,SMALL(IF('Hilfstabelle alle'!$I$1:$I$418="x",ROW('Hilfstabelle alle'!$1:$418)),ROW(G100))))</f>
        <v/>
      </c>
      <c r="I111" s="204" t="str">
        <f t="array" ref="I111">IF(ROW('Hilfstabelle alle'!116:116)&gt;COUNTIF('Hilfstabelle alle'!$I:$I,"x"),"",INDEX('Hilfstabelle alle'!H:H,SMALL(IF('Hilfstabelle alle'!$I$1:$I$418="x",ROW('Hilfstabelle alle'!$1:$418)),ROW(H100))))</f>
        <v/>
      </c>
      <c r="J111" s="204" t="str">
        <f t="array" ref="J111">IF(ROW('Hilfstabelle alle'!116:116)&gt;COUNTIF('Hilfstabelle alle'!$I:$I,"x"),"",INDEX('Hilfstabelle alle'!I:I,SMALL(IF('Hilfstabelle alle'!$I$1:$I$418="x",ROW('Hilfstabelle alle'!$1:$418)),ROW(I100))))</f>
        <v/>
      </c>
      <c r="K111" s="204" t="str">
        <f t="array" ref="K111">IF(ROW('Hilfstabelle alle'!116:116)&gt;COUNTIF('Hilfstabelle alle'!$I:$I,"x"),"",INDEX('Hilfstabelle alle'!J:J,SMALL(IF('Hilfstabelle alle'!$I$1:$I$418="x",ROW('Hilfstabelle alle'!$1:$418)),ROW(J100))))</f>
        <v/>
      </c>
      <c r="L111" s="204" t="str">
        <f t="array" ref="L111">IF(ROW('Hilfstabelle alle'!116:116)&gt;COUNTIF('Hilfstabelle alle'!$I:$I,"x"),"",INDEX('Hilfstabelle alle'!K:K,SMALL(IF('Hilfstabelle alle'!$I$1:$I$418="x",ROW('Hilfstabelle alle'!$1:$418)),ROW(K100))))</f>
        <v/>
      </c>
      <c r="M111" s="205" t="str">
        <f t="array" ref="M111">IF(ROW('Hilfstabelle alle'!116:116)&gt;COUNTIF('Hilfstabelle alle'!$I:$I,"x"),"",INDEX('Hilfstabelle alle'!L:L,SMALL(IF('Hilfstabelle alle'!$I$1:$I$418="x",ROW('Hilfstabelle alle'!$1:$418)),ROW(L100))))</f>
        <v/>
      </c>
      <c r="N111" s="205" t="str">
        <f t="array" ref="N111">IF(ROW('Hilfstabelle alle'!116:116)&gt;COUNTIF('Hilfstabelle alle'!$I:$I,"x"),"",INDEX('Hilfstabelle alle'!M:M,SMALL(IF('Hilfstabelle alle'!$I$1:$I$418="x",ROW('Hilfstabelle alle'!$1:$418)),ROW(M100))))</f>
        <v/>
      </c>
      <c r="O111" s="200" t="str">
        <f t="shared" si="1"/>
        <v/>
      </c>
    </row>
    <row r="112" spans="2:15" s="194" customFormat="1" ht="35.1" customHeight="1" x14ac:dyDescent="0.2">
      <c r="B112" s="195" t="str">
        <f t="array" ref="B112">IF(ROW('Hilfstabelle alle'!117:117)&gt;COUNTIF('Hilfstabelle alle'!$I:$I,"x"),"",INDEX('Hilfstabelle alle'!A:A,SMALL(IF('Hilfstabelle alle'!$I$1:$I$418="x",ROW('Hilfstabelle alle'!$1:$418)),ROW(A101))))</f>
        <v/>
      </c>
      <c r="C112" s="196" t="str">
        <f t="array" ref="C112">IF(ROW('Hilfstabelle alle'!117:117)&gt;COUNTIF('Hilfstabelle alle'!$I:$I,"x"),"",INDEX('Hilfstabelle alle'!B:B,SMALL(IF('Hilfstabelle alle'!$I$1:$I$418="x",ROW('Hilfstabelle alle'!$1:$418)),ROW(B101))))</f>
        <v/>
      </c>
      <c r="D112" s="197" t="str">
        <f t="array" ref="D112">IF(ROW('Hilfstabelle alle'!117:117)&gt;COUNTIF('Hilfstabelle alle'!$I:$I,"x"),"",INDEX('Hilfstabelle alle'!C:C,SMALL(IF('Hilfstabelle alle'!$I$1:$I$418="x",ROW('Hilfstabelle alle'!$1:$418)),ROW(C101))))</f>
        <v/>
      </c>
      <c r="E112" s="198" t="str">
        <f t="array" ref="E112">IF(ROW('Hilfstabelle alle'!117:117)&gt;COUNTIF('Hilfstabelle alle'!$I:$I,"x"),"",INDEX('Hilfstabelle alle'!D:D,SMALL(IF('Hilfstabelle alle'!$I$1:$I$418="x",ROW('Hilfstabelle alle'!$1:$418)),ROW(D101))))</f>
        <v/>
      </c>
      <c r="F112" s="198" t="str">
        <f t="array" ref="F112">IF(ROW('Hilfstabelle alle'!117:117)&gt;COUNTIF('Hilfstabelle alle'!$I:$I,"x"),"",INDEX('Hilfstabelle alle'!E:E,SMALL(IF('Hilfstabelle alle'!$I$1:$I$418="x",ROW('Hilfstabelle alle'!$1:$418)),ROW(E101))))</f>
        <v/>
      </c>
      <c r="G112" s="198" t="str">
        <f t="array" ref="G112">IF(ROW('Hilfstabelle alle'!117:117)&gt;COUNTIF('Hilfstabelle alle'!$I:$I,"x"),"",INDEX('Hilfstabelle alle'!F:F,SMALL(IF('Hilfstabelle alle'!$I$1:$I$418="x",ROW('Hilfstabelle alle'!$1:$418)),ROW(F101))))</f>
        <v/>
      </c>
      <c r="H112" s="198" t="str">
        <f t="array" ref="H112">IF(ROW('Hilfstabelle alle'!117:117)&gt;COUNTIF('Hilfstabelle alle'!$I:$I,"x"),"",INDEX('Hilfstabelle alle'!G:G,SMALL(IF('Hilfstabelle alle'!$I$1:$I$418="x",ROW('Hilfstabelle alle'!$1:$418)),ROW(G101))))</f>
        <v/>
      </c>
      <c r="I112" s="198" t="str">
        <f t="array" ref="I112">IF(ROW('Hilfstabelle alle'!117:117)&gt;COUNTIF('Hilfstabelle alle'!$I:$I,"x"),"",INDEX('Hilfstabelle alle'!H:H,SMALL(IF('Hilfstabelle alle'!$I$1:$I$418="x",ROW('Hilfstabelle alle'!$1:$418)),ROW(H101))))</f>
        <v/>
      </c>
      <c r="J112" s="198" t="str">
        <f t="array" ref="J112">IF(ROW('Hilfstabelle alle'!117:117)&gt;COUNTIF('Hilfstabelle alle'!$I:$I,"x"),"",INDEX('Hilfstabelle alle'!I:I,SMALL(IF('Hilfstabelle alle'!$I$1:$I$418="x",ROW('Hilfstabelle alle'!$1:$418)),ROW(I101))))</f>
        <v/>
      </c>
      <c r="K112" s="198" t="str">
        <f t="array" ref="K112">IF(ROW('Hilfstabelle alle'!117:117)&gt;COUNTIF('Hilfstabelle alle'!$I:$I,"x"),"",INDEX('Hilfstabelle alle'!J:J,SMALL(IF('Hilfstabelle alle'!$I$1:$I$418="x",ROW('Hilfstabelle alle'!$1:$418)),ROW(J101))))</f>
        <v/>
      </c>
      <c r="L112" s="198" t="str">
        <f t="array" ref="L112">IF(ROW('Hilfstabelle alle'!117:117)&gt;COUNTIF('Hilfstabelle alle'!$I:$I,"x"),"",INDEX('Hilfstabelle alle'!K:K,SMALL(IF('Hilfstabelle alle'!$I$1:$I$418="x",ROW('Hilfstabelle alle'!$1:$418)),ROW(K101))))</f>
        <v/>
      </c>
      <c r="M112" s="199" t="str">
        <f t="array" ref="M112">IF(ROW('Hilfstabelle alle'!117:117)&gt;COUNTIF('Hilfstabelle alle'!$I:$I,"x"),"",INDEX('Hilfstabelle alle'!L:L,SMALL(IF('Hilfstabelle alle'!$I$1:$I$418="x",ROW('Hilfstabelle alle'!$1:$418)),ROW(L101))))</f>
        <v/>
      </c>
      <c r="N112" s="199" t="str">
        <f t="array" ref="N112">IF(ROW('Hilfstabelle alle'!117:117)&gt;COUNTIF('Hilfstabelle alle'!$I:$I,"x"),"",INDEX('Hilfstabelle alle'!M:M,SMALL(IF('Hilfstabelle alle'!$I$1:$I$418="x",ROW('Hilfstabelle alle'!$1:$418)),ROW(M101))))</f>
        <v/>
      </c>
      <c r="O112" s="200" t="str">
        <f t="shared" si="1"/>
        <v/>
      </c>
    </row>
    <row r="113" spans="2:15" s="194" customFormat="1" ht="35.1" customHeight="1" x14ac:dyDescent="0.2">
      <c r="B113" s="201" t="str">
        <f t="array" ref="B113">IF(ROW('Hilfstabelle alle'!118:118)&gt;COUNTIF('Hilfstabelle alle'!$I:$I,"x"),"",INDEX('Hilfstabelle alle'!A:A,SMALL(IF('Hilfstabelle alle'!$I$1:$I$418="x",ROW('Hilfstabelle alle'!$1:$418)),ROW(A102))))</f>
        <v/>
      </c>
      <c r="C113" s="202" t="str">
        <f t="array" ref="C113">IF(ROW('Hilfstabelle alle'!118:118)&gt;COUNTIF('Hilfstabelle alle'!$I:$I,"x"),"",INDEX('Hilfstabelle alle'!B:B,SMALL(IF('Hilfstabelle alle'!$I$1:$I$418="x",ROW('Hilfstabelle alle'!$1:$418)),ROW(B102))))</f>
        <v/>
      </c>
      <c r="D113" s="203" t="str">
        <f t="array" ref="D113">IF(ROW('Hilfstabelle alle'!118:118)&gt;COUNTIF('Hilfstabelle alle'!$I:$I,"x"),"",INDEX('Hilfstabelle alle'!C:C,SMALL(IF('Hilfstabelle alle'!$I$1:$I$418="x",ROW('Hilfstabelle alle'!$1:$418)),ROW(C102))))</f>
        <v/>
      </c>
      <c r="E113" s="204" t="str">
        <f t="array" ref="E113">IF(ROW('Hilfstabelle alle'!118:118)&gt;COUNTIF('Hilfstabelle alle'!$I:$I,"x"),"",INDEX('Hilfstabelle alle'!D:D,SMALL(IF('Hilfstabelle alle'!$I$1:$I$418="x",ROW('Hilfstabelle alle'!$1:$418)),ROW(D102))))</f>
        <v/>
      </c>
      <c r="F113" s="204" t="str">
        <f t="array" ref="F113">IF(ROW('Hilfstabelle alle'!118:118)&gt;COUNTIF('Hilfstabelle alle'!$I:$I,"x"),"",INDEX('Hilfstabelle alle'!E:E,SMALL(IF('Hilfstabelle alle'!$I$1:$I$418="x",ROW('Hilfstabelle alle'!$1:$418)),ROW(E102))))</f>
        <v/>
      </c>
      <c r="G113" s="204" t="str">
        <f t="array" ref="G113">IF(ROW('Hilfstabelle alle'!118:118)&gt;COUNTIF('Hilfstabelle alle'!$I:$I,"x"),"",INDEX('Hilfstabelle alle'!F:F,SMALL(IF('Hilfstabelle alle'!$I$1:$I$418="x",ROW('Hilfstabelle alle'!$1:$418)),ROW(F102))))</f>
        <v/>
      </c>
      <c r="H113" s="204" t="str">
        <f t="array" ref="H113">IF(ROW('Hilfstabelle alle'!118:118)&gt;COUNTIF('Hilfstabelle alle'!$I:$I,"x"),"",INDEX('Hilfstabelle alle'!G:G,SMALL(IF('Hilfstabelle alle'!$I$1:$I$418="x",ROW('Hilfstabelle alle'!$1:$418)),ROW(G102))))</f>
        <v/>
      </c>
      <c r="I113" s="204" t="str">
        <f t="array" ref="I113">IF(ROW('Hilfstabelle alle'!118:118)&gt;COUNTIF('Hilfstabelle alle'!$I:$I,"x"),"",INDEX('Hilfstabelle alle'!H:H,SMALL(IF('Hilfstabelle alle'!$I$1:$I$418="x",ROW('Hilfstabelle alle'!$1:$418)),ROW(H102))))</f>
        <v/>
      </c>
      <c r="J113" s="204" t="str">
        <f t="array" ref="J113">IF(ROW('Hilfstabelle alle'!118:118)&gt;COUNTIF('Hilfstabelle alle'!$I:$I,"x"),"",INDEX('Hilfstabelle alle'!I:I,SMALL(IF('Hilfstabelle alle'!$I$1:$I$418="x",ROW('Hilfstabelle alle'!$1:$418)),ROW(I102))))</f>
        <v/>
      </c>
      <c r="K113" s="204" t="str">
        <f t="array" ref="K113">IF(ROW('Hilfstabelle alle'!118:118)&gt;COUNTIF('Hilfstabelle alle'!$I:$I,"x"),"",INDEX('Hilfstabelle alle'!J:J,SMALL(IF('Hilfstabelle alle'!$I$1:$I$418="x",ROW('Hilfstabelle alle'!$1:$418)),ROW(J102))))</f>
        <v/>
      </c>
      <c r="L113" s="204" t="str">
        <f t="array" ref="L113">IF(ROW('Hilfstabelle alle'!118:118)&gt;COUNTIF('Hilfstabelle alle'!$I:$I,"x"),"",INDEX('Hilfstabelle alle'!K:K,SMALL(IF('Hilfstabelle alle'!$I$1:$I$418="x",ROW('Hilfstabelle alle'!$1:$418)),ROW(K102))))</f>
        <v/>
      </c>
      <c r="M113" s="205" t="str">
        <f t="array" ref="M113">IF(ROW('Hilfstabelle alle'!118:118)&gt;COUNTIF('Hilfstabelle alle'!$I:$I,"x"),"",INDEX('Hilfstabelle alle'!L:L,SMALL(IF('Hilfstabelle alle'!$I$1:$I$418="x",ROW('Hilfstabelle alle'!$1:$418)),ROW(L102))))</f>
        <v/>
      </c>
      <c r="N113" s="205" t="str">
        <f t="array" ref="N113">IF(ROW('Hilfstabelle alle'!118:118)&gt;COUNTIF('Hilfstabelle alle'!$I:$I,"x"),"",INDEX('Hilfstabelle alle'!M:M,SMALL(IF('Hilfstabelle alle'!$I$1:$I$418="x",ROW('Hilfstabelle alle'!$1:$418)),ROW(M102))))</f>
        <v/>
      </c>
      <c r="O113" s="200" t="str">
        <f t="shared" si="1"/>
        <v/>
      </c>
    </row>
    <row r="114" spans="2:15" s="194" customFormat="1" ht="35.1" customHeight="1" x14ac:dyDescent="0.2">
      <c r="B114" s="195" t="str">
        <f t="array" ref="B114">IF(ROW('Hilfstabelle alle'!119:119)&gt;COUNTIF('Hilfstabelle alle'!$I:$I,"x"),"",INDEX('Hilfstabelle alle'!A:A,SMALL(IF('Hilfstabelle alle'!$I$1:$I$418="x",ROW('Hilfstabelle alle'!$1:$418)),ROW(A103))))</f>
        <v/>
      </c>
      <c r="C114" s="196" t="str">
        <f t="array" ref="C114">IF(ROW('Hilfstabelle alle'!119:119)&gt;COUNTIF('Hilfstabelle alle'!$I:$I,"x"),"",INDEX('Hilfstabelle alle'!B:B,SMALL(IF('Hilfstabelle alle'!$I$1:$I$418="x",ROW('Hilfstabelle alle'!$1:$418)),ROW(B103))))</f>
        <v/>
      </c>
      <c r="D114" s="197" t="str">
        <f t="array" ref="D114">IF(ROW('Hilfstabelle alle'!119:119)&gt;COUNTIF('Hilfstabelle alle'!$I:$I,"x"),"",INDEX('Hilfstabelle alle'!C:C,SMALL(IF('Hilfstabelle alle'!$I$1:$I$418="x",ROW('Hilfstabelle alle'!$1:$418)),ROW(C103))))</f>
        <v/>
      </c>
      <c r="E114" s="198" t="str">
        <f t="array" ref="E114">IF(ROW('Hilfstabelle alle'!119:119)&gt;COUNTIF('Hilfstabelle alle'!$I:$I,"x"),"",INDEX('Hilfstabelle alle'!D:D,SMALL(IF('Hilfstabelle alle'!$I$1:$I$418="x",ROW('Hilfstabelle alle'!$1:$418)),ROW(D103))))</f>
        <v/>
      </c>
      <c r="F114" s="198" t="str">
        <f t="array" ref="F114">IF(ROW('Hilfstabelle alle'!119:119)&gt;COUNTIF('Hilfstabelle alle'!$I:$I,"x"),"",INDEX('Hilfstabelle alle'!E:E,SMALL(IF('Hilfstabelle alle'!$I$1:$I$418="x",ROW('Hilfstabelle alle'!$1:$418)),ROW(E103))))</f>
        <v/>
      </c>
      <c r="G114" s="198" t="str">
        <f t="array" ref="G114">IF(ROW('Hilfstabelle alle'!119:119)&gt;COUNTIF('Hilfstabelle alle'!$I:$I,"x"),"",INDEX('Hilfstabelle alle'!F:F,SMALL(IF('Hilfstabelle alle'!$I$1:$I$418="x",ROW('Hilfstabelle alle'!$1:$418)),ROW(F103))))</f>
        <v/>
      </c>
      <c r="H114" s="198" t="str">
        <f t="array" ref="H114">IF(ROW('Hilfstabelle alle'!119:119)&gt;COUNTIF('Hilfstabelle alle'!$I:$I,"x"),"",INDEX('Hilfstabelle alle'!G:G,SMALL(IF('Hilfstabelle alle'!$I$1:$I$418="x",ROW('Hilfstabelle alle'!$1:$418)),ROW(G103))))</f>
        <v/>
      </c>
      <c r="I114" s="198" t="str">
        <f t="array" ref="I114">IF(ROW('Hilfstabelle alle'!119:119)&gt;COUNTIF('Hilfstabelle alle'!$I:$I,"x"),"",INDEX('Hilfstabelle alle'!H:H,SMALL(IF('Hilfstabelle alle'!$I$1:$I$418="x",ROW('Hilfstabelle alle'!$1:$418)),ROW(H103))))</f>
        <v/>
      </c>
      <c r="J114" s="198" t="str">
        <f t="array" ref="J114">IF(ROW('Hilfstabelle alle'!119:119)&gt;COUNTIF('Hilfstabelle alle'!$I:$I,"x"),"",INDEX('Hilfstabelle alle'!I:I,SMALL(IF('Hilfstabelle alle'!$I$1:$I$418="x",ROW('Hilfstabelle alle'!$1:$418)),ROW(I103))))</f>
        <v/>
      </c>
      <c r="K114" s="198" t="str">
        <f t="array" ref="K114">IF(ROW('Hilfstabelle alle'!119:119)&gt;COUNTIF('Hilfstabelle alle'!$I:$I,"x"),"",INDEX('Hilfstabelle alle'!J:J,SMALL(IF('Hilfstabelle alle'!$I$1:$I$418="x",ROW('Hilfstabelle alle'!$1:$418)),ROW(J103))))</f>
        <v/>
      </c>
      <c r="L114" s="198" t="str">
        <f t="array" ref="L114">IF(ROW('Hilfstabelle alle'!119:119)&gt;COUNTIF('Hilfstabelle alle'!$I:$I,"x"),"",INDEX('Hilfstabelle alle'!K:K,SMALL(IF('Hilfstabelle alle'!$I$1:$I$418="x",ROW('Hilfstabelle alle'!$1:$418)),ROW(K103))))</f>
        <v/>
      </c>
      <c r="M114" s="199" t="str">
        <f t="array" ref="M114">IF(ROW('Hilfstabelle alle'!119:119)&gt;COUNTIF('Hilfstabelle alle'!$I:$I,"x"),"",INDEX('Hilfstabelle alle'!L:L,SMALL(IF('Hilfstabelle alle'!$I$1:$I$418="x",ROW('Hilfstabelle alle'!$1:$418)),ROW(L103))))</f>
        <v/>
      </c>
      <c r="N114" s="199" t="str">
        <f t="array" ref="N114">IF(ROW('Hilfstabelle alle'!119:119)&gt;COUNTIF('Hilfstabelle alle'!$I:$I,"x"),"",INDEX('Hilfstabelle alle'!M:M,SMALL(IF('Hilfstabelle alle'!$I$1:$I$418="x",ROW('Hilfstabelle alle'!$1:$418)),ROW(M103))))</f>
        <v/>
      </c>
      <c r="O114" s="200" t="str">
        <f t="shared" si="1"/>
        <v/>
      </c>
    </row>
    <row r="115" spans="2:15" s="194" customFormat="1" ht="35.1" customHeight="1" x14ac:dyDescent="0.2">
      <c r="B115" s="201" t="str">
        <f t="array" ref="B115">IF(ROW('Hilfstabelle alle'!120:120)&gt;COUNTIF('Hilfstabelle alle'!$I:$I,"x"),"",INDEX('Hilfstabelle alle'!A:A,SMALL(IF('Hilfstabelle alle'!$I$1:$I$418="x",ROW('Hilfstabelle alle'!$1:$418)),ROW(A104))))</f>
        <v/>
      </c>
      <c r="C115" s="202" t="str">
        <f t="array" ref="C115">IF(ROW('Hilfstabelle alle'!120:120)&gt;COUNTIF('Hilfstabelle alle'!$I:$I,"x"),"",INDEX('Hilfstabelle alle'!B:B,SMALL(IF('Hilfstabelle alle'!$I$1:$I$418="x",ROW('Hilfstabelle alle'!$1:$418)),ROW(B104))))</f>
        <v/>
      </c>
      <c r="D115" s="203" t="str">
        <f t="array" ref="D115">IF(ROW('Hilfstabelle alle'!120:120)&gt;COUNTIF('Hilfstabelle alle'!$I:$I,"x"),"",INDEX('Hilfstabelle alle'!C:C,SMALL(IF('Hilfstabelle alle'!$I$1:$I$418="x",ROW('Hilfstabelle alle'!$1:$418)),ROW(C104))))</f>
        <v/>
      </c>
      <c r="E115" s="204" t="str">
        <f t="array" ref="E115">IF(ROW('Hilfstabelle alle'!120:120)&gt;COUNTIF('Hilfstabelle alle'!$I:$I,"x"),"",INDEX('Hilfstabelle alle'!D:D,SMALL(IF('Hilfstabelle alle'!$I$1:$I$418="x",ROW('Hilfstabelle alle'!$1:$418)),ROW(D104))))</f>
        <v/>
      </c>
      <c r="F115" s="204" t="str">
        <f t="array" ref="F115">IF(ROW('Hilfstabelle alle'!120:120)&gt;COUNTIF('Hilfstabelle alle'!$I:$I,"x"),"",INDEX('Hilfstabelle alle'!E:E,SMALL(IF('Hilfstabelle alle'!$I$1:$I$418="x",ROW('Hilfstabelle alle'!$1:$418)),ROW(E104))))</f>
        <v/>
      </c>
      <c r="G115" s="204" t="str">
        <f t="array" ref="G115">IF(ROW('Hilfstabelle alle'!120:120)&gt;COUNTIF('Hilfstabelle alle'!$I:$I,"x"),"",INDEX('Hilfstabelle alle'!F:F,SMALL(IF('Hilfstabelle alle'!$I$1:$I$418="x",ROW('Hilfstabelle alle'!$1:$418)),ROW(F104))))</f>
        <v/>
      </c>
      <c r="H115" s="204" t="str">
        <f t="array" ref="H115">IF(ROW('Hilfstabelle alle'!120:120)&gt;COUNTIF('Hilfstabelle alle'!$I:$I,"x"),"",INDEX('Hilfstabelle alle'!G:G,SMALL(IF('Hilfstabelle alle'!$I$1:$I$418="x",ROW('Hilfstabelle alle'!$1:$418)),ROW(G104))))</f>
        <v/>
      </c>
      <c r="I115" s="204" t="str">
        <f t="array" ref="I115">IF(ROW('Hilfstabelle alle'!120:120)&gt;COUNTIF('Hilfstabelle alle'!$I:$I,"x"),"",INDEX('Hilfstabelle alle'!H:H,SMALL(IF('Hilfstabelle alle'!$I$1:$I$418="x",ROW('Hilfstabelle alle'!$1:$418)),ROW(H104))))</f>
        <v/>
      </c>
      <c r="J115" s="204" t="str">
        <f t="array" ref="J115">IF(ROW('Hilfstabelle alle'!120:120)&gt;COUNTIF('Hilfstabelle alle'!$I:$I,"x"),"",INDEX('Hilfstabelle alle'!I:I,SMALL(IF('Hilfstabelle alle'!$I$1:$I$418="x",ROW('Hilfstabelle alle'!$1:$418)),ROW(I104))))</f>
        <v/>
      </c>
      <c r="K115" s="204" t="str">
        <f t="array" ref="K115">IF(ROW('Hilfstabelle alle'!120:120)&gt;COUNTIF('Hilfstabelle alle'!$I:$I,"x"),"",INDEX('Hilfstabelle alle'!J:J,SMALL(IF('Hilfstabelle alle'!$I$1:$I$418="x",ROW('Hilfstabelle alle'!$1:$418)),ROW(J104))))</f>
        <v/>
      </c>
      <c r="L115" s="204" t="str">
        <f t="array" ref="L115">IF(ROW('Hilfstabelle alle'!120:120)&gt;COUNTIF('Hilfstabelle alle'!$I:$I,"x"),"",INDEX('Hilfstabelle alle'!K:K,SMALL(IF('Hilfstabelle alle'!$I$1:$I$418="x",ROW('Hilfstabelle alle'!$1:$418)),ROW(K104))))</f>
        <v/>
      </c>
      <c r="M115" s="205" t="str">
        <f t="array" ref="M115">IF(ROW('Hilfstabelle alle'!120:120)&gt;COUNTIF('Hilfstabelle alle'!$I:$I,"x"),"",INDEX('Hilfstabelle alle'!L:L,SMALL(IF('Hilfstabelle alle'!$I$1:$I$418="x",ROW('Hilfstabelle alle'!$1:$418)),ROW(L104))))</f>
        <v/>
      </c>
      <c r="N115" s="205" t="str">
        <f t="array" ref="N115">IF(ROW('Hilfstabelle alle'!120:120)&gt;COUNTIF('Hilfstabelle alle'!$I:$I,"x"),"",INDEX('Hilfstabelle alle'!M:M,SMALL(IF('Hilfstabelle alle'!$I$1:$I$418="x",ROW('Hilfstabelle alle'!$1:$418)),ROW(M104))))</f>
        <v/>
      </c>
      <c r="O115" s="200" t="str">
        <f t="shared" si="1"/>
        <v/>
      </c>
    </row>
    <row r="116" spans="2:15" s="194" customFormat="1" ht="35.1" customHeight="1" x14ac:dyDescent="0.2">
      <c r="B116" s="195" t="str">
        <f t="array" ref="B116">IF(ROW('Hilfstabelle alle'!121:121)&gt;COUNTIF('Hilfstabelle alle'!$I:$I,"x"),"",INDEX('Hilfstabelle alle'!A:A,SMALL(IF('Hilfstabelle alle'!$I$1:$I$418="x",ROW('Hilfstabelle alle'!$1:$418)),ROW(A105))))</f>
        <v/>
      </c>
      <c r="C116" s="196" t="str">
        <f t="array" ref="C116">IF(ROW('Hilfstabelle alle'!121:121)&gt;COUNTIF('Hilfstabelle alle'!$I:$I,"x"),"",INDEX('Hilfstabelle alle'!B:B,SMALL(IF('Hilfstabelle alle'!$I$1:$I$418="x",ROW('Hilfstabelle alle'!$1:$418)),ROW(B105))))</f>
        <v/>
      </c>
      <c r="D116" s="197" t="str">
        <f t="array" ref="D116">IF(ROW('Hilfstabelle alle'!121:121)&gt;COUNTIF('Hilfstabelle alle'!$I:$I,"x"),"",INDEX('Hilfstabelle alle'!C:C,SMALL(IF('Hilfstabelle alle'!$I$1:$I$418="x",ROW('Hilfstabelle alle'!$1:$418)),ROW(C105))))</f>
        <v/>
      </c>
      <c r="E116" s="198" t="str">
        <f t="array" ref="E116">IF(ROW('Hilfstabelle alle'!121:121)&gt;COUNTIF('Hilfstabelle alle'!$I:$I,"x"),"",INDEX('Hilfstabelle alle'!D:D,SMALL(IF('Hilfstabelle alle'!$I$1:$I$418="x",ROW('Hilfstabelle alle'!$1:$418)),ROW(D105))))</f>
        <v/>
      </c>
      <c r="F116" s="198" t="str">
        <f t="array" ref="F116">IF(ROW('Hilfstabelle alle'!121:121)&gt;COUNTIF('Hilfstabelle alle'!$I:$I,"x"),"",INDEX('Hilfstabelle alle'!E:E,SMALL(IF('Hilfstabelle alle'!$I$1:$I$418="x",ROW('Hilfstabelle alle'!$1:$418)),ROW(E105))))</f>
        <v/>
      </c>
      <c r="G116" s="198" t="str">
        <f t="array" ref="G116">IF(ROW('Hilfstabelle alle'!121:121)&gt;COUNTIF('Hilfstabelle alle'!$I:$I,"x"),"",INDEX('Hilfstabelle alle'!F:F,SMALL(IF('Hilfstabelle alle'!$I$1:$I$418="x",ROW('Hilfstabelle alle'!$1:$418)),ROW(F105))))</f>
        <v/>
      </c>
      <c r="H116" s="198" t="str">
        <f t="array" ref="H116">IF(ROW('Hilfstabelle alle'!121:121)&gt;COUNTIF('Hilfstabelle alle'!$I:$I,"x"),"",INDEX('Hilfstabelle alle'!G:G,SMALL(IF('Hilfstabelle alle'!$I$1:$I$418="x",ROW('Hilfstabelle alle'!$1:$418)),ROW(G105))))</f>
        <v/>
      </c>
      <c r="I116" s="198" t="str">
        <f t="array" ref="I116">IF(ROW('Hilfstabelle alle'!121:121)&gt;COUNTIF('Hilfstabelle alle'!$I:$I,"x"),"",INDEX('Hilfstabelle alle'!H:H,SMALL(IF('Hilfstabelle alle'!$I$1:$I$418="x",ROW('Hilfstabelle alle'!$1:$418)),ROW(H105))))</f>
        <v/>
      </c>
      <c r="J116" s="198" t="str">
        <f t="array" ref="J116">IF(ROW('Hilfstabelle alle'!121:121)&gt;COUNTIF('Hilfstabelle alle'!$I:$I,"x"),"",INDEX('Hilfstabelle alle'!I:I,SMALL(IF('Hilfstabelle alle'!$I$1:$I$418="x",ROW('Hilfstabelle alle'!$1:$418)),ROW(I105))))</f>
        <v/>
      </c>
      <c r="K116" s="198" t="str">
        <f t="array" ref="K116">IF(ROW('Hilfstabelle alle'!121:121)&gt;COUNTIF('Hilfstabelle alle'!$I:$I,"x"),"",INDEX('Hilfstabelle alle'!J:J,SMALL(IF('Hilfstabelle alle'!$I$1:$I$418="x",ROW('Hilfstabelle alle'!$1:$418)),ROW(J105))))</f>
        <v/>
      </c>
      <c r="L116" s="198" t="str">
        <f t="array" ref="L116">IF(ROW('Hilfstabelle alle'!121:121)&gt;COUNTIF('Hilfstabelle alle'!$I:$I,"x"),"",INDEX('Hilfstabelle alle'!K:K,SMALL(IF('Hilfstabelle alle'!$I$1:$I$418="x",ROW('Hilfstabelle alle'!$1:$418)),ROW(K105))))</f>
        <v/>
      </c>
      <c r="M116" s="199" t="str">
        <f t="array" ref="M116">IF(ROW('Hilfstabelle alle'!121:121)&gt;COUNTIF('Hilfstabelle alle'!$I:$I,"x"),"",INDEX('Hilfstabelle alle'!L:L,SMALL(IF('Hilfstabelle alle'!$I$1:$I$418="x",ROW('Hilfstabelle alle'!$1:$418)),ROW(L105))))</f>
        <v/>
      </c>
      <c r="N116" s="199" t="str">
        <f t="array" ref="N116">IF(ROW('Hilfstabelle alle'!121:121)&gt;COUNTIF('Hilfstabelle alle'!$I:$I,"x"),"",INDEX('Hilfstabelle alle'!M:M,SMALL(IF('Hilfstabelle alle'!$I$1:$I$418="x",ROW('Hilfstabelle alle'!$1:$418)),ROW(M105))))</f>
        <v/>
      </c>
      <c r="O116" s="200" t="str">
        <f t="shared" si="1"/>
        <v/>
      </c>
    </row>
    <row r="117" spans="2:15" s="194" customFormat="1" ht="35.1" customHeight="1" x14ac:dyDescent="0.2">
      <c r="B117" s="201" t="str">
        <f t="array" ref="B117">IF(ROW('Hilfstabelle alle'!122:122)&gt;COUNTIF('Hilfstabelle alle'!$I:$I,"x"),"",INDEX('Hilfstabelle alle'!A:A,SMALL(IF('Hilfstabelle alle'!$I$1:$I$418="x",ROW('Hilfstabelle alle'!$1:$418)),ROW(A106))))</f>
        <v/>
      </c>
      <c r="C117" s="202" t="str">
        <f t="array" ref="C117">IF(ROW('Hilfstabelle alle'!122:122)&gt;COUNTIF('Hilfstabelle alle'!$I:$I,"x"),"",INDEX('Hilfstabelle alle'!B:B,SMALL(IF('Hilfstabelle alle'!$I$1:$I$418="x",ROW('Hilfstabelle alle'!$1:$418)),ROW(B106))))</f>
        <v/>
      </c>
      <c r="D117" s="203" t="str">
        <f t="array" ref="D117">IF(ROW('Hilfstabelle alle'!122:122)&gt;COUNTIF('Hilfstabelle alle'!$I:$I,"x"),"",INDEX('Hilfstabelle alle'!C:C,SMALL(IF('Hilfstabelle alle'!$I$1:$I$418="x",ROW('Hilfstabelle alle'!$1:$418)),ROW(C106))))</f>
        <v/>
      </c>
      <c r="E117" s="204" t="str">
        <f t="array" ref="E117">IF(ROW('Hilfstabelle alle'!122:122)&gt;COUNTIF('Hilfstabelle alle'!$I:$I,"x"),"",INDEX('Hilfstabelle alle'!D:D,SMALL(IF('Hilfstabelle alle'!$I$1:$I$418="x",ROW('Hilfstabelle alle'!$1:$418)),ROW(D106))))</f>
        <v/>
      </c>
      <c r="F117" s="204" t="str">
        <f t="array" ref="F117">IF(ROW('Hilfstabelle alle'!122:122)&gt;COUNTIF('Hilfstabelle alle'!$I:$I,"x"),"",INDEX('Hilfstabelle alle'!E:E,SMALL(IF('Hilfstabelle alle'!$I$1:$I$418="x",ROW('Hilfstabelle alle'!$1:$418)),ROW(E106))))</f>
        <v/>
      </c>
      <c r="G117" s="204" t="str">
        <f t="array" ref="G117">IF(ROW('Hilfstabelle alle'!122:122)&gt;COUNTIF('Hilfstabelle alle'!$I:$I,"x"),"",INDEX('Hilfstabelle alle'!F:F,SMALL(IF('Hilfstabelle alle'!$I$1:$I$418="x",ROW('Hilfstabelle alle'!$1:$418)),ROW(F106))))</f>
        <v/>
      </c>
      <c r="H117" s="204" t="str">
        <f t="array" ref="H117">IF(ROW('Hilfstabelle alle'!122:122)&gt;COUNTIF('Hilfstabelle alle'!$I:$I,"x"),"",INDEX('Hilfstabelle alle'!G:G,SMALL(IF('Hilfstabelle alle'!$I$1:$I$418="x",ROW('Hilfstabelle alle'!$1:$418)),ROW(G106))))</f>
        <v/>
      </c>
      <c r="I117" s="204" t="str">
        <f t="array" ref="I117">IF(ROW('Hilfstabelle alle'!122:122)&gt;COUNTIF('Hilfstabelle alle'!$I:$I,"x"),"",INDEX('Hilfstabelle alle'!H:H,SMALL(IF('Hilfstabelle alle'!$I$1:$I$418="x",ROW('Hilfstabelle alle'!$1:$418)),ROW(H106))))</f>
        <v/>
      </c>
      <c r="J117" s="204" t="str">
        <f t="array" ref="J117">IF(ROW('Hilfstabelle alle'!122:122)&gt;COUNTIF('Hilfstabelle alle'!$I:$I,"x"),"",INDEX('Hilfstabelle alle'!I:I,SMALL(IF('Hilfstabelle alle'!$I$1:$I$418="x",ROW('Hilfstabelle alle'!$1:$418)),ROW(I106))))</f>
        <v/>
      </c>
      <c r="K117" s="204" t="str">
        <f t="array" ref="K117">IF(ROW('Hilfstabelle alle'!122:122)&gt;COUNTIF('Hilfstabelle alle'!$I:$I,"x"),"",INDEX('Hilfstabelle alle'!J:J,SMALL(IF('Hilfstabelle alle'!$I$1:$I$418="x",ROW('Hilfstabelle alle'!$1:$418)),ROW(J106))))</f>
        <v/>
      </c>
      <c r="L117" s="204" t="str">
        <f t="array" ref="L117">IF(ROW('Hilfstabelle alle'!122:122)&gt;COUNTIF('Hilfstabelle alle'!$I:$I,"x"),"",INDEX('Hilfstabelle alle'!K:K,SMALL(IF('Hilfstabelle alle'!$I$1:$I$418="x",ROW('Hilfstabelle alle'!$1:$418)),ROW(K106))))</f>
        <v/>
      </c>
      <c r="M117" s="205" t="str">
        <f t="array" ref="M117">IF(ROW('Hilfstabelle alle'!122:122)&gt;COUNTIF('Hilfstabelle alle'!$I:$I,"x"),"",INDEX('Hilfstabelle alle'!L:L,SMALL(IF('Hilfstabelle alle'!$I$1:$I$418="x",ROW('Hilfstabelle alle'!$1:$418)),ROW(L106))))</f>
        <v/>
      </c>
      <c r="N117" s="205" t="str">
        <f t="array" ref="N117">IF(ROW('Hilfstabelle alle'!122:122)&gt;COUNTIF('Hilfstabelle alle'!$I:$I,"x"),"",INDEX('Hilfstabelle alle'!M:M,SMALL(IF('Hilfstabelle alle'!$I$1:$I$418="x",ROW('Hilfstabelle alle'!$1:$418)),ROW(M106))))</f>
        <v/>
      </c>
      <c r="O117" s="200" t="str">
        <f t="shared" si="1"/>
        <v/>
      </c>
    </row>
    <row r="118" spans="2:15" s="194" customFormat="1" ht="35.1" customHeight="1" x14ac:dyDescent="0.2">
      <c r="B118" s="195" t="str">
        <f t="array" ref="B118">IF(ROW('Hilfstabelle alle'!123:123)&gt;COUNTIF('Hilfstabelle alle'!$I:$I,"x"),"",INDEX('Hilfstabelle alle'!A:A,SMALL(IF('Hilfstabelle alle'!$I$1:$I$418="x",ROW('Hilfstabelle alle'!$1:$418)),ROW(A107))))</f>
        <v/>
      </c>
      <c r="C118" s="196" t="str">
        <f t="array" ref="C118">IF(ROW('Hilfstabelle alle'!123:123)&gt;COUNTIF('Hilfstabelle alle'!$I:$I,"x"),"",INDEX('Hilfstabelle alle'!B:B,SMALL(IF('Hilfstabelle alle'!$I$1:$I$418="x",ROW('Hilfstabelle alle'!$1:$418)),ROW(B107))))</f>
        <v/>
      </c>
      <c r="D118" s="197" t="str">
        <f t="array" ref="D118">IF(ROW('Hilfstabelle alle'!123:123)&gt;COUNTIF('Hilfstabelle alle'!$I:$I,"x"),"",INDEX('Hilfstabelle alle'!C:C,SMALL(IF('Hilfstabelle alle'!$I$1:$I$418="x",ROW('Hilfstabelle alle'!$1:$418)),ROW(C107))))</f>
        <v/>
      </c>
      <c r="E118" s="198" t="str">
        <f t="array" ref="E118">IF(ROW('Hilfstabelle alle'!123:123)&gt;COUNTIF('Hilfstabelle alle'!$I:$I,"x"),"",INDEX('Hilfstabelle alle'!D:D,SMALL(IF('Hilfstabelle alle'!$I$1:$I$418="x",ROW('Hilfstabelle alle'!$1:$418)),ROW(D107))))</f>
        <v/>
      </c>
      <c r="F118" s="198" t="str">
        <f t="array" ref="F118">IF(ROW('Hilfstabelle alle'!123:123)&gt;COUNTIF('Hilfstabelle alle'!$I:$I,"x"),"",INDEX('Hilfstabelle alle'!E:E,SMALL(IF('Hilfstabelle alle'!$I$1:$I$418="x",ROW('Hilfstabelle alle'!$1:$418)),ROW(E107))))</f>
        <v/>
      </c>
      <c r="G118" s="198" t="str">
        <f t="array" ref="G118">IF(ROW('Hilfstabelle alle'!123:123)&gt;COUNTIF('Hilfstabelle alle'!$I:$I,"x"),"",INDEX('Hilfstabelle alle'!F:F,SMALL(IF('Hilfstabelle alle'!$I$1:$I$418="x",ROW('Hilfstabelle alle'!$1:$418)),ROW(F107))))</f>
        <v/>
      </c>
      <c r="H118" s="198" t="str">
        <f t="array" ref="H118">IF(ROW('Hilfstabelle alle'!123:123)&gt;COUNTIF('Hilfstabelle alle'!$I:$I,"x"),"",INDEX('Hilfstabelle alle'!G:G,SMALL(IF('Hilfstabelle alle'!$I$1:$I$418="x",ROW('Hilfstabelle alle'!$1:$418)),ROW(G107))))</f>
        <v/>
      </c>
      <c r="I118" s="198" t="str">
        <f t="array" ref="I118">IF(ROW('Hilfstabelle alle'!123:123)&gt;COUNTIF('Hilfstabelle alle'!$I:$I,"x"),"",INDEX('Hilfstabelle alle'!H:H,SMALL(IF('Hilfstabelle alle'!$I$1:$I$418="x",ROW('Hilfstabelle alle'!$1:$418)),ROW(H107))))</f>
        <v/>
      </c>
      <c r="J118" s="198" t="str">
        <f t="array" ref="J118">IF(ROW('Hilfstabelle alle'!123:123)&gt;COUNTIF('Hilfstabelle alle'!$I:$I,"x"),"",INDEX('Hilfstabelle alle'!I:I,SMALL(IF('Hilfstabelle alle'!$I$1:$I$418="x",ROW('Hilfstabelle alle'!$1:$418)),ROW(I107))))</f>
        <v/>
      </c>
      <c r="K118" s="198" t="str">
        <f t="array" ref="K118">IF(ROW('Hilfstabelle alle'!123:123)&gt;COUNTIF('Hilfstabelle alle'!$I:$I,"x"),"",INDEX('Hilfstabelle alle'!J:J,SMALL(IF('Hilfstabelle alle'!$I$1:$I$418="x",ROW('Hilfstabelle alle'!$1:$418)),ROW(J107))))</f>
        <v/>
      </c>
      <c r="L118" s="198" t="str">
        <f t="array" ref="L118">IF(ROW('Hilfstabelle alle'!123:123)&gt;COUNTIF('Hilfstabelle alle'!$I:$I,"x"),"",INDEX('Hilfstabelle alle'!K:K,SMALL(IF('Hilfstabelle alle'!$I$1:$I$418="x",ROW('Hilfstabelle alle'!$1:$418)),ROW(K107))))</f>
        <v/>
      </c>
      <c r="M118" s="199" t="str">
        <f t="array" ref="M118">IF(ROW('Hilfstabelle alle'!123:123)&gt;COUNTIF('Hilfstabelle alle'!$I:$I,"x"),"",INDEX('Hilfstabelle alle'!L:L,SMALL(IF('Hilfstabelle alle'!$I$1:$I$418="x",ROW('Hilfstabelle alle'!$1:$418)),ROW(L107))))</f>
        <v/>
      </c>
      <c r="N118" s="199" t="str">
        <f t="array" ref="N118">IF(ROW('Hilfstabelle alle'!123:123)&gt;COUNTIF('Hilfstabelle alle'!$I:$I,"x"),"",INDEX('Hilfstabelle alle'!M:M,SMALL(IF('Hilfstabelle alle'!$I$1:$I$418="x",ROW('Hilfstabelle alle'!$1:$418)),ROW(M107))))</f>
        <v/>
      </c>
      <c r="O118" s="200" t="str">
        <f t="shared" si="1"/>
        <v/>
      </c>
    </row>
    <row r="119" spans="2:15" s="194" customFormat="1" ht="35.1" customHeight="1" x14ac:dyDescent="0.2">
      <c r="B119" s="201" t="str">
        <f t="array" ref="B119">IF(ROW('Hilfstabelle alle'!124:124)&gt;COUNTIF('Hilfstabelle alle'!$I:$I,"x"),"",INDEX('Hilfstabelle alle'!A:A,SMALL(IF('Hilfstabelle alle'!$I$1:$I$418="x",ROW('Hilfstabelle alle'!$1:$418)),ROW(A108))))</f>
        <v/>
      </c>
      <c r="C119" s="202" t="str">
        <f t="array" ref="C119">IF(ROW('Hilfstabelle alle'!124:124)&gt;COUNTIF('Hilfstabelle alle'!$I:$I,"x"),"",INDEX('Hilfstabelle alle'!B:B,SMALL(IF('Hilfstabelle alle'!$I$1:$I$418="x",ROW('Hilfstabelle alle'!$1:$418)),ROW(B108))))</f>
        <v/>
      </c>
      <c r="D119" s="203" t="str">
        <f t="array" ref="D119">IF(ROW('Hilfstabelle alle'!124:124)&gt;COUNTIF('Hilfstabelle alle'!$I:$I,"x"),"",INDEX('Hilfstabelle alle'!C:C,SMALL(IF('Hilfstabelle alle'!$I$1:$I$418="x",ROW('Hilfstabelle alle'!$1:$418)),ROW(C108))))</f>
        <v/>
      </c>
      <c r="E119" s="204" t="str">
        <f t="array" ref="E119">IF(ROW('Hilfstabelle alle'!124:124)&gt;COUNTIF('Hilfstabelle alle'!$I:$I,"x"),"",INDEX('Hilfstabelle alle'!D:D,SMALL(IF('Hilfstabelle alle'!$I$1:$I$418="x",ROW('Hilfstabelle alle'!$1:$418)),ROW(D108))))</f>
        <v/>
      </c>
      <c r="F119" s="204" t="str">
        <f t="array" ref="F119">IF(ROW('Hilfstabelle alle'!124:124)&gt;COUNTIF('Hilfstabelle alle'!$I:$I,"x"),"",INDEX('Hilfstabelle alle'!E:E,SMALL(IF('Hilfstabelle alle'!$I$1:$I$418="x",ROW('Hilfstabelle alle'!$1:$418)),ROW(E108))))</f>
        <v/>
      </c>
      <c r="G119" s="204" t="str">
        <f t="array" ref="G119">IF(ROW('Hilfstabelle alle'!124:124)&gt;COUNTIF('Hilfstabelle alle'!$I:$I,"x"),"",INDEX('Hilfstabelle alle'!F:F,SMALL(IF('Hilfstabelle alle'!$I$1:$I$418="x",ROW('Hilfstabelle alle'!$1:$418)),ROW(F108))))</f>
        <v/>
      </c>
      <c r="H119" s="204" t="str">
        <f t="array" ref="H119">IF(ROW('Hilfstabelle alle'!124:124)&gt;COUNTIF('Hilfstabelle alle'!$I:$I,"x"),"",INDEX('Hilfstabelle alle'!G:G,SMALL(IF('Hilfstabelle alle'!$I$1:$I$418="x",ROW('Hilfstabelle alle'!$1:$418)),ROW(G108))))</f>
        <v/>
      </c>
      <c r="I119" s="204" t="str">
        <f t="array" ref="I119">IF(ROW('Hilfstabelle alle'!124:124)&gt;COUNTIF('Hilfstabelle alle'!$I:$I,"x"),"",INDEX('Hilfstabelle alle'!H:H,SMALL(IF('Hilfstabelle alle'!$I$1:$I$418="x",ROW('Hilfstabelle alle'!$1:$418)),ROW(H108))))</f>
        <v/>
      </c>
      <c r="J119" s="204" t="str">
        <f t="array" ref="J119">IF(ROW('Hilfstabelle alle'!124:124)&gt;COUNTIF('Hilfstabelle alle'!$I:$I,"x"),"",INDEX('Hilfstabelle alle'!I:I,SMALL(IF('Hilfstabelle alle'!$I$1:$I$418="x",ROW('Hilfstabelle alle'!$1:$418)),ROW(I108))))</f>
        <v/>
      </c>
      <c r="K119" s="204" t="str">
        <f t="array" ref="K119">IF(ROW('Hilfstabelle alle'!124:124)&gt;COUNTIF('Hilfstabelle alle'!$I:$I,"x"),"",INDEX('Hilfstabelle alle'!J:J,SMALL(IF('Hilfstabelle alle'!$I$1:$I$418="x",ROW('Hilfstabelle alle'!$1:$418)),ROW(J108))))</f>
        <v/>
      </c>
      <c r="L119" s="204" t="str">
        <f t="array" ref="L119">IF(ROW('Hilfstabelle alle'!124:124)&gt;COUNTIF('Hilfstabelle alle'!$I:$I,"x"),"",INDEX('Hilfstabelle alle'!K:K,SMALL(IF('Hilfstabelle alle'!$I$1:$I$418="x",ROW('Hilfstabelle alle'!$1:$418)),ROW(K108))))</f>
        <v/>
      </c>
      <c r="M119" s="205" t="str">
        <f t="array" ref="M119">IF(ROW('Hilfstabelle alle'!124:124)&gt;COUNTIF('Hilfstabelle alle'!$I:$I,"x"),"",INDEX('Hilfstabelle alle'!L:L,SMALL(IF('Hilfstabelle alle'!$I$1:$I$418="x",ROW('Hilfstabelle alle'!$1:$418)),ROW(L108))))</f>
        <v/>
      </c>
      <c r="N119" s="205" t="str">
        <f t="array" ref="N119">IF(ROW('Hilfstabelle alle'!124:124)&gt;COUNTIF('Hilfstabelle alle'!$I:$I,"x"),"",INDEX('Hilfstabelle alle'!M:M,SMALL(IF('Hilfstabelle alle'!$I$1:$I$418="x",ROW('Hilfstabelle alle'!$1:$418)),ROW(M108))))</f>
        <v/>
      </c>
      <c r="O119" s="200" t="str">
        <f t="shared" si="1"/>
        <v/>
      </c>
    </row>
    <row r="120" spans="2:15" s="194" customFormat="1" ht="35.1" customHeight="1" x14ac:dyDescent="0.2">
      <c r="B120" s="195" t="str">
        <f t="array" ref="B120">IF(ROW('Hilfstabelle alle'!125:125)&gt;COUNTIF('Hilfstabelle alle'!$I:$I,"x"),"",INDEX('Hilfstabelle alle'!A:A,SMALL(IF('Hilfstabelle alle'!$I$1:$I$418="x",ROW('Hilfstabelle alle'!$1:$418)),ROW(A109))))</f>
        <v/>
      </c>
      <c r="C120" s="196" t="str">
        <f t="array" ref="C120">IF(ROW('Hilfstabelle alle'!125:125)&gt;COUNTIF('Hilfstabelle alle'!$I:$I,"x"),"",INDEX('Hilfstabelle alle'!B:B,SMALL(IF('Hilfstabelle alle'!$I$1:$I$418="x",ROW('Hilfstabelle alle'!$1:$418)),ROW(B109))))</f>
        <v/>
      </c>
      <c r="D120" s="197" t="str">
        <f t="array" ref="D120">IF(ROW('Hilfstabelle alle'!125:125)&gt;COUNTIF('Hilfstabelle alle'!$I:$I,"x"),"",INDEX('Hilfstabelle alle'!C:C,SMALL(IF('Hilfstabelle alle'!$I$1:$I$418="x",ROW('Hilfstabelle alle'!$1:$418)),ROW(C109))))</f>
        <v/>
      </c>
      <c r="E120" s="198" t="str">
        <f t="array" ref="E120">IF(ROW('Hilfstabelle alle'!125:125)&gt;COUNTIF('Hilfstabelle alle'!$I:$I,"x"),"",INDEX('Hilfstabelle alle'!D:D,SMALL(IF('Hilfstabelle alle'!$I$1:$I$418="x",ROW('Hilfstabelle alle'!$1:$418)),ROW(D109))))</f>
        <v/>
      </c>
      <c r="F120" s="198" t="str">
        <f t="array" ref="F120">IF(ROW('Hilfstabelle alle'!125:125)&gt;COUNTIF('Hilfstabelle alle'!$I:$I,"x"),"",INDEX('Hilfstabelle alle'!E:E,SMALL(IF('Hilfstabelle alle'!$I$1:$I$418="x",ROW('Hilfstabelle alle'!$1:$418)),ROW(E109))))</f>
        <v/>
      </c>
      <c r="G120" s="198" t="str">
        <f t="array" ref="G120">IF(ROW('Hilfstabelle alle'!125:125)&gt;COUNTIF('Hilfstabelle alle'!$I:$I,"x"),"",INDEX('Hilfstabelle alle'!F:F,SMALL(IF('Hilfstabelle alle'!$I$1:$I$418="x",ROW('Hilfstabelle alle'!$1:$418)),ROW(F109))))</f>
        <v/>
      </c>
      <c r="H120" s="198" t="str">
        <f t="array" ref="H120">IF(ROW('Hilfstabelle alle'!125:125)&gt;COUNTIF('Hilfstabelle alle'!$I:$I,"x"),"",INDEX('Hilfstabelle alle'!G:G,SMALL(IF('Hilfstabelle alle'!$I$1:$I$418="x",ROW('Hilfstabelle alle'!$1:$418)),ROW(G109))))</f>
        <v/>
      </c>
      <c r="I120" s="198" t="str">
        <f t="array" ref="I120">IF(ROW('Hilfstabelle alle'!125:125)&gt;COUNTIF('Hilfstabelle alle'!$I:$I,"x"),"",INDEX('Hilfstabelle alle'!H:H,SMALL(IF('Hilfstabelle alle'!$I$1:$I$418="x",ROW('Hilfstabelle alle'!$1:$418)),ROW(H109))))</f>
        <v/>
      </c>
      <c r="J120" s="198" t="str">
        <f t="array" ref="J120">IF(ROW('Hilfstabelle alle'!125:125)&gt;COUNTIF('Hilfstabelle alle'!$I:$I,"x"),"",INDEX('Hilfstabelle alle'!I:I,SMALL(IF('Hilfstabelle alle'!$I$1:$I$418="x",ROW('Hilfstabelle alle'!$1:$418)),ROW(I109))))</f>
        <v/>
      </c>
      <c r="K120" s="198" t="str">
        <f t="array" ref="K120">IF(ROW('Hilfstabelle alle'!125:125)&gt;COUNTIF('Hilfstabelle alle'!$I:$I,"x"),"",INDEX('Hilfstabelle alle'!J:J,SMALL(IF('Hilfstabelle alle'!$I$1:$I$418="x",ROW('Hilfstabelle alle'!$1:$418)),ROW(J109))))</f>
        <v/>
      </c>
      <c r="L120" s="198" t="str">
        <f t="array" ref="L120">IF(ROW('Hilfstabelle alle'!125:125)&gt;COUNTIF('Hilfstabelle alle'!$I:$I,"x"),"",INDEX('Hilfstabelle alle'!K:K,SMALL(IF('Hilfstabelle alle'!$I$1:$I$418="x",ROW('Hilfstabelle alle'!$1:$418)),ROW(K109))))</f>
        <v/>
      </c>
      <c r="M120" s="199" t="str">
        <f t="array" ref="M120">IF(ROW('Hilfstabelle alle'!125:125)&gt;COUNTIF('Hilfstabelle alle'!$I:$I,"x"),"",INDEX('Hilfstabelle alle'!L:L,SMALL(IF('Hilfstabelle alle'!$I$1:$I$418="x",ROW('Hilfstabelle alle'!$1:$418)),ROW(L109))))</f>
        <v/>
      </c>
      <c r="N120" s="199" t="str">
        <f t="array" ref="N120">IF(ROW('Hilfstabelle alle'!125:125)&gt;COUNTIF('Hilfstabelle alle'!$I:$I,"x"),"",INDEX('Hilfstabelle alle'!M:M,SMALL(IF('Hilfstabelle alle'!$I$1:$I$418="x",ROW('Hilfstabelle alle'!$1:$418)),ROW(M109))))</f>
        <v/>
      </c>
      <c r="O120" s="200" t="str">
        <f t="shared" si="1"/>
        <v/>
      </c>
    </row>
    <row r="121" spans="2:15" s="194" customFormat="1" ht="35.1" customHeight="1" x14ac:dyDescent="0.2">
      <c r="B121" s="201" t="str">
        <f t="array" ref="B121">IF(ROW('Hilfstabelle alle'!126:126)&gt;COUNTIF('Hilfstabelle alle'!$I:$I,"x"),"",INDEX('Hilfstabelle alle'!A:A,SMALL(IF('Hilfstabelle alle'!$I$1:$I$418="x",ROW('Hilfstabelle alle'!$1:$418)),ROW(A110))))</f>
        <v/>
      </c>
      <c r="C121" s="202" t="str">
        <f t="array" ref="C121">IF(ROW('Hilfstabelle alle'!126:126)&gt;COUNTIF('Hilfstabelle alle'!$I:$I,"x"),"",INDEX('Hilfstabelle alle'!B:B,SMALL(IF('Hilfstabelle alle'!$I$1:$I$418="x",ROW('Hilfstabelle alle'!$1:$418)),ROW(B110))))</f>
        <v/>
      </c>
      <c r="D121" s="203" t="str">
        <f t="array" ref="D121">IF(ROW('Hilfstabelle alle'!126:126)&gt;COUNTIF('Hilfstabelle alle'!$I:$I,"x"),"",INDEX('Hilfstabelle alle'!C:C,SMALL(IF('Hilfstabelle alle'!$I$1:$I$418="x",ROW('Hilfstabelle alle'!$1:$418)),ROW(C110))))</f>
        <v/>
      </c>
      <c r="E121" s="204" t="str">
        <f t="array" ref="E121">IF(ROW('Hilfstabelle alle'!126:126)&gt;COUNTIF('Hilfstabelle alle'!$I:$I,"x"),"",INDEX('Hilfstabelle alle'!D:D,SMALL(IF('Hilfstabelle alle'!$I$1:$I$418="x",ROW('Hilfstabelle alle'!$1:$418)),ROW(D110))))</f>
        <v/>
      </c>
      <c r="F121" s="204" t="str">
        <f t="array" ref="F121">IF(ROW('Hilfstabelle alle'!126:126)&gt;COUNTIF('Hilfstabelle alle'!$I:$I,"x"),"",INDEX('Hilfstabelle alle'!E:E,SMALL(IF('Hilfstabelle alle'!$I$1:$I$418="x",ROW('Hilfstabelle alle'!$1:$418)),ROW(E110))))</f>
        <v/>
      </c>
      <c r="G121" s="204" t="str">
        <f t="array" ref="G121">IF(ROW('Hilfstabelle alle'!126:126)&gt;COUNTIF('Hilfstabelle alle'!$I:$I,"x"),"",INDEX('Hilfstabelle alle'!F:F,SMALL(IF('Hilfstabelle alle'!$I$1:$I$418="x",ROW('Hilfstabelle alle'!$1:$418)),ROW(F110))))</f>
        <v/>
      </c>
      <c r="H121" s="204" t="str">
        <f t="array" ref="H121">IF(ROW('Hilfstabelle alle'!126:126)&gt;COUNTIF('Hilfstabelle alle'!$I:$I,"x"),"",INDEX('Hilfstabelle alle'!G:G,SMALL(IF('Hilfstabelle alle'!$I$1:$I$418="x",ROW('Hilfstabelle alle'!$1:$418)),ROW(G110))))</f>
        <v/>
      </c>
      <c r="I121" s="204" t="str">
        <f t="array" ref="I121">IF(ROW('Hilfstabelle alle'!126:126)&gt;COUNTIF('Hilfstabelle alle'!$I:$I,"x"),"",INDEX('Hilfstabelle alle'!H:H,SMALL(IF('Hilfstabelle alle'!$I$1:$I$418="x",ROW('Hilfstabelle alle'!$1:$418)),ROW(H110))))</f>
        <v/>
      </c>
      <c r="J121" s="204" t="str">
        <f t="array" ref="J121">IF(ROW('Hilfstabelle alle'!126:126)&gt;COUNTIF('Hilfstabelle alle'!$I:$I,"x"),"",INDEX('Hilfstabelle alle'!I:I,SMALL(IF('Hilfstabelle alle'!$I$1:$I$418="x",ROW('Hilfstabelle alle'!$1:$418)),ROW(I110))))</f>
        <v/>
      </c>
      <c r="K121" s="204" t="str">
        <f t="array" ref="K121">IF(ROW('Hilfstabelle alle'!126:126)&gt;COUNTIF('Hilfstabelle alle'!$I:$I,"x"),"",INDEX('Hilfstabelle alle'!J:J,SMALL(IF('Hilfstabelle alle'!$I$1:$I$418="x",ROW('Hilfstabelle alle'!$1:$418)),ROW(J110))))</f>
        <v/>
      </c>
      <c r="L121" s="204" t="str">
        <f t="array" ref="L121">IF(ROW('Hilfstabelle alle'!126:126)&gt;COUNTIF('Hilfstabelle alle'!$I:$I,"x"),"",INDEX('Hilfstabelle alle'!K:K,SMALL(IF('Hilfstabelle alle'!$I$1:$I$418="x",ROW('Hilfstabelle alle'!$1:$418)),ROW(K110))))</f>
        <v/>
      </c>
      <c r="M121" s="205" t="str">
        <f t="array" ref="M121">IF(ROW('Hilfstabelle alle'!126:126)&gt;COUNTIF('Hilfstabelle alle'!$I:$I,"x"),"",INDEX('Hilfstabelle alle'!L:L,SMALL(IF('Hilfstabelle alle'!$I$1:$I$418="x",ROW('Hilfstabelle alle'!$1:$418)),ROW(L110))))</f>
        <v/>
      </c>
      <c r="N121" s="205" t="str">
        <f t="array" ref="N121">IF(ROW('Hilfstabelle alle'!126:126)&gt;COUNTIF('Hilfstabelle alle'!$I:$I,"x"),"",INDEX('Hilfstabelle alle'!M:M,SMALL(IF('Hilfstabelle alle'!$I$1:$I$418="x",ROW('Hilfstabelle alle'!$1:$418)),ROW(M110))))</f>
        <v/>
      </c>
      <c r="O121" s="200" t="str">
        <f t="shared" si="1"/>
        <v/>
      </c>
    </row>
    <row r="122" spans="2:15" s="194" customFormat="1" ht="35.1" customHeight="1" x14ac:dyDescent="0.2">
      <c r="B122" s="195" t="str">
        <f t="array" ref="B122">IF(ROW('Hilfstabelle alle'!127:127)&gt;COUNTIF('Hilfstabelle alle'!$I:$I,"x"),"",INDEX('Hilfstabelle alle'!A:A,SMALL(IF('Hilfstabelle alle'!$I$1:$I$418="x",ROW('Hilfstabelle alle'!$1:$418)),ROW(A111))))</f>
        <v/>
      </c>
      <c r="C122" s="196" t="str">
        <f t="array" ref="C122">IF(ROW('Hilfstabelle alle'!127:127)&gt;COUNTIF('Hilfstabelle alle'!$I:$I,"x"),"",INDEX('Hilfstabelle alle'!B:B,SMALL(IF('Hilfstabelle alle'!$I$1:$I$418="x",ROW('Hilfstabelle alle'!$1:$418)),ROW(B111))))</f>
        <v/>
      </c>
      <c r="D122" s="197" t="str">
        <f t="array" ref="D122">IF(ROW('Hilfstabelle alle'!127:127)&gt;COUNTIF('Hilfstabelle alle'!$I:$I,"x"),"",INDEX('Hilfstabelle alle'!C:C,SMALL(IF('Hilfstabelle alle'!$I$1:$I$418="x",ROW('Hilfstabelle alle'!$1:$418)),ROW(C111))))</f>
        <v/>
      </c>
      <c r="E122" s="198" t="str">
        <f t="array" ref="E122">IF(ROW('Hilfstabelle alle'!127:127)&gt;COUNTIF('Hilfstabelle alle'!$I:$I,"x"),"",INDEX('Hilfstabelle alle'!D:D,SMALL(IF('Hilfstabelle alle'!$I$1:$I$418="x",ROW('Hilfstabelle alle'!$1:$418)),ROW(D111))))</f>
        <v/>
      </c>
      <c r="F122" s="198" t="str">
        <f t="array" ref="F122">IF(ROW('Hilfstabelle alle'!127:127)&gt;COUNTIF('Hilfstabelle alle'!$I:$I,"x"),"",INDEX('Hilfstabelle alle'!E:E,SMALL(IF('Hilfstabelle alle'!$I$1:$I$418="x",ROW('Hilfstabelle alle'!$1:$418)),ROW(E111))))</f>
        <v/>
      </c>
      <c r="G122" s="198" t="str">
        <f t="array" ref="G122">IF(ROW('Hilfstabelle alle'!127:127)&gt;COUNTIF('Hilfstabelle alle'!$I:$I,"x"),"",INDEX('Hilfstabelle alle'!F:F,SMALL(IF('Hilfstabelle alle'!$I$1:$I$418="x",ROW('Hilfstabelle alle'!$1:$418)),ROW(F111))))</f>
        <v/>
      </c>
      <c r="H122" s="198" t="str">
        <f t="array" ref="H122">IF(ROW('Hilfstabelle alle'!127:127)&gt;COUNTIF('Hilfstabelle alle'!$I:$I,"x"),"",INDEX('Hilfstabelle alle'!G:G,SMALL(IF('Hilfstabelle alle'!$I$1:$I$418="x",ROW('Hilfstabelle alle'!$1:$418)),ROW(G111))))</f>
        <v/>
      </c>
      <c r="I122" s="198" t="str">
        <f t="array" ref="I122">IF(ROW('Hilfstabelle alle'!127:127)&gt;COUNTIF('Hilfstabelle alle'!$I:$I,"x"),"",INDEX('Hilfstabelle alle'!H:H,SMALL(IF('Hilfstabelle alle'!$I$1:$I$418="x",ROW('Hilfstabelle alle'!$1:$418)),ROW(H111))))</f>
        <v/>
      </c>
      <c r="J122" s="198" t="str">
        <f t="array" ref="J122">IF(ROW('Hilfstabelle alle'!127:127)&gt;COUNTIF('Hilfstabelle alle'!$I:$I,"x"),"",INDEX('Hilfstabelle alle'!I:I,SMALL(IF('Hilfstabelle alle'!$I$1:$I$418="x",ROW('Hilfstabelle alle'!$1:$418)),ROW(I111))))</f>
        <v/>
      </c>
      <c r="K122" s="198" t="str">
        <f t="array" ref="K122">IF(ROW('Hilfstabelle alle'!127:127)&gt;COUNTIF('Hilfstabelle alle'!$I:$I,"x"),"",INDEX('Hilfstabelle alle'!J:J,SMALL(IF('Hilfstabelle alle'!$I$1:$I$418="x",ROW('Hilfstabelle alle'!$1:$418)),ROW(J111))))</f>
        <v/>
      </c>
      <c r="L122" s="198" t="str">
        <f t="array" ref="L122">IF(ROW('Hilfstabelle alle'!127:127)&gt;COUNTIF('Hilfstabelle alle'!$I:$I,"x"),"",INDEX('Hilfstabelle alle'!K:K,SMALL(IF('Hilfstabelle alle'!$I$1:$I$418="x",ROW('Hilfstabelle alle'!$1:$418)),ROW(K111))))</f>
        <v/>
      </c>
      <c r="M122" s="199" t="str">
        <f t="array" ref="M122">IF(ROW('Hilfstabelle alle'!127:127)&gt;COUNTIF('Hilfstabelle alle'!$I:$I,"x"),"",INDEX('Hilfstabelle alle'!L:L,SMALL(IF('Hilfstabelle alle'!$I$1:$I$418="x",ROW('Hilfstabelle alle'!$1:$418)),ROW(L111))))</f>
        <v/>
      </c>
      <c r="N122" s="199" t="str">
        <f t="array" ref="N122">IF(ROW('Hilfstabelle alle'!127:127)&gt;COUNTIF('Hilfstabelle alle'!$I:$I,"x"),"",INDEX('Hilfstabelle alle'!M:M,SMALL(IF('Hilfstabelle alle'!$I$1:$I$418="x",ROW('Hilfstabelle alle'!$1:$418)),ROW(M111))))</f>
        <v/>
      </c>
      <c r="O122" s="200" t="str">
        <f t="shared" si="1"/>
        <v/>
      </c>
    </row>
    <row r="123" spans="2:15" s="194" customFormat="1" ht="35.1" customHeight="1" x14ac:dyDescent="0.2">
      <c r="B123" s="201" t="str">
        <f t="array" ref="B123">IF(ROW('Hilfstabelle alle'!128:128)&gt;COUNTIF('Hilfstabelle alle'!$I:$I,"x"),"",INDEX('Hilfstabelle alle'!A:A,SMALL(IF('Hilfstabelle alle'!$I$1:$I$418="x",ROW('Hilfstabelle alle'!$1:$418)),ROW(A112))))</f>
        <v/>
      </c>
      <c r="C123" s="202" t="str">
        <f t="array" ref="C123">IF(ROW('Hilfstabelle alle'!128:128)&gt;COUNTIF('Hilfstabelle alle'!$I:$I,"x"),"",INDEX('Hilfstabelle alle'!B:B,SMALL(IF('Hilfstabelle alle'!$I$1:$I$418="x",ROW('Hilfstabelle alle'!$1:$418)),ROW(B112))))</f>
        <v/>
      </c>
      <c r="D123" s="203" t="str">
        <f t="array" ref="D123">IF(ROW('Hilfstabelle alle'!128:128)&gt;COUNTIF('Hilfstabelle alle'!$I:$I,"x"),"",INDEX('Hilfstabelle alle'!C:C,SMALL(IF('Hilfstabelle alle'!$I$1:$I$418="x",ROW('Hilfstabelle alle'!$1:$418)),ROW(C112))))</f>
        <v/>
      </c>
      <c r="E123" s="204" t="str">
        <f t="array" ref="E123">IF(ROW('Hilfstabelle alle'!128:128)&gt;COUNTIF('Hilfstabelle alle'!$I:$I,"x"),"",INDEX('Hilfstabelle alle'!D:D,SMALL(IF('Hilfstabelle alle'!$I$1:$I$418="x",ROW('Hilfstabelle alle'!$1:$418)),ROW(D112))))</f>
        <v/>
      </c>
      <c r="F123" s="204" t="str">
        <f t="array" ref="F123">IF(ROW('Hilfstabelle alle'!128:128)&gt;COUNTIF('Hilfstabelle alle'!$I:$I,"x"),"",INDEX('Hilfstabelle alle'!E:E,SMALL(IF('Hilfstabelle alle'!$I$1:$I$418="x",ROW('Hilfstabelle alle'!$1:$418)),ROW(E112))))</f>
        <v/>
      </c>
      <c r="G123" s="204" t="str">
        <f t="array" ref="G123">IF(ROW('Hilfstabelle alle'!128:128)&gt;COUNTIF('Hilfstabelle alle'!$I:$I,"x"),"",INDEX('Hilfstabelle alle'!F:F,SMALL(IF('Hilfstabelle alle'!$I$1:$I$418="x",ROW('Hilfstabelle alle'!$1:$418)),ROW(F112))))</f>
        <v/>
      </c>
      <c r="H123" s="204" t="str">
        <f t="array" ref="H123">IF(ROW('Hilfstabelle alle'!128:128)&gt;COUNTIF('Hilfstabelle alle'!$I:$I,"x"),"",INDEX('Hilfstabelle alle'!G:G,SMALL(IF('Hilfstabelle alle'!$I$1:$I$418="x",ROW('Hilfstabelle alle'!$1:$418)),ROW(G112))))</f>
        <v/>
      </c>
      <c r="I123" s="204" t="str">
        <f t="array" ref="I123">IF(ROW('Hilfstabelle alle'!128:128)&gt;COUNTIF('Hilfstabelle alle'!$I:$I,"x"),"",INDEX('Hilfstabelle alle'!H:H,SMALL(IF('Hilfstabelle alle'!$I$1:$I$418="x",ROW('Hilfstabelle alle'!$1:$418)),ROW(H112))))</f>
        <v/>
      </c>
      <c r="J123" s="204" t="str">
        <f t="array" ref="J123">IF(ROW('Hilfstabelle alle'!128:128)&gt;COUNTIF('Hilfstabelle alle'!$I:$I,"x"),"",INDEX('Hilfstabelle alle'!I:I,SMALL(IF('Hilfstabelle alle'!$I$1:$I$418="x",ROW('Hilfstabelle alle'!$1:$418)),ROW(I112))))</f>
        <v/>
      </c>
      <c r="K123" s="204" t="str">
        <f t="array" ref="K123">IF(ROW('Hilfstabelle alle'!128:128)&gt;COUNTIF('Hilfstabelle alle'!$I:$I,"x"),"",INDEX('Hilfstabelle alle'!J:J,SMALL(IF('Hilfstabelle alle'!$I$1:$I$418="x",ROW('Hilfstabelle alle'!$1:$418)),ROW(J112))))</f>
        <v/>
      </c>
      <c r="L123" s="204" t="str">
        <f t="array" ref="L123">IF(ROW('Hilfstabelle alle'!128:128)&gt;COUNTIF('Hilfstabelle alle'!$I:$I,"x"),"",INDEX('Hilfstabelle alle'!K:K,SMALL(IF('Hilfstabelle alle'!$I$1:$I$418="x",ROW('Hilfstabelle alle'!$1:$418)),ROW(K112))))</f>
        <v/>
      </c>
      <c r="M123" s="205" t="str">
        <f t="array" ref="M123">IF(ROW('Hilfstabelle alle'!128:128)&gt;COUNTIF('Hilfstabelle alle'!$I:$I,"x"),"",INDEX('Hilfstabelle alle'!L:L,SMALL(IF('Hilfstabelle alle'!$I$1:$I$418="x",ROW('Hilfstabelle alle'!$1:$418)),ROW(L112))))</f>
        <v/>
      </c>
      <c r="N123" s="205" t="str">
        <f t="array" ref="N123">IF(ROW('Hilfstabelle alle'!128:128)&gt;COUNTIF('Hilfstabelle alle'!$I:$I,"x"),"",INDEX('Hilfstabelle alle'!M:M,SMALL(IF('Hilfstabelle alle'!$I$1:$I$418="x",ROW('Hilfstabelle alle'!$1:$418)),ROW(M112))))</f>
        <v/>
      </c>
      <c r="O123" s="200" t="str">
        <f t="shared" si="1"/>
        <v/>
      </c>
    </row>
    <row r="124" spans="2:15" s="194" customFormat="1" ht="35.1" customHeight="1" x14ac:dyDescent="0.2">
      <c r="B124" s="195" t="str">
        <f t="array" ref="B124">IF(ROW('Hilfstabelle alle'!129:129)&gt;COUNTIF('Hilfstabelle alle'!$I:$I,"x"),"",INDEX('Hilfstabelle alle'!A:A,SMALL(IF('Hilfstabelle alle'!$I$1:$I$418="x",ROW('Hilfstabelle alle'!$1:$418)),ROW(A113))))</f>
        <v/>
      </c>
      <c r="C124" s="196" t="str">
        <f t="array" ref="C124">IF(ROW('Hilfstabelle alle'!129:129)&gt;COUNTIF('Hilfstabelle alle'!$I:$I,"x"),"",INDEX('Hilfstabelle alle'!B:B,SMALL(IF('Hilfstabelle alle'!$I$1:$I$418="x",ROW('Hilfstabelle alle'!$1:$418)),ROW(B113))))</f>
        <v/>
      </c>
      <c r="D124" s="197" t="str">
        <f t="array" ref="D124">IF(ROW('Hilfstabelle alle'!129:129)&gt;COUNTIF('Hilfstabelle alle'!$I:$I,"x"),"",INDEX('Hilfstabelle alle'!C:C,SMALL(IF('Hilfstabelle alle'!$I$1:$I$418="x",ROW('Hilfstabelle alle'!$1:$418)),ROW(C113))))</f>
        <v/>
      </c>
      <c r="E124" s="198" t="str">
        <f t="array" ref="E124">IF(ROW('Hilfstabelle alle'!129:129)&gt;COUNTIF('Hilfstabelle alle'!$I:$I,"x"),"",INDEX('Hilfstabelle alle'!D:D,SMALL(IF('Hilfstabelle alle'!$I$1:$I$418="x",ROW('Hilfstabelle alle'!$1:$418)),ROW(D113))))</f>
        <v/>
      </c>
      <c r="F124" s="198" t="str">
        <f t="array" ref="F124">IF(ROW('Hilfstabelle alle'!129:129)&gt;COUNTIF('Hilfstabelle alle'!$I:$I,"x"),"",INDEX('Hilfstabelle alle'!E:E,SMALL(IF('Hilfstabelle alle'!$I$1:$I$418="x",ROW('Hilfstabelle alle'!$1:$418)),ROW(E113))))</f>
        <v/>
      </c>
      <c r="G124" s="198" t="str">
        <f t="array" ref="G124">IF(ROW('Hilfstabelle alle'!129:129)&gt;COUNTIF('Hilfstabelle alle'!$I:$I,"x"),"",INDEX('Hilfstabelle alle'!F:F,SMALL(IF('Hilfstabelle alle'!$I$1:$I$418="x",ROW('Hilfstabelle alle'!$1:$418)),ROW(F113))))</f>
        <v/>
      </c>
      <c r="H124" s="198" t="str">
        <f t="array" ref="H124">IF(ROW('Hilfstabelle alle'!129:129)&gt;COUNTIF('Hilfstabelle alle'!$I:$I,"x"),"",INDEX('Hilfstabelle alle'!G:G,SMALL(IF('Hilfstabelle alle'!$I$1:$I$418="x",ROW('Hilfstabelle alle'!$1:$418)),ROW(G113))))</f>
        <v/>
      </c>
      <c r="I124" s="198" t="str">
        <f t="array" ref="I124">IF(ROW('Hilfstabelle alle'!129:129)&gt;COUNTIF('Hilfstabelle alle'!$I:$I,"x"),"",INDEX('Hilfstabelle alle'!H:H,SMALL(IF('Hilfstabelle alle'!$I$1:$I$418="x",ROW('Hilfstabelle alle'!$1:$418)),ROW(H113))))</f>
        <v/>
      </c>
      <c r="J124" s="198" t="str">
        <f t="array" ref="J124">IF(ROW('Hilfstabelle alle'!129:129)&gt;COUNTIF('Hilfstabelle alle'!$I:$I,"x"),"",INDEX('Hilfstabelle alle'!I:I,SMALL(IF('Hilfstabelle alle'!$I$1:$I$418="x",ROW('Hilfstabelle alle'!$1:$418)),ROW(I113))))</f>
        <v/>
      </c>
      <c r="K124" s="198" t="str">
        <f t="array" ref="K124">IF(ROW('Hilfstabelle alle'!129:129)&gt;COUNTIF('Hilfstabelle alle'!$I:$I,"x"),"",INDEX('Hilfstabelle alle'!J:J,SMALL(IF('Hilfstabelle alle'!$I$1:$I$418="x",ROW('Hilfstabelle alle'!$1:$418)),ROW(J113))))</f>
        <v/>
      </c>
      <c r="L124" s="198" t="str">
        <f t="array" ref="L124">IF(ROW('Hilfstabelle alle'!129:129)&gt;COUNTIF('Hilfstabelle alle'!$I:$I,"x"),"",INDEX('Hilfstabelle alle'!K:K,SMALL(IF('Hilfstabelle alle'!$I$1:$I$418="x",ROW('Hilfstabelle alle'!$1:$418)),ROW(K113))))</f>
        <v/>
      </c>
      <c r="M124" s="199" t="str">
        <f t="array" ref="M124">IF(ROW('Hilfstabelle alle'!129:129)&gt;COUNTIF('Hilfstabelle alle'!$I:$I,"x"),"",INDEX('Hilfstabelle alle'!L:L,SMALL(IF('Hilfstabelle alle'!$I$1:$I$418="x",ROW('Hilfstabelle alle'!$1:$418)),ROW(L113))))</f>
        <v/>
      </c>
      <c r="N124" s="199" t="str">
        <f t="array" ref="N124">IF(ROW('Hilfstabelle alle'!129:129)&gt;COUNTIF('Hilfstabelle alle'!$I:$I,"x"),"",INDEX('Hilfstabelle alle'!M:M,SMALL(IF('Hilfstabelle alle'!$I$1:$I$418="x",ROW('Hilfstabelle alle'!$1:$418)),ROW(M113))))</f>
        <v/>
      </c>
      <c r="O124" s="200" t="str">
        <f t="shared" si="1"/>
        <v/>
      </c>
    </row>
    <row r="125" spans="2:15" s="194" customFormat="1" ht="35.1" customHeight="1" x14ac:dyDescent="0.2">
      <c r="B125" s="201" t="str">
        <f t="array" ref="B125">IF(ROW('Hilfstabelle alle'!130:130)&gt;COUNTIF('Hilfstabelle alle'!$I:$I,"x"),"",INDEX('Hilfstabelle alle'!A:A,SMALL(IF('Hilfstabelle alle'!$I$1:$I$418="x",ROW('Hilfstabelle alle'!$1:$418)),ROW(A114))))</f>
        <v/>
      </c>
      <c r="C125" s="202" t="str">
        <f t="array" ref="C125">IF(ROW('Hilfstabelle alle'!130:130)&gt;COUNTIF('Hilfstabelle alle'!$I:$I,"x"),"",INDEX('Hilfstabelle alle'!B:B,SMALL(IF('Hilfstabelle alle'!$I$1:$I$418="x",ROW('Hilfstabelle alle'!$1:$418)),ROW(B114))))</f>
        <v/>
      </c>
      <c r="D125" s="203" t="str">
        <f t="array" ref="D125">IF(ROW('Hilfstabelle alle'!130:130)&gt;COUNTIF('Hilfstabelle alle'!$I:$I,"x"),"",INDEX('Hilfstabelle alle'!C:C,SMALL(IF('Hilfstabelle alle'!$I$1:$I$418="x",ROW('Hilfstabelle alle'!$1:$418)),ROW(C114))))</f>
        <v/>
      </c>
      <c r="E125" s="204" t="str">
        <f t="array" ref="E125">IF(ROW('Hilfstabelle alle'!130:130)&gt;COUNTIF('Hilfstabelle alle'!$I:$I,"x"),"",INDEX('Hilfstabelle alle'!D:D,SMALL(IF('Hilfstabelle alle'!$I$1:$I$418="x",ROW('Hilfstabelle alle'!$1:$418)),ROW(D114))))</f>
        <v/>
      </c>
      <c r="F125" s="204" t="str">
        <f t="array" ref="F125">IF(ROW('Hilfstabelle alle'!130:130)&gt;COUNTIF('Hilfstabelle alle'!$I:$I,"x"),"",INDEX('Hilfstabelle alle'!E:E,SMALL(IF('Hilfstabelle alle'!$I$1:$I$418="x",ROW('Hilfstabelle alle'!$1:$418)),ROW(E114))))</f>
        <v/>
      </c>
      <c r="G125" s="204" t="str">
        <f t="array" ref="G125">IF(ROW('Hilfstabelle alle'!130:130)&gt;COUNTIF('Hilfstabelle alle'!$I:$I,"x"),"",INDEX('Hilfstabelle alle'!F:F,SMALL(IF('Hilfstabelle alle'!$I$1:$I$418="x",ROW('Hilfstabelle alle'!$1:$418)),ROW(F114))))</f>
        <v/>
      </c>
      <c r="H125" s="204" t="str">
        <f t="array" ref="H125">IF(ROW('Hilfstabelle alle'!130:130)&gt;COUNTIF('Hilfstabelle alle'!$I:$I,"x"),"",INDEX('Hilfstabelle alle'!G:G,SMALL(IF('Hilfstabelle alle'!$I$1:$I$418="x",ROW('Hilfstabelle alle'!$1:$418)),ROW(G114))))</f>
        <v/>
      </c>
      <c r="I125" s="204" t="str">
        <f t="array" ref="I125">IF(ROW('Hilfstabelle alle'!130:130)&gt;COUNTIF('Hilfstabelle alle'!$I:$I,"x"),"",INDEX('Hilfstabelle alle'!H:H,SMALL(IF('Hilfstabelle alle'!$I$1:$I$418="x",ROW('Hilfstabelle alle'!$1:$418)),ROW(H114))))</f>
        <v/>
      </c>
      <c r="J125" s="204" t="str">
        <f t="array" ref="J125">IF(ROW('Hilfstabelle alle'!130:130)&gt;COUNTIF('Hilfstabelle alle'!$I:$I,"x"),"",INDEX('Hilfstabelle alle'!I:I,SMALL(IF('Hilfstabelle alle'!$I$1:$I$418="x",ROW('Hilfstabelle alle'!$1:$418)),ROW(I114))))</f>
        <v/>
      </c>
      <c r="K125" s="204" t="str">
        <f t="array" ref="K125">IF(ROW('Hilfstabelle alle'!130:130)&gt;COUNTIF('Hilfstabelle alle'!$I:$I,"x"),"",INDEX('Hilfstabelle alle'!J:J,SMALL(IF('Hilfstabelle alle'!$I$1:$I$418="x",ROW('Hilfstabelle alle'!$1:$418)),ROW(J114))))</f>
        <v/>
      </c>
      <c r="L125" s="204" t="str">
        <f t="array" ref="L125">IF(ROW('Hilfstabelle alle'!130:130)&gt;COUNTIF('Hilfstabelle alle'!$I:$I,"x"),"",INDEX('Hilfstabelle alle'!K:K,SMALL(IF('Hilfstabelle alle'!$I$1:$I$418="x",ROW('Hilfstabelle alle'!$1:$418)),ROW(K114))))</f>
        <v/>
      </c>
      <c r="M125" s="205" t="str">
        <f t="array" ref="M125">IF(ROW('Hilfstabelle alle'!130:130)&gt;COUNTIF('Hilfstabelle alle'!$I:$I,"x"),"",INDEX('Hilfstabelle alle'!L:L,SMALL(IF('Hilfstabelle alle'!$I$1:$I$418="x",ROW('Hilfstabelle alle'!$1:$418)),ROW(L114))))</f>
        <v/>
      </c>
      <c r="N125" s="205" t="str">
        <f t="array" ref="N125">IF(ROW('Hilfstabelle alle'!130:130)&gt;COUNTIF('Hilfstabelle alle'!$I:$I,"x"),"",INDEX('Hilfstabelle alle'!M:M,SMALL(IF('Hilfstabelle alle'!$I$1:$I$418="x",ROW('Hilfstabelle alle'!$1:$418)),ROW(M114))))</f>
        <v/>
      </c>
      <c r="O125" s="200" t="str">
        <f t="shared" si="1"/>
        <v/>
      </c>
    </row>
    <row r="126" spans="2:15" s="194" customFormat="1" ht="35.1" customHeight="1" x14ac:dyDescent="0.2">
      <c r="B126" s="195" t="str">
        <f t="array" ref="B126">IF(ROW('Hilfstabelle alle'!131:131)&gt;COUNTIF('Hilfstabelle alle'!$I:$I,"x"),"",INDEX('Hilfstabelle alle'!A:A,SMALL(IF('Hilfstabelle alle'!$I$1:$I$418="x",ROW('Hilfstabelle alle'!$1:$418)),ROW(A115))))</f>
        <v/>
      </c>
      <c r="C126" s="196" t="str">
        <f t="array" ref="C126">IF(ROW('Hilfstabelle alle'!131:131)&gt;COUNTIF('Hilfstabelle alle'!$I:$I,"x"),"",INDEX('Hilfstabelle alle'!B:B,SMALL(IF('Hilfstabelle alle'!$I$1:$I$418="x",ROW('Hilfstabelle alle'!$1:$418)),ROW(B115))))</f>
        <v/>
      </c>
      <c r="D126" s="197" t="str">
        <f t="array" ref="D126">IF(ROW('Hilfstabelle alle'!131:131)&gt;COUNTIF('Hilfstabelle alle'!$I:$I,"x"),"",INDEX('Hilfstabelle alle'!C:C,SMALL(IF('Hilfstabelle alle'!$I$1:$I$418="x",ROW('Hilfstabelle alle'!$1:$418)),ROW(C115))))</f>
        <v/>
      </c>
      <c r="E126" s="198" t="str">
        <f t="array" ref="E126">IF(ROW('Hilfstabelle alle'!131:131)&gt;COUNTIF('Hilfstabelle alle'!$I:$I,"x"),"",INDEX('Hilfstabelle alle'!D:D,SMALL(IF('Hilfstabelle alle'!$I$1:$I$418="x",ROW('Hilfstabelle alle'!$1:$418)),ROW(D115))))</f>
        <v/>
      </c>
      <c r="F126" s="198" t="str">
        <f t="array" ref="F126">IF(ROW('Hilfstabelle alle'!131:131)&gt;COUNTIF('Hilfstabelle alle'!$I:$I,"x"),"",INDEX('Hilfstabelle alle'!E:E,SMALL(IF('Hilfstabelle alle'!$I$1:$I$418="x",ROW('Hilfstabelle alle'!$1:$418)),ROW(E115))))</f>
        <v/>
      </c>
      <c r="G126" s="198" t="str">
        <f t="array" ref="G126">IF(ROW('Hilfstabelle alle'!131:131)&gt;COUNTIF('Hilfstabelle alle'!$I:$I,"x"),"",INDEX('Hilfstabelle alle'!F:F,SMALL(IF('Hilfstabelle alle'!$I$1:$I$418="x",ROW('Hilfstabelle alle'!$1:$418)),ROW(F115))))</f>
        <v/>
      </c>
      <c r="H126" s="198" t="str">
        <f t="array" ref="H126">IF(ROW('Hilfstabelle alle'!131:131)&gt;COUNTIF('Hilfstabelle alle'!$I:$I,"x"),"",INDEX('Hilfstabelle alle'!G:G,SMALL(IF('Hilfstabelle alle'!$I$1:$I$418="x",ROW('Hilfstabelle alle'!$1:$418)),ROW(G115))))</f>
        <v/>
      </c>
      <c r="I126" s="198" t="str">
        <f t="array" ref="I126">IF(ROW('Hilfstabelle alle'!131:131)&gt;COUNTIF('Hilfstabelle alle'!$I:$I,"x"),"",INDEX('Hilfstabelle alle'!H:H,SMALL(IF('Hilfstabelle alle'!$I$1:$I$418="x",ROW('Hilfstabelle alle'!$1:$418)),ROW(H115))))</f>
        <v/>
      </c>
      <c r="J126" s="198" t="str">
        <f t="array" ref="J126">IF(ROW('Hilfstabelle alle'!131:131)&gt;COUNTIF('Hilfstabelle alle'!$I:$I,"x"),"",INDEX('Hilfstabelle alle'!I:I,SMALL(IF('Hilfstabelle alle'!$I$1:$I$418="x",ROW('Hilfstabelle alle'!$1:$418)),ROW(I115))))</f>
        <v/>
      </c>
      <c r="K126" s="198" t="str">
        <f t="array" ref="K126">IF(ROW('Hilfstabelle alle'!131:131)&gt;COUNTIF('Hilfstabelle alle'!$I:$I,"x"),"",INDEX('Hilfstabelle alle'!J:J,SMALL(IF('Hilfstabelle alle'!$I$1:$I$418="x",ROW('Hilfstabelle alle'!$1:$418)),ROW(J115))))</f>
        <v/>
      </c>
      <c r="L126" s="198" t="str">
        <f t="array" ref="L126">IF(ROW('Hilfstabelle alle'!131:131)&gt;COUNTIF('Hilfstabelle alle'!$I:$I,"x"),"",INDEX('Hilfstabelle alle'!K:K,SMALL(IF('Hilfstabelle alle'!$I$1:$I$418="x",ROW('Hilfstabelle alle'!$1:$418)),ROW(K115))))</f>
        <v/>
      </c>
      <c r="M126" s="199" t="str">
        <f t="array" ref="M126">IF(ROW('Hilfstabelle alle'!131:131)&gt;COUNTIF('Hilfstabelle alle'!$I:$I,"x"),"",INDEX('Hilfstabelle alle'!L:L,SMALL(IF('Hilfstabelle alle'!$I$1:$I$418="x",ROW('Hilfstabelle alle'!$1:$418)),ROW(L115))))</f>
        <v/>
      </c>
      <c r="N126" s="199" t="str">
        <f t="array" ref="N126">IF(ROW('Hilfstabelle alle'!131:131)&gt;COUNTIF('Hilfstabelle alle'!$I:$I,"x"),"",INDEX('Hilfstabelle alle'!M:M,SMALL(IF('Hilfstabelle alle'!$I$1:$I$418="x",ROW('Hilfstabelle alle'!$1:$418)),ROW(M115))))</f>
        <v/>
      </c>
      <c r="O126" s="200" t="str">
        <f t="shared" si="1"/>
        <v/>
      </c>
    </row>
    <row r="127" spans="2:15" s="194" customFormat="1" ht="35.1" customHeight="1" x14ac:dyDescent="0.2">
      <c r="B127" s="201" t="str">
        <f t="array" ref="B127">IF(ROW('Hilfstabelle alle'!132:132)&gt;COUNTIF('Hilfstabelle alle'!$I:$I,"x"),"",INDEX('Hilfstabelle alle'!A:A,SMALL(IF('Hilfstabelle alle'!$I$1:$I$418="x",ROW('Hilfstabelle alle'!$1:$418)),ROW(A116))))</f>
        <v/>
      </c>
      <c r="C127" s="202" t="str">
        <f t="array" ref="C127">IF(ROW('Hilfstabelle alle'!132:132)&gt;COUNTIF('Hilfstabelle alle'!$I:$I,"x"),"",INDEX('Hilfstabelle alle'!B:B,SMALL(IF('Hilfstabelle alle'!$I$1:$I$418="x",ROW('Hilfstabelle alle'!$1:$418)),ROW(B116))))</f>
        <v/>
      </c>
      <c r="D127" s="203" t="str">
        <f t="array" ref="D127">IF(ROW('Hilfstabelle alle'!132:132)&gt;COUNTIF('Hilfstabelle alle'!$I:$I,"x"),"",INDEX('Hilfstabelle alle'!C:C,SMALL(IF('Hilfstabelle alle'!$I$1:$I$418="x",ROW('Hilfstabelle alle'!$1:$418)),ROW(C116))))</f>
        <v/>
      </c>
      <c r="E127" s="204" t="str">
        <f t="array" ref="E127">IF(ROW('Hilfstabelle alle'!132:132)&gt;COUNTIF('Hilfstabelle alle'!$I:$I,"x"),"",INDEX('Hilfstabelle alle'!D:D,SMALL(IF('Hilfstabelle alle'!$I$1:$I$418="x",ROW('Hilfstabelle alle'!$1:$418)),ROW(D116))))</f>
        <v/>
      </c>
      <c r="F127" s="204" t="str">
        <f t="array" ref="F127">IF(ROW('Hilfstabelle alle'!132:132)&gt;COUNTIF('Hilfstabelle alle'!$I:$I,"x"),"",INDEX('Hilfstabelle alle'!E:E,SMALL(IF('Hilfstabelle alle'!$I$1:$I$418="x",ROW('Hilfstabelle alle'!$1:$418)),ROW(E116))))</f>
        <v/>
      </c>
      <c r="G127" s="204" t="str">
        <f t="array" ref="G127">IF(ROW('Hilfstabelle alle'!132:132)&gt;COUNTIF('Hilfstabelle alle'!$I:$I,"x"),"",INDEX('Hilfstabelle alle'!F:F,SMALL(IF('Hilfstabelle alle'!$I$1:$I$418="x",ROW('Hilfstabelle alle'!$1:$418)),ROW(F116))))</f>
        <v/>
      </c>
      <c r="H127" s="204" t="str">
        <f t="array" ref="H127">IF(ROW('Hilfstabelle alle'!132:132)&gt;COUNTIF('Hilfstabelle alle'!$I:$I,"x"),"",INDEX('Hilfstabelle alle'!G:G,SMALL(IF('Hilfstabelle alle'!$I$1:$I$418="x",ROW('Hilfstabelle alle'!$1:$418)),ROW(G116))))</f>
        <v/>
      </c>
      <c r="I127" s="204" t="str">
        <f t="array" ref="I127">IF(ROW('Hilfstabelle alle'!132:132)&gt;COUNTIF('Hilfstabelle alle'!$I:$I,"x"),"",INDEX('Hilfstabelle alle'!H:H,SMALL(IF('Hilfstabelle alle'!$I$1:$I$418="x",ROW('Hilfstabelle alle'!$1:$418)),ROW(H116))))</f>
        <v/>
      </c>
      <c r="J127" s="204" t="str">
        <f t="array" ref="J127">IF(ROW('Hilfstabelle alle'!132:132)&gt;COUNTIF('Hilfstabelle alle'!$I:$I,"x"),"",INDEX('Hilfstabelle alle'!I:I,SMALL(IF('Hilfstabelle alle'!$I$1:$I$418="x",ROW('Hilfstabelle alle'!$1:$418)),ROW(I116))))</f>
        <v/>
      </c>
      <c r="K127" s="204" t="str">
        <f t="array" ref="K127">IF(ROW('Hilfstabelle alle'!132:132)&gt;COUNTIF('Hilfstabelle alle'!$I:$I,"x"),"",INDEX('Hilfstabelle alle'!J:J,SMALL(IF('Hilfstabelle alle'!$I$1:$I$418="x",ROW('Hilfstabelle alle'!$1:$418)),ROW(J116))))</f>
        <v/>
      </c>
      <c r="L127" s="204" t="str">
        <f t="array" ref="L127">IF(ROW('Hilfstabelle alle'!132:132)&gt;COUNTIF('Hilfstabelle alle'!$I:$I,"x"),"",INDEX('Hilfstabelle alle'!K:K,SMALL(IF('Hilfstabelle alle'!$I$1:$I$418="x",ROW('Hilfstabelle alle'!$1:$418)),ROW(K116))))</f>
        <v/>
      </c>
      <c r="M127" s="205" t="str">
        <f t="array" ref="M127">IF(ROW('Hilfstabelle alle'!132:132)&gt;COUNTIF('Hilfstabelle alle'!$I:$I,"x"),"",INDEX('Hilfstabelle alle'!L:L,SMALL(IF('Hilfstabelle alle'!$I$1:$I$418="x",ROW('Hilfstabelle alle'!$1:$418)),ROW(L116))))</f>
        <v/>
      </c>
      <c r="N127" s="205" t="str">
        <f t="array" ref="N127">IF(ROW('Hilfstabelle alle'!132:132)&gt;COUNTIF('Hilfstabelle alle'!$I:$I,"x"),"",INDEX('Hilfstabelle alle'!M:M,SMALL(IF('Hilfstabelle alle'!$I$1:$I$418="x",ROW('Hilfstabelle alle'!$1:$418)),ROW(M116))))</f>
        <v/>
      </c>
      <c r="O127" s="200" t="str">
        <f t="shared" si="1"/>
        <v/>
      </c>
    </row>
    <row r="128" spans="2:15" s="194" customFormat="1" ht="35.1" customHeight="1" x14ac:dyDescent="0.2">
      <c r="B128" s="195" t="str">
        <f t="array" ref="B128">IF(ROW('Hilfstabelle alle'!133:133)&gt;COUNTIF('Hilfstabelle alle'!$I:$I,"x"),"",INDEX('Hilfstabelle alle'!A:A,SMALL(IF('Hilfstabelle alle'!$I$1:$I$418="x",ROW('Hilfstabelle alle'!$1:$418)),ROW(A117))))</f>
        <v/>
      </c>
      <c r="C128" s="196" t="str">
        <f t="array" ref="C128">IF(ROW('Hilfstabelle alle'!133:133)&gt;COUNTIF('Hilfstabelle alle'!$I:$I,"x"),"",INDEX('Hilfstabelle alle'!B:B,SMALL(IF('Hilfstabelle alle'!$I$1:$I$418="x",ROW('Hilfstabelle alle'!$1:$418)),ROW(B117))))</f>
        <v/>
      </c>
      <c r="D128" s="197" t="str">
        <f t="array" ref="D128">IF(ROW('Hilfstabelle alle'!133:133)&gt;COUNTIF('Hilfstabelle alle'!$I:$I,"x"),"",INDEX('Hilfstabelle alle'!C:C,SMALL(IF('Hilfstabelle alle'!$I$1:$I$418="x",ROW('Hilfstabelle alle'!$1:$418)),ROW(C117))))</f>
        <v/>
      </c>
      <c r="E128" s="198" t="str">
        <f t="array" ref="E128">IF(ROW('Hilfstabelle alle'!133:133)&gt;COUNTIF('Hilfstabelle alle'!$I:$I,"x"),"",INDEX('Hilfstabelle alle'!D:D,SMALL(IF('Hilfstabelle alle'!$I$1:$I$418="x",ROW('Hilfstabelle alle'!$1:$418)),ROW(D117))))</f>
        <v/>
      </c>
      <c r="F128" s="198" t="str">
        <f t="array" ref="F128">IF(ROW('Hilfstabelle alle'!133:133)&gt;COUNTIF('Hilfstabelle alle'!$I:$I,"x"),"",INDEX('Hilfstabelle alle'!E:E,SMALL(IF('Hilfstabelle alle'!$I$1:$I$418="x",ROW('Hilfstabelle alle'!$1:$418)),ROW(E117))))</f>
        <v/>
      </c>
      <c r="G128" s="198" t="str">
        <f t="array" ref="G128">IF(ROW('Hilfstabelle alle'!133:133)&gt;COUNTIF('Hilfstabelle alle'!$I:$I,"x"),"",INDEX('Hilfstabelle alle'!F:F,SMALL(IF('Hilfstabelle alle'!$I$1:$I$418="x",ROW('Hilfstabelle alle'!$1:$418)),ROW(F117))))</f>
        <v/>
      </c>
      <c r="H128" s="198" t="str">
        <f t="array" ref="H128">IF(ROW('Hilfstabelle alle'!133:133)&gt;COUNTIF('Hilfstabelle alle'!$I:$I,"x"),"",INDEX('Hilfstabelle alle'!G:G,SMALL(IF('Hilfstabelle alle'!$I$1:$I$418="x",ROW('Hilfstabelle alle'!$1:$418)),ROW(G117))))</f>
        <v/>
      </c>
      <c r="I128" s="198" t="str">
        <f t="array" ref="I128">IF(ROW('Hilfstabelle alle'!133:133)&gt;COUNTIF('Hilfstabelle alle'!$I:$I,"x"),"",INDEX('Hilfstabelle alle'!H:H,SMALL(IF('Hilfstabelle alle'!$I$1:$I$418="x",ROW('Hilfstabelle alle'!$1:$418)),ROW(H117))))</f>
        <v/>
      </c>
      <c r="J128" s="198" t="str">
        <f t="array" ref="J128">IF(ROW('Hilfstabelle alle'!133:133)&gt;COUNTIF('Hilfstabelle alle'!$I:$I,"x"),"",INDEX('Hilfstabelle alle'!I:I,SMALL(IF('Hilfstabelle alle'!$I$1:$I$418="x",ROW('Hilfstabelle alle'!$1:$418)),ROW(I117))))</f>
        <v/>
      </c>
      <c r="K128" s="198" t="str">
        <f t="array" ref="K128">IF(ROW('Hilfstabelle alle'!133:133)&gt;COUNTIF('Hilfstabelle alle'!$I:$I,"x"),"",INDEX('Hilfstabelle alle'!J:J,SMALL(IF('Hilfstabelle alle'!$I$1:$I$418="x",ROW('Hilfstabelle alle'!$1:$418)),ROW(J117))))</f>
        <v/>
      </c>
      <c r="L128" s="198" t="str">
        <f t="array" ref="L128">IF(ROW('Hilfstabelle alle'!133:133)&gt;COUNTIF('Hilfstabelle alle'!$I:$I,"x"),"",INDEX('Hilfstabelle alle'!K:K,SMALL(IF('Hilfstabelle alle'!$I$1:$I$418="x",ROW('Hilfstabelle alle'!$1:$418)),ROW(K117))))</f>
        <v/>
      </c>
      <c r="M128" s="199" t="str">
        <f t="array" ref="M128">IF(ROW('Hilfstabelle alle'!133:133)&gt;COUNTIF('Hilfstabelle alle'!$I:$I,"x"),"",INDEX('Hilfstabelle alle'!L:L,SMALL(IF('Hilfstabelle alle'!$I$1:$I$418="x",ROW('Hilfstabelle alle'!$1:$418)),ROW(L117))))</f>
        <v/>
      </c>
      <c r="N128" s="199" t="str">
        <f t="array" ref="N128">IF(ROW('Hilfstabelle alle'!133:133)&gt;COUNTIF('Hilfstabelle alle'!$I:$I,"x"),"",INDEX('Hilfstabelle alle'!M:M,SMALL(IF('Hilfstabelle alle'!$I$1:$I$418="x",ROW('Hilfstabelle alle'!$1:$418)),ROW(M117))))</f>
        <v/>
      </c>
      <c r="O128" s="200" t="str">
        <f t="shared" si="1"/>
        <v/>
      </c>
    </row>
    <row r="129" spans="2:15" s="194" customFormat="1" ht="35.1" customHeight="1" x14ac:dyDescent="0.2">
      <c r="B129" s="201" t="str">
        <f t="array" ref="B129">IF(ROW('Hilfstabelle alle'!134:134)&gt;COUNTIF('Hilfstabelle alle'!$I:$I,"x"),"",INDEX('Hilfstabelle alle'!A:A,SMALL(IF('Hilfstabelle alle'!$I$1:$I$418="x",ROW('Hilfstabelle alle'!$1:$418)),ROW(A118))))</f>
        <v/>
      </c>
      <c r="C129" s="202" t="str">
        <f t="array" ref="C129">IF(ROW('Hilfstabelle alle'!134:134)&gt;COUNTIF('Hilfstabelle alle'!$I:$I,"x"),"",INDEX('Hilfstabelle alle'!B:B,SMALL(IF('Hilfstabelle alle'!$I$1:$I$418="x",ROW('Hilfstabelle alle'!$1:$418)),ROW(B118))))</f>
        <v/>
      </c>
      <c r="D129" s="203" t="str">
        <f t="array" ref="D129">IF(ROW('Hilfstabelle alle'!134:134)&gt;COUNTIF('Hilfstabelle alle'!$I:$I,"x"),"",INDEX('Hilfstabelle alle'!C:C,SMALL(IF('Hilfstabelle alle'!$I$1:$I$418="x",ROW('Hilfstabelle alle'!$1:$418)),ROW(C118))))</f>
        <v/>
      </c>
      <c r="E129" s="204" t="str">
        <f t="array" ref="E129">IF(ROW('Hilfstabelle alle'!134:134)&gt;COUNTIF('Hilfstabelle alle'!$I:$I,"x"),"",INDEX('Hilfstabelle alle'!D:D,SMALL(IF('Hilfstabelle alle'!$I$1:$I$418="x",ROW('Hilfstabelle alle'!$1:$418)),ROW(D118))))</f>
        <v/>
      </c>
      <c r="F129" s="204" t="str">
        <f t="array" ref="F129">IF(ROW('Hilfstabelle alle'!134:134)&gt;COUNTIF('Hilfstabelle alle'!$I:$I,"x"),"",INDEX('Hilfstabelle alle'!E:E,SMALL(IF('Hilfstabelle alle'!$I$1:$I$418="x",ROW('Hilfstabelle alle'!$1:$418)),ROW(E118))))</f>
        <v/>
      </c>
      <c r="G129" s="204" t="str">
        <f t="array" ref="G129">IF(ROW('Hilfstabelle alle'!134:134)&gt;COUNTIF('Hilfstabelle alle'!$I:$I,"x"),"",INDEX('Hilfstabelle alle'!F:F,SMALL(IF('Hilfstabelle alle'!$I$1:$I$418="x",ROW('Hilfstabelle alle'!$1:$418)),ROW(F118))))</f>
        <v/>
      </c>
      <c r="H129" s="204" t="str">
        <f t="array" ref="H129">IF(ROW('Hilfstabelle alle'!134:134)&gt;COUNTIF('Hilfstabelle alle'!$I:$I,"x"),"",INDEX('Hilfstabelle alle'!G:G,SMALL(IF('Hilfstabelle alle'!$I$1:$I$418="x",ROW('Hilfstabelle alle'!$1:$418)),ROW(G118))))</f>
        <v/>
      </c>
      <c r="I129" s="204" t="str">
        <f t="array" ref="I129">IF(ROW('Hilfstabelle alle'!134:134)&gt;COUNTIF('Hilfstabelle alle'!$I:$I,"x"),"",INDEX('Hilfstabelle alle'!H:H,SMALL(IF('Hilfstabelle alle'!$I$1:$I$418="x",ROW('Hilfstabelle alle'!$1:$418)),ROW(H118))))</f>
        <v/>
      </c>
      <c r="J129" s="204" t="str">
        <f t="array" ref="J129">IF(ROW('Hilfstabelle alle'!134:134)&gt;COUNTIF('Hilfstabelle alle'!$I:$I,"x"),"",INDEX('Hilfstabelle alle'!I:I,SMALL(IF('Hilfstabelle alle'!$I$1:$I$418="x",ROW('Hilfstabelle alle'!$1:$418)),ROW(I118))))</f>
        <v/>
      </c>
      <c r="K129" s="204" t="str">
        <f t="array" ref="K129">IF(ROW('Hilfstabelle alle'!134:134)&gt;COUNTIF('Hilfstabelle alle'!$I:$I,"x"),"",INDEX('Hilfstabelle alle'!J:J,SMALL(IF('Hilfstabelle alle'!$I$1:$I$418="x",ROW('Hilfstabelle alle'!$1:$418)),ROW(J118))))</f>
        <v/>
      </c>
      <c r="L129" s="204" t="str">
        <f t="array" ref="L129">IF(ROW('Hilfstabelle alle'!134:134)&gt;COUNTIF('Hilfstabelle alle'!$I:$I,"x"),"",INDEX('Hilfstabelle alle'!K:K,SMALL(IF('Hilfstabelle alle'!$I$1:$I$418="x",ROW('Hilfstabelle alle'!$1:$418)),ROW(K118))))</f>
        <v/>
      </c>
      <c r="M129" s="205" t="str">
        <f t="array" ref="M129">IF(ROW('Hilfstabelle alle'!134:134)&gt;COUNTIF('Hilfstabelle alle'!$I:$I,"x"),"",INDEX('Hilfstabelle alle'!L:L,SMALL(IF('Hilfstabelle alle'!$I$1:$I$418="x",ROW('Hilfstabelle alle'!$1:$418)),ROW(L118))))</f>
        <v/>
      </c>
      <c r="N129" s="205" t="str">
        <f t="array" ref="N129">IF(ROW('Hilfstabelle alle'!134:134)&gt;COUNTIF('Hilfstabelle alle'!$I:$I,"x"),"",INDEX('Hilfstabelle alle'!M:M,SMALL(IF('Hilfstabelle alle'!$I$1:$I$418="x",ROW('Hilfstabelle alle'!$1:$418)),ROW(M118))))</f>
        <v/>
      </c>
      <c r="O129" s="200" t="str">
        <f t="shared" si="1"/>
        <v/>
      </c>
    </row>
    <row r="130" spans="2:15" s="194" customFormat="1" ht="35.1" customHeight="1" x14ac:dyDescent="0.2">
      <c r="B130" s="195" t="str">
        <f t="array" ref="B130">IF(ROW('Hilfstabelle alle'!135:135)&gt;COUNTIF('Hilfstabelle alle'!$I:$I,"x"),"",INDEX('Hilfstabelle alle'!A:A,SMALL(IF('Hilfstabelle alle'!$I$1:$I$418="x",ROW('Hilfstabelle alle'!$1:$418)),ROW(A119))))</f>
        <v/>
      </c>
      <c r="C130" s="196" t="str">
        <f t="array" ref="C130">IF(ROW('Hilfstabelle alle'!135:135)&gt;COUNTIF('Hilfstabelle alle'!$I:$I,"x"),"",INDEX('Hilfstabelle alle'!B:B,SMALL(IF('Hilfstabelle alle'!$I$1:$I$418="x",ROW('Hilfstabelle alle'!$1:$418)),ROW(B119))))</f>
        <v/>
      </c>
      <c r="D130" s="197" t="str">
        <f t="array" ref="D130">IF(ROW('Hilfstabelle alle'!135:135)&gt;COUNTIF('Hilfstabelle alle'!$I:$I,"x"),"",INDEX('Hilfstabelle alle'!C:C,SMALL(IF('Hilfstabelle alle'!$I$1:$I$418="x",ROW('Hilfstabelle alle'!$1:$418)),ROW(C119))))</f>
        <v/>
      </c>
      <c r="E130" s="198" t="str">
        <f t="array" ref="E130">IF(ROW('Hilfstabelle alle'!135:135)&gt;COUNTIF('Hilfstabelle alle'!$I:$I,"x"),"",INDEX('Hilfstabelle alle'!D:D,SMALL(IF('Hilfstabelle alle'!$I$1:$I$418="x",ROW('Hilfstabelle alle'!$1:$418)),ROW(D119))))</f>
        <v/>
      </c>
      <c r="F130" s="198" t="str">
        <f t="array" ref="F130">IF(ROW('Hilfstabelle alle'!135:135)&gt;COUNTIF('Hilfstabelle alle'!$I:$I,"x"),"",INDEX('Hilfstabelle alle'!E:E,SMALL(IF('Hilfstabelle alle'!$I$1:$I$418="x",ROW('Hilfstabelle alle'!$1:$418)),ROW(E119))))</f>
        <v/>
      </c>
      <c r="G130" s="198" t="str">
        <f t="array" ref="G130">IF(ROW('Hilfstabelle alle'!135:135)&gt;COUNTIF('Hilfstabelle alle'!$I:$I,"x"),"",INDEX('Hilfstabelle alle'!F:F,SMALL(IF('Hilfstabelle alle'!$I$1:$I$418="x",ROW('Hilfstabelle alle'!$1:$418)),ROW(F119))))</f>
        <v/>
      </c>
      <c r="H130" s="198" t="str">
        <f t="array" ref="H130">IF(ROW('Hilfstabelle alle'!135:135)&gt;COUNTIF('Hilfstabelle alle'!$I:$I,"x"),"",INDEX('Hilfstabelle alle'!G:G,SMALL(IF('Hilfstabelle alle'!$I$1:$I$418="x",ROW('Hilfstabelle alle'!$1:$418)),ROW(G119))))</f>
        <v/>
      </c>
      <c r="I130" s="198" t="str">
        <f t="array" ref="I130">IF(ROW('Hilfstabelle alle'!135:135)&gt;COUNTIF('Hilfstabelle alle'!$I:$I,"x"),"",INDEX('Hilfstabelle alle'!H:H,SMALL(IF('Hilfstabelle alle'!$I$1:$I$418="x",ROW('Hilfstabelle alle'!$1:$418)),ROW(H119))))</f>
        <v/>
      </c>
      <c r="J130" s="198" t="str">
        <f t="array" ref="J130">IF(ROW('Hilfstabelle alle'!135:135)&gt;COUNTIF('Hilfstabelle alle'!$I:$I,"x"),"",INDEX('Hilfstabelle alle'!I:I,SMALL(IF('Hilfstabelle alle'!$I$1:$I$418="x",ROW('Hilfstabelle alle'!$1:$418)),ROW(I119))))</f>
        <v/>
      </c>
      <c r="K130" s="198" t="str">
        <f t="array" ref="K130">IF(ROW('Hilfstabelle alle'!135:135)&gt;COUNTIF('Hilfstabelle alle'!$I:$I,"x"),"",INDEX('Hilfstabelle alle'!J:J,SMALL(IF('Hilfstabelle alle'!$I$1:$I$418="x",ROW('Hilfstabelle alle'!$1:$418)),ROW(J119))))</f>
        <v/>
      </c>
      <c r="L130" s="198" t="str">
        <f t="array" ref="L130">IF(ROW('Hilfstabelle alle'!135:135)&gt;COUNTIF('Hilfstabelle alle'!$I:$I,"x"),"",INDEX('Hilfstabelle alle'!K:K,SMALL(IF('Hilfstabelle alle'!$I$1:$I$418="x",ROW('Hilfstabelle alle'!$1:$418)),ROW(K119))))</f>
        <v/>
      </c>
      <c r="M130" s="199" t="str">
        <f t="array" ref="M130">IF(ROW('Hilfstabelle alle'!135:135)&gt;COUNTIF('Hilfstabelle alle'!$I:$I,"x"),"",INDEX('Hilfstabelle alle'!L:L,SMALL(IF('Hilfstabelle alle'!$I$1:$I$418="x",ROW('Hilfstabelle alle'!$1:$418)),ROW(L119))))</f>
        <v/>
      </c>
      <c r="N130" s="199" t="str">
        <f t="array" ref="N130">IF(ROW('Hilfstabelle alle'!135:135)&gt;COUNTIF('Hilfstabelle alle'!$I:$I,"x"),"",INDEX('Hilfstabelle alle'!M:M,SMALL(IF('Hilfstabelle alle'!$I$1:$I$418="x",ROW('Hilfstabelle alle'!$1:$418)),ROW(M119))))</f>
        <v/>
      </c>
      <c r="O130" s="200" t="str">
        <f t="shared" si="1"/>
        <v/>
      </c>
    </row>
    <row r="131" spans="2:15" s="194" customFormat="1" ht="35.1" customHeight="1" x14ac:dyDescent="0.2">
      <c r="B131" s="201" t="str">
        <f t="array" ref="B131">IF(ROW('Hilfstabelle alle'!136:136)&gt;COUNTIF('Hilfstabelle alle'!$I:$I,"x"),"",INDEX('Hilfstabelle alle'!A:A,SMALL(IF('Hilfstabelle alle'!$I$1:$I$418="x",ROW('Hilfstabelle alle'!$1:$418)),ROW(A120))))</f>
        <v/>
      </c>
      <c r="C131" s="202" t="str">
        <f t="array" ref="C131">IF(ROW('Hilfstabelle alle'!136:136)&gt;COUNTIF('Hilfstabelle alle'!$I:$I,"x"),"",INDEX('Hilfstabelle alle'!B:B,SMALL(IF('Hilfstabelle alle'!$I$1:$I$418="x",ROW('Hilfstabelle alle'!$1:$418)),ROW(B120))))</f>
        <v/>
      </c>
      <c r="D131" s="203" t="str">
        <f t="array" ref="D131">IF(ROW('Hilfstabelle alle'!136:136)&gt;COUNTIF('Hilfstabelle alle'!$I:$I,"x"),"",INDEX('Hilfstabelle alle'!C:C,SMALL(IF('Hilfstabelle alle'!$I$1:$I$418="x",ROW('Hilfstabelle alle'!$1:$418)),ROW(C120))))</f>
        <v/>
      </c>
      <c r="E131" s="204" t="str">
        <f t="array" ref="E131">IF(ROW('Hilfstabelle alle'!136:136)&gt;COUNTIF('Hilfstabelle alle'!$I:$I,"x"),"",INDEX('Hilfstabelle alle'!D:D,SMALL(IF('Hilfstabelle alle'!$I$1:$I$418="x",ROW('Hilfstabelle alle'!$1:$418)),ROW(D120))))</f>
        <v/>
      </c>
      <c r="F131" s="204" t="str">
        <f t="array" ref="F131">IF(ROW('Hilfstabelle alle'!136:136)&gt;COUNTIF('Hilfstabelle alle'!$I:$I,"x"),"",INDEX('Hilfstabelle alle'!E:E,SMALL(IF('Hilfstabelle alle'!$I$1:$I$418="x",ROW('Hilfstabelle alle'!$1:$418)),ROW(E120))))</f>
        <v/>
      </c>
      <c r="G131" s="204" t="str">
        <f t="array" ref="G131">IF(ROW('Hilfstabelle alle'!136:136)&gt;COUNTIF('Hilfstabelle alle'!$I:$I,"x"),"",INDEX('Hilfstabelle alle'!F:F,SMALL(IF('Hilfstabelle alle'!$I$1:$I$418="x",ROW('Hilfstabelle alle'!$1:$418)),ROW(F120))))</f>
        <v/>
      </c>
      <c r="H131" s="204" t="str">
        <f t="array" ref="H131">IF(ROW('Hilfstabelle alle'!136:136)&gt;COUNTIF('Hilfstabelle alle'!$I:$I,"x"),"",INDEX('Hilfstabelle alle'!G:G,SMALL(IF('Hilfstabelle alle'!$I$1:$I$418="x",ROW('Hilfstabelle alle'!$1:$418)),ROW(G120))))</f>
        <v/>
      </c>
      <c r="I131" s="204" t="str">
        <f t="array" ref="I131">IF(ROW('Hilfstabelle alle'!136:136)&gt;COUNTIF('Hilfstabelle alle'!$I:$I,"x"),"",INDEX('Hilfstabelle alle'!H:H,SMALL(IF('Hilfstabelle alle'!$I$1:$I$418="x",ROW('Hilfstabelle alle'!$1:$418)),ROW(H120))))</f>
        <v/>
      </c>
      <c r="J131" s="204" t="str">
        <f t="array" ref="J131">IF(ROW('Hilfstabelle alle'!136:136)&gt;COUNTIF('Hilfstabelle alle'!$I:$I,"x"),"",INDEX('Hilfstabelle alle'!I:I,SMALL(IF('Hilfstabelle alle'!$I$1:$I$418="x",ROW('Hilfstabelle alle'!$1:$418)),ROW(I120))))</f>
        <v/>
      </c>
      <c r="K131" s="204" t="str">
        <f t="array" ref="K131">IF(ROW('Hilfstabelle alle'!136:136)&gt;COUNTIF('Hilfstabelle alle'!$I:$I,"x"),"",INDEX('Hilfstabelle alle'!J:J,SMALL(IF('Hilfstabelle alle'!$I$1:$I$418="x",ROW('Hilfstabelle alle'!$1:$418)),ROW(J120))))</f>
        <v/>
      </c>
      <c r="L131" s="204" t="str">
        <f t="array" ref="L131">IF(ROW('Hilfstabelle alle'!136:136)&gt;COUNTIF('Hilfstabelle alle'!$I:$I,"x"),"",INDEX('Hilfstabelle alle'!K:K,SMALL(IF('Hilfstabelle alle'!$I$1:$I$418="x",ROW('Hilfstabelle alle'!$1:$418)),ROW(K120))))</f>
        <v/>
      </c>
      <c r="M131" s="205" t="str">
        <f t="array" ref="M131">IF(ROW('Hilfstabelle alle'!136:136)&gt;COUNTIF('Hilfstabelle alle'!$I:$I,"x"),"",INDEX('Hilfstabelle alle'!L:L,SMALL(IF('Hilfstabelle alle'!$I$1:$I$418="x",ROW('Hilfstabelle alle'!$1:$418)),ROW(L120))))</f>
        <v/>
      </c>
      <c r="N131" s="205" t="str">
        <f t="array" ref="N131">IF(ROW('Hilfstabelle alle'!136:136)&gt;COUNTIF('Hilfstabelle alle'!$I:$I,"x"),"",INDEX('Hilfstabelle alle'!M:M,SMALL(IF('Hilfstabelle alle'!$I$1:$I$418="x",ROW('Hilfstabelle alle'!$1:$418)),ROW(M120))))</f>
        <v/>
      </c>
      <c r="O131" s="200" t="str">
        <f t="shared" si="1"/>
        <v/>
      </c>
    </row>
    <row r="132" spans="2:15" s="194" customFormat="1" ht="35.1" customHeight="1" x14ac:dyDescent="0.2">
      <c r="B132" s="195" t="str">
        <f t="array" ref="B132">IF(ROW('Hilfstabelle alle'!137:137)&gt;COUNTIF('Hilfstabelle alle'!$I:$I,"x"),"",INDEX('Hilfstabelle alle'!A:A,SMALL(IF('Hilfstabelle alle'!$I$1:$I$418="x",ROW('Hilfstabelle alle'!$1:$418)),ROW(A121))))</f>
        <v/>
      </c>
      <c r="C132" s="196" t="str">
        <f t="array" ref="C132">IF(ROW('Hilfstabelle alle'!137:137)&gt;COUNTIF('Hilfstabelle alle'!$I:$I,"x"),"",INDEX('Hilfstabelle alle'!B:B,SMALL(IF('Hilfstabelle alle'!$I$1:$I$418="x",ROW('Hilfstabelle alle'!$1:$418)),ROW(B121))))</f>
        <v/>
      </c>
      <c r="D132" s="197" t="str">
        <f t="array" ref="D132">IF(ROW('Hilfstabelle alle'!137:137)&gt;COUNTIF('Hilfstabelle alle'!$I:$I,"x"),"",INDEX('Hilfstabelle alle'!C:C,SMALL(IF('Hilfstabelle alle'!$I$1:$I$418="x",ROW('Hilfstabelle alle'!$1:$418)),ROW(C121))))</f>
        <v/>
      </c>
      <c r="E132" s="198" t="str">
        <f t="array" ref="E132">IF(ROW('Hilfstabelle alle'!137:137)&gt;COUNTIF('Hilfstabelle alle'!$I:$I,"x"),"",INDEX('Hilfstabelle alle'!D:D,SMALL(IF('Hilfstabelle alle'!$I$1:$I$418="x",ROW('Hilfstabelle alle'!$1:$418)),ROW(D121))))</f>
        <v/>
      </c>
      <c r="F132" s="198" t="str">
        <f t="array" ref="F132">IF(ROW('Hilfstabelle alle'!137:137)&gt;COUNTIF('Hilfstabelle alle'!$I:$I,"x"),"",INDEX('Hilfstabelle alle'!E:E,SMALL(IF('Hilfstabelle alle'!$I$1:$I$418="x",ROW('Hilfstabelle alle'!$1:$418)),ROW(E121))))</f>
        <v/>
      </c>
      <c r="G132" s="198" t="str">
        <f t="array" ref="G132">IF(ROW('Hilfstabelle alle'!137:137)&gt;COUNTIF('Hilfstabelle alle'!$I:$I,"x"),"",INDEX('Hilfstabelle alle'!F:F,SMALL(IF('Hilfstabelle alle'!$I$1:$I$418="x",ROW('Hilfstabelle alle'!$1:$418)),ROW(F121))))</f>
        <v/>
      </c>
      <c r="H132" s="198" t="str">
        <f t="array" ref="H132">IF(ROW('Hilfstabelle alle'!137:137)&gt;COUNTIF('Hilfstabelle alle'!$I:$I,"x"),"",INDEX('Hilfstabelle alle'!G:G,SMALL(IF('Hilfstabelle alle'!$I$1:$I$418="x",ROW('Hilfstabelle alle'!$1:$418)),ROW(G121))))</f>
        <v/>
      </c>
      <c r="I132" s="198" t="str">
        <f t="array" ref="I132">IF(ROW('Hilfstabelle alle'!137:137)&gt;COUNTIF('Hilfstabelle alle'!$I:$I,"x"),"",INDEX('Hilfstabelle alle'!H:H,SMALL(IF('Hilfstabelle alle'!$I$1:$I$418="x",ROW('Hilfstabelle alle'!$1:$418)),ROW(H121))))</f>
        <v/>
      </c>
      <c r="J132" s="198" t="str">
        <f t="array" ref="J132">IF(ROW('Hilfstabelle alle'!137:137)&gt;COUNTIF('Hilfstabelle alle'!$I:$I,"x"),"",INDEX('Hilfstabelle alle'!I:I,SMALL(IF('Hilfstabelle alle'!$I$1:$I$418="x",ROW('Hilfstabelle alle'!$1:$418)),ROW(I121))))</f>
        <v/>
      </c>
      <c r="K132" s="198" t="str">
        <f t="array" ref="K132">IF(ROW('Hilfstabelle alle'!137:137)&gt;COUNTIF('Hilfstabelle alle'!$I:$I,"x"),"",INDEX('Hilfstabelle alle'!J:J,SMALL(IF('Hilfstabelle alle'!$I$1:$I$418="x",ROW('Hilfstabelle alle'!$1:$418)),ROW(J121))))</f>
        <v/>
      </c>
      <c r="L132" s="198" t="str">
        <f t="array" ref="L132">IF(ROW('Hilfstabelle alle'!137:137)&gt;COUNTIF('Hilfstabelle alle'!$I:$I,"x"),"",INDEX('Hilfstabelle alle'!K:K,SMALL(IF('Hilfstabelle alle'!$I$1:$I$418="x",ROW('Hilfstabelle alle'!$1:$418)),ROW(K121))))</f>
        <v/>
      </c>
      <c r="M132" s="199" t="str">
        <f t="array" ref="M132">IF(ROW('Hilfstabelle alle'!137:137)&gt;COUNTIF('Hilfstabelle alle'!$I:$I,"x"),"",INDEX('Hilfstabelle alle'!L:L,SMALL(IF('Hilfstabelle alle'!$I$1:$I$418="x",ROW('Hilfstabelle alle'!$1:$418)),ROW(L121))))</f>
        <v/>
      </c>
      <c r="N132" s="199" t="str">
        <f t="array" ref="N132">IF(ROW('Hilfstabelle alle'!137:137)&gt;COUNTIF('Hilfstabelle alle'!$I:$I,"x"),"",INDEX('Hilfstabelle alle'!M:M,SMALL(IF('Hilfstabelle alle'!$I$1:$I$418="x",ROW('Hilfstabelle alle'!$1:$418)),ROW(M121))))</f>
        <v/>
      </c>
      <c r="O132" s="200" t="str">
        <f t="shared" si="1"/>
        <v/>
      </c>
    </row>
    <row r="133" spans="2:15" s="194" customFormat="1" ht="35.1" customHeight="1" x14ac:dyDescent="0.2">
      <c r="B133" s="201" t="str">
        <f t="array" ref="B133">IF(ROW('Hilfstabelle alle'!138:138)&gt;COUNTIF('Hilfstabelle alle'!$I:$I,"x"),"",INDEX('Hilfstabelle alle'!A:A,SMALL(IF('Hilfstabelle alle'!$I$1:$I$418="x",ROW('Hilfstabelle alle'!$1:$418)),ROW(A122))))</f>
        <v/>
      </c>
      <c r="C133" s="202" t="str">
        <f t="array" ref="C133">IF(ROW('Hilfstabelle alle'!138:138)&gt;COUNTIF('Hilfstabelle alle'!$I:$I,"x"),"",INDEX('Hilfstabelle alle'!B:B,SMALL(IF('Hilfstabelle alle'!$I$1:$I$418="x",ROW('Hilfstabelle alle'!$1:$418)),ROW(B122))))</f>
        <v/>
      </c>
      <c r="D133" s="203" t="str">
        <f t="array" ref="D133">IF(ROW('Hilfstabelle alle'!138:138)&gt;COUNTIF('Hilfstabelle alle'!$I:$I,"x"),"",INDEX('Hilfstabelle alle'!C:C,SMALL(IF('Hilfstabelle alle'!$I$1:$I$418="x",ROW('Hilfstabelle alle'!$1:$418)),ROW(C122))))</f>
        <v/>
      </c>
      <c r="E133" s="204" t="str">
        <f t="array" ref="E133">IF(ROW('Hilfstabelle alle'!138:138)&gt;COUNTIF('Hilfstabelle alle'!$I:$I,"x"),"",INDEX('Hilfstabelle alle'!D:D,SMALL(IF('Hilfstabelle alle'!$I$1:$I$418="x",ROW('Hilfstabelle alle'!$1:$418)),ROW(D122))))</f>
        <v/>
      </c>
      <c r="F133" s="204" t="str">
        <f t="array" ref="F133">IF(ROW('Hilfstabelle alle'!138:138)&gt;COUNTIF('Hilfstabelle alle'!$I:$I,"x"),"",INDEX('Hilfstabelle alle'!E:E,SMALL(IF('Hilfstabelle alle'!$I$1:$I$418="x",ROW('Hilfstabelle alle'!$1:$418)),ROW(E122))))</f>
        <v/>
      </c>
      <c r="G133" s="204" t="str">
        <f t="array" ref="G133">IF(ROW('Hilfstabelle alle'!138:138)&gt;COUNTIF('Hilfstabelle alle'!$I:$I,"x"),"",INDEX('Hilfstabelle alle'!F:F,SMALL(IF('Hilfstabelle alle'!$I$1:$I$418="x",ROW('Hilfstabelle alle'!$1:$418)),ROW(F122))))</f>
        <v/>
      </c>
      <c r="H133" s="204" t="str">
        <f t="array" ref="H133">IF(ROW('Hilfstabelle alle'!138:138)&gt;COUNTIF('Hilfstabelle alle'!$I:$I,"x"),"",INDEX('Hilfstabelle alle'!G:G,SMALL(IF('Hilfstabelle alle'!$I$1:$I$418="x",ROW('Hilfstabelle alle'!$1:$418)),ROW(G122))))</f>
        <v/>
      </c>
      <c r="I133" s="204" t="str">
        <f t="array" ref="I133">IF(ROW('Hilfstabelle alle'!138:138)&gt;COUNTIF('Hilfstabelle alle'!$I:$I,"x"),"",INDEX('Hilfstabelle alle'!H:H,SMALL(IF('Hilfstabelle alle'!$I$1:$I$418="x",ROW('Hilfstabelle alle'!$1:$418)),ROW(H122))))</f>
        <v/>
      </c>
      <c r="J133" s="204" t="str">
        <f t="array" ref="J133">IF(ROW('Hilfstabelle alle'!138:138)&gt;COUNTIF('Hilfstabelle alle'!$I:$I,"x"),"",INDEX('Hilfstabelle alle'!I:I,SMALL(IF('Hilfstabelle alle'!$I$1:$I$418="x",ROW('Hilfstabelle alle'!$1:$418)),ROW(I122))))</f>
        <v/>
      </c>
      <c r="K133" s="204" t="str">
        <f t="array" ref="K133">IF(ROW('Hilfstabelle alle'!138:138)&gt;COUNTIF('Hilfstabelle alle'!$I:$I,"x"),"",INDEX('Hilfstabelle alle'!J:J,SMALL(IF('Hilfstabelle alle'!$I$1:$I$418="x",ROW('Hilfstabelle alle'!$1:$418)),ROW(J122))))</f>
        <v/>
      </c>
      <c r="L133" s="204" t="str">
        <f t="array" ref="L133">IF(ROW('Hilfstabelle alle'!138:138)&gt;COUNTIF('Hilfstabelle alle'!$I:$I,"x"),"",INDEX('Hilfstabelle alle'!K:K,SMALL(IF('Hilfstabelle alle'!$I$1:$I$418="x",ROW('Hilfstabelle alle'!$1:$418)),ROW(K122))))</f>
        <v/>
      </c>
      <c r="M133" s="205" t="str">
        <f t="array" ref="M133">IF(ROW('Hilfstabelle alle'!138:138)&gt;COUNTIF('Hilfstabelle alle'!$I:$I,"x"),"",INDEX('Hilfstabelle alle'!L:L,SMALL(IF('Hilfstabelle alle'!$I$1:$I$418="x",ROW('Hilfstabelle alle'!$1:$418)),ROW(L122))))</f>
        <v/>
      </c>
      <c r="N133" s="205" t="str">
        <f t="array" ref="N133">IF(ROW('Hilfstabelle alle'!138:138)&gt;COUNTIF('Hilfstabelle alle'!$I:$I,"x"),"",INDEX('Hilfstabelle alle'!M:M,SMALL(IF('Hilfstabelle alle'!$I$1:$I$418="x",ROW('Hilfstabelle alle'!$1:$418)),ROW(M122))))</f>
        <v/>
      </c>
      <c r="O133" s="200" t="str">
        <f t="shared" si="1"/>
        <v/>
      </c>
    </row>
    <row r="134" spans="2:15" s="194" customFormat="1" ht="35.1" customHeight="1" x14ac:dyDescent="0.2">
      <c r="B134" s="195" t="str">
        <f t="array" ref="B134">IF(ROW('Hilfstabelle alle'!139:139)&gt;COUNTIF('Hilfstabelle alle'!$I:$I,"x"),"",INDEX('Hilfstabelle alle'!A:A,SMALL(IF('Hilfstabelle alle'!$I$1:$I$418="x",ROW('Hilfstabelle alle'!$1:$418)),ROW(A123))))</f>
        <v/>
      </c>
      <c r="C134" s="196" t="str">
        <f t="array" ref="C134">IF(ROW('Hilfstabelle alle'!139:139)&gt;COUNTIF('Hilfstabelle alle'!$I:$I,"x"),"",INDEX('Hilfstabelle alle'!B:B,SMALL(IF('Hilfstabelle alle'!$I$1:$I$418="x",ROW('Hilfstabelle alle'!$1:$418)),ROW(B123))))</f>
        <v/>
      </c>
      <c r="D134" s="197" t="str">
        <f t="array" ref="D134">IF(ROW('Hilfstabelle alle'!139:139)&gt;COUNTIF('Hilfstabelle alle'!$I:$I,"x"),"",INDEX('Hilfstabelle alle'!C:C,SMALL(IF('Hilfstabelle alle'!$I$1:$I$418="x",ROW('Hilfstabelle alle'!$1:$418)),ROW(C123))))</f>
        <v/>
      </c>
      <c r="E134" s="198" t="str">
        <f t="array" ref="E134">IF(ROW('Hilfstabelle alle'!139:139)&gt;COUNTIF('Hilfstabelle alle'!$I:$I,"x"),"",INDEX('Hilfstabelle alle'!D:D,SMALL(IF('Hilfstabelle alle'!$I$1:$I$418="x",ROW('Hilfstabelle alle'!$1:$418)),ROW(D123))))</f>
        <v/>
      </c>
      <c r="F134" s="198" t="str">
        <f t="array" ref="F134">IF(ROW('Hilfstabelle alle'!139:139)&gt;COUNTIF('Hilfstabelle alle'!$I:$I,"x"),"",INDEX('Hilfstabelle alle'!E:E,SMALL(IF('Hilfstabelle alle'!$I$1:$I$418="x",ROW('Hilfstabelle alle'!$1:$418)),ROW(E123))))</f>
        <v/>
      </c>
      <c r="G134" s="198" t="str">
        <f t="array" ref="G134">IF(ROW('Hilfstabelle alle'!139:139)&gt;COUNTIF('Hilfstabelle alle'!$I:$I,"x"),"",INDEX('Hilfstabelle alle'!F:F,SMALL(IF('Hilfstabelle alle'!$I$1:$I$418="x",ROW('Hilfstabelle alle'!$1:$418)),ROW(F123))))</f>
        <v/>
      </c>
      <c r="H134" s="198" t="str">
        <f t="array" ref="H134">IF(ROW('Hilfstabelle alle'!139:139)&gt;COUNTIF('Hilfstabelle alle'!$I:$I,"x"),"",INDEX('Hilfstabelle alle'!G:G,SMALL(IF('Hilfstabelle alle'!$I$1:$I$418="x",ROW('Hilfstabelle alle'!$1:$418)),ROW(G123))))</f>
        <v/>
      </c>
      <c r="I134" s="198" t="str">
        <f t="array" ref="I134">IF(ROW('Hilfstabelle alle'!139:139)&gt;COUNTIF('Hilfstabelle alle'!$I:$I,"x"),"",INDEX('Hilfstabelle alle'!H:H,SMALL(IF('Hilfstabelle alle'!$I$1:$I$418="x",ROW('Hilfstabelle alle'!$1:$418)),ROW(H123))))</f>
        <v/>
      </c>
      <c r="J134" s="198" t="str">
        <f t="array" ref="J134">IF(ROW('Hilfstabelle alle'!139:139)&gt;COUNTIF('Hilfstabelle alle'!$I:$I,"x"),"",INDEX('Hilfstabelle alle'!I:I,SMALL(IF('Hilfstabelle alle'!$I$1:$I$418="x",ROW('Hilfstabelle alle'!$1:$418)),ROW(I123))))</f>
        <v/>
      </c>
      <c r="K134" s="198" t="str">
        <f t="array" ref="K134">IF(ROW('Hilfstabelle alle'!139:139)&gt;COUNTIF('Hilfstabelle alle'!$I:$I,"x"),"",INDEX('Hilfstabelle alle'!J:J,SMALL(IF('Hilfstabelle alle'!$I$1:$I$418="x",ROW('Hilfstabelle alle'!$1:$418)),ROW(J123))))</f>
        <v/>
      </c>
      <c r="L134" s="198" t="str">
        <f t="array" ref="L134">IF(ROW('Hilfstabelle alle'!139:139)&gt;COUNTIF('Hilfstabelle alle'!$I:$I,"x"),"",INDEX('Hilfstabelle alle'!K:K,SMALL(IF('Hilfstabelle alle'!$I$1:$I$418="x",ROW('Hilfstabelle alle'!$1:$418)),ROW(K123))))</f>
        <v/>
      </c>
      <c r="M134" s="199" t="str">
        <f t="array" ref="M134">IF(ROW('Hilfstabelle alle'!139:139)&gt;COUNTIF('Hilfstabelle alle'!$I:$I,"x"),"",INDEX('Hilfstabelle alle'!L:L,SMALL(IF('Hilfstabelle alle'!$I$1:$I$418="x",ROW('Hilfstabelle alle'!$1:$418)),ROW(L123))))</f>
        <v/>
      </c>
      <c r="N134" s="199" t="str">
        <f t="array" ref="N134">IF(ROW('Hilfstabelle alle'!139:139)&gt;COUNTIF('Hilfstabelle alle'!$I:$I,"x"),"",INDEX('Hilfstabelle alle'!M:M,SMALL(IF('Hilfstabelle alle'!$I$1:$I$418="x",ROW('Hilfstabelle alle'!$1:$418)),ROW(M123))))</f>
        <v/>
      </c>
      <c r="O134" s="200" t="str">
        <f t="shared" si="1"/>
        <v/>
      </c>
    </row>
    <row r="135" spans="2:15" s="194" customFormat="1" ht="35.1" customHeight="1" x14ac:dyDescent="0.2">
      <c r="B135" s="201" t="str">
        <f t="array" ref="B135">IF(ROW('Hilfstabelle alle'!140:140)&gt;COUNTIF('Hilfstabelle alle'!$I:$I,"x"),"",INDEX('Hilfstabelle alle'!A:A,SMALL(IF('Hilfstabelle alle'!$I$1:$I$418="x",ROW('Hilfstabelle alle'!$1:$418)),ROW(A124))))</f>
        <v/>
      </c>
      <c r="C135" s="202" t="str">
        <f t="array" ref="C135">IF(ROW('Hilfstabelle alle'!140:140)&gt;COUNTIF('Hilfstabelle alle'!$I:$I,"x"),"",INDEX('Hilfstabelle alle'!B:B,SMALL(IF('Hilfstabelle alle'!$I$1:$I$418="x",ROW('Hilfstabelle alle'!$1:$418)),ROW(B124))))</f>
        <v/>
      </c>
      <c r="D135" s="203" t="str">
        <f t="array" ref="D135">IF(ROW('Hilfstabelle alle'!140:140)&gt;COUNTIF('Hilfstabelle alle'!$I:$I,"x"),"",INDEX('Hilfstabelle alle'!C:C,SMALL(IF('Hilfstabelle alle'!$I$1:$I$418="x",ROW('Hilfstabelle alle'!$1:$418)),ROW(C124))))</f>
        <v/>
      </c>
      <c r="E135" s="204" t="str">
        <f t="array" ref="E135">IF(ROW('Hilfstabelle alle'!140:140)&gt;COUNTIF('Hilfstabelle alle'!$I:$I,"x"),"",INDEX('Hilfstabelle alle'!D:D,SMALL(IF('Hilfstabelle alle'!$I$1:$I$418="x",ROW('Hilfstabelle alle'!$1:$418)),ROW(D124))))</f>
        <v/>
      </c>
      <c r="F135" s="204" t="str">
        <f t="array" ref="F135">IF(ROW('Hilfstabelle alle'!140:140)&gt;COUNTIF('Hilfstabelle alle'!$I:$I,"x"),"",INDEX('Hilfstabelle alle'!E:E,SMALL(IF('Hilfstabelle alle'!$I$1:$I$418="x",ROW('Hilfstabelle alle'!$1:$418)),ROW(E124))))</f>
        <v/>
      </c>
      <c r="G135" s="204" t="str">
        <f t="array" ref="G135">IF(ROW('Hilfstabelle alle'!140:140)&gt;COUNTIF('Hilfstabelle alle'!$I:$I,"x"),"",INDEX('Hilfstabelle alle'!F:F,SMALL(IF('Hilfstabelle alle'!$I$1:$I$418="x",ROW('Hilfstabelle alle'!$1:$418)),ROW(F124))))</f>
        <v/>
      </c>
      <c r="H135" s="204" t="str">
        <f t="array" ref="H135">IF(ROW('Hilfstabelle alle'!140:140)&gt;COUNTIF('Hilfstabelle alle'!$I:$I,"x"),"",INDEX('Hilfstabelle alle'!G:G,SMALL(IF('Hilfstabelle alle'!$I$1:$I$418="x",ROW('Hilfstabelle alle'!$1:$418)),ROW(G124))))</f>
        <v/>
      </c>
      <c r="I135" s="204" t="str">
        <f t="array" ref="I135">IF(ROW('Hilfstabelle alle'!140:140)&gt;COUNTIF('Hilfstabelle alle'!$I:$I,"x"),"",INDEX('Hilfstabelle alle'!H:H,SMALL(IF('Hilfstabelle alle'!$I$1:$I$418="x",ROW('Hilfstabelle alle'!$1:$418)),ROW(H124))))</f>
        <v/>
      </c>
      <c r="J135" s="204" t="str">
        <f t="array" ref="J135">IF(ROW('Hilfstabelle alle'!140:140)&gt;COUNTIF('Hilfstabelle alle'!$I:$I,"x"),"",INDEX('Hilfstabelle alle'!I:I,SMALL(IF('Hilfstabelle alle'!$I$1:$I$418="x",ROW('Hilfstabelle alle'!$1:$418)),ROW(I124))))</f>
        <v/>
      </c>
      <c r="K135" s="204" t="str">
        <f t="array" ref="K135">IF(ROW('Hilfstabelle alle'!140:140)&gt;COUNTIF('Hilfstabelle alle'!$I:$I,"x"),"",INDEX('Hilfstabelle alle'!J:J,SMALL(IF('Hilfstabelle alle'!$I$1:$I$418="x",ROW('Hilfstabelle alle'!$1:$418)),ROW(J124))))</f>
        <v/>
      </c>
      <c r="L135" s="204" t="str">
        <f t="array" ref="L135">IF(ROW('Hilfstabelle alle'!140:140)&gt;COUNTIF('Hilfstabelle alle'!$I:$I,"x"),"",INDEX('Hilfstabelle alle'!K:K,SMALL(IF('Hilfstabelle alle'!$I$1:$I$418="x",ROW('Hilfstabelle alle'!$1:$418)),ROW(K124))))</f>
        <v/>
      </c>
      <c r="M135" s="205" t="str">
        <f t="array" ref="M135">IF(ROW('Hilfstabelle alle'!140:140)&gt;COUNTIF('Hilfstabelle alle'!$I:$I,"x"),"",INDEX('Hilfstabelle alle'!L:L,SMALL(IF('Hilfstabelle alle'!$I$1:$I$418="x",ROW('Hilfstabelle alle'!$1:$418)),ROW(L124))))</f>
        <v/>
      </c>
      <c r="N135" s="205" t="str">
        <f t="array" ref="N135">IF(ROW('Hilfstabelle alle'!140:140)&gt;COUNTIF('Hilfstabelle alle'!$I:$I,"x"),"",INDEX('Hilfstabelle alle'!M:M,SMALL(IF('Hilfstabelle alle'!$I$1:$I$418="x",ROW('Hilfstabelle alle'!$1:$418)),ROW(M124))))</f>
        <v/>
      </c>
      <c r="O135" s="200" t="str">
        <f t="shared" si="1"/>
        <v/>
      </c>
    </row>
    <row r="136" spans="2:15" s="194" customFormat="1" ht="35.1" customHeight="1" x14ac:dyDescent="0.2">
      <c r="B136" s="195" t="str">
        <f t="array" ref="B136">IF(ROW('Hilfstabelle alle'!141:141)&gt;COUNTIF('Hilfstabelle alle'!$I:$I,"x"),"",INDEX('Hilfstabelle alle'!A:A,SMALL(IF('Hilfstabelle alle'!$I$1:$I$418="x",ROW('Hilfstabelle alle'!$1:$418)),ROW(A125))))</f>
        <v/>
      </c>
      <c r="C136" s="196" t="str">
        <f t="array" ref="C136">IF(ROW('Hilfstabelle alle'!141:141)&gt;COUNTIF('Hilfstabelle alle'!$I:$I,"x"),"",INDEX('Hilfstabelle alle'!B:B,SMALL(IF('Hilfstabelle alle'!$I$1:$I$418="x",ROW('Hilfstabelle alle'!$1:$418)),ROW(B125))))</f>
        <v/>
      </c>
      <c r="D136" s="197" t="str">
        <f t="array" ref="D136">IF(ROW('Hilfstabelle alle'!141:141)&gt;COUNTIF('Hilfstabelle alle'!$I:$I,"x"),"",INDEX('Hilfstabelle alle'!C:C,SMALL(IF('Hilfstabelle alle'!$I$1:$I$418="x",ROW('Hilfstabelle alle'!$1:$418)),ROW(C125))))</f>
        <v/>
      </c>
      <c r="E136" s="198" t="str">
        <f t="array" ref="E136">IF(ROW('Hilfstabelle alle'!141:141)&gt;COUNTIF('Hilfstabelle alle'!$I:$I,"x"),"",INDEX('Hilfstabelle alle'!D:D,SMALL(IF('Hilfstabelle alle'!$I$1:$I$418="x",ROW('Hilfstabelle alle'!$1:$418)),ROW(D125))))</f>
        <v/>
      </c>
      <c r="F136" s="198" t="str">
        <f t="array" ref="F136">IF(ROW('Hilfstabelle alle'!141:141)&gt;COUNTIF('Hilfstabelle alle'!$I:$I,"x"),"",INDEX('Hilfstabelle alle'!E:E,SMALL(IF('Hilfstabelle alle'!$I$1:$I$418="x",ROW('Hilfstabelle alle'!$1:$418)),ROW(E125))))</f>
        <v/>
      </c>
      <c r="G136" s="198" t="str">
        <f t="array" ref="G136">IF(ROW('Hilfstabelle alle'!141:141)&gt;COUNTIF('Hilfstabelle alle'!$I:$I,"x"),"",INDEX('Hilfstabelle alle'!F:F,SMALL(IF('Hilfstabelle alle'!$I$1:$I$418="x",ROW('Hilfstabelle alle'!$1:$418)),ROW(F125))))</f>
        <v/>
      </c>
      <c r="H136" s="198" t="str">
        <f t="array" ref="H136">IF(ROW('Hilfstabelle alle'!141:141)&gt;COUNTIF('Hilfstabelle alle'!$I:$I,"x"),"",INDEX('Hilfstabelle alle'!G:G,SMALL(IF('Hilfstabelle alle'!$I$1:$I$418="x",ROW('Hilfstabelle alle'!$1:$418)),ROW(G125))))</f>
        <v/>
      </c>
      <c r="I136" s="198" t="str">
        <f t="array" ref="I136">IF(ROW('Hilfstabelle alle'!141:141)&gt;COUNTIF('Hilfstabelle alle'!$I:$I,"x"),"",INDEX('Hilfstabelle alle'!H:H,SMALL(IF('Hilfstabelle alle'!$I$1:$I$418="x",ROW('Hilfstabelle alle'!$1:$418)),ROW(H125))))</f>
        <v/>
      </c>
      <c r="J136" s="198" t="str">
        <f t="array" ref="J136">IF(ROW('Hilfstabelle alle'!141:141)&gt;COUNTIF('Hilfstabelle alle'!$I:$I,"x"),"",INDEX('Hilfstabelle alle'!I:I,SMALL(IF('Hilfstabelle alle'!$I$1:$I$418="x",ROW('Hilfstabelle alle'!$1:$418)),ROW(I125))))</f>
        <v/>
      </c>
      <c r="K136" s="198" t="str">
        <f t="array" ref="K136">IF(ROW('Hilfstabelle alle'!141:141)&gt;COUNTIF('Hilfstabelle alle'!$I:$I,"x"),"",INDEX('Hilfstabelle alle'!J:J,SMALL(IF('Hilfstabelle alle'!$I$1:$I$418="x",ROW('Hilfstabelle alle'!$1:$418)),ROW(J125))))</f>
        <v/>
      </c>
      <c r="L136" s="198" t="str">
        <f t="array" ref="L136">IF(ROW('Hilfstabelle alle'!141:141)&gt;COUNTIF('Hilfstabelle alle'!$I:$I,"x"),"",INDEX('Hilfstabelle alle'!K:K,SMALL(IF('Hilfstabelle alle'!$I$1:$I$418="x",ROW('Hilfstabelle alle'!$1:$418)),ROW(K125))))</f>
        <v/>
      </c>
      <c r="M136" s="199" t="str">
        <f t="array" ref="M136">IF(ROW('Hilfstabelle alle'!141:141)&gt;COUNTIF('Hilfstabelle alle'!$I:$I,"x"),"",INDEX('Hilfstabelle alle'!L:L,SMALL(IF('Hilfstabelle alle'!$I$1:$I$418="x",ROW('Hilfstabelle alle'!$1:$418)),ROW(L125))))</f>
        <v/>
      </c>
      <c r="N136" s="199" t="str">
        <f t="array" ref="N136">IF(ROW('Hilfstabelle alle'!141:141)&gt;COUNTIF('Hilfstabelle alle'!$I:$I,"x"),"",INDEX('Hilfstabelle alle'!M:M,SMALL(IF('Hilfstabelle alle'!$I$1:$I$418="x",ROW('Hilfstabelle alle'!$1:$418)),ROW(M125))))</f>
        <v/>
      </c>
      <c r="O136" s="200" t="str">
        <f t="shared" si="1"/>
        <v/>
      </c>
    </row>
    <row r="137" spans="2:15" s="194" customFormat="1" ht="35.1" customHeight="1" x14ac:dyDescent="0.2">
      <c r="B137" s="201" t="str">
        <f t="array" ref="B137">IF(ROW('Hilfstabelle alle'!142:142)&gt;COUNTIF('Hilfstabelle alle'!$I:$I,"x"),"",INDEX('Hilfstabelle alle'!A:A,SMALL(IF('Hilfstabelle alle'!$I$1:$I$418="x",ROW('Hilfstabelle alle'!$1:$418)),ROW(A126))))</f>
        <v/>
      </c>
      <c r="C137" s="202" t="str">
        <f t="array" ref="C137">IF(ROW('Hilfstabelle alle'!142:142)&gt;COUNTIF('Hilfstabelle alle'!$I:$I,"x"),"",INDEX('Hilfstabelle alle'!B:B,SMALL(IF('Hilfstabelle alle'!$I$1:$I$418="x",ROW('Hilfstabelle alle'!$1:$418)),ROW(B126))))</f>
        <v/>
      </c>
      <c r="D137" s="203" t="str">
        <f t="array" ref="D137">IF(ROW('Hilfstabelle alle'!142:142)&gt;COUNTIF('Hilfstabelle alle'!$I:$I,"x"),"",INDEX('Hilfstabelle alle'!C:C,SMALL(IF('Hilfstabelle alle'!$I$1:$I$418="x",ROW('Hilfstabelle alle'!$1:$418)),ROW(C126))))</f>
        <v/>
      </c>
      <c r="E137" s="204" t="str">
        <f t="array" ref="E137">IF(ROW('Hilfstabelle alle'!142:142)&gt;COUNTIF('Hilfstabelle alle'!$I:$I,"x"),"",INDEX('Hilfstabelle alle'!D:D,SMALL(IF('Hilfstabelle alle'!$I$1:$I$418="x",ROW('Hilfstabelle alle'!$1:$418)),ROW(D126))))</f>
        <v/>
      </c>
      <c r="F137" s="204" t="str">
        <f t="array" ref="F137">IF(ROW('Hilfstabelle alle'!142:142)&gt;COUNTIF('Hilfstabelle alle'!$I:$I,"x"),"",INDEX('Hilfstabelle alle'!E:E,SMALL(IF('Hilfstabelle alle'!$I$1:$I$418="x",ROW('Hilfstabelle alle'!$1:$418)),ROW(E126))))</f>
        <v/>
      </c>
      <c r="G137" s="204" t="str">
        <f t="array" ref="G137">IF(ROW('Hilfstabelle alle'!142:142)&gt;COUNTIF('Hilfstabelle alle'!$I:$I,"x"),"",INDEX('Hilfstabelle alle'!F:F,SMALL(IF('Hilfstabelle alle'!$I$1:$I$418="x",ROW('Hilfstabelle alle'!$1:$418)),ROW(F126))))</f>
        <v/>
      </c>
      <c r="H137" s="204" t="str">
        <f t="array" ref="H137">IF(ROW('Hilfstabelle alle'!142:142)&gt;COUNTIF('Hilfstabelle alle'!$I:$I,"x"),"",INDEX('Hilfstabelle alle'!G:G,SMALL(IF('Hilfstabelle alle'!$I$1:$I$418="x",ROW('Hilfstabelle alle'!$1:$418)),ROW(G126))))</f>
        <v/>
      </c>
      <c r="I137" s="204" t="str">
        <f t="array" ref="I137">IF(ROW('Hilfstabelle alle'!142:142)&gt;COUNTIF('Hilfstabelle alle'!$I:$I,"x"),"",INDEX('Hilfstabelle alle'!H:H,SMALL(IF('Hilfstabelle alle'!$I$1:$I$418="x",ROW('Hilfstabelle alle'!$1:$418)),ROW(H126))))</f>
        <v/>
      </c>
      <c r="J137" s="204" t="str">
        <f t="array" ref="J137">IF(ROW('Hilfstabelle alle'!142:142)&gt;COUNTIF('Hilfstabelle alle'!$I:$I,"x"),"",INDEX('Hilfstabelle alle'!I:I,SMALL(IF('Hilfstabelle alle'!$I$1:$I$418="x",ROW('Hilfstabelle alle'!$1:$418)),ROW(I126))))</f>
        <v/>
      </c>
      <c r="K137" s="204" t="str">
        <f t="array" ref="K137">IF(ROW('Hilfstabelle alle'!142:142)&gt;COUNTIF('Hilfstabelle alle'!$I:$I,"x"),"",INDEX('Hilfstabelle alle'!J:J,SMALL(IF('Hilfstabelle alle'!$I$1:$I$418="x",ROW('Hilfstabelle alle'!$1:$418)),ROW(J126))))</f>
        <v/>
      </c>
      <c r="L137" s="204" t="str">
        <f t="array" ref="L137">IF(ROW('Hilfstabelle alle'!142:142)&gt;COUNTIF('Hilfstabelle alle'!$I:$I,"x"),"",INDEX('Hilfstabelle alle'!K:K,SMALL(IF('Hilfstabelle alle'!$I$1:$I$418="x",ROW('Hilfstabelle alle'!$1:$418)),ROW(K126))))</f>
        <v/>
      </c>
      <c r="M137" s="205" t="str">
        <f t="array" ref="M137">IF(ROW('Hilfstabelle alle'!142:142)&gt;COUNTIF('Hilfstabelle alle'!$I:$I,"x"),"",INDEX('Hilfstabelle alle'!L:L,SMALL(IF('Hilfstabelle alle'!$I$1:$I$418="x",ROW('Hilfstabelle alle'!$1:$418)),ROW(L126))))</f>
        <v/>
      </c>
      <c r="N137" s="205" t="str">
        <f t="array" ref="N137">IF(ROW('Hilfstabelle alle'!142:142)&gt;COUNTIF('Hilfstabelle alle'!$I:$I,"x"),"",INDEX('Hilfstabelle alle'!M:M,SMALL(IF('Hilfstabelle alle'!$I$1:$I$418="x",ROW('Hilfstabelle alle'!$1:$418)),ROW(M126))))</f>
        <v/>
      </c>
      <c r="O137" s="200" t="str">
        <f t="shared" si="1"/>
        <v/>
      </c>
    </row>
    <row r="138" spans="2:15" s="194" customFormat="1" ht="35.1" customHeight="1" x14ac:dyDescent="0.2">
      <c r="B138" s="195" t="str">
        <f t="array" ref="B138">IF(ROW('Hilfstabelle alle'!143:143)&gt;COUNTIF('Hilfstabelle alle'!$I:$I,"x"),"",INDEX('Hilfstabelle alle'!A:A,SMALL(IF('Hilfstabelle alle'!$I$1:$I$418="x",ROW('Hilfstabelle alle'!$1:$418)),ROW(A127))))</f>
        <v/>
      </c>
      <c r="C138" s="196" t="str">
        <f t="array" ref="C138">IF(ROW('Hilfstabelle alle'!143:143)&gt;COUNTIF('Hilfstabelle alle'!$I:$I,"x"),"",INDEX('Hilfstabelle alle'!B:B,SMALL(IF('Hilfstabelle alle'!$I$1:$I$418="x",ROW('Hilfstabelle alle'!$1:$418)),ROW(B127))))</f>
        <v/>
      </c>
      <c r="D138" s="197" t="str">
        <f t="array" ref="D138">IF(ROW('Hilfstabelle alle'!143:143)&gt;COUNTIF('Hilfstabelle alle'!$I:$I,"x"),"",INDEX('Hilfstabelle alle'!C:C,SMALL(IF('Hilfstabelle alle'!$I$1:$I$418="x",ROW('Hilfstabelle alle'!$1:$418)),ROW(C127))))</f>
        <v/>
      </c>
      <c r="E138" s="198" t="str">
        <f t="array" ref="E138">IF(ROW('Hilfstabelle alle'!143:143)&gt;COUNTIF('Hilfstabelle alle'!$I:$I,"x"),"",INDEX('Hilfstabelle alle'!D:D,SMALL(IF('Hilfstabelle alle'!$I$1:$I$418="x",ROW('Hilfstabelle alle'!$1:$418)),ROW(D127))))</f>
        <v/>
      </c>
      <c r="F138" s="198" t="str">
        <f t="array" ref="F138">IF(ROW('Hilfstabelle alle'!143:143)&gt;COUNTIF('Hilfstabelle alle'!$I:$I,"x"),"",INDEX('Hilfstabelle alle'!E:E,SMALL(IF('Hilfstabelle alle'!$I$1:$I$418="x",ROW('Hilfstabelle alle'!$1:$418)),ROW(E127))))</f>
        <v/>
      </c>
      <c r="G138" s="198" t="str">
        <f t="array" ref="G138">IF(ROW('Hilfstabelle alle'!143:143)&gt;COUNTIF('Hilfstabelle alle'!$I:$I,"x"),"",INDEX('Hilfstabelle alle'!F:F,SMALL(IF('Hilfstabelle alle'!$I$1:$I$418="x",ROW('Hilfstabelle alle'!$1:$418)),ROW(F127))))</f>
        <v/>
      </c>
      <c r="H138" s="198" t="str">
        <f t="array" ref="H138">IF(ROW('Hilfstabelle alle'!143:143)&gt;COUNTIF('Hilfstabelle alle'!$I:$I,"x"),"",INDEX('Hilfstabelle alle'!G:G,SMALL(IF('Hilfstabelle alle'!$I$1:$I$418="x",ROW('Hilfstabelle alle'!$1:$418)),ROW(G127))))</f>
        <v/>
      </c>
      <c r="I138" s="198" t="str">
        <f t="array" ref="I138">IF(ROW('Hilfstabelle alle'!143:143)&gt;COUNTIF('Hilfstabelle alle'!$I:$I,"x"),"",INDEX('Hilfstabelle alle'!H:H,SMALL(IF('Hilfstabelle alle'!$I$1:$I$418="x",ROW('Hilfstabelle alle'!$1:$418)),ROW(H127))))</f>
        <v/>
      </c>
      <c r="J138" s="198" t="str">
        <f t="array" ref="J138">IF(ROW('Hilfstabelle alle'!143:143)&gt;COUNTIF('Hilfstabelle alle'!$I:$I,"x"),"",INDEX('Hilfstabelle alle'!I:I,SMALL(IF('Hilfstabelle alle'!$I$1:$I$418="x",ROW('Hilfstabelle alle'!$1:$418)),ROW(I127))))</f>
        <v/>
      </c>
      <c r="K138" s="198" t="str">
        <f t="array" ref="K138">IF(ROW('Hilfstabelle alle'!143:143)&gt;COUNTIF('Hilfstabelle alle'!$I:$I,"x"),"",INDEX('Hilfstabelle alle'!J:J,SMALL(IF('Hilfstabelle alle'!$I$1:$I$418="x",ROW('Hilfstabelle alle'!$1:$418)),ROW(J127))))</f>
        <v/>
      </c>
      <c r="L138" s="198" t="str">
        <f t="array" ref="L138">IF(ROW('Hilfstabelle alle'!143:143)&gt;COUNTIF('Hilfstabelle alle'!$I:$I,"x"),"",INDEX('Hilfstabelle alle'!K:K,SMALL(IF('Hilfstabelle alle'!$I$1:$I$418="x",ROW('Hilfstabelle alle'!$1:$418)),ROW(K127))))</f>
        <v/>
      </c>
      <c r="M138" s="199" t="str">
        <f t="array" ref="M138">IF(ROW('Hilfstabelle alle'!143:143)&gt;COUNTIF('Hilfstabelle alle'!$I:$I,"x"),"",INDEX('Hilfstabelle alle'!L:L,SMALL(IF('Hilfstabelle alle'!$I$1:$I$418="x",ROW('Hilfstabelle alle'!$1:$418)),ROW(L127))))</f>
        <v/>
      </c>
      <c r="N138" s="199" t="str">
        <f t="array" ref="N138">IF(ROW('Hilfstabelle alle'!143:143)&gt;COUNTIF('Hilfstabelle alle'!$I:$I,"x"),"",INDEX('Hilfstabelle alle'!M:M,SMALL(IF('Hilfstabelle alle'!$I$1:$I$418="x",ROW('Hilfstabelle alle'!$1:$418)),ROW(M127))))</f>
        <v/>
      </c>
      <c r="O138" s="200" t="str">
        <f t="shared" si="1"/>
        <v/>
      </c>
    </row>
    <row r="139" spans="2:15" s="194" customFormat="1" ht="35.1" customHeight="1" x14ac:dyDescent="0.2">
      <c r="B139" s="201" t="str">
        <f t="array" ref="B139">IF(ROW('Hilfstabelle alle'!144:144)&gt;COUNTIF('Hilfstabelle alle'!$I:$I,"x"),"",INDEX('Hilfstabelle alle'!A:A,SMALL(IF('Hilfstabelle alle'!$I$1:$I$418="x",ROW('Hilfstabelle alle'!$1:$418)),ROW(A128))))</f>
        <v/>
      </c>
      <c r="C139" s="202" t="str">
        <f t="array" ref="C139">IF(ROW('Hilfstabelle alle'!144:144)&gt;COUNTIF('Hilfstabelle alle'!$I:$I,"x"),"",INDEX('Hilfstabelle alle'!B:B,SMALL(IF('Hilfstabelle alle'!$I$1:$I$418="x",ROW('Hilfstabelle alle'!$1:$418)),ROW(B128))))</f>
        <v/>
      </c>
      <c r="D139" s="203" t="str">
        <f t="array" ref="D139">IF(ROW('Hilfstabelle alle'!144:144)&gt;COUNTIF('Hilfstabelle alle'!$I:$I,"x"),"",INDEX('Hilfstabelle alle'!C:C,SMALL(IF('Hilfstabelle alle'!$I$1:$I$418="x",ROW('Hilfstabelle alle'!$1:$418)),ROW(C128))))</f>
        <v/>
      </c>
      <c r="E139" s="204" t="str">
        <f t="array" ref="E139">IF(ROW('Hilfstabelle alle'!144:144)&gt;COUNTIF('Hilfstabelle alle'!$I:$I,"x"),"",INDEX('Hilfstabelle alle'!D:D,SMALL(IF('Hilfstabelle alle'!$I$1:$I$418="x",ROW('Hilfstabelle alle'!$1:$418)),ROW(D128))))</f>
        <v/>
      </c>
      <c r="F139" s="204" t="str">
        <f t="array" ref="F139">IF(ROW('Hilfstabelle alle'!144:144)&gt;COUNTIF('Hilfstabelle alle'!$I:$I,"x"),"",INDEX('Hilfstabelle alle'!E:E,SMALL(IF('Hilfstabelle alle'!$I$1:$I$418="x",ROW('Hilfstabelle alle'!$1:$418)),ROW(E128))))</f>
        <v/>
      </c>
      <c r="G139" s="204" t="str">
        <f t="array" ref="G139">IF(ROW('Hilfstabelle alle'!144:144)&gt;COUNTIF('Hilfstabelle alle'!$I:$I,"x"),"",INDEX('Hilfstabelle alle'!F:F,SMALL(IF('Hilfstabelle alle'!$I$1:$I$418="x",ROW('Hilfstabelle alle'!$1:$418)),ROW(F128))))</f>
        <v/>
      </c>
      <c r="H139" s="204" t="str">
        <f t="array" ref="H139">IF(ROW('Hilfstabelle alle'!144:144)&gt;COUNTIF('Hilfstabelle alle'!$I:$I,"x"),"",INDEX('Hilfstabelle alle'!G:G,SMALL(IF('Hilfstabelle alle'!$I$1:$I$418="x",ROW('Hilfstabelle alle'!$1:$418)),ROW(G128))))</f>
        <v/>
      </c>
      <c r="I139" s="204" t="str">
        <f t="array" ref="I139">IF(ROW('Hilfstabelle alle'!144:144)&gt;COUNTIF('Hilfstabelle alle'!$I:$I,"x"),"",INDEX('Hilfstabelle alle'!H:H,SMALL(IF('Hilfstabelle alle'!$I$1:$I$418="x",ROW('Hilfstabelle alle'!$1:$418)),ROW(H128))))</f>
        <v/>
      </c>
      <c r="J139" s="204" t="str">
        <f t="array" ref="J139">IF(ROW('Hilfstabelle alle'!144:144)&gt;COUNTIF('Hilfstabelle alle'!$I:$I,"x"),"",INDEX('Hilfstabelle alle'!I:I,SMALL(IF('Hilfstabelle alle'!$I$1:$I$418="x",ROW('Hilfstabelle alle'!$1:$418)),ROW(I128))))</f>
        <v/>
      </c>
      <c r="K139" s="204" t="str">
        <f t="array" ref="K139">IF(ROW('Hilfstabelle alle'!144:144)&gt;COUNTIF('Hilfstabelle alle'!$I:$I,"x"),"",INDEX('Hilfstabelle alle'!J:J,SMALL(IF('Hilfstabelle alle'!$I$1:$I$418="x",ROW('Hilfstabelle alle'!$1:$418)),ROW(J128))))</f>
        <v/>
      </c>
      <c r="L139" s="204" t="str">
        <f t="array" ref="L139">IF(ROW('Hilfstabelle alle'!144:144)&gt;COUNTIF('Hilfstabelle alle'!$I:$I,"x"),"",INDEX('Hilfstabelle alle'!K:K,SMALL(IF('Hilfstabelle alle'!$I$1:$I$418="x",ROW('Hilfstabelle alle'!$1:$418)),ROW(K128))))</f>
        <v/>
      </c>
      <c r="M139" s="205" t="str">
        <f t="array" ref="M139">IF(ROW('Hilfstabelle alle'!144:144)&gt;COUNTIF('Hilfstabelle alle'!$I:$I,"x"),"",INDEX('Hilfstabelle alle'!L:L,SMALL(IF('Hilfstabelle alle'!$I$1:$I$418="x",ROW('Hilfstabelle alle'!$1:$418)),ROW(L128))))</f>
        <v/>
      </c>
      <c r="N139" s="205" t="str">
        <f t="array" ref="N139">IF(ROW('Hilfstabelle alle'!144:144)&gt;COUNTIF('Hilfstabelle alle'!$I:$I,"x"),"",INDEX('Hilfstabelle alle'!M:M,SMALL(IF('Hilfstabelle alle'!$I$1:$I$418="x",ROW('Hilfstabelle alle'!$1:$418)),ROW(M128))))</f>
        <v/>
      </c>
      <c r="O139" s="200" t="str">
        <f t="shared" si="1"/>
        <v/>
      </c>
    </row>
    <row r="140" spans="2:15" s="194" customFormat="1" ht="35.1" customHeight="1" x14ac:dyDescent="0.2">
      <c r="B140" s="195" t="str">
        <f t="array" ref="B140">IF(ROW('Hilfstabelle alle'!145:145)&gt;COUNTIF('Hilfstabelle alle'!$I:$I,"x"),"",INDEX('Hilfstabelle alle'!A:A,SMALL(IF('Hilfstabelle alle'!$I$1:$I$418="x",ROW('Hilfstabelle alle'!$1:$418)),ROW(A129))))</f>
        <v/>
      </c>
      <c r="C140" s="196" t="str">
        <f t="array" ref="C140">IF(ROW('Hilfstabelle alle'!145:145)&gt;COUNTIF('Hilfstabelle alle'!$I:$I,"x"),"",INDEX('Hilfstabelle alle'!B:B,SMALL(IF('Hilfstabelle alle'!$I$1:$I$418="x",ROW('Hilfstabelle alle'!$1:$418)),ROW(B129))))</f>
        <v/>
      </c>
      <c r="D140" s="197" t="str">
        <f t="array" ref="D140">IF(ROW('Hilfstabelle alle'!145:145)&gt;COUNTIF('Hilfstabelle alle'!$I:$I,"x"),"",INDEX('Hilfstabelle alle'!C:C,SMALL(IF('Hilfstabelle alle'!$I$1:$I$418="x",ROW('Hilfstabelle alle'!$1:$418)),ROW(C129))))</f>
        <v/>
      </c>
      <c r="E140" s="198" t="str">
        <f t="array" ref="E140">IF(ROW('Hilfstabelle alle'!145:145)&gt;COUNTIF('Hilfstabelle alle'!$I:$I,"x"),"",INDEX('Hilfstabelle alle'!D:D,SMALL(IF('Hilfstabelle alle'!$I$1:$I$418="x",ROW('Hilfstabelle alle'!$1:$418)),ROW(D129))))</f>
        <v/>
      </c>
      <c r="F140" s="198" t="str">
        <f t="array" ref="F140">IF(ROW('Hilfstabelle alle'!145:145)&gt;COUNTIF('Hilfstabelle alle'!$I:$I,"x"),"",INDEX('Hilfstabelle alle'!E:E,SMALL(IF('Hilfstabelle alle'!$I$1:$I$418="x",ROW('Hilfstabelle alle'!$1:$418)),ROW(E129))))</f>
        <v/>
      </c>
      <c r="G140" s="198" t="str">
        <f t="array" ref="G140">IF(ROW('Hilfstabelle alle'!145:145)&gt;COUNTIF('Hilfstabelle alle'!$I:$I,"x"),"",INDEX('Hilfstabelle alle'!F:F,SMALL(IF('Hilfstabelle alle'!$I$1:$I$418="x",ROW('Hilfstabelle alle'!$1:$418)),ROW(F129))))</f>
        <v/>
      </c>
      <c r="H140" s="198" t="str">
        <f t="array" ref="H140">IF(ROW('Hilfstabelle alle'!145:145)&gt;COUNTIF('Hilfstabelle alle'!$I:$I,"x"),"",INDEX('Hilfstabelle alle'!G:G,SMALL(IF('Hilfstabelle alle'!$I$1:$I$418="x",ROW('Hilfstabelle alle'!$1:$418)),ROW(G129))))</f>
        <v/>
      </c>
      <c r="I140" s="198" t="str">
        <f t="array" ref="I140">IF(ROW('Hilfstabelle alle'!145:145)&gt;COUNTIF('Hilfstabelle alle'!$I:$I,"x"),"",INDEX('Hilfstabelle alle'!H:H,SMALL(IF('Hilfstabelle alle'!$I$1:$I$418="x",ROW('Hilfstabelle alle'!$1:$418)),ROW(H129))))</f>
        <v/>
      </c>
      <c r="J140" s="198" t="str">
        <f t="array" ref="J140">IF(ROW('Hilfstabelle alle'!145:145)&gt;COUNTIF('Hilfstabelle alle'!$I:$I,"x"),"",INDEX('Hilfstabelle alle'!I:I,SMALL(IF('Hilfstabelle alle'!$I$1:$I$418="x",ROW('Hilfstabelle alle'!$1:$418)),ROW(I129))))</f>
        <v/>
      </c>
      <c r="K140" s="198" t="str">
        <f t="array" ref="K140">IF(ROW('Hilfstabelle alle'!145:145)&gt;COUNTIF('Hilfstabelle alle'!$I:$I,"x"),"",INDEX('Hilfstabelle alle'!J:J,SMALL(IF('Hilfstabelle alle'!$I$1:$I$418="x",ROW('Hilfstabelle alle'!$1:$418)),ROW(J129))))</f>
        <v/>
      </c>
      <c r="L140" s="198" t="str">
        <f t="array" ref="L140">IF(ROW('Hilfstabelle alle'!145:145)&gt;COUNTIF('Hilfstabelle alle'!$I:$I,"x"),"",INDEX('Hilfstabelle alle'!K:K,SMALL(IF('Hilfstabelle alle'!$I$1:$I$418="x",ROW('Hilfstabelle alle'!$1:$418)),ROW(K129))))</f>
        <v/>
      </c>
      <c r="M140" s="199" t="str">
        <f t="array" ref="M140">IF(ROW('Hilfstabelle alle'!145:145)&gt;COUNTIF('Hilfstabelle alle'!$I:$I,"x"),"",INDEX('Hilfstabelle alle'!L:L,SMALL(IF('Hilfstabelle alle'!$I$1:$I$418="x",ROW('Hilfstabelle alle'!$1:$418)),ROW(L129))))</f>
        <v/>
      </c>
      <c r="N140" s="199" t="str">
        <f t="array" ref="N140">IF(ROW('Hilfstabelle alle'!145:145)&gt;COUNTIF('Hilfstabelle alle'!$I:$I,"x"),"",INDEX('Hilfstabelle alle'!M:M,SMALL(IF('Hilfstabelle alle'!$I$1:$I$418="x",ROW('Hilfstabelle alle'!$1:$418)),ROW(M129))))</f>
        <v/>
      </c>
      <c r="O140" s="200" t="str">
        <f t="shared" si="1"/>
        <v/>
      </c>
    </row>
    <row r="141" spans="2:15" s="194" customFormat="1" ht="35.1" customHeight="1" x14ac:dyDescent="0.2">
      <c r="B141" s="201" t="str">
        <f t="array" ref="B141">IF(ROW('Hilfstabelle alle'!146:146)&gt;COUNTIF('Hilfstabelle alle'!$I:$I,"x"),"",INDEX('Hilfstabelle alle'!A:A,SMALL(IF('Hilfstabelle alle'!$I$1:$I$418="x",ROW('Hilfstabelle alle'!$1:$418)),ROW(A130))))</f>
        <v/>
      </c>
      <c r="C141" s="202" t="str">
        <f t="array" ref="C141">IF(ROW('Hilfstabelle alle'!146:146)&gt;COUNTIF('Hilfstabelle alle'!$I:$I,"x"),"",INDEX('Hilfstabelle alle'!B:B,SMALL(IF('Hilfstabelle alle'!$I$1:$I$418="x",ROW('Hilfstabelle alle'!$1:$418)),ROW(B130))))</f>
        <v/>
      </c>
      <c r="D141" s="203" t="str">
        <f t="array" ref="D141">IF(ROW('Hilfstabelle alle'!146:146)&gt;COUNTIF('Hilfstabelle alle'!$I:$I,"x"),"",INDEX('Hilfstabelle alle'!C:C,SMALL(IF('Hilfstabelle alle'!$I$1:$I$418="x",ROW('Hilfstabelle alle'!$1:$418)),ROW(C130))))</f>
        <v/>
      </c>
      <c r="E141" s="204" t="str">
        <f t="array" ref="E141">IF(ROW('Hilfstabelle alle'!146:146)&gt;COUNTIF('Hilfstabelle alle'!$I:$I,"x"),"",INDEX('Hilfstabelle alle'!D:D,SMALL(IF('Hilfstabelle alle'!$I$1:$I$418="x",ROW('Hilfstabelle alle'!$1:$418)),ROW(D130))))</f>
        <v/>
      </c>
      <c r="F141" s="204" t="str">
        <f t="array" ref="F141">IF(ROW('Hilfstabelle alle'!146:146)&gt;COUNTIF('Hilfstabelle alle'!$I:$I,"x"),"",INDEX('Hilfstabelle alle'!E:E,SMALL(IF('Hilfstabelle alle'!$I$1:$I$418="x",ROW('Hilfstabelle alle'!$1:$418)),ROW(E130))))</f>
        <v/>
      </c>
      <c r="G141" s="204" t="str">
        <f t="array" ref="G141">IF(ROW('Hilfstabelle alle'!146:146)&gt;COUNTIF('Hilfstabelle alle'!$I:$I,"x"),"",INDEX('Hilfstabelle alle'!F:F,SMALL(IF('Hilfstabelle alle'!$I$1:$I$418="x",ROW('Hilfstabelle alle'!$1:$418)),ROW(F130))))</f>
        <v/>
      </c>
      <c r="H141" s="204" t="str">
        <f t="array" ref="H141">IF(ROW('Hilfstabelle alle'!146:146)&gt;COUNTIF('Hilfstabelle alle'!$I:$I,"x"),"",INDEX('Hilfstabelle alle'!G:G,SMALL(IF('Hilfstabelle alle'!$I$1:$I$418="x",ROW('Hilfstabelle alle'!$1:$418)),ROW(G130))))</f>
        <v/>
      </c>
      <c r="I141" s="204" t="str">
        <f t="array" ref="I141">IF(ROW('Hilfstabelle alle'!146:146)&gt;COUNTIF('Hilfstabelle alle'!$I:$I,"x"),"",INDEX('Hilfstabelle alle'!H:H,SMALL(IF('Hilfstabelle alle'!$I$1:$I$418="x",ROW('Hilfstabelle alle'!$1:$418)),ROW(H130))))</f>
        <v/>
      </c>
      <c r="J141" s="204" t="str">
        <f t="array" ref="J141">IF(ROW('Hilfstabelle alle'!146:146)&gt;COUNTIF('Hilfstabelle alle'!$I:$I,"x"),"",INDEX('Hilfstabelle alle'!I:I,SMALL(IF('Hilfstabelle alle'!$I$1:$I$418="x",ROW('Hilfstabelle alle'!$1:$418)),ROW(I130))))</f>
        <v/>
      </c>
      <c r="K141" s="204" t="str">
        <f t="array" ref="K141">IF(ROW('Hilfstabelle alle'!146:146)&gt;COUNTIF('Hilfstabelle alle'!$I:$I,"x"),"",INDEX('Hilfstabelle alle'!J:J,SMALL(IF('Hilfstabelle alle'!$I$1:$I$418="x",ROW('Hilfstabelle alle'!$1:$418)),ROW(J130))))</f>
        <v/>
      </c>
      <c r="L141" s="204" t="str">
        <f t="array" ref="L141">IF(ROW('Hilfstabelle alle'!146:146)&gt;COUNTIF('Hilfstabelle alle'!$I:$I,"x"),"",INDEX('Hilfstabelle alle'!K:K,SMALL(IF('Hilfstabelle alle'!$I$1:$I$418="x",ROW('Hilfstabelle alle'!$1:$418)),ROW(K130))))</f>
        <v/>
      </c>
      <c r="M141" s="205" t="str">
        <f t="array" ref="M141">IF(ROW('Hilfstabelle alle'!146:146)&gt;COUNTIF('Hilfstabelle alle'!$I:$I,"x"),"",INDEX('Hilfstabelle alle'!L:L,SMALL(IF('Hilfstabelle alle'!$I$1:$I$418="x",ROW('Hilfstabelle alle'!$1:$418)),ROW(L130))))</f>
        <v/>
      </c>
      <c r="N141" s="205" t="str">
        <f t="array" ref="N141">IF(ROW('Hilfstabelle alle'!146:146)&gt;COUNTIF('Hilfstabelle alle'!$I:$I,"x"),"",INDEX('Hilfstabelle alle'!M:M,SMALL(IF('Hilfstabelle alle'!$I$1:$I$418="x",ROW('Hilfstabelle alle'!$1:$418)),ROW(M130))))</f>
        <v/>
      </c>
      <c r="O141" s="200" t="str">
        <f t="shared" ref="O141:O204" si="2">IF(D141&lt;&gt;"",1,"")</f>
        <v/>
      </c>
    </row>
    <row r="142" spans="2:15" s="194" customFormat="1" ht="35.1" customHeight="1" x14ac:dyDescent="0.2">
      <c r="B142" s="195" t="str">
        <f t="array" ref="B142">IF(ROW('Hilfstabelle alle'!147:147)&gt;COUNTIF('Hilfstabelle alle'!$I:$I,"x"),"",INDEX('Hilfstabelle alle'!A:A,SMALL(IF('Hilfstabelle alle'!$I$1:$I$418="x",ROW('Hilfstabelle alle'!$1:$418)),ROW(A131))))</f>
        <v/>
      </c>
      <c r="C142" s="196" t="str">
        <f t="array" ref="C142">IF(ROW('Hilfstabelle alle'!147:147)&gt;COUNTIF('Hilfstabelle alle'!$I:$I,"x"),"",INDEX('Hilfstabelle alle'!B:B,SMALL(IF('Hilfstabelle alle'!$I$1:$I$418="x",ROW('Hilfstabelle alle'!$1:$418)),ROW(B131))))</f>
        <v/>
      </c>
      <c r="D142" s="197" t="str">
        <f t="array" ref="D142">IF(ROW('Hilfstabelle alle'!147:147)&gt;COUNTIF('Hilfstabelle alle'!$I:$I,"x"),"",INDEX('Hilfstabelle alle'!C:C,SMALL(IF('Hilfstabelle alle'!$I$1:$I$418="x",ROW('Hilfstabelle alle'!$1:$418)),ROW(C131))))</f>
        <v/>
      </c>
      <c r="E142" s="198" t="str">
        <f t="array" ref="E142">IF(ROW('Hilfstabelle alle'!147:147)&gt;COUNTIF('Hilfstabelle alle'!$I:$I,"x"),"",INDEX('Hilfstabelle alle'!D:D,SMALL(IF('Hilfstabelle alle'!$I$1:$I$418="x",ROW('Hilfstabelle alle'!$1:$418)),ROW(D131))))</f>
        <v/>
      </c>
      <c r="F142" s="198" t="str">
        <f t="array" ref="F142">IF(ROW('Hilfstabelle alle'!147:147)&gt;COUNTIF('Hilfstabelle alle'!$I:$I,"x"),"",INDEX('Hilfstabelle alle'!E:E,SMALL(IF('Hilfstabelle alle'!$I$1:$I$418="x",ROW('Hilfstabelle alle'!$1:$418)),ROW(E131))))</f>
        <v/>
      </c>
      <c r="G142" s="198" t="str">
        <f t="array" ref="G142">IF(ROW('Hilfstabelle alle'!147:147)&gt;COUNTIF('Hilfstabelle alle'!$I:$I,"x"),"",INDEX('Hilfstabelle alle'!F:F,SMALL(IF('Hilfstabelle alle'!$I$1:$I$418="x",ROW('Hilfstabelle alle'!$1:$418)),ROW(F131))))</f>
        <v/>
      </c>
      <c r="H142" s="198" t="str">
        <f t="array" ref="H142">IF(ROW('Hilfstabelle alle'!147:147)&gt;COUNTIF('Hilfstabelle alle'!$I:$I,"x"),"",INDEX('Hilfstabelle alle'!G:G,SMALL(IF('Hilfstabelle alle'!$I$1:$I$418="x",ROW('Hilfstabelle alle'!$1:$418)),ROW(G131))))</f>
        <v/>
      </c>
      <c r="I142" s="198" t="str">
        <f t="array" ref="I142">IF(ROW('Hilfstabelle alle'!147:147)&gt;COUNTIF('Hilfstabelle alle'!$I:$I,"x"),"",INDEX('Hilfstabelle alle'!H:H,SMALL(IF('Hilfstabelle alle'!$I$1:$I$418="x",ROW('Hilfstabelle alle'!$1:$418)),ROW(H131))))</f>
        <v/>
      </c>
      <c r="J142" s="198" t="str">
        <f t="array" ref="J142">IF(ROW('Hilfstabelle alle'!147:147)&gt;COUNTIF('Hilfstabelle alle'!$I:$I,"x"),"",INDEX('Hilfstabelle alle'!I:I,SMALL(IF('Hilfstabelle alle'!$I$1:$I$418="x",ROW('Hilfstabelle alle'!$1:$418)),ROW(I131))))</f>
        <v/>
      </c>
      <c r="K142" s="198" t="str">
        <f t="array" ref="K142">IF(ROW('Hilfstabelle alle'!147:147)&gt;COUNTIF('Hilfstabelle alle'!$I:$I,"x"),"",INDEX('Hilfstabelle alle'!J:J,SMALL(IF('Hilfstabelle alle'!$I$1:$I$418="x",ROW('Hilfstabelle alle'!$1:$418)),ROW(J131))))</f>
        <v/>
      </c>
      <c r="L142" s="198" t="str">
        <f t="array" ref="L142">IF(ROW('Hilfstabelle alle'!147:147)&gt;COUNTIF('Hilfstabelle alle'!$I:$I,"x"),"",INDEX('Hilfstabelle alle'!K:K,SMALL(IF('Hilfstabelle alle'!$I$1:$I$418="x",ROW('Hilfstabelle alle'!$1:$418)),ROW(K131))))</f>
        <v/>
      </c>
      <c r="M142" s="199" t="str">
        <f t="array" ref="M142">IF(ROW('Hilfstabelle alle'!147:147)&gt;COUNTIF('Hilfstabelle alle'!$I:$I,"x"),"",INDEX('Hilfstabelle alle'!L:L,SMALL(IF('Hilfstabelle alle'!$I$1:$I$418="x",ROW('Hilfstabelle alle'!$1:$418)),ROW(L131))))</f>
        <v/>
      </c>
      <c r="N142" s="199" t="str">
        <f t="array" ref="N142">IF(ROW('Hilfstabelle alle'!147:147)&gt;COUNTIF('Hilfstabelle alle'!$I:$I,"x"),"",INDEX('Hilfstabelle alle'!M:M,SMALL(IF('Hilfstabelle alle'!$I$1:$I$418="x",ROW('Hilfstabelle alle'!$1:$418)),ROW(M131))))</f>
        <v/>
      </c>
      <c r="O142" s="200" t="str">
        <f t="shared" si="2"/>
        <v/>
      </c>
    </row>
    <row r="143" spans="2:15" s="194" customFormat="1" ht="35.1" customHeight="1" x14ac:dyDescent="0.2">
      <c r="B143" s="201" t="str">
        <f t="array" ref="B143">IF(ROW('Hilfstabelle alle'!148:148)&gt;COUNTIF('Hilfstabelle alle'!$I:$I,"x"),"",INDEX('Hilfstabelle alle'!A:A,SMALL(IF('Hilfstabelle alle'!$I$1:$I$418="x",ROW('Hilfstabelle alle'!$1:$418)),ROW(A132))))</f>
        <v/>
      </c>
      <c r="C143" s="202" t="str">
        <f t="array" ref="C143">IF(ROW('Hilfstabelle alle'!148:148)&gt;COUNTIF('Hilfstabelle alle'!$I:$I,"x"),"",INDEX('Hilfstabelle alle'!B:B,SMALL(IF('Hilfstabelle alle'!$I$1:$I$418="x",ROW('Hilfstabelle alle'!$1:$418)),ROW(B132))))</f>
        <v/>
      </c>
      <c r="D143" s="203" t="str">
        <f t="array" ref="D143">IF(ROW('Hilfstabelle alle'!148:148)&gt;COUNTIF('Hilfstabelle alle'!$I:$I,"x"),"",INDEX('Hilfstabelle alle'!C:C,SMALL(IF('Hilfstabelle alle'!$I$1:$I$418="x",ROW('Hilfstabelle alle'!$1:$418)),ROW(C132))))</f>
        <v/>
      </c>
      <c r="E143" s="204" t="str">
        <f t="array" ref="E143">IF(ROW('Hilfstabelle alle'!148:148)&gt;COUNTIF('Hilfstabelle alle'!$I:$I,"x"),"",INDEX('Hilfstabelle alle'!D:D,SMALL(IF('Hilfstabelle alle'!$I$1:$I$418="x",ROW('Hilfstabelle alle'!$1:$418)),ROW(D132))))</f>
        <v/>
      </c>
      <c r="F143" s="204" t="str">
        <f t="array" ref="F143">IF(ROW('Hilfstabelle alle'!148:148)&gt;COUNTIF('Hilfstabelle alle'!$I:$I,"x"),"",INDEX('Hilfstabelle alle'!E:E,SMALL(IF('Hilfstabelle alle'!$I$1:$I$418="x",ROW('Hilfstabelle alle'!$1:$418)),ROW(E132))))</f>
        <v/>
      </c>
      <c r="G143" s="204" t="str">
        <f t="array" ref="G143">IF(ROW('Hilfstabelle alle'!148:148)&gt;COUNTIF('Hilfstabelle alle'!$I:$I,"x"),"",INDEX('Hilfstabelle alle'!F:F,SMALL(IF('Hilfstabelle alle'!$I$1:$I$418="x",ROW('Hilfstabelle alle'!$1:$418)),ROW(F132))))</f>
        <v/>
      </c>
      <c r="H143" s="204" t="str">
        <f t="array" ref="H143">IF(ROW('Hilfstabelle alle'!148:148)&gt;COUNTIF('Hilfstabelle alle'!$I:$I,"x"),"",INDEX('Hilfstabelle alle'!G:G,SMALL(IF('Hilfstabelle alle'!$I$1:$I$418="x",ROW('Hilfstabelle alle'!$1:$418)),ROW(G132))))</f>
        <v/>
      </c>
      <c r="I143" s="204" t="str">
        <f t="array" ref="I143">IF(ROW('Hilfstabelle alle'!148:148)&gt;COUNTIF('Hilfstabelle alle'!$I:$I,"x"),"",INDEX('Hilfstabelle alle'!H:H,SMALL(IF('Hilfstabelle alle'!$I$1:$I$418="x",ROW('Hilfstabelle alle'!$1:$418)),ROW(H132))))</f>
        <v/>
      </c>
      <c r="J143" s="204" t="str">
        <f t="array" ref="J143">IF(ROW('Hilfstabelle alle'!148:148)&gt;COUNTIF('Hilfstabelle alle'!$I:$I,"x"),"",INDEX('Hilfstabelle alle'!I:I,SMALL(IF('Hilfstabelle alle'!$I$1:$I$418="x",ROW('Hilfstabelle alle'!$1:$418)),ROW(I132))))</f>
        <v/>
      </c>
      <c r="K143" s="204" t="str">
        <f t="array" ref="K143">IF(ROW('Hilfstabelle alle'!148:148)&gt;COUNTIF('Hilfstabelle alle'!$I:$I,"x"),"",INDEX('Hilfstabelle alle'!J:J,SMALL(IF('Hilfstabelle alle'!$I$1:$I$418="x",ROW('Hilfstabelle alle'!$1:$418)),ROW(J132))))</f>
        <v/>
      </c>
      <c r="L143" s="204" t="str">
        <f t="array" ref="L143">IF(ROW('Hilfstabelle alle'!148:148)&gt;COUNTIF('Hilfstabelle alle'!$I:$I,"x"),"",INDEX('Hilfstabelle alle'!K:K,SMALL(IF('Hilfstabelle alle'!$I$1:$I$418="x",ROW('Hilfstabelle alle'!$1:$418)),ROW(K132))))</f>
        <v/>
      </c>
      <c r="M143" s="205" t="str">
        <f t="array" ref="M143">IF(ROW('Hilfstabelle alle'!148:148)&gt;COUNTIF('Hilfstabelle alle'!$I:$I,"x"),"",INDEX('Hilfstabelle alle'!L:L,SMALL(IF('Hilfstabelle alle'!$I$1:$I$418="x",ROW('Hilfstabelle alle'!$1:$418)),ROW(L132))))</f>
        <v/>
      </c>
      <c r="N143" s="205" t="str">
        <f t="array" ref="N143">IF(ROW('Hilfstabelle alle'!148:148)&gt;COUNTIF('Hilfstabelle alle'!$I:$I,"x"),"",INDEX('Hilfstabelle alle'!M:M,SMALL(IF('Hilfstabelle alle'!$I$1:$I$418="x",ROW('Hilfstabelle alle'!$1:$418)),ROW(M132))))</f>
        <v/>
      </c>
      <c r="O143" s="200" t="str">
        <f t="shared" si="2"/>
        <v/>
      </c>
    </row>
    <row r="144" spans="2:15" s="194" customFormat="1" ht="35.1" customHeight="1" x14ac:dyDescent="0.2">
      <c r="B144" s="195" t="str">
        <f t="array" ref="B144">IF(ROW('Hilfstabelle alle'!149:149)&gt;COUNTIF('Hilfstabelle alle'!$I:$I,"x"),"",INDEX('Hilfstabelle alle'!A:A,SMALL(IF('Hilfstabelle alle'!$I$1:$I$418="x",ROW('Hilfstabelle alle'!$1:$418)),ROW(A133))))</f>
        <v/>
      </c>
      <c r="C144" s="196" t="str">
        <f t="array" ref="C144">IF(ROW('Hilfstabelle alle'!149:149)&gt;COUNTIF('Hilfstabelle alle'!$I:$I,"x"),"",INDEX('Hilfstabelle alle'!B:B,SMALL(IF('Hilfstabelle alle'!$I$1:$I$418="x",ROW('Hilfstabelle alle'!$1:$418)),ROW(B133))))</f>
        <v/>
      </c>
      <c r="D144" s="197" t="str">
        <f t="array" ref="D144">IF(ROW('Hilfstabelle alle'!149:149)&gt;COUNTIF('Hilfstabelle alle'!$I:$I,"x"),"",INDEX('Hilfstabelle alle'!C:C,SMALL(IF('Hilfstabelle alle'!$I$1:$I$418="x",ROW('Hilfstabelle alle'!$1:$418)),ROW(C133))))</f>
        <v/>
      </c>
      <c r="E144" s="198" t="str">
        <f t="array" ref="E144">IF(ROW('Hilfstabelle alle'!149:149)&gt;COUNTIF('Hilfstabelle alle'!$I:$I,"x"),"",INDEX('Hilfstabelle alle'!D:D,SMALL(IF('Hilfstabelle alle'!$I$1:$I$418="x",ROW('Hilfstabelle alle'!$1:$418)),ROW(D133))))</f>
        <v/>
      </c>
      <c r="F144" s="198" t="str">
        <f t="array" ref="F144">IF(ROW('Hilfstabelle alle'!149:149)&gt;COUNTIF('Hilfstabelle alle'!$I:$I,"x"),"",INDEX('Hilfstabelle alle'!E:E,SMALL(IF('Hilfstabelle alle'!$I$1:$I$418="x",ROW('Hilfstabelle alle'!$1:$418)),ROW(E133))))</f>
        <v/>
      </c>
      <c r="G144" s="198" t="str">
        <f t="array" ref="G144">IF(ROW('Hilfstabelle alle'!149:149)&gt;COUNTIF('Hilfstabelle alle'!$I:$I,"x"),"",INDEX('Hilfstabelle alle'!F:F,SMALL(IF('Hilfstabelle alle'!$I$1:$I$418="x",ROW('Hilfstabelle alle'!$1:$418)),ROW(F133))))</f>
        <v/>
      </c>
      <c r="H144" s="198" t="str">
        <f t="array" ref="H144">IF(ROW('Hilfstabelle alle'!149:149)&gt;COUNTIF('Hilfstabelle alle'!$I:$I,"x"),"",INDEX('Hilfstabelle alle'!G:G,SMALL(IF('Hilfstabelle alle'!$I$1:$I$418="x",ROW('Hilfstabelle alle'!$1:$418)),ROW(G133))))</f>
        <v/>
      </c>
      <c r="I144" s="198" t="str">
        <f t="array" ref="I144">IF(ROW('Hilfstabelle alle'!149:149)&gt;COUNTIF('Hilfstabelle alle'!$I:$I,"x"),"",INDEX('Hilfstabelle alle'!H:H,SMALL(IF('Hilfstabelle alle'!$I$1:$I$418="x",ROW('Hilfstabelle alle'!$1:$418)),ROW(H133))))</f>
        <v/>
      </c>
      <c r="J144" s="198" t="str">
        <f t="array" ref="J144">IF(ROW('Hilfstabelle alle'!149:149)&gt;COUNTIF('Hilfstabelle alle'!$I:$I,"x"),"",INDEX('Hilfstabelle alle'!I:I,SMALL(IF('Hilfstabelle alle'!$I$1:$I$418="x",ROW('Hilfstabelle alle'!$1:$418)),ROW(I133))))</f>
        <v/>
      </c>
      <c r="K144" s="198" t="str">
        <f t="array" ref="K144">IF(ROW('Hilfstabelle alle'!149:149)&gt;COUNTIF('Hilfstabelle alle'!$I:$I,"x"),"",INDEX('Hilfstabelle alle'!J:J,SMALL(IF('Hilfstabelle alle'!$I$1:$I$418="x",ROW('Hilfstabelle alle'!$1:$418)),ROW(J133))))</f>
        <v/>
      </c>
      <c r="L144" s="198" t="str">
        <f t="array" ref="L144">IF(ROW('Hilfstabelle alle'!149:149)&gt;COUNTIF('Hilfstabelle alle'!$I:$I,"x"),"",INDEX('Hilfstabelle alle'!K:K,SMALL(IF('Hilfstabelle alle'!$I$1:$I$418="x",ROW('Hilfstabelle alle'!$1:$418)),ROW(K133))))</f>
        <v/>
      </c>
      <c r="M144" s="199" t="str">
        <f t="array" ref="M144">IF(ROW('Hilfstabelle alle'!149:149)&gt;COUNTIF('Hilfstabelle alle'!$I:$I,"x"),"",INDEX('Hilfstabelle alle'!L:L,SMALL(IF('Hilfstabelle alle'!$I$1:$I$418="x",ROW('Hilfstabelle alle'!$1:$418)),ROW(L133))))</f>
        <v/>
      </c>
      <c r="N144" s="199" t="str">
        <f t="array" ref="N144">IF(ROW('Hilfstabelle alle'!149:149)&gt;COUNTIF('Hilfstabelle alle'!$I:$I,"x"),"",INDEX('Hilfstabelle alle'!M:M,SMALL(IF('Hilfstabelle alle'!$I$1:$I$418="x",ROW('Hilfstabelle alle'!$1:$418)),ROW(M133))))</f>
        <v/>
      </c>
      <c r="O144" s="200" t="str">
        <f t="shared" si="2"/>
        <v/>
      </c>
    </row>
    <row r="145" spans="2:15" s="194" customFormat="1" ht="35.1" customHeight="1" x14ac:dyDescent="0.2">
      <c r="B145" s="201" t="str">
        <f t="array" ref="B145">IF(ROW('Hilfstabelle alle'!150:150)&gt;COUNTIF('Hilfstabelle alle'!$I:$I,"x"),"",INDEX('Hilfstabelle alle'!A:A,SMALL(IF('Hilfstabelle alle'!$I$1:$I$418="x",ROW('Hilfstabelle alle'!$1:$418)),ROW(A134))))</f>
        <v/>
      </c>
      <c r="C145" s="202" t="str">
        <f t="array" ref="C145">IF(ROW('Hilfstabelle alle'!150:150)&gt;COUNTIF('Hilfstabelle alle'!$I:$I,"x"),"",INDEX('Hilfstabelle alle'!B:B,SMALL(IF('Hilfstabelle alle'!$I$1:$I$418="x",ROW('Hilfstabelle alle'!$1:$418)),ROW(B134))))</f>
        <v/>
      </c>
      <c r="D145" s="203" t="str">
        <f t="array" ref="D145">IF(ROW('Hilfstabelle alle'!150:150)&gt;COUNTIF('Hilfstabelle alle'!$I:$I,"x"),"",INDEX('Hilfstabelle alle'!C:C,SMALL(IF('Hilfstabelle alle'!$I$1:$I$418="x",ROW('Hilfstabelle alle'!$1:$418)),ROW(C134))))</f>
        <v/>
      </c>
      <c r="E145" s="204" t="str">
        <f t="array" ref="E145">IF(ROW('Hilfstabelle alle'!150:150)&gt;COUNTIF('Hilfstabelle alle'!$I:$I,"x"),"",INDEX('Hilfstabelle alle'!D:D,SMALL(IF('Hilfstabelle alle'!$I$1:$I$418="x",ROW('Hilfstabelle alle'!$1:$418)),ROW(D134))))</f>
        <v/>
      </c>
      <c r="F145" s="204" t="str">
        <f t="array" ref="F145">IF(ROW('Hilfstabelle alle'!150:150)&gt;COUNTIF('Hilfstabelle alle'!$I:$I,"x"),"",INDEX('Hilfstabelle alle'!E:E,SMALL(IF('Hilfstabelle alle'!$I$1:$I$418="x",ROW('Hilfstabelle alle'!$1:$418)),ROW(E134))))</f>
        <v/>
      </c>
      <c r="G145" s="204" t="str">
        <f t="array" ref="G145">IF(ROW('Hilfstabelle alle'!150:150)&gt;COUNTIF('Hilfstabelle alle'!$I:$I,"x"),"",INDEX('Hilfstabelle alle'!F:F,SMALL(IF('Hilfstabelle alle'!$I$1:$I$418="x",ROW('Hilfstabelle alle'!$1:$418)),ROW(F134))))</f>
        <v/>
      </c>
      <c r="H145" s="204" t="str">
        <f t="array" ref="H145">IF(ROW('Hilfstabelle alle'!150:150)&gt;COUNTIF('Hilfstabelle alle'!$I:$I,"x"),"",INDEX('Hilfstabelle alle'!G:G,SMALL(IF('Hilfstabelle alle'!$I$1:$I$418="x",ROW('Hilfstabelle alle'!$1:$418)),ROW(G134))))</f>
        <v/>
      </c>
      <c r="I145" s="204" t="str">
        <f t="array" ref="I145">IF(ROW('Hilfstabelle alle'!150:150)&gt;COUNTIF('Hilfstabelle alle'!$I:$I,"x"),"",INDEX('Hilfstabelle alle'!H:H,SMALL(IF('Hilfstabelle alle'!$I$1:$I$418="x",ROW('Hilfstabelle alle'!$1:$418)),ROW(H134))))</f>
        <v/>
      </c>
      <c r="J145" s="204" t="str">
        <f t="array" ref="J145">IF(ROW('Hilfstabelle alle'!150:150)&gt;COUNTIF('Hilfstabelle alle'!$I:$I,"x"),"",INDEX('Hilfstabelle alle'!I:I,SMALL(IF('Hilfstabelle alle'!$I$1:$I$418="x",ROW('Hilfstabelle alle'!$1:$418)),ROW(I134))))</f>
        <v/>
      </c>
      <c r="K145" s="204" t="str">
        <f t="array" ref="K145">IF(ROW('Hilfstabelle alle'!150:150)&gt;COUNTIF('Hilfstabelle alle'!$I:$I,"x"),"",INDEX('Hilfstabelle alle'!J:J,SMALL(IF('Hilfstabelle alle'!$I$1:$I$418="x",ROW('Hilfstabelle alle'!$1:$418)),ROW(J134))))</f>
        <v/>
      </c>
      <c r="L145" s="204" t="str">
        <f t="array" ref="L145">IF(ROW('Hilfstabelle alle'!150:150)&gt;COUNTIF('Hilfstabelle alle'!$I:$I,"x"),"",INDEX('Hilfstabelle alle'!K:K,SMALL(IF('Hilfstabelle alle'!$I$1:$I$418="x",ROW('Hilfstabelle alle'!$1:$418)),ROW(K134))))</f>
        <v/>
      </c>
      <c r="M145" s="205" t="str">
        <f t="array" ref="M145">IF(ROW('Hilfstabelle alle'!150:150)&gt;COUNTIF('Hilfstabelle alle'!$I:$I,"x"),"",INDEX('Hilfstabelle alle'!L:L,SMALL(IF('Hilfstabelle alle'!$I$1:$I$418="x",ROW('Hilfstabelle alle'!$1:$418)),ROW(L134))))</f>
        <v/>
      </c>
      <c r="N145" s="205" t="str">
        <f t="array" ref="N145">IF(ROW('Hilfstabelle alle'!150:150)&gt;COUNTIF('Hilfstabelle alle'!$I:$I,"x"),"",INDEX('Hilfstabelle alle'!M:M,SMALL(IF('Hilfstabelle alle'!$I$1:$I$418="x",ROW('Hilfstabelle alle'!$1:$418)),ROW(M134))))</f>
        <v/>
      </c>
      <c r="O145" s="200" t="str">
        <f t="shared" si="2"/>
        <v/>
      </c>
    </row>
    <row r="146" spans="2:15" s="194" customFormat="1" ht="35.1" customHeight="1" x14ac:dyDescent="0.2">
      <c r="B146" s="195" t="str">
        <f t="array" ref="B146">IF(ROW('Hilfstabelle alle'!151:151)&gt;COUNTIF('Hilfstabelle alle'!$I:$I,"x"),"",INDEX('Hilfstabelle alle'!A:A,SMALL(IF('Hilfstabelle alle'!$I$1:$I$418="x",ROW('Hilfstabelle alle'!$1:$418)),ROW(A135))))</f>
        <v/>
      </c>
      <c r="C146" s="196" t="str">
        <f t="array" ref="C146">IF(ROW('Hilfstabelle alle'!151:151)&gt;COUNTIF('Hilfstabelle alle'!$I:$I,"x"),"",INDEX('Hilfstabelle alle'!B:B,SMALL(IF('Hilfstabelle alle'!$I$1:$I$418="x",ROW('Hilfstabelle alle'!$1:$418)),ROW(B135))))</f>
        <v/>
      </c>
      <c r="D146" s="197" t="str">
        <f t="array" ref="D146">IF(ROW('Hilfstabelle alle'!151:151)&gt;COUNTIF('Hilfstabelle alle'!$I:$I,"x"),"",INDEX('Hilfstabelle alle'!C:C,SMALL(IF('Hilfstabelle alle'!$I$1:$I$418="x",ROW('Hilfstabelle alle'!$1:$418)),ROW(C135))))</f>
        <v/>
      </c>
      <c r="E146" s="198" t="str">
        <f t="array" ref="E146">IF(ROW('Hilfstabelle alle'!151:151)&gt;COUNTIF('Hilfstabelle alle'!$I:$I,"x"),"",INDEX('Hilfstabelle alle'!D:D,SMALL(IF('Hilfstabelle alle'!$I$1:$I$418="x",ROW('Hilfstabelle alle'!$1:$418)),ROW(D135))))</f>
        <v/>
      </c>
      <c r="F146" s="198" t="str">
        <f t="array" ref="F146">IF(ROW('Hilfstabelle alle'!151:151)&gt;COUNTIF('Hilfstabelle alle'!$I:$I,"x"),"",INDEX('Hilfstabelle alle'!E:E,SMALL(IF('Hilfstabelle alle'!$I$1:$I$418="x",ROW('Hilfstabelle alle'!$1:$418)),ROW(E135))))</f>
        <v/>
      </c>
      <c r="G146" s="198" t="str">
        <f t="array" ref="G146">IF(ROW('Hilfstabelle alle'!151:151)&gt;COUNTIF('Hilfstabelle alle'!$I:$I,"x"),"",INDEX('Hilfstabelle alle'!F:F,SMALL(IF('Hilfstabelle alle'!$I$1:$I$418="x",ROW('Hilfstabelle alle'!$1:$418)),ROW(F135))))</f>
        <v/>
      </c>
      <c r="H146" s="198" t="str">
        <f t="array" ref="H146">IF(ROW('Hilfstabelle alle'!151:151)&gt;COUNTIF('Hilfstabelle alle'!$I:$I,"x"),"",INDEX('Hilfstabelle alle'!G:G,SMALL(IF('Hilfstabelle alle'!$I$1:$I$418="x",ROW('Hilfstabelle alle'!$1:$418)),ROW(G135))))</f>
        <v/>
      </c>
      <c r="I146" s="198" t="str">
        <f t="array" ref="I146">IF(ROW('Hilfstabelle alle'!151:151)&gt;COUNTIF('Hilfstabelle alle'!$I:$I,"x"),"",INDEX('Hilfstabelle alle'!H:H,SMALL(IF('Hilfstabelle alle'!$I$1:$I$418="x",ROW('Hilfstabelle alle'!$1:$418)),ROW(H135))))</f>
        <v/>
      </c>
      <c r="J146" s="198" t="str">
        <f t="array" ref="J146">IF(ROW('Hilfstabelle alle'!151:151)&gt;COUNTIF('Hilfstabelle alle'!$I:$I,"x"),"",INDEX('Hilfstabelle alle'!I:I,SMALL(IF('Hilfstabelle alle'!$I$1:$I$418="x",ROW('Hilfstabelle alle'!$1:$418)),ROW(I135))))</f>
        <v/>
      </c>
      <c r="K146" s="198" t="str">
        <f t="array" ref="K146">IF(ROW('Hilfstabelle alle'!151:151)&gt;COUNTIF('Hilfstabelle alle'!$I:$I,"x"),"",INDEX('Hilfstabelle alle'!J:J,SMALL(IF('Hilfstabelle alle'!$I$1:$I$418="x",ROW('Hilfstabelle alle'!$1:$418)),ROW(J135))))</f>
        <v/>
      </c>
      <c r="L146" s="198" t="str">
        <f t="array" ref="L146">IF(ROW('Hilfstabelle alle'!151:151)&gt;COUNTIF('Hilfstabelle alle'!$I:$I,"x"),"",INDEX('Hilfstabelle alle'!K:K,SMALL(IF('Hilfstabelle alle'!$I$1:$I$418="x",ROW('Hilfstabelle alle'!$1:$418)),ROW(K135))))</f>
        <v/>
      </c>
      <c r="M146" s="199" t="str">
        <f t="array" ref="M146">IF(ROW('Hilfstabelle alle'!151:151)&gt;COUNTIF('Hilfstabelle alle'!$I:$I,"x"),"",INDEX('Hilfstabelle alle'!L:L,SMALL(IF('Hilfstabelle alle'!$I$1:$I$418="x",ROW('Hilfstabelle alle'!$1:$418)),ROW(L135))))</f>
        <v/>
      </c>
      <c r="N146" s="199" t="str">
        <f t="array" ref="N146">IF(ROW('Hilfstabelle alle'!151:151)&gt;COUNTIF('Hilfstabelle alle'!$I:$I,"x"),"",INDEX('Hilfstabelle alle'!M:M,SMALL(IF('Hilfstabelle alle'!$I$1:$I$418="x",ROW('Hilfstabelle alle'!$1:$418)),ROW(M135))))</f>
        <v/>
      </c>
      <c r="O146" s="200" t="str">
        <f t="shared" si="2"/>
        <v/>
      </c>
    </row>
    <row r="147" spans="2:15" s="194" customFormat="1" ht="35.1" customHeight="1" x14ac:dyDescent="0.2">
      <c r="B147" s="201" t="str">
        <f t="array" ref="B147">IF(ROW('Hilfstabelle alle'!152:152)&gt;COUNTIF('Hilfstabelle alle'!$I:$I,"x"),"",INDEX('Hilfstabelle alle'!A:A,SMALL(IF('Hilfstabelle alle'!$I$1:$I$418="x",ROW('Hilfstabelle alle'!$1:$418)),ROW(A136))))</f>
        <v/>
      </c>
      <c r="C147" s="202" t="str">
        <f t="array" ref="C147">IF(ROW('Hilfstabelle alle'!152:152)&gt;COUNTIF('Hilfstabelle alle'!$I:$I,"x"),"",INDEX('Hilfstabelle alle'!B:B,SMALL(IF('Hilfstabelle alle'!$I$1:$I$418="x",ROW('Hilfstabelle alle'!$1:$418)),ROW(B136))))</f>
        <v/>
      </c>
      <c r="D147" s="203" t="str">
        <f t="array" ref="D147">IF(ROW('Hilfstabelle alle'!152:152)&gt;COUNTIF('Hilfstabelle alle'!$I:$I,"x"),"",INDEX('Hilfstabelle alle'!C:C,SMALL(IF('Hilfstabelle alle'!$I$1:$I$418="x",ROW('Hilfstabelle alle'!$1:$418)),ROW(C136))))</f>
        <v/>
      </c>
      <c r="E147" s="204" t="str">
        <f t="array" ref="E147">IF(ROW('Hilfstabelle alle'!152:152)&gt;COUNTIF('Hilfstabelle alle'!$I:$I,"x"),"",INDEX('Hilfstabelle alle'!D:D,SMALL(IF('Hilfstabelle alle'!$I$1:$I$418="x",ROW('Hilfstabelle alle'!$1:$418)),ROW(D136))))</f>
        <v/>
      </c>
      <c r="F147" s="204" t="str">
        <f t="array" ref="F147">IF(ROW('Hilfstabelle alle'!152:152)&gt;COUNTIF('Hilfstabelle alle'!$I:$I,"x"),"",INDEX('Hilfstabelle alle'!E:E,SMALL(IF('Hilfstabelle alle'!$I$1:$I$418="x",ROW('Hilfstabelle alle'!$1:$418)),ROW(E136))))</f>
        <v/>
      </c>
      <c r="G147" s="204" t="str">
        <f t="array" ref="G147">IF(ROW('Hilfstabelle alle'!152:152)&gt;COUNTIF('Hilfstabelle alle'!$I:$I,"x"),"",INDEX('Hilfstabelle alle'!F:F,SMALL(IF('Hilfstabelle alle'!$I$1:$I$418="x",ROW('Hilfstabelle alle'!$1:$418)),ROW(F136))))</f>
        <v/>
      </c>
      <c r="H147" s="204" t="str">
        <f t="array" ref="H147">IF(ROW('Hilfstabelle alle'!152:152)&gt;COUNTIF('Hilfstabelle alle'!$I:$I,"x"),"",INDEX('Hilfstabelle alle'!G:G,SMALL(IF('Hilfstabelle alle'!$I$1:$I$418="x",ROW('Hilfstabelle alle'!$1:$418)),ROW(G136))))</f>
        <v/>
      </c>
      <c r="I147" s="204" t="str">
        <f t="array" ref="I147">IF(ROW('Hilfstabelle alle'!152:152)&gt;COUNTIF('Hilfstabelle alle'!$I:$I,"x"),"",INDEX('Hilfstabelle alle'!H:H,SMALL(IF('Hilfstabelle alle'!$I$1:$I$418="x",ROW('Hilfstabelle alle'!$1:$418)),ROW(H136))))</f>
        <v/>
      </c>
      <c r="J147" s="204" t="str">
        <f t="array" ref="J147">IF(ROW('Hilfstabelle alle'!152:152)&gt;COUNTIF('Hilfstabelle alle'!$I:$I,"x"),"",INDEX('Hilfstabelle alle'!I:I,SMALL(IF('Hilfstabelle alle'!$I$1:$I$418="x",ROW('Hilfstabelle alle'!$1:$418)),ROW(I136))))</f>
        <v/>
      </c>
      <c r="K147" s="204" t="str">
        <f t="array" ref="K147">IF(ROW('Hilfstabelle alle'!152:152)&gt;COUNTIF('Hilfstabelle alle'!$I:$I,"x"),"",INDEX('Hilfstabelle alle'!J:J,SMALL(IF('Hilfstabelle alle'!$I$1:$I$418="x",ROW('Hilfstabelle alle'!$1:$418)),ROW(J136))))</f>
        <v/>
      </c>
      <c r="L147" s="204" t="str">
        <f t="array" ref="L147">IF(ROW('Hilfstabelle alle'!152:152)&gt;COUNTIF('Hilfstabelle alle'!$I:$I,"x"),"",INDEX('Hilfstabelle alle'!K:K,SMALL(IF('Hilfstabelle alle'!$I$1:$I$418="x",ROW('Hilfstabelle alle'!$1:$418)),ROW(K136))))</f>
        <v/>
      </c>
      <c r="M147" s="205" t="str">
        <f t="array" ref="M147">IF(ROW('Hilfstabelle alle'!152:152)&gt;COUNTIF('Hilfstabelle alle'!$I:$I,"x"),"",INDEX('Hilfstabelle alle'!L:L,SMALL(IF('Hilfstabelle alle'!$I$1:$I$418="x",ROW('Hilfstabelle alle'!$1:$418)),ROW(L136))))</f>
        <v/>
      </c>
      <c r="N147" s="205" t="str">
        <f t="array" ref="N147">IF(ROW('Hilfstabelle alle'!152:152)&gt;COUNTIF('Hilfstabelle alle'!$I:$I,"x"),"",INDEX('Hilfstabelle alle'!M:M,SMALL(IF('Hilfstabelle alle'!$I$1:$I$418="x",ROW('Hilfstabelle alle'!$1:$418)),ROW(M136))))</f>
        <v/>
      </c>
      <c r="O147" s="200" t="str">
        <f t="shared" si="2"/>
        <v/>
      </c>
    </row>
    <row r="148" spans="2:15" s="194" customFormat="1" ht="35.1" customHeight="1" x14ac:dyDescent="0.2">
      <c r="B148" s="195" t="str">
        <f t="array" ref="B148">IF(ROW('Hilfstabelle alle'!153:153)&gt;COUNTIF('Hilfstabelle alle'!$I:$I,"x"),"",INDEX('Hilfstabelle alle'!A:A,SMALL(IF('Hilfstabelle alle'!$I$1:$I$418="x",ROW('Hilfstabelle alle'!$1:$418)),ROW(A137))))</f>
        <v/>
      </c>
      <c r="C148" s="196" t="str">
        <f t="array" ref="C148">IF(ROW('Hilfstabelle alle'!153:153)&gt;COUNTIF('Hilfstabelle alle'!$I:$I,"x"),"",INDEX('Hilfstabelle alle'!B:B,SMALL(IF('Hilfstabelle alle'!$I$1:$I$418="x",ROW('Hilfstabelle alle'!$1:$418)),ROW(B137))))</f>
        <v/>
      </c>
      <c r="D148" s="197" t="str">
        <f t="array" ref="D148">IF(ROW('Hilfstabelle alle'!153:153)&gt;COUNTIF('Hilfstabelle alle'!$I:$I,"x"),"",INDEX('Hilfstabelle alle'!C:C,SMALL(IF('Hilfstabelle alle'!$I$1:$I$418="x",ROW('Hilfstabelle alle'!$1:$418)),ROW(C137))))</f>
        <v/>
      </c>
      <c r="E148" s="198" t="str">
        <f t="array" ref="E148">IF(ROW('Hilfstabelle alle'!153:153)&gt;COUNTIF('Hilfstabelle alle'!$I:$I,"x"),"",INDEX('Hilfstabelle alle'!D:D,SMALL(IF('Hilfstabelle alle'!$I$1:$I$418="x",ROW('Hilfstabelle alle'!$1:$418)),ROW(D137))))</f>
        <v/>
      </c>
      <c r="F148" s="198" t="str">
        <f t="array" ref="F148">IF(ROW('Hilfstabelle alle'!153:153)&gt;COUNTIF('Hilfstabelle alle'!$I:$I,"x"),"",INDEX('Hilfstabelle alle'!E:E,SMALL(IF('Hilfstabelle alle'!$I$1:$I$418="x",ROW('Hilfstabelle alle'!$1:$418)),ROW(E137))))</f>
        <v/>
      </c>
      <c r="G148" s="198" t="str">
        <f t="array" ref="G148">IF(ROW('Hilfstabelle alle'!153:153)&gt;COUNTIF('Hilfstabelle alle'!$I:$I,"x"),"",INDEX('Hilfstabelle alle'!F:F,SMALL(IF('Hilfstabelle alle'!$I$1:$I$418="x",ROW('Hilfstabelle alle'!$1:$418)),ROW(F137))))</f>
        <v/>
      </c>
      <c r="H148" s="198" t="str">
        <f t="array" ref="H148">IF(ROW('Hilfstabelle alle'!153:153)&gt;COUNTIF('Hilfstabelle alle'!$I:$I,"x"),"",INDEX('Hilfstabelle alle'!G:G,SMALL(IF('Hilfstabelle alle'!$I$1:$I$418="x",ROW('Hilfstabelle alle'!$1:$418)),ROW(G137))))</f>
        <v/>
      </c>
      <c r="I148" s="198" t="str">
        <f t="array" ref="I148">IF(ROW('Hilfstabelle alle'!153:153)&gt;COUNTIF('Hilfstabelle alle'!$I:$I,"x"),"",INDEX('Hilfstabelle alle'!H:H,SMALL(IF('Hilfstabelle alle'!$I$1:$I$418="x",ROW('Hilfstabelle alle'!$1:$418)),ROW(H137))))</f>
        <v/>
      </c>
      <c r="J148" s="198" t="str">
        <f t="array" ref="J148">IF(ROW('Hilfstabelle alle'!153:153)&gt;COUNTIF('Hilfstabelle alle'!$I:$I,"x"),"",INDEX('Hilfstabelle alle'!I:I,SMALL(IF('Hilfstabelle alle'!$I$1:$I$418="x",ROW('Hilfstabelle alle'!$1:$418)),ROW(I137))))</f>
        <v/>
      </c>
      <c r="K148" s="198" t="str">
        <f t="array" ref="K148">IF(ROW('Hilfstabelle alle'!153:153)&gt;COUNTIF('Hilfstabelle alle'!$I:$I,"x"),"",INDEX('Hilfstabelle alle'!J:J,SMALL(IF('Hilfstabelle alle'!$I$1:$I$418="x",ROW('Hilfstabelle alle'!$1:$418)),ROW(J137))))</f>
        <v/>
      </c>
      <c r="L148" s="198" t="str">
        <f t="array" ref="L148">IF(ROW('Hilfstabelle alle'!153:153)&gt;COUNTIF('Hilfstabelle alle'!$I:$I,"x"),"",INDEX('Hilfstabelle alle'!K:K,SMALL(IF('Hilfstabelle alle'!$I$1:$I$418="x",ROW('Hilfstabelle alle'!$1:$418)),ROW(K137))))</f>
        <v/>
      </c>
      <c r="M148" s="199" t="str">
        <f t="array" ref="M148">IF(ROW('Hilfstabelle alle'!153:153)&gt;COUNTIF('Hilfstabelle alle'!$I:$I,"x"),"",INDEX('Hilfstabelle alle'!L:L,SMALL(IF('Hilfstabelle alle'!$I$1:$I$418="x",ROW('Hilfstabelle alle'!$1:$418)),ROW(L137))))</f>
        <v/>
      </c>
      <c r="N148" s="199" t="str">
        <f t="array" ref="N148">IF(ROW('Hilfstabelle alle'!153:153)&gt;COUNTIF('Hilfstabelle alle'!$I:$I,"x"),"",INDEX('Hilfstabelle alle'!M:M,SMALL(IF('Hilfstabelle alle'!$I$1:$I$418="x",ROW('Hilfstabelle alle'!$1:$418)),ROW(M137))))</f>
        <v/>
      </c>
      <c r="O148" s="200" t="str">
        <f t="shared" si="2"/>
        <v/>
      </c>
    </row>
    <row r="149" spans="2:15" s="194" customFormat="1" ht="35.1" customHeight="1" x14ac:dyDescent="0.2">
      <c r="B149" s="201" t="str">
        <f t="array" ref="B149">IF(ROW('Hilfstabelle alle'!154:154)&gt;COUNTIF('Hilfstabelle alle'!$I:$I,"x"),"",INDEX('Hilfstabelle alle'!A:A,SMALL(IF('Hilfstabelle alle'!$I$1:$I$418="x",ROW('Hilfstabelle alle'!$1:$418)),ROW(A138))))</f>
        <v/>
      </c>
      <c r="C149" s="202" t="str">
        <f t="array" ref="C149">IF(ROW('Hilfstabelle alle'!154:154)&gt;COUNTIF('Hilfstabelle alle'!$I:$I,"x"),"",INDEX('Hilfstabelle alle'!B:B,SMALL(IF('Hilfstabelle alle'!$I$1:$I$418="x",ROW('Hilfstabelle alle'!$1:$418)),ROW(B138))))</f>
        <v/>
      </c>
      <c r="D149" s="203" t="str">
        <f t="array" ref="D149">IF(ROW('Hilfstabelle alle'!154:154)&gt;COUNTIF('Hilfstabelle alle'!$I:$I,"x"),"",INDEX('Hilfstabelle alle'!C:C,SMALL(IF('Hilfstabelle alle'!$I$1:$I$418="x",ROW('Hilfstabelle alle'!$1:$418)),ROW(C138))))</f>
        <v/>
      </c>
      <c r="E149" s="204" t="str">
        <f t="array" ref="E149">IF(ROW('Hilfstabelle alle'!154:154)&gt;COUNTIF('Hilfstabelle alle'!$I:$I,"x"),"",INDEX('Hilfstabelle alle'!D:D,SMALL(IF('Hilfstabelle alle'!$I$1:$I$418="x",ROW('Hilfstabelle alle'!$1:$418)),ROW(D138))))</f>
        <v/>
      </c>
      <c r="F149" s="204" t="str">
        <f t="array" ref="F149">IF(ROW('Hilfstabelle alle'!154:154)&gt;COUNTIF('Hilfstabelle alle'!$I:$I,"x"),"",INDEX('Hilfstabelle alle'!E:E,SMALL(IF('Hilfstabelle alle'!$I$1:$I$418="x",ROW('Hilfstabelle alle'!$1:$418)),ROW(E138))))</f>
        <v/>
      </c>
      <c r="G149" s="204" t="str">
        <f t="array" ref="G149">IF(ROW('Hilfstabelle alle'!154:154)&gt;COUNTIF('Hilfstabelle alle'!$I:$I,"x"),"",INDEX('Hilfstabelle alle'!F:F,SMALL(IF('Hilfstabelle alle'!$I$1:$I$418="x",ROW('Hilfstabelle alle'!$1:$418)),ROW(F138))))</f>
        <v/>
      </c>
      <c r="H149" s="204" t="str">
        <f t="array" ref="H149">IF(ROW('Hilfstabelle alle'!154:154)&gt;COUNTIF('Hilfstabelle alle'!$I:$I,"x"),"",INDEX('Hilfstabelle alle'!G:G,SMALL(IF('Hilfstabelle alle'!$I$1:$I$418="x",ROW('Hilfstabelle alle'!$1:$418)),ROW(G138))))</f>
        <v/>
      </c>
      <c r="I149" s="204" t="str">
        <f t="array" ref="I149">IF(ROW('Hilfstabelle alle'!154:154)&gt;COUNTIF('Hilfstabelle alle'!$I:$I,"x"),"",INDEX('Hilfstabelle alle'!H:H,SMALL(IF('Hilfstabelle alle'!$I$1:$I$418="x",ROW('Hilfstabelle alle'!$1:$418)),ROW(H138))))</f>
        <v/>
      </c>
      <c r="J149" s="204" t="str">
        <f t="array" ref="J149">IF(ROW('Hilfstabelle alle'!154:154)&gt;COUNTIF('Hilfstabelle alle'!$I:$I,"x"),"",INDEX('Hilfstabelle alle'!I:I,SMALL(IF('Hilfstabelle alle'!$I$1:$I$418="x",ROW('Hilfstabelle alle'!$1:$418)),ROW(I138))))</f>
        <v/>
      </c>
      <c r="K149" s="204" t="str">
        <f t="array" ref="K149">IF(ROW('Hilfstabelle alle'!154:154)&gt;COUNTIF('Hilfstabelle alle'!$I:$I,"x"),"",INDEX('Hilfstabelle alle'!J:J,SMALL(IF('Hilfstabelle alle'!$I$1:$I$418="x",ROW('Hilfstabelle alle'!$1:$418)),ROW(J138))))</f>
        <v/>
      </c>
      <c r="L149" s="204" t="str">
        <f t="array" ref="L149">IF(ROW('Hilfstabelle alle'!154:154)&gt;COUNTIF('Hilfstabelle alle'!$I:$I,"x"),"",INDEX('Hilfstabelle alle'!K:K,SMALL(IF('Hilfstabelle alle'!$I$1:$I$418="x",ROW('Hilfstabelle alle'!$1:$418)),ROW(K138))))</f>
        <v/>
      </c>
      <c r="M149" s="205" t="str">
        <f t="array" ref="M149">IF(ROW('Hilfstabelle alle'!154:154)&gt;COUNTIF('Hilfstabelle alle'!$I:$I,"x"),"",INDEX('Hilfstabelle alle'!L:L,SMALL(IF('Hilfstabelle alle'!$I$1:$I$418="x",ROW('Hilfstabelle alle'!$1:$418)),ROW(L138))))</f>
        <v/>
      </c>
      <c r="N149" s="205" t="str">
        <f t="array" ref="N149">IF(ROW('Hilfstabelle alle'!154:154)&gt;COUNTIF('Hilfstabelle alle'!$I:$I,"x"),"",INDEX('Hilfstabelle alle'!M:M,SMALL(IF('Hilfstabelle alle'!$I$1:$I$418="x",ROW('Hilfstabelle alle'!$1:$418)),ROW(M138))))</f>
        <v/>
      </c>
      <c r="O149" s="200" t="str">
        <f t="shared" si="2"/>
        <v/>
      </c>
    </row>
    <row r="150" spans="2:15" s="194" customFormat="1" ht="35.1" customHeight="1" x14ac:dyDescent="0.2">
      <c r="B150" s="195" t="str">
        <f t="array" ref="B150">IF(ROW('Hilfstabelle alle'!155:155)&gt;COUNTIF('Hilfstabelle alle'!$I:$I,"x"),"",INDEX('Hilfstabelle alle'!A:A,SMALL(IF('Hilfstabelle alle'!$I$1:$I$418="x",ROW('Hilfstabelle alle'!$1:$418)),ROW(A139))))</f>
        <v/>
      </c>
      <c r="C150" s="196" t="str">
        <f t="array" ref="C150">IF(ROW('Hilfstabelle alle'!155:155)&gt;COUNTIF('Hilfstabelle alle'!$I:$I,"x"),"",INDEX('Hilfstabelle alle'!B:B,SMALL(IF('Hilfstabelle alle'!$I$1:$I$418="x",ROW('Hilfstabelle alle'!$1:$418)),ROW(B139))))</f>
        <v/>
      </c>
      <c r="D150" s="197" t="str">
        <f t="array" ref="D150">IF(ROW('Hilfstabelle alle'!155:155)&gt;COUNTIF('Hilfstabelle alle'!$I:$I,"x"),"",INDEX('Hilfstabelle alle'!C:C,SMALL(IF('Hilfstabelle alle'!$I$1:$I$418="x",ROW('Hilfstabelle alle'!$1:$418)),ROW(C139))))</f>
        <v/>
      </c>
      <c r="E150" s="198" t="str">
        <f t="array" ref="E150">IF(ROW('Hilfstabelle alle'!155:155)&gt;COUNTIF('Hilfstabelle alle'!$I:$I,"x"),"",INDEX('Hilfstabelle alle'!D:D,SMALL(IF('Hilfstabelle alle'!$I$1:$I$418="x",ROW('Hilfstabelle alle'!$1:$418)),ROW(D139))))</f>
        <v/>
      </c>
      <c r="F150" s="198" t="str">
        <f t="array" ref="F150">IF(ROW('Hilfstabelle alle'!155:155)&gt;COUNTIF('Hilfstabelle alle'!$I:$I,"x"),"",INDEX('Hilfstabelle alle'!E:E,SMALL(IF('Hilfstabelle alle'!$I$1:$I$418="x",ROW('Hilfstabelle alle'!$1:$418)),ROW(E139))))</f>
        <v/>
      </c>
      <c r="G150" s="198" t="str">
        <f t="array" ref="G150">IF(ROW('Hilfstabelle alle'!155:155)&gt;COUNTIF('Hilfstabelle alle'!$I:$I,"x"),"",INDEX('Hilfstabelle alle'!F:F,SMALL(IF('Hilfstabelle alle'!$I$1:$I$418="x",ROW('Hilfstabelle alle'!$1:$418)),ROW(F139))))</f>
        <v/>
      </c>
      <c r="H150" s="198" t="str">
        <f t="array" ref="H150">IF(ROW('Hilfstabelle alle'!155:155)&gt;COUNTIF('Hilfstabelle alle'!$I:$I,"x"),"",INDEX('Hilfstabelle alle'!G:G,SMALL(IF('Hilfstabelle alle'!$I$1:$I$418="x",ROW('Hilfstabelle alle'!$1:$418)),ROW(G139))))</f>
        <v/>
      </c>
      <c r="I150" s="198" t="str">
        <f t="array" ref="I150">IF(ROW('Hilfstabelle alle'!155:155)&gt;COUNTIF('Hilfstabelle alle'!$I:$I,"x"),"",INDEX('Hilfstabelle alle'!H:H,SMALL(IF('Hilfstabelle alle'!$I$1:$I$418="x",ROW('Hilfstabelle alle'!$1:$418)),ROW(H139))))</f>
        <v/>
      </c>
      <c r="J150" s="198" t="str">
        <f t="array" ref="J150">IF(ROW('Hilfstabelle alle'!155:155)&gt;COUNTIF('Hilfstabelle alle'!$I:$I,"x"),"",INDEX('Hilfstabelle alle'!I:I,SMALL(IF('Hilfstabelle alle'!$I$1:$I$418="x",ROW('Hilfstabelle alle'!$1:$418)),ROW(I139))))</f>
        <v/>
      </c>
      <c r="K150" s="198" t="str">
        <f t="array" ref="K150">IF(ROW('Hilfstabelle alle'!155:155)&gt;COUNTIF('Hilfstabelle alle'!$I:$I,"x"),"",INDEX('Hilfstabelle alle'!J:J,SMALL(IF('Hilfstabelle alle'!$I$1:$I$418="x",ROW('Hilfstabelle alle'!$1:$418)),ROW(J139))))</f>
        <v/>
      </c>
      <c r="L150" s="198" t="str">
        <f t="array" ref="L150">IF(ROW('Hilfstabelle alle'!155:155)&gt;COUNTIF('Hilfstabelle alle'!$I:$I,"x"),"",INDEX('Hilfstabelle alle'!K:K,SMALL(IF('Hilfstabelle alle'!$I$1:$I$418="x",ROW('Hilfstabelle alle'!$1:$418)),ROW(K139))))</f>
        <v/>
      </c>
      <c r="M150" s="199" t="str">
        <f t="array" ref="M150">IF(ROW('Hilfstabelle alle'!155:155)&gt;COUNTIF('Hilfstabelle alle'!$I:$I,"x"),"",INDEX('Hilfstabelle alle'!L:L,SMALL(IF('Hilfstabelle alle'!$I$1:$I$418="x",ROW('Hilfstabelle alle'!$1:$418)),ROW(L139))))</f>
        <v/>
      </c>
      <c r="N150" s="199" t="str">
        <f t="array" ref="N150">IF(ROW('Hilfstabelle alle'!155:155)&gt;COUNTIF('Hilfstabelle alle'!$I:$I,"x"),"",INDEX('Hilfstabelle alle'!M:M,SMALL(IF('Hilfstabelle alle'!$I$1:$I$418="x",ROW('Hilfstabelle alle'!$1:$418)),ROW(M139))))</f>
        <v/>
      </c>
      <c r="O150" s="200" t="str">
        <f t="shared" si="2"/>
        <v/>
      </c>
    </row>
    <row r="151" spans="2:15" s="194" customFormat="1" ht="35.1" customHeight="1" x14ac:dyDescent="0.2">
      <c r="B151" s="201" t="str">
        <f t="array" ref="B151">IF(ROW('Hilfstabelle alle'!156:156)&gt;COUNTIF('Hilfstabelle alle'!$I:$I,"x"),"",INDEX('Hilfstabelle alle'!A:A,SMALL(IF('Hilfstabelle alle'!$I$1:$I$418="x",ROW('Hilfstabelle alle'!$1:$418)),ROW(A140))))</f>
        <v/>
      </c>
      <c r="C151" s="202" t="str">
        <f t="array" ref="C151">IF(ROW('Hilfstabelle alle'!156:156)&gt;COUNTIF('Hilfstabelle alle'!$I:$I,"x"),"",INDEX('Hilfstabelle alle'!B:B,SMALL(IF('Hilfstabelle alle'!$I$1:$I$418="x",ROW('Hilfstabelle alle'!$1:$418)),ROW(B140))))</f>
        <v/>
      </c>
      <c r="D151" s="203" t="str">
        <f t="array" ref="D151">IF(ROW('Hilfstabelle alle'!156:156)&gt;COUNTIF('Hilfstabelle alle'!$I:$I,"x"),"",INDEX('Hilfstabelle alle'!C:C,SMALL(IF('Hilfstabelle alle'!$I$1:$I$418="x",ROW('Hilfstabelle alle'!$1:$418)),ROW(C140))))</f>
        <v/>
      </c>
      <c r="E151" s="204" t="str">
        <f t="array" ref="E151">IF(ROW('Hilfstabelle alle'!156:156)&gt;COUNTIF('Hilfstabelle alle'!$I:$I,"x"),"",INDEX('Hilfstabelle alle'!D:D,SMALL(IF('Hilfstabelle alle'!$I$1:$I$418="x",ROW('Hilfstabelle alle'!$1:$418)),ROW(D140))))</f>
        <v/>
      </c>
      <c r="F151" s="204" t="str">
        <f t="array" ref="F151">IF(ROW('Hilfstabelle alle'!156:156)&gt;COUNTIF('Hilfstabelle alle'!$I:$I,"x"),"",INDEX('Hilfstabelle alle'!E:E,SMALL(IF('Hilfstabelle alle'!$I$1:$I$418="x",ROW('Hilfstabelle alle'!$1:$418)),ROW(E140))))</f>
        <v/>
      </c>
      <c r="G151" s="204" t="str">
        <f t="array" ref="G151">IF(ROW('Hilfstabelle alle'!156:156)&gt;COUNTIF('Hilfstabelle alle'!$I:$I,"x"),"",INDEX('Hilfstabelle alle'!F:F,SMALL(IF('Hilfstabelle alle'!$I$1:$I$418="x",ROW('Hilfstabelle alle'!$1:$418)),ROW(F140))))</f>
        <v/>
      </c>
      <c r="H151" s="204" t="str">
        <f t="array" ref="H151">IF(ROW('Hilfstabelle alle'!156:156)&gt;COUNTIF('Hilfstabelle alle'!$I:$I,"x"),"",INDEX('Hilfstabelle alle'!G:G,SMALL(IF('Hilfstabelle alle'!$I$1:$I$418="x",ROW('Hilfstabelle alle'!$1:$418)),ROW(G140))))</f>
        <v/>
      </c>
      <c r="I151" s="204" t="str">
        <f t="array" ref="I151">IF(ROW('Hilfstabelle alle'!156:156)&gt;COUNTIF('Hilfstabelle alle'!$I:$I,"x"),"",INDEX('Hilfstabelle alle'!H:H,SMALL(IF('Hilfstabelle alle'!$I$1:$I$418="x",ROW('Hilfstabelle alle'!$1:$418)),ROW(H140))))</f>
        <v/>
      </c>
      <c r="J151" s="204" t="str">
        <f t="array" ref="J151">IF(ROW('Hilfstabelle alle'!156:156)&gt;COUNTIF('Hilfstabelle alle'!$I:$I,"x"),"",INDEX('Hilfstabelle alle'!I:I,SMALL(IF('Hilfstabelle alle'!$I$1:$I$418="x",ROW('Hilfstabelle alle'!$1:$418)),ROW(I140))))</f>
        <v/>
      </c>
      <c r="K151" s="204" t="str">
        <f t="array" ref="K151">IF(ROW('Hilfstabelle alle'!156:156)&gt;COUNTIF('Hilfstabelle alle'!$I:$I,"x"),"",INDEX('Hilfstabelle alle'!J:J,SMALL(IF('Hilfstabelle alle'!$I$1:$I$418="x",ROW('Hilfstabelle alle'!$1:$418)),ROW(J140))))</f>
        <v/>
      </c>
      <c r="L151" s="204" t="str">
        <f t="array" ref="L151">IF(ROW('Hilfstabelle alle'!156:156)&gt;COUNTIF('Hilfstabelle alle'!$I:$I,"x"),"",INDEX('Hilfstabelle alle'!K:K,SMALL(IF('Hilfstabelle alle'!$I$1:$I$418="x",ROW('Hilfstabelle alle'!$1:$418)),ROW(K140))))</f>
        <v/>
      </c>
      <c r="M151" s="205" t="str">
        <f t="array" ref="M151">IF(ROW('Hilfstabelle alle'!156:156)&gt;COUNTIF('Hilfstabelle alle'!$I:$I,"x"),"",INDEX('Hilfstabelle alle'!L:L,SMALL(IF('Hilfstabelle alle'!$I$1:$I$418="x",ROW('Hilfstabelle alle'!$1:$418)),ROW(L140))))</f>
        <v/>
      </c>
      <c r="N151" s="205" t="str">
        <f t="array" ref="N151">IF(ROW('Hilfstabelle alle'!156:156)&gt;COUNTIF('Hilfstabelle alle'!$I:$I,"x"),"",INDEX('Hilfstabelle alle'!M:M,SMALL(IF('Hilfstabelle alle'!$I$1:$I$418="x",ROW('Hilfstabelle alle'!$1:$418)),ROW(M140))))</f>
        <v/>
      </c>
      <c r="O151" s="200" t="str">
        <f t="shared" si="2"/>
        <v/>
      </c>
    </row>
    <row r="152" spans="2:15" s="194" customFormat="1" ht="35.1" customHeight="1" x14ac:dyDescent="0.2">
      <c r="B152" s="195" t="str">
        <f t="array" ref="B152">IF(ROW('Hilfstabelle alle'!157:157)&gt;COUNTIF('Hilfstabelle alle'!$I:$I,"x"),"",INDEX('Hilfstabelle alle'!A:A,SMALL(IF('Hilfstabelle alle'!$I$1:$I$418="x",ROW('Hilfstabelle alle'!$1:$418)),ROW(A141))))</f>
        <v/>
      </c>
      <c r="C152" s="196" t="str">
        <f t="array" ref="C152">IF(ROW('Hilfstabelle alle'!157:157)&gt;COUNTIF('Hilfstabelle alle'!$I:$I,"x"),"",INDEX('Hilfstabelle alle'!B:B,SMALL(IF('Hilfstabelle alle'!$I$1:$I$418="x",ROW('Hilfstabelle alle'!$1:$418)),ROW(B141))))</f>
        <v/>
      </c>
      <c r="D152" s="197" t="str">
        <f t="array" ref="D152">IF(ROW('Hilfstabelle alle'!157:157)&gt;COUNTIF('Hilfstabelle alle'!$I:$I,"x"),"",INDEX('Hilfstabelle alle'!C:C,SMALL(IF('Hilfstabelle alle'!$I$1:$I$418="x",ROW('Hilfstabelle alle'!$1:$418)),ROW(C141))))</f>
        <v/>
      </c>
      <c r="E152" s="198" t="str">
        <f t="array" ref="E152">IF(ROW('Hilfstabelle alle'!157:157)&gt;COUNTIF('Hilfstabelle alle'!$I:$I,"x"),"",INDEX('Hilfstabelle alle'!D:D,SMALL(IF('Hilfstabelle alle'!$I$1:$I$418="x",ROW('Hilfstabelle alle'!$1:$418)),ROW(D141))))</f>
        <v/>
      </c>
      <c r="F152" s="198" t="str">
        <f t="array" ref="F152">IF(ROW('Hilfstabelle alle'!157:157)&gt;COUNTIF('Hilfstabelle alle'!$I:$I,"x"),"",INDEX('Hilfstabelle alle'!E:E,SMALL(IF('Hilfstabelle alle'!$I$1:$I$418="x",ROW('Hilfstabelle alle'!$1:$418)),ROW(E141))))</f>
        <v/>
      </c>
      <c r="G152" s="198" t="str">
        <f t="array" ref="G152">IF(ROW('Hilfstabelle alle'!157:157)&gt;COUNTIF('Hilfstabelle alle'!$I:$I,"x"),"",INDEX('Hilfstabelle alle'!F:F,SMALL(IF('Hilfstabelle alle'!$I$1:$I$418="x",ROW('Hilfstabelle alle'!$1:$418)),ROW(F141))))</f>
        <v/>
      </c>
      <c r="H152" s="198" t="str">
        <f t="array" ref="H152">IF(ROW('Hilfstabelle alle'!157:157)&gt;COUNTIF('Hilfstabelle alle'!$I:$I,"x"),"",INDEX('Hilfstabelle alle'!G:G,SMALL(IF('Hilfstabelle alle'!$I$1:$I$418="x",ROW('Hilfstabelle alle'!$1:$418)),ROW(G141))))</f>
        <v/>
      </c>
      <c r="I152" s="198" t="str">
        <f t="array" ref="I152">IF(ROW('Hilfstabelle alle'!157:157)&gt;COUNTIF('Hilfstabelle alle'!$I:$I,"x"),"",INDEX('Hilfstabelle alle'!H:H,SMALL(IF('Hilfstabelle alle'!$I$1:$I$418="x",ROW('Hilfstabelle alle'!$1:$418)),ROW(H141))))</f>
        <v/>
      </c>
      <c r="J152" s="198" t="str">
        <f t="array" ref="J152">IF(ROW('Hilfstabelle alle'!157:157)&gt;COUNTIF('Hilfstabelle alle'!$I:$I,"x"),"",INDEX('Hilfstabelle alle'!I:I,SMALL(IF('Hilfstabelle alle'!$I$1:$I$418="x",ROW('Hilfstabelle alle'!$1:$418)),ROW(I141))))</f>
        <v/>
      </c>
      <c r="K152" s="198" t="str">
        <f t="array" ref="K152">IF(ROW('Hilfstabelle alle'!157:157)&gt;COUNTIF('Hilfstabelle alle'!$I:$I,"x"),"",INDEX('Hilfstabelle alle'!J:J,SMALL(IF('Hilfstabelle alle'!$I$1:$I$418="x",ROW('Hilfstabelle alle'!$1:$418)),ROW(J141))))</f>
        <v/>
      </c>
      <c r="L152" s="198" t="str">
        <f t="array" ref="L152">IF(ROW('Hilfstabelle alle'!157:157)&gt;COUNTIF('Hilfstabelle alle'!$I:$I,"x"),"",INDEX('Hilfstabelle alle'!K:K,SMALL(IF('Hilfstabelle alle'!$I$1:$I$418="x",ROW('Hilfstabelle alle'!$1:$418)),ROW(K141))))</f>
        <v/>
      </c>
      <c r="M152" s="199" t="str">
        <f t="array" ref="M152">IF(ROW('Hilfstabelle alle'!157:157)&gt;COUNTIF('Hilfstabelle alle'!$I:$I,"x"),"",INDEX('Hilfstabelle alle'!L:L,SMALL(IF('Hilfstabelle alle'!$I$1:$I$418="x",ROW('Hilfstabelle alle'!$1:$418)),ROW(L141))))</f>
        <v/>
      </c>
      <c r="N152" s="199" t="str">
        <f t="array" ref="N152">IF(ROW('Hilfstabelle alle'!157:157)&gt;COUNTIF('Hilfstabelle alle'!$I:$I,"x"),"",INDEX('Hilfstabelle alle'!M:M,SMALL(IF('Hilfstabelle alle'!$I$1:$I$418="x",ROW('Hilfstabelle alle'!$1:$418)),ROW(M141))))</f>
        <v/>
      </c>
      <c r="O152" s="200" t="str">
        <f t="shared" si="2"/>
        <v/>
      </c>
    </row>
    <row r="153" spans="2:15" s="194" customFormat="1" ht="35.1" customHeight="1" x14ac:dyDescent="0.2">
      <c r="B153" s="201" t="str">
        <f t="array" ref="B153">IF(ROW('Hilfstabelle alle'!158:158)&gt;COUNTIF('Hilfstabelle alle'!$I:$I,"x"),"",INDEX('Hilfstabelle alle'!A:A,SMALL(IF('Hilfstabelle alle'!$I$1:$I$418="x",ROW('Hilfstabelle alle'!$1:$418)),ROW(A142))))</f>
        <v/>
      </c>
      <c r="C153" s="202" t="str">
        <f t="array" ref="C153">IF(ROW('Hilfstabelle alle'!158:158)&gt;COUNTIF('Hilfstabelle alle'!$I:$I,"x"),"",INDEX('Hilfstabelle alle'!B:B,SMALL(IF('Hilfstabelle alle'!$I$1:$I$418="x",ROW('Hilfstabelle alle'!$1:$418)),ROW(B142))))</f>
        <v/>
      </c>
      <c r="D153" s="203" t="str">
        <f t="array" ref="D153">IF(ROW('Hilfstabelle alle'!158:158)&gt;COUNTIF('Hilfstabelle alle'!$I:$I,"x"),"",INDEX('Hilfstabelle alle'!C:C,SMALL(IF('Hilfstabelle alle'!$I$1:$I$418="x",ROW('Hilfstabelle alle'!$1:$418)),ROW(C142))))</f>
        <v/>
      </c>
      <c r="E153" s="204" t="str">
        <f t="array" ref="E153">IF(ROW('Hilfstabelle alle'!158:158)&gt;COUNTIF('Hilfstabelle alle'!$I:$I,"x"),"",INDEX('Hilfstabelle alle'!D:D,SMALL(IF('Hilfstabelle alle'!$I$1:$I$418="x",ROW('Hilfstabelle alle'!$1:$418)),ROW(D142))))</f>
        <v/>
      </c>
      <c r="F153" s="204" t="str">
        <f t="array" ref="F153">IF(ROW('Hilfstabelle alle'!158:158)&gt;COUNTIF('Hilfstabelle alle'!$I:$I,"x"),"",INDEX('Hilfstabelle alle'!E:E,SMALL(IF('Hilfstabelle alle'!$I$1:$I$418="x",ROW('Hilfstabelle alle'!$1:$418)),ROW(E142))))</f>
        <v/>
      </c>
      <c r="G153" s="204" t="str">
        <f t="array" ref="G153">IF(ROW('Hilfstabelle alle'!158:158)&gt;COUNTIF('Hilfstabelle alle'!$I:$I,"x"),"",INDEX('Hilfstabelle alle'!F:F,SMALL(IF('Hilfstabelle alle'!$I$1:$I$418="x",ROW('Hilfstabelle alle'!$1:$418)),ROW(F142))))</f>
        <v/>
      </c>
      <c r="H153" s="204" t="str">
        <f t="array" ref="H153">IF(ROW('Hilfstabelle alle'!158:158)&gt;COUNTIF('Hilfstabelle alle'!$I:$I,"x"),"",INDEX('Hilfstabelle alle'!G:G,SMALL(IF('Hilfstabelle alle'!$I$1:$I$418="x",ROW('Hilfstabelle alle'!$1:$418)),ROW(G142))))</f>
        <v/>
      </c>
      <c r="I153" s="204" t="str">
        <f t="array" ref="I153">IF(ROW('Hilfstabelle alle'!158:158)&gt;COUNTIF('Hilfstabelle alle'!$I:$I,"x"),"",INDEX('Hilfstabelle alle'!H:H,SMALL(IF('Hilfstabelle alle'!$I$1:$I$418="x",ROW('Hilfstabelle alle'!$1:$418)),ROW(H142))))</f>
        <v/>
      </c>
      <c r="J153" s="204" t="str">
        <f t="array" ref="J153">IF(ROW('Hilfstabelle alle'!158:158)&gt;COUNTIF('Hilfstabelle alle'!$I:$I,"x"),"",INDEX('Hilfstabelle alle'!I:I,SMALL(IF('Hilfstabelle alle'!$I$1:$I$418="x",ROW('Hilfstabelle alle'!$1:$418)),ROW(I142))))</f>
        <v/>
      </c>
      <c r="K153" s="204" t="str">
        <f t="array" ref="K153">IF(ROW('Hilfstabelle alle'!158:158)&gt;COUNTIF('Hilfstabelle alle'!$I:$I,"x"),"",INDEX('Hilfstabelle alle'!J:J,SMALL(IF('Hilfstabelle alle'!$I$1:$I$418="x",ROW('Hilfstabelle alle'!$1:$418)),ROW(J142))))</f>
        <v/>
      </c>
      <c r="L153" s="204" t="str">
        <f t="array" ref="L153">IF(ROW('Hilfstabelle alle'!158:158)&gt;COUNTIF('Hilfstabelle alle'!$I:$I,"x"),"",INDEX('Hilfstabelle alle'!K:K,SMALL(IF('Hilfstabelle alle'!$I$1:$I$418="x",ROW('Hilfstabelle alle'!$1:$418)),ROW(K142))))</f>
        <v/>
      </c>
      <c r="M153" s="205" t="str">
        <f t="array" ref="M153">IF(ROW('Hilfstabelle alle'!158:158)&gt;COUNTIF('Hilfstabelle alle'!$I:$I,"x"),"",INDEX('Hilfstabelle alle'!L:L,SMALL(IF('Hilfstabelle alle'!$I$1:$I$418="x",ROW('Hilfstabelle alle'!$1:$418)),ROW(L142))))</f>
        <v/>
      </c>
      <c r="N153" s="205" t="str">
        <f t="array" ref="N153">IF(ROW('Hilfstabelle alle'!158:158)&gt;COUNTIF('Hilfstabelle alle'!$I:$I,"x"),"",INDEX('Hilfstabelle alle'!M:M,SMALL(IF('Hilfstabelle alle'!$I$1:$I$418="x",ROW('Hilfstabelle alle'!$1:$418)),ROW(M142))))</f>
        <v/>
      </c>
      <c r="O153" s="200" t="str">
        <f t="shared" si="2"/>
        <v/>
      </c>
    </row>
    <row r="154" spans="2:15" s="194" customFormat="1" ht="35.1" customHeight="1" x14ac:dyDescent="0.2">
      <c r="B154" s="195" t="str">
        <f t="array" ref="B154">IF(ROW('Hilfstabelle alle'!159:159)&gt;COUNTIF('Hilfstabelle alle'!$I:$I,"x"),"",INDEX('Hilfstabelle alle'!A:A,SMALL(IF('Hilfstabelle alle'!$I$1:$I$418="x",ROW('Hilfstabelle alle'!$1:$418)),ROW(A143))))</f>
        <v/>
      </c>
      <c r="C154" s="196" t="str">
        <f t="array" ref="C154">IF(ROW('Hilfstabelle alle'!159:159)&gt;COUNTIF('Hilfstabelle alle'!$I:$I,"x"),"",INDEX('Hilfstabelle alle'!B:B,SMALL(IF('Hilfstabelle alle'!$I$1:$I$418="x",ROW('Hilfstabelle alle'!$1:$418)),ROW(B143))))</f>
        <v/>
      </c>
      <c r="D154" s="197" t="str">
        <f t="array" ref="D154">IF(ROW('Hilfstabelle alle'!159:159)&gt;COUNTIF('Hilfstabelle alle'!$I:$I,"x"),"",INDEX('Hilfstabelle alle'!C:C,SMALL(IF('Hilfstabelle alle'!$I$1:$I$418="x",ROW('Hilfstabelle alle'!$1:$418)),ROW(C143))))</f>
        <v/>
      </c>
      <c r="E154" s="198" t="str">
        <f t="array" ref="E154">IF(ROW('Hilfstabelle alle'!159:159)&gt;COUNTIF('Hilfstabelle alle'!$I:$I,"x"),"",INDEX('Hilfstabelle alle'!D:D,SMALL(IF('Hilfstabelle alle'!$I$1:$I$418="x",ROW('Hilfstabelle alle'!$1:$418)),ROW(D143))))</f>
        <v/>
      </c>
      <c r="F154" s="198" t="str">
        <f t="array" ref="F154">IF(ROW('Hilfstabelle alle'!159:159)&gt;COUNTIF('Hilfstabelle alle'!$I:$I,"x"),"",INDEX('Hilfstabelle alle'!E:E,SMALL(IF('Hilfstabelle alle'!$I$1:$I$418="x",ROW('Hilfstabelle alle'!$1:$418)),ROW(E143))))</f>
        <v/>
      </c>
      <c r="G154" s="198" t="str">
        <f t="array" ref="G154">IF(ROW('Hilfstabelle alle'!159:159)&gt;COUNTIF('Hilfstabelle alle'!$I:$I,"x"),"",INDEX('Hilfstabelle alle'!F:F,SMALL(IF('Hilfstabelle alle'!$I$1:$I$418="x",ROW('Hilfstabelle alle'!$1:$418)),ROW(F143))))</f>
        <v/>
      </c>
      <c r="H154" s="198" t="str">
        <f t="array" ref="H154">IF(ROW('Hilfstabelle alle'!159:159)&gt;COUNTIF('Hilfstabelle alle'!$I:$I,"x"),"",INDEX('Hilfstabelle alle'!G:G,SMALL(IF('Hilfstabelle alle'!$I$1:$I$418="x",ROW('Hilfstabelle alle'!$1:$418)),ROW(G143))))</f>
        <v/>
      </c>
      <c r="I154" s="198" t="str">
        <f t="array" ref="I154">IF(ROW('Hilfstabelle alle'!159:159)&gt;COUNTIF('Hilfstabelle alle'!$I:$I,"x"),"",INDEX('Hilfstabelle alle'!H:H,SMALL(IF('Hilfstabelle alle'!$I$1:$I$418="x",ROW('Hilfstabelle alle'!$1:$418)),ROW(H143))))</f>
        <v/>
      </c>
      <c r="J154" s="198" t="str">
        <f t="array" ref="J154">IF(ROW('Hilfstabelle alle'!159:159)&gt;COUNTIF('Hilfstabelle alle'!$I:$I,"x"),"",INDEX('Hilfstabelle alle'!I:I,SMALL(IF('Hilfstabelle alle'!$I$1:$I$418="x",ROW('Hilfstabelle alle'!$1:$418)),ROW(I143))))</f>
        <v/>
      </c>
      <c r="K154" s="198" t="str">
        <f t="array" ref="K154">IF(ROW('Hilfstabelle alle'!159:159)&gt;COUNTIF('Hilfstabelle alle'!$I:$I,"x"),"",INDEX('Hilfstabelle alle'!J:J,SMALL(IF('Hilfstabelle alle'!$I$1:$I$418="x",ROW('Hilfstabelle alle'!$1:$418)),ROW(J143))))</f>
        <v/>
      </c>
      <c r="L154" s="198" t="str">
        <f t="array" ref="L154">IF(ROW('Hilfstabelle alle'!159:159)&gt;COUNTIF('Hilfstabelle alle'!$I:$I,"x"),"",INDEX('Hilfstabelle alle'!K:K,SMALL(IF('Hilfstabelle alle'!$I$1:$I$418="x",ROW('Hilfstabelle alle'!$1:$418)),ROW(K143))))</f>
        <v/>
      </c>
      <c r="M154" s="199" t="str">
        <f t="array" ref="M154">IF(ROW('Hilfstabelle alle'!159:159)&gt;COUNTIF('Hilfstabelle alle'!$I:$I,"x"),"",INDEX('Hilfstabelle alle'!L:L,SMALL(IF('Hilfstabelle alle'!$I$1:$I$418="x",ROW('Hilfstabelle alle'!$1:$418)),ROW(L143))))</f>
        <v/>
      </c>
      <c r="N154" s="199" t="str">
        <f t="array" ref="N154">IF(ROW('Hilfstabelle alle'!159:159)&gt;COUNTIF('Hilfstabelle alle'!$I:$I,"x"),"",INDEX('Hilfstabelle alle'!M:M,SMALL(IF('Hilfstabelle alle'!$I$1:$I$418="x",ROW('Hilfstabelle alle'!$1:$418)),ROW(M143))))</f>
        <v/>
      </c>
      <c r="O154" s="200" t="str">
        <f t="shared" si="2"/>
        <v/>
      </c>
    </row>
    <row r="155" spans="2:15" s="194" customFormat="1" ht="35.1" customHeight="1" x14ac:dyDescent="0.2">
      <c r="B155" s="201" t="str">
        <f t="array" ref="B155">IF(ROW('Hilfstabelle alle'!160:160)&gt;COUNTIF('Hilfstabelle alle'!$I:$I,"x"),"",INDEX('Hilfstabelle alle'!A:A,SMALL(IF('Hilfstabelle alle'!$I$1:$I$418="x",ROW('Hilfstabelle alle'!$1:$418)),ROW(A144))))</f>
        <v/>
      </c>
      <c r="C155" s="202" t="str">
        <f t="array" ref="C155">IF(ROW('Hilfstabelle alle'!160:160)&gt;COUNTIF('Hilfstabelle alle'!$I:$I,"x"),"",INDEX('Hilfstabelle alle'!B:B,SMALL(IF('Hilfstabelle alle'!$I$1:$I$418="x",ROW('Hilfstabelle alle'!$1:$418)),ROW(B144))))</f>
        <v/>
      </c>
      <c r="D155" s="203" t="str">
        <f t="array" ref="D155">IF(ROW('Hilfstabelle alle'!160:160)&gt;COUNTIF('Hilfstabelle alle'!$I:$I,"x"),"",INDEX('Hilfstabelle alle'!C:C,SMALL(IF('Hilfstabelle alle'!$I$1:$I$418="x",ROW('Hilfstabelle alle'!$1:$418)),ROW(C144))))</f>
        <v/>
      </c>
      <c r="E155" s="204" t="str">
        <f t="array" ref="E155">IF(ROW('Hilfstabelle alle'!160:160)&gt;COUNTIF('Hilfstabelle alle'!$I:$I,"x"),"",INDEX('Hilfstabelle alle'!D:D,SMALL(IF('Hilfstabelle alle'!$I$1:$I$418="x",ROW('Hilfstabelle alle'!$1:$418)),ROW(D144))))</f>
        <v/>
      </c>
      <c r="F155" s="204" t="str">
        <f t="array" ref="F155">IF(ROW('Hilfstabelle alle'!160:160)&gt;COUNTIF('Hilfstabelle alle'!$I:$I,"x"),"",INDEX('Hilfstabelle alle'!E:E,SMALL(IF('Hilfstabelle alle'!$I$1:$I$418="x",ROW('Hilfstabelle alle'!$1:$418)),ROW(E144))))</f>
        <v/>
      </c>
      <c r="G155" s="204" t="str">
        <f t="array" ref="G155">IF(ROW('Hilfstabelle alle'!160:160)&gt;COUNTIF('Hilfstabelle alle'!$I:$I,"x"),"",INDEX('Hilfstabelle alle'!F:F,SMALL(IF('Hilfstabelle alle'!$I$1:$I$418="x",ROW('Hilfstabelle alle'!$1:$418)),ROW(F144))))</f>
        <v/>
      </c>
      <c r="H155" s="204" t="str">
        <f t="array" ref="H155">IF(ROW('Hilfstabelle alle'!160:160)&gt;COUNTIF('Hilfstabelle alle'!$I:$I,"x"),"",INDEX('Hilfstabelle alle'!G:G,SMALL(IF('Hilfstabelle alle'!$I$1:$I$418="x",ROW('Hilfstabelle alle'!$1:$418)),ROW(G144))))</f>
        <v/>
      </c>
      <c r="I155" s="204" t="str">
        <f t="array" ref="I155">IF(ROW('Hilfstabelle alle'!160:160)&gt;COUNTIF('Hilfstabelle alle'!$I:$I,"x"),"",INDEX('Hilfstabelle alle'!H:H,SMALL(IF('Hilfstabelle alle'!$I$1:$I$418="x",ROW('Hilfstabelle alle'!$1:$418)),ROW(H144))))</f>
        <v/>
      </c>
      <c r="J155" s="204" t="str">
        <f t="array" ref="J155">IF(ROW('Hilfstabelle alle'!160:160)&gt;COUNTIF('Hilfstabelle alle'!$I:$I,"x"),"",INDEX('Hilfstabelle alle'!I:I,SMALL(IF('Hilfstabelle alle'!$I$1:$I$418="x",ROW('Hilfstabelle alle'!$1:$418)),ROW(I144))))</f>
        <v/>
      </c>
      <c r="K155" s="204" t="str">
        <f t="array" ref="K155">IF(ROW('Hilfstabelle alle'!160:160)&gt;COUNTIF('Hilfstabelle alle'!$I:$I,"x"),"",INDEX('Hilfstabelle alle'!J:J,SMALL(IF('Hilfstabelle alle'!$I$1:$I$418="x",ROW('Hilfstabelle alle'!$1:$418)),ROW(J144))))</f>
        <v/>
      </c>
      <c r="L155" s="204" t="str">
        <f t="array" ref="L155">IF(ROW('Hilfstabelle alle'!160:160)&gt;COUNTIF('Hilfstabelle alle'!$I:$I,"x"),"",INDEX('Hilfstabelle alle'!K:K,SMALL(IF('Hilfstabelle alle'!$I$1:$I$418="x",ROW('Hilfstabelle alle'!$1:$418)),ROW(K144))))</f>
        <v/>
      </c>
      <c r="M155" s="205" t="str">
        <f t="array" ref="M155">IF(ROW('Hilfstabelle alle'!160:160)&gt;COUNTIF('Hilfstabelle alle'!$I:$I,"x"),"",INDEX('Hilfstabelle alle'!L:L,SMALL(IF('Hilfstabelle alle'!$I$1:$I$418="x",ROW('Hilfstabelle alle'!$1:$418)),ROW(L144))))</f>
        <v/>
      </c>
      <c r="N155" s="205" t="str">
        <f t="array" ref="N155">IF(ROW('Hilfstabelle alle'!160:160)&gt;COUNTIF('Hilfstabelle alle'!$I:$I,"x"),"",INDEX('Hilfstabelle alle'!M:M,SMALL(IF('Hilfstabelle alle'!$I$1:$I$418="x",ROW('Hilfstabelle alle'!$1:$418)),ROW(M144))))</f>
        <v/>
      </c>
      <c r="O155" s="200" t="str">
        <f t="shared" si="2"/>
        <v/>
      </c>
    </row>
    <row r="156" spans="2:15" s="194" customFormat="1" ht="35.1" customHeight="1" x14ac:dyDescent="0.2">
      <c r="B156" s="195" t="str">
        <f t="array" ref="B156">IF(ROW('Hilfstabelle alle'!161:161)&gt;COUNTIF('Hilfstabelle alle'!$I:$I,"x"),"",INDEX('Hilfstabelle alle'!A:A,SMALL(IF('Hilfstabelle alle'!$I$1:$I$418="x",ROW('Hilfstabelle alle'!$1:$418)),ROW(A145))))</f>
        <v/>
      </c>
      <c r="C156" s="196" t="str">
        <f t="array" ref="C156">IF(ROW('Hilfstabelle alle'!161:161)&gt;COUNTIF('Hilfstabelle alle'!$I:$I,"x"),"",INDEX('Hilfstabelle alle'!B:B,SMALL(IF('Hilfstabelle alle'!$I$1:$I$418="x",ROW('Hilfstabelle alle'!$1:$418)),ROW(B145))))</f>
        <v/>
      </c>
      <c r="D156" s="197" t="str">
        <f t="array" ref="D156">IF(ROW('Hilfstabelle alle'!161:161)&gt;COUNTIF('Hilfstabelle alle'!$I:$I,"x"),"",INDEX('Hilfstabelle alle'!C:C,SMALL(IF('Hilfstabelle alle'!$I$1:$I$418="x",ROW('Hilfstabelle alle'!$1:$418)),ROW(C145))))</f>
        <v/>
      </c>
      <c r="E156" s="198" t="str">
        <f t="array" ref="E156">IF(ROW('Hilfstabelle alle'!161:161)&gt;COUNTIF('Hilfstabelle alle'!$I:$I,"x"),"",INDEX('Hilfstabelle alle'!D:D,SMALL(IF('Hilfstabelle alle'!$I$1:$I$418="x",ROW('Hilfstabelle alle'!$1:$418)),ROW(D145))))</f>
        <v/>
      </c>
      <c r="F156" s="198" t="str">
        <f t="array" ref="F156">IF(ROW('Hilfstabelle alle'!161:161)&gt;COUNTIF('Hilfstabelle alle'!$I:$I,"x"),"",INDEX('Hilfstabelle alle'!E:E,SMALL(IF('Hilfstabelle alle'!$I$1:$I$418="x",ROW('Hilfstabelle alle'!$1:$418)),ROW(E145))))</f>
        <v/>
      </c>
      <c r="G156" s="198" t="str">
        <f t="array" ref="G156">IF(ROW('Hilfstabelle alle'!161:161)&gt;COUNTIF('Hilfstabelle alle'!$I:$I,"x"),"",INDEX('Hilfstabelle alle'!F:F,SMALL(IF('Hilfstabelle alle'!$I$1:$I$418="x",ROW('Hilfstabelle alle'!$1:$418)),ROW(F145))))</f>
        <v/>
      </c>
      <c r="H156" s="198" t="str">
        <f t="array" ref="H156">IF(ROW('Hilfstabelle alle'!161:161)&gt;COUNTIF('Hilfstabelle alle'!$I:$I,"x"),"",INDEX('Hilfstabelle alle'!G:G,SMALL(IF('Hilfstabelle alle'!$I$1:$I$418="x",ROW('Hilfstabelle alle'!$1:$418)),ROW(G145))))</f>
        <v/>
      </c>
      <c r="I156" s="198" t="str">
        <f t="array" ref="I156">IF(ROW('Hilfstabelle alle'!161:161)&gt;COUNTIF('Hilfstabelle alle'!$I:$I,"x"),"",INDEX('Hilfstabelle alle'!H:H,SMALL(IF('Hilfstabelle alle'!$I$1:$I$418="x",ROW('Hilfstabelle alle'!$1:$418)),ROW(H145))))</f>
        <v/>
      </c>
      <c r="J156" s="198" t="str">
        <f t="array" ref="J156">IF(ROW('Hilfstabelle alle'!161:161)&gt;COUNTIF('Hilfstabelle alle'!$I:$I,"x"),"",INDEX('Hilfstabelle alle'!I:I,SMALL(IF('Hilfstabelle alle'!$I$1:$I$418="x",ROW('Hilfstabelle alle'!$1:$418)),ROW(I145))))</f>
        <v/>
      </c>
      <c r="K156" s="198" t="str">
        <f t="array" ref="K156">IF(ROW('Hilfstabelle alle'!161:161)&gt;COUNTIF('Hilfstabelle alle'!$I:$I,"x"),"",INDEX('Hilfstabelle alle'!J:J,SMALL(IF('Hilfstabelle alle'!$I$1:$I$418="x",ROW('Hilfstabelle alle'!$1:$418)),ROW(J145))))</f>
        <v/>
      </c>
      <c r="L156" s="198" t="str">
        <f t="array" ref="L156">IF(ROW('Hilfstabelle alle'!161:161)&gt;COUNTIF('Hilfstabelle alle'!$I:$I,"x"),"",INDEX('Hilfstabelle alle'!K:K,SMALL(IF('Hilfstabelle alle'!$I$1:$I$418="x",ROW('Hilfstabelle alle'!$1:$418)),ROW(K145))))</f>
        <v/>
      </c>
      <c r="M156" s="199" t="str">
        <f t="array" ref="M156">IF(ROW('Hilfstabelle alle'!161:161)&gt;COUNTIF('Hilfstabelle alle'!$I:$I,"x"),"",INDEX('Hilfstabelle alle'!L:L,SMALL(IF('Hilfstabelle alle'!$I$1:$I$418="x",ROW('Hilfstabelle alle'!$1:$418)),ROW(L145))))</f>
        <v/>
      </c>
      <c r="N156" s="199" t="str">
        <f t="array" ref="N156">IF(ROW('Hilfstabelle alle'!161:161)&gt;COUNTIF('Hilfstabelle alle'!$I:$I,"x"),"",INDEX('Hilfstabelle alle'!M:M,SMALL(IF('Hilfstabelle alle'!$I$1:$I$418="x",ROW('Hilfstabelle alle'!$1:$418)),ROW(M145))))</f>
        <v/>
      </c>
      <c r="O156" s="200" t="str">
        <f t="shared" si="2"/>
        <v/>
      </c>
    </row>
    <row r="157" spans="2:15" s="194" customFormat="1" ht="35.1" customHeight="1" x14ac:dyDescent="0.2">
      <c r="B157" s="201" t="str">
        <f t="array" ref="B157">IF(ROW('Hilfstabelle alle'!162:162)&gt;COUNTIF('Hilfstabelle alle'!$I:$I,"x"),"",INDEX('Hilfstabelle alle'!A:A,SMALL(IF('Hilfstabelle alle'!$I$1:$I$418="x",ROW('Hilfstabelle alle'!$1:$418)),ROW(A146))))</f>
        <v/>
      </c>
      <c r="C157" s="202" t="str">
        <f t="array" ref="C157">IF(ROW('Hilfstabelle alle'!162:162)&gt;COUNTIF('Hilfstabelle alle'!$I:$I,"x"),"",INDEX('Hilfstabelle alle'!B:B,SMALL(IF('Hilfstabelle alle'!$I$1:$I$418="x",ROW('Hilfstabelle alle'!$1:$418)),ROW(B146))))</f>
        <v/>
      </c>
      <c r="D157" s="203" t="str">
        <f t="array" ref="D157">IF(ROW('Hilfstabelle alle'!162:162)&gt;COUNTIF('Hilfstabelle alle'!$I:$I,"x"),"",INDEX('Hilfstabelle alle'!C:C,SMALL(IF('Hilfstabelle alle'!$I$1:$I$418="x",ROW('Hilfstabelle alle'!$1:$418)),ROW(C146))))</f>
        <v/>
      </c>
      <c r="E157" s="204" t="str">
        <f t="array" ref="E157">IF(ROW('Hilfstabelle alle'!162:162)&gt;COUNTIF('Hilfstabelle alle'!$I:$I,"x"),"",INDEX('Hilfstabelle alle'!D:D,SMALL(IF('Hilfstabelle alle'!$I$1:$I$418="x",ROW('Hilfstabelle alle'!$1:$418)),ROW(D146))))</f>
        <v/>
      </c>
      <c r="F157" s="204" t="str">
        <f t="array" ref="F157">IF(ROW('Hilfstabelle alle'!162:162)&gt;COUNTIF('Hilfstabelle alle'!$I:$I,"x"),"",INDEX('Hilfstabelle alle'!E:E,SMALL(IF('Hilfstabelle alle'!$I$1:$I$418="x",ROW('Hilfstabelle alle'!$1:$418)),ROW(E146))))</f>
        <v/>
      </c>
      <c r="G157" s="204" t="str">
        <f t="array" ref="G157">IF(ROW('Hilfstabelle alle'!162:162)&gt;COUNTIF('Hilfstabelle alle'!$I:$I,"x"),"",INDEX('Hilfstabelle alle'!F:F,SMALL(IF('Hilfstabelle alle'!$I$1:$I$418="x",ROW('Hilfstabelle alle'!$1:$418)),ROW(F146))))</f>
        <v/>
      </c>
      <c r="H157" s="204" t="str">
        <f t="array" ref="H157">IF(ROW('Hilfstabelle alle'!162:162)&gt;COUNTIF('Hilfstabelle alle'!$I:$I,"x"),"",INDEX('Hilfstabelle alle'!G:G,SMALL(IF('Hilfstabelle alle'!$I$1:$I$418="x",ROW('Hilfstabelle alle'!$1:$418)),ROW(G146))))</f>
        <v/>
      </c>
      <c r="I157" s="204" t="str">
        <f t="array" ref="I157">IF(ROW('Hilfstabelle alle'!162:162)&gt;COUNTIF('Hilfstabelle alle'!$I:$I,"x"),"",INDEX('Hilfstabelle alle'!H:H,SMALL(IF('Hilfstabelle alle'!$I$1:$I$418="x",ROW('Hilfstabelle alle'!$1:$418)),ROW(H146))))</f>
        <v/>
      </c>
      <c r="J157" s="204" t="str">
        <f t="array" ref="J157">IF(ROW('Hilfstabelle alle'!162:162)&gt;COUNTIF('Hilfstabelle alle'!$I:$I,"x"),"",INDEX('Hilfstabelle alle'!I:I,SMALL(IF('Hilfstabelle alle'!$I$1:$I$418="x",ROW('Hilfstabelle alle'!$1:$418)),ROW(I146))))</f>
        <v/>
      </c>
      <c r="K157" s="204" t="str">
        <f t="array" ref="K157">IF(ROW('Hilfstabelle alle'!162:162)&gt;COUNTIF('Hilfstabelle alle'!$I:$I,"x"),"",INDEX('Hilfstabelle alle'!J:J,SMALL(IF('Hilfstabelle alle'!$I$1:$I$418="x",ROW('Hilfstabelle alle'!$1:$418)),ROW(J146))))</f>
        <v/>
      </c>
      <c r="L157" s="204" t="str">
        <f t="array" ref="L157">IF(ROW('Hilfstabelle alle'!162:162)&gt;COUNTIF('Hilfstabelle alle'!$I:$I,"x"),"",INDEX('Hilfstabelle alle'!K:K,SMALL(IF('Hilfstabelle alle'!$I$1:$I$418="x",ROW('Hilfstabelle alle'!$1:$418)),ROW(K146))))</f>
        <v/>
      </c>
      <c r="M157" s="205" t="str">
        <f t="array" ref="M157">IF(ROW('Hilfstabelle alle'!162:162)&gt;COUNTIF('Hilfstabelle alle'!$I:$I,"x"),"",INDEX('Hilfstabelle alle'!L:L,SMALL(IF('Hilfstabelle alle'!$I$1:$I$418="x",ROW('Hilfstabelle alle'!$1:$418)),ROW(L146))))</f>
        <v/>
      </c>
      <c r="N157" s="205" t="str">
        <f t="array" ref="N157">IF(ROW('Hilfstabelle alle'!162:162)&gt;COUNTIF('Hilfstabelle alle'!$I:$I,"x"),"",INDEX('Hilfstabelle alle'!M:M,SMALL(IF('Hilfstabelle alle'!$I$1:$I$418="x",ROW('Hilfstabelle alle'!$1:$418)),ROW(M146))))</f>
        <v/>
      </c>
      <c r="O157" s="200" t="str">
        <f t="shared" si="2"/>
        <v/>
      </c>
    </row>
    <row r="158" spans="2:15" s="194" customFormat="1" ht="35.1" customHeight="1" x14ac:dyDescent="0.2">
      <c r="B158" s="195" t="str">
        <f t="array" ref="B158">IF(ROW('Hilfstabelle alle'!163:163)&gt;COUNTIF('Hilfstabelle alle'!$I:$I,"x"),"",INDEX('Hilfstabelle alle'!A:A,SMALL(IF('Hilfstabelle alle'!$I$1:$I$418="x",ROW('Hilfstabelle alle'!$1:$418)),ROW(A147))))</f>
        <v/>
      </c>
      <c r="C158" s="196" t="str">
        <f t="array" ref="C158">IF(ROW('Hilfstabelle alle'!163:163)&gt;COUNTIF('Hilfstabelle alle'!$I:$I,"x"),"",INDEX('Hilfstabelle alle'!B:B,SMALL(IF('Hilfstabelle alle'!$I$1:$I$418="x",ROW('Hilfstabelle alle'!$1:$418)),ROW(B147))))</f>
        <v/>
      </c>
      <c r="D158" s="197" t="str">
        <f t="array" ref="D158">IF(ROW('Hilfstabelle alle'!163:163)&gt;COUNTIF('Hilfstabelle alle'!$I:$I,"x"),"",INDEX('Hilfstabelle alle'!C:C,SMALL(IF('Hilfstabelle alle'!$I$1:$I$418="x",ROW('Hilfstabelle alle'!$1:$418)),ROW(C147))))</f>
        <v/>
      </c>
      <c r="E158" s="198" t="str">
        <f t="array" ref="E158">IF(ROW('Hilfstabelle alle'!163:163)&gt;COUNTIF('Hilfstabelle alle'!$I:$I,"x"),"",INDEX('Hilfstabelle alle'!D:D,SMALL(IF('Hilfstabelle alle'!$I$1:$I$418="x",ROW('Hilfstabelle alle'!$1:$418)),ROW(D147))))</f>
        <v/>
      </c>
      <c r="F158" s="198" t="str">
        <f t="array" ref="F158">IF(ROW('Hilfstabelle alle'!163:163)&gt;COUNTIF('Hilfstabelle alle'!$I:$I,"x"),"",INDEX('Hilfstabelle alle'!E:E,SMALL(IF('Hilfstabelle alle'!$I$1:$I$418="x",ROW('Hilfstabelle alle'!$1:$418)),ROW(E147))))</f>
        <v/>
      </c>
      <c r="G158" s="198" t="str">
        <f t="array" ref="G158">IF(ROW('Hilfstabelle alle'!163:163)&gt;COUNTIF('Hilfstabelle alle'!$I:$I,"x"),"",INDEX('Hilfstabelle alle'!F:F,SMALL(IF('Hilfstabelle alle'!$I$1:$I$418="x",ROW('Hilfstabelle alle'!$1:$418)),ROW(F147))))</f>
        <v/>
      </c>
      <c r="H158" s="198" t="str">
        <f t="array" ref="H158">IF(ROW('Hilfstabelle alle'!163:163)&gt;COUNTIF('Hilfstabelle alle'!$I:$I,"x"),"",INDEX('Hilfstabelle alle'!G:G,SMALL(IF('Hilfstabelle alle'!$I$1:$I$418="x",ROW('Hilfstabelle alle'!$1:$418)),ROW(G147))))</f>
        <v/>
      </c>
      <c r="I158" s="198" t="str">
        <f t="array" ref="I158">IF(ROW('Hilfstabelle alle'!163:163)&gt;COUNTIF('Hilfstabelle alle'!$I:$I,"x"),"",INDEX('Hilfstabelle alle'!H:H,SMALL(IF('Hilfstabelle alle'!$I$1:$I$418="x",ROW('Hilfstabelle alle'!$1:$418)),ROW(H147))))</f>
        <v/>
      </c>
      <c r="J158" s="198" t="str">
        <f t="array" ref="J158">IF(ROW('Hilfstabelle alle'!163:163)&gt;COUNTIF('Hilfstabelle alle'!$I:$I,"x"),"",INDEX('Hilfstabelle alle'!I:I,SMALL(IF('Hilfstabelle alle'!$I$1:$I$418="x",ROW('Hilfstabelle alle'!$1:$418)),ROW(I147))))</f>
        <v/>
      </c>
      <c r="K158" s="198" t="str">
        <f t="array" ref="K158">IF(ROW('Hilfstabelle alle'!163:163)&gt;COUNTIF('Hilfstabelle alle'!$I:$I,"x"),"",INDEX('Hilfstabelle alle'!J:J,SMALL(IF('Hilfstabelle alle'!$I$1:$I$418="x",ROW('Hilfstabelle alle'!$1:$418)),ROW(J147))))</f>
        <v/>
      </c>
      <c r="L158" s="198" t="str">
        <f t="array" ref="L158">IF(ROW('Hilfstabelle alle'!163:163)&gt;COUNTIF('Hilfstabelle alle'!$I:$I,"x"),"",INDEX('Hilfstabelle alle'!K:K,SMALL(IF('Hilfstabelle alle'!$I$1:$I$418="x",ROW('Hilfstabelle alle'!$1:$418)),ROW(K147))))</f>
        <v/>
      </c>
      <c r="M158" s="199" t="str">
        <f t="array" ref="M158">IF(ROW('Hilfstabelle alle'!163:163)&gt;COUNTIF('Hilfstabelle alle'!$I:$I,"x"),"",INDEX('Hilfstabelle alle'!L:L,SMALL(IF('Hilfstabelle alle'!$I$1:$I$418="x",ROW('Hilfstabelle alle'!$1:$418)),ROW(L147))))</f>
        <v/>
      </c>
      <c r="N158" s="199" t="str">
        <f t="array" ref="N158">IF(ROW('Hilfstabelle alle'!163:163)&gt;COUNTIF('Hilfstabelle alle'!$I:$I,"x"),"",INDEX('Hilfstabelle alle'!M:M,SMALL(IF('Hilfstabelle alle'!$I$1:$I$418="x",ROW('Hilfstabelle alle'!$1:$418)),ROW(M147))))</f>
        <v/>
      </c>
      <c r="O158" s="200" t="str">
        <f t="shared" si="2"/>
        <v/>
      </c>
    </row>
    <row r="159" spans="2:15" s="194" customFormat="1" ht="35.1" customHeight="1" x14ac:dyDescent="0.2">
      <c r="B159" s="201" t="str">
        <f t="array" ref="B159">IF(ROW('Hilfstabelle alle'!164:164)&gt;COUNTIF('Hilfstabelle alle'!$I:$I,"x"),"",INDEX('Hilfstabelle alle'!A:A,SMALL(IF('Hilfstabelle alle'!$I$1:$I$418="x",ROW('Hilfstabelle alle'!$1:$418)),ROW(A148))))</f>
        <v/>
      </c>
      <c r="C159" s="202" t="str">
        <f t="array" ref="C159">IF(ROW('Hilfstabelle alle'!164:164)&gt;COUNTIF('Hilfstabelle alle'!$I:$I,"x"),"",INDEX('Hilfstabelle alle'!B:B,SMALL(IF('Hilfstabelle alle'!$I$1:$I$418="x",ROW('Hilfstabelle alle'!$1:$418)),ROW(B148))))</f>
        <v/>
      </c>
      <c r="D159" s="203" t="str">
        <f t="array" ref="D159">IF(ROW('Hilfstabelle alle'!164:164)&gt;COUNTIF('Hilfstabelle alle'!$I:$I,"x"),"",INDEX('Hilfstabelle alle'!C:C,SMALL(IF('Hilfstabelle alle'!$I$1:$I$418="x",ROW('Hilfstabelle alle'!$1:$418)),ROW(C148))))</f>
        <v/>
      </c>
      <c r="E159" s="204" t="str">
        <f t="array" ref="E159">IF(ROW('Hilfstabelle alle'!164:164)&gt;COUNTIF('Hilfstabelle alle'!$I:$I,"x"),"",INDEX('Hilfstabelle alle'!D:D,SMALL(IF('Hilfstabelle alle'!$I$1:$I$418="x",ROW('Hilfstabelle alle'!$1:$418)),ROW(D148))))</f>
        <v/>
      </c>
      <c r="F159" s="204" t="str">
        <f t="array" ref="F159">IF(ROW('Hilfstabelle alle'!164:164)&gt;COUNTIF('Hilfstabelle alle'!$I:$I,"x"),"",INDEX('Hilfstabelle alle'!E:E,SMALL(IF('Hilfstabelle alle'!$I$1:$I$418="x",ROW('Hilfstabelle alle'!$1:$418)),ROW(E148))))</f>
        <v/>
      </c>
      <c r="G159" s="204" t="str">
        <f t="array" ref="G159">IF(ROW('Hilfstabelle alle'!164:164)&gt;COUNTIF('Hilfstabelle alle'!$I:$I,"x"),"",INDEX('Hilfstabelle alle'!F:F,SMALL(IF('Hilfstabelle alle'!$I$1:$I$418="x",ROW('Hilfstabelle alle'!$1:$418)),ROW(F148))))</f>
        <v/>
      </c>
      <c r="H159" s="204" t="str">
        <f t="array" ref="H159">IF(ROW('Hilfstabelle alle'!164:164)&gt;COUNTIF('Hilfstabelle alle'!$I:$I,"x"),"",INDEX('Hilfstabelle alle'!G:G,SMALL(IF('Hilfstabelle alle'!$I$1:$I$418="x",ROW('Hilfstabelle alle'!$1:$418)),ROW(G148))))</f>
        <v/>
      </c>
      <c r="I159" s="204" t="str">
        <f t="array" ref="I159">IF(ROW('Hilfstabelle alle'!164:164)&gt;COUNTIF('Hilfstabelle alle'!$I:$I,"x"),"",INDEX('Hilfstabelle alle'!H:H,SMALL(IF('Hilfstabelle alle'!$I$1:$I$418="x",ROW('Hilfstabelle alle'!$1:$418)),ROW(H148))))</f>
        <v/>
      </c>
      <c r="J159" s="204" t="str">
        <f t="array" ref="J159">IF(ROW('Hilfstabelle alle'!164:164)&gt;COUNTIF('Hilfstabelle alle'!$I:$I,"x"),"",INDEX('Hilfstabelle alle'!I:I,SMALL(IF('Hilfstabelle alle'!$I$1:$I$418="x",ROW('Hilfstabelle alle'!$1:$418)),ROW(I148))))</f>
        <v/>
      </c>
      <c r="K159" s="204" t="str">
        <f t="array" ref="K159">IF(ROW('Hilfstabelle alle'!164:164)&gt;COUNTIF('Hilfstabelle alle'!$I:$I,"x"),"",INDEX('Hilfstabelle alle'!J:J,SMALL(IF('Hilfstabelle alle'!$I$1:$I$418="x",ROW('Hilfstabelle alle'!$1:$418)),ROW(J148))))</f>
        <v/>
      </c>
      <c r="L159" s="204" t="str">
        <f t="array" ref="L159">IF(ROW('Hilfstabelle alle'!164:164)&gt;COUNTIF('Hilfstabelle alle'!$I:$I,"x"),"",INDEX('Hilfstabelle alle'!K:K,SMALL(IF('Hilfstabelle alle'!$I$1:$I$418="x",ROW('Hilfstabelle alle'!$1:$418)),ROW(K148))))</f>
        <v/>
      </c>
      <c r="M159" s="205" t="str">
        <f t="array" ref="M159">IF(ROW('Hilfstabelle alle'!164:164)&gt;COUNTIF('Hilfstabelle alle'!$I:$I,"x"),"",INDEX('Hilfstabelle alle'!L:L,SMALL(IF('Hilfstabelle alle'!$I$1:$I$418="x",ROW('Hilfstabelle alle'!$1:$418)),ROW(L148))))</f>
        <v/>
      </c>
      <c r="N159" s="205" t="str">
        <f t="array" ref="N159">IF(ROW('Hilfstabelle alle'!164:164)&gt;COUNTIF('Hilfstabelle alle'!$I:$I,"x"),"",INDEX('Hilfstabelle alle'!M:M,SMALL(IF('Hilfstabelle alle'!$I$1:$I$418="x",ROW('Hilfstabelle alle'!$1:$418)),ROW(M148))))</f>
        <v/>
      </c>
      <c r="O159" s="200" t="str">
        <f t="shared" si="2"/>
        <v/>
      </c>
    </row>
    <row r="160" spans="2:15" s="194" customFormat="1" ht="35.1" customHeight="1" x14ac:dyDescent="0.2">
      <c r="B160" s="195" t="str">
        <f t="array" ref="B160">IF(ROW('Hilfstabelle alle'!165:165)&gt;COUNTIF('Hilfstabelle alle'!$I:$I,"x"),"",INDEX('Hilfstabelle alle'!A:A,SMALL(IF('Hilfstabelle alle'!$I$1:$I$418="x",ROW('Hilfstabelle alle'!$1:$418)),ROW(A149))))</f>
        <v/>
      </c>
      <c r="C160" s="196" t="str">
        <f t="array" ref="C160">IF(ROW('Hilfstabelle alle'!165:165)&gt;COUNTIF('Hilfstabelle alle'!$I:$I,"x"),"",INDEX('Hilfstabelle alle'!B:B,SMALL(IF('Hilfstabelle alle'!$I$1:$I$418="x",ROW('Hilfstabelle alle'!$1:$418)),ROW(B149))))</f>
        <v/>
      </c>
      <c r="D160" s="197" t="str">
        <f t="array" ref="D160">IF(ROW('Hilfstabelle alle'!165:165)&gt;COUNTIF('Hilfstabelle alle'!$I:$I,"x"),"",INDEX('Hilfstabelle alle'!C:C,SMALL(IF('Hilfstabelle alle'!$I$1:$I$418="x",ROW('Hilfstabelle alle'!$1:$418)),ROW(C149))))</f>
        <v/>
      </c>
      <c r="E160" s="198" t="str">
        <f t="array" ref="E160">IF(ROW('Hilfstabelle alle'!165:165)&gt;COUNTIF('Hilfstabelle alle'!$I:$I,"x"),"",INDEX('Hilfstabelle alle'!D:D,SMALL(IF('Hilfstabelle alle'!$I$1:$I$418="x",ROW('Hilfstabelle alle'!$1:$418)),ROW(D149))))</f>
        <v/>
      </c>
      <c r="F160" s="198" t="str">
        <f t="array" ref="F160">IF(ROW('Hilfstabelle alle'!165:165)&gt;COUNTIF('Hilfstabelle alle'!$I:$I,"x"),"",INDEX('Hilfstabelle alle'!E:E,SMALL(IF('Hilfstabelle alle'!$I$1:$I$418="x",ROW('Hilfstabelle alle'!$1:$418)),ROW(E149))))</f>
        <v/>
      </c>
      <c r="G160" s="198" t="str">
        <f t="array" ref="G160">IF(ROW('Hilfstabelle alle'!165:165)&gt;COUNTIF('Hilfstabelle alle'!$I:$I,"x"),"",INDEX('Hilfstabelle alle'!F:F,SMALL(IF('Hilfstabelle alle'!$I$1:$I$418="x",ROW('Hilfstabelle alle'!$1:$418)),ROW(F149))))</f>
        <v/>
      </c>
      <c r="H160" s="198" t="str">
        <f t="array" ref="H160">IF(ROW('Hilfstabelle alle'!165:165)&gt;COUNTIF('Hilfstabelle alle'!$I:$I,"x"),"",INDEX('Hilfstabelle alle'!G:G,SMALL(IF('Hilfstabelle alle'!$I$1:$I$418="x",ROW('Hilfstabelle alle'!$1:$418)),ROW(G149))))</f>
        <v/>
      </c>
      <c r="I160" s="198" t="str">
        <f t="array" ref="I160">IF(ROW('Hilfstabelle alle'!165:165)&gt;COUNTIF('Hilfstabelle alle'!$I:$I,"x"),"",INDEX('Hilfstabelle alle'!H:H,SMALL(IF('Hilfstabelle alle'!$I$1:$I$418="x",ROW('Hilfstabelle alle'!$1:$418)),ROW(H149))))</f>
        <v/>
      </c>
      <c r="J160" s="198" t="str">
        <f t="array" ref="J160">IF(ROW('Hilfstabelle alle'!165:165)&gt;COUNTIF('Hilfstabelle alle'!$I:$I,"x"),"",INDEX('Hilfstabelle alle'!I:I,SMALL(IF('Hilfstabelle alle'!$I$1:$I$418="x",ROW('Hilfstabelle alle'!$1:$418)),ROW(I149))))</f>
        <v/>
      </c>
      <c r="K160" s="198" t="str">
        <f t="array" ref="K160">IF(ROW('Hilfstabelle alle'!165:165)&gt;COUNTIF('Hilfstabelle alle'!$I:$I,"x"),"",INDEX('Hilfstabelle alle'!J:J,SMALL(IF('Hilfstabelle alle'!$I$1:$I$418="x",ROW('Hilfstabelle alle'!$1:$418)),ROW(J149))))</f>
        <v/>
      </c>
      <c r="L160" s="198" t="str">
        <f t="array" ref="L160">IF(ROW('Hilfstabelle alle'!165:165)&gt;COUNTIF('Hilfstabelle alle'!$I:$I,"x"),"",INDEX('Hilfstabelle alle'!K:K,SMALL(IF('Hilfstabelle alle'!$I$1:$I$418="x",ROW('Hilfstabelle alle'!$1:$418)),ROW(K149))))</f>
        <v/>
      </c>
      <c r="M160" s="199" t="str">
        <f t="array" ref="M160">IF(ROW('Hilfstabelle alle'!165:165)&gt;COUNTIF('Hilfstabelle alle'!$I:$I,"x"),"",INDEX('Hilfstabelle alle'!L:L,SMALL(IF('Hilfstabelle alle'!$I$1:$I$418="x",ROW('Hilfstabelle alle'!$1:$418)),ROW(L149))))</f>
        <v/>
      </c>
      <c r="N160" s="199" t="str">
        <f t="array" ref="N160">IF(ROW('Hilfstabelle alle'!165:165)&gt;COUNTIF('Hilfstabelle alle'!$I:$I,"x"),"",INDEX('Hilfstabelle alle'!M:M,SMALL(IF('Hilfstabelle alle'!$I$1:$I$418="x",ROW('Hilfstabelle alle'!$1:$418)),ROW(M149))))</f>
        <v/>
      </c>
      <c r="O160" s="200" t="str">
        <f t="shared" si="2"/>
        <v/>
      </c>
    </row>
    <row r="161" spans="2:15" s="194" customFormat="1" ht="35.1" customHeight="1" x14ac:dyDescent="0.2">
      <c r="B161" s="201" t="str">
        <f t="array" ref="B161">IF(ROW('Hilfstabelle alle'!166:166)&gt;COUNTIF('Hilfstabelle alle'!$I:$I,"x"),"",INDEX('Hilfstabelle alle'!A:A,SMALL(IF('Hilfstabelle alle'!$I$1:$I$418="x",ROW('Hilfstabelle alle'!$1:$418)),ROW(A150))))</f>
        <v/>
      </c>
      <c r="C161" s="202" t="str">
        <f t="array" ref="C161">IF(ROW('Hilfstabelle alle'!166:166)&gt;COUNTIF('Hilfstabelle alle'!$I:$I,"x"),"",INDEX('Hilfstabelle alle'!B:B,SMALL(IF('Hilfstabelle alle'!$I$1:$I$418="x",ROW('Hilfstabelle alle'!$1:$418)),ROW(B150))))</f>
        <v/>
      </c>
      <c r="D161" s="203" t="str">
        <f t="array" ref="D161">IF(ROW('Hilfstabelle alle'!166:166)&gt;COUNTIF('Hilfstabelle alle'!$I:$I,"x"),"",INDEX('Hilfstabelle alle'!C:C,SMALL(IF('Hilfstabelle alle'!$I$1:$I$418="x",ROW('Hilfstabelle alle'!$1:$418)),ROW(C150))))</f>
        <v/>
      </c>
      <c r="E161" s="204" t="str">
        <f t="array" ref="E161">IF(ROW('Hilfstabelle alle'!166:166)&gt;COUNTIF('Hilfstabelle alle'!$I:$I,"x"),"",INDEX('Hilfstabelle alle'!D:D,SMALL(IF('Hilfstabelle alle'!$I$1:$I$418="x",ROW('Hilfstabelle alle'!$1:$418)),ROW(D150))))</f>
        <v/>
      </c>
      <c r="F161" s="204" t="str">
        <f t="array" ref="F161">IF(ROW('Hilfstabelle alle'!166:166)&gt;COUNTIF('Hilfstabelle alle'!$I:$I,"x"),"",INDEX('Hilfstabelle alle'!E:E,SMALL(IF('Hilfstabelle alle'!$I$1:$I$418="x",ROW('Hilfstabelle alle'!$1:$418)),ROW(E150))))</f>
        <v/>
      </c>
      <c r="G161" s="204" t="str">
        <f t="array" ref="G161">IF(ROW('Hilfstabelle alle'!166:166)&gt;COUNTIF('Hilfstabelle alle'!$I:$I,"x"),"",INDEX('Hilfstabelle alle'!F:F,SMALL(IF('Hilfstabelle alle'!$I$1:$I$418="x",ROW('Hilfstabelle alle'!$1:$418)),ROW(F150))))</f>
        <v/>
      </c>
      <c r="H161" s="204" t="str">
        <f t="array" ref="H161">IF(ROW('Hilfstabelle alle'!166:166)&gt;COUNTIF('Hilfstabelle alle'!$I:$I,"x"),"",INDEX('Hilfstabelle alle'!G:G,SMALL(IF('Hilfstabelle alle'!$I$1:$I$418="x",ROW('Hilfstabelle alle'!$1:$418)),ROW(G150))))</f>
        <v/>
      </c>
      <c r="I161" s="204" t="str">
        <f t="array" ref="I161">IF(ROW('Hilfstabelle alle'!166:166)&gt;COUNTIF('Hilfstabelle alle'!$I:$I,"x"),"",INDEX('Hilfstabelle alle'!H:H,SMALL(IF('Hilfstabelle alle'!$I$1:$I$418="x",ROW('Hilfstabelle alle'!$1:$418)),ROW(H150))))</f>
        <v/>
      </c>
      <c r="J161" s="204" t="str">
        <f t="array" ref="J161">IF(ROW('Hilfstabelle alle'!166:166)&gt;COUNTIF('Hilfstabelle alle'!$I:$I,"x"),"",INDEX('Hilfstabelle alle'!I:I,SMALL(IF('Hilfstabelle alle'!$I$1:$I$418="x",ROW('Hilfstabelle alle'!$1:$418)),ROW(I150))))</f>
        <v/>
      </c>
      <c r="K161" s="204" t="str">
        <f t="array" ref="K161">IF(ROW('Hilfstabelle alle'!166:166)&gt;COUNTIF('Hilfstabelle alle'!$I:$I,"x"),"",INDEX('Hilfstabelle alle'!J:J,SMALL(IF('Hilfstabelle alle'!$I$1:$I$418="x",ROW('Hilfstabelle alle'!$1:$418)),ROW(J150))))</f>
        <v/>
      </c>
      <c r="L161" s="204" t="str">
        <f t="array" ref="L161">IF(ROW('Hilfstabelle alle'!166:166)&gt;COUNTIF('Hilfstabelle alle'!$I:$I,"x"),"",INDEX('Hilfstabelle alle'!K:K,SMALL(IF('Hilfstabelle alle'!$I$1:$I$418="x",ROW('Hilfstabelle alle'!$1:$418)),ROW(K150))))</f>
        <v/>
      </c>
      <c r="M161" s="205" t="str">
        <f t="array" ref="M161">IF(ROW('Hilfstabelle alle'!166:166)&gt;COUNTIF('Hilfstabelle alle'!$I:$I,"x"),"",INDEX('Hilfstabelle alle'!L:L,SMALL(IF('Hilfstabelle alle'!$I$1:$I$418="x",ROW('Hilfstabelle alle'!$1:$418)),ROW(L150))))</f>
        <v/>
      </c>
      <c r="N161" s="205" t="str">
        <f t="array" ref="N161">IF(ROW('Hilfstabelle alle'!166:166)&gt;COUNTIF('Hilfstabelle alle'!$I:$I,"x"),"",INDEX('Hilfstabelle alle'!M:M,SMALL(IF('Hilfstabelle alle'!$I$1:$I$418="x",ROW('Hilfstabelle alle'!$1:$418)),ROW(M150))))</f>
        <v/>
      </c>
      <c r="O161" s="200" t="str">
        <f t="shared" si="2"/>
        <v/>
      </c>
    </row>
    <row r="162" spans="2:15" s="194" customFormat="1" ht="35.1" customHeight="1" x14ac:dyDescent="0.2">
      <c r="B162" s="195" t="str">
        <f t="array" ref="B162">IF(ROW('Hilfstabelle alle'!167:167)&gt;COUNTIF('Hilfstabelle alle'!$I:$I,"x"),"",INDEX('Hilfstabelle alle'!A:A,SMALL(IF('Hilfstabelle alle'!$I$1:$I$418="x",ROW('Hilfstabelle alle'!$1:$418)),ROW(A151))))</f>
        <v/>
      </c>
      <c r="C162" s="196" t="str">
        <f t="array" ref="C162">IF(ROW('Hilfstabelle alle'!167:167)&gt;COUNTIF('Hilfstabelle alle'!$I:$I,"x"),"",INDEX('Hilfstabelle alle'!B:B,SMALL(IF('Hilfstabelle alle'!$I$1:$I$418="x",ROW('Hilfstabelle alle'!$1:$418)),ROW(B151))))</f>
        <v/>
      </c>
      <c r="D162" s="197" t="str">
        <f t="array" ref="D162">IF(ROW('Hilfstabelle alle'!167:167)&gt;COUNTIF('Hilfstabelle alle'!$I:$I,"x"),"",INDEX('Hilfstabelle alle'!C:C,SMALL(IF('Hilfstabelle alle'!$I$1:$I$418="x",ROW('Hilfstabelle alle'!$1:$418)),ROW(C151))))</f>
        <v/>
      </c>
      <c r="E162" s="198" t="str">
        <f t="array" ref="E162">IF(ROW('Hilfstabelle alle'!167:167)&gt;COUNTIF('Hilfstabelle alle'!$I:$I,"x"),"",INDEX('Hilfstabelle alle'!D:D,SMALL(IF('Hilfstabelle alle'!$I$1:$I$418="x",ROW('Hilfstabelle alle'!$1:$418)),ROW(D151))))</f>
        <v/>
      </c>
      <c r="F162" s="198" t="str">
        <f t="array" ref="F162">IF(ROW('Hilfstabelle alle'!167:167)&gt;COUNTIF('Hilfstabelle alle'!$I:$I,"x"),"",INDEX('Hilfstabelle alle'!E:E,SMALL(IF('Hilfstabelle alle'!$I$1:$I$418="x",ROW('Hilfstabelle alle'!$1:$418)),ROW(E151))))</f>
        <v/>
      </c>
      <c r="G162" s="198" t="str">
        <f t="array" ref="G162">IF(ROW('Hilfstabelle alle'!167:167)&gt;COUNTIF('Hilfstabelle alle'!$I:$I,"x"),"",INDEX('Hilfstabelle alle'!F:F,SMALL(IF('Hilfstabelle alle'!$I$1:$I$418="x",ROW('Hilfstabelle alle'!$1:$418)),ROW(F151))))</f>
        <v/>
      </c>
      <c r="H162" s="198" t="str">
        <f t="array" ref="H162">IF(ROW('Hilfstabelle alle'!167:167)&gt;COUNTIF('Hilfstabelle alle'!$I:$I,"x"),"",INDEX('Hilfstabelle alle'!G:G,SMALL(IF('Hilfstabelle alle'!$I$1:$I$418="x",ROW('Hilfstabelle alle'!$1:$418)),ROW(G151))))</f>
        <v/>
      </c>
      <c r="I162" s="198" t="str">
        <f t="array" ref="I162">IF(ROW('Hilfstabelle alle'!167:167)&gt;COUNTIF('Hilfstabelle alle'!$I:$I,"x"),"",INDEX('Hilfstabelle alle'!H:H,SMALL(IF('Hilfstabelle alle'!$I$1:$I$418="x",ROW('Hilfstabelle alle'!$1:$418)),ROW(H151))))</f>
        <v/>
      </c>
      <c r="J162" s="198" t="str">
        <f t="array" ref="J162">IF(ROW('Hilfstabelle alle'!167:167)&gt;COUNTIF('Hilfstabelle alle'!$I:$I,"x"),"",INDEX('Hilfstabelle alle'!I:I,SMALL(IF('Hilfstabelle alle'!$I$1:$I$418="x",ROW('Hilfstabelle alle'!$1:$418)),ROW(I151))))</f>
        <v/>
      </c>
      <c r="K162" s="198" t="str">
        <f t="array" ref="K162">IF(ROW('Hilfstabelle alle'!167:167)&gt;COUNTIF('Hilfstabelle alle'!$I:$I,"x"),"",INDEX('Hilfstabelle alle'!J:J,SMALL(IF('Hilfstabelle alle'!$I$1:$I$418="x",ROW('Hilfstabelle alle'!$1:$418)),ROW(J151))))</f>
        <v/>
      </c>
      <c r="L162" s="198" t="str">
        <f t="array" ref="L162">IF(ROW('Hilfstabelle alle'!167:167)&gt;COUNTIF('Hilfstabelle alle'!$I:$I,"x"),"",INDEX('Hilfstabelle alle'!K:K,SMALL(IF('Hilfstabelle alle'!$I$1:$I$418="x",ROW('Hilfstabelle alle'!$1:$418)),ROW(K151))))</f>
        <v/>
      </c>
      <c r="M162" s="199" t="str">
        <f t="array" ref="M162">IF(ROW('Hilfstabelle alle'!167:167)&gt;COUNTIF('Hilfstabelle alle'!$I:$I,"x"),"",INDEX('Hilfstabelle alle'!L:L,SMALL(IF('Hilfstabelle alle'!$I$1:$I$418="x",ROW('Hilfstabelle alle'!$1:$418)),ROW(L151))))</f>
        <v/>
      </c>
      <c r="N162" s="199" t="str">
        <f t="array" ref="N162">IF(ROW('Hilfstabelle alle'!167:167)&gt;COUNTIF('Hilfstabelle alle'!$I:$I,"x"),"",INDEX('Hilfstabelle alle'!M:M,SMALL(IF('Hilfstabelle alle'!$I$1:$I$418="x",ROW('Hilfstabelle alle'!$1:$418)),ROW(M151))))</f>
        <v/>
      </c>
      <c r="O162" s="200" t="str">
        <f t="shared" si="2"/>
        <v/>
      </c>
    </row>
    <row r="163" spans="2:15" s="194" customFormat="1" ht="35.1" customHeight="1" x14ac:dyDescent="0.2">
      <c r="B163" s="201" t="str">
        <f t="array" ref="B163">IF(ROW('Hilfstabelle alle'!168:168)&gt;COUNTIF('Hilfstabelle alle'!$I:$I,"x"),"",INDEX('Hilfstabelle alle'!A:A,SMALL(IF('Hilfstabelle alle'!$I$1:$I$418="x",ROW('Hilfstabelle alle'!$1:$418)),ROW(A152))))</f>
        <v/>
      </c>
      <c r="C163" s="202" t="str">
        <f t="array" ref="C163">IF(ROW('Hilfstabelle alle'!168:168)&gt;COUNTIF('Hilfstabelle alle'!$I:$I,"x"),"",INDEX('Hilfstabelle alle'!B:B,SMALL(IF('Hilfstabelle alle'!$I$1:$I$418="x",ROW('Hilfstabelle alle'!$1:$418)),ROW(B152))))</f>
        <v/>
      </c>
      <c r="D163" s="203" t="str">
        <f t="array" ref="D163">IF(ROW('Hilfstabelle alle'!168:168)&gt;COUNTIF('Hilfstabelle alle'!$I:$I,"x"),"",INDEX('Hilfstabelle alle'!C:C,SMALL(IF('Hilfstabelle alle'!$I$1:$I$418="x",ROW('Hilfstabelle alle'!$1:$418)),ROW(C152))))</f>
        <v/>
      </c>
      <c r="E163" s="204" t="str">
        <f t="array" ref="E163">IF(ROW('Hilfstabelle alle'!168:168)&gt;COUNTIF('Hilfstabelle alle'!$I:$I,"x"),"",INDEX('Hilfstabelle alle'!D:D,SMALL(IF('Hilfstabelle alle'!$I$1:$I$418="x",ROW('Hilfstabelle alle'!$1:$418)),ROW(D152))))</f>
        <v/>
      </c>
      <c r="F163" s="204" t="str">
        <f t="array" ref="F163">IF(ROW('Hilfstabelle alle'!168:168)&gt;COUNTIF('Hilfstabelle alle'!$I:$I,"x"),"",INDEX('Hilfstabelle alle'!E:E,SMALL(IF('Hilfstabelle alle'!$I$1:$I$418="x",ROW('Hilfstabelle alle'!$1:$418)),ROW(E152))))</f>
        <v/>
      </c>
      <c r="G163" s="204" t="str">
        <f t="array" ref="G163">IF(ROW('Hilfstabelle alle'!168:168)&gt;COUNTIF('Hilfstabelle alle'!$I:$I,"x"),"",INDEX('Hilfstabelle alle'!F:F,SMALL(IF('Hilfstabelle alle'!$I$1:$I$418="x",ROW('Hilfstabelle alle'!$1:$418)),ROW(F152))))</f>
        <v/>
      </c>
      <c r="H163" s="204" t="str">
        <f t="array" ref="H163">IF(ROW('Hilfstabelle alle'!168:168)&gt;COUNTIF('Hilfstabelle alle'!$I:$I,"x"),"",INDEX('Hilfstabelle alle'!G:G,SMALL(IF('Hilfstabelle alle'!$I$1:$I$418="x",ROW('Hilfstabelle alle'!$1:$418)),ROW(G152))))</f>
        <v/>
      </c>
      <c r="I163" s="204" t="str">
        <f t="array" ref="I163">IF(ROW('Hilfstabelle alle'!168:168)&gt;COUNTIF('Hilfstabelle alle'!$I:$I,"x"),"",INDEX('Hilfstabelle alle'!H:H,SMALL(IF('Hilfstabelle alle'!$I$1:$I$418="x",ROW('Hilfstabelle alle'!$1:$418)),ROW(H152))))</f>
        <v/>
      </c>
      <c r="J163" s="204" t="str">
        <f t="array" ref="J163">IF(ROW('Hilfstabelle alle'!168:168)&gt;COUNTIF('Hilfstabelle alle'!$I:$I,"x"),"",INDEX('Hilfstabelle alle'!I:I,SMALL(IF('Hilfstabelle alle'!$I$1:$I$418="x",ROW('Hilfstabelle alle'!$1:$418)),ROW(I152))))</f>
        <v/>
      </c>
      <c r="K163" s="204" t="str">
        <f t="array" ref="K163">IF(ROW('Hilfstabelle alle'!168:168)&gt;COUNTIF('Hilfstabelle alle'!$I:$I,"x"),"",INDEX('Hilfstabelle alle'!J:J,SMALL(IF('Hilfstabelle alle'!$I$1:$I$418="x",ROW('Hilfstabelle alle'!$1:$418)),ROW(J152))))</f>
        <v/>
      </c>
      <c r="L163" s="204" t="str">
        <f t="array" ref="L163">IF(ROW('Hilfstabelle alle'!168:168)&gt;COUNTIF('Hilfstabelle alle'!$I:$I,"x"),"",INDEX('Hilfstabelle alle'!K:K,SMALL(IF('Hilfstabelle alle'!$I$1:$I$418="x",ROW('Hilfstabelle alle'!$1:$418)),ROW(K152))))</f>
        <v/>
      </c>
      <c r="M163" s="205" t="str">
        <f t="array" ref="M163">IF(ROW('Hilfstabelle alle'!168:168)&gt;COUNTIF('Hilfstabelle alle'!$I:$I,"x"),"",INDEX('Hilfstabelle alle'!L:L,SMALL(IF('Hilfstabelle alle'!$I$1:$I$418="x",ROW('Hilfstabelle alle'!$1:$418)),ROW(L152))))</f>
        <v/>
      </c>
      <c r="N163" s="205" t="str">
        <f t="array" ref="N163">IF(ROW('Hilfstabelle alle'!168:168)&gt;COUNTIF('Hilfstabelle alle'!$I:$I,"x"),"",INDEX('Hilfstabelle alle'!M:M,SMALL(IF('Hilfstabelle alle'!$I$1:$I$418="x",ROW('Hilfstabelle alle'!$1:$418)),ROW(M152))))</f>
        <v/>
      </c>
      <c r="O163" s="200" t="str">
        <f t="shared" si="2"/>
        <v/>
      </c>
    </row>
    <row r="164" spans="2:15" s="194" customFormat="1" ht="35.1" customHeight="1" x14ac:dyDescent="0.2">
      <c r="B164" s="195" t="str">
        <f t="array" ref="B164">IF(ROW('Hilfstabelle alle'!169:169)&gt;COUNTIF('Hilfstabelle alle'!$I:$I,"x"),"",INDEX('Hilfstabelle alle'!A:A,SMALL(IF('Hilfstabelle alle'!$I$1:$I$418="x",ROW('Hilfstabelle alle'!$1:$418)),ROW(A153))))</f>
        <v/>
      </c>
      <c r="C164" s="196" t="str">
        <f t="array" ref="C164">IF(ROW('Hilfstabelle alle'!169:169)&gt;COUNTIF('Hilfstabelle alle'!$I:$I,"x"),"",INDEX('Hilfstabelle alle'!B:B,SMALL(IF('Hilfstabelle alle'!$I$1:$I$418="x",ROW('Hilfstabelle alle'!$1:$418)),ROW(B153))))</f>
        <v/>
      </c>
      <c r="D164" s="197" t="str">
        <f t="array" ref="D164">IF(ROW('Hilfstabelle alle'!169:169)&gt;COUNTIF('Hilfstabelle alle'!$I:$I,"x"),"",INDEX('Hilfstabelle alle'!C:C,SMALL(IF('Hilfstabelle alle'!$I$1:$I$418="x",ROW('Hilfstabelle alle'!$1:$418)),ROW(C153))))</f>
        <v/>
      </c>
      <c r="E164" s="198" t="str">
        <f t="array" ref="E164">IF(ROW('Hilfstabelle alle'!169:169)&gt;COUNTIF('Hilfstabelle alle'!$I:$I,"x"),"",INDEX('Hilfstabelle alle'!D:D,SMALL(IF('Hilfstabelle alle'!$I$1:$I$418="x",ROW('Hilfstabelle alle'!$1:$418)),ROW(D153))))</f>
        <v/>
      </c>
      <c r="F164" s="198" t="str">
        <f t="array" ref="F164">IF(ROW('Hilfstabelle alle'!169:169)&gt;COUNTIF('Hilfstabelle alle'!$I:$I,"x"),"",INDEX('Hilfstabelle alle'!E:E,SMALL(IF('Hilfstabelle alle'!$I$1:$I$418="x",ROW('Hilfstabelle alle'!$1:$418)),ROW(E153))))</f>
        <v/>
      </c>
      <c r="G164" s="198" t="str">
        <f t="array" ref="G164">IF(ROW('Hilfstabelle alle'!169:169)&gt;COUNTIF('Hilfstabelle alle'!$I:$I,"x"),"",INDEX('Hilfstabelle alle'!F:F,SMALL(IF('Hilfstabelle alle'!$I$1:$I$418="x",ROW('Hilfstabelle alle'!$1:$418)),ROW(F153))))</f>
        <v/>
      </c>
      <c r="H164" s="198" t="str">
        <f t="array" ref="H164">IF(ROW('Hilfstabelle alle'!169:169)&gt;COUNTIF('Hilfstabelle alle'!$I:$I,"x"),"",INDEX('Hilfstabelle alle'!G:G,SMALL(IF('Hilfstabelle alle'!$I$1:$I$418="x",ROW('Hilfstabelle alle'!$1:$418)),ROW(G153))))</f>
        <v/>
      </c>
      <c r="I164" s="198" t="str">
        <f t="array" ref="I164">IF(ROW('Hilfstabelle alle'!169:169)&gt;COUNTIF('Hilfstabelle alle'!$I:$I,"x"),"",INDEX('Hilfstabelle alle'!H:H,SMALL(IF('Hilfstabelle alle'!$I$1:$I$418="x",ROW('Hilfstabelle alle'!$1:$418)),ROW(H153))))</f>
        <v/>
      </c>
      <c r="J164" s="198" t="str">
        <f t="array" ref="J164">IF(ROW('Hilfstabelle alle'!169:169)&gt;COUNTIF('Hilfstabelle alle'!$I:$I,"x"),"",INDEX('Hilfstabelle alle'!I:I,SMALL(IF('Hilfstabelle alle'!$I$1:$I$418="x",ROW('Hilfstabelle alle'!$1:$418)),ROW(I153))))</f>
        <v/>
      </c>
      <c r="K164" s="198" t="str">
        <f t="array" ref="K164">IF(ROW('Hilfstabelle alle'!169:169)&gt;COUNTIF('Hilfstabelle alle'!$I:$I,"x"),"",INDEX('Hilfstabelle alle'!J:J,SMALL(IF('Hilfstabelle alle'!$I$1:$I$418="x",ROW('Hilfstabelle alle'!$1:$418)),ROW(J153))))</f>
        <v/>
      </c>
      <c r="L164" s="198" t="str">
        <f t="array" ref="L164">IF(ROW('Hilfstabelle alle'!169:169)&gt;COUNTIF('Hilfstabelle alle'!$I:$I,"x"),"",INDEX('Hilfstabelle alle'!K:K,SMALL(IF('Hilfstabelle alle'!$I$1:$I$418="x",ROW('Hilfstabelle alle'!$1:$418)),ROW(K153))))</f>
        <v/>
      </c>
      <c r="M164" s="199" t="str">
        <f t="array" ref="M164">IF(ROW('Hilfstabelle alle'!169:169)&gt;COUNTIF('Hilfstabelle alle'!$I:$I,"x"),"",INDEX('Hilfstabelle alle'!L:L,SMALL(IF('Hilfstabelle alle'!$I$1:$I$418="x",ROW('Hilfstabelle alle'!$1:$418)),ROW(L153))))</f>
        <v/>
      </c>
      <c r="N164" s="199" t="str">
        <f t="array" ref="N164">IF(ROW('Hilfstabelle alle'!169:169)&gt;COUNTIF('Hilfstabelle alle'!$I:$I,"x"),"",INDEX('Hilfstabelle alle'!M:M,SMALL(IF('Hilfstabelle alle'!$I$1:$I$418="x",ROW('Hilfstabelle alle'!$1:$418)),ROW(M153))))</f>
        <v/>
      </c>
      <c r="O164" s="200" t="str">
        <f t="shared" si="2"/>
        <v/>
      </c>
    </row>
    <row r="165" spans="2:15" s="194" customFormat="1" ht="35.1" customHeight="1" x14ac:dyDescent="0.2">
      <c r="B165" s="201" t="str">
        <f t="array" ref="B165">IF(ROW('Hilfstabelle alle'!170:170)&gt;COUNTIF('Hilfstabelle alle'!$I:$I,"x"),"",INDEX('Hilfstabelle alle'!A:A,SMALL(IF('Hilfstabelle alle'!$I$1:$I$418="x",ROW('Hilfstabelle alle'!$1:$418)),ROW(A154))))</f>
        <v/>
      </c>
      <c r="C165" s="202" t="str">
        <f t="array" ref="C165">IF(ROW('Hilfstabelle alle'!170:170)&gt;COUNTIF('Hilfstabelle alle'!$I:$I,"x"),"",INDEX('Hilfstabelle alle'!B:B,SMALL(IF('Hilfstabelle alle'!$I$1:$I$418="x",ROW('Hilfstabelle alle'!$1:$418)),ROW(B154))))</f>
        <v/>
      </c>
      <c r="D165" s="203" t="str">
        <f t="array" ref="D165">IF(ROW('Hilfstabelle alle'!170:170)&gt;COUNTIF('Hilfstabelle alle'!$I:$I,"x"),"",INDEX('Hilfstabelle alle'!C:C,SMALL(IF('Hilfstabelle alle'!$I$1:$I$418="x",ROW('Hilfstabelle alle'!$1:$418)),ROW(C154))))</f>
        <v/>
      </c>
      <c r="E165" s="204" t="str">
        <f t="array" ref="E165">IF(ROW('Hilfstabelle alle'!170:170)&gt;COUNTIF('Hilfstabelle alle'!$I:$I,"x"),"",INDEX('Hilfstabelle alle'!D:D,SMALL(IF('Hilfstabelle alle'!$I$1:$I$418="x",ROW('Hilfstabelle alle'!$1:$418)),ROW(D154))))</f>
        <v/>
      </c>
      <c r="F165" s="204" t="str">
        <f t="array" ref="F165">IF(ROW('Hilfstabelle alle'!170:170)&gt;COUNTIF('Hilfstabelle alle'!$I:$I,"x"),"",INDEX('Hilfstabelle alle'!E:E,SMALL(IF('Hilfstabelle alle'!$I$1:$I$418="x",ROW('Hilfstabelle alle'!$1:$418)),ROW(E154))))</f>
        <v/>
      </c>
      <c r="G165" s="204" t="str">
        <f t="array" ref="G165">IF(ROW('Hilfstabelle alle'!170:170)&gt;COUNTIF('Hilfstabelle alle'!$I:$I,"x"),"",INDEX('Hilfstabelle alle'!F:F,SMALL(IF('Hilfstabelle alle'!$I$1:$I$418="x",ROW('Hilfstabelle alle'!$1:$418)),ROW(F154))))</f>
        <v/>
      </c>
      <c r="H165" s="204" t="str">
        <f t="array" ref="H165">IF(ROW('Hilfstabelle alle'!170:170)&gt;COUNTIF('Hilfstabelle alle'!$I:$I,"x"),"",INDEX('Hilfstabelle alle'!G:G,SMALL(IF('Hilfstabelle alle'!$I$1:$I$418="x",ROW('Hilfstabelle alle'!$1:$418)),ROW(G154))))</f>
        <v/>
      </c>
      <c r="I165" s="204" t="str">
        <f t="array" ref="I165">IF(ROW('Hilfstabelle alle'!170:170)&gt;COUNTIF('Hilfstabelle alle'!$I:$I,"x"),"",INDEX('Hilfstabelle alle'!H:H,SMALL(IF('Hilfstabelle alle'!$I$1:$I$418="x",ROW('Hilfstabelle alle'!$1:$418)),ROW(H154))))</f>
        <v/>
      </c>
      <c r="J165" s="204" t="str">
        <f t="array" ref="J165">IF(ROW('Hilfstabelle alle'!170:170)&gt;COUNTIF('Hilfstabelle alle'!$I:$I,"x"),"",INDEX('Hilfstabelle alle'!I:I,SMALL(IF('Hilfstabelle alle'!$I$1:$I$418="x",ROW('Hilfstabelle alle'!$1:$418)),ROW(I154))))</f>
        <v/>
      </c>
      <c r="K165" s="204" t="str">
        <f t="array" ref="K165">IF(ROW('Hilfstabelle alle'!170:170)&gt;COUNTIF('Hilfstabelle alle'!$I:$I,"x"),"",INDEX('Hilfstabelle alle'!J:J,SMALL(IF('Hilfstabelle alle'!$I$1:$I$418="x",ROW('Hilfstabelle alle'!$1:$418)),ROW(J154))))</f>
        <v/>
      </c>
      <c r="L165" s="204" t="str">
        <f t="array" ref="L165">IF(ROW('Hilfstabelle alle'!170:170)&gt;COUNTIF('Hilfstabelle alle'!$I:$I,"x"),"",INDEX('Hilfstabelle alle'!K:K,SMALL(IF('Hilfstabelle alle'!$I$1:$I$418="x",ROW('Hilfstabelle alle'!$1:$418)),ROW(K154))))</f>
        <v/>
      </c>
      <c r="M165" s="205" t="str">
        <f t="array" ref="M165">IF(ROW('Hilfstabelle alle'!170:170)&gt;COUNTIF('Hilfstabelle alle'!$I:$I,"x"),"",INDEX('Hilfstabelle alle'!L:L,SMALL(IF('Hilfstabelle alle'!$I$1:$I$418="x",ROW('Hilfstabelle alle'!$1:$418)),ROW(L154))))</f>
        <v/>
      </c>
      <c r="N165" s="205" t="str">
        <f t="array" ref="N165">IF(ROW('Hilfstabelle alle'!170:170)&gt;COUNTIF('Hilfstabelle alle'!$I:$I,"x"),"",INDEX('Hilfstabelle alle'!M:M,SMALL(IF('Hilfstabelle alle'!$I$1:$I$418="x",ROW('Hilfstabelle alle'!$1:$418)),ROW(M154))))</f>
        <v/>
      </c>
      <c r="O165" s="200" t="str">
        <f t="shared" si="2"/>
        <v/>
      </c>
    </row>
    <row r="166" spans="2:15" s="194" customFormat="1" ht="35.1" customHeight="1" x14ac:dyDescent="0.2">
      <c r="B166" s="195" t="str">
        <f t="array" ref="B166">IF(ROW('Hilfstabelle alle'!171:171)&gt;COUNTIF('Hilfstabelle alle'!$I:$I,"x"),"",INDEX('Hilfstabelle alle'!A:A,SMALL(IF('Hilfstabelle alle'!$I$1:$I$418="x",ROW('Hilfstabelle alle'!$1:$418)),ROW(A155))))</f>
        <v/>
      </c>
      <c r="C166" s="196" t="str">
        <f t="array" ref="C166">IF(ROW('Hilfstabelle alle'!171:171)&gt;COUNTIF('Hilfstabelle alle'!$I:$I,"x"),"",INDEX('Hilfstabelle alle'!B:B,SMALL(IF('Hilfstabelle alle'!$I$1:$I$418="x",ROW('Hilfstabelle alle'!$1:$418)),ROW(B155))))</f>
        <v/>
      </c>
      <c r="D166" s="197" t="str">
        <f t="array" ref="D166">IF(ROW('Hilfstabelle alle'!171:171)&gt;COUNTIF('Hilfstabelle alle'!$I:$I,"x"),"",INDEX('Hilfstabelle alle'!C:C,SMALL(IF('Hilfstabelle alle'!$I$1:$I$418="x",ROW('Hilfstabelle alle'!$1:$418)),ROW(C155))))</f>
        <v/>
      </c>
      <c r="E166" s="198" t="str">
        <f t="array" ref="E166">IF(ROW('Hilfstabelle alle'!171:171)&gt;COUNTIF('Hilfstabelle alle'!$I:$I,"x"),"",INDEX('Hilfstabelle alle'!D:D,SMALL(IF('Hilfstabelle alle'!$I$1:$I$418="x",ROW('Hilfstabelle alle'!$1:$418)),ROW(D155))))</f>
        <v/>
      </c>
      <c r="F166" s="198" t="str">
        <f t="array" ref="F166">IF(ROW('Hilfstabelle alle'!171:171)&gt;COUNTIF('Hilfstabelle alle'!$I:$I,"x"),"",INDEX('Hilfstabelle alle'!E:E,SMALL(IF('Hilfstabelle alle'!$I$1:$I$418="x",ROW('Hilfstabelle alle'!$1:$418)),ROW(E155))))</f>
        <v/>
      </c>
      <c r="G166" s="198" t="str">
        <f t="array" ref="G166">IF(ROW('Hilfstabelle alle'!171:171)&gt;COUNTIF('Hilfstabelle alle'!$I:$I,"x"),"",INDEX('Hilfstabelle alle'!F:F,SMALL(IF('Hilfstabelle alle'!$I$1:$I$418="x",ROW('Hilfstabelle alle'!$1:$418)),ROW(F155))))</f>
        <v/>
      </c>
      <c r="H166" s="198" t="str">
        <f t="array" ref="H166">IF(ROW('Hilfstabelle alle'!171:171)&gt;COUNTIF('Hilfstabelle alle'!$I:$I,"x"),"",INDEX('Hilfstabelle alle'!G:G,SMALL(IF('Hilfstabelle alle'!$I$1:$I$418="x",ROW('Hilfstabelle alle'!$1:$418)),ROW(G155))))</f>
        <v/>
      </c>
      <c r="I166" s="198" t="str">
        <f t="array" ref="I166">IF(ROW('Hilfstabelle alle'!171:171)&gt;COUNTIF('Hilfstabelle alle'!$I:$I,"x"),"",INDEX('Hilfstabelle alle'!H:H,SMALL(IF('Hilfstabelle alle'!$I$1:$I$418="x",ROW('Hilfstabelle alle'!$1:$418)),ROW(H155))))</f>
        <v/>
      </c>
      <c r="J166" s="198" t="str">
        <f t="array" ref="J166">IF(ROW('Hilfstabelle alle'!171:171)&gt;COUNTIF('Hilfstabelle alle'!$I:$I,"x"),"",INDEX('Hilfstabelle alle'!I:I,SMALL(IF('Hilfstabelle alle'!$I$1:$I$418="x",ROW('Hilfstabelle alle'!$1:$418)),ROW(I155))))</f>
        <v/>
      </c>
      <c r="K166" s="198" t="str">
        <f t="array" ref="K166">IF(ROW('Hilfstabelle alle'!171:171)&gt;COUNTIF('Hilfstabelle alle'!$I:$I,"x"),"",INDEX('Hilfstabelle alle'!J:J,SMALL(IF('Hilfstabelle alle'!$I$1:$I$418="x",ROW('Hilfstabelle alle'!$1:$418)),ROW(J155))))</f>
        <v/>
      </c>
      <c r="L166" s="198" t="str">
        <f t="array" ref="L166">IF(ROW('Hilfstabelle alle'!171:171)&gt;COUNTIF('Hilfstabelle alle'!$I:$I,"x"),"",INDEX('Hilfstabelle alle'!K:K,SMALL(IF('Hilfstabelle alle'!$I$1:$I$418="x",ROW('Hilfstabelle alle'!$1:$418)),ROW(K155))))</f>
        <v/>
      </c>
      <c r="M166" s="199" t="str">
        <f t="array" ref="M166">IF(ROW('Hilfstabelle alle'!171:171)&gt;COUNTIF('Hilfstabelle alle'!$I:$I,"x"),"",INDEX('Hilfstabelle alle'!L:L,SMALL(IF('Hilfstabelle alle'!$I$1:$I$418="x",ROW('Hilfstabelle alle'!$1:$418)),ROW(L155))))</f>
        <v/>
      </c>
      <c r="N166" s="199" t="str">
        <f t="array" ref="N166">IF(ROW('Hilfstabelle alle'!171:171)&gt;COUNTIF('Hilfstabelle alle'!$I:$I,"x"),"",INDEX('Hilfstabelle alle'!M:M,SMALL(IF('Hilfstabelle alle'!$I$1:$I$418="x",ROW('Hilfstabelle alle'!$1:$418)),ROW(M155))))</f>
        <v/>
      </c>
      <c r="O166" s="200" t="str">
        <f t="shared" si="2"/>
        <v/>
      </c>
    </row>
    <row r="167" spans="2:15" s="194" customFormat="1" ht="35.1" customHeight="1" x14ac:dyDescent="0.2">
      <c r="B167" s="201" t="str">
        <f t="array" ref="B167">IF(ROW('Hilfstabelle alle'!172:172)&gt;COUNTIF('Hilfstabelle alle'!$I:$I,"x"),"",INDEX('Hilfstabelle alle'!A:A,SMALL(IF('Hilfstabelle alle'!$I$1:$I$418="x",ROW('Hilfstabelle alle'!$1:$418)),ROW(A156))))</f>
        <v/>
      </c>
      <c r="C167" s="202" t="str">
        <f t="array" ref="C167">IF(ROW('Hilfstabelle alle'!172:172)&gt;COUNTIF('Hilfstabelle alle'!$I:$I,"x"),"",INDEX('Hilfstabelle alle'!B:B,SMALL(IF('Hilfstabelle alle'!$I$1:$I$418="x",ROW('Hilfstabelle alle'!$1:$418)),ROW(B156))))</f>
        <v/>
      </c>
      <c r="D167" s="203" t="str">
        <f t="array" ref="D167">IF(ROW('Hilfstabelle alle'!172:172)&gt;COUNTIF('Hilfstabelle alle'!$I:$I,"x"),"",INDEX('Hilfstabelle alle'!C:C,SMALL(IF('Hilfstabelle alle'!$I$1:$I$418="x",ROW('Hilfstabelle alle'!$1:$418)),ROW(C156))))</f>
        <v/>
      </c>
      <c r="E167" s="204" t="str">
        <f t="array" ref="E167">IF(ROW('Hilfstabelle alle'!172:172)&gt;COUNTIF('Hilfstabelle alle'!$I:$I,"x"),"",INDEX('Hilfstabelle alle'!D:D,SMALL(IF('Hilfstabelle alle'!$I$1:$I$418="x",ROW('Hilfstabelle alle'!$1:$418)),ROW(D156))))</f>
        <v/>
      </c>
      <c r="F167" s="204" t="str">
        <f t="array" ref="F167">IF(ROW('Hilfstabelle alle'!172:172)&gt;COUNTIF('Hilfstabelle alle'!$I:$I,"x"),"",INDEX('Hilfstabelle alle'!E:E,SMALL(IF('Hilfstabelle alle'!$I$1:$I$418="x",ROW('Hilfstabelle alle'!$1:$418)),ROW(E156))))</f>
        <v/>
      </c>
      <c r="G167" s="204" t="str">
        <f t="array" ref="G167">IF(ROW('Hilfstabelle alle'!172:172)&gt;COUNTIF('Hilfstabelle alle'!$I:$I,"x"),"",INDEX('Hilfstabelle alle'!F:F,SMALL(IF('Hilfstabelle alle'!$I$1:$I$418="x",ROW('Hilfstabelle alle'!$1:$418)),ROW(F156))))</f>
        <v/>
      </c>
      <c r="H167" s="204" t="str">
        <f t="array" ref="H167">IF(ROW('Hilfstabelle alle'!172:172)&gt;COUNTIF('Hilfstabelle alle'!$I:$I,"x"),"",INDEX('Hilfstabelle alle'!G:G,SMALL(IF('Hilfstabelle alle'!$I$1:$I$418="x",ROW('Hilfstabelle alle'!$1:$418)),ROW(G156))))</f>
        <v/>
      </c>
      <c r="I167" s="204" t="str">
        <f t="array" ref="I167">IF(ROW('Hilfstabelle alle'!172:172)&gt;COUNTIF('Hilfstabelle alle'!$I:$I,"x"),"",INDEX('Hilfstabelle alle'!H:H,SMALL(IF('Hilfstabelle alle'!$I$1:$I$418="x",ROW('Hilfstabelle alle'!$1:$418)),ROW(H156))))</f>
        <v/>
      </c>
      <c r="J167" s="204" t="str">
        <f t="array" ref="J167">IF(ROW('Hilfstabelle alle'!172:172)&gt;COUNTIF('Hilfstabelle alle'!$I:$I,"x"),"",INDEX('Hilfstabelle alle'!I:I,SMALL(IF('Hilfstabelle alle'!$I$1:$I$418="x",ROW('Hilfstabelle alle'!$1:$418)),ROW(I156))))</f>
        <v/>
      </c>
      <c r="K167" s="204" t="str">
        <f t="array" ref="K167">IF(ROW('Hilfstabelle alle'!172:172)&gt;COUNTIF('Hilfstabelle alle'!$I:$I,"x"),"",INDEX('Hilfstabelle alle'!J:J,SMALL(IF('Hilfstabelle alle'!$I$1:$I$418="x",ROW('Hilfstabelle alle'!$1:$418)),ROW(J156))))</f>
        <v/>
      </c>
      <c r="L167" s="204" t="str">
        <f t="array" ref="L167">IF(ROW('Hilfstabelle alle'!172:172)&gt;COUNTIF('Hilfstabelle alle'!$I:$I,"x"),"",INDEX('Hilfstabelle alle'!K:K,SMALL(IF('Hilfstabelle alle'!$I$1:$I$418="x",ROW('Hilfstabelle alle'!$1:$418)),ROW(K156))))</f>
        <v/>
      </c>
      <c r="M167" s="205" t="str">
        <f t="array" ref="M167">IF(ROW('Hilfstabelle alle'!172:172)&gt;COUNTIF('Hilfstabelle alle'!$I:$I,"x"),"",INDEX('Hilfstabelle alle'!L:L,SMALL(IF('Hilfstabelle alle'!$I$1:$I$418="x",ROW('Hilfstabelle alle'!$1:$418)),ROW(L156))))</f>
        <v/>
      </c>
      <c r="N167" s="205" t="str">
        <f t="array" ref="N167">IF(ROW('Hilfstabelle alle'!172:172)&gt;COUNTIF('Hilfstabelle alle'!$I:$I,"x"),"",INDEX('Hilfstabelle alle'!M:M,SMALL(IF('Hilfstabelle alle'!$I$1:$I$418="x",ROW('Hilfstabelle alle'!$1:$418)),ROW(M156))))</f>
        <v/>
      </c>
      <c r="O167" s="200" t="str">
        <f t="shared" si="2"/>
        <v/>
      </c>
    </row>
    <row r="168" spans="2:15" s="194" customFormat="1" ht="35.1" customHeight="1" x14ac:dyDescent="0.2">
      <c r="B168" s="195" t="str">
        <f t="array" ref="B168">IF(ROW('Hilfstabelle alle'!173:173)&gt;COUNTIF('Hilfstabelle alle'!$I:$I,"x"),"",INDEX('Hilfstabelle alle'!A:A,SMALL(IF('Hilfstabelle alle'!$I$1:$I$418="x",ROW('Hilfstabelle alle'!$1:$418)),ROW(A157))))</f>
        <v/>
      </c>
      <c r="C168" s="196" t="str">
        <f t="array" ref="C168">IF(ROW('Hilfstabelle alle'!173:173)&gt;COUNTIF('Hilfstabelle alle'!$I:$I,"x"),"",INDEX('Hilfstabelle alle'!B:B,SMALL(IF('Hilfstabelle alle'!$I$1:$I$418="x",ROW('Hilfstabelle alle'!$1:$418)),ROW(B157))))</f>
        <v/>
      </c>
      <c r="D168" s="197" t="str">
        <f t="array" ref="D168">IF(ROW('Hilfstabelle alle'!173:173)&gt;COUNTIF('Hilfstabelle alle'!$I:$I,"x"),"",INDEX('Hilfstabelle alle'!C:C,SMALL(IF('Hilfstabelle alle'!$I$1:$I$418="x",ROW('Hilfstabelle alle'!$1:$418)),ROW(C157))))</f>
        <v/>
      </c>
      <c r="E168" s="198" t="str">
        <f t="array" ref="E168">IF(ROW('Hilfstabelle alle'!173:173)&gt;COUNTIF('Hilfstabelle alle'!$I:$I,"x"),"",INDEX('Hilfstabelle alle'!D:D,SMALL(IF('Hilfstabelle alle'!$I$1:$I$418="x",ROW('Hilfstabelle alle'!$1:$418)),ROW(D157))))</f>
        <v/>
      </c>
      <c r="F168" s="198" t="str">
        <f t="array" ref="F168">IF(ROW('Hilfstabelle alle'!173:173)&gt;COUNTIF('Hilfstabelle alle'!$I:$I,"x"),"",INDEX('Hilfstabelle alle'!E:E,SMALL(IF('Hilfstabelle alle'!$I$1:$I$418="x",ROW('Hilfstabelle alle'!$1:$418)),ROW(E157))))</f>
        <v/>
      </c>
      <c r="G168" s="198" t="str">
        <f t="array" ref="G168">IF(ROW('Hilfstabelle alle'!173:173)&gt;COUNTIF('Hilfstabelle alle'!$I:$I,"x"),"",INDEX('Hilfstabelle alle'!F:F,SMALL(IF('Hilfstabelle alle'!$I$1:$I$418="x",ROW('Hilfstabelle alle'!$1:$418)),ROW(F157))))</f>
        <v/>
      </c>
      <c r="H168" s="198" t="str">
        <f t="array" ref="H168">IF(ROW('Hilfstabelle alle'!173:173)&gt;COUNTIF('Hilfstabelle alle'!$I:$I,"x"),"",INDEX('Hilfstabelle alle'!G:G,SMALL(IF('Hilfstabelle alle'!$I$1:$I$418="x",ROW('Hilfstabelle alle'!$1:$418)),ROW(G157))))</f>
        <v/>
      </c>
      <c r="I168" s="198" t="str">
        <f t="array" ref="I168">IF(ROW('Hilfstabelle alle'!173:173)&gt;COUNTIF('Hilfstabelle alle'!$I:$I,"x"),"",INDEX('Hilfstabelle alle'!H:H,SMALL(IF('Hilfstabelle alle'!$I$1:$I$418="x",ROW('Hilfstabelle alle'!$1:$418)),ROW(H157))))</f>
        <v/>
      </c>
      <c r="J168" s="198" t="str">
        <f t="array" ref="J168">IF(ROW('Hilfstabelle alle'!173:173)&gt;COUNTIF('Hilfstabelle alle'!$I:$I,"x"),"",INDEX('Hilfstabelle alle'!I:I,SMALL(IF('Hilfstabelle alle'!$I$1:$I$418="x",ROW('Hilfstabelle alle'!$1:$418)),ROW(I157))))</f>
        <v/>
      </c>
      <c r="K168" s="198" t="str">
        <f t="array" ref="K168">IF(ROW('Hilfstabelle alle'!173:173)&gt;COUNTIF('Hilfstabelle alle'!$I:$I,"x"),"",INDEX('Hilfstabelle alle'!J:J,SMALL(IF('Hilfstabelle alle'!$I$1:$I$418="x",ROW('Hilfstabelle alle'!$1:$418)),ROW(J157))))</f>
        <v/>
      </c>
      <c r="L168" s="198" t="str">
        <f t="array" ref="L168">IF(ROW('Hilfstabelle alle'!173:173)&gt;COUNTIF('Hilfstabelle alle'!$I:$I,"x"),"",INDEX('Hilfstabelle alle'!K:K,SMALL(IF('Hilfstabelle alle'!$I$1:$I$418="x",ROW('Hilfstabelle alle'!$1:$418)),ROW(K157))))</f>
        <v/>
      </c>
      <c r="M168" s="199" t="str">
        <f t="array" ref="M168">IF(ROW('Hilfstabelle alle'!173:173)&gt;COUNTIF('Hilfstabelle alle'!$I:$I,"x"),"",INDEX('Hilfstabelle alle'!L:L,SMALL(IF('Hilfstabelle alle'!$I$1:$I$418="x",ROW('Hilfstabelle alle'!$1:$418)),ROW(L157))))</f>
        <v/>
      </c>
      <c r="N168" s="199" t="str">
        <f t="array" ref="N168">IF(ROW('Hilfstabelle alle'!173:173)&gt;COUNTIF('Hilfstabelle alle'!$I:$I,"x"),"",INDEX('Hilfstabelle alle'!M:M,SMALL(IF('Hilfstabelle alle'!$I$1:$I$418="x",ROW('Hilfstabelle alle'!$1:$418)),ROW(M157))))</f>
        <v/>
      </c>
      <c r="O168" s="200" t="str">
        <f t="shared" si="2"/>
        <v/>
      </c>
    </row>
    <row r="169" spans="2:15" s="194" customFormat="1" ht="35.1" customHeight="1" x14ac:dyDescent="0.2">
      <c r="B169" s="201" t="str">
        <f t="array" ref="B169">IF(ROW('Hilfstabelle alle'!174:174)&gt;COUNTIF('Hilfstabelle alle'!$I:$I,"x"),"",INDEX('Hilfstabelle alle'!A:A,SMALL(IF('Hilfstabelle alle'!$I$1:$I$418="x",ROW('Hilfstabelle alle'!$1:$418)),ROW(A158))))</f>
        <v/>
      </c>
      <c r="C169" s="202" t="str">
        <f t="array" ref="C169">IF(ROW('Hilfstabelle alle'!174:174)&gt;COUNTIF('Hilfstabelle alle'!$I:$I,"x"),"",INDEX('Hilfstabelle alle'!B:B,SMALL(IF('Hilfstabelle alle'!$I$1:$I$418="x",ROW('Hilfstabelle alle'!$1:$418)),ROW(B158))))</f>
        <v/>
      </c>
      <c r="D169" s="203" t="str">
        <f t="array" ref="D169">IF(ROW('Hilfstabelle alle'!174:174)&gt;COUNTIF('Hilfstabelle alle'!$I:$I,"x"),"",INDEX('Hilfstabelle alle'!C:C,SMALL(IF('Hilfstabelle alle'!$I$1:$I$418="x",ROW('Hilfstabelle alle'!$1:$418)),ROW(C158))))</f>
        <v/>
      </c>
      <c r="E169" s="204" t="str">
        <f t="array" ref="E169">IF(ROW('Hilfstabelle alle'!174:174)&gt;COUNTIF('Hilfstabelle alle'!$I:$I,"x"),"",INDEX('Hilfstabelle alle'!D:D,SMALL(IF('Hilfstabelle alle'!$I$1:$I$418="x",ROW('Hilfstabelle alle'!$1:$418)),ROW(D158))))</f>
        <v/>
      </c>
      <c r="F169" s="204" t="str">
        <f t="array" ref="F169">IF(ROW('Hilfstabelle alle'!174:174)&gt;COUNTIF('Hilfstabelle alle'!$I:$I,"x"),"",INDEX('Hilfstabelle alle'!E:E,SMALL(IF('Hilfstabelle alle'!$I$1:$I$418="x",ROW('Hilfstabelle alle'!$1:$418)),ROW(E158))))</f>
        <v/>
      </c>
      <c r="G169" s="204" t="str">
        <f t="array" ref="G169">IF(ROW('Hilfstabelle alle'!174:174)&gt;COUNTIF('Hilfstabelle alle'!$I:$I,"x"),"",INDEX('Hilfstabelle alle'!F:F,SMALL(IF('Hilfstabelle alle'!$I$1:$I$418="x",ROW('Hilfstabelle alle'!$1:$418)),ROW(F158))))</f>
        <v/>
      </c>
      <c r="H169" s="204" t="str">
        <f t="array" ref="H169">IF(ROW('Hilfstabelle alle'!174:174)&gt;COUNTIF('Hilfstabelle alle'!$I:$I,"x"),"",INDEX('Hilfstabelle alle'!G:G,SMALL(IF('Hilfstabelle alle'!$I$1:$I$418="x",ROW('Hilfstabelle alle'!$1:$418)),ROW(G158))))</f>
        <v/>
      </c>
      <c r="I169" s="204" t="str">
        <f t="array" ref="I169">IF(ROW('Hilfstabelle alle'!174:174)&gt;COUNTIF('Hilfstabelle alle'!$I:$I,"x"),"",INDEX('Hilfstabelle alle'!H:H,SMALL(IF('Hilfstabelle alle'!$I$1:$I$418="x",ROW('Hilfstabelle alle'!$1:$418)),ROW(H158))))</f>
        <v/>
      </c>
      <c r="J169" s="204" t="str">
        <f t="array" ref="J169">IF(ROW('Hilfstabelle alle'!174:174)&gt;COUNTIF('Hilfstabelle alle'!$I:$I,"x"),"",INDEX('Hilfstabelle alle'!I:I,SMALL(IF('Hilfstabelle alle'!$I$1:$I$418="x",ROW('Hilfstabelle alle'!$1:$418)),ROW(I158))))</f>
        <v/>
      </c>
      <c r="K169" s="204" t="str">
        <f t="array" ref="K169">IF(ROW('Hilfstabelle alle'!174:174)&gt;COUNTIF('Hilfstabelle alle'!$I:$I,"x"),"",INDEX('Hilfstabelle alle'!J:J,SMALL(IF('Hilfstabelle alle'!$I$1:$I$418="x",ROW('Hilfstabelle alle'!$1:$418)),ROW(J158))))</f>
        <v/>
      </c>
      <c r="L169" s="204" t="str">
        <f t="array" ref="L169">IF(ROW('Hilfstabelle alle'!174:174)&gt;COUNTIF('Hilfstabelle alle'!$I:$I,"x"),"",INDEX('Hilfstabelle alle'!K:K,SMALL(IF('Hilfstabelle alle'!$I$1:$I$418="x",ROW('Hilfstabelle alle'!$1:$418)),ROW(K158))))</f>
        <v/>
      </c>
      <c r="M169" s="205" t="str">
        <f t="array" ref="M169">IF(ROW('Hilfstabelle alle'!174:174)&gt;COUNTIF('Hilfstabelle alle'!$I:$I,"x"),"",INDEX('Hilfstabelle alle'!L:L,SMALL(IF('Hilfstabelle alle'!$I$1:$I$418="x",ROW('Hilfstabelle alle'!$1:$418)),ROW(L158))))</f>
        <v/>
      </c>
      <c r="N169" s="205" t="str">
        <f t="array" ref="N169">IF(ROW('Hilfstabelle alle'!174:174)&gt;COUNTIF('Hilfstabelle alle'!$I:$I,"x"),"",INDEX('Hilfstabelle alle'!M:M,SMALL(IF('Hilfstabelle alle'!$I$1:$I$418="x",ROW('Hilfstabelle alle'!$1:$418)),ROW(M158))))</f>
        <v/>
      </c>
      <c r="O169" s="200" t="str">
        <f t="shared" si="2"/>
        <v/>
      </c>
    </row>
    <row r="170" spans="2:15" s="194" customFormat="1" ht="35.1" customHeight="1" x14ac:dyDescent="0.2">
      <c r="B170" s="195" t="str">
        <f t="array" ref="B170">IF(ROW('Hilfstabelle alle'!175:175)&gt;COUNTIF('Hilfstabelle alle'!$I:$I,"x"),"",INDEX('Hilfstabelle alle'!A:A,SMALL(IF('Hilfstabelle alle'!$I$1:$I$418="x",ROW('Hilfstabelle alle'!$1:$418)),ROW(A159))))</f>
        <v/>
      </c>
      <c r="C170" s="196" t="str">
        <f t="array" ref="C170">IF(ROW('Hilfstabelle alle'!175:175)&gt;COUNTIF('Hilfstabelle alle'!$I:$I,"x"),"",INDEX('Hilfstabelle alle'!B:B,SMALL(IF('Hilfstabelle alle'!$I$1:$I$418="x",ROW('Hilfstabelle alle'!$1:$418)),ROW(B159))))</f>
        <v/>
      </c>
      <c r="D170" s="197" t="str">
        <f t="array" ref="D170">IF(ROW('Hilfstabelle alle'!175:175)&gt;COUNTIF('Hilfstabelle alle'!$I:$I,"x"),"",INDEX('Hilfstabelle alle'!C:C,SMALL(IF('Hilfstabelle alle'!$I$1:$I$418="x",ROW('Hilfstabelle alle'!$1:$418)),ROW(C159))))</f>
        <v/>
      </c>
      <c r="E170" s="198" t="str">
        <f t="array" ref="E170">IF(ROW('Hilfstabelle alle'!175:175)&gt;COUNTIF('Hilfstabelle alle'!$I:$I,"x"),"",INDEX('Hilfstabelle alle'!D:D,SMALL(IF('Hilfstabelle alle'!$I$1:$I$418="x",ROW('Hilfstabelle alle'!$1:$418)),ROW(D159))))</f>
        <v/>
      </c>
      <c r="F170" s="198" t="str">
        <f t="array" ref="F170">IF(ROW('Hilfstabelle alle'!175:175)&gt;COUNTIF('Hilfstabelle alle'!$I:$I,"x"),"",INDEX('Hilfstabelle alle'!E:E,SMALL(IF('Hilfstabelle alle'!$I$1:$I$418="x",ROW('Hilfstabelle alle'!$1:$418)),ROW(E159))))</f>
        <v/>
      </c>
      <c r="G170" s="198" t="str">
        <f t="array" ref="G170">IF(ROW('Hilfstabelle alle'!175:175)&gt;COUNTIF('Hilfstabelle alle'!$I:$I,"x"),"",INDEX('Hilfstabelle alle'!F:F,SMALL(IF('Hilfstabelle alle'!$I$1:$I$418="x",ROW('Hilfstabelle alle'!$1:$418)),ROW(F159))))</f>
        <v/>
      </c>
      <c r="H170" s="198" t="str">
        <f t="array" ref="H170">IF(ROW('Hilfstabelle alle'!175:175)&gt;COUNTIF('Hilfstabelle alle'!$I:$I,"x"),"",INDEX('Hilfstabelle alle'!G:G,SMALL(IF('Hilfstabelle alle'!$I$1:$I$418="x",ROW('Hilfstabelle alle'!$1:$418)),ROW(G159))))</f>
        <v/>
      </c>
      <c r="I170" s="198" t="str">
        <f t="array" ref="I170">IF(ROW('Hilfstabelle alle'!175:175)&gt;COUNTIF('Hilfstabelle alle'!$I:$I,"x"),"",INDEX('Hilfstabelle alle'!H:H,SMALL(IF('Hilfstabelle alle'!$I$1:$I$418="x",ROW('Hilfstabelle alle'!$1:$418)),ROW(H159))))</f>
        <v/>
      </c>
      <c r="J170" s="198" t="str">
        <f t="array" ref="J170">IF(ROW('Hilfstabelle alle'!175:175)&gt;COUNTIF('Hilfstabelle alle'!$I:$I,"x"),"",INDEX('Hilfstabelle alle'!I:I,SMALL(IF('Hilfstabelle alle'!$I$1:$I$418="x",ROW('Hilfstabelle alle'!$1:$418)),ROW(I159))))</f>
        <v/>
      </c>
      <c r="K170" s="198" t="str">
        <f t="array" ref="K170">IF(ROW('Hilfstabelle alle'!175:175)&gt;COUNTIF('Hilfstabelle alle'!$I:$I,"x"),"",INDEX('Hilfstabelle alle'!J:J,SMALL(IF('Hilfstabelle alle'!$I$1:$I$418="x",ROW('Hilfstabelle alle'!$1:$418)),ROW(J159))))</f>
        <v/>
      </c>
      <c r="L170" s="198" t="str">
        <f t="array" ref="L170">IF(ROW('Hilfstabelle alle'!175:175)&gt;COUNTIF('Hilfstabelle alle'!$I:$I,"x"),"",INDEX('Hilfstabelle alle'!K:K,SMALL(IF('Hilfstabelle alle'!$I$1:$I$418="x",ROW('Hilfstabelle alle'!$1:$418)),ROW(K159))))</f>
        <v/>
      </c>
      <c r="M170" s="199" t="str">
        <f t="array" ref="M170">IF(ROW('Hilfstabelle alle'!175:175)&gt;COUNTIF('Hilfstabelle alle'!$I:$I,"x"),"",INDEX('Hilfstabelle alle'!L:L,SMALL(IF('Hilfstabelle alle'!$I$1:$I$418="x",ROW('Hilfstabelle alle'!$1:$418)),ROW(L159))))</f>
        <v/>
      </c>
      <c r="N170" s="199" t="str">
        <f t="array" ref="N170">IF(ROW('Hilfstabelle alle'!175:175)&gt;COUNTIF('Hilfstabelle alle'!$I:$I,"x"),"",INDEX('Hilfstabelle alle'!M:M,SMALL(IF('Hilfstabelle alle'!$I$1:$I$418="x",ROW('Hilfstabelle alle'!$1:$418)),ROW(M159))))</f>
        <v/>
      </c>
      <c r="O170" s="200" t="str">
        <f t="shared" si="2"/>
        <v/>
      </c>
    </row>
    <row r="171" spans="2:15" s="194" customFormat="1" ht="35.1" customHeight="1" x14ac:dyDescent="0.2">
      <c r="B171" s="201" t="str">
        <f t="array" ref="B171">IF(ROW('Hilfstabelle alle'!176:176)&gt;COUNTIF('Hilfstabelle alle'!$I:$I,"x"),"",INDEX('Hilfstabelle alle'!A:A,SMALL(IF('Hilfstabelle alle'!$I$1:$I$418="x",ROW('Hilfstabelle alle'!$1:$418)),ROW(A160))))</f>
        <v/>
      </c>
      <c r="C171" s="202" t="str">
        <f t="array" ref="C171">IF(ROW('Hilfstabelle alle'!176:176)&gt;COUNTIF('Hilfstabelle alle'!$I:$I,"x"),"",INDEX('Hilfstabelle alle'!B:B,SMALL(IF('Hilfstabelle alle'!$I$1:$I$418="x",ROW('Hilfstabelle alle'!$1:$418)),ROW(B160))))</f>
        <v/>
      </c>
      <c r="D171" s="203" t="str">
        <f t="array" ref="D171">IF(ROW('Hilfstabelle alle'!176:176)&gt;COUNTIF('Hilfstabelle alle'!$I:$I,"x"),"",INDEX('Hilfstabelle alle'!C:C,SMALL(IF('Hilfstabelle alle'!$I$1:$I$418="x",ROW('Hilfstabelle alle'!$1:$418)),ROW(C160))))</f>
        <v/>
      </c>
      <c r="E171" s="204" t="str">
        <f t="array" ref="E171">IF(ROW('Hilfstabelle alle'!176:176)&gt;COUNTIF('Hilfstabelle alle'!$I:$I,"x"),"",INDEX('Hilfstabelle alle'!D:D,SMALL(IF('Hilfstabelle alle'!$I$1:$I$418="x",ROW('Hilfstabelle alle'!$1:$418)),ROW(D160))))</f>
        <v/>
      </c>
      <c r="F171" s="204" t="str">
        <f t="array" ref="F171">IF(ROW('Hilfstabelle alle'!176:176)&gt;COUNTIF('Hilfstabelle alle'!$I:$I,"x"),"",INDEX('Hilfstabelle alle'!E:E,SMALL(IF('Hilfstabelle alle'!$I$1:$I$418="x",ROW('Hilfstabelle alle'!$1:$418)),ROW(E160))))</f>
        <v/>
      </c>
      <c r="G171" s="204" t="str">
        <f t="array" ref="G171">IF(ROW('Hilfstabelle alle'!176:176)&gt;COUNTIF('Hilfstabelle alle'!$I:$I,"x"),"",INDEX('Hilfstabelle alle'!F:F,SMALL(IF('Hilfstabelle alle'!$I$1:$I$418="x",ROW('Hilfstabelle alle'!$1:$418)),ROW(F160))))</f>
        <v/>
      </c>
      <c r="H171" s="204" t="str">
        <f t="array" ref="H171">IF(ROW('Hilfstabelle alle'!176:176)&gt;COUNTIF('Hilfstabelle alle'!$I:$I,"x"),"",INDEX('Hilfstabelle alle'!G:G,SMALL(IF('Hilfstabelle alle'!$I$1:$I$418="x",ROW('Hilfstabelle alle'!$1:$418)),ROW(G160))))</f>
        <v/>
      </c>
      <c r="I171" s="204" t="str">
        <f t="array" ref="I171">IF(ROW('Hilfstabelle alle'!176:176)&gt;COUNTIF('Hilfstabelle alle'!$I:$I,"x"),"",INDEX('Hilfstabelle alle'!H:H,SMALL(IF('Hilfstabelle alle'!$I$1:$I$418="x",ROW('Hilfstabelle alle'!$1:$418)),ROW(H160))))</f>
        <v/>
      </c>
      <c r="J171" s="204" t="str">
        <f t="array" ref="J171">IF(ROW('Hilfstabelle alle'!176:176)&gt;COUNTIF('Hilfstabelle alle'!$I:$I,"x"),"",INDEX('Hilfstabelle alle'!I:I,SMALL(IF('Hilfstabelle alle'!$I$1:$I$418="x",ROW('Hilfstabelle alle'!$1:$418)),ROW(I160))))</f>
        <v/>
      </c>
      <c r="K171" s="204" t="str">
        <f t="array" ref="K171">IF(ROW('Hilfstabelle alle'!176:176)&gt;COUNTIF('Hilfstabelle alle'!$I:$I,"x"),"",INDEX('Hilfstabelle alle'!J:J,SMALL(IF('Hilfstabelle alle'!$I$1:$I$418="x",ROW('Hilfstabelle alle'!$1:$418)),ROW(J160))))</f>
        <v/>
      </c>
      <c r="L171" s="204" t="str">
        <f t="array" ref="L171">IF(ROW('Hilfstabelle alle'!176:176)&gt;COUNTIF('Hilfstabelle alle'!$I:$I,"x"),"",INDEX('Hilfstabelle alle'!K:K,SMALL(IF('Hilfstabelle alle'!$I$1:$I$418="x",ROW('Hilfstabelle alle'!$1:$418)),ROW(K160))))</f>
        <v/>
      </c>
      <c r="M171" s="205" t="str">
        <f t="array" ref="M171">IF(ROW('Hilfstabelle alle'!176:176)&gt;COUNTIF('Hilfstabelle alle'!$I:$I,"x"),"",INDEX('Hilfstabelle alle'!L:L,SMALL(IF('Hilfstabelle alle'!$I$1:$I$418="x",ROW('Hilfstabelle alle'!$1:$418)),ROW(L160))))</f>
        <v/>
      </c>
      <c r="N171" s="205" t="str">
        <f t="array" ref="N171">IF(ROW('Hilfstabelle alle'!176:176)&gt;COUNTIF('Hilfstabelle alle'!$I:$I,"x"),"",INDEX('Hilfstabelle alle'!M:M,SMALL(IF('Hilfstabelle alle'!$I$1:$I$418="x",ROW('Hilfstabelle alle'!$1:$418)),ROW(M160))))</f>
        <v/>
      </c>
      <c r="O171" s="200" t="str">
        <f t="shared" si="2"/>
        <v/>
      </c>
    </row>
    <row r="172" spans="2:15" s="194" customFormat="1" ht="35.1" customHeight="1" x14ac:dyDescent="0.2">
      <c r="B172" s="195" t="str">
        <f t="array" ref="B172">IF(ROW('Hilfstabelle alle'!177:177)&gt;COUNTIF('Hilfstabelle alle'!$I:$I,"x"),"",INDEX('Hilfstabelle alle'!A:A,SMALL(IF('Hilfstabelle alle'!$I$1:$I$418="x",ROW('Hilfstabelle alle'!$1:$418)),ROW(A161))))</f>
        <v/>
      </c>
      <c r="C172" s="196" t="str">
        <f t="array" ref="C172">IF(ROW('Hilfstabelle alle'!177:177)&gt;COUNTIF('Hilfstabelle alle'!$I:$I,"x"),"",INDEX('Hilfstabelle alle'!B:B,SMALL(IF('Hilfstabelle alle'!$I$1:$I$418="x",ROW('Hilfstabelle alle'!$1:$418)),ROW(B161))))</f>
        <v/>
      </c>
      <c r="D172" s="197" t="str">
        <f t="array" ref="D172">IF(ROW('Hilfstabelle alle'!177:177)&gt;COUNTIF('Hilfstabelle alle'!$I:$I,"x"),"",INDEX('Hilfstabelle alle'!C:C,SMALL(IF('Hilfstabelle alle'!$I$1:$I$418="x",ROW('Hilfstabelle alle'!$1:$418)),ROW(C161))))</f>
        <v/>
      </c>
      <c r="E172" s="198" t="str">
        <f t="array" ref="E172">IF(ROW('Hilfstabelle alle'!177:177)&gt;COUNTIF('Hilfstabelle alle'!$I:$I,"x"),"",INDEX('Hilfstabelle alle'!D:D,SMALL(IF('Hilfstabelle alle'!$I$1:$I$418="x",ROW('Hilfstabelle alle'!$1:$418)),ROW(D161))))</f>
        <v/>
      </c>
      <c r="F172" s="198" t="str">
        <f t="array" ref="F172">IF(ROW('Hilfstabelle alle'!177:177)&gt;COUNTIF('Hilfstabelle alle'!$I:$I,"x"),"",INDEX('Hilfstabelle alle'!E:E,SMALL(IF('Hilfstabelle alle'!$I$1:$I$418="x",ROW('Hilfstabelle alle'!$1:$418)),ROW(E161))))</f>
        <v/>
      </c>
      <c r="G172" s="198" t="str">
        <f t="array" ref="G172">IF(ROW('Hilfstabelle alle'!177:177)&gt;COUNTIF('Hilfstabelle alle'!$I:$I,"x"),"",INDEX('Hilfstabelle alle'!F:F,SMALL(IF('Hilfstabelle alle'!$I$1:$I$418="x",ROW('Hilfstabelle alle'!$1:$418)),ROW(F161))))</f>
        <v/>
      </c>
      <c r="H172" s="198" t="str">
        <f t="array" ref="H172">IF(ROW('Hilfstabelle alle'!177:177)&gt;COUNTIF('Hilfstabelle alle'!$I:$I,"x"),"",INDEX('Hilfstabelle alle'!G:G,SMALL(IF('Hilfstabelle alle'!$I$1:$I$418="x",ROW('Hilfstabelle alle'!$1:$418)),ROW(G161))))</f>
        <v/>
      </c>
      <c r="I172" s="198" t="str">
        <f t="array" ref="I172">IF(ROW('Hilfstabelle alle'!177:177)&gt;COUNTIF('Hilfstabelle alle'!$I:$I,"x"),"",INDEX('Hilfstabelle alle'!H:H,SMALL(IF('Hilfstabelle alle'!$I$1:$I$418="x",ROW('Hilfstabelle alle'!$1:$418)),ROW(H161))))</f>
        <v/>
      </c>
      <c r="J172" s="198" t="str">
        <f t="array" ref="J172">IF(ROW('Hilfstabelle alle'!177:177)&gt;COUNTIF('Hilfstabelle alle'!$I:$I,"x"),"",INDEX('Hilfstabelle alle'!I:I,SMALL(IF('Hilfstabelle alle'!$I$1:$I$418="x",ROW('Hilfstabelle alle'!$1:$418)),ROW(I161))))</f>
        <v/>
      </c>
      <c r="K172" s="198" t="str">
        <f t="array" ref="K172">IF(ROW('Hilfstabelle alle'!177:177)&gt;COUNTIF('Hilfstabelle alle'!$I:$I,"x"),"",INDEX('Hilfstabelle alle'!J:J,SMALL(IF('Hilfstabelle alle'!$I$1:$I$418="x",ROW('Hilfstabelle alle'!$1:$418)),ROW(J161))))</f>
        <v/>
      </c>
      <c r="L172" s="198" t="str">
        <f t="array" ref="L172">IF(ROW('Hilfstabelle alle'!177:177)&gt;COUNTIF('Hilfstabelle alle'!$I:$I,"x"),"",INDEX('Hilfstabelle alle'!K:K,SMALL(IF('Hilfstabelle alle'!$I$1:$I$418="x",ROW('Hilfstabelle alle'!$1:$418)),ROW(K161))))</f>
        <v/>
      </c>
      <c r="M172" s="199" t="str">
        <f t="array" ref="M172">IF(ROW('Hilfstabelle alle'!177:177)&gt;COUNTIF('Hilfstabelle alle'!$I:$I,"x"),"",INDEX('Hilfstabelle alle'!L:L,SMALL(IF('Hilfstabelle alle'!$I$1:$I$418="x",ROW('Hilfstabelle alle'!$1:$418)),ROW(L161))))</f>
        <v/>
      </c>
      <c r="N172" s="199" t="str">
        <f t="array" ref="N172">IF(ROW('Hilfstabelle alle'!177:177)&gt;COUNTIF('Hilfstabelle alle'!$I:$I,"x"),"",INDEX('Hilfstabelle alle'!M:M,SMALL(IF('Hilfstabelle alle'!$I$1:$I$418="x",ROW('Hilfstabelle alle'!$1:$418)),ROW(M161))))</f>
        <v/>
      </c>
      <c r="O172" s="200" t="str">
        <f t="shared" si="2"/>
        <v/>
      </c>
    </row>
    <row r="173" spans="2:15" s="194" customFormat="1" ht="35.1" customHeight="1" x14ac:dyDescent="0.2">
      <c r="B173" s="201" t="str">
        <f t="array" ref="B173">IF(ROW('Hilfstabelle alle'!178:178)&gt;COUNTIF('Hilfstabelle alle'!$I:$I,"x"),"",INDEX('Hilfstabelle alle'!A:A,SMALL(IF('Hilfstabelle alle'!$I$1:$I$418="x",ROW('Hilfstabelle alle'!$1:$418)),ROW(A162))))</f>
        <v/>
      </c>
      <c r="C173" s="202" t="str">
        <f t="array" ref="C173">IF(ROW('Hilfstabelle alle'!178:178)&gt;COUNTIF('Hilfstabelle alle'!$I:$I,"x"),"",INDEX('Hilfstabelle alle'!B:B,SMALL(IF('Hilfstabelle alle'!$I$1:$I$418="x",ROW('Hilfstabelle alle'!$1:$418)),ROW(B162))))</f>
        <v/>
      </c>
      <c r="D173" s="203" t="str">
        <f t="array" ref="D173">IF(ROW('Hilfstabelle alle'!178:178)&gt;COUNTIF('Hilfstabelle alle'!$I:$I,"x"),"",INDEX('Hilfstabelle alle'!C:C,SMALL(IF('Hilfstabelle alle'!$I$1:$I$418="x",ROW('Hilfstabelle alle'!$1:$418)),ROW(C162))))</f>
        <v/>
      </c>
      <c r="E173" s="204" t="str">
        <f t="array" ref="E173">IF(ROW('Hilfstabelle alle'!178:178)&gt;COUNTIF('Hilfstabelle alle'!$I:$I,"x"),"",INDEX('Hilfstabelle alle'!D:D,SMALL(IF('Hilfstabelle alle'!$I$1:$I$418="x",ROW('Hilfstabelle alle'!$1:$418)),ROW(D162))))</f>
        <v/>
      </c>
      <c r="F173" s="204" t="str">
        <f t="array" ref="F173">IF(ROW('Hilfstabelle alle'!178:178)&gt;COUNTIF('Hilfstabelle alle'!$I:$I,"x"),"",INDEX('Hilfstabelle alle'!E:E,SMALL(IF('Hilfstabelle alle'!$I$1:$I$418="x",ROW('Hilfstabelle alle'!$1:$418)),ROW(E162))))</f>
        <v/>
      </c>
      <c r="G173" s="204" t="str">
        <f t="array" ref="G173">IF(ROW('Hilfstabelle alle'!178:178)&gt;COUNTIF('Hilfstabelle alle'!$I:$I,"x"),"",INDEX('Hilfstabelle alle'!F:F,SMALL(IF('Hilfstabelle alle'!$I$1:$I$418="x",ROW('Hilfstabelle alle'!$1:$418)),ROW(F162))))</f>
        <v/>
      </c>
      <c r="H173" s="204" t="str">
        <f t="array" ref="H173">IF(ROW('Hilfstabelle alle'!178:178)&gt;COUNTIF('Hilfstabelle alle'!$I:$I,"x"),"",INDEX('Hilfstabelle alle'!G:G,SMALL(IF('Hilfstabelle alle'!$I$1:$I$418="x",ROW('Hilfstabelle alle'!$1:$418)),ROW(G162))))</f>
        <v/>
      </c>
      <c r="I173" s="204" t="str">
        <f t="array" ref="I173">IF(ROW('Hilfstabelle alle'!178:178)&gt;COUNTIF('Hilfstabelle alle'!$I:$I,"x"),"",INDEX('Hilfstabelle alle'!H:H,SMALL(IF('Hilfstabelle alle'!$I$1:$I$418="x",ROW('Hilfstabelle alle'!$1:$418)),ROW(H162))))</f>
        <v/>
      </c>
      <c r="J173" s="204" t="str">
        <f t="array" ref="J173">IF(ROW('Hilfstabelle alle'!178:178)&gt;COUNTIF('Hilfstabelle alle'!$I:$I,"x"),"",INDEX('Hilfstabelle alle'!I:I,SMALL(IF('Hilfstabelle alle'!$I$1:$I$418="x",ROW('Hilfstabelle alle'!$1:$418)),ROW(I162))))</f>
        <v/>
      </c>
      <c r="K173" s="204" t="str">
        <f t="array" ref="K173">IF(ROW('Hilfstabelle alle'!178:178)&gt;COUNTIF('Hilfstabelle alle'!$I:$I,"x"),"",INDEX('Hilfstabelle alle'!J:J,SMALL(IF('Hilfstabelle alle'!$I$1:$I$418="x",ROW('Hilfstabelle alle'!$1:$418)),ROW(J162))))</f>
        <v/>
      </c>
      <c r="L173" s="204" t="str">
        <f t="array" ref="L173">IF(ROW('Hilfstabelle alle'!178:178)&gt;COUNTIF('Hilfstabelle alle'!$I:$I,"x"),"",INDEX('Hilfstabelle alle'!K:K,SMALL(IF('Hilfstabelle alle'!$I$1:$I$418="x",ROW('Hilfstabelle alle'!$1:$418)),ROW(K162))))</f>
        <v/>
      </c>
      <c r="M173" s="205" t="str">
        <f t="array" ref="M173">IF(ROW('Hilfstabelle alle'!178:178)&gt;COUNTIF('Hilfstabelle alle'!$I:$I,"x"),"",INDEX('Hilfstabelle alle'!L:L,SMALL(IF('Hilfstabelle alle'!$I$1:$I$418="x",ROW('Hilfstabelle alle'!$1:$418)),ROW(L162))))</f>
        <v/>
      </c>
      <c r="N173" s="205" t="str">
        <f t="array" ref="N173">IF(ROW('Hilfstabelle alle'!178:178)&gt;COUNTIF('Hilfstabelle alle'!$I:$I,"x"),"",INDEX('Hilfstabelle alle'!M:M,SMALL(IF('Hilfstabelle alle'!$I$1:$I$418="x",ROW('Hilfstabelle alle'!$1:$418)),ROW(M162))))</f>
        <v/>
      </c>
      <c r="O173" s="200" t="str">
        <f t="shared" si="2"/>
        <v/>
      </c>
    </row>
    <row r="174" spans="2:15" s="194" customFormat="1" ht="35.1" customHeight="1" x14ac:dyDescent="0.2">
      <c r="B174" s="195" t="str">
        <f t="array" ref="B174">IF(ROW('Hilfstabelle alle'!179:179)&gt;COUNTIF('Hilfstabelle alle'!$I:$I,"x"),"",INDEX('Hilfstabelle alle'!A:A,SMALL(IF('Hilfstabelle alle'!$I$1:$I$418="x",ROW('Hilfstabelle alle'!$1:$418)),ROW(A163))))</f>
        <v/>
      </c>
      <c r="C174" s="196" t="str">
        <f t="array" ref="C174">IF(ROW('Hilfstabelle alle'!179:179)&gt;COUNTIF('Hilfstabelle alle'!$I:$I,"x"),"",INDEX('Hilfstabelle alle'!B:B,SMALL(IF('Hilfstabelle alle'!$I$1:$I$418="x",ROW('Hilfstabelle alle'!$1:$418)),ROW(B163))))</f>
        <v/>
      </c>
      <c r="D174" s="197" t="str">
        <f t="array" ref="D174">IF(ROW('Hilfstabelle alle'!179:179)&gt;COUNTIF('Hilfstabelle alle'!$I:$I,"x"),"",INDEX('Hilfstabelle alle'!C:C,SMALL(IF('Hilfstabelle alle'!$I$1:$I$418="x",ROW('Hilfstabelle alle'!$1:$418)),ROW(C163))))</f>
        <v/>
      </c>
      <c r="E174" s="198" t="str">
        <f t="array" ref="E174">IF(ROW('Hilfstabelle alle'!179:179)&gt;COUNTIF('Hilfstabelle alle'!$I:$I,"x"),"",INDEX('Hilfstabelle alle'!D:D,SMALL(IF('Hilfstabelle alle'!$I$1:$I$418="x",ROW('Hilfstabelle alle'!$1:$418)),ROW(D163))))</f>
        <v/>
      </c>
      <c r="F174" s="198" t="str">
        <f t="array" ref="F174">IF(ROW('Hilfstabelle alle'!179:179)&gt;COUNTIF('Hilfstabelle alle'!$I:$I,"x"),"",INDEX('Hilfstabelle alle'!E:E,SMALL(IF('Hilfstabelle alle'!$I$1:$I$418="x",ROW('Hilfstabelle alle'!$1:$418)),ROW(E163))))</f>
        <v/>
      </c>
      <c r="G174" s="198" t="str">
        <f t="array" ref="G174">IF(ROW('Hilfstabelle alle'!179:179)&gt;COUNTIF('Hilfstabelle alle'!$I:$I,"x"),"",INDEX('Hilfstabelle alle'!F:F,SMALL(IF('Hilfstabelle alle'!$I$1:$I$418="x",ROW('Hilfstabelle alle'!$1:$418)),ROW(F163))))</f>
        <v/>
      </c>
      <c r="H174" s="198" t="str">
        <f t="array" ref="H174">IF(ROW('Hilfstabelle alle'!179:179)&gt;COUNTIF('Hilfstabelle alle'!$I:$I,"x"),"",INDEX('Hilfstabelle alle'!G:G,SMALL(IF('Hilfstabelle alle'!$I$1:$I$418="x",ROW('Hilfstabelle alle'!$1:$418)),ROW(G163))))</f>
        <v/>
      </c>
      <c r="I174" s="198" t="str">
        <f t="array" ref="I174">IF(ROW('Hilfstabelle alle'!179:179)&gt;COUNTIF('Hilfstabelle alle'!$I:$I,"x"),"",INDEX('Hilfstabelle alle'!H:H,SMALL(IF('Hilfstabelle alle'!$I$1:$I$418="x",ROW('Hilfstabelle alle'!$1:$418)),ROW(H163))))</f>
        <v/>
      </c>
      <c r="J174" s="198" t="str">
        <f t="array" ref="J174">IF(ROW('Hilfstabelle alle'!179:179)&gt;COUNTIF('Hilfstabelle alle'!$I:$I,"x"),"",INDEX('Hilfstabelle alle'!I:I,SMALL(IF('Hilfstabelle alle'!$I$1:$I$418="x",ROW('Hilfstabelle alle'!$1:$418)),ROW(I163))))</f>
        <v/>
      </c>
      <c r="K174" s="198" t="str">
        <f t="array" ref="K174">IF(ROW('Hilfstabelle alle'!179:179)&gt;COUNTIF('Hilfstabelle alle'!$I:$I,"x"),"",INDEX('Hilfstabelle alle'!J:J,SMALL(IF('Hilfstabelle alle'!$I$1:$I$418="x",ROW('Hilfstabelle alle'!$1:$418)),ROW(J163))))</f>
        <v/>
      </c>
      <c r="L174" s="198" t="str">
        <f t="array" ref="L174">IF(ROW('Hilfstabelle alle'!179:179)&gt;COUNTIF('Hilfstabelle alle'!$I:$I,"x"),"",INDEX('Hilfstabelle alle'!K:K,SMALL(IF('Hilfstabelle alle'!$I$1:$I$418="x",ROW('Hilfstabelle alle'!$1:$418)),ROW(K163))))</f>
        <v/>
      </c>
      <c r="M174" s="199" t="str">
        <f t="array" ref="M174">IF(ROW('Hilfstabelle alle'!179:179)&gt;COUNTIF('Hilfstabelle alle'!$I:$I,"x"),"",INDEX('Hilfstabelle alle'!L:L,SMALL(IF('Hilfstabelle alle'!$I$1:$I$418="x",ROW('Hilfstabelle alle'!$1:$418)),ROW(L163))))</f>
        <v/>
      </c>
      <c r="N174" s="199" t="str">
        <f t="array" ref="N174">IF(ROW('Hilfstabelle alle'!179:179)&gt;COUNTIF('Hilfstabelle alle'!$I:$I,"x"),"",INDEX('Hilfstabelle alle'!M:M,SMALL(IF('Hilfstabelle alle'!$I$1:$I$418="x",ROW('Hilfstabelle alle'!$1:$418)),ROW(M163))))</f>
        <v/>
      </c>
      <c r="O174" s="200" t="str">
        <f t="shared" si="2"/>
        <v/>
      </c>
    </row>
    <row r="175" spans="2:15" s="194" customFormat="1" ht="35.1" customHeight="1" x14ac:dyDescent="0.2">
      <c r="B175" s="201" t="str">
        <f t="array" ref="B175">IF(ROW('Hilfstabelle alle'!180:180)&gt;COUNTIF('Hilfstabelle alle'!$I:$I,"x"),"",INDEX('Hilfstabelle alle'!A:A,SMALL(IF('Hilfstabelle alle'!$I$1:$I$418="x",ROW('Hilfstabelle alle'!$1:$418)),ROW(A164))))</f>
        <v/>
      </c>
      <c r="C175" s="202" t="str">
        <f t="array" ref="C175">IF(ROW('Hilfstabelle alle'!180:180)&gt;COUNTIF('Hilfstabelle alle'!$I:$I,"x"),"",INDEX('Hilfstabelle alle'!B:B,SMALL(IF('Hilfstabelle alle'!$I$1:$I$418="x",ROW('Hilfstabelle alle'!$1:$418)),ROW(B164))))</f>
        <v/>
      </c>
      <c r="D175" s="203" t="str">
        <f t="array" ref="D175">IF(ROW('Hilfstabelle alle'!180:180)&gt;COUNTIF('Hilfstabelle alle'!$I:$I,"x"),"",INDEX('Hilfstabelle alle'!C:C,SMALL(IF('Hilfstabelle alle'!$I$1:$I$418="x",ROW('Hilfstabelle alle'!$1:$418)),ROW(C164))))</f>
        <v/>
      </c>
      <c r="E175" s="204" t="str">
        <f t="array" ref="E175">IF(ROW('Hilfstabelle alle'!180:180)&gt;COUNTIF('Hilfstabelle alle'!$I:$I,"x"),"",INDEX('Hilfstabelle alle'!D:D,SMALL(IF('Hilfstabelle alle'!$I$1:$I$418="x",ROW('Hilfstabelle alle'!$1:$418)),ROW(D164))))</f>
        <v/>
      </c>
      <c r="F175" s="204" t="str">
        <f t="array" ref="F175">IF(ROW('Hilfstabelle alle'!180:180)&gt;COUNTIF('Hilfstabelle alle'!$I:$I,"x"),"",INDEX('Hilfstabelle alle'!E:E,SMALL(IF('Hilfstabelle alle'!$I$1:$I$418="x",ROW('Hilfstabelle alle'!$1:$418)),ROW(E164))))</f>
        <v/>
      </c>
      <c r="G175" s="204" t="str">
        <f t="array" ref="G175">IF(ROW('Hilfstabelle alle'!180:180)&gt;COUNTIF('Hilfstabelle alle'!$I:$I,"x"),"",INDEX('Hilfstabelle alle'!F:F,SMALL(IF('Hilfstabelle alle'!$I$1:$I$418="x",ROW('Hilfstabelle alle'!$1:$418)),ROW(F164))))</f>
        <v/>
      </c>
      <c r="H175" s="204" t="str">
        <f t="array" ref="H175">IF(ROW('Hilfstabelle alle'!180:180)&gt;COUNTIF('Hilfstabelle alle'!$I:$I,"x"),"",INDEX('Hilfstabelle alle'!G:G,SMALL(IF('Hilfstabelle alle'!$I$1:$I$418="x",ROW('Hilfstabelle alle'!$1:$418)),ROW(G164))))</f>
        <v/>
      </c>
      <c r="I175" s="204" t="str">
        <f t="array" ref="I175">IF(ROW('Hilfstabelle alle'!180:180)&gt;COUNTIF('Hilfstabelle alle'!$I:$I,"x"),"",INDEX('Hilfstabelle alle'!H:H,SMALL(IF('Hilfstabelle alle'!$I$1:$I$418="x",ROW('Hilfstabelle alle'!$1:$418)),ROW(H164))))</f>
        <v/>
      </c>
      <c r="J175" s="204" t="str">
        <f t="array" ref="J175">IF(ROW('Hilfstabelle alle'!180:180)&gt;COUNTIF('Hilfstabelle alle'!$I:$I,"x"),"",INDEX('Hilfstabelle alle'!I:I,SMALL(IF('Hilfstabelle alle'!$I$1:$I$418="x",ROW('Hilfstabelle alle'!$1:$418)),ROW(I164))))</f>
        <v/>
      </c>
      <c r="K175" s="204" t="str">
        <f t="array" ref="K175">IF(ROW('Hilfstabelle alle'!180:180)&gt;COUNTIF('Hilfstabelle alle'!$I:$I,"x"),"",INDEX('Hilfstabelle alle'!J:J,SMALL(IF('Hilfstabelle alle'!$I$1:$I$418="x",ROW('Hilfstabelle alle'!$1:$418)),ROW(J164))))</f>
        <v/>
      </c>
      <c r="L175" s="204" t="str">
        <f t="array" ref="L175">IF(ROW('Hilfstabelle alle'!180:180)&gt;COUNTIF('Hilfstabelle alle'!$I:$I,"x"),"",INDEX('Hilfstabelle alle'!K:K,SMALL(IF('Hilfstabelle alle'!$I$1:$I$418="x",ROW('Hilfstabelle alle'!$1:$418)),ROW(K164))))</f>
        <v/>
      </c>
      <c r="M175" s="205" t="str">
        <f t="array" ref="M175">IF(ROW('Hilfstabelle alle'!180:180)&gt;COUNTIF('Hilfstabelle alle'!$I:$I,"x"),"",INDEX('Hilfstabelle alle'!L:L,SMALL(IF('Hilfstabelle alle'!$I$1:$I$418="x",ROW('Hilfstabelle alle'!$1:$418)),ROW(L164))))</f>
        <v/>
      </c>
      <c r="N175" s="205" t="str">
        <f t="array" ref="N175">IF(ROW('Hilfstabelle alle'!180:180)&gt;COUNTIF('Hilfstabelle alle'!$I:$I,"x"),"",INDEX('Hilfstabelle alle'!M:M,SMALL(IF('Hilfstabelle alle'!$I$1:$I$418="x",ROW('Hilfstabelle alle'!$1:$418)),ROW(M164))))</f>
        <v/>
      </c>
      <c r="O175" s="200" t="str">
        <f t="shared" si="2"/>
        <v/>
      </c>
    </row>
    <row r="176" spans="2:15" s="194" customFormat="1" ht="35.1" customHeight="1" x14ac:dyDescent="0.2">
      <c r="B176" s="195" t="str">
        <f t="array" ref="B176">IF(ROW('Hilfstabelle alle'!181:181)&gt;COUNTIF('Hilfstabelle alle'!$I:$I,"x"),"",INDEX('Hilfstabelle alle'!A:A,SMALL(IF('Hilfstabelle alle'!$I$1:$I$418="x",ROW('Hilfstabelle alle'!$1:$418)),ROW(A165))))</f>
        <v/>
      </c>
      <c r="C176" s="196" t="str">
        <f t="array" ref="C176">IF(ROW('Hilfstabelle alle'!181:181)&gt;COUNTIF('Hilfstabelle alle'!$I:$I,"x"),"",INDEX('Hilfstabelle alle'!B:B,SMALL(IF('Hilfstabelle alle'!$I$1:$I$418="x",ROW('Hilfstabelle alle'!$1:$418)),ROW(B165))))</f>
        <v/>
      </c>
      <c r="D176" s="197" t="str">
        <f t="array" ref="D176">IF(ROW('Hilfstabelle alle'!181:181)&gt;COUNTIF('Hilfstabelle alle'!$I:$I,"x"),"",INDEX('Hilfstabelle alle'!C:C,SMALL(IF('Hilfstabelle alle'!$I$1:$I$418="x",ROW('Hilfstabelle alle'!$1:$418)),ROW(C165))))</f>
        <v/>
      </c>
      <c r="E176" s="198" t="str">
        <f t="array" ref="E176">IF(ROW('Hilfstabelle alle'!181:181)&gt;COUNTIF('Hilfstabelle alle'!$I:$I,"x"),"",INDEX('Hilfstabelle alle'!D:D,SMALL(IF('Hilfstabelle alle'!$I$1:$I$418="x",ROW('Hilfstabelle alle'!$1:$418)),ROW(D165))))</f>
        <v/>
      </c>
      <c r="F176" s="198" t="str">
        <f t="array" ref="F176">IF(ROW('Hilfstabelle alle'!181:181)&gt;COUNTIF('Hilfstabelle alle'!$I:$I,"x"),"",INDEX('Hilfstabelle alle'!E:E,SMALL(IF('Hilfstabelle alle'!$I$1:$I$418="x",ROW('Hilfstabelle alle'!$1:$418)),ROW(E165))))</f>
        <v/>
      </c>
      <c r="G176" s="198" t="str">
        <f t="array" ref="G176">IF(ROW('Hilfstabelle alle'!181:181)&gt;COUNTIF('Hilfstabelle alle'!$I:$I,"x"),"",INDEX('Hilfstabelle alle'!F:F,SMALL(IF('Hilfstabelle alle'!$I$1:$I$418="x",ROW('Hilfstabelle alle'!$1:$418)),ROW(F165))))</f>
        <v/>
      </c>
      <c r="H176" s="198" t="str">
        <f t="array" ref="H176">IF(ROW('Hilfstabelle alle'!181:181)&gt;COUNTIF('Hilfstabelle alle'!$I:$I,"x"),"",INDEX('Hilfstabelle alle'!G:G,SMALL(IF('Hilfstabelle alle'!$I$1:$I$418="x",ROW('Hilfstabelle alle'!$1:$418)),ROW(G165))))</f>
        <v/>
      </c>
      <c r="I176" s="198" t="str">
        <f t="array" ref="I176">IF(ROW('Hilfstabelle alle'!181:181)&gt;COUNTIF('Hilfstabelle alle'!$I:$I,"x"),"",INDEX('Hilfstabelle alle'!H:H,SMALL(IF('Hilfstabelle alle'!$I$1:$I$418="x",ROW('Hilfstabelle alle'!$1:$418)),ROW(H165))))</f>
        <v/>
      </c>
      <c r="J176" s="198" t="str">
        <f t="array" ref="J176">IF(ROW('Hilfstabelle alle'!181:181)&gt;COUNTIF('Hilfstabelle alle'!$I:$I,"x"),"",INDEX('Hilfstabelle alle'!I:I,SMALL(IF('Hilfstabelle alle'!$I$1:$I$418="x",ROW('Hilfstabelle alle'!$1:$418)),ROW(I165))))</f>
        <v/>
      </c>
      <c r="K176" s="198" t="str">
        <f t="array" ref="K176">IF(ROW('Hilfstabelle alle'!181:181)&gt;COUNTIF('Hilfstabelle alle'!$I:$I,"x"),"",INDEX('Hilfstabelle alle'!J:J,SMALL(IF('Hilfstabelle alle'!$I$1:$I$418="x",ROW('Hilfstabelle alle'!$1:$418)),ROW(J165))))</f>
        <v/>
      </c>
      <c r="L176" s="198" t="str">
        <f t="array" ref="L176">IF(ROW('Hilfstabelle alle'!181:181)&gt;COUNTIF('Hilfstabelle alle'!$I:$I,"x"),"",INDEX('Hilfstabelle alle'!K:K,SMALL(IF('Hilfstabelle alle'!$I$1:$I$418="x",ROW('Hilfstabelle alle'!$1:$418)),ROW(K165))))</f>
        <v/>
      </c>
      <c r="M176" s="199" t="str">
        <f t="array" ref="M176">IF(ROW('Hilfstabelle alle'!181:181)&gt;COUNTIF('Hilfstabelle alle'!$I:$I,"x"),"",INDEX('Hilfstabelle alle'!L:L,SMALL(IF('Hilfstabelle alle'!$I$1:$I$418="x",ROW('Hilfstabelle alle'!$1:$418)),ROW(L165))))</f>
        <v/>
      </c>
      <c r="N176" s="199" t="str">
        <f t="array" ref="N176">IF(ROW('Hilfstabelle alle'!181:181)&gt;COUNTIF('Hilfstabelle alle'!$I:$I,"x"),"",INDEX('Hilfstabelle alle'!M:M,SMALL(IF('Hilfstabelle alle'!$I$1:$I$418="x",ROW('Hilfstabelle alle'!$1:$418)),ROW(M165))))</f>
        <v/>
      </c>
      <c r="O176" s="200" t="str">
        <f t="shared" si="2"/>
        <v/>
      </c>
    </row>
    <row r="177" spans="2:15" s="194" customFormat="1" ht="35.1" customHeight="1" x14ac:dyDescent="0.2">
      <c r="B177" s="201" t="str">
        <f t="array" ref="B177">IF(ROW('Hilfstabelle alle'!182:182)&gt;COUNTIF('Hilfstabelle alle'!$I:$I,"x"),"",INDEX('Hilfstabelle alle'!A:A,SMALL(IF('Hilfstabelle alle'!$I$1:$I$418="x",ROW('Hilfstabelle alle'!$1:$418)),ROW(A166))))</f>
        <v/>
      </c>
      <c r="C177" s="202" t="str">
        <f t="array" ref="C177">IF(ROW('Hilfstabelle alle'!182:182)&gt;COUNTIF('Hilfstabelle alle'!$I:$I,"x"),"",INDEX('Hilfstabelle alle'!B:B,SMALL(IF('Hilfstabelle alle'!$I$1:$I$418="x",ROW('Hilfstabelle alle'!$1:$418)),ROW(B166))))</f>
        <v/>
      </c>
      <c r="D177" s="203" t="str">
        <f t="array" ref="D177">IF(ROW('Hilfstabelle alle'!182:182)&gt;COUNTIF('Hilfstabelle alle'!$I:$I,"x"),"",INDEX('Hilfstabelle alle'!C:C,SMALL(IF('Hilfstabelle alle'!$I$1:$I$418="x",ROW('Hilfstabelle alle'!$1:$418)),ROW(C166))))</f>
        <v/>
      </c>
      <c r="E177" s="204" t="str">
        <f t="array" ref="E177">IF(ROW('Hilfstabelle alle'!182:182)&gt;COUNTIF('Hilfstabelle alle'!$I:$I,"x"),"",INDEX('Hilfstabelle alle'!D:D,SMALL(IF('Hilfstabelle alle'!$I$1:$I$418="x",ROW('Hilfstabelle alle'!$1:$418)),ROW(D166))))</f>
        <v/>
      </c>
      <c r="F177" s="204" t="str">
        <f t="array" ref="F177">IF(ROW('Hilfstabelle alle'!182:182)&gt;COUNTIF('Hilfstabelle alle'!$I:$I,"x"),"",INDEX('Hilfstabelle alle'!E:E,SMALL(IF('Hilfstabelle alle'!$I$1:$I$418="x",ROW('Hilfstabelle alle'!$1:$418)),ROW(E166))))</f>
        <v/>
      </c>
      <c r="G177" s="204" t="str">
        <f t="array" ref="G177">IF(ROW('Hilfstabelle alle'!182:182)&gt;COUNTIF('Hilfstabelle alle'!$I:$I,"x"),"",INDEX('Hilfstabelle alle'!F:F,SMALL(IF('Hilfstabelle alle'!$I$1:$I$418="x",ROW('Hilfstabelle alle'!$1:$418)),ROW(F166))))</f>
        <v/>
      </c>
      <c r="H177" s="204" t="str">
        <f t="array" ref="H177">IF(ROW('Hilfstabelle alle'!182:182)&gt;COUNTIF('Hilfstabelle alle'!$I:$I,"x"),"",INDEX('Hilfstabelle alle'!G:G,SMALL(IF('Hilfstabelle alle'!$I$1:$I$418="x",ROW('Hilfstabelle alle'!$1:$418)),ROW(G166))))</f>
        <v/>
      </c>
      <c r="I177" s="204" t="str">
        <f t="array" ref="I177">IF(ROW('Hilfstabelle alle'!182:182)&gt;COUNTIF('Hilfstabelle alle'!$I:$I,"x"),"",INDEX('Hilfstabelle alle'!H:H,SMALL(IF('Hilfstabelle alle'!$I$1:$I$418="x",ROW('Hilfstabelle alle'!$1:$418)),ROW(H166))))</f>
        <v/>
      </c>
      <c r="J177" s="204" t="str">
        <f t="array" ref="J177">IF(ROW('Hilfstabelle alle'!182:182)&gt;COUNTIF('Hilfstabelle alle'!$I:$I,"x"),"",INDEX('Hilfstabelle alle'!I:I,SMALL(IF('Hilfstabelle alle'!$I$1:$I$418="x",ROW('Hilfstabelle alle'!$1:$418)),ROW(I166))))</f>
        <v/>
      </c>
      <c r="K177" s="204" t="str">
        <f t="array" ref="K177">IF(ROW('Hilfstabelle alle'!182:182)&gt;COUNTIF('Hilfstabelle alle'!$I:$I,"x"),"",INDEX('Hilfstabelle alle'!J:J,SMALL(IF('Hilfstabelle alle'!$I$1:$I$418="x",ROW('Hilfstabelle alle'!$1:$418)),ROW(J166))))</f>
        <v/>
      </c>
      <c r="L177" s="204" t="str">
        <f t="array" ref="L177">IF(ROW('Hilfstabelle alle'!182:182)&gt;COUNTIF('Hilfstabelle alle'!$I:$I,"x"),"",INDEX('Hilfstabelle alle'!K:K,SMALL(IF('Hilfstabelle alle'!$I$1:$I$418="x",ROW('Hilfstabelle alle'!$1:$418)),ROW(K166))))</f>
        <v/>
      </c>
      <c r="M177" s="205" t="str">
        <f t="array" ref="M177">IF(ROW('Hilfstabelle alle'!182:182)&gt;COUNTIF('Hilfstabelle alle'!$I:$I,"x"),"",INDEX('Hilfstabelle alle'!L:L,SMALL(IF('Hilfstabelle alle'!$I$1:$I$418="x",ROW('Hilfstabelle alle'!$1:$418)),ROW(L166))))</f>
        <v/>
      </c>
      <c r="N177" s="205" t="str">
        <f t="array" ref="N177">IF(ROW('Hilfstabelle alle'!182:182)&gt;COUNTIF('Hilfstabelle alle'!$I:$I,"x"),"",INDEX('Hilfstabelle alle'!M:M,SMALL(IF('Hilfstabelle alle'!$I$1:$I$418="x",ROW('Hilfstabelle alle'!$1:$418)),ROW(M166))))</f>
        <v/>
      </c>
      <c r="O177" s="200" t="str">
        <f t="shared" si="2"/>
        <v/>
      </c>
    </row>
    <row r="178" spans="2:15" s="194" customFormat="1" ht="35.1" customHeight="1" x14ac:dyDescent="0.2">
      <c r="B178" s="195" t="str">
        <f t="array" ref="B178">IF(ROW('Hilfstabelle alle'!183:183)&gt;COUNTIF('Hilfstabelle alle'!$I:$I,"x"),"",INDEX('Hilfstabelle alle'!A:A,SMALL(IF('Hilfstabelle alle'!$I$1:$I$418="x",ROW('Hilfstabelle alle'!$1:$418)),ROW(A167))))</f>
        <v/>
      </c>
      <c r="C178" s="196" t="str">
        <f t="array" ref="C178">IF(ROW('Hilfstabelle alle'!183:183)&gt;COUNTIF('Hilfstabelle alle'!$I:$I,"x"),"",INDEX('Hilfstabelle alle'!B:B,SMALL(IF('Hilfstabelle alle'!$I$1:$I$418="x",ROW('Hilfstabelle alle'!$1:$418)),ROW(B167))))</f>
        <v/>
      </c>
      <c r="D178" s="197" t="str">
        <f t="array" ref="D178">IF(ROW('Hilfstabelle alle'!183:183)&gt;COUNTIF('Hilfstabelle alle'!$I:$I,"x"),"",INDEX('Hilfstabelle alle'!C:C,SMALL(IF('Hilfstabelle alle'!$I$1:$I$418="x",ROW('Hilfstabelle alle'!$1:$418)),ROW(C167))))</f>
        <v/>
      </c>
      <c r="E178" s="198" t="str">
        <f t="array" ref="E178">IF(ROW('Hilfstabelle alle'!183:183)&gt;COUNTIF('Hilfstabelle alle'!$I:$I,"x"),"",INDEX('Hilfstabelle alle'!D:D,SMALL(IF('Hilfstabelle alle'!$I$1:$I$418="x",ROW('Hilfstabelle alle'!$1:$418)),ROW(D167))))</f>
        <v/>
      </c>
      <c r="F178" s="198" t="str">
        <f t="array" ref="F178">IF(ROW('Hilfstabelle alle'!183:183)&gt;COUNTIF('Hilfstabelle alle'!$I:$I,"x"),"",INDEX('Hilfstabelle alle'!E:E,SMALL(IF('Hilfstabelle alle'!$I$1:$I$418="x",ROW('Hilfstabelle alle'!$1:$418)),ROW(E167))))</f>
        <v/>
      </c>
      <c r="G178" s="198" t="str">
        <f t="array" ref="G178">IF(ROW('Hilfstabelle alle'!183:183)&gt;COUNTIF('Hilfstabelle alle'!$I:$I,"x"),"",INDEX('Hilfstabelle alle'!F:F,SMALL(IF('Hilfstabelle alle'!$I$1:$I$418="x",ROW('Hilfstabelle alle'!$1:$418)),ROW(F167))))</f>
        <v/>
      </c>
      <c r="H178" s="198" t="str">
        <f t="array" ref="H178">IF(ROW('Hilfstabelle alle'!183:183)&gt;COUNTIF('Hilfstabelle alle'!$I:$I,"x"),"",INDEX('Hilfstabelle alle'!G:G,SMALL(IF('Hilfstabelle alle'!$I$1:$I$418="x",ROW('Hilfstabelle alle'!$1:$418)),ROW(G167))))</f>
        <v/>
      </c>
      <c r="I178" s="198" t="str">
        <f t="array" ref="I178">IF(ROW('Hilfstabelle alle'!183:183)&gt;COUNTIF('Hilfstabelle alle'!$I:$I,"x"),"",INDEX('Hilfstabelle alle'!H:H,SMALL(IF('Hilfstabelle alle'!$I$1:$I$418="x",ROW('Hilfstabelle alle'!$1:$418)),ROW(H167))))</f>
        <v/>
      </c>
      <c r="J178" s="198" t="str">
        <f t="array" ref="J178">IF(ROW('Hilfstabelle alle'!183:183)&gt;COUNTIF('Hilfstabelle alle'!$I:$I,"x"),"",INDEX('Hilfstabelle alle'!I:I,SMALL(IF('Hilfstabelle alle'!$I$1:$I$418="x",ROW('Hilfstabelle alle'!$1:$418)),ROW(I167))))</f>
        <v/>
      </c>
      <c r="K178" s="198" t="str">
        <f t="array" ref="K178">IF(ROW('Hilfstabelle alle'!183:183)&gt;COUNTIF('Hilfstabelle alle'!$I:$I,"x"),"",INDEX('Hilfstabelle alle'!J:J,SMALL(IF('Hilfstabelle alle'!$I$1:$I$418="x",ROW('Hilfstabelle alle'!$1:$418)),ROW(J167))))</f>
        <v/>
      </c>
      <c r="L178" s="198" t="str">
        <f t="array" ref="L178">IF(ROW('Hilfstabelle alle'!183:183)&gt;COUNTIF('Hilfstabelle alle'!$I:$I,"x"),"",INDEX('Hilfstabelle alle'!K:K,SMALL(IF('Hilfstabelle alle'!$I$1:$I$418="x",ROW('Hilfstabelle alle'!$1:$418)),ROW(K167))))</f>
        <v/>
      </c>
      <c r="M178" s="199" t="str">
        <f t="array" ref="M178">IF(ROW('Hilfstabelle alle'!183:183)&gt;COUNTIF('Hilfstabelle alle'!$I:$I,"x"),"",INDEX('Hilfstabelle alle'!L:L,SMALL(IF('Hilfstabelle alle'!$I$1:$I$418="x",ROW('Hilfstabelle alle'!$1:$418)),ROW(L167))))</f>
        <v/>
      </c>
      <c r="N178" s="199" t="str">
        <f t="array" ref="N178">IF(ROW('Hilfstabelle alle'!183:183)&gt;COUNTIF('Hilfstabelle alle'!$I:$I,"x"),"",INDEX('Hilfstabelle alle'!M:M,SMALL(IF('Hilfstabelle alle'!$I$1:$I$418="x",ROW('Hilfstabelle alle'!$1:$418)),ROW(M167))))</f>
        <v/>
      </c>
      <c r="O178" s="200" t="str">
        <f t="shared" si="2"/>
        <v/>
      </c>
    </row>
    <row r="179" spans="2:15" s="194" customFormat="1" ht="35.1" customHeight="1" x14ac:dyDescent="0.2">
      <c r="B179" s="201" t="str">
        <f t="array" ref="B179">IF(ROW('Hilfstabelle alle'!184:184)&gt;COUNTIF('Hilfstabelle alle'!$I:$I,"x"),"",INDEX('Hilfstabelle alle'!A:A,SMALL(IF('Hilfstabelle alle'!$I$1:$I$418="x",ROW('Hilfstabelle alle'!$1:$418)),ROW(A168))))</f>
        <v/>
      </c>
      <c r="C179" s="202" t="str">
        <f t="array" ref="C179">IF(ROW('Hilfstabelle alle'!184:184)&gt;COUNTIF('Hilfstabelle alle'!$I:$I,"x"),"",INDEX('Hilfstabelle alle'!B:B,SMALL(IF('Hilfstabelle alle'!$I$1:$I$418="x",ROW('Hilfstabelle alle'!$1:$418)),ROW(B168))))</f>
        <v/>
      </c>
      <c r="D179" s="203" t="str">
        <f t="array" ref="D179">IF(ROW('Hilfstabelle alle'!184:184)&gt;COUNTIF('Hilfstabelle alle'!$I:$I,"x"),"",INDEX('Hilfstabelle alle'!C:C,SMALL(IF('Hilfstabelle alle'!$I$1:$I$418="x",ROW('Hilfstabelle alle'!$1:$418)),ROW(C168))))</f>
        <v/>
      </c>
      <c r="E179" s="204" t="str">
        <f t="array" ref="E179">IF(ROW('Hilfstabelle alle'!184:184)&gt;COUNTIF('Hilfstabelle alle'!$I:$I,"x"),"",INDEX('Hilfstabelle alle'!D:D,SMALL(IF('Hilfstabelle alle'!$I$1:$I$418="x",ROW('Hilfstabelle alle'!$1:$418)),ROW(D168))))</f>
        <v/>
      </c>
      <c r="F179" s="204" t="str">
        <f t="array" ref="F179">IF(ROW('Hilfstabelle alle'!184:184)&gt;COUNTIF('Hilfstabelle alle'!$I:$I,"x"),"",INDEX('Hilfstabelle alle'!E:E,SMALL(IF('Hilfstabelle alle'!$I$1:$I$418="x",ROW('Hilfstabelle alle'!$1:$418)),ROW(E168))))</f>
        <v/>
      </c>
      <c r="G179" s="204" t="str">
        <f t="array" ref="G179">IF(ROW('Hilfstabelle alle'!184:184)&gt;COUNTIF('Hilfstabelle alle'!$I:$I,"x"),"",INDEX('Hilfstabelle alle'!F:F,SMALL(IF('Hilfstabelle alle'!$I$1:$I$418="x",ROW('Hilfstabelle alle'!$1:$418)),ROW(F168))))</f>
        <v/>
      </c>
      <c r="H179" s="204" t="str">
        <f t="array" ref="H179">IF(ROW('Hilfstabelle alle'!184:184)&gt;COUNTIF('Hilfstabelle alle'!$I:$I,"x"),"",INDEX('Hilfstabelle alle'!G:G,SMALL(IF('Hilfstabelle alle'!$I$1:$I$418="x",ROW('Hilfstabelle alle'!$1:$418)),ROW(G168))))</f>
        <v/>
      </c>
      <c r="I179" s="204" t="str">
        <f t="array" ref="I179">IF(ROW('Hilfstabelle alle'!184:184)&gt;COUNTIF('Hilfstabelle alle'!$I:$I,"x"),"",INDEX('Hilfstabelle alle'!H:H,SMALL(IF('Hilfstabelle alle'!$I$1:$I$418="x",ROW('Hilfstabelle alle'!$1:$418)),ROW(H168))))</f>
        <v/>
      </c>
      <c r="J179" s="204" t="str">
        <f t="array" ref="J179">IF(ROW('Hilfstabelle alle'!184:184)&gt;COUNTIF('Hilfstabelle alle'!$I:$I,"x"),"",INDEX('Hilfstabelle alle'!I:I,SMALL(IF('Hilfstabelle alle'!$I$1:$I$418="x",ROW('Hilfstabelle alle'!$1:$418)),ROW(I168))))</f>
        <v/>
      </c>
      <c r="K179" s="204" t="str">
        <f t="array" ref="K179">IF(ROW('Hilfstabelle alle'!184:184)&gt;COUNTIF('Hilfstabelle alle'!$I:$I,"x"),"",INDEX('Hilfstabelle alle'!J:J,SMALL(IF('Hilfstabelle alle'!$I$1:$I$418="x",ROW('Hilfstabelle alle'!$1:$418)),ROW(J168))))</f>
        <v/>
      </c>
      <c r="L179" s="204" t="str">
        <f t="array" ref="L179">IF(ROW('Hilfstabelle alle'!184:184)&gt;COUNTIF('Hilfstabelle alle'!$I:$I,"x"),"",INDEX('Hilfstabelle alle'!K:K,SMALL(IF('Hilfstabelle alle'!$I$1:$I$418="x",ROW('Hilfstabelle alle'!$1:$418)),ROW(K168))))</f>
        <v/>
      </c>
      <c r="M179" s="205" t="str">
        <f t="array" ref="M179">IF(ROW('Hilfstabelle alle'!184:184)&gt;COUNTIF('Hilfstabelle alle'!$I:$I,"x"),"",INDEX('Hilfstabelle alle'!L:L,SMALL(IF('Hilfstabelle alle'!$I$1:$I$418="x",ROW('Hilfstabelle alle'!$1:$418)),ROW(L168))))</f>
        <v/>
      </c>
      <c r="N179" s="205" t="str">
        <f t="array" ref="N179">IF(ROW('Hilfstabelle alle'!184:184)&gt;COUNTIF('Hilfstabelle alle'!$I:$I,"x"),"",INDEX('Hilfstabelle alle'!M:M,SMALL(IF('Hilfstabelle alle'!$I$1:$I$418="x",ROW('Hilfstabelle alle'!$1:$418)),ROW(M168))))</f>
        <v/>
      </c>
      <c r="O179" s="200" t="str">
        <f t="shared" si="2"/>
        <v/>
      </c>
    </row>
    <row r="180" spans="2:15" s="194" customFormat="1" ht="35.1" customHeight="1" x14ac:dyDescent="0.2">
      <c r="B180" s="195" t="str">
        <f t="array" ref="B180">IF(ROW('Hilfstabelle alle'!185:185)&gt;COUNTIF('Hilfstabelle alle'!$I:$I,"x"),"",INDEX('Hilfstabelle alle'!A:A,SMALL(IF('Hilfstabelle alle'!$I$1:$I$418="x",ROW('Hilfstabelle alle'!$1:$418)),ROW(A169))))</f>
        <v/>
      </c>
      <c r="C180" s="196" t="str">
        <f t="array" ref="C180">IF(ROW('Hilfstabelle alle'!185:185)&gt;COUNTIF('Hilfstabelle alle'!$I:$I,"x"),"",INDEX('Hilfstabelle alle'!B:B,SMALL(IF('Hilfstabelle alle'!$I$1:$I$418="x",ROW('Hilfstabelle alle'!$1:$418)),ROW(B169))))</f>
        <v/>
      </c>
      <c r="D180" s="197" t="str">
        <f t="array" ref="D180">IF(ROW('Hilfstabelle alle'!185:185)&gt;COUNTIF('Hilfstabelle alle'!$I:$I,"x"),"",INDEX('Hilfstabelle alle'!C:C,SMALL(IF('Hilfstabelle alle'!$I$1:$I$418="x",ROW('Hilfstabelle alle'!$1:$418)),ROW(C169))))</f>
        <v/>
      </c>
      <c r="E180" s="198" t="str">
        <f t="array" ref="E180">IF(ROW('Hilfstabelle alle'!185:185)&gt;COUNTIF('Hilfstabelle alle'!$I:$I,"x"),"",INDEX('Hilfstabelle alle'!D:D,SMALL(IF('Hilfstabelle alle'!$I$1:$I$418="x",ROW('Hilfstabelle alle'!$1:$418)),ROW(D169))))</f>
        <v/>
      </c>
      <c r="F180" s="198" t="str">
        <f t="array" ref="F180">IF(ROW('Hilfstabelle alle'!185:185)&gt;COUNTIF('Hilfstabelle alle'!$I:$I,"x"),"",INDEX('Hilfstabelle alle'!E:E,SMALL(IF('Hilfstabelle alle'!$I$1:$I$418="x",ROW('Hilfstabelle alle'!$1:$418)),ROW(E169))))</f>
        <v/>
      </c>
      <c r="G180" s="198" t="str">
        <f t="array" ref="G180">IF(ROW('Hilfstabelle alle'!185:185)&gt;COUNTIF('Hilfstabelle alle'!$I:$I,"x"),"",INDEX('Hilfstabelle alle'!F:F,SMALL(IF('Hilfstabelle alle'!$I$1:$I$418="x",ROW('Hilfstabelle alle'!$1:$418)),ROW(F169))))</f>
        <v/>
      </c>
      <c r="H180" s="198" t="str">
        <f t="array" ref="H180">IF(ROW('Hilfstabelle alle'!185:185)&gt;COUNTIF('Hilfstabelle alle'!$I:$I,"x"),"",INDEX('Hilfstabelle alle'!G:G,SMALL(IF('Hilfstabelle alle'!$I$1:$I$418="x",ROW('Hilfstabelle alle'!$1:$418)),ROW(G169))))</f>
        <v/>
      </c>
      <c r="I180" s="198" t="str">
        <f t="array" ref="I180">IF(ROW('Hilfstabelle alle'!185:185)&gt;COUNTIF('Hilfstabelle alle'!$I:$I,"x"),"",INDEX('Hilfstabelle alle'!H:H,SMALL(IF('Hilfstabelle alle'!$I$1:$I$418="x",ROW('Hilfstabelle alle'!$1:$418)),ROW(H169))))</f>
        <v/>
      </c>
      <c r="J180" s="198" t="str">
        <f t="array" ref="J180">IF(ROW('Hilfstabelle alle'!185:185)&gt;COUNTIF('Hilfstabelle alle'!$I:$I,"x"),"",INDEX('Hilfstabelle alle'!I:I,SMALL(IF('Hilfstabelle alle'!$I$1:$I$418="x",ROW('Hilfstabelle alle'!$1:$418)),ROW(I169))))</f>
        <v/>
      </c>
      <c r="K180" s="198" t="str">
        <f t="array" ref="K180">IF(ROW('Hilfstabelle alle'!185:185)&gt;COUNTIF('Hilfstabelle alle'!$I:$I,"x"),"",INDEX('Hilfstabelle alle'!J:J,SMALL(IF('Hilfstabelle alle'!$I$1:$I$418="x",ROW('Hilfstabelle alle'!$1:$418)),ROW(J169))))</f>
        <v/>
      </c>
      <c r="L180" s="198" t="str">
        <f t="array" ref="L180">IF(ROW('Hilfstabelle alle'!185:185)&gt;COUNTIF('Hilfstabelle alle'!$I:$I,"x"),"",INDEX('Hilfstabelle alle'!K:K,SMALL(IF('Hilfstabelle alle'!$I$1:$I$418="x",ROW('Hilfstabelle alle'!$1:$418)),ROW(K169))))</f>
        <v/>
      </c>
      <c r="M180" s="199" t="str">
        <f t="array" ref="M180">IF(ROW('Hilfstabelle alle'!185:185)&gt;COUNTIF('Hilfstabelle alle'!$I:$I,"x"),"",INDEX('Hilfstabelle alle'!L:L,SMALL(IF('Hilfstabelle alle'!$I$1:$I$418="x",ROW('Hilfstabelle alle'!$1:$418)),ROW(L169))))</f>
        <v/>
      </c>
      <c r="N180" s="199" t="str">
        <f t="array" ref="N180">IF(ROW('Hilfstabelle alle'!185:185)&gt;COUNTIF('Hilfstabelle alle'!$I:$I,"x"),"",INDEX('Hilfstabelle alle'!M:M,SMALL(IF('Hilfstabelle alle'!$I$1:$I$418="x",ROW('Hilfstabelle alle'!$1:$418)),ROW(M169))))</f>
        <v/>
      </c>
      <c r="O180" s="200" t="str">
        <f t="shared" si="2"/>
        <v/>
      </c>
    </row>
    <row r="181" spans="2:15" s="194" customFormat="1" ht="35.1" customHeight="1" x14ac:dyDescent="0.2">
      <c r="B181" s="201" t="str">
        <f t="array" ref="B181">IF(ROW('Hilfstabelle alle'!186:186)&gt;COUNTIF('Hilfstabelle alle'!$I:$I,"x"),"",INDEX('Hilfstabelle alle'!A:A,SMALL(IF('Hilfstabelle alle'!$I$1:$I$418="x",ROW('Hilfstabelle alle'!$1:$418)),ROW(A170))))</f>
        <v/>
      </c>
      <c r="C181" s="202" t="str">
        <f t="array" ref="C181">IF(ROW('Hilfstabelle alle'!186:186)&gt;COUNTIF('Hilfstabelle alle'!$I:$I,"x"),"",INDEX('Hilfstabelle alle'!B:B,SMALL(IF('Hilfstabelle alle'!$I$1:$I$418="x",ROW('Hilfstabelle alle'!$1:$418)),ROW(B170))))</f>
        <v/>
      </c>
      <c r="D181" s="203" t="str">
        <f t="array" ref="D181">IF(ROW('Hilfstabelle alle'!186:186)&gt;COUNTIF('Hilfstabelle alle'!$I:$I,"x"),"",INDEX('Hilfstabelle alle'!C:C,SMALL(IF('Hilfstabelle alle'!$I$1:$I$418="x",ROW('Hilfstabelle alle'!$1:$418)),ROW(C170))))</f>
        <v/>
      </c>
      <c r="E181" s="204" t="str">
        <f t="array" ref="E181">IF(ROW('Hilfstabelle alle'!186:186)&gt;COUNTIF('Hilfstabelle alle'!$I:$I,"x"),"",INDEX('Hilfstabelle alle'!D:D,SMALL(IF('Hilfstabelle alle'!$I$1:$I$418="x",ROW('Hilfstabelle alle'!$1:$418)),ROW(D170))))</f>
        <v/>
      </c>
      <c r="F181" s="204" t="str">
        <f t="array" ref="F181">IF(ROW('Hilfstabelle alle'!186:186)&gt;COUNTIF('Hilfstabelle alle'!$I:$I,"x"),"",INDEX('Hilfstabelle alle'!E:E,SMALL(IF('Hilfstabelle alle'!$I$1:$I$418="x",ROW('Hilfstabelle alle'!$1:$418)),ROW(E170))))</f>
        <v/>
      </c>
      <c r="G181" s="204" t="str">
        <f t="array" ref="G181">IF(ROW('Hilfstabelle alle'!186:186)&gt;COUNTIF('Hilfstabelle alle'!$I:$I,"x"),"",INDEX('Hilfstabelle alle'!F:F,SMALL(IF('Hilfstabelle alle'!$I$1:$I$418="x",ROW('Hilfstabelle alle'!$1:$418)),ROW(F170))))</f>
        <v/>
      </c>
      <c r="H181" s="204" t="str">
        <f t="array" ref="H181">IF(ROW('Hilfstabelle alle'!186:186)&gt;COUNTIF('Hilfstabelle alle'!$I:$I,"x"),"",INDEX('Hilfstabelle alle'!G:G,SMALL(IF('Hilfstabelle alle'!$I$1:$I$418="x",ROW('Hilfstabelle alle'!$1:$418)),ROW(G170))))</f>
        <v/>
      </c>
      <c r="I181" s="204" t="str">
        <f t="array" ref="I181">IF(ROW('Hilfstabelle alle'!186:186)&gt;COUNTIF('Hilfstabelle alle'!$I:$I,"x"),"",INDEX('Hilfstabelle alle'!H:H,SMALL(IF('Hilfstabelle alle'!$I$1:$I$418="x",ROW('Hilfstabelle alle'!$1:$418)),ROW(H170))))</f>
        <v/>
      </c>
      <c r="J181" s="204" t="str">
        <f t="array" ref="J181">IF(ROW('Hilfstabelle alle'!186:186)&gt;COUNTIF('Hilfstabelle alle'!$I:$I,"x"),"",INDEX('Hilfstabelle alle'!I:I,SMALL(IF('Hilfstabelle alle'!$I$1:$I$418="x",ROW('Hilfstabelle alle'!$1:$418)),ROW(I170))))</f>
        <v/>
      </c>
      <c r="K181" s="204" t="str">
        <f t="array" ref="K181">IF(ROW('Hilfstabelle alle'!186:186)&gt;COUNTIF('Hilfstabelle alle'!$I:$I,"x"),"",INDEX('Hilfstabelle alle'!J:J,SMALL(IF('Hilfstabelle alle'!$I$1:$I$418="x",ROW('Hilfstabelle alle'!$1:$418)),ROW(J170))))</f>
        <v/>
      </c>
      <c r="L181" s="204" t="str">
        <f t="array" ref="L181">IF(ROW('Hilfstabelle alle'!186:186)&gt;COUNTIF('Hilfstabelle alle'!$I:$I,"x"),"",INDEX('Hilfstabelle alle'!K:K,SMALL(IF('Hilfstabelle alle'!$I$1:$I$418="x",ROW('Hilfstabelle alle'!$1:$418)),ROW(K170))))</f>
        <v/>
      </c>
      <c r="M181" s="205" t="str">
        <f t="array" ref="M181">IF(ROW('Hilfstabelle alle'!186:186)&gt;COUNTIF('Hilfstabelle alle'!$I:$I,"x"),"",INDEX('Hilfstabelle alle'!L:L,SMALL(IF('Hilfstabelle alle'!$I$1:$I$418="x",ROW('Hilfstabelle alle'!$1:$418)),ROW(L170))))</f>
        <v/>
      </c>
      <c r="N181" s="205" t="str">
        <f t="array" ref="N181">IF(ROW('Hilfstabelle alle'!186:186)&gt;COUNTIF('Hilfstabelle alle'!$I:$I,"x"),"",INDEX('Hilfstabelle alle'!M:M,SMALL(IF('Hilfstabelle alle'!$I$1:$I$418="x",ROW('Hilfstabelle alle'!$1:$418)),ROW(M170))))</f>
        <v/>
      </c>
      <c r="O181" s="200" t="str">
        <f t="shared" si="2"/>
        <v/>
      </c>
    </row>
    <row r="182" spans="2:15" s="194" customFormat="1" ht="35.1" customHeight="1" x14ac:dyDescent="0.2">
      <c r="B182" s="195" t="str">
        <f t="array" ref="B182">IF(ROW('Hilfstabelle alle'!187:187)&gt;COUNTIF('Hilfstabelle alle'!$I:$I,"x"),"",INDEX('Hilfstabelle alle'!A:A,SMALL(IF('Hilfstabelle alle'!$I$1:$I$418="x",ROW('Hilfstabelle alle'!$1:$418)),ROW(A171))))</f>
        <v/>
      </c>
      <c r="C182" s="196" t="str">
        <f t="array" ref="C182">IF(ROW('Hilfstabelle alle'!187:187)&gt;COUNTIF('Hilfstabelle alle'!$I:$I,"x"),"",INDEX('Hilfstabelle alle'!B:B,SMALL(IF('Hilfstabelle alle'!$I$1:$I$418="x",ROW('Hilfstabelle alle'!$1:$418)),ROW(B171))))</f>
        <v/>
      </c>
      <c r="D182" s="197" t="str">
        <f t="array" ref="D182">IF(ROW('Hilfstabelle alle'!187:187)&gt;COUNTIF('Hilfstabelle alle'!$I:$I,"x"),"",INDEX('Hilfstabelle alle'!C:C,SMALL(IF('Hilfstabelle alle'!$I$1:$I$418="x",ROW('Hilfstabelle alle'!$1:$418)),ROW(C171))))</f>
        <v/>
      </c>
      <c r="E182" s="198" t="str">
        <f t="array" ref="E182">IF(ROW('Hilfstabelle alle'!187:187)&gt;COUNTIF('Hilfstabelle alle'!$I:$I,"x"),"",INDEX('Hilfstabelle alle'!D:D,SMALL(IF('Hilfstabelle alle'!$I$1:$I$418="x",ROW('Hilfstabelle alle'!$1:$418)),ROW(D171))))</f>
        <v/>
      </c>
      <c r="F182" s="198" t="str">
        <f t="array" ref="F182">IF(ROW('Hilfstabelle alle'!187:187)&gt;COUNTIF('Hilfstabelle alle'!$I:$I,"x"),"",INDEX('Hilfstabelle alle'!E:E,SMALL(IF('Hilfstabelle alle'!$I$1:$I$418="x",ROW('Hilfstabelle alle'!$1:$418)),ROW(E171))))</f>
        <v/>
      </c>
      <c r="G182" s="198" t="str">
        <f t="array" ref="G182">IF(ROW('Hilfstabelle alle'!187:187)&gt;COUNTIF('Hilfstabelle alle'!$I:$I,"x"),"",INDEX('Hilfstabelle alle'!F:F,SMALL(IF('Hilfstabelle alle'!$I$1:$I$418="x",ROW('Hilfstabelle alle'!$1:$418)),ROW(F171))))</f>
        <v/>
      </c>
      <c r="H182" s="198" t="str">
        <f t="array" ref="H182">IF(ROW('Hilfstabelle alle'!187:187)&gt;COUNTIF('Hilfstabelle alle'!$I:$I,"x"),"",INDEX('Hilfstabelle alle'!G:G,SMALL(IF('Hilfstabelle alle'!$I$1:$I$418="x",ROW('Hilfstabelle alle'!$1:$418)),ROW(G171))))</f>
        <v/>
      </c>
      <c r="I182" s="198" t="str">
        <f t="array" ref="I182">IF(ROW('Hilfstabelle alle'!187:187)&gt;COUNTIF('Hilfstabelle alle'!$I:$I,"x"),"",INDEX('Hilfstabelle alle'!H:H,SMALL(IF('Hilfstabelle alle'!$I$1:$I$418="x",ROW('Hilfstabelle alle'!$1:$418)),ROW(H171))))</f>
        <v/>
      </c>
      <c r="J182" s="198" t="str">
        <f t="array" ref="J182">IF(ROW('Hilfstabelle alle'!187:187)&gt;COUNTIF('Hilfstabelle alle'!$I:$I,"x"),"",INDEX('Hilfstabelle alle'!I:I,SMALL(IF('Hilfstabelle alle'!$I$1:$I$418="x",ROW('Hilfstabelle alle'!$1:$418)),ROW(I171))))</f>
        <v/>
      </c>
      <c r="K182" s="198" t="str">
        <f t="array" ref="K182">IF(ROW('Hilfstabelle alle'!187:187)&gt;COUNTIF('Hilfstabelle alle'!$I:$I,"x"),"",INDEX('Hilfstabelle alle'!J:J,SMALL(IF('Hilfstabelle alle'!$I$1:$I$418="x",ROW('Hilfstabelle alle'!$1:$418)),ROW(J171))))</f>
        <v/>
      </c>
      <c r="L182" s="198" t="str">
        <f t="array" ref="L182">IF(ROW('Hilfstabelle alle'!187:187)&gt;COUNTIF('Hilfstabelle alle'!$I:$I,"x"),"",INDEX('Hilfstabelle alle'!K:K,SMALL(IF('Hilfstabelle alle'!$I$1:$I$418="x",ROW('Hilfstabelle alle'!$1:$418)),ROW(K171))))</f>
        <v/>
      </c>
      <c r="M182" s="199" t="str">
        <f t="array" ref="M182">IF(ROW('Hilfstabelle alle'!187:187)&gt;COUNTIF('Hilfstabelle alle'!$I:$I,"x"),"",INDEX('Hilfstabelle alle'!L:L,SMALL(IF('Hilfstabelle alle'!$I$1:$I$418="x",ROW('Hilfstabelle alle'!$1:$418)),ROW(L171))))</f>
        <v/>
      </c>
      <c r="N182" s="199" t="str">
        <f t="array" ref="N182">IF(ROW('Hilfstabelle alle'!187:187)&gt;COUNTIF('Hilfstabelle alle'!$I:$I,"x"),"",INDEX('Hilfstabelle alle'!M:M,SMALL(IF('Hilfstabelle alle'!$I$1:$I$418="x",ROW('Hilfstabelle alle'!$1:$418)),ROW(M171))))</f>
        <v/>
      </c>
      <c r="O182" s="200" t="str">
        <f t="shared" si="2"/>
        <v/>
      </c>
    </row>
    <row r="183" spans="2:15" s="194" customFormat="1" ht="35.1" customHeight="1" x14ac:dyDescent="0.2">
      <c r="B183" s="201" t="str">
        <f t="array" ref="B183">IF(ROW('Hilfstabelle alle'!188:188)&gt;COUNTIF('Hilfstabelle alle'!$I:$I,"x"),"",INDEX('Hilfstabelle alle'!A:A,SMALL(IF('Hilfstabelle alle'!$I$1:$I$418="x",ROW('Hilfstabelle alle'!$1:$418)),ROW(A172))))</f>
        <v/>
      </c>
      <c r="C183" s="202" t="str">
        <f t="array" ref="C183">IF(ROW('Hilfstabelle alle'!188:188)&gt;COUNTIF('Hilfstabelle alle'!$I:$I,"x"),"",INDEX('Hilfstabelle alle'!B:B,SMALL(IF('Hilfstabelle alle'!$I$1:$I$418="x",ROW('Hilfstabelle alle'!$1:$418)),ROW(B172))))</f>
        <v/>
      </c>
      <c r="D183" s="203" t="str">
        <f t="array" ref="D183">IF(ROW('Hilfstabelle alle'!188:188)&gt;COUNTIF('Hilfstabelle alle'!$I:$I,"x"),"",INDEX('Hilfstabelle alle'!C:C,SMALL(IF('Hilfstabelle alle'!$I$1:$I$418="x",ROW('Hilfstabelle alle'!$1:$418)),ROW(C172))))</f>
        <v/>
      </c>
      <c r="E183" s="204" t="str">
        <f t="array" ref="E183">IF(ROW('Hilfstabelle alle'!188:188)&gt;COUNTIF('Hilfstabelle alle'!$I:$I,"x"),"",INDEX('Hilfstabelle alle'!D:D,SMALL(IF('Hilfstabelle alle'!$I$1:$I$418="x",ROW('Hilfstabelle alle'!$1:$418)),ROW(D172))))</f>
        <v/>
      </c>
      <c r="F183" s="204" t="str">
        <f t="array" ref="F183">IF(ROW('Hilfstabelle alle'!188:188)&gt;COUNTIF('Hilfstabelle alle'!$I:$I,"x"),"",INDEX('Hilfstabelle alle'!E:E,SMALL(IF('Hilfstabelle alle'!$I$1:$I$418="x",ROW('Hilfstabelle alle'!$1:$418)),ROW(E172))))</f>
        <v/>
      </c>
      <c r="G183" s="204" t="str">
        <f t="array" ref="G183">IF(ROW('Hilfstabelle alle'!188:188)&gt;COUNTIF('Hilfstabelle alle'!$I:$I,"x"),"",INDEX('Hilfstabelle alle'!F:F,SMALL(IF('Hilfstabelle alle'!$I$1:$I$418="x",ROW('Hilfstabelle alle'!$1:$418)),ROW(F172))))</f>
        <v/>
      </c>
      <c r="H183" s="204" t="str">
        <f t="array" ref="H183">IF(ROW('Hilfstabelle alle'!188:188)&gt;COUNTIF('Hilfstabelle alle'!$I:$I,"x"),"",INDEX('Hilfstabelle alle'!G:G,SMALL(IF('Hilfstabelle alle'!$I$1:$I$418="x",ROW('Hilfstabelle alle'!$1:$418)),ROW(G172))))</f>
        <v/>
      </c>
      <c r="I183" s="204" t="str">
        <f t="array" ref="I183">IF(ROW('Hilfstabelle alle'!188:188)&gt;COUNTIF('Hilfstabelle alle'!$I:$I,"x"),"",INDEX('Hilfstabelle alle'!H:H,SMALL(IF('Hilfstabelle alle'!$I$1:$I$418="x",ROW('Hilfstabelle alle'!$1:$418)),ROW(H172))))</f>
        <v/>
      </c>
      <c r="J183" s="204" t="str">
        <f t="array" ref="J183">IF(ROW('Hilfstabelle alle'!188:188)&gt;COUNTIF('Hilfstabelle alle'!$I:$I,"x"),"",INDEX('Hilfstabelle alle'!I:I,SMALL(IF('Hilfstabelle alle'!$I$1:$I$418="x",ROW('Hilfstabelle alle'!$1:$418)),ROW(I172))))</f>
        <v/>
      </c>
      <c r="K183" s="204" t="str">
        <f t="array" ref="K183">IF(ROW('Hilfstabelle alle'!188:188)&gt;COUNTIF('Hilfstabelle alle'!$I:$I,"x"),"",INDEX('Hilfstabelle alle'!J:J,SMALL(IF('Hilfstabelle alle'!$I$1:$I$418="x",ROW('Hilfstabelle alle'!$1:$418)),ROW(J172))))</f>
        <v/>
      </c>
      <c r="L183" s="204" t="str">
        <f t="array" ref="L183">IF(ROW('Hilfstabelle alle'!188:188)&gt;COUNTIF('Hilfstabelle alle'!$I:$I,"x"),"",INDEX('Hilfstabelle alle'!K:K,SMALL(IF('Hilfstabelle alle'!$I$1:$I$418="x",ROW('Hilfstabelle alle'!$1:$418)),ROW(K172))))</f>
        <v/>
      </c>
      <c r="M183" s="205" t="str">
        <f t="array" ref="M183">IF(ROW('Hilfstabelle alle'!188:188)&gt;COUNTIF('Hilfstabelle alle'!$I:$I,"x"),"",INDEX('Hilfstabelle alle'!L:L,SMALL(IF('Hilfstabelle alle'!$I$1:$I$418="x",ROW('Hilfstabelle alle'!$1:$418)),ROW(L172))))</f>
        <v/>
      </c>
      <c r="N183" s="205" t="str">
        <f t="array" ref="N183">IF(ROW('Hilfstabelle alle'!188:188)&gt;COUNTIF('Hilfstabelle alle'!$I:$I,"x"),"",INDEX('Hilfstabelle alle'!M:M,SMALL(IF('Hilfstabelle alle'!$I$1:$I$418="x",ROW('Hilfstabelle alle'!$1:$418)),ROW(M172))))</f>
        <v/>
      </c>
      <c r="O183" s="200" t="str">
        <f t="shared" si="2"/>
        <v/>
      </c>
    </row>
    <row r="184" spans="2:15" s="194" customFormat="1" ht="35.1" customHeight="1" x14ac:dyDescent="0.2">
      <c r="B184" s="195" t="str">
        <f t="array" ref="B184">IF(ROW('Hilfstabelle alle'!189:189)&gt;COUNTIF('Hilfstabelle alle'!$I:$I,"x"),"",INDEX('Hilfstabelle alle'!A:A,SMALL(IF('Hilfstabelle alle'!$I$1:$I$418="x",ROW('Hilfstabelle alle'!$1:$418)),ROW(A173))))</f>
        <v/>
      </c>
      <c r="C184" s="196" t="str">
        <f t="array" ref="C184">IF(ROW('Hilfstabelle alle'!189:189)&gt;COUNTIF('Hilfstabelle alle'!$I:$I,"x"),"",INDEX('Hilfstabelle alle'!B:B,SMALL(IF('Hilfstabelle alle'!$I$1:$I$418="x",ROW('Hilfstabelle alle'!$1:$418)),ROW(B173))))</f>
        <v/>
      </c>
      <c r="D184" s="197" t="str">
        <f t="array" ref="D184">IF(ROW('Hilfstabelle alle'!189:189)&gt;COUNTIF('Hilfstabelle alle'!$I:$I,"x"),"",INDEX('Hilfstabelle alle'!C:C,SMALL(IF('Hilfstabelle alle'!$I$1:$I$418="x",ROW('Hilfstabelle alle'!$1:$418)),ROW(C173))))</f>
        <v/>
      </c>
      <c r="E184" s="198" t="str">
        <f t="array" ref="E184">IF(ROW('Hilfstabelle alle'!189:189)&gt;COUNTIF('Hilfstabelle alle'!$I:$I,"x"),"",INDEX('Hilfstabelle alle'!D:D,SMALL(IF('Hilfstabelle alle'!$I$1:$I$418="x",ROW('Hilfstabelle alle'!$1:$418)),ROW(D173))))</f>
        <v/>
      </c>
      <c r="F184" s="198" t="str">
        <f t="array" ref="F184">IF(ROW('Hilfstabelle alle'!189:189)&gt;COUNTIF('Hilfstabelle alle'!$I:$I,"x"),"",INDEX('Hilfstabelle alle'!E:E,SMALL(IF('Hilfstabelle alle'!$I$1:$I$418="x",ROW('Hilfstabelle alle'!$1:$418)),ROW(E173))))</f>
        <v/>
      </c>
      <c r="G184" s="198" t="str">
        <f t="array" ref="G184">IF(ROW('Hilfstabelle alle'!189:189)&gt;COUNTIF('Hilfstabelle alle'!$I:$I,"x"),"",INDEX('Hilfstabelle alle'!F:F,SMALL(IF('Hilfstabelle alle'!$I$1:$I$418="x",ROW('Hilfstabelle alle'!$1:$418)),ROW(F173))))</f>
        <v/>
      </c>
      <c r="H184" s="198" t="str">
        <f t="array" ref="H184">IF(ROW('Hilfstabelle alle'!189:189)&gt;COUNTIF('Hilfstabelle alle'!$I:$I,"x"),"",INDEX('Hilfstabelle alle'!G:G,SMALL(IF('Hilfstabelle alle'!$I$1:$I$418="x",ROW('Hilfstabelle alle'!$1:$418)),ROW(G173))))</f>
        <v/>
      </c>
      <c r="I184" s="198" t="str">
        <f t="array" ref="I184">IF(ROW('Hilfstabelle alle'!189:189)&gt;COUNTIF('Hilfstabelle alle'!$I:$I,"x"),"",INDEX('Hilfstabelle alle'!H:H,SMALL(IF('Hilfstabelle alle'!$I$1:$I$418="x",ROW('Hilfstabelle alle'!$1:$418)),ROW(H173))))</f>
        <v/>
      </c>
      <c r="J184" s="198" t="str">
        <f t="array" ref="J184">IF(ROW('Hilfstabelle alle'!189:189)&gt;COUNTIF('Hilfstabelle alle'!$I:$I,"x"),"",INDEX('Hilfstabelle alle'!I:I,SMALL(IF('Hilfstabelle alle'!$I$1:$I$418="x",ROW('Hilfstabelle alle'!$1:$418)),ROW(I173))))</f>
        <v/>
      </c>
      <c r="K184" s="198" t="str">
        <f t="array" ref="K184">IF(ROW('Hilfstabelle alle'!189:189)&gt;COUNTIF('Hilfstabelle alle'!$I:$I,"x"),"",INDEX('Hilfstabelle alle'!J:J,SMALL(IF('Hilfstabelle alle'!$I$1:$I$418="x",ROW('Hilfstabelle alle'!$1:$418)),ROW(J173))))</f>
        <v/>
      </c>
      <c r="L184" s="198" t="str">
        <f t="array" ref="L184">IF(ROW('Hilfstabelle alle'!189:189)&gt;COUNTIF('Hilfstabelle alle'!$I:$I,"x"),"",INDEX('Hilfstabelle alle'!K:K,SMALL(IF('Hilfstabelle alle'!$I$1:$I$418="x",ROW('Hilfstabelle alle'!$1:$418)),ROW(K173))))</f>
        <v/>
      </c>
      <c r="M184" s="199" t="str">
        <f t="array" ref="M184">IF(ROW('Hilfstabelle alle'!189:189)&gt;COUNTIF('Hilfstabelle alle'!$I:$I,"x"),"",INDEX('Hilfstabelle alle'!L:L,SMALL(IF('Hilfstabelle alle'!$I$1:$I$418="x",ROW('Hilfstabelle alle'!$1:$418)),ROW(L173))))</f>
        <v/>
      </c>
      <c r="N184" s="199" t="str">
        <f t="array" ref="N184">IF(ROW('Hilfstabelle alle'!189:189)&gt;COUNTIF('Hilfstabelle alle'!$I:$I,"x"),"",INDEX('Hilfstabelle alle'!M:M,SMALL(IF('Hilfstabelle alle'!$I$1:$I$418="x",ROW('Hilfstabelle alle'!$1:$418)),ROW(M173))))</f>
        <v/>
      </c>
      <c r="O184" s="200" t="str">
        <f t="shared" si="2"/>
        <v/>
      </c>
    </row>
    <row r="185" spans="2:15" s="194" customFormat="1" ht="35.1" customHeight="1" x14ac:dyDescent="0.2">
      <c r="B185" s="201" t="str">
        <f t="array" ref="B185">IF(ROW('Hilfstabelle alle'!190:190)&gt;COUNTIF('Hilfstabelle alle'!$I:$I,"x"),"",INDEX('Hilfstabelle alle'!A:A,SMALL(IF('Hilfstabelle alle'!$I$1:$I$418="x",ROW('Hilfstabelle alle'!$1:$418)),ROW(A174))))</f>
        <v/>
      </c>
      <c r="C185" s="202" t="str">
        <f t="array" ref="C185">IF(ROW('Hilfstabelle alle'!190:190)&gt;COUNTIF('Hilfstabelle alle'!$I:$I,"x"),"",INDEX('Hilfstabelle alle'!B:B,SMALL(IF('Hilfstabelle alle'!$I$1:$I$418="x",ROW('Hilfstabelle alle'!$1:$418)),ROW(B174))))</f>
        <v/>
      </c>
      <c r="D185" s="203" t="str">
        <f t="array" ref="D185">IF(ROW('Hilfstabelle alle'!190:190)&gt;COUNTIF('Hilfstabelle alle'!$I:$I,"x"),"",INDEX('Hilfstabelle alle'!C:C,SMALL(IF('Hilfstabelle alle'!$I$1:$I$418="x",ROW('Hilfstabelle alle'!$1:$418)),ROW(C174))))</f>
        <v/>
      </c>
      <c r="E185" s="204" t="str">
        <f t="array" ref="E185">IF(ROW('Hilfstabelle alle'!190:190)&gt;COUNTIF('Hilfstabelle alle'!$I:$I,"x"),"",INDEX('Hilfstabelle alle'!D:D,SMALL(IF('Hilfstabelle alle'!$I$1:$I$418="x",ROW('Hilfstabelle alle'!$1:$418)),ROW(D174))))</f>
        <v/>
      </c>
      <c r="F185" s="204" t="str">
        <f t="array" ref="F185">IF(ROW('Hilfstabelle alle'!190:190)&gt;COUNTIF('Hilfstabelle alle'!$I:$I,"x"),"",INDEX('Hilfstabelle alle'!E:E,SMALL(IF('Hilfstabelle alle'!$I$1:$I$418="x",ROW('Hilfstabelle alle'!$1:$418)),ROW(E174))))</f>
        <v/>
      </c>
      <c r="G185" s="204" t="str">
        <f t="array" ref="G185">IF(ROW('Hilfstabelle alle'!190:190)&gt;COUNTIF('Hilfstabelle alle'!$I:$I,"x"),"",INDEX('Hilfstabelle alle'!F:F,SMALL(IF('Hilfstabelle alle'!$I$1:$I$418="x",ROW('Hilfstabelle alle'!$1:$418)),ROW(F174))))</f>
        <v/>
      </c>
      <c r="H185" s="204" t="str">
        <f t="array" ref="H185">IF(ROW('Hilfstabelle alle'!190:190)&gt;COUNTIF('Hilfstabelle alle'!$I:$I,"x"),"",INDEX('Hilfstabelle alle'!G:G,SMALL(IF('Hilfstabelle alle'!$I$1:$I$418="x",ROW('Hilfstabelle alle'!$1:$418)),ROW(G174))))</f>
        <v/>
      </c>
      <c r="I185" s="204" t="str">
        <f t="array" ref="I185">IF(ROW('Hilfstabelle alle'!190:190)&gt;COUNTIF('Hilfstabelle alle'!$I:$I,"x"),"",INDEX('Hilfstabelle alle'!H:H,SMALL(IF('Hilfstabelle alle'!$I$1:$I$418="x",ROW('Hilfstabelle alle'!$1:$418)),ROW(H174))))</f>
        <v/>
      </c>
      <c r="J185" s="204" t="str">
        <f t="array" ref="J185">IF(ROW('Hilfstabelle alle'!190:190)&gt;COUNTIF('Hilfstabelle alle'!$I:$I,"x"),"",INDEX('Hilfstabelle alle'!I:I,SMALL(IF('Hilfstabelle alle'!$I$1:$I$418="x",ROW('Hilfstabelle alle'!$1:$418)),ROW(I174))))</f>
        <v/>
      </c>
      <c r="K185" s="204" t="str">
        <f t="array" ref="K185">IF(ROW('Hilfstabelle alle'!190:190)&gt;COUNTIF('Hilfstabelle alle'!$I:$I,"x"),"",INDEX('Hilfstabelle alle'!J:J,SMALL(IF('Hilfstabelle alle'!$I$1:$I$418="x",ROW('Hilfstabelle alle'!$1:$418)),ROW(J174))))</f>
        <v/>
      </c>
      <c r="L185" s="204" t="str">
        <f t="array" ref="L185">IF(ROW('Hilfstabelle alle'!190:190)&gt;COUNTIF('Hilfstabelle alle'!$I:$I,"x"),"",INDEX('Hilfstabelle alle'!K:K,SMALL(IF('Hilfstabelle alle'!$I$1:$I$418="x",ROW('Hilfstabelle alle'!$1:$418)),ROW(K174))))</f>
        <v/>
      </c>
      <c r="M185" s="205" t="str">
        <f t="array" ref="M185">IF(ROW('Hilfstabelle alle'!190:190)&gt;COUNTIF('Hilfstabelle alle'!$I:$I,"x"),"",INDEX('Hilfstabelle alle'!L:L,SMALL(IF('Hilfstabelle alle'!$I$1:$I$418="x",ROW('Hilfstabelle alle'!$1:$418)),ROW(L174))))</f>
        <v/>
      </c>
      <c r="N185" s="205" t="str">
        <f t="array" ref="N185">IF(ROW('Hilfstabelle alle'!190:190)&gt;COUNTIF('Hilfstabelle alle'!$I:$I,"x"),"",INDEX('Hilfstabelle alle'!M:M,SMALL(IF('Hilfstabelle alle'!$I$1:$I$418="x",ROW('Hilfstabelle alle'!$1:$418)),ROW(M174))))</f>
        <v/>
      </c>
      <c r="O185" s="200" t="str">
        <f t="shared" si="2"/>
        <v/>
      </c>
    </row>
    <row r="186" spans="2:15" s="194" customFormat="1" ht="35.1" customHeight="1" x14ac:dyDescent="0.2">
      <c r="B186" s="195" t="str">
        <f t="array" ref="B186">IF(ROW('Hilfstabelle alle'!191:191)&gt;COUNTIF('Hilfstabelle alle'!$I:$I,"x"),"",INDEX('Hilfstabelle alle'!A:A,SMALL(IF('Hilfstabelle alle'!$I$1:$I$418="x",ROW('Hilfstabelle alle'!$1:$418)),ROW(A175))))</f>
        <v/>
      </c>
      <c r="C186" s="196" t="str">
        <f t="array" ref="C186">IF(ROW('Hilfstabelle alle'!191:191)&gt;COUNTIF('Hilfstabelle alle'!$I:$I,"x"),"",INDEX('Hilfstabelle alle'!B:B,SMALL(IF('Hilfstabelle alle'!$I$1:$I$418="x",ROW('Hilfstabelle alle'!$1:$418)),ROW(B175))))</f>
        <v/>
      </c>
      <c r="D186" s="197" t="str">
        <f t="array" ref="D186">IF(ROW('Hilfstabelle alle'!191:191)&gt;COUNTIF('Hilfstabelle alle'!$I:$I,"x"),"",INDEX('Hilfstabelle alle'!C:C,SMALL(IF('Hilfstabelle alle'!$I$1:$I$418="x",ROW('Hilfstabelle alle'!$1:$418)),ROW(C175))))</f>
        <v/>
      </c>
      <c r="E186" s="198" t="str">
        <f t="array" ref="E186">IF(ROW('Hilfstabelle alle'!191:191)&gt;COUNTIF('Hilfstabelle alle'!$I:$I,"x"),"",INDEX('Hilfstabelle alle'!D:D,SMALL(IF('Hilfstabelle alle'!$I$1:$I$418="x",ROW('Hilfstabelle alle'!$1:$418)),ROW(D175))))</f>
        <v/>
      </c>
      <c r="F186" s="198" t="str">
        <f t="array" ref="F186">IF(ROW('Hilfstabelle alle'!191:191)&gt;COUNTIF('Hilfstabelle alle'!$I:$I,"x"),"",INDEX('Hilfstabelle alle'!E:E,SMALL(IF('Hilfstabelle alle'!$I$1:$I$418="x",ROW('Hilfstabelle alle'!$1:$418)),ROW(E175))))</f>
        <v/>
      </c>
      <c r="G186" s="198" t="str">
        <f t="array" ref="G186">IF(ROW('Hilfstabelle alle'!191:191)&gt;COUNTIF('Hilfstabelle alle'!$I:$I,"x"),"",INDEX('Hilfstabelle alle'!F:F,SMALL(IF('Hilfstabelle alle'!$I$1:$I$418="x",ROW('Hilfstabelle alle'!$1:$418)),ROW(F175))))</f>
        <v/>
      </c>
      <c r="H186" s="198" t="str">
        <f t="array" ref="H186">IF(ROW('Hilfstabelle alle'!191:191)&gt;COUNTIF('Hilfstabelle alle'!$I:$I,"x"),"",INDEX('Hilfstabelle alle'!G:G,SMALL(IF('Hilfstabelle alle'!$I$1:$I$418="x",ROW('Hilfstabelle alle'!$1:$418)),ROW(G175))))</f>
        <v/>
      </c>
      <c r="I186" s="198" t="str">
        <f t="array" ref="I186">IF(ROW('Hilfstabelle alle'!191:191)&gt;COUNTIF('Hilfstabelle alle'!$I:$I,"x"),"",INDEX('Hilfstabelle alle'!H:H,SMALL(IF('Hilfstabelle alle'!$I$1:$I$418="x",ROW('Hilfstabelle alle'!$1:$418)),ROW(H175))))</f>
        <v/>
      </c>
      <c r="J186" s="198" t="str">
        <f t="array" ref="J186">IF(ROW('Hilfstabelle alle'!191:191)&gt;COUNTIF('Hilfstabelle alle'!$I:$I,"x"),"",INDEX('Hilfstabelle alle'!I:I,SMALL(IF('Hilfstabelle alle'!$I$1:$I$418="x",ROW('Hilfstabelle alle'!$1:$418)),ROW(I175))))</f>
        <v/>
      </c>
      <c r="K186" s="198" t="str">
        <f t="array" ref="K186">IF(ROW('Hilfstabelle alle'!191:191)&gt;COUNTIF('Hilfstabelle alle'!$I:$I,"x"),"",INDEX('Hilfstabelle alle'!J:J,SMALL(IF('Hilfstabelle alle'!$I$1:$I$418="x",ROW('Hilfstabelle alle'!$1:$418)),ROW(J175))))</f>
        <v/>
      </c>
      <c r="L186" s="198" t="str">
        <f t="array" ref="L186">IF(ROW('Hilfstabelle alle'!191:191)&gt;COUNTIF('Hilfstabelle alle'!$I:$I,"x"),"",INDEX('Hilfstabelle alle'!K:K,SMALL(IF('Hilfstabelle alle'!$I$1:$I$418="x",ROW('Hilfstabelle alle'!$1:$418)),ROW(K175))))</f>
        <v/>
      </c>
      <c r="M186" s="199" t="str">
        <f t="array" ref="M186">IF(ROW('Hilfstabelle alle'!191:191)&gt;COUNTIF('Hilfstabelle alle'!$I:$I,"x"),"",INDEX('Hilfstabelle alle'!L:L,SMALL(IF('Hilfstabelle alle'!$I$1:$I$418="x",ROW('Hilfstabelle alle'!$1:$418)),ROW(L175))))</f>
        <v/>
      </c>
      <c r="N186" s="199" t="str">
        <f t="array" ref="N186">IF(ROW('Hilfstabelle alle'!191:191)&gt;COUNTIF('Hilfstabelle alle'!$I:$I,"x"),"",INDEX('Hilfstabelle alle'!M:M,SMALL(IF('Hilfstabelle alle'!$I$1:$I$418="x",ROW('Hilfstabelle alle'!$1:$418)),ROW(M175))))</f>
        <v/>
      </c>
      <c r="O186" s="200" t="str">
        <f t="shared" si="2"/>
        <v/>
      </c>
    </row>
    <row r="187" spans="2:15" s="194" customFormat="1" ht="35.1" customHeight="1" x14ac:dyDescent="0.2">
      <c r="B187" s="201" t="str">
        <f t="array" ref="B187">IF(ROW('Hilfstabelle alle'!192:192)&gt;COUNTIF('Hilfstabelle alle'!$I:$I,"x"),"",INDEX('Hilfstabelle alle'!A:A,SMALL(IF('Hilfstabelle alle'!$I$1:$I$418="x",ROW('Hilfstabelle alle'!$1:$418)),ROW(A176))))</f>
        <v/>
      </c>
      <c r="C187" s="202" t="str">
        <f t="array" ref="C187">IF(ROW('Hilfstabelle alle'!192:192)&gt;COUNTIF('Hilfstabelle alle'!$I:$I,"x"),"",INDEX('Hilfstabelle alle'!B:B,SMALL(IF('Hilfstabelle alle'!$I$1:$I$418="x",ROW('Hilfstabelle alle'!$1:$418)),ROW(B176))))</f>
        <v/>
      </c>
      <c r="D187" s="203" t="str">
        <f t="array" ref="D187">IF(ROW('Hilfstabelle alle'!192:192)&gt;COUNTIF('Hilfstabelle alle'!$I:$I,"x"),"",INDEX('Hilfstabelle alle'!C:C,SMALL(IF('Hilfstabelle alle'!$I$1:$I$418="x",ROW('Hilfstabelle alle'!$1:$418)),ROW(C176))))</f>
        <v/>
      </c>
      <c r="E187" s="204" t="str">
        <f t="array" ref="E187">IF(ROW('Hilfstabelle alle'!192:192)&gt;COUNTIF('Hilfstabelle alle'!$I:$I,"x"),"",INDEX('Hilfstabelle alle'!D:D,SMALL(IF('Hilfstabelle alle'!$I$1:$I$418="x",ROW('Hilfstabelle alle'!$1:$418)),ROW(D176))))</f>
        <v/>
      </c>
      <c r="F187" s="204" t="str">
        <f t="array" ref="F187">IF(ROW('Hilfstabelle alle'!192:192)&gt;COUNTIF('Hilfstabelle alle'!$I:$I,"x"),"",INDEX('Hilfstabelle alle'!E:E,SMALL(IF('Hilfstabelle alle'!$I$1:$I$418="x",ROW('Hilfstabelle alle'!$1:$418)),ROW(E176))))</f>
        <v/>
      </c>
      <c r="G187" s="204" t="str">
        <f t="array" ref="G187">IF(ROW('Hilfstabelle alle'!192:192)&gt;COUNTIF('Hilfstabelle alle'!$I:$I,"x"),"",INDEX('Hilfstabelle alle'!F:F,SMALL(IF('Hilfstabelle alle'!$I$1:$I$418="x",ROW('Hilfstabelle alle'!$1:$418)),ROW(F176))))</f>
        <v/>
      </c>
      <c r="H187" s="204" t="str">
        <f t="array" ref="H187">IF(ROW('Hilfstabelle alle'!192:192)&gt;COUNTIF('Hilfstabelle alle'!$I:$I,"x"),"",INDEX('Hilfstabelle alle'!G:G,SMALL(IF('Hilfstabelle alle'!$I$1:$I$418="x",ROW('Hilfstabelle alle'!$1:$418)),ROW(G176))))</f>
        <v/>
      </c>
      <c r="I187" s="204" t="str">
        <f t="array" ref="I187">IF(ROW('Hilfstabelle alle'!192:192)&gt;COUNTIF('Hilfstabelle alle'!$I:$I,"x"),"",INDEX('Hilfstabelle alle'!H:H,SMALL(IF('Hilfstabelle alle'!$I$1:$I$418="x",ROW('Hilfstabelle alle'!$1:$418)),ROW(H176))))</f>
        <v/>
      </c>
      <c r="J187" s="204" t="str">
        <f t="array" ref="J187">IF(ROW('Hilfstabelle alle'!192:192)&gt;COUNTIF('Hilfstabelle alle'!$I:$I,"x"),"",INDEX('Hilfstabelle alle'!I:I,SMALL(IF('Hilfstabelle alle'!$I$1:$I$418="x",ROW('Hilfstabelle alle'!$1:$418)),ROW(I176))))</f>
        <v/>
      </c>
      <c r="K187" s="204" t="str">
        <f t="array" ref="K187">IF(ROW('Hilfstabelle alle'!192:192)&gt;COUNTIF('Hilfstabelle alle'!$I:$I,"x"),"",INDEX('Hilfstabelle alle'!J:J,SMALL(IF('Hilfstabelle alle'!$I$1:$I$418="x",ROW('Hilfstabelle alle'!$1:$418)),ROW(J176))))</f>
        <v/>
      </c>
      <c r="L187" s="204" t="str">
        <f t="array" ref="L187">IF(ROW('Hilfstabelle alle'!192:192)&gt;COUNTIF('Hilfstabelle alle'!$I:$I,"x"),"",INDEX('Hilfstabelle alle'!K:K,SMALL(IF('Hilfstabelle alle'!$I$1:$I$418="x",ROW('Hilfstabelle alle'!$1:$418)),ROW(K176))))</f>
        <v/>
      </c>
      <c r="M187" s="205" t="str">
        <f t="array" ref="M187">IF(ROW('Hilfstabelle alle'!192:192)&gt;COUNTIF('Hilfstabelle alle'!$I:$I,"x"),"",INDEX('Hilfstabelle alle'!L:L,SMALL(IF('Hilfstabelle alle'!$I$1:$I$418="x",ROW('Hilfstabelle alle'!$1:$418)),ROW(L176))))</f>
        <v/>
      </c>
      <c r="N187" s="205" t="str">
        <f t="array" ref="N187">IF(ROW('Hilfstabelle alle'!192:192)&gt;COUNTIF('Hilfstabelle alle'!$I:$I,"x"),"",INDEX('Hilfstabelle alle'!M:M,SMALL(IF('Hilfstabelle alle'!$I$1:$I$418="x",ROW('Hilfstabelle alle'!$1:$418)),ROW(M176))))</f>
        <v/>
      </c>
      <c r="O187" s="200" t="str">
        <f t="shared" si="2"/>
        <v/>
      </c>
    </row>
    <row r="188" spans="2:15" s="194" customFormat="1" ht="35.1" customHeight="1" x14ac:dyDescent="0.2">
      <c r="B188" s="195" t="str">
        <f t="array" ref="B188">IF(ROW('Hilfstabelle alle'!193:193)&gt;COUNTIF('Hilfstabelle alle'!$I:$I,"x"),"",INDEX('Hilfstabelle alle'!A:A,SMALL(IF('Hilfstabelle alle'!$I$1:$I$418="x",ROW('Hilfstabelle alle'!$1:$418)),ROW(A177))))</f>
        <v/>
      </c>
      <c r="C188" s="196" t="str">
        <f t="array" ref="C188">IF(ROW('Hilfstabelle alle'!193:193)&gt;COUNTIF('Hilfstabelle alle'!$I:$I,"x"),"",INDEX('Hilfstabelle alle'!B:B,SMALL(IF('Hilfstabelle alle'!$I$1:$I$418="x",ROW('Hilfstabelle alle'!$1:$418)),ROW(B177))))</f>
        <v/>
      </c>
      <c r="D188" s="197" t="str">
        <f t="array" ref="D188">IF(ROW('Hilfstabelle alle'!193:193)&gt;COUNTIF('Hilfstabelle alle'!$I:$I,"x"),"",INDEX('Hilfstabelle alle'!C:C,SMALL(IF('Hilfstabelle alle'!$I$1:$I$418="x",ROW('Hilfstabelle alle'!$1:$418)),ROW(C177))))</f>
        <v/>
      </c>
      <c r="E188" s="198" t="str">
        <f t="array" ref="E188">IF(ROW('Hilfstabelle alle'!193:193)&gt;COUNTIF('Hilfstabelle alle'!$I:$I,"x"),"",INDEX('Hilfstabelle alle'!D:D,SMALL(IF('Hilfstabelle alle'!$I$1:$I$418="x",ROW('Hilfstabelle alle'!$1:$418)),ROW(D177))))</f>
        <v/>
      </c>
      <c r="F188" s="198" t="str">
        <f t="array" ref="F188">IF(ROW('Hilfstabelle alle'!193:193)&gt;COUNTIF('Hilfstabelle alle'!$I:$I,"x"),"",INDEX('Hilfstabelle alle'!E:E,SMALL(IF('Hilfstabelle alle'!$I$1:$I$418="x",ROW('Hilfstabelle alle'!$1:$418)),ROW(E177))))</f>
        <v/>
      </c>
      <c r="G188" s="198" t="str">
        <f t="array" ref="G188">IF(ROW('Hilfstabelle alle'!193:193)&gt;COUNTIF('Hilfstabelle alle'!$I:$I,"x"),"",INDEX('Hilfstabelle alle'!F:F,SMALL(IF('Hilfstabelle alle'!$I$1:$I$418="x",ROW('Hilfstabelle alle'!$1:$418)),ROW(F177))))</f>
        <v/>
      </c>
      <c r="H188" s="198" t="str">
        <f t="array" ref="H188">IF(ROW('Hilfstabelle alle'!193:193)&gt;COUNTIF('Hilfstabelle alle'!$I:$I,"x"),"",INDEX('Hilfstabelle alle'!G:G,SMALL(IF('Hilfstabelle alle'!$I$1:$I$418="x",ROW('Hilfstabelle alle'!$1:$418)),ROW(G177))))</f>
        <v/>
      </c>
      <c r="I188" s="198" t="str">
        <f t="array" ref="I188">IF(ROW('Hilfstabelle alle'!193:193)&gt;COUNTIF('Hilfstabelle alle'!$I:$I,"x"),"",INDEX('Hilfstabelle alle'!H:H,SMALL(IF('Hilfstabelle alle'!$I$1:$I$418="x",ROW('Hilfstabelle alle'!$1:$418)),ROW(H177))))</f>
        <v/>
      </c>
      <c r="J188" s="198" t="str">
        <f t="array" ref="J188">IF(ROW('Hilfstabelle alle'!193:193)&gt;COUNTIF('Hilfstabelle alle'!$I:$I,"x"),"",INDEX('Hilfstabelle alle'!I:I,SMALL(IF('Hilfstabelle alle'!$I$1:$I$418="x",ROW('Hilfstabelle alle'!$1:$418)),ROW(I177))))</f>
        <v/>
      </c>
      <c r="K188" s="198" t="str">
        <f t="array" ref="K188">IF(ROW('Hilfstabelle alle'!193:193)&gt;COUNTIF('Hilfstabelle alle'!$I:$I,"x"),"",INDEX('Hilfstabelle alle'!J:J,SMALL(IF('Hilfstabelle alle'!$I$1:$I$418="x",ROW('Hilfstabelle alle'!$1:$418)),ROW(J177))))</f>
        <v/>
      </c>
      <c r="L188" s="198" t="str">
        <f t="array" ref="L188">IF(ROW('Hilfstabelle alle'!193:193)&gt;COUNTIF('Hilfstabelle alle'!$I:$I,"x"),"",INDEX('Hilfstabelle alle'!K:K,SMALL(IF('Hilfstabelle alle'!$I$1:$I$418="x",ROW('Hilfstabelle alle'!$1:$418)),ROW(K177))))</f>
        <v/>
      </c>
      <c r="M188" s="199" t="str">
        <f t="array" ref="M188">IF(ROW('Hilfstabelle alle'!193:193)&gt;COUNTIF('Hilfstabelle alle'!$I:$I,"x"),"",INDEX('Hilfstabelle alle'!L:L,SMALL(IF('Hilfstabelle alle'!$I$1:$I$418="x",ROW('Hilfstabelle alle'!$1:$418)),ROW(L177))))</f>
        <v/>
      </c>
      <c r="N188" s="199" t="str">
        <f t="array" ref="N188">IF(ROW('Hilfstabelle alle'!193:193)&gt;COUNTIF('Hilfstabelle alle'!$I:$I,"x"),"",INDEX('Hilfstabelle alle'!M:M,SMALL(IF('Hilfstabelle alle'!$I$1:$I$418="x",ROW('Hilfstabelle alle'!$1:$418)),ROW(M177))))</f>
        <v/>
      </c>
      <c r="O188" s="200" t="str">
        <f t="shared" si="2"/>
        <v/>
      </c>
    </row>
    <row r="189" spans="2:15" s="194" customFormat="1" ht="35.1" customHeight="1" x14ac:dyDescent="0.2">
      <c r="B189" s="201" t="str">
        <f t="array" ref="B189">IF(ROW('Hilfstabelle alle'!194:194)&gt;COUNTIF('Hilfstabelle alle'!$I:$I,"x"),"",INDEX('Hilfstabelle alle'!A:A,SMALL(IF('Hilfstabelle alle'!$I$1:$I$418="x",ROW('Hilfstabelle alle'!$1:$418)),ROW(A178))))</f>
        <v/>
      </c>
      <c r="C189" s="202" t="str">
        <f t="array" ref="C189">IF(ROW('Hilfstabelle alle'!194:194)&gt;COUNTIF('Hilfstabelle alle'!$I:$I,"x"),"",INDEX('Hilfstabelle alle'!B:B,SMALL(IF('Hilfstabelle alle'!$I$1:$I$418="x",ROW('Hilfstabelle alle'!$1:$418)),ROW(B178))))</f>
        <v/>
      </c>
      <c r="D189" s="203" t="str">
        <f t="array" ref="D189">IF(ROW('Hilfstabelle alle'!194:194)&gt;COUNTIF('Hilfstabelle alle'!$I:$I,"x"),"",INDEX('Hilfstabelle alle'!C:C,SMALL(IF('Hilfstabelle alle'!$I$1:$I$418="x",ROW('Hilfstabelle alle'!$1:$418)),ROW(C178))))</f>
        <v/>
      </c>
      <c r="E189" s="204" t="str">
        <f t="array" ref="E189">IF(ROW('Hilfstabelle alle'!194:194)&gt;COUNTIF('Hilfstabelle alle'!$I:$I,"x"),"",INDEX('Hilfstabelle alle'!D:D,SMALL(IF('Hilfstabelle alle'!$I$1:$I$418="x",ROW('Hilfstabelle alle'!$1:$418)),ROW(D178))))</f>
        <v/>
      </c>
      <c r="F189" s="204" t="str">
        <f t="array" ref="F189">IF(ROW('Hilfstabelle alle'!194:194)&gt;COUNTIF('Hilfstabelle alle'!$I:$I,"x"),"",INDEX('Hilfstabelle alle'!E:E,SMALL(IF('Hilfstabelle alle'!$I$1:$I$418="x",ROW('Hilfstabelle alle'!$1:$418)),ROW(E178))))</f>
        <v/>
      </c>
      <c r="G189" s="204" t="str">
        <f t="array" ref="G189">IF(ROW('Hilfstabelle alle'!194:194)&gt;COUNTIF('Hilfstabelle alle'!$I:$I,"x"),"",INDEX('Hilfstabelle alle'!F:F,SMALL(IF('Hilfstabelle alle'!$I$1:$I$418="x",ROW('Hilfstabelle alle'!$1:$418)),ROW(F178))))</f>
        <v/>
      </c>
      <c r="H189" s="204" t="str">
        <f t="array" ref="H189">IF(ROW('Hilfstabelle alle'!194:194)&gt;COUNTIF('Hilfstabelle alle'!$I:$I,"x"),"",INDEX('Hilfstabelle alle'!G:G,SMALL(IF('Hilfstabelle alle'!$I$1:$I$418="x",ROW('Hilfstabelle alle'!$1:$418)),ROW(G178))))</f>
        <v/>
      </c>
      <c r="I189" s="204" t="str">
        <f t="array" ref="I189">IF(ROW('Hilfstabelle alle'!194:194)&gt;COUNTIF('Hilfstabelle alle'!$I:$I,"x"),"",INDEX('Hilfstabelle alle'!H:H,SMALL(IF('Hilfstabelle alle'!$I$1:$I$418="x",ROW('Hilfstabelle alle'!$1:$418)),ROW(H178))))</f>
        <v/>
      </c>
      <c r="J189" s="204" t="str">
        <f t="array" ref="J189">IF(ROW('Hilfstabelle alle'!194:194)&gt;COUNTIF('Hilfstabelle alle'!$I:$I,"x"),"",INDEX('Hilfstabelle alle'!I:I,SMALL(IF('Hilfstabelle alle'!$I$1:$I$418="x",ROW('Hilfstabelle alle'!$1:$418)),ROW(I178))))</f>
        <v/>
      </c>
      <c r="K189" s="204" t="str">
        <f t="array" ref="K189">IF(ROW('Hilfstabelle alle'!194:194)&gt;COUNTIF('Hilfstabelle alle'!$I:$I,"x"),"",INDEX('Hilfstabelle alle'!J:J,SMALL(IF('Hilfstabelle alle'!$I$1:$I$418="x",ROW('Hilfstabelle alle'!$1:$418)),ROW(J178))))</f>
        <v/>
      </c>
      <c r="L189" s="204" t="str">
        <f t="array" ref="L189">IF(ROW('Hilfstabelle alle'!194:194)&gt;COUNTIF('Hilfstabelle alle'!$I:$I,"x"),"",INDEX('Hilfstabelle alle'!K:K,SMALL(IF('Hilfstabelle alle'!$I$1:$I$418="x",ROW('Hilfstabelle alle'!$1:$418)),ROW(K178))))</f>
        <v/>
      </c>
      <c r="M189" s="205" t="str">
        <f t="array" ref="M189">IF(ROW('Hilfstabelle alle'!194:194)&gt;COUNTIF('Hilfstabelle alle'!$I:$I,"x"),"",INDEX('Hilfstabelle alle'!L:L,SMALL(IF('Hilfstabelle alle'!$I$1:$I$418="x",ROW('Hilfstabelle alle'!$1:$418)),ROW(L178))))</f>
        <v/>
      </c>
      <c r="N189" s="205" t="str">
        <f t="array" ref="N189">IF(ROW('Hilfstabelle alle'!194:194)&gt;COUNTIF('Hilfstabelle alle'!$I:$I,"x"),"",INDEX('Hilfstabelle alle'!M:M,SMALL(IF('Hilfstabelle alle'!$I$1:$I$418="x",ROW('Hilfstabelle alle'!$1:$418)),ROW(M178))))</f>
        <v/>
      </c>
      <c r="O189" s="200" t="str">
        <f t="shared" si="2"/>
        <v/>
      </c>
    </row>
    <row r="190" spans="2:15" s="194" customFormat="1" ht="35.1" customHeight="1" x14ac:dyDescent="0.2">
      <c r="B190" s="195" t="str">
        <f t="array" ref="B190">IF(ROW('Hilfstabelle alle'!195:195)&gt;COUNTIF('Hilfstabelle alle'!$I:$I,"x"),"",INDEX('Hilfstabelle alle'!A:A,SMALL(IF('Hilfstabelle alle'!$I$1:$I$418="x",ROW('Hilfstabelle alle'!$1:$418)),ROW(A179))))</f>
        <v/>
      </c>
      <c r="C190" s="196" t="str">
        <f t="array" ref="C190">IF(ROW('Hilfstabelle alle'!195:195)&gt;COUNTIF('Hilfstabelle alle'!$I:$I,"x"),"",INDEX('Hilfstabelle alle'!B:B,SMALL(IF('Hilfstabelle alle'!$I$1:$I$418="x",ROW('Hilfstabelle alle'!$1:$418)),ROW(B179))))</f>
        <v/>
      </c>
      <c r="D190" s="197" t="str">
        <f t="array" ref="D190">IF(ROW('Hilfstabelle alle'!195:195)&gt;COUNTIF('Hilfstabelle alle'!$I:$I,"x"),"",INDEX('Hilfstabelle alle'!C:C,SMALL(IF('Hilfstabelle alle'!$I$1:$I$418="x",ROW('Hilfstabelle alle'!$1:$418)),ROW(C179))))</f>
        <v/>
      </c>
      <c r="E190" s="198" t="str">
        <f t="array" ref="E190">IF(ROW('Hilfstabelle alle'!195:195)&gt;COUNTIF('Hilfstabelle alle'!$I:$I,"x"),"",INDEX('Hilfstabelle alle'!D:D,SMALL(IF('Hilfstabelle alle'!$I$1:$I$418="x",ROW('Hilfstabelle alle'!$1:$418)),ROW(D179))))</f>
        <v/>
      </c>
      <c r="F190" s="198" t="str">
        <f t="array" ref="F190">IF(ROW('Hilfstabelle alle'!195:195)&gt;COUNTIF('Hilfstabelle alle'!$I:$I,"x"),"",INDEX('Hilfstabelle alle'!E:E,SMALL(IF('Hilfstabelle alle'!$I$1:$I$418="x",ROW('Hilfstabelle alle'!$1:$418)),ROW(E179))))</f>
        <v/>
      </c>
      <c r="G190" s="198" t="str">
        <f t="array" ref="G190">IF(ROW('Hilfstabelle alle'!195:195)&gt;COUNTIF('Hilfstabelle alle'!$I:$I,"x"),"",INDEX('Hilfstabelle alle'!F:F,SMALL(IF('Hilfstabelle alle'!$I$1:$I$418="x",ROW('Hilfstabelle alle'!$1:$418)),ROW(F179))))</f>
        <v/>
      </c>
      <c r="H190" s="198" t="str">
        <f t="array" ref="H190">IF(ROW('Hilfstabelle alle'!195:195)&gt;COUNTIF('Hilfstabelle alle'!$I:$I,"x"),"",INDEX('Hilfstabelle alle'!G:G,SMALL(IF('Hilfstabelle alle'!$I$1:$I$418="x",ROW('Hilfstabelle alle'!$1:$418)),ROW(G179))))</f>
        <v/>
      </c>
      <c r="I190" s="198" t="str">
        <f t="array" ref="I190">IF(ROW('Hilfstabelle alle'!195:195)&gt;COUNTIF('Hilfstabelle alle'!$I:$I,"x"),"",INDEX('Hilfstabelle alle'!H:H,SMALL(IF('Hilfstabelle alle'!$I$1:$I$418="x",ROW('Hilfstabelle alle'!$1:$418)),ROW(H179))))</f>
        <v/>
      </c>
      <c r="J190" s="198" t="str">
        <f t="array" ref="J190">IF(ROW('Hilfstabelle alle'!195:195)&gt;COUNTIF('Hilfstabelle alle'!$I:$I,"x"),"",INDEX('Hilfstabelle alle'!I:I,SMALL(IF('Hilfstabelle alle'!$I$1:$I$418="x",ROW('Hilfstabelle alle'!$1:$418)),ROW(I179))))</f>
        <v/>
      </c>
      <c r="K190" s="198" t="str">
        <f t="array" ref="K190">IF(ROW('Hilfstabelle alle'!195:195)&gt;COUNTIF('Hilfstabelle alle'!$I:$I,"x"),"",INDEX('Hilfstabelle alle'!J:J,SMALL(IF('Hilfstabelle alle'!$I$1:$I$418="x",ROW('Hilfstabelle alle'!$1:$418)),ROW(J179))))</f>
        <v/>
      </c>
      <c r="L190" s="198" t="str">
        <f t="array" ref="L190">IF(ROW('Hilfstabelle alle'!195:195)&gt;COUNTIF('Hilfstabelle alle'!$I:$I,"x"),"",INDEX('Hilfstabelle alle'!K:K,SMALL(IF('Hilfstabelle alle'!$I$1:$I$418="x",ROW('Hilfstabelle alle'!$1:$418)),ROW(K179))))</f>
        <v/>
      </c>
      <c r="M190" s="199" t="str">
        <f t="array" ref="M190">IF(ROW('Hilfstabelle alle'!195:195)&gt;COUNTIF('Hilfstabelle alle'!$I:$I,"x"),"",INDEX('Hilfstabelle alle'!L:L,SMALL(IF('Hilfstabelle alle'!$I$1:$I$418="x",ROW('Hilfstabelle alle'!$1:$418)),ROW(L179))))</f>
        <v/>
      </c>
      <c r="N190" s="199" t="str">
        <f t="array" ref="N190">IF(ROW('Hilfstabelle alle'!195:195)&gt;COUNTIF('Hilfstabelle alle'!$I:$I,"x"),"",INDEX('Hilfstabelle alle'!M:M,SMALL(IF('Hilfstabelle alle'!$I$1:$I$418="x",ROW('Hilfstabelle alle'!$1:$418)),ROW(M179))))</f>
        <v/>
      </c>
      <c r="O190" s="200" t="str">
        <f t="shared" si="2"/>
        <v/>
      </c>
    </row>
    <row r="191" spans="2:15" s="194" customFormat="1" ht="35.1" customHeight="1" x14ac:dyDescent="0.2">
      <c r="B191" s="201" t="str">
        <f t="array" ref="B191">IF(ROW('Hilfstabelle alle'!196:196)&gt;COUNTIF('Hilfstabelle alle'!$I:$I,"x"),"",INDEX('Hilfstabelle alle'!A:A,SMALL(IF('Hilfstabelle alle'!$I$1:$I$418="x",ROW('Hilfstabelle alle'!$1:$418)),ROW(A180))))</f>
        <v/>
      </c>
      <c r="C191" s="202" t="str">
        <f t="array" ref="C191">IF(ROW('Hilfstabelle alle'!196:196)&gt;COUNTIF('Hilfstabelle alle'!$I:$I,"x"),"",INDEX('Hilfstabelle alle'!B:B,SMALL(IF('Hilfstabelle alle'!$I$1:$I$418="x",ROW('Hilfstabelle alle'!$1:$418)),ROW(B180))))</f>
        <v/>
      </c>
      <c r="D191" s="203" t="str">
        <f t="array" ref="D191">IF(ROW('Hilfstabelle alle'!196:196)&gt;COUNTIF('Hilfstabelle alle'!$I:$I,"x"),"",INDEX('Hilfstabelle alle'!C:C,SMALL(IF('Hilfstabelle alle'!$I$1:$I$418="x",ROW('Hilfstabelle alle'!$1:$418)),ROW(C180))))</f>
        <v/>
      </c>
      <c r="E191" s="204" t="str">
        <f t="array" ref="E191">IF(ROW('Hilfstabelle alle'!196:196)&gt;COUNTIF('Hilfstabelle alle'!$I:$I,"x"),"",INDEX('Hilfstabelle alle'!D:D,SMALL(IF('Hilfstabelle alle'!$I$1:$I$418="x",ROW('Hilfstabelle alle'!$1:$418)),ROW(D180))))</f>
        <v/>
      </c>
      <c r="F191" s="204" t="str">
        <f t="array" ref="F191">IF(ROW('Hilfstabelle alle'!196:196)&gt;COUNTIF('Hilfstabelle alle'!$I:$I,"x"),"",INDEX('Hilfstabelle alle'!E:E,SMALL(IF('Hilfstabelle alle'!$I$1:$I$418="x",ROW('Hilfstabelle alle'!$1:$418)),ROW(E180))))</f>
        <v/>
      </c>
      <c r="G191" s="204" t="str">
        <f t="array" ref="G191">IF(ROW('Hilfstabelle alle'!196:196)&gt;COUNTIF('Hilfstabelle alle'!$I:$I,"x"),"",INDEX('Hilfstabelle alle'!F:F,SMALL(IF('Hilfstabelle alle'!$I$1:$I$418="x",ROW('Hilfstabelle alle'!$1:$418)),ROW(F180))))</f>
        <v/>
      </c>
      <c r="H191" s="204" t="str">
        <f t="array" ref="H191">IF(ROW('Hilfstabelle alle'!196:196)&gt;COUNTIF('Hilfstabelle alle'!$I:$I,"x"),"",INDEX('Hilfstabelle alle'!G:G,SMALL(IF('Hilfstabelle alle'!$I$1:$I$418="x",ROW('Hilfstabelle alle'!$1:$418)),ROW(G180))))</f>
        <v/>
      </c>
      <c r="I191" s="204" t="str">
        <f t="array" ref="I191">IF(ROW('Hilfstabelle alle'!196:196)&gt;COUNTIF('Hilfstabelle alle'!$I:$I,"x"),"",INDEX('Hilfstabelle alle'!H:H,SMALL(IF('Hilfstabelle alle'!$I$1:$I$418="x",ROW('Hilfstabelle alle'!$1:$418)),ROW(H180))))</f>
        <v/>
      </c>
      <c r="J191" s="204" t="str">
        <f t="array" ref="J191">IF(ROW('Hilfstabelle alle'!196:196)&gt;COUNTIF('Hilfstabelle alle'!$I:$I,"x"),"",INDEX('Hilfstabelle alle'!I:I,SMALL(IF('Hilfstabelle alle'!$I$1:$I$418="x",ROW('Hilfstabelle alle'!$1:$418)),ROW(I180))))</f>
        <v/>
      </c>
      <c r="K191" s="204" t="str">
        <f t="array" ref="K191">IF(ROW('Hilfstabelle alle'!196:196)&gt;COUNTIF('Hilfstabelle alle'!$I:$I,"x"),"",INDEX('Hilfstabelle alle'!J:J,SMALL(IF('Hilfstabelle alle'!$I$1:$I$418="x",ROW('Hilfstabelle alle'!$1:$418)),ROW(J180))))</f>
        <v/>
      </c>
      <c r="L191" s="204" t="str">
        <f t="array" ref="L191">IF(ROW('Hilfstabelle alle'!196:196)&gt;COUNTIF('Hilfstabelle alle'!$I:$I,"x"),"",INDEX('Hilfstabelle alle'!K:K,SMALL(IF('Hilfstabelle alle'!$I$1:$I$418="x",ROW('Hilfstabelle alle'!$1:$418)),ROW(K180))))</f>
        <v/>
      </c>
      <c r="M191" s="205" t="str">
        <f t="array" ref="M191">IF(ROW('Hilfstabelle alle'!196:196)&gt;COUNTIF('Hilfstabelle alle'!$I:$I,"x"),"",INDEX('Hilfstabelle alle'!L:L,SMALL(IF('Hilfstabelle alle'!$I$1:$I$418="x",ROW('Hilfstabelle alle'!$1:$418)),ROW(L180))))</f>
        <v/>
      </c>
      <c r="N191" s="205" t="str">
        <f t="array" ref="N191">IF(ROW('Hilfstabelle alle'!196:196)&gt;COUNTIF('Hilfstabelle alle'!$I:$I,"x"),"",INDEX('Hilfstabelle alle'!M:M,SMALL(IF('Hilfstabelle alle'!$I$1:$I$418="x",ROW('Hilfstabelle alle'!$1:$418)),ROW(M180))))</f>
        <v/>
      </c>
      <c r="O191" s="200" t="str">
        <f t="shared" si="2"/>
        <v/>
      </c>
    </row>
    <row r="192" spans="2:15" s="194" customFormat="1" ht="35.1" customHeight="1" x14ac:dyDescent="0.2">
      <c r="B192" s="195" t="str">
        <f t="array" ref="B192">IF(ROW('Hilfstabelle alle'!197:197)&gt;COUNTIF('Hilfstabelle alle'!$I:$I,"x"),"",INDEX('Hilfstabelle alle'!A:A,SMALL(IF('Hilfstabelle alle'!$I$1:$I$418="x",ROW('Hilfstabelle alle'!$1:$418)),ROW(A181))))</f>
        <v/>
      </c>
      <c r="C192" s="196" t="str">
        <f t="array" ref="C192">IF(ROW('Hilfstabelle alle'!197:197)&gt;COUNTIF('Hilfstabelle alle'!$I:$I,"x"),"",INDEX('Hilfstabelle alle'!B:B,SMALL(IF('Hilfstabelle alle'!$I$1:$I$418="x",ROW('Hilfstabelle alle'!$1:$418)),ROW(B181))))</f>
        <v/>
      </c>
      <c r="D192" s="197" t="str">
        <f t="array" ref="D192">IF(ROW('Hilfstabelle alle'!197:197)&gt;COUNTIF('Hilfstabelle alle'!$I:$I,"x"),"",INDEX('Hilfstabelle alle'!C:C,SMALL(IF('Hilfstabelle alle'!$I$1:$I$418="x",ROW('Hilfstabelle alle'!$1:$418)),ROW(C181))))</f>
        <v/>
      </c>
      <c r="E192" s="198" t="str">
        <f t="array" ref="E192">IF(ROW('Hilfstabelle alle'!197:197)&gt;COUNTIF('Hilfstabelle alle'!$I:$I,"x"),"",INDEX('Hilfstabelle alle'!D:D,SMALL(IF('Hilfstabelle alle'!$I$1:$I$418="x",ROW('Hilfstabelle alle'!$1:$418)),ROW(D181))))</f>
        <v/>
      </c>
      <c r="F192" s="198" t="str">
        <f t="array" ref="F192">IF(ROW('Hilfstabelle alle'!197:197)&gt;COUNTIF('Hilfstabelle alle'!$I:$I,"x"),"",INDEX('Hilfstabelle alle'!E:E,SMALL(IF('Hilfstabelle alle'!$I$1:$I$418="x",ROW('Hilfstabelle alle'!$1:$418)),ROW(E181))))</f>
        <v/>
      </c>
      <c r="G192" s="198" t="str">
        <f t="array" ref="G192">IF(ROW('Hilfstabelle alle'!197:197)&gt;COUNTIF('Hilfstabelle alle'!$I:$I,"x"),"",INDEX('Hilfstabelle alle'!F:F,SMALL(IF('Hilfstabelle alle'!$I$1:$I$418="x",ROW('Hilfstabelle alle'!$1:$418)),ROW(F181))))</f>
        <v/>
      </c>
      <c r="H192" s="198" t="str">
        <f t="array" ref="H192">IF(ROW('Hilfstabelle alle'!197:197)&gt;COUNTIF('Hilfstabelle alle'!$I:$I,"x"),"",INDEX('Hilfstabelle alle'!G:G,SMALL(IF('Hilfstabelle alle'!$I$1:$I$418="x",ROW('Hilfstabelle alle'!$1:$418)),ROW(G181))))</f>
        <v/>
      </c>
      <c r="I192" s="198" t="str">
        <f t="array" ref="I192">IF(ROW('Hilfstabelle alle'!197:197)&gt;COUNTIF('Hilfstabelle alle'!$I:$I,"x"),"",INDEX('Hilfstabelle alle'!H:H,SMALL(IF('Hilfstabelle alle'!$I$1:$I$418="x",ROW('Hilfstabelle alle'!$1:$418)),ROW(H181))))</f>
        <v/>
      </c>
      <c r="J192" s="198" t="str">
        <f t="array" ref="J192">IF(ROW('Hilfstabelle alle'!197:197)&gt;COUNTIF('Hilfstabelle alle'!$I:$I,"x"),"",INDEX('Hilfstabelle alle'!I:I,SMALL(IF('Hilfstabelle alle'!$I$1:$I$418="x",ROW('Hilfstabelle alle'!$1:$418)),ROW(I181))))</f>
        <v/>
      </c>
      <c r="K192" s="198" t="str">
        <f t="array" ref="K192">IF(ROW('Hilfstabelle alle'!197:197)&gt;COUNTIF('Hilfstabelle alle'!$I:$I,"x"),"",INDEX('Hilfstabelle alle'!J:J,SMALL(IF('Hilfstabelle alle'!$I$1:$I$418="x",ROW('Hilfstabelle alle'!$1:$418)),ROW(J181))))</f>
        <v/>
      </c>
      <c r="L192" s="198" t="str">
        <f t="array" ref="L192">IF(ROW('Hilfstabelle alle'!197:197)&gt;COUNTIF('Hilfstabelle alle'!$I:$I,"x"),"",INDEX('Hilfstabelle alle'!K:K,SMALL(IF('Hilfstabelle alle'!$I$1:$I$418="x",ROW('Hilfstabelle alle'!$1:$418)),ROW(K181))))</f>
        <v/>
      </c>
      <c r="M192" s="199" t="str">
        <f t="array" ref="M192">IF(ROW('Hilfstabelle alle'!197:197)&gt;COUNTIF('Hilfstabelle alle'!$I:$I,"x"),"",INDEX('Hilfstabelle alle'!L:L,SMALL(IF('Hilfstabelle alle'!$I$1:$I$418="x",ROW('Hilfstabelle alle'!$1:$418)),ROW(L181))))</f>
        <v/>
      </c>
      <c r="N192" s="199" t="str">
        <f t="array" ref="N192">IF(ROW('Hilfstabelle alle'!197:197)&gt;COUNTIF('Hilfstabelle alle'!$I:$I,"x"),"",INDEX('Hilfstabelle alle'!M:M,SMALL(IF('Hilfstabelle alle'!$I$1:$I$418="x",ROW('Hilfstabelle alle'!$1:$418)),ROW(M181))))</f>
        <v/>
      </c>
      <c r="O192" s="200" t="str">
        <f t="shared" si="2"/>
        <v/>
      </c>
    </row>
    <row r="193" spans="2:15" s="194" customFormat="1" ht="35.1" customHeight="1" x14ac:dyDescent="0.2">
      <c r="B193" s="201" t="str">
        <f t="array" ref="B193">IF(ROW('Hilfstabelle alle'!198:198)&gt;COUNTIF('Hilfstabelle alle'!$I:$I,"x"),"",INDEX('Hilfstabelle alle'!A:A,SMALL(IF('Hilfstabelle alle'!$I$1:$I$418="x",ROW('Hilfstabelle alle'!$1:$418)),ROW(A182))))</f>
        <v/>
      </c>
      <c r="C193" s="202" t="str">
        <f t="array" ref="C193">IF(ROW('Hilfstabelle alle'!198:198)&gt;COUNTIF('Hilfstabelle alle'!$I:$I,"x"),"",INDEX('Hilfstabelle alle'!B:B,SMALL(IF('Hilfstabelle alle'!$I$1:$I$418="x",ROW('Hilfstabelle alle'!$1:$418)),ROW(B182))))</f>
        <v/>
      </c>
      <c r="D193" s="203" t="str">
        <f t="array" ref="D193">IF(ROW('Hilfstabelle alle'!198:198)&gt;COUNTIF('Hilfstabelle alle'!$I:$I,"x"),"",INDEX('Hilfstabelle alle'!C:C,SMALL(IF('Hilfstabelle alle'!$I$1:$I$418="x",ROW('Hilfstabelle alle'!$1:$418)),ROW(C182))))</f>
        <v/>
      </c>
      <c r="E193" s="204" t="str">
        <f t="array" ref="E193">IF(ROW('Hilfstabelle alle'!198:198)&gt;COUNTIF('Hilfstabelle alle'!$I:$I,"x"),"",INDEX('Hilfstabelle alle'!D:D,SMALL(IF('Hilfstabelle alle'!$I$1:$I$418="x",ROW('Hilfstabelle alle'!$1:$418)),ROW(D182))))</f>
        <v/>
      </c>
      <c r="F193" s="204" t="str">
        <f t="array" ref="F193">IF(ROW('Hilfstabelle alle'!198:198)&gt;COUNTIF('Hilfstabelle alle'!$I:$I,"x"),"",INDEX('Hilfstabelle alle'!E:E,SMALL(IF('Hilfstabelle alle'!$I$1:$I$418="x",ROW('Hilfstabelle alle'!$1:$418)),ROW(E182))))</f>
        <v/>
      </c>
      <c r="G193" s="204" t="str">
        <f t="array" ref="G193">IF(ROW('Hilfstabelle alle'!198:198)&gt;COUNTIF('Hilfstabelle alle'!$I:$I,"x"),"",INDEX('Hilfstabelle alle'!F:F,SMALL(IF('Hilfstabelle alle'!$I$1:$I$418="x",ROW('Hilfstabelle alle'!$1:$418)),ROW(F182))))</f>
        <v/>
      </c>
      <c r="H193" s="204" t="str">
        <f t="array" ref="H193">IF(ROW('Hilfstabelle alle'!198:198)&gt;COUNTIF('Hilfstabelle alle'!$I:$I,"x"),"",INDEX('Hilfstabelle alle'!G:G,SMALL(IF('Hilfstabelle alle'!$I$1:$I$418="x",ROW('Hilfstabelle alle'!$1:$418)),ROW(G182))))</f>
        <v/>
      </c>
      <c r="I193" s="204" t="str">
        <f t="array" ref="I193">IF(ROW('Hilfstabelle alle'!198:198)&gt;COUNTIF('Hilfstabelle alle'!$I:$I,"x"),"",INDEX('Hilfstabelle alle'!H:H,SMALL(IF('Hilfstabelle alle'!$I$1:$I$418="x",ROW('Hilfstabelle alle'!$1:$418)),ROW(H182))))</f>
        <v/>
      </c>
      <c r="J193" s="204" t="str">
        <f t="array" ref="J193">IF(ROW('Hilfstabelle alle'!198:198)&gt;COUNTIF('Hilfstabelle alle'!$I:$I,"x"),"",INDEX('Hilfstabelle alle'!I:I,SMALL(IF('Hilfstabelle alle'!$I$1:$I$418="x",ROW('Hilfstabelle alle'!$1:$418)),ROW(I182))))</f>
        <v/>
      </c>
      <c r="K193" s="204" t="str">
        <f t="array" ref="K193">IF(ROW('Hilfstabelle alle'!198:198)&gt;COUNTIF('Hilfstabelle alle'!$I:$I,"x"),"",INDEX('Hilfstabelle alle'!J:J,SMALL(IF('Hilfstabelle alle'!$I$1:$I$418="x",ROW('Hilfstabelle alle'!$1:$418)),ROW(J182))))</f>
        <v/>
      </c>
      <c r="L193" s="204" t="str">
        <f t="array" ref="L193">IF(ROW('Hilfstabelle alle'!198:198)&gt;COUNTIF('Hilfstabelle alle'!$I:$I,"x"),"",INDEX('Hilfstabelle alle'!K:K,SMALL(IF('Hilfstabelle alle'!$I$1:$I$418="x",ROW('Hilfstabelle alle'!$1:$418)),ROW(K182))))</f>
        <v/>
      </c>
      <c r="M193" s="205" t="str">
        <f t="array" ref="M193">IF(ROW('Hilfstabelle alle'!198:198)&gt;COUNTIF('Hilfstabelle alle'!$I:$I,"x"),"",INDEX('Hilfstabelle alle'!L:L,SMALL(IF('Hilfstabelle alle'!$I$1:$I$418="x",ROW('Hilfstabelle alle'!$1:$418)),ROW(L182))))</f>
        <v/>
      </c>
      <c r="N193" s="205" t="str">
        <f t="array" ref="N193">IF(ROW('Hilfstabelle alle'!198:198)&gt;COUNTIF('Hilfstabelle alle'!$I:$I,"x"),"",INDEX('Hilfstabelle alle'!M:M,SMALL(IF('Hilfstabelle alle'!$I$1:$I$418="x",ROW('Hilfstabelle alle'!$1:$418)),ROW(M182))))</f>
        <v/>
      </c>
      <c r="O193" s="200" t="str">
        <f t="shared" si="2"/>
        <v/>
      </c>
    </row>
    <row r="194" spans="2:15" s="194" customFormat="1" ht="35.1" customHeight="1" x14ac:dyDescent="0.2">
      <c r="B194" s="195" t="str">
        <f t="array" ref="B194">IF(ROW('Hilfstabelle alle'!199:199)&gt;COUNTIF('Hilfstabelle alle'!$I:$I,"x"),"",INDEX('Hilfstabelle alle'!A:A,SMALL(IF('Hilfstabelle alle'!$I$1:$I$418="x",ROW('Hilfstabelle alle'!$1:$418)),ROW(A183))))</f>
        <v/>
      </c>
      <c r="C194" s="196" t="str">
        <f t="array" ref="C194">IF(ROW('Hilfstabelle alle'!199:199)&gt;COUNTIF('Hilfstabelle alle'!$I:$I,"x"),"",INDEX('Hilfstabelle alle'!B:B,SMALL(IF('Hilfstabelle alle'!$I$1:$I$418="x",ROW('Hilfstabelle alle'!$1:$418)),ROW(B183))))</f>
        <v/>
      </c>
      <c r="D194" s="197" t="str">
        <f t="array" ref="D194">IF(ROW('Hilfstabelle alle'!199:199)&gt;COUNTIF('Hilfstabelle alle'!$I:$I,"x"),"",INDEX('Hilfstabelle alle'!C:C,SMALL(IF('Hilfstabelle alle'!$I$1:$I$418="x",ROW('Hilfstabelle alle'!$1:$418)),ROW(C183))))</f>
        <v/>
      </c>
      <c r="E194" s="198" t="str">
        <f t="array" ref="E194">IF(ROW('Hilfstabelle alle'!199:199)&gt;COUNTIF('Hilfstabelle alle'!$I:$I,"x"),"",INDEX('Hilfstabelle alle'!D:D,SMALL(IF('Hilfstabelle alle'!$I$1:$I$418="x",ROW('Hilfstabelle alle'!$1:$418)),ROW(D183))))</f>
        <v/>
      </c>
      <c r="F194" s="198" t="str">
        <f t="array" ref="F194">IF(ROW('Hilfstabelle alle'!199:199)&gt;COUNTIF('Hilfstabelle alle'!$I:$I,"x"),"",INDEX('Hilfstabelle alle'!E:E,SMALL(IF('Hilfstabelle alle'!$I$1:$I$418="x",ROW('Hilfstabelle alle'!$1:$418)),ROW(E183))))</f>
        <v/>
      </c>
      <c r="G194" s="198" t="str">
        <f t="array" ref="G194">IF(ROW('Hilfstabelle alle'!199:199)&gt;COUNTIF('Hilfstabelle alle'!$I:$I,"x"),"",INDEX('Hilfstabelle alle'!F:F,SMALL(IF('Hilfstabelle alle'!$I$1:$I$418="x",ROW('Hilfstabelle alle'!$1:$418)),ROW(F183))))</f>
        <v/>
      </c>
      <c r="H194" s="198" t="str">
        <f t="array" ref="H194">IF(ROW('Hilfstabelle alle'!199:199)&gt;COUNTIF('Hilfstabelle alle'!$I:$I,"x"),"",INDEX('Hilfstabelle alle'!G:G,SMALL(IF('Hilfstabelle alle'!$I$1:$I$418="x",ROW('Hilfstabelle alle'!$1:$418)),ROW(G183))))</f>
        <v/>
      </c>
      <c r="I194" s="198" t="str">
        <f t="array" ref="I194">IF(ROW('Hilfstabelle alle'!199:199)&gt;COUNTIF('Hilfstabelle alle'!$I:$I,"x"),"",INDEX('Hilfstabelle alle'!H:H,SMALL(IF('Hilfstabelle alle'!$I$1:$I$418="x",ROW('Hilfstabelle alle'!$1:$418)),ROW(H183))))</f>
        <v/>
      </c>
      <c r="J194" s="198" t="str">
        <f t="array" ref="J194">IF(ROW('Hilfstabelle alle'!199:199)&gt;COUNTIF('Hilfstabelle alle'!$I:$I,"x"),"",INDEX('Hilfstabelle alle'!I:I,SMALL(IF('Hilfstabelle alle'!$I$1:$I$418="x",ROW('Hilfstabelle alle'!$1:$418)),ROW(I183))))</f>
        <v/>
      </c>
      <c r="K194" s="198" t="str">
        <f t="array" ref="K194">IF(ROW('Hilfstabelle alle'!199:199)&gt;COUNTIF('Hilfstabelle alle'!$I:$I,"x"),"",INDEX('Hilfstabelle alle'!J:J,SMALL(IF('Hilfstabelle alle'!$I$1:$I$418="x",ROW('Hilfstabelle alle'!$1:$418)),ROW(J183))))</f>
        <v/>
      </c>
      <c r="L194" s="198" t="str">
        <f t="array" ref="L194">IF(ROW('Hilfstabelle alle'!199:199)&gt;COUNTIF('Hilfstabelle alle'!$I:$I,"x"),"",INDEX('Hilfstabelle alle'!K:K,SMALL(IF('Hilfstabelle alle'!$I$1:$I$418="x",ROW('Hilfstabelle alle'!$1:$418)),ROW(K183))))</f>
        <v/>
      </c>
      <c r="M194" s="199" t="str">
        <f t="array" ref="M194">IF(ROW('Hilfstabelle alle'!199:199)&gt;COUNTIF('Hilfstabelle alle'!$I:$I,"x"),"",INDEX('Hilfstabelle alle'!L:L,SMALL(IF('Hilfstabelle alle'!$I$1:$I$418="x",ROW('Hilfstabelle alle'!$1:$418)),ROW(L183))))</f>
        <v/>
      </c>
      <c r="N194" s="199" t="str">
        <f t="array" ref="N194">IF(ROW('Hilfstabelle alle'!199:199)&gt;COUNTIF('Hilfstabelle alle'!$I:$I,"x"),"",INDEX('Hilfstabelle alle'!M:M,SMALL(IF('Hilfstabelle alle'!$I$1:$I$418="x",ROW('Hilfstabelle alle'!$1:$418)),ROW(M183))))</f>
        <v/>
      </c>
      <c r="O194" s="200" t="str">
        <f t="shared" si="2"/>
        <v/>
      </c>
    </row>
    <row r="195" spans="2:15" s="194" customFormat="1" ht="35.1" customHeight="1" x14ac:dyDescent="0.2">
      <c r="B195" s="201" t="str">
        <f t="array" ref="B195">IF(ROW('Hilfstabelle alle'!200:200)&gt;COUNTIF('Hilfstabelle alle'!$I:$I,"x"),"",INDEX('Hilfstabelle alle'!A:A,SMALL(IF('Hilfstabelle alle'!$I$1:$I$418="x",ROW('Hilfstabelle alle'!$1:$418)),ROW(A184))))</f>
        <v/>
      </c>
      <c r="C195" s="202" t="str">
        <f t="array" ref="C195">IF(ROW('Hilfstabelle alle'!200:200)&gt;COUNTIF('Hilfstabelle alle'!$I:$I,"x"),"",INDEX('Hilfstabelle alle'!B:B,SMALL(IF('Hilfstabelle alle'!$I$1:$I$418="x",ROW('Hilfstabelle alle'!$1:$418)),ROW(B184))))</f>
        <v/>
      </c>
      <c r="D195" s="203" t="str">
        <f t="array" ref="D195">IF(ROW('Hilfstabelle alle'!200:200)&gt;COUNTIF('Hilfstabelle alle'!$I:$I,"x"),"",INDEX('Hilfstabelle alle'!C:C,SMALL(IF('Hilfstabelle alle'!$I$1:$I$418="x",ROW('Hilfstabelle alle'!$1:$418)),ROW(C184))))</f>
        <v/>
      </c>
      <c r="E195" s="204" t="str">
        <f t="array" ref="E195">IF(ROW('Hilfstabelle alle'!200:200)&gt;COUNTIF('Hilfstabelle alle'!$I:$I,"x"),"",INDEX('Hilfstabelle alle'!D:D,SMALL(IF('Hilfstabelle alle'!$I$1:$I$418="x",ROW('Hilfstabelle alle'!$1:$418)),ROW(D184))))</f>
        <v/>
      </c>
      <c r="F195" s="204" t="str">
        <f t="array" ref="F195">IF(ROW('Hilfstabelle alle'!200:200)&gt;COUNTIF('Hilfstabelle alle'!$I:$I,"x"),"",INDEX('Hilfstabelle alle'!E:E,SMALL(IF('Hilfstabelle alle'!$I$1:$I$418="x",ROW('Hilfstabelle alle'!$1:$418)),ROW(E184))))</f>
        <v/>
      </c>
      <c r="G195" s="204" t="str">
        <f t="array" ref="G195">IF(ROW('Hilfstabelle alle'!200:200)&gt;COUNTIF('Hilfstabelle alle'!$I:$I,"x"),"",INDEX('Hilfstabelle alle'!F:F,SMALL(IF('Hilfstabelle alle'!$I$1:$I$418="x",ROW('Hilfstabelle alle'!$1:$418)),ROW(F184))))</f>
        <v/>
      </c>
      <c r="H195" s="204" t="str">
        <f t="array" ref="H195">IF(ROW('Hilfstabelle alle'!200:200)&gt;COUNTIF('Hilfstabelle alle'!$I:$I,"x"),"",INDEX('Hilfstabelle alle'!G:G,SMALL(IF('Hilfstabelle alle'!$I$1:$I$418="x",ROW('Hilfstabelle alle'!$1:$418)),ROW(G184))))</f>
        <v/>
      </c>
      <c r="I195" s="204" t="str">
        <f t="array" ref="I195">IF(ROW('Hilfstabelle alle'!200:200)&gt;COUNTIF('Hilfstabelle alle'!$I:$I,"x"),"",INDEX('Hilfstabelle alle'!H:H,SMALL(IF('Hilfstabelle alle'!$I$1:$I$418="x",ROW('Hilfstabelle alle'!$1:$418)),ROW(H184))))</f>
        <v/>
      </c>
      <c r="J195" s="204" t="str">
        <f t="array" ref="J195">IF(ROW('Hilfstabelle alle'!200:200)&gt;COUNTIF('Hilfstabelle alle'!$I:$I,"x"),"",INDEX('Hilfstabelle alle'!I:I,SMALL(IF('Hilfstabelle alle'!$I$1:$I$418="x",ROW('Hilfstabelle alle'!$1:$418)),ROW(I184))))</f>
        <v/>
      </c>
      <c r="K195" s="204" t="str">
        <f t="array" ref="K195">IF(ROW('Hilfstabelle alle'!200:200)&gt;COUNTIF('Hilfstabelle alle'!$I:$I,"x"),"",INDEX('Hilfstabelle alle'!J:J,SMALL(IF('Hilfstabelle alle'!$I$1:$I$418="x",ROW('Hilfstabelle alle'!$1:$418)),ROW(J184))))</f>
        <v/>
      </c>
      <c r="L195" s="204" t="str">
        <f t="array" ref="L195">IF(ROW('Hilfstabelle alle'!200:200)&gt;COUNTIF('Hilfstabelle alle'!$I:$I,"x"),"",INDEX('Hilfstabelle alle'!K:K,SMALL(IF('Hilfstabelle alle'!$I$1:$I$418="x",ROW('Hilfstabelle alle'!$1:$418)),ROW(K184))))</f>
        <v/>
      </c>
      <c r="M195" s="205" t="str">
        <f t="array" ref="M195">IF(ROW('Hilfstabelle alle'!200:200)&gt;COUNTIF('Hilfstabelle alle'!$I:$I,"x"),"",INDEX('Hilfstabelle alle'!L:L,SMALL(IF('Hilfstabelle alle'!$I$1:$I$418="x",ROW('Hilfstabelle alle'!$1:$418)),ROW(L184))))</f>
        <v/>
      </c>
      <c r="N195" s="205" t="str">
        <f t="array" ref="N195">IF(ROW('Hilfstabelle alle'!200:200)&gt;COUNTIF('Hilfstabelle alle'!$I:$I,"x"),"",INDEX('Hilfstabelle alle'!M:M,SMALL(IF('Hilfstabelle alle'!$I$1:$I$418="x",ROW('Hilfstabelle alle'!$1:$418)),ROW(M184))))</f>
        <v/>
      </c>
      <c r="O195" s="200" t="str">
        <f t="shared" si="2"/>
        <v/>
      </c>
    </row>
    <row r="196" spans="2:15" s="194" customFormat="1" ht="35.1" customHeight="1" x14ac:dyDescent="0.2">
      <c r="B196" s="195" t="str">
        <f t="array" ref="B196">IF(ROW('Hilfstabelle alle'!201:201)&gt;COUNTIF('Hilfstabelle alle'!$I:$I,"x"),"",INDEX('Hilfstabelle alle'!A:A,SMALL(IF('Hilfstabelle alle'!$I$1:$I$418="x",ROW('Hilfstabelle alle'!$1:$418)),ROW(A185))))</f>
        <v/>
      </c>
      <c r="C196" s="196" t="str">
        <f t="array" ref="C196">IF(ROW('Hilfstabelle alle'!201:201)&gt;COUNTIF('Hilfstabelle alle'!$I:$I,"x"),"",INDEX('Hilfstabelle alle'!B:B,SMALL(IF('Hilfstabelle alle'!$I$1:$I$418="x",ROW('Hilfstabelle alle'!$1:$418)),ROW(B185))))</f>
        <v/>
      </c>
      <c r="D196" s="197" t="str">
        <f t="array" ref="D196">IF(ROW('Hilfstabelle alle'!201:201)&gt;COUNTIF('Hilfstabelle alle'!$I:$I,"x"),"",INDEX('Hilfstabelle alle'!C:C,SMALL(IF('Hilfstabelle alle'!$I$1:$I$418="x",ROW('Hilfstabelle alle'!$1:$418)),ROW(C185))))</f>
        <v/>
      </c>
      <c r="E196" s="198" t="str">
        <f t="array" ref="E196">IF(ROW('Hilfstabelle alle'!201:201)&gt;COUNTIF('Hilfstabelle alle'!$I:$I,"x"),"",INDEX('Hilfstabelle alle'!D:D,SMALL(IF('Hilfstabelle alle'!$I$1:$I$418="x",ROW('Hilfstabelle alle'!$1:$418)),ROW(D185))))</f>
        <v/>
      </c>
      <c r="F196" s="198" t="str">
        <f t="array" ref="F196">IF(ROW('Hilfstabelle alle'!201:201)&gt;COUNTIF('Hilfstabelle alle'!$I:$I,"x"),"",INDEX('Hilfstabelle alle'!E:E,SMALL(IF('Hilfstabelle alle'!$I$1:$I$418="x",ROW('Hilfstabelle alle'!$1:$418)),ROW(E185))))</f>
        <v/>
      </c>
      <c r="G196" s="198" t="str">
        <f t="array" ref="G196">IF(ROW('Hilfstabelle alle'!201:201)&gt;COUNTIF('Hilfstabelle alle'!$I:$I,"x"),"",INDEX('Hilfstabelle alle'!F:F,SMALL(IF('Hilfstabelle alle'!$I$1:$I$418="x",ROW('Hilfstabelle alle'!$1:$418)),ROW(F185))))</f>
        <v/>
      </c>
      <c r="H196" s="198" t="str">
        <f t="array" ref="H196">IF(ROW('Hilfstabelle alle'!201:201)&gt;COUNTIF('Hilfstabelle alle'!$I:$I,"x"),"",INDEX('Hilfstabelle alle'!G:G,SMALL(IF('Hilfstabelle alle'!$I$1:$I$418="x",ROW('Hilfstabelle alle'!$1:$418)),ROW(G185))))</f>
        <v/>
      </c>
      <c r="I196" s="198" t="str">
        <f t="array" ref="I196">IF(ROW('Hilfstabelle alle'!201:201)&gt;COUNTIF('Hilfstabelle alle'!$I:$I,"x"),"",INDEX('Hilfstabelle alle'!H:H,SMALL(IF('Hilfstabelle alle'!$I$1:$I$418="x",ROW('Hilfstabelle alle'!$1:$418)),ROW(H185))))</f>
        <v/>
      </c>
      <c r="J196" s="198" t="str">
        <f t="array" ref="J196">IF(ROW('Hilfstabelle alle'!201:201)&gt;COUNTIF('Hilfstabelle alle'!$I:$I,"x"),"",INDEX('Hilfstabelle alle'!I:I,SMALL(IF('Hilfstabelle alle'!$I$1:$I$418="x",ROW('Hilfstabelle alle'!$1:$418)),ROW(I185))))</f>
        <v/>
      </c>
      <c r="K196" s="198" t="str">
        <f t="array" ref="K196">IF(ROW('Hilfstabelle alle'!201:201)&gt;COUNTIF('Hilfstabelle alle'!$I:$I,"x"),"",INDEX('Hilfstabelle alle'!J:J,SMALL(IF('Hilfstabelle alle'!$I$1:$I$418="x",ROW('Hilfstabelle alle'!$1:$418)),ROW(J185))))</f>
        <v/>
      </c>
      <c r="L196" s="198" t="str">
        <f t="array" ref="L196">IF(ROW('Hilfstabelle alle'!201:201)&gt;COUNTIF('Hilfstabelle alle'!$I:$I,"x"),"",INDEX('Hilfstabelle alle'!K:K,SMALL(IF('Hilfstabelle alle'!$I$1:$I$418="x",ROW('Hilfstabelle alle'!$1:$418)),ROW(K185))))</f>
        <v/>
      </c>
      <c r="M196" s="199" t="str">
        <f t="array" ref="M196">IF(ROW('Hilfstabelle alle'!201:201)&gt;COUNTIF('Hilfstabelle alle'!$I:$I,"x"),"",INDEX('Hilfstabelle alle'!L:L,SMALL(IF('Hilfstabelle alle'!$I$1:$I$418="x",ROW('Hilfstabelle alle'!$1:$418)),ROW(L185))))</f>
        <v/>
      </c>
      <c r="N196" s="199" t="str">
        <f t="array" ref="N196">IF(ROW('Hilfstabelle alle'!201:201)&gt;COUNTIF('Hilfstabelle alle'!$I:$I,"x"),"",INDEX('Hilfstabelle alle'!M:M,SMALL(IF('Hilfstabelle alle'!$I$1:$I$418="x",ROW('Hilfstabelle alle'!$1:$418)),ROW(M185))))</f>
        <v/>
      </c>
      <c r="O196" s="200" t="str">
        <f t="shared" si="2"/>
        <v/>
      </c>
    </row>
    <row r="197" spans="2:15" s="194" customFormat="1" ht="35.1" customHeight="1" x14ac:dyDescent="0.2">
      <c r="B197" s="201" t="str">
        <f t="array" ref="B197">IF(ROW('Hilfstabelle alle'!202:202)&gt;COUNTIF('Hilfstabelle alle'!$I:$I,"x"),"",INDEX('Hilfstabelle alle'!A:A,SMALL(IF('Hilfstabelle alle'!$I$1:$I$418="x",ROW('Hilfstabelle alle'!$1:$418)),ROW(A186))))</f>
        <v/>
      </c>
      <c r="C197" s="202" t="str">
        <f t="array" ref="C197">IF(ROW('Hilfstabelle alle'!202:202)&gt;COUNTIF('Hilfstabelle alle'!$I:$I,"x"),"",INDEX('Hilfstabelle alle'!B:B,SMALL(IF('Hilfstabelle alle'!$I$1:$I$418="x",ROW('Hilfstabelle alle'!$1:$418)),ROW(B186))))</f>
        <v/>
      </c>
      <c r="D197" s="203" t="str">
        <f t="array" ref="D197">IF(ROW('Hilfstabelle alle'!202:202)&gt;COUNTIF('Hilfstabelle alle'!$I:$I,"x"),"",INDEX('Hilfstabelle alle'!C:C,SMALL(IF('Hilfstabelle alle'!$I$1:$I$418="x",ROW('Hilfstabelle alle'!$1:$418)),ROW(C186))))</f>
        <v/>
      </c>
      <c r="E197" s="204" t="str">
        <f t="array" ref="E197">IF(ROW('Hilfstabelle alle'!202:202)&gt;COUNTIF('Hilfstabelle alle'!$I:$I,"x"),"",INDEX('Hilfstabelle alle'!D:D,SMALL(IF('Hilfstabelle alle'!$I$1:$I$418="x",ROW('Hilfstabelle alle'!$1:$418)),ROW(D186))))</f>
        <v/>
      </c>
      <c r="F197" s="204" t="str">
        <f t="array" ref="F197">IF(ROW('Hilfstabelle alle'!202:202)&gt;COUNTIF('Hilfstabelle alle'!$I:$I,"x"),"",INDEX('Hilfstabelle alle'!E:E,SMALL(IF('Hilfstabelle alle'!$I$1:$I$418="x",ROW('Hilfstabelle alle'!$1:$418)),ROW(E186))))</f>
        <v/>
      </c>
      <c r="G197" s="204" t="str">
        <f t="array" ref="G197">IF(ROW('Hilfstabelle alle'!202:202)&gt;COUNTIF('Hilfstabelle alle'!$I:$I,"x"),"",INDEX('Hilfstabelle alle'!F:F,SMALL(IF('Hilfstabelle alle'!$I$1:$I$418="x",ROW('Hilfstabelle alle'!$1:$418)),ROW(F186))))</f>
        <v/>
      </c>
      <c r="H197" s="204" t="str">
        <f t="array" ref="H197">IF(ROW('Hilfstabelle alle'!202:202)&gt;COUNTIF('Hilfstabelle alle'!$I:$I,"x"),"",INDEX('Hilfstabelle alle'!G:G,SMALL(IF('Hilfstabelle alle'!$I$1:$I$418="x",ROW('Hilfstabelle alle'!$1:$418)),ROW(G186))))</f>
        <v/>
      </c>
      <c r="I197" s="204" t="str">
        <f t="array" ref="I197">IF(ROW('Hilfstabelle alle'!202:202)&gt;COUNTIF('Hilfstabelle alle'!$I:$I,"x"),"",INDEX('Hilfstabelle alle'!H:H,SMALL(IF('Hilfstabelle alle'!$I$1:$I$418="x",ROW('Hilfstabelle alle'!$1:$418)),ROW(H186))))</f>
        <v/>
      </c>
      <c r="J197" s="204" t="str">
        <f t="array" ref="J197">IF(ROW('Hilfstabelle alle'!202:202)&gt;COUNTIF('Hilfstabelle alle'!$I:$I,"x"),"",INDEX('Hilfstabelle alle'!I:I,SMALL(IF('Hilfstabelle alle'!$I$1:$I$418="x",ROW('Hilfstabelle alle'!$1:$418)),ROW(I186))))</f>
        <v/>
      </c>
      <c r="K197" s="204" t="str">
        <f t="array" ref="K197">IF(ROW('Hilfstabelle alle'!202:202)&gt;COUNTIF('Hilfstabelle alle'!$I:$I,"x"),"",INDEX('Hilfstabelle alle'!J:J,SMALL(IF('Hilfstabelle alle'!$I$1:$I$418="x",ROW('Hilfstabelle alle'!$1:$418)),ROW(J186))))</f>
        <v/>
      </c>
      <c r="L197" s="204" t="str">
        <f t="array" ref="L197">IF(ROW('Hilfstabelle alle'!202:202)&gt;COUNTIF('Hilfstabelle alle'!$I:$I,"x"),"",INDEX('Hilfstabelle alle'!K:K,SMALL(IF('Hilfstabelle alle'!$I$1:$I$418="x",ROW('Hilfstabelle alle'!$1:$418)),ROW(K186))))</f>
        <v/>
      </c>
      <c r="M197" s="205" t="str">
        <f t="array" ref="M197">IF(ROW('Hilfstabelle alle'!202:202)&gt;COUNTIF('Hilfstabelle alle'!$I:$I,"x"),"",INDEX('Hilfstabelle alle'!L:L,SMALL(IF('Hilfstabelle alle'!$I$1:$I$418="x",ROW('Hilfstabelle alle'!$1:$418)),ROW(L186))))</f>
        <v/>
      </c>
      <c r="N197" s="205" t="str">
        <f t="array" ref="N197">IF(ROW('Hilfstabelle alle'!202:202)&gt;COUNTIF('Hilfstabelle alle'!$I:$I,"x"),"",INDEX('Hilfstabelle alle'!M:M,SMALL(IF('Hilfstabelle alle'!$I$1:$I$418="x",ROW('Hilfstabelle alle'!$1:$418)),ROW(M186))))</f>
        <v/>
      </c>
      <c r="O197" s="200" t="str">
        <f t="shared" si="2"/>
        <v/>
      </c>
    </row>
    <row r="198" spans="2:15" s="194" customFormat="1" ht="35.1" customHeight="1" x14ac:dyDescent="0.2">
      <c r="B198" s="195" t="str">
        <f t="array" ref="B198">IF(ROW('Hilfstabelle alle'!203:203)&gt;COUNTIF('Hilfstabelle alle'!$I:$I,"x"),"",INDEX('Hilfstabelle alle'!A:A,SMALL(IF('Hilfstabelle alle'!$I$1:$I$418="x",ROW('Hilfstabelle alle'!$1:$418)),ROW(A187))))</f>
        <v/>
      </c>
      <c r="C198" s="196" t="str">
        <f t="array" ref="C198">IF(ROW('Hilfstabelle alle'!203:203)&gt;COUNTIF('Hilfstabelle alle'!$I:$I,"x"),"",INDEX('Hilfstabelle alle'!B:B,SMALL(IF('Hilfstabelle alle'!$I$1:$I$418="x",ROW('Hilfstabelle alle'!$1:$418)),ROW(B187))))</f>
        <v/>
      </c>
      <c r="D198" s="197" t="str">
        <f t="array" ref="D198">IF(ROW('Hilfstabelle alle'!203:203)&gt;COUNTIF('Hilfstabelle alle'!$I:$I,"x"),"",INDEX('Hilfstabelle alle'!C:C,SMALL(IF('Hilfstabelle alle'!$I$1:$I$418="x",ROW('Hilfstabelle alle'!$1:$418)),ROW(C187))))</f>
        <v/>
      </c>
      <c r="E198" s="198" t="str">
        <f t="array" ref="E198">IF(ROW('Hilfstabelle alle'!203:203)&gt;COUNTIF('Hilfstabelle alle'!$I:$I,"x"),"",INDEX('Hilfstabelle alle'!D:D,SMALL(IF('Hilfstabelle alle'!$I$1:$I$418="x",ROW('Hilfstabelle alle'!$1:$418)),ROW(D187))))</f>
        <v/>
      </c>
      <c r="F198" s="198" t="str">
        <f t="array" ref="F198">IF(ROW('Hilfstabelle alle'!203:203)&gt;COUNTIF('Hilfstabelle alle'!$I:$I,"x"),"",INDEX('Hilfstabelle alle'!E:E,SMALL(IF('Hilfstabelle alle'!$I$1:$I$418="x",ROW('Hilfstabelle alle'!$1:$418)),ROW(E187))))</f>
        <v/>
      </c>
      <c r="G198" s="198" t="str">
        <f t="array" ref="G198">IF(ROW('Hilfstabelle alle'!203:203)&gt;COUNTIF('Hilfstabelle alle'!$I:$I,"x"),"",INDEX('Hilfstabelle alle'!F:F,SMALL(IF('Hilfstabelle alle'!$I$1:$I$418="x",ROW('Hilfstabelle alle'!$1:$418)),ROW(F187))))</f>
        <v/>
      </c>
      <c r="H198" s="198" t="str">
        <f t="array" ref="H198">IF(ROW('Hilfstabelle alle'!203:203)&gt;COUNTIF('Hilfstabelle alle'!$I:$I,"x"),"",INDEX('Hilfstabelle alle'!G:G,SMALL(IF('Hilfstabelle alle'!$I$1:$I$418="x",ROW('Hilfstabelle alle'!$1:$418)),ROW(G187))))</f>
        <v/>
      </c>
      <c r="I198" s="198" t="str">
        <f t="array" ref="I198">IF(ROW('Hilfstabelle alle'!203:203)&gt;COUNTIF('Hilfstabelle alle'!$I:$I,"x"),"",INDEX('Hilfstabelle alle'!H:H,SMALL(IF('Hilfstabelle alle'!$I$1:$I$418="x",ROW('Hilfstabelle alle'!$1:$418)),ROW(H187))))</f>
        <v/>
      </c>
      <c r="J198" s="198" t="str">
        <f t="array" ref="J198">IF(ROW('Hilfstabelle alle'!203:203)&gt;COUNTIF('Hilfstabelle alle'!$I:$I,"x"),"",INDEX('Hilfstabelle alle'!I:I,SMALL(IF('Hilfstabelle alle'!$I$1:$I$418="x",ROW('Hilfstabelle alle'!$1:$418)),ROW(I187))))</f>
        <v/>
      </c>
      <c r="K198" s="198" t="str">
        <f t="array" ref="K198">IF(ROW('Hilfstabelle alle'!203:203)&gt;COUNTIF('Hilfstabelle alle'!$I:$I,"x"),"",INDEX('Hilfstabelle alle'!J:J,SMALL(IF('Hilfstabelle alle'!$I$1:$I$418="x",ROW('Hilfstabelle alle'!$1:$418)),ROW(J187))))</f>
        <v/>
      </c>
      <c r="L198" s="198" t="str">
        <f t="array" ref="L198">IF(ROW('Hilfstabelle alle'!203:203)&gt;COUNTIF('Hilfstabelle alle'!$I:$I,"x"),"",INDEX('Hilfstabelle alle'!K:K,SMALL(IF('Hilfstabelle alle'!$I$1:$I$418="x",ROW('Hilfstabelle alle'!$1:$418)),ROW(K187))))</f>
        <v/>
      </c>
      <c r="M198" s="199" t="str">
        <f t="array" ref="M198">IF(ROW('Hilfstabelle alle'!203:203)&gt;COUNTIF('Hilfstabelle alle'!$I:$I,"x"),"",INDEX('Hilfstabelle alle'!L:L,SMALL(IF('Hilfstabelle alle'!$I$1:$I$418="x",ROW('Hilfstabelle alle'!$1:$418)),ROW(L187))))</f>
        <v/>
      </c>
      <c r="N198" s="199" t="str">
        <f t="array" ref="N198">IF(ROW('Hilfstabelle alle'!203:203)&gt;COUNTIF('Hilfstabelle alle'!$I:$I,"x"),"",INDEX('Hilfstabelle alle'!M:M,SMALL(IF('Hilfstabelle alle'!$I$1:$I$418="x",ROW('Hilfstabelle alle'!$1:$418)),ROW(M187))))</f>
        <v/>
      </c>
      <c r="O198" s="200" t="str">
        <f t="shared" si="2"/>
        <v/>
      </c>
    </row>
    <row r="199" spans="2:15" s="194" customFormat="1" ht="35.1" customHeight="1" x14ac:dyDescent="0.2">
      <c r="B199" s="201" t="str">
        <f t="array" ref="B199">IF(ROW('Hilfstabelle alle'!204:204)&gt;COUNTIF('Hilfstabelle alle'!$I:$I,"x"),"",INDEX('Hilfstabelle alle'!A:A,SMALL(IF('Hilfstabelle alle'!$I$1:$I$418="x",ROW('Hilfstabelle alle'!$1:$418)),ROW(A188))))</f>
        <v/>
      </c>
      <c r="C199" s="202" t="str">
        <f t="array" ref="C199">IF(ROW('Hilfstabelle alle'!204:204)&gt;COUNTIF('Hilfstabelle alle'!$I:$I,"x"),"",INDEX('Hilfstabelle alle'!B:B,SMALL(IF('Hilfstabelle alle'!$I$1:$I$418="x",ROW('Hilfstabelle alle'!$1:$418)),ROW(B188))))</f>
        <v/>
      </c>
      <c r="D199" s="203" t="str">
        <f t="array" ref="D199">IF(ROW('Hilfstabelle alle'!204:204)&gt;COUNTIF('Hilfstabelle alle'!$I:$I,"x"),"",INDEX('Hilfstabelle alle'!C:C,SMALL(IF('Hilfstabelle alle'!$I$1:$I$418="x",ROW('Hilfstabelle alle'!$1:$418)),ROW(C188))))</f>
        <v/>
      </c>
      <c r="E199" s="204" t="str">
        <f t="array" ref="E199">IF(ROW('Hilfstabelle alle'!204:204)&gt;COUNTIF('Hilfstabelle alle'!$I:$I,"x"),"",INDEX('Hilfstabelle alle'!D:D,SMALL(IF('Hilfstabelle alle'!$I$1:$I$418="x",ROW('Hilfstabelle alle'!$1:$418)),ROW(D188))))</f>
        <v/>
      </c>
      <c r="F199" s="204" t="str">
        <f t="array" ref="F199">IF(ROW('Hilfstabelle alle'!204:204)&gt;COUNTIF('Hilfstabelle alle'!$I:$I,"x"),"",INDEX('Hilfstabelle alle'!E:E,SMALL(IF('Hilfstabelle alle'!$I$1:$I$418="x",ROW('Hilfstabelle alle'!$1:$418)),ROW(E188))))</f>
        <v/>
      </c>
      <c r="G199" s="204" t="str">
        <f t="array" ref="G199">IF(ROW('Hilfstabelle alle'!204:204)&gt;COUNTIF('Hilfstabelle alle'!$I:$I,"x"),"",INDEX('Hilfstabelle alle'!F:F,SMALL(IF('Hilfstabelle alle'!$I$1:$I$418="x",ROW('Hilfstabelle alle'!$1:$418)),ROW(F188))))</f>
        <v/>
      </c>
      <c r="H199" s="204" t="str">
        <f t="array" ref="H199">IF(ROW('Hilfstabelle alle'!204:204)&gt;COUNTIF('Hilfstabelle alle'!$I:$I,"x"),"",INDEX('Hilfstabelle alle'!G:G,SMALL(IF('Hilfstabelle alle'!$I$1:$I$418="x",ROW('Hilfstabelle alle'!$1:$418)),ROW(G188))))</f>
        <v/>
      </c>
      <c r="I199" s="204" t="str">
        <f t="array" ref="I199">IF(ROW('Hilfstabelle alle'!204:204)&gt;COUNTIF('Hilfstabelle alle'!$I:$I,"x"),"",INDEX('Hilfstabelle alle'!H:H,SMALL(IF('Hilfstabelle alle'!$I$1:$I$418="x",ROW('Hilfstabelle alle'!$1:$418)),ROW(H188))))</f>
        <v/>
      </c>
      <c r="J199" s="204" t="str">
        <f t="array" ref="J199">IF(ROW('Hilfstabelle alle'!204:204)&gt;COUNTIF('Hilfstabelle alle'!$I:$I,"x"),"",INDEX('Hilfstabelle alle'!I:I,SMALL(IF('Hilfstabelle alle'!$I$1:$I$418="x",ROW('Hilfstabelle alle'!$1:$418)),ROW(I188))))</f>
        <v/>
      </c>
      <c r="K199" s="204" t="str">
        <f t="array" ref="K199">IF(ROW('Hilfstabelle alle'!204:204)&gt;COUNTIF('Hilfstabelle alle'!$I:$I,"x"),"",INDEX('Hilfstabelle alle'!J:J,SMALL(IF('Hilfstabelle alle'!$I$1:$I$418="x",ROW('Hilfstabelle alle'!$1:$418)),ROW(J188))))</f>
        <v/>
      </c>
      <c r="L199" s="204" t="str">
        <f t="array" ref="L199">IF(ROW('Hilfstabelle alle'!204:204)&gt;COUNTIF('Hilfstabelle alle'!$I:$I,"x"),"",INDEX('Hilfstabelle alle'!K:K,SMALL(IF('Hilfstabelle alle'!$I$1:$I$418="x",ROW('Hilfstabelle alle'!$1:$418)),ROW(K188))))</f>
        <v/>
      </c>
      <c r="M199" s="205" t="str">
        <f t="array" ref="M199">IF(ROW('Hilfstabelle alle'!204:204)&gt;COUNTIF('Hilfstabelle alle'!$I:$I,"x"),"",INDEX('Hilfstabelle alle'!L:L,SMALL(IF('Hilfstabelle alle'!$I$1:$I$418="x",ROW('Hilfstabelle alle'!$1:$418)),ROW(L188))))</f>
        <v/>
      </c>
      <c r="N199" s="205" t="str">
        <f t="array" ref="N199">IF(ROW('Hilfstabelle alle'!204:204)&gt;COUNTIF('Hilfstabelle alle'!$I:$I,"x"),"",INDEX('Hilfstabelle alle'!M:M,SMALL(IF('Hilfstabelle alle'!$I$1:$I$418="x",ROW('Hilfstabelle alle'!$1:$418)),ROW(M188))))</f>
        <v/>
      </c>
      <c r="O199" s="200" t="str">
        <f t="shared" si="2"/>
        <v/>
      </c>
    </row>
    <row r="200" spans="2:15" s="194" customFormat="1" ht="35.1" customHeight="1" x14ac:dyDescent="0.2">
      <c r="B200" s="195" t="str">
        <f t="array" ref="B200">IF(ROW('Hilfstabelle alle'!205:205)&gt;COUNTIF('Hilfstabelle alle'!$I:$I,"x"),"",INDEX('Hilfstabelle alle'!A:A,SMALL(IF('Hilfstabelle alle'!$I$1:$I$418="x",ROW('Hilfstabelle alle'!$1:$418)),ROW(A189))))</f>
        <v/>
      </c>
      <c r="C200" s="196" t="str">
        <f t="array" ref="C200">IF(ROW('Hilfstabelle alle'!205:205)&gt;COUNTIF('Hilfstabelle alle'!$I:$I,"x"),"",INDEX('Hilfstabelle alle'!B:B,SMALL(IF('Hilfstabelle alle'!$I$1:$I$418="x",ROW('Hilfstabelle alle'!$1:$418)),ROW(B189))))</f>
        <v/>
      </c>
      <c r="D200" s="197" t="str">
        <f t="array" ref="D200">IF(ROW('Hilfstabelle alle'!205:205)&gt;COUNTIF('Hilfstabelle alle'!$I:$I,"x"),"",INDEX('Hilfstabelle alle'!C:C,SMALL(IF('Hilfstabelle alle'!$I$1:$I$418="x",ROW('Hilfstabelle alle'!$1:$418)),ROW(C189))))</f>
        <v/>
      </c>
      <c r="E200" s="198" t="str">
        <f t="array" ref="E200">IF(ROW('Hilfstabelle alle'!205:205)&gt;COUNTIF('Hilfstabelle alle'!$I:$I,"x"),"",INDEX('Hilfstabelle alle'!D:D,SMALL(IF('Hilfstabelle alle'!$I$1:$I$418="x",ROW('Hilfstabelle alle'!$1:$418)),ROW(D189))))</f>
        <v/>
      </c>
      <c r="F200" s="198" t="str">
        <f t="array" ref="F200">IF(ROW('Hilfstabelle alle'!205:205)&gt;COUNTIF('Hilfstabelle alle'!$I:$I,"x"),"",INDEX('Hilfstabelle alle'!E:E,SMALL(IF('Hilfstabelle alle'!$I$1:$I$418="x",ROW('Hilfstabelle alle'!$1:$418)),ROW(E189))))</f>
        <v/>
      </c>
      <c r="G200" s="198" t="str">
        <f t="array" ref="G200">IF(ROW('Hilfstabelle alle'!205:205)&gt;COUNTIF('Hilfstabelle alle'!$I:$I,"x"),"",INDEX('Hilfstabelle alle'!F:F,SMALL(IF('Hilfstabelle alle'!$I$1:$I$418="x",ROW('Hilfstabelle alle'!$1:$418)),ROW(F189))))</f>
        <v/>
      </c>
      <c r="H200" s="198" t="str">
        <f t="array" ref="H200">IF(ROW('Hilfstabelle alle'!205:205)&gt;COUNTIF('Hilfstabelle alle'!$I:$I,"x"),"",INDEX('Hilfstabelle alle'!G:G,SMALL(IF('Hilfstabelle alle'!$I$1:$I$418="x",ROW('Hilfstabelle alle'!$1:$418)),ROW(G189))))</f>
        <v/>
      </c>
      <c r="I200" s="198" t="str">
        <f t="array" ref="I200">IF(ROW('Hilfstabelle alle'!205:205)&gt;COUNTIF('Hilfstabelle alle'!$I:$I,"x"),"",INDEX('Hilfstabelle alle'!H:H,SMALL(IF('Hilfstabelle alle'!$I$1:$I$418="x",ROW('Hilfstabelle alle'!$1:$418)),ROW(H189))))</f>
        <v/>
      </c>
      <c r="J200" s="198" t="str">
        <f t="array" ref="J200">IF(ROW('Hilfstabelle alle'!205:205)&gt;COUNTIF('Hilfstabelle alle'!$I:$I,"x"),"",INDEX('Hilfstabelle alle'!I:I,SMALL(IF('Hilfstabelle alle'!$I$1:$I$418="x",ROW('Hilfstabelle alle'!$1:$418)),ROW(I189))))</f>
        <v/>
      </c>
      <c r="K200" s="198" t="str">
        <f t="array" ref="K200">IF(ROW('Hilfstabelle alle'!205:205)&gt;COUNTIF('Hilfstabelle alle'!$I:$I,"x"),"",INDEX('Hilfstabelle alle'!J:J,SMALL(IF('Hilfstabelle alle'!$I$1:$I$418="x",ROW('Hilfstabelle alle'!$1:$418)),ROW(J189))))</f>
        <v/>
      </c>
      <c r="L200" s="198" t="str">
        <f t="array" ref="L200">IF(ROW('Hilfstabelle alle'!205:205)&gt;COUNTIF('Hilfstabelle alle'!$I:$I,"x"),"",INDEX('Hilfstabelle alle'!K:K,SMALL(IF('Hilfstabelle alle'!$I$1:$I$418="x",ROW('Hilfstabelle alle'!$1:$418)),ROW(K189))))</f>
        <v/>
      </c>
      <c r="M200" s="199" t="str">
        <f t="array" ref="M200">IF(ROW('Hilfstabelle alle'!205:205)&gt;COUNTIF('Hilfstabelle alle'!$I:$I,"x"),"",INDEX('Hilfstabelle alle'!L:L,SMALL(IF('Hilfstabelle alle'!$I$1:$I$418="x",ROW('Hilfstabelle alle'!$1:$418)),ROW(L189))))</f>
        <v/>
      </c>
      <c r="N200" s="199" t="str">
        <f t="array" ref="N200">IF(ROW('Hilfstabelle alle'!205:205)&gt;COUNTIF('Hilfstabelle alle'!$I:$I,"x"),"",INDEX('Hilfstabelle alle'!M:M,SMALL(IF('Hilfstabelle alle'!$I$1:$I$418="x",ROW('Hilfstabelle alle'!$1:$418)),ROW(M189))))</f>
        <v/>
      </c>
      <c r="O200" s="200" t="str">
        <f t="shared" si="2"/>
        <v/>
      </c>
    </row>
    <row r="201" spans="2:15" s="194" customFormat="1" ht="35.1" customHeight="1" x14ac:dyDescent="0.2">
      <c r="B201" s="201" t="str">
        <f t="array" ref="B201">IF(ROW('Hilfstabelle alle'!206:206)&gt;COUNTIF('Hilfstabelle alle'!$I:$I,"x"),"",INDEX('Hilfstabelle alle'!A:A,SMALL(IF('Hilfstabelle alle'!$I$1:$I$418="x",ROW('Hilfstabelle alle'!$1:$418)),ROW(A190))))</f>
        <v/>
      </c>
      <c r="C201" s="202" t="str">
        <f t="array" ref="C201">IF(ROW('Hilfstabelle alle'!206:206)&gt;COUNTIF('Hilfstabelle alle'!$I:$I,"x"),"",INDEX('Hilfstabelle alle'!B:B,SMALL(IF('Hilfstabelle alle'!$I$1:$I$418="x",ROW('Hilfstabelle alle'!$1:$418)),ROW(B190))))</f>
        <v/>
      </c>
      <c r="D201" s="203" t="str">
        <f t="array" ref="D201">IF(ROW('Hilfstabelle alle'!206:206)&gt;COUNTIF('Hilfstabelle alle'!$I:$I,"x"),"",INDEX('Hilfstabelle alle'!C:C,SMALL(IF('Hilfstabelle alle'!$I$1:$I$418="x",ROW('Hilfstabelle alle'!$1:$418)),ROW(C190))))</f>
        <v/>
      </c>
      <c r="E201" s="204" t="str">
        <f t="array" ref="E201">IF(ROW('Hilfstabelle alle'!206:206)&gt;COUNTIF('Hilfstabelle alle'!$I:$I,"x"),"",INDEX('Hilfstabelle alle'!D:D,SMALL(IF('Hilfstabelle alle'!$I$1:$I$418="x",ROW('Hilfstabelle alle'!$1:$418)),ROW(D190))))</f>
        <v/>
      </c>
      <c r="F201" s="204" t="str">
        <f t="array" ref="F201">IF(ROW('Hilfstabelle alle'!206:206)&gt;COUNTIF('Hilfstabelle alle'!$I:$I,"x"),"",INDEX('Hilfstabelle alle'!E:E,SMALL(IF('Hilfstabelle alle'!$I$1:$I$418="x",ROW('Hilfstabelle alle'!$1:$418)),ROW(E190))))</f>
        <v/>
      </c>
      <c r="G201" s="204" t="str">
        <f t="array" ref="G201">IF(ROW('Hilfstabelle alle'!206:206)&gt;COUNTIF('Hilfstabelle alle'!$I:$I,"x"),"",INDEX('Hilfstabelle alle'!F:F,SMALL(IF('Hilfstabelle alle'!$I$1:$I$418="x",ROW('Hilfstabelle alle'!$1:$418)),ROW(F190))))</f>
        <v/>
      </c>
      <c r="H201" s="204" t="str">
        <f t="array" ref="H201">IF(ROW('Hilfstabelle alle'!206:206)&gt;COUNTIF('Hilfstabelle alle'!$I:$I,"x"),"",INDEX('Hilfstabelle alle'!G:G,SMALL(IF('Hilfstabelle alle'!$I$1:$I$418="x",ROW('Hilfstabelle alle'!$1:$418)),ROW(G190))))</f>
        <v/>
      </c>
      <c r="I201" s="204" t="str">
        <f t="array" ref="I201">IF(ROW('Hilfstabelle alle'!206:206)&gt;COUNTIF('Hilfstabelle alle'!$I:$I,"x"),"",INDEX('Hilfstabelle alle'!H:H,SMALL(IF('Hilfstabelle alle'!$I$1:$I$418="x",ROW('Hilfstabelle alle'!$1:$418)),ROW(H190))))</f>
        <v/>
      </c>
      <c r="J201" s="204" t="str">
        <f t="array" ref="J201">IF(ROW('Hilfstabelle alle'!206:206)&gt;COUNTIF('Hilfstabelle alle'!$I:$I,"x"),"",INDEX('Hilfstabelle alle'!I:I,SMALL(IF('Hilfstabelle alle'!$I$1:$I$418="x",ROW('Hilfstabelle alle'!$1:$418)),ROW(I190))))</f>
        <v/>
      </c>
      <c r="K201" s="204" t="str">
        <f t="array" ref="K201">IF(ROW('Hilfstabelle alle'!206:206)&gt;COUNTIF('Hilfstabelle alle'!$I:$I,"x"),"",INDEX('Hilfstabelle alle'!J:J,SMALL(IF('Hilfstabelle alle'!$I$1:$I$418="x",ROW('Hilfstabelle alle'!$1:$418)),ROW(J190))))</f>
        <v/>
      </c>
      <c r="L201" s="204" t="str">
        <f t="array" ref="L201">IF(ROW('Hilfstabelle alle'!206:206)&gt;COUNTIF('Hilfstabelle alle'!$I:$I,"x"),"",INDEX('Hilfstabelle alle'!K:K,SMALL(IF('Hilfstabelle alle'!$I$1:$I$418="x",ROW('Hilfstabelle alle'!$1:$418)),ROW(K190))))</f>
        <v/>
      </c>
      <c r="M201" s="205" t="str">
        <f t="array" ref="M201">IF(ROW('Hilfstabelle alle'!206:206)&gt;COUNTIF('Hilfstabelle alle'!$I:$I,"x"),"",INDEX('Hilfstabelle alle'!L:L,SMALL(IF('Hilfstabelle alle'!$I$1:$I$418="x",ROW('Hilfstabelle alle'!$1:$418)),ROW(L190))))</f>
        <v/>
      </c>
      <c r="N201" s="205" t="str">
        <f t="array" ref="N201">IF(ROW('Hilfstabelle alle'!206:206)&gt;COUNTIF('Hilfstabelle alle'!$I:$I,"x"),"",INDEX('Hilfstabelle alle'!M:M,SMALL(IF('Hilfstabelle alle'!$I$1:$I$418="x",ROW('Hilfstabelle alle'!$1:$418)),ROW(M190))))</f>
        <v/>
      </c>
      <c r="O201" s="200" t="str">
        <f t="shared" si="2"/>
        <v/>
      </c>
    </row>
    <row r="202" spans="2:15" s="194" customFormat="1" ht="35.1" customHeight="1" x14ac:dyDescent="0.2">
      <c r="B202" s="195" t="str">
        <f t="array" ref="B202">IF(ROW('Hilfstabelle alle'!207:207)&gt;COUNTIF('Hilfstabelle alle'!$I:$I,"x"),"",INDEX('Hilfstabelle alle'!A:A,SMALL(IF('Hilfstabelle alle'!$I$1:$I$418="x",ROW('Hilfstabelle alle'!$1:$418)),ROW(A191))))</f>
        <v/>
      </c>
      <c r="C202" s="196" t="str">
        <f t="array" ref="C202">IF(ROW('Hilfstabelle alle'!207:207)&gt;COUNTIF('Hilfstabelle alle'!$I:$I,"x"),"",INDEX('Hilfstabelle alle'!B:B,SMALL(IF('Hilfstabelle alle'!$I$1:$I$418="x",ROW('Hilfstabelle alle'!$1:$418)),ROW(B191))))</f>
        <v/>
      </c>
      <c r="D202" s="197" t="str">
        <f t="array" ref="D202">IF(ROW('Hilfstabelle alle'!207:207)&gt;COUNTIF('Hilfstabelle alle'!$I:$I,"x"),"",INDEX('Hilfstabelle alle'!C:C,SMALL(IF('Hilfstabelle alle'!$I$1:$I$418="x",ROW('Hilfstabelle alle'!$1:$418)),ROW(C191))))</f>
        <v/>
      </c>
      <c r="E202" s="198" t="str">
        <f t="array" ref="E202">IF(ROW('Hilfstabelle alle'!207:207)&gt;COUNTIF('Hilfstabelle alle'!$I:$I,"x"),"",INDEX('Hilfstabelle alle'!D:D,SMALL(IF('Hilfstabelle alle'!$I$1:$I$418="x",ROW('Hilfstabelle alle'!$1:$418)),ROW(D191))))</f>
        <v/>
      </c>
      <c r="F202" s="198" t="str">
        <f t="array" ref="F202">IF(ROW('Hilfstabelle alle'!207:207)&gt;COUNTIF('Hilfstabelle alle'!$I:$I,"x"),"",INDEX('Hilfstabelle alle'!E:E,SMALL(IF('Hilfstabelle alle'!$I$1:$I$418="x",ROW('Hilfstabelle alle'!$1:$418)),ROW(E191))))</f>
        <v/>
      </c>
      <c r="G202" s="198" t="str">
        <f t="array" ref="G202">IF(ROW('Hilfstabelle alle'!207:207)&gt;COUNTIF('Hilfstabelle alle'!$I:$I,"x"),"",INDEX('Hilfstabelle alle'!F:F,SMALL(IF('Hilfstabelle alle'!$I$1:$I$418="x",ROW('Hilfstabelle alle'!$1:$418)),ROW(F191))))</f>
        <v/>
      </c>
      <c r="H202" s="198" t="str">
        <f t="array" ref="H202">IF(ROW('Hilfstabelle alle'!207:207)&gt;COUNTIF('Hilfstabelle alle'!$I:$I,"x"),"",INDEX('Hilfstabelle alle'!G:G,SMALL(IF('Hilfstabelle alle'!$I$1:$I$418="x",ROW('Hilfstabelle alle'!$1:$418)),ROW(G191))))</f>
        <v/>
      </c>
      <c r="I202" s="198" t="str">
        <f t="array" ref="I202">IF(ROW('Hilfstabelle alle'!207:207)&gt;COUNTIF('Hilfstabelle alle'!$I:$I,"x"),"",INDEX('Hilfstabelle alle'!H:H,SMALL(IF('Hilfstabelle alle'!$I$1:$I$418="x",ROW('Hilfstabelle alle'!$1:$418)),ROW(H191))))</f>
        <v/>
      </c>
      <c r="J202" s="198" t="str">
        <f t="array" ref="J202">IF(ROW('Hilfstabelle alle'!207:207)&gt;COUNTIF('Hilfstabelle alle'!$I:$I,"x"),"",INDEX('Hilfstabelle alle'!I:I,SMALL(IF('Hilfstabelle alle'!$I$1:$I$418="x",ROW('Hilfstabelle alle'!$1:$418)),ROW(I191))))</f>
        <v/>
      </c>
      <c r="K202" s="198" t="str">
        <f t="array" ref="K202">IF(ROW('Hilfstabelle alle'!207:207)&gt;COUNTIF('Hilfstabelle alle'!$I:$I,"x"),"",INDEX('Hilfstabelle alle'!J:J,SMALL(IF('Hilfstabelle alle'!$I$1:$I$418="x",ROW('Hilfstabelle alle'!$1:$418)),ROW(J191))))</f>
        <v/>
      </c>
      <c r="L202" s="198" t="str">
        <f t="array" ref="L202">IF(ROW('Hilfstabelle alle'!207:207)&gt;COUNTIF('Hilfstabelle alle'!$I:$I,"x"),"",INDEX('Hilfstabelle alle'!K:K,SMALL(IF('Hilfstabelle alle'!$I$1:$I$418="x",ROW('Hilfstabelle alle'!$1:$418)),ROW(K191))))</f>
        <v/>
      </c>
      <c r="M202" s="199" t="str">
        <f t="array" ref="M202">IF(ROW('Hilfstabelle alle'!207:207)&gt;COUNTIF('Hilfstabelle alle'!$I:$I,"x"),"",INDEX('Hilfstabelle alle'!L:L,SMALL(IF('Hilfstabelle alle'!$I$1:$I$418="x",ROW('Hilfstabelle alle'!$1:$418)),ROW(L191))))</f>
        <v/>
      </c>
      <c r="N202" s="199" t="str">
        <f t="array" ref="N202">IF(ROW('Hilfstabelle alle'!207:207)&gt;COUNTIF('Hilfstabelle alle'!$I:$I,"x"),"",INDEX('Hilfstabelle alle'!M:M,SMALL(IF('Hilfstabelle alle'!$I$1:$I$418="x",ROW('Hilfstabelle alle'!$1:$418)),ROW(M191))))</f>
        <v/>
      </c>
      <c r="O202" s="200" t="str">
        <f t="shared" si="2"/>
        <v/>
      </c>
    </row>
    <row r="203" spans="2:15" s="194" customFormat="1" ht="35.1" customHeight="1" x14ac:dyDescent="0.2">
      <c r="B203" s="201" t="str">
        <f t="array" ref="B203">IF(ROW('Hilfstabelle alle'!208:208)&gt;COUNTIF('Hilfstabelle alle'!$I:$I,"x"),"",INDEX('Hilfstabelle alle'!A:A,SMALL(IF('Hilfstabelle alle'!$I$1:$I$418="x",ROW('Hilfstabelle alle'!$1:$418)),ROW(A192))))</f>
        <v/>
      </c>
      <c r="C203" s="202" t="str">
        <f t="array" ref="C203">IF(ROW('Hilfstabelle alle'!208:208)&gt;COUNTIF('Hilfstabelle alle'!$I:$I,"x"),"",INDEX('Hilfstabelle alle'!B:B,SMALL(IF('Hilfstabelle alle'!$I$1:$I$418="x",ROW('Hilfstabelle alle'!$1:$418)),ROW(B192))))</f>
        <v/>
      </c>
      <c r="D203" s="203" t="str">
        <f t="array" ref="D203">IF(ROW('Hilfstabelle alle'!208:208)&gt;COUNTIF('Hilfstabelle alle'!$I:$I,"x"),"",INDEX('Hilfstabelle alle'!C:C,SMALL(IF('Hilfstabelle alle'!$I$1:$I$418="x",ROW('Hilfstabelle alle'!$1:$418)),ROW(C192))))</f>
        <v/>
      </c>
      <c r="E203" s="204" t="str">
        <f t="array" ref="E203">IF(ROW('Hilfstabelle alle'!208:208)&gt;COUNTIF('Hilfstabelle alle'!$I:$I,"x"),"",INDEX('Hilfstabelle alle'!D:D,SMALL(IF('Hilfstabelle alle'!$I$1:$I$418="x",ROW('Hilfstabelle alle'!$1:$418)),ROW(D192))))</f>
        <v/>
      </c>
      <c r="F203" s="204" t="str">
        <f t="array" ref="F203">IF(ROW('Hilfstabelle alle'!208:208)&gt;COUNTIF('Hilfstabelle alle'!$I:$I,"x"),"",INDEX('Hilfstabelle alle'!E:E,SMALL(IF('Hilfstabelle alle'!$I$1:$I$418="x",ROW('Hilfstabelle alle'!$1:$418)),ROW(E192))))</f>
        <v/>
      </c>
      <c r="G203" s="204" t="str">
        <f t="array" ref="G203">IF(ROW('Hilfstabelle alle'!208:208)&gt;COUNTIF('Hilfstabelle alle'!$I:$I,"x"),"",INDEX('Hilfstabelle alle'!F:F,SMALL(IF('Hilfstabelle alle'!$I$1:$I$418="x",ROW('Hilfstabelle alle'!$1:$418)),ROW(F192))))</f>
        <v/>
      </c>
      <c r="H203" s="204" t="str">
        <f t="array" ref="H203">IF(ROW('Hilfstabelle alle'!208:208)&gt;COUNTIF('Hilfstabelle alle'!$I:$I,"x"),"",INDEX('Hilfstabelle alle'!G:G,SMALL(IF('Hilfstabelle alle'!$I$1:$I$418="x",ROW('Hilfstabelle alle'!$1:$418)),ROW(G192))))</f>
        <v/>
      </c>
      <c r="I203" s="204" t="str">
        <f t="array" ref="I203">IF(ROW('Hilfstabelle alle'!208:208)&gt;COUNTIF('Hilfstabelle alle'!$I:$I,"x"),"",INDEX('Hilfstabelle alle'!H:H,SMALL(IF('Hilfstabelle alle'!$I$1:$I$418="x",ROW('Hilfstabelle alle'!$1:$418)),ROW(H192))))</f>
        <v/>
      </c>
      <c r="J203" s="204" t="str">
        <f t="array" ref="J203">IF(ROW('Hilfstabelle alle'!208:208)&gt;COUNTIF('Hilfstabelle alle'!$I:$I,"x"),"",INDEX('Hilfstabelle alle'!I:I,SMALL(IF('Hilfstabelle alle'!$I$1:$I$418="x",ROW('Hilfstabelle alle'!$1:$418)),ROW(I192))))</f>
        <v/>
      </c>
      <c r="K203" s="204" t="str">
        <f t="array" ref="K203">IF(ROW('Hilfstabelle alle'!208:208)&gt;COUNTIF('Hilfstabelle alle'!$I:$I,"x"),"",INDEX('Hilfstabelle alle'!J:J,SMALL(IF('Hilfstabelle alle'!$I$1:$I$418="x",ROW('Hilfstabelle alle'!$1:$418)),ROW(J192))))</f>
        <v/>
      </c>
      <c r="L203" s="204" t="str">
        <f t="array" ref="L203">IF(ROW('Hilfstabelle alle'!208:208)&gt;COUNTIF('Hilfstabelle alle'!$I:$I,"x"),"",INDEX('Hilfstabelle alle'!K:K,SMALL(IF('Hilfstabelle alle'!$I$1:$I$418="x",ROW('Hilfstabelle alle'!$1:$418)),ROW(K192))))</f>
        <v/>
      </c>
      <c r="M203" s="205" t="str">
        <f t="array" ref="M203">IF(ROW('Hilfstabelle alle'!208:208)&gt;COUNTIF('Hilfstabelle alle'!$I:$I,"x"),"",INDEX('Hilfstabelle alle'!L:L,SMALL(IF('Hilfstabelle alle'!$I$1:$I$418="x",ROW('Hilfstabelle alle'!$1:$418)),ROW(L192))))</f>
        <v/>
      </c>
      <c r="N203" s="205" t="str">
        <f t="array" ref="N203">IF(ROW('Hilfstabelle alle'!208:208)&gt;COUNTIF('Hilfstabelle alle'!$I:$I,"x"),"",INDEX('Hilfstabelle alle'!M:M,SMALL(IF('Hilfstabelle alle'!$I$1:$I$418="x",ROW('Hilfstabelle alle'!$1:$418)),ROW(M192))))</f>
        <v/>
      </c>
      <c r="O203" s="200" t="str">
        <f t="shared" si="2"/>
        <v/>
      </c>
    </row>
    <row r="204" spans="2:15" s="194" customFormat="1" ht="35.1" customHeight="1" x14ac:dyDescent="0.2">
      <c r="B204" s="195" t="str">
        <f t="array" ref="B204">IF(ROW('Hilfstabelle alle'!209:209)&gt;COUNTIF('Hilfstabelle alle'!$I:$I,"x"),"",INDEX('Hilfstabelle alle'!A:A,SMALL(IF('Hilfstabelle alle'!$I$1:$I$418="x",ROW('Hilfstabelle alle'!$1:$418)),ROW(A193))))</f>
        <v/>
      </c>
      <c r="C204" s="196" t="str">
        <f t="array" ref="C204">IF(ROW('Hilfstabelle alle'!209:209)&gt;COUNTIF('Hilfstabelle alle'!$I:$I,"x"),"",INDEX('Hilfstabelle alle'!B:B,SMALL(IF('Hilfstabelle alle'!$I$1:$I$418="x",ROW('Hilfstabelle alle'!$1:$418)),ROW(B193))))</f>
        <v/>
      </c>
      <c r="D204" s="197" t="str">
        <f t="array" ref="D204">IF(ROW('Hilfstabelle alle'!209:209)&gt;COUNTIF('Hilfstabelle alle'!$I:$I,"x"),"",INDEX('Hilfstabelle alle'!C:C,SMALL(IF('Hilfstabelle alle'!$I$1:$I$418="x",ROW('Hilfstabelle alle'!$1:$418)),ROW(C193))))</f>
        <v/>
      </c>
      <c r="E204" s="198" t="str">
        <f t="array" ref="E204">IF(ROW('Hilfstabelle alle'!209:209)&gt;COUNTIF('Hilfstabelle alle'!$I:$I,"x"),"",INDEX('Hilfstabelle alle'!D:D,SMALL(IF('Hilfstabelle alle'!$I$1:$I$418="x",ROW('Hilfstabelle alle'!$1:$418)),ROW(D193))))</f>
        <v/>
      </c>
      <c r="F204" s="198" t="str">
        <f t="array" ref="F204">IF(ROW('Hilfstabelle alle'!209:209)&gt;COUNTIF('Hilfstabelle alle'!$I:$I,"x"),"",INDEX('Hilfstabelle alle'!E:E,SMALL(IF('Hilfstabelle alle'!$I$1:$I$418="x",ROW('Hilfstabelle alle'!$1:$418)),ROW(E193))))</f>
        <v/>
      </c>
      <c r="G204" s="198" t="str">
        <f t="array" ref="G204">IF(ROW('Hilfstabelle alle'!209:209)&gt;COUNTIF('Hilfstabelle alle'!$I:$I,"x"),"",INDEX('Hilfstabelle alle'!F:F,SMALL(IF('Hilfstabelle alle'!$I$1:$I$418="x",ROW('Hilfstabelle alle'!$1:$418)),ROW(F193))))</f>
        <v/>
      </c>
      <c r="H204" s="198" t="str">
        <f t="array" ref="H204">IF(ROW('Hilfstabelle alle'!209:209)&gt;COUNTIF('Hilfstabelle alle'!$I:$I,"x"),"",INDEX('Hilfstabelle alle'!G:G,SMALL(IF('Hilfstabelle alle'!$I$1:$I$418="x",ROW('Hilfstabelle alle'!$1:$418)),ROW(G193))))</f>
        <v/>
      </c>
      <c r="I204" s="198" t="str">
        <f t="array" ref="I204">IF(ROW('Hilfstabelle alle'!209:209)&gt;COUNTIF('Hilfstabelle alle'!$I:$I,"x"),"",INDEX('Hilfstabelle alle'!H:H,SMALL(IF('Hilfstabelle alle'!$I$1:$I$418="x",ROW('Hilfstabelle alle'!$1:$418)),ROW(H193))))</f>
        <v/>
      </c>
      <c r="J204" s="198" t="str">
        <f t="array" ref="J204">IF(ROW('Hilfstabelle alle'!209:209)&gt;COUNTIF('Hilfstabelle alle'!$I:$I,"x"),"",INDEX('Hilfstabelle alle'!I:I,SMALL(IF('Hilfstabelle alle'!$I$1:$I$418="x",ROW('Hilfstabelle alle'!$1:$418)),ROW(I193))))</f>
        <v/>
      </c>
      <c r="K204" s="198" t="str">
        <f t="array" ref="K204">IF(ROW('Hilfstabelle alle'!209:209)&gt;COUNTIF('Hilfstabelle alle'!$I:$I,"x"),"",INDEX('Hilfstabelle alle'!J:J,SMALL(IF('Hilfstabelle alle'!$I$1:$I$418="x",ROW('Hilfstabelle alle'!$1:$418)),ROW(J193))))</f>
        <v/>
      </c>
      <c r="L204" s="198" t="str">
        <f t="array" ref="L204">IF(ROW('Hilfstabelle alle'!209:209)&gt;COUNTIF('Hilfstabelle alle'!$I:$I,"x"),"",INDEX('Hilfstabelle alle'!K:K,SMALL(IF('Hilfstabelle alle'!$I$1:$I$418="x",ROW('Hilfstabelle alle'!$1:$418)),ROW(K193))))</f>
        <v/>
      </c>
      <c r="M204" s="199" t="str">
        <f t="array" ref="M204">IF(ROW('Hilfstabelle alle'!209:209)&gt;COUNTIF('Hilfstabelle alle'!$I:$I,"x"),"",INDEX('Hilfstabelle alle'!L:L,SMALL(IF('Hilfstabelle alle'!$I$1:$I$418="x",ROW('Hilfstabelle alle'!$1:$418)),ROW(L193))))</f>
        <v/>
      </c>
      <c r="N204" s="199" t="str">
        <f t="array" ref="N204">IF(ROW('Hilfstabelle alle'!209:209)&gt;COUNTIF('Hilfstabelle alle'!$I:$I,"x"),"",INDEX('Hilfstabelle alle'!M:M,SMALL(IF('Hilfstabelle alle'!$I$1:$I$418="x",ROW('Hilfstabelle alle'!$1:$418)),ROW(M193))))</f>
        <v/>
      </c>
      <c r="O204" s="200" t="str">
        <f t="shared" si="2"/>
        <v/>
      </c>
    </row>
    <row r="205" spans="2:15" s="194" customFormat="1" ht="35.1" customHeight="1" x14ac:dyDescent="0.2">
      <c r="B205" s="201" t="str">
        <f t="array" ref="B205">IF(ROW('Hilfstabelle alle'!210:210)&gt;COUNTIF('Hilfstabelle alle'!$I:$I,"x"),"",INDEX('Hilfstabelle alle'!A:A,SMALL(IF('Hilfstabelle alle'!$I$1:$I$418="x",ROW('Hilfstabelle alle'!$1:$418)),ROW(A194))))</f>
        <v/>
      </c>
      <c r="C205" s="202" t="str">
        <f t="array" ref="C205">IF(ROW('Hilfstabelle alle'!210:210)&gt;COUNTIF('Hilfstabelle alle'!$I:$I,"x"),"",INDEX('Hilfstabelle alle'!B:B,SMALL(IF('Hilfstabelle alle'!$I$1:$I$418="x",ROW('Hilfstabelle alle'!$1:$418)),ROW(B194))))</f>
        <v/>
      </c>
      <c r="D205" s="203" t="str">
        <f t="array" ref="D205">IF(ROW('Hilfstabelle alle'!210:210)&gt;COUNTIF('Hilfstabelle alle'!$I:$I,"x"),"",INDEX('Hilfstabelle alle'!C:C,SMALL(IF('Hilfstabelle alle'!$I$1:$I$418="x",ROW('Hilfstabelle alle'!$1:$418)),ROW(C194))))</f>
        <v/>
      </c>
      <c r="E205" s="204" t="str">
        <f t="array" ref="E205">IF(ROW('Hilfstabelle alle'!210:210)&gt;COUNTIF('Hilfstabelle alle'!$I:$I,"x"),"",INDEX('Hilfstabelle alle'!D:D,SMALL(IF('Hilfstabelle alle'!$I$1:$I$418="x",ROW('Hilfstabelle alle'!$1:$418)),ROW(D194))))</f>
        <v/>
      </c>
      <c r="F205" s="204" t="str">
        <f t="array" ref="F205">IF(ROW('Hilfstabelle alle'!210:210)&gt;COUNTIF('Hilfstabelle alle'!$I:$I,"x"),"",INDEX('Hilfstabelle alle'!E:E,SMALL(IF('Hilfstabelle alle'!$I$1:$I$418="x",ROW('Hilfstabelle alle'!$1:$418)),ROW(E194))))</f>
        <v/>
      </c>
      <c r="G205" s="204" t="str">
        <f t="array" ref="G205">IF(ROW('Hilfstabelle alle'!210:210)&gt;COUNTIF('Hilfstabelle alle'!$I:$I,"x"),"",INDEX('Hilfstabelle alle'!F:F,SMALL(IF('Hilfstabelle alle'!$I$1:$I$418="x",ROW('Hilfstabelle alle'!$1:$418)),ROW(F194))))</f>
        <v/>
      </c>
      <c r="H205" s="204" t="str">
        <f t="array" ref="H205">IF(ROW('Hilfstabelle alle'!210:210)&gt;COUNTIF('Hilfstabelle alle'!$I:$I,"x"),"",INDEX('Hilfstabelle alle'!G:G,SMALL(IF('Hilfstabelle alle'!$I$1:$I$418="x",ROW('Hilfstabelle alle'!$1:$418)),ROW(G194))))</f>
        <v/>
      </c>
      <c r="I205" s="204" t="str">
        <f t="array" ref="I205">IF(ROW('Hilfstabelle alle'!210:210)&gt;COUNTIF('Hilfstabelle alle'!$I:$I,"x"),"",INDEX('Hilfstabelle alle'!H:H,SMALL(IF('Hilfstabelle alle'!$I$1:$I$418="x",ROW('Hilfstabelle alle'!$1:$418)),ROW(H194))))</f>
        <v/>
      </c>
      <c r="J205" s="204" t="str">
        <f t="array" ref="J205">IF(ROW('Hilfstabelle alle'!210:210)&gt;COUNTIF('Hilfstabelle alle'!$I:$I,"x"),"",INDEX('Hilfstabelle alle'!I:I,SMALL(IF('Hilfstabelle alle'!$I$1:$I$418="x",ROW('Hilfstabelle alle'!$1:$418)),ROW(I194))))</f>
        <v/>
      </c>
      <c r="K205" s="204" t="str">
        <f t="array" ref="K205">IF(ROW('Hilfstabelle alle'!210:210)&gt;COUNTIF('Hilfstabelle alle'!$I:$I,"x"),"",INDEX('Hilfstabelle alle'!J:J,SMALL(IF('Hilfstabelle alle'!$I$1:$I$418="x",ROW('Hilfstabelle alle'!$1:$418)),ROW(J194))))</f>
        <v/>
      </c>
      <c r="L205" s="204" t="str">
        <f t="array" ref="L205">IF(ROW('Hilfstabelle alle'!210:210)&gt;COUNTIF('Hilfstabelle alle'!$I:$I,"x"),"",INDEX('Hilfstabelle alle'!K:K,SMALL(IF('Hilfstabelle alle'!$I$1:$I$418="x",ROW('Hilfstabelle alle'!$1:$418)),ROW(K194))))</f>
        <v/>
      </c>
      <c r="M205" s="205" t="str">
        <f t="array" ref="M205">IF(ROW('Hilfstabelle alle'!210:210)&gt;COUNTIF('Hilfstabelle alle'!$I:$I,"x"),"",INDEX('Hilfstabelle alle'!L:L,SMALL(IF('Hilfstabelle alle'!$I$1:$I$418="x",ROW('Hilfstabelle alle'!$1:$418)),ROW(L194))))</f>
        <v/>
      </c>
      <c r="N205" s="205" t="str">
        <f t="array" ref="N205">IF(ROW('Hilfstabelle alle'!210:210)&gt;COUNTIF('Hilfstabelle alle'!$I:$I,"x"),"",INDEX('Hilfstabelle alle'!M:M,SMALL(IF('Hilfstabelle alle'!$I$1:$I$418="x",ROW('Hilfstabelle alle'!$1:$418)),ROW(M194))))</f>
        <v/>
      </c>
      <c r="O205" s="200" t="str">
        <f t="shared" ref="O205:O268" si="3">IF(D205&lt;&gt;"",1,"")</f>
        <v/>
      </c>
    </row>
    <row r="206" spans="2:15" s="194" customFormat="1" ht="35.1" customHeight="1" x14ac:dyDescent="0.2">
      <c r="B206" s="195" t="str">
        <f t="array" ref="B206">IF(ROW('Hilfstabelle alle'!211:211)&gt;COUNTIF('Hilfstabelle alle'!$I:$I,"x"),"",INDEX('Hilfstabelle alle'!A:A,SMALL(IF('Hilfstabelle alle'!$I$1:$I$418="x",ROW('Hilfstabelle alle'!$1:$418)),ROW(A195))))</f>
        <v/>
      </c>
      <c r="C206" s="196" t="str">
        <f t="array" ref="C206">IF(ROW('Hilfstabelle alle'!211:211)&gt;COUNTIF('Hilfstabelle alle'!$I:$I,"x"),"",INDEX('Hilfstabelle alle'!B:B,SMALL(IF('Hilfstabelle alle'!$I$1:$I$418="x",ROW('Hilfstabelle alle'!$1:$418)),ROW(B195))))</f>
        <v/>
      </c>
      <c r="D206" s="197" t="str">
        <f t="array" ref="D206">IF(ROW('Hilfstabelle alle'!211:211)&gt;COUNTIF('Hilfstabelle alle'!$I:$I,"x"),"",INDEX('Hilfstabelle alle'!C:C,SMALL(IF('Hilfstabelle alle'!$I$1:$I$418="x",ROW('Hilfstabelle alle'!$1:$418)),ROW(C195))))</f>
        <v/>
      </c>
      <c r="E206" s="198" t="str">
        <f t="array" ref="E206">IF(ROW('Hilfstabelle alle'!211:211)&gt;COUNTIF('Hilfstabelle alle'!$I:$I,"x"),"",INDEX('Hilfstabelle alle'!D:D,SMALL(IF('Hilfstabelle alle'!$I$1:$I$418="x",ROW('Hilfstabelle alle'!$1:$418)),ROW(D195))))</f>
        <v/>
      </c>
      <c r="F206" s="198" t="str">
        <f t="array" ref="F206">IF(ROW('Hilfstabelle alle'!211:211)&gt;COUNTIF('Hilfstabelle alle'!$I:$I,"x"),"",INDEX('Hilfstabelle alle'!E:E,SMALL(IF('Hilfstabelle alle'!$I$1:$I$418="x",ROW('Hilfstabelle alle'!$1:$418)),ROW(E195))))</f>
        <v/>
      </c>
      <c r="G206" s="198" t="str">
        <f t="array" ref="G206">IF(ROW('Hilfstabelle alle'!211:211)&gt;COUNTIF('Hilfstabelle alle'!$I:$I,"x"),"",INDEX('Hilfstabelle alle'!F:F,SMALL(IF('Hilfstabelle alle'!$I$1:$I$418="x",ROW('Hilfstabelle alle'!$1:$418)),ROW(F195))))</f>
        <v/>
      </c>
      <c r="H206" s="198" t="str">
        <f t="array" ref="H206">IF(ROW('Hilfstabelle alle'!211:211)&gt;COUNTIF('Hilfstabelle alle'!$I:$I,"x"),"",INDEX('Hilfstabelle alle'!G:G,SMALL(IF('Hilfstabelle alle'!$I$1:$I$418="x",ROW('Hilfstabelle alle'!$1:$418)),ROW(G195))))</f>
        <v/>
      </c>
      <c r="I206" s="198" t="str">
        <f t="array" ref="I206">IF(ROW('Hilfstabelle alle'!211:211)&gt;COUNTIF('Hilfstabelle alle'!$I:$I,"x"),"",INDEX('Hilfstabelle alle'!H:H,SMALL(IF('Hilfstabelle alle'!$I$1:$I$418="x",ROW('Hilfstabelle alle'!$1:$418)),ROW(H195))))</f>
        <v/>
      </c>
      <c r="J206" s="198" t="str">
        <f t="array" ref="J206">IF(ROW('Hilfstabelle alle'!211:211)&gt;COUNTIF('Hilfstabelle alle'!$I:$I,"x"),"",INDEX('Hilfstabelle alle'!I:I,SMALL(IF('Hilfstabelle alle'!$I$1:$I$418="x",ROW('Hilfstabelle alle'!$1:$418)),ROW(I195))))</f>
        <v/>
      </c>
      <c r="K206" s="198" t="str">
        <f t="array" ref="K206">IF(ROW('Hilfstabelle alle'!211:211)&gt;COUNTIF('Hilfstabelle alle'!$I:$I,"x"),"",INDEX('Hilfstabelle alle'!J:J,SMALL(IF('Hilfstabelle alle'!$I$1:$I$418="x",ROW('Hilfstabelle alle'!$1:$418)),ROW(J195))))</f>
        <v/>
      </c>
      <c r="L206" s="198" t="str">
        <f t="array" ref="L206">IF(ROW('Hilfstabelle alle'!211:211)&gt;COUNTIF('Hilfstabelle alle'!$I:$I,"x"),"",INDEX('Hilfstabelle alle'!K:K,SMALL(IF('Hilfstabelle alle'!$I$1:$I$418="x",ROW('Hilfstabelle alle'!$1:$418)),ROW(K195))))</f>
        <v/>
      </c>
      <c r="M206" s="199" t="str">
        <f t="array" ref="M206">IF(ROW('Hilfstabelle alle'!211:211)&gt;COUNTIF('Hilfstabelle alle'!$I:$I,"x"),"",INDEX('Hilfstabelle alle'!L:L,SMALL(IF('Hilfstabelle alle'!$I$1:$I$418="x",ROW('Hilfstabelle alle'!$1:$418)),ROW(L195))))</f>
        <v/>
      </c>
      <c r="N206" s="199" t="str">
        <f t="array" ref="N206">IF(ROW('Hilfstabelle alle'!211:211)&gt;COUNTIF('Hilfstabelle alle'!$I:$I,"x"),"",INDEX('Hilfstabelle alle'!M:M,SMALL(IF('Hilfstabelle alle'!$I$1:$I$418="x",ROW('Hilfstabelle alle'!$1:$418)),ROW(M195))))</f>
        <v/>
      </c>
      <c r="O206" s="200" t="str">
        <f t="shared" si="3"/>
        <v/>
      </c>
    </row>
    <row r="207" spans="2:15" s="194" customFormat="1" ht="35.1" customHeight="1" x14ac:dyDescent="0.2">
      <c r="B207" s="201" t="str">
        <f t="array" ref="B207">IF(ROW('Hilfstabelle alle'!212:212)&gt;COUNTIF('Hilfstabelle alle'!$I:$I,"x"),"",INDEX('Hilfstabelle alle'!A:A,SMALL(IF('Hilfstabelle alle'!$I$1:$I$418="x",ROW('Hilfstabelle alle'!$1:$418)),ROW(A196))))</f>
        <v/>
      </c>
      <c r="C207" s="202" t="str">
        <f t="array" ref="C207">IF(ROW('Hilfstabelle alle'!212:212)&gt;COUNTIF('Hilfstabelle alle'!$I:$I,"x"),"",INDEX('Hilfstabelle alle'!B:B,SMALL(IF('Hilfstabelle alle'!$I$1:$I$418="x",ROW('Hilfstabelle alle'!$1:$418)),ROW(B196))))</f>
        <v/>
      </c>
      <c r="D207" s="203" t="str">
        <f t="array" ref="D207">IF(ROW('Hilfstabelle alle'!212:212)&gt;COUNTIF('Hilfstabelle alle'!$I:$I,"x"),"",INDEX('Hilfstabelle alle'!C:C,SMALL(IF('Hilfstabelle alle'!$I$1:$I$418="x",ROW('Hilfstabelle alle'!$1:$418)),ROW(C196))))</f>
        <v/>
      </c>
      <c r="E207" s="204" t="str">
        <f t="array" ref="E207">IF(ROW('Hilfstabelle alle'!212:212)&gt;COUNTIF('Hilfstabelle alle'!$I:$I,"x"),"",INDEX('Hilfstabelle alle'!D:D,SMALL(IF('Hilfstabelle alle'!$I$1:$I$418="x",ROW('Hilfstabelle alle'!$1:$418)),ROW(D196))))</f>
        <v/>
      </c>
      <c r="F207" s="204" t="str">
        <f t="array" ref="F207">IF(ROW('Hilfstabelle alle'!212:212)&gt;COUNTIF('Hilfstabelle alle'!$I:$I,"x"),"",INDEX('Hilfstabelle alle'!E:E,SMALL(IF('Hilfstabelle alle'!$I$1:$I$418="x",ROW('Hilfstabelle alle'!$1:$418)),ROW(E196))))</f>
        <v/>
      </c>
      <c r="G207" s="204" t="str">
        <f t="array" ref="G207">IF(ROW('Hilfstabelle alle'!212:212)&gt;COUNTIF('Hilfstabelle alle'!$I:$I,"x"),"",INDEX('Hilfstabelle alle'!F:F,SMALL(IF('Hilfstabelle alle'!$I$1:$I$418="x",ROW('Hilfstabelle alle'!$1:$418)),ROW(F196))))</f>
        <v/>
      </c>
      <c r="H207" s="204" t="str">
        <f t="array" ref="H207">IF(ROW('Hilfstabelle alle'!212:212)&gt;COUNTIF('Hilfstabelle alle'!$I:$I,"x"),"",INDEX('Hilfstabelle alle'!G:G,SMALL(IF('Hilfstabelle alle'!$I$1:$I$418="x",ROW('Hilfstabelle alle'!$1:$418)),ROW(G196))))</f>
        <v/>
      </c>
      <c r="I207" s="204" t="str">
        <f t="array" ref="I207">IF(ROW('Hilfstabelle alle'!212:212)&gt;COUNTIF('Hilfstabelle alle'!$I:$I,"x"),"",INDEX('Hilfstabelle alle'!H:H,SMALL(IF('Hilfstabelle alle'!$I$1:$I$418="x",ROW('Hilfstabelle alle'!$1:$418)),ROW(H196))))</f>
        <v/>
      </c>
      <c r="J207" s="204" t="str">
        <f t="array" ref="J207">IF(ROW('Hilfstabelle alle'!212:212)&gt;COUNTIF('Hilfstabelle alle'!$I:$I,"x"),"",INDEX('Hilfstabelle alle'!I:I,SMALL(IF('Hilfstabelle alle'!$I$1:$I$418="x",ROW('Hilfstabelle alle'!$1:$418)),ROW(I196))))</f>
        <v/>
      </c>
      <c r="K207" s="204" t="str">
        <f t="array" ref="K207">IF(ROW('Hilfstabelle alle'!212:212)&gt;COUNTIF('Hilfstabelle alle'!$I:$I,"x"),"",INDEX('Hilfstabelle alle'!J:J,SMALL(IF('Hilfstabelle alle'!$I$1:$I$418="x",ROW('Hilfstabelle alle'!$1:$418)),ROW(J196))))</f>
        <v/>
      </c>
      <c r="L207" s="204" t="str">
        <f t="array" ref="L207">IF(ROW('Hilfstabelle alle'!212:212)&gt;COUNTIF('Hilfstabelle alle'!$I:$I,"x"),"",INDEX('Hilfstabelle alle'!K:K,SMALL(IF('Hilfstabelle alle'!$I$1:$I$418="x",ROW('Hilfstabelle alle'!$1:$418)),ROW(K196))))</f>
        <v/>
      </c>
      <c r="M207" s="205" t="str">
        <f t="array" ref="M207">IF(ROW('Hilfstabelle alle'!212:212)&gt;COUNTIF('Hilfstabelle alle'!$I:$I,"x"),"",INDEX('Hilfstabelle alle'!L:L,SMALL(IF('Hilfstabelle alle'!$I$1:$I$418="x",ROW('Hilfstabelle alle'!$1:$418)),ROW(L196))))</f>
        <v/>
      </c>
      <c r="N207" s="205" t="str">
        <f t="array" ref="N207">IF(ROW('Hilfstabelle alle'!212:212)&gt;COUNTIF('Hilfstabelle alle'!$I:$I,"x"),"",INDEX('Hilfstabelle alle'!M:M,SMALL(IF('Hilfstabelle alle'!$I$1:$I$418="x",ROW('Hilfstabelle alle'!$1:$418)),ROW(M196))))</f>
        <v/>
      </c>
      <c r="O207" s="200" t="str">
        <f t="shared" si="3"/>
        <v/>
      </c>
    </row>
    <row r="208" spans="2:15" s="194" customFormat="1" ht="35.1" customHeight="1" x14ac:dyDescent="0.2">
      <c r="B208" s="195" t="str">
        <f t="array" ref="B208">IF(ROW('Hilfstabelle alle'!213:213)&gt;COUNTIF('Hilfstabelle alle'!$I:$I,"x"),"",INDEX('Hilfstabelle alle'!A:A,SMALL(IF('Hilfstabelle alle'!$I$1:$I$418="x",ROW('Hilfstabelle alle'!$1:$418)),ROW(A197))))</f>
        <v/>
      </c>
      <c r="C208" s="196" t="str">
        <f t="array" ref="C208">IF(ROW('Hilfstabelle alle'!213:213)&gt;COUNTIF('Hilfstabelle alle'!$I:$I,"x"),"",INDEX('Hilfstabelle alle'!B:B,SMALL(IF('Hilfstabelle alle'!$I$1:$I$418="x",ROW('Hilfstabelle alle'!$1:$418)),ROW(B197))))</f>
        <v/>
      </c>
      <c r="D208" s="197" t="str">
        <f t="array" ref="D208">IF(ROW('Hilfstabelle alle'!213:213)&gt;COUNTIF('Hilfstabelle alle'!$I:$I,"x"),"",INDEX('Hilfstabelle alle'!C:C,SMALL(IF('Hilfstabelle alle'!$I$1:$I$418="x",ROW('Hilfstabelle alle'!$1:$418)),ROW(C197))))</f>
        <v/>
      </c>
      <c r="E208" s="198" t="str">
        <f t="array" ref="E208">IF(ROW('Hilfstabelle alle'!213:213)&gt;COUNTIF('Hilfstabelle alle'!$I:$I,"x"),"",INDEX('Hilfstabelle alle'!D:D,SMALL(IF('Hilfstabelle alle'!$I$1:$I$418="x",ROW('Hilfstabelle alle'!$1:$418)),ROW(D197))))</f>
        <v/>
      </c>
      <c r="F208" s="198" t="str">
        <f t="array" ref="F208">IF(ROW('Hilfstabelle alle'!213:213)&gt;COUNTIF('Hilfstabelle alle'!$I:$I,"x"),"",INDEX('Hilfstabelle alle'!E:E,SMALL(IF('Hilfstabelle alle'!$I$1:$I$418="x",ROW('Hilfstabelle alle'!$1:$418)),ROW(E197))))</f>
        <v/>
      </c>
      <c r="G208" s="198" t="str">
        <f t="array" ref="G208">IF(ROW('Hilfstabelle alle'!213:213)&gt;COUNTIF('Hilfstabelle alle'!$I:$I,"x"),"",INDEX('Hilfstabelle alle'!F:F,SMALL(IF('Hilfstabelle alle'!$I$1:$I$418="x",ROW('Hilfstabelle alle'!$1:$418)),ROW(F197))))</f>
        <v/>
      </c>
      <c r="H208" s="198" t="str">
        <f t="array" ref="H208">IF(ROW('Hilfstabelle alle'!213:213)&gt;COUNTIF('Hilfstabelle alle'!$I:$I,"x"),"",INDEX('Hilfstabelle alle'!G:G,SMALL(IF('Hilfstabelle alle'!$I$1:$I$418="x",ROW('Hilfstabelle alle'!$1:$418)),ROW(G197))))</f>
        <v/>
      </c>
      <c r="I208" s="198" t="str">
        <f t="array" ref="I208">IF(ROW('Hilfstabelle alle'!213:213)&gt;COUNTIF('Hilfstabelle alle'!$I:$I,"x"),"",INDEX('Hilfstabelle alle'!H:H,SMALL(IF('Hilfstabelle alle'!$I$1:$I$418="x",ROW('Hilfstabelle alle'!$1:$418)),ROW(H197))))</f>
        <v/>
      </c>
      <c r="J208" s="198" t="str">
        <f t="array" ref="J208">IF(ROW('Hilfstabelle alle'!213:213)&gt;COUNTIF('Hilfstabelle alle'!$I:$I,"x"),"",INDEX('Hilfstabelle alle'!I:I,SMALL(IF('Hilfstabelle alle'!$I$1:$I$418="x",ROW('Hilfstabelle alle'!$1:$418)),ROW(I197))))</f>
        <v/>
      </c>
      <c r="K208" s="198" t="str">
        <f t="array" ref="K208">IF(ROW('Hilfstabelle alle'!213:213)&gt;COUNTIF('Hilfstabelle alle'!$I:$I,"x"),"",INDEX('Hilfstabelle alle'!J:J,SMALL(IF('Hilfstabelle alle'!$I$1:$I$418="x",ROW('Hilfstabelle alle'!$1:$418)),ROW(J197))))</f>
        <v/>
      </c>
      <c r="L208" s="198" t="str">
        <f t="array" ref="L208">IF(ROW('Hilfstabelle alle'!213:213)&gt;COUNTIF('Hilfstabelle alle'!$I:$I,"x"),"",INDEX('Hilfstabelle alle'!K:K,SMALL(IF('Hilfstabelle alle'!$I$1:$I$418="x",ROW('Hilfstabelle alle'!$1:$418)),ROW(K197))))</f>
        <v/>
      </c>
      <c r="M208" s="199" t="str">
        <f t="array" ref="M208">IF(ROW('Hilfstabelle alle'!213:213)&gt;COUNTIF('Hilfstabelle alle'!$I:$I,"x"),"",INDEX('Hilfstabelle alle'!L:L,SMALL(IF('Hilfstabelle alle'!$I$1:$I$418="x",ROW('Hilfstabelle alle'!$1:$418)),ROW(L197))))</f>
        <v/>
      </c>
      <c r="N208" s="199" t="str">
        <f t="array" ref="N208">IF(ROW('Hilfstabelle alle'!213:213)&gt;COUNTIF('Hilfstabelle alle'!$I:$I,"x"),"",INDEX('Hilfstabelle alle'!M:M,SMALL(IF('Hilfstabelle alle'!$I$1:$I$418="x",ROW('Hilfstabelle alle'!$1:$418)),ROW(M197))))</f>
        <v/>
      </c>
      <c r="O208" s="200" t="str">
        <f t="shared" si="3"/>
        <v/>
      </c>
    </row>
    <row r="209" spans="2:15" s="194" customFormat="1" ht="35.1" customHeight="1" x14ac:dyDescent="0.2">
      <c r="B209" s="201" t="str">
        <f t="array" ref="B209">IF(ROW('Hilfstabelle alle'!214:214)&gt;COUNTIF('Hilfstabelle alle'!$I:$I,"x"),"",INDEX('Hilfstabelle alle'!A:A,SMALL(IF('Hilfstabelle alle'!$I$1:$I$418="x",ROW('Hilfstabelle alle'!$1:$418)),ROW(A198))))</f>
        <v/>
      </c>
      <c r="C209" s="202" t="str">
        <f t="array" ref="C209">IF(ROW('Hilfstabelle alle'!214:214)&gt;COUNTIF('Hilfstabelle alle'!$I:$I,"x"),"",INDEX('Hilfstabelle alle'!B:B,SMALL(IF('Hilfstabelle alle'!$I$1:$I$418="x",ROW('Hilfstabelle alle'!$1:$418)),ROW(B198))))</f>
        <v/>
      </c>
      <c r="D209" s="203" t="str">
        <f t="array" ref="D209">IF(ROW('Hilfstabelle alle'!214:214)&gt;COUNTIF('Hilfstabelle alle'!$I:$I,"x"),"",INDEX('Hilfstabelle alle'!C:C,SMALL(IF('Hilfstabelle alle'!$I$1:$I$418="x",ROW('Hilfstabelle alle'!$1:$418)),ROW(C198))))</f>
        <v/>
      </c>
      <c r="E209" s="204" t="str">
        <f t="array" ref="E209">IF(ROW('Hilfstabelle alle'!214:214)&gt;COUNTIF('Hilfstabelle alle'!$I:$I,"x"),"",INDEX('Hilfstabelle alle'!D:D,SMALL(IF('Hilfstabelle alle'!$I$1:$I$418="x",ROW('Hilfstabelle alle'!$1:$418)),ROW(D198))))</f>
        <v/>
      </c>
      <c r="F209" s="204" t="str">
        <f t="array" ref="F209">IF(ROW('Hilfstabelle alle'!214:214)&gt;COUNTIF('Hilfstabelle alle'!$I:$I,"x"),"",INDEX('Hilfstabelle alle'!E:E,SMALL(IF('Hilfstabelle alle'!$I$1:$I$418="x",ROW('Hilfstabelle alle'!$1:$418)),ROW(E198))))</f>
        <v/>
      </c>
      <c r="G209" s="204" t="str">
        <f t="array" ref="G209">IF(ROW('Hilfstabelle alle'!214:214)&gt;COUNTIF('Hilfstabelle alle'!$I:$I,"x"),"",INDEX('Hilfstabelle alle'!F:F,SMALL(IF('Hilfstabelle alle'!$I$1:$I$418="x",ROW('Hilfstabelle alle'!$1:$418)),ROW(F198))))</f>
        <v/>
      </c>
      <c r="H209" s="204" t="str">
        <f t="array" ref="H209">IF(ROW('Hilfstabelle alle'!214:214)&gt;COUNTIF('Hilfstabelle alle'!$I:$I,"x"),"",INDEX('Hilfstabelle alle'!G:G,SMALL(IF('Hilfstabelle alle'!$I$1:$I$418="x",ROW('Hilfstabelle alle'!$1:$418)),ROW(G198))))</f>
        <v/>
      </c>
      <c r="I209" s="204" t="str">
        <f t="array" ref="I209">IF(ROW('Hilfstabelle alle'!214:214)&gt;COUNTIF('Hilfstabelle alle'!$I:$I,"x"),"",INDEX('Hilfstabelle alle'!H:H,SMALL(IF('Hilfstabelle alle'!$I$1:$I$418="x",ROW('Hilfstabelle alle'!$1:$418)),ROW(H198))))</f>
        <v/>
      </c>
      <c r="J209" s="204" t="str">
        <f t="array" ref="J209">IF(ROW('Hilfstabelle alle'!214:214)&gt;COUNTIF('Hilfstabelle alle'!$I:$I,"x"),"",INDEX('Hilfstabelle alle'!I:I,SMALL(IF('Hilfstabelle alle'!$I$1:$I$418="x",ROW('Hilfstabelle alle'!$1:$418)),ROW(I198))))</f>
        <v/>
      </c>
      <c r="K209" s="204" t="str">
        <f t="array" ref="K209">IF(ROW('Hilfstabelle alle'!214:214)&gt;COUNTIF('Hilfstabelle alle'!$I:$I,"x"),"",INDEX('Hilfstabelle alle'!J:J,SMALL(IF('Hilfstabelle alle'!$I$1:$I$418="x",ROW('Hilfstabelle alle'!$1:$418)),ROW(J198))))</f>
        <v/>
      </c>
      <c r="L209" s="204" t="str">
        <f t="array" ref="L209">IF(ROW('Hilfstabelle alle'!214:214)&gt;COUNTIF('Hilfstabelle alle'!$I:$I,"x"),"",INDEX('Hilfstabelle alle'!K:K,SMALL(IF('Hilfstabelle alle'!$I$1:$I$418="x",ROW('Hilfstabelle alle'!$1:$418)),ROW(K198))))</f>
        <v/>
      </c>
      <c r="M209" s="205" t="str">
        <f t="array" ref="M209">IF(ROW('Hilfstabelle alle'!214:214)&gt;COUNTIF('Hilfstabelle alle'!$I:$I,"x"),"",INDEX('Hilfstabelle alle'!L:L,SMALL(IF('Hilfstabelle alle'!$I$1:$I$418="x",ROW('Hilfstabelle alle'!$1:$418)),ROW(L198))))</f>
        <v/>
      </c>
      <c r="N209" s="205" t="str">
        <f t="array" ref="N209">IF(ROW('Hilfstabelle alle'!214:214)&gt;COUNTIF('Hilfstabelle alle'!$I:$I,"x"),"",INDEX('Hilfstabelle alle'!M:M,SMALL(IF('Hilfstabelle alle'!$I$1:$I$418="x",ROW('Hilfstabelle alle'!$1:$418)),ROW(M198))))</f>
        <v/>
      </c>
      <c r="O209" s="200" t="str">
        <f t="shared" si="3"/>
        <v/>
      </c>
    </row>
    <row r="210" spans="2:15" s="194" customFormat="1" ht="35.1" customHeight="1" x14ac:dyDescent="0.2">
      <c r="B210" s="195" t="str">
        <f t="array" ref="B210">IF(ROW('Hilfstabelle alle'!215:215)&gt;COUNTIF('Hilfstabelle alle'!$I:$I,"x"),"",INDEX('Hilfstabelle alle'!A:A,SMALL(IF('Hilfstabelle alle'!$I$1:$I$418="x",ROW('Hilfstabelle alle'!$1:$418)),ROW(A199))))</f>
        <v/>
      </c>
      <c r="C210" s="196" t="str">
        <f t="array" ref="C210">IF(ROW('Hilfstabelle alle'!215:215)&gt;COUNTIF('Hilfstabelle alle'!$I:$I,"x"),"",INDEX('Hilfstabelle alle'!B:B,SMALL(IF('Hilfstabelle alle'!$I$1:$I$418="x",ROW('Hilfstabelle alle'!$1:$418)),ROW(B199))))</f>
        <v/>
      </c>
      <c r="D210" s="197" t="str">
        <f t="array" ref="D210">IF(ROW('Hilfstabelle alle'!215:215)&gt;COUNTIF('Hilfstabelle alle'!$I:$I,"x"),"",INDEX('Hilfstabelle alle'!C:C,SMALL(IF('Hilfstabelle alle'!$I$1:$I$418="x",ROW('Hilfstabelle alle'!$1:$418)),ROW(C199))))</f>
        <v/>
      </c>
      <c r="E210" s="198" t="str">
        <f t="array" ref="E210">IF(ROW('Hilfstabelle alle'!215:215)&gt;COUNTIF('Hilfstabelle alle'!$I:$I,"x"),"",INDEX('Hilfstabelle alle'!D:D,SMALL(IF('Hilfstabelle alle'!$I$1:$I$418="x",ROW('Hilfstabelle alle'!$1:$418)),ROW(D199))))</f>
        <v/>
      </c>
      <c r="F210" s="198" t="str">
        <f t="array" ref="F210">IF(ROW('Hilfstabelle alle'!215:215)&gt;COUNTIF('Hilfstabelle alle'!$I:$I,"x"),"",INDEX('Hilfstabelle alle'!E:E,SMALL(IF('Hilfstabelle alle'!$I$1:$I$418="x",ROW('Hilfstabelle alle'!$1:$418)),ROW(E199))))</f>
        <v/>
      </c>
      <c r="G210" s="198" t="str">
        <f t="array" ref="G210">IF(ROW('Hilfstabelle alle'!215:215)&gt;COUNTIF('Hilfstabelle alle'!$I:$I,"x"),"",INDEX('Hilfstabelle alle'!F:F,SMALL(IF('Hilfstabelle alle'!$I$1:$I$418="x",ROW('Hilfstabelle alle'!$1:$418)),ROW(F199))))</f>
        <v/>
      </c>
      <c r="H210" s="198" t="str">
        <f t="array" ref="H210">IF(ROW('Hilfstabelle alle'!215:215)&gt;COUNTIF('Hilfstabelle alle'!$I:$I,"x"),"",INDEX('Hilfstabelle alle'!G:G,SMALL(IF('Hilfstabelle alle'!$I$1:$I$418="x",ROW('Hilfstabelle alle'!$1:$418)),ROW(G199))))</f>
        <v/>
      </c>
      <c r="I210" s="198" t="str">
        <f t="array" ref="I210">IF(ROW('Hilfstabelle alle'!215:215)&gt;COUNTIF('Hilfstabelle alle'!$I:$I,"x"),"",INDEX('Hilfstabelle alle'!H:H,SMALL(IF('Hilfstabelle alle'!$I$1:$I$418="x",ROW('Hilfstabelle alle'!$1:$418)),ROW(H199))))</f>
        <v/>
      </c>
      <c r="J210" s="198" t="str">
        <f t="array" ref="J210">IF(ROW('Hilfstabelle alle'!215:215)&gt;COUNTIF('Hilfstabelle alle'!$I:$I,"x"),"",INDEX('Hilfstabelle alle'!I:I,SMALL(IF('Hilfstabelle alle'!$I$1:$I$418="x",ROW('Hilfstabelle alle'!$1:$418)),ROW(I199))))</f>
        <v/>
      </c>
      <c r="K210" s="198" t="str">
        <f t="array" ref="K210">IF(ROW('Hilfstabelle alle'!215:215)&gt;COUNTIF('Hilfstabelle alle'!$I:$I,"x"),"",INDEX('Hilfstabelle alle'!J:J,SMALL(IF('Hilfstabelle alle'!$I$1:$I$418="x",ROW('Hilfstabelle alle'!$1:$418)),ROW(J199))))</f>
        <v/>
      </c>
      <c r="L210" s="198" t="str">
        <f t="array" ref="L210">IF(ROW('Hilfstabelle alle'!215:215)&gt;COUNTIF('Hilfstabelle alle'!$I:$I,"x"),"",INDEX('Hilfstabelle alle'!K:K,SMALL(IF('Hilfstabelle alle'!$I$1:$I$418="x",ROW('Hilfstabelle alle'!$1:$418)),ROW(K199))))</f>
        <v/>
      </c>
      <c r="M210" s="199" t="str">
        <f t="array" ref="M210">IF(ROW('Hilfstabelle alle'!215:215)&gt;COUNTIF('Hilfstabelle alle'!$I:$I,"x"),"",INDEX('Hilfstabelle alle'!L:L,SMALL(IF('Hilfstabelle alle'!$I$1:$I$418="x",ROW('Hilfstabelle alle'!$1:$418)),ROW(L199))))</f>
        <v/>
      </c>
      <c r="N210" s="199" t="str">
        <f t="array" ref="N210">IF(ROW('Hilfstabelle alle'!215:215)&gt;COUNTIF('Hilfstabelle alle'!$I:$I,"x"),"",INDEX('Hilfstabelle alle'!M:M,SMALL(IF('Hilfstabelle alle'!$I$1:$I$418="x",ROW('Hilfstabelle alle'!$1:$418)),ROW(M199))))</f>
        <v/>
      </c>
      <c r="O210" s="200" t="str">
        <f t="shared" si="3"/>
        <v/>
      </c>
    </row>
    <row r="211" spans="2:15" s="194" customFormat="1" ht="35.1" customHeight="1" x14ac:dyDescent="0.2">
      <c r="B211" s="201" t="str">
        <f t="array" ref="B211">IF(ROW('Hilfstabelle alle'!216:216)&gt;COUNTIF('Hilfstabelle alle'!$I:$I,"x"),"",INDEX('Hilfstabelle alle'!A:A,SMALL(IF('Hilfstabelle alle'!$I$1:$I$418="x",ROW('Hilfstabelle alle'!$1:$418)),ROW(A200))))</f>
        <v/>
      </c>
      <c r="C211" s="202" t="str">
        <f t="array" ref="C211">IF(ROW('Hilfstabelle alle'!216:216)&gt;COUNTIF('Hilfstabelle alle'!$I:$I,"x"),"",INDEX('Hilfstabelle alle'!B:B,SMALL(IF('Hilfstabelle alle'!$I$1:$I$418="x",ROW('Hilfstabelle alle'!$1:$418)),ROW(B200))))</f>
        <v/>
      </c>
      <c r="D211" s="203" t="str">
        <f t="array" ref="D211">IF(ROW('Hilfstabelle alle'!216:216)&gt;COUNTIF('Hilfstabelle alle'!$I:$I,"x"),"",INDEX('Hilfstabelle alle'!C:C,SMALL(IF('Hilfstabelle alle'!$I$1:$I$418="x",ROW('Hilfstabelle alle'!$1:$418)),ROW(C200))))</f>
        <v/>
      </c>
      <c r="E211" s="204" t="str">
        <f t="array" ref="E211">IF(ROW('Hilfstabelle alle'!216:216)&gt;COUNTIF('Hilfstabelle alle'!$I:$I,"x"),"",INDEX('Hilfstabelle alle'!D:D,SMALL(IF('Hilfstabelle alle'!$I$1:$I$418="x",ROW('Hilfstabelle alle'!$1:$418)),ROW(D200))))</f>
        <v/>
      </c>
      <c r="F211" s="204" t="str">
        <f t="array" ref="F211">IF(ROW('Hilfstabelle alle'!216:216)&gt;COUNTIF('Hilfstabelle alle'!$I:$I,"x"),"",INDEX('Hilfstabelle alle'!E:E,SMALL(IF('Hilfstabelle alle'!$I$1:$I$418="x",ROW('Hilfstabelle alle'!$1:$418)),ROW(E200))))</f>
        <v/>
      </c>
      <c r="G211" s="204" t="str">
        <f t="array" ref="G211">IF(ROW('Hilfstabelle alle'!216:216)&gt;COUNTIF('Hilfstabelle alle'!$I:$I,"x"),"",INDEX('Hilfstabelle alle'!F:F,SMALL(IF('Hilfstabelle alle'!$I$1:$I$418="x",ROW('Hilfstabelle alle'!$1:$418)),ROW(F200))))</f>
        <v/>
      </c>
      <c r="H211" s="204" t="str">
        <f t="array" ref="H211">IF(ROW('Hilfstabelle alle'!216:216)&gt;COUNTIF('Hilfstabelle alle'!$I:$I,"x"),"",INDEX('Hilfstabelle alle'!G:G,SMALL(IF('Hilfstabelle alle'!$I$1:$I$418="x",ROW('Hilfstabelle alle'!$1:$418)),ROW(G200))))</f>
        <v/>
      </c>
      <c r="I211" s="204" t="str">
        <f t="array" ref="I211">IF(ROW('Hilfstabelle alle'!216:216)&gt;COUNTIF('Hilfstabelle alle'!$I:$I,"x"),"",INDEX('Hilfstabelle alle'!H:H,SMALL(IF('Hilfstabelle alle'!$I$1:$I$418="x",ROW('Hilfstabelle alle'!$1:$418)),ROW(H200))))</f>
        <v/>
      </c>
      <c r="J211" s="204" t="str">
        <f t="array" ref="J211">IF(ROW('Hilfstabelle alle'!216:216)&gt;COUNTIF('Hilfstabelle alle'!$I:$I,"x"),"",INDEX('Hilfstabelle alle'!I:I,SMALL(IF('Hilfstabelle alle'!$I$1:$I$418="x",ROW('Hilfstabelle alle'!$1:$418)),ROW(I200))))</f>
        <v/>
      </c>
      <c r="K211" s="204" t="str">
        <f t="array" ref="K211">IF(ROW('Hilfstabelle alle'!216:216)&gt;COUNTIF('Hilfstabelle alle'!$I:$I,"x"),"",INDEX('Hilfstabelle alle'!J:J,SMALL(IF('Hilfstabelle alle'!$I$1:$I$418="x",ROW('Hilfstabelle alle'!$1:$418)),ROW(J200))))</f>
        <v/>
      </c>
      <c r="L211" s="204" t="str">
        <f t="array" ref="L211">IF(ROW('Hilfstabelle alle'!216:216)&gt;COUNTIF('Hilfstabelle alle'!$I:$I,"x"),"",INDEX('Hilfstabelle alle'!K:K,SMALL(IF('Hilfstabelle alle'!$I$1:$I$418="x",ROW('Hilfstabelle alle'!$1:$418)),ROW(K200))))</f>
        <v/>
      </c>
      <c r="M211" s="205" t="str">
        <f t="array" ref="M211">IF(ROW('Hilfstabelle alle'!216:216)&gt;COUNTIF('Hilfstabelle alle'!$I:$I,"x"),"",INDEX('Hilfstabelle alle'!L:L,SMALL(IF('Hilfstabelle alle'!$I$1:$I$418="x",ROW('Hilfstabelle alle'!$1:$418)),ROW(L200))))</f>
        <v/>
      </c>
      <c r="N211" s="205" t="str">
        <f t="array" ref="N211">IF(ROW('Hilfstabelle alle'!216:216)&gt;COUNTIF('Hilfstabelle alle'!$I:$I,"x"),"",INDEX('Hilfstabelle alle'!M:M,SMALL(IF('Hilfstabelle alle'!$I$1:$I$418="x",ROW('Hilfstabelle alle'!$1:$418)),ROW(M200))))</f>
        <v/>
      </c>
      <c r="O211" s="200" t="str">
        <f t="shared" si="3"/>
        <v/>
      </c>
    </row>
    <row r="212" spans="2:15" s="194" customFormat="1" ht="35.1" customHeight="1" x14ac:dyDescent="0.2">
      <c r="B212" s="195" t="str">
        <f t="array" ref="B212">IF(ROW('Hilfstabelle alle'!217:217)&gt;COUNTIF('Hilfstabelle alle'!$I:$I,"x"),"",INDEX('Hilfstabelle alle'!A:A,SMALL(IF('Hilfstabelle alle'!$I$1:$I$418="x",ROW('Hilfstabelle alle'!$1:$418)),ROW(A201))))</f>
        <v/>
      </c>
      <c r="C212" s="196" t="str">
        <f t="array" ref="C212">IF(ROW('Hilfstabelle alle'!217:217)&gt;COUNTIF('Hilfstabelle alle'!$I:$I,"x"),"",INDEX('Hilfstabelle alle'!B:B,SMALL(IF('Hilfstabelle alle'!$I$1:$I$418="x",ROW('Hilfstabelle alle'!$1:$418)),ROW(B201))))</f>
        <v/>
      </c>
      <c r="D212" s="197" t="str">
        <f t="array" ref="D212">IF(ROW('Hilfstabelle alle'!217:217)&gt;COUNTIF('Hilfstabelle alle'!$I:$I,"x"),"",INDEX('Hilfstabelle alle'!C:C,SMALL(IF('Hilfstabelle alle'!$I$1:$I$418="x",ROW('Hilfstabelle alle'!$1:$418)),ROW(C201))))</f>
        <v/>
      </c>
      <c r="E212" s="198" t="str">
        <f t="array" ref="E212">IF(ROW('Hilfstabelle alle'!217:217)&gt;COUNTIF('Hilfstabelle alle'!$I:$I,"x"),"",INDEX('Hilfstabelle alle'!D:D,SMALL(IF('Hilfstabelle alle'!$I$1:$I$418="x",ROW('Hilfstabelle alle'!$1:$418)),ROW(D201))))</f>
        <v/>
      </c>
      <c r="F212" s="198" t="str">
        <f t="array" ref="F212">IF(ROW('Hilfstabelle alle'!217:217)&gt;COUNTIF('Hilfstabelle alle'!$I:$I,"x"),"",INDEX('Hilfstabelle alle'!E:E,SMALL(IF('Hilfstabelle alle'!$I$1:$I$418="x",ROW('Hilfstabelle alle'!$1:$418)),ROW(E201))))</f>
        <v/>
      </c>
      <c r="G212" s="198" t="str">
        <f t="array" ref="G212">IF(ROW('Hilfstabelle alle'!217:217)&gt;COUNTIF('Hilfstabelle alle'!$I:$I,"x"),"",INDEX('Hilfstabelle alle'!F:F,SMALL(IF('Hilfstabelle alle'!$I$1:$I$418="x",ROW('Hilfstabelle alle'!$1:$418)),ROW(F201))))</f>
        <v/>
      </c>
      <c r="H212" s="198" t="str">
        <f t="array" ref="H212">IF(ROW('Hilfstabelle alle'!217:217)&gt;COUNTIF('Hilfstabelle alle'!$I:$I,"x"),"",INDEX('Hilfstabelle alle'!G:G,SMALL(IF('Hilfstabelle alle'!$I$1:$I$418="x",ROW('Hilfstabelle alle'!$1:$418)),ROW(G201))))</f>
        <v/>
      </c>
      <c r="I212" s="198" t="str">
        <f t="array" ref="I212">IF(ROW('Hilfstabelle alle'!217:217)&gt;COUNTIF('Hilfstabelle alle'!$I:$I,"x"),"",INDEX('Hilfstabelle alle'!H:H,SMALL(IF('Hilfstabelle alle'!$I$1:$I$418="x",ROW('Hilfstabelle alle'!$1:$418)),ROW(H201))))</f>
        <v/>
      </c>
      <c r="J212" s="198" t="str">
        <f t="array" ref="J212">IF(ROW('Hilfstabelle alle'!217:217)&gt;COUNTIF('Hilfstabelle alle'!$I:$I,"x"),"",INDEX('Hilfstabelle alle'!I:I,SMALL(IF('Hilfstabelle alle'!$I$1:$I$418="x",ROW('Hilfstabelle alle'!$1:$418)),ROW(I201))))</f>
        <v/>
      </c>
      <c r="K212" s="198" t="str">
        <f t="array" ref="K212">IF(ROW('Hilfstabelle alle'!217:217)&gt;COUNTIF('Hilfstabelle alle'!$I:$I,"x"),"",INDEX('Hilfstabelle alle'!J:J,SMALL(IF('Hilfstabelle alle'!$I$1:$I$418="x",ROW('Hilfstabelle alle'!$1:$418)),ROW(J201))))</f>
        <v/>
      </c>
      <c r="L212" s="198" t="str">
        <f t="array" ref="L212">IF(ROW('Hilfstabelle alle'!217:217)&gt;COUNTIF('Hilfstabelle alle'!$I:$I,"x"),"",INDEX('Hilfstabelle alle'!K:K,SMALL(IF('Hilfstabelle alle'!$I$1:$I$418="x",ROW('Hilfstabelle alle'!$1:$418)),ROW(K201))))</f>
        <v/>
      </c>
      <c r="M212" s="199" t="str">
        <f t="array" ref="M212">IF(ROW('Hilfstabelle alle'!217:217)&gt;COUNTIF('Hilfstabelle alle'!$I:$I,"x"),"",INDEX('Hilfstabelle alle'!L:L,SMALL(IF('Hilfstabelle alle'!$I$1:$I$418="x",ROW('Hilfstabelle alle'!$1:$418)),ROW(L201))))</f>
        <v/>
      </c>
      <c r="N212" s="199" t="str">
        <f t="array" ref="N212">IF(ROW('Hilfstabelle alle'!217:217)&gt;COUNTIF('Hilfstabelle alle'!$I:$I,"x"),"",INDEX('Hilfstabelle alle'!M:M,SMALL(IF('Hilfstabelle alle'!$I$1:$I$418="x",ROW('Hilfstabelle alle'!$1:$418)),ROW(M201))))</f>
        <v/>
      </c>
      <c r="O212" s="200" t="str">
        <f t="shared" si="3"/>
        <v/>
      </c>
    </row>
    <row r="213" spans="2:15" s="194" customFormat="1" ht="35.1" customHeight="1" x14ac:dyDescent="0.2">
      <c r="B213" s="201" t="str">
        <f t="array" ref="B213">IF(ROW('Hilfstabelle alle'!218:218)&gt;COUNTIF('Hilfstabelle alle'!$I:$I,"x"),"",INDEX('Hilfstabelle alle'!A:A,SMALL(IF('Hilfstabelle alle'!$I$1:$I$418="x",ROW('Hilfstabelle alle'!$1:$418)),ROW(A202))))</f>
        <v/>
      </c>
      <c r="C213" s="202" t="str">
        <f t="array" ref="C213">IF(ROW('Hilfstabelle alle'!218:218)&gt;COUNTIF('Hilfstabelle alle'!$I:$I,"x"),"",INDEX('Hilfstabelle alle'!B:B,SMALL(IF('Hilfstabelle alle'!$I$1:$I$418="x",ROW('Hilfstabelle alle'!$1:$418)),ROW(B202))))</f>
        <v/>
      </c>
      <c r="D213" s="203" t="str">
        <f t="array" ref="D213">IF(ROW('Hilfstabelle alle'!218:218)&gt;COUNTIF('Hilfstabelle alle'!$I:$I,"x"),"",INDEX('Hilfstabelle alle'!C:C,SMALL(IF('Hilfstabelle alle'!$I$1:$I$418="x",ROW('Hilfstabelle alle'!$1:$418)),ROW(C202))))</f>
        <v/>
      </c>
      <c r="E213" s="204" t="str">
        <f t="array" ref="E213">IF(ROW('Hilfstabelle alle'!218:218)&gt;COUNTIF('Hilfstabelle alle'!$I:$I,"x"),"",INDEX('Hilfstabelle alle'!D:D,SMALL(IF('Hilfstabelle alle'!$I$1:$I$418="x",ROW('Hilfstabelle alle'!$1:$418)),ROW(D202))))</f>
        <v/>
      </c>
      <c r="F213" s="204" t="str">
        <f t="array" ref="F213">IF(ROW('Hilfstabelle alle'!218:218)&gt;COUNTIF('Hilfstabelle alle'!$I:$I,"x"),"",INDEX('Hilfstabelle alle'!E:E,SMALL(IF('Hilfstabelle alle'!$I$1:$I$418="x",ROW('Hilfstabelle alle'!$1:$418)),ROW(E202))))</f>
        <v/>
      </c>
      <c r="G213" s="204" t="str">
        <f t="array" ref="G213">IF(ROW('Hilfstabelle alle'!218:218)&gt;COUNTIF('Hilfstabelle alle'!$I:$I,"x"),"",INDEX('Hilfstabelle alle'!F:F,SMALL(IF('Hilfstabelle alle'!$I$1:$I$418="x",ROW('Hilfstabelle alle'!$1:$418)),ROW(F202))))</f>
        <v/>
      </c>
      <c r="H213" s="204" t="str">
        <f t="array" ref="H213">IF(ROW('Hilfstabelle alle'!218:218)&gt;COUNTIF('Hilfstabelle alle'!$I:$I,"x"),"",INDEX('Hilfstabelle alle'!G:G,SMALL(IF('Hilfstabelle alle'!$I$1:$I$418="x",ROW('Hilfstabelle alle'!$1:$418)),ROW(G202))))</f>
        <v/>
      </c>
      <c r="I213" s="204" t="str">
        <f t="array" ref="I213">IF(ROW('Hilfstabelle alle'!218:218)&gt;COUNTIF('Hilfstabelle alle'!$I:$I,"x"),"",INDEX('Hilfstabelle alle'!H:H,SMALL(IF('Hilfstabelle alle'!$I$1:$I$418="x",ROW('Hilfstabelle alle'!$1:$418)),ROW(H202))))</f>
        <v/>
      </c>
      <c r="J213" s="204" t="str">
        <f t="array" ref="J213">IF(ROW('Hilfstabelle alle'!218:218)&gt;COUNTIF('Hilfstabelle alle'!$I:$I,"x"),"",INDEX('Hilfstabelle alle'!I:I,SMALL(IF('Hilfstabelle alle'!$I$1:$I$418="x",ROW('Hilfstabelle alle'!$1:$418)),ROW(I202))))</f>
        <v/>
      </c>
      <c r="K213" s="204" t="str">
        <f t="array" ref="K213">IF(ROW('Hilfstabelle alle'!218:218)&gt;COUNTIF('Hilfstabelle alle'!$I:$I,"x"),"",INDEX('Hilfstabelle alle'!J:J,SMALL(IF('Hilfstabelle alle'!$I$1:$I$418="x",ROW('Hilfstabelle alle'!$1:$418)),ROW(J202))))</f>
        <v/>
      </c>
      <c r="L213" s="204" t="str">
        <f t="array" ref="L213">IF(ROW('Hilfstabelle alle'!218:218)&gt;COUNTIF('Hilfstabelle alle'!$I:$I,"x"),"",INDEX('Hilfstabelle alle'!K:K,SMALL(IF('Hilfstabelle alle'!$I$1:$I$418="x",ROW('Hilfstabelle alle'!$1:$418)),ROW(K202))))</f>
        <v/>
      </c>
      <c r="M213" s="205" t="str">
        <f t="array" ref="M213">IF(ROW('Hilfstabelle alle'!218:218)&gt;COUNTIF('Hilfstabelle alle'!$I:$I,"x"),"",INDEX('Hilfstabelle alle'!L:L,SMALL(IF('Hilfstabelle alle'!$I$1:$I$418="x",ROW('Hilfstabelle alle'!$1:$418)),ROW(L202))))</f>
        <v/>
      </c>
      <c r="N213" s="205" t="str">
        <f t="array" ref="N213">IF(ROW('Hilfstabelle alle'!218:218)&gt;COUNTIF('Hilfstabelle alle'!$I:$I,"x"),"",INDEX('Hilfstabelle alle'!M:M,SMALL(IF('Hilfstabelle alle'!$I$1:$I$418="x",ROW('Hilfstabelle alle'!$1:$418)),ROW(M202))))</f>
        <v/>
      </c>
      <c r="O213" s="200" t="str">
        <f t="shared" si="3"/>
        <v/>
      </c>
    </row>
    <row r="214" spans="2:15" s="194" customFormat="1" ht="35.1" customHeight="1" x14ac:dyDescent="0.2">
      <c r="B214" s="195" t="str">
        <f t="array" ref="B214">IF(ROW('Hilfstabelle alle'!219:219)&gt;COUNTIF('Hilfstabelle alle'!$I:$I,"x"),"",INDEX('Hilfstabelle alle'!A:A,SMALL(IF('Hilfstabelle alle'!$I$1:$I$418="x",ROW('Hilfstabelle alle'!$1:$418)),ROW(A203))))</f>
        <v/>
      </c>
      <c r="C214" s="196" t="str">
        <f t="array" ref="C214">IF(ROW('Hilfstabelle alle'!219:219)&gt;COUNTIF('Hilfstabelle alle'!$I:$I,"x"),"",INDEX('Hilfstabelle alle'!B:B,SMALL(IF('Hilfstabelle alle'!$I$1:$I$418="x",ROW('Hilfstabelle alle'!$1:$418)),ROW(B203))))</f>
        <v/>
      </c>
      <c r="D214" s="197" t="str">
        <f t="array" ref="D214">IF(ROW('Hilfstabelle alle'!219:219)&gt;COUNTIF('Hilfstabelle alle'!$I:$I,"x"),"",INDEX('Hilfstabelle alle'!C:C,SMALL(IF('Hilfstabelle alle'!$I$1:$I$418="x",ROW('Hilfstabelle alle'!$1:$418)),ROW(C203))))</f>
        <v/>
      </c>
      <c r="E214" s="198" t="str">
        <f t="array" ref="E214">IF(ROW('Hilfstabelle alle'!219:219)&gt;COUNTIF('Hilfstabelle alle'!$I:$I,"x"),"",INDEX('Hilfstabelle alle'!D:D,SMALL(IF('Hilfstabelle alle'!$I$1:$I$418="x",ROW('Hilfstabelle alle'!$1:$418)),ROW(D203))))</f>
        <v/>
      </c>
      <c r="F214" s="198" t="str">
        <f t="array" ref="F214">IF(ROW('Hilfstabelle alle'!219:219)&gt;COUNTIF('Hilfstabelle alle'!$I:$I,"x"),"",INDEX('Hilfstabelle alle'!E:E,SMALL(IF('Hilfstabelle alle'!$I$1:$I$418="x",ROW('Hilfstabelle alle'!$1:$418)),ROW(E203))))</f>
        <v/>
      </c>
      <c r="G214" s="198" t="str">
        <f t="array" ref="G214">IF(ROW('Hilfstabelle alle'!219:219)&gt;COUNTIF('Hilfstabelle alle'!$I:$I,"x"),"",INDEX('Hilfstabelle alle'!F:F,SMALL(IF('Hilfstabelle alle'!$I$1:$I$418="x",ROW('Hilfstabelle alle'!$1:$418)),ROW(F203))))</f>
        <v/>
      </c>
      <c r="H214" s="198" t="str">
        <f t="array" ref="H214">IF(ROW('Hilfstabelle alle'!219:219)&gt;COUNTIF('Hilfstabelle alle'!$I:$I,"x"),"",INDEX('Hilfstabelle alle'!G:G,SMALL(IF('Hilfstabelle alle'!$I$1:$I$418="x",ROW('Hilfstabelle alle'!$1:$418)),ROW(G203))))</f>
        <v/>
      </c>
      <c r="I214" s="198" t="str">
        <f t="array" ref="I214">IF(ROW('Hilfstabelle alle'!219:219)&gt;COUNTIF('Hilfstabelle alle'!$I:$I,"x"),"",INDEX('Hilfstabelle alle'!H:H,SMALL(IF('Hilfstabelle alle'!$I$1:$I$418="x",ROW('Hilfstabelle alle'!$1:$418)),ROW(H203))))</f>
        <v/>
      </c>
      <c r="J214" s="198" t="str">
        <f t="array" ref="J214">IF(ROW('Hilfstabelle alle'!219:219)&gt;COUNTIF('Hilfstabelle alle'!$I:$I,"x"),"",INDEX('Hilfstabelle alle'!I:I,SMALL(IF('Hilfstabelle alle'!$I$1:$I$418="x",ROW('Hilfstabelle alle'!$1:$418)),ROW(I203))))</f>
        <v/>
      </c>
      <c r="K214" s="198" t="str">
        <f t="array" ref="K214">IF(ROW('Hilfstabelle alle'!219:219)&gt;COUNTIF('Hilfstabelle alle'!$I:$I,"x"),"",INDEX('Hilfstabelle alle'!J:J,SMALL(IF('Hilfstabelle alle'!$I$1:$I$418="x",ROW('Hilfstabelle alle'!$1:$418)),ROW(J203))))</f>
        <v/>
      </c>
      <c r="L214" s="198" t="str">
        <f t="array" ref="L214">IF(ROW('Hilfstabelle alle'!219:219)&gt;COUNTIF('Hilfstabelle alle'!$I:$I,"x"),"",INDEX('Hilfstabelle alle'!K:K,SMALL(IF('Hilfstabelle alle'!$I$1:$I$418="x",ROW('Hilfstabelle alle'!$1:$418)),ROW(K203))))</f>
        <v/>
      </c>
      <c r="M214" s="199" t="str">
        <f t="array" ref="M214">IF(ROW('Hilfstabelle alle'!219:219)&gt;COUNTIF('Hilfstabelle alle'!$I:$I,"x"),"",INDEX('Hilfstabelle alle'!L:L,SMALL(IF('Hilfstabelle alle'!$I$1:$I$418="x",ROW('Hilfstabelle alle'!$1:$418)),ROW(L203))))</f>
        <v/>
      </c>
      <c r="N214" s="199" t="str">
        <f t="array" ref="N214">IF(ROW('Hilfstabelle alle'!219:219)&gt;COUNTIF('Hilfstabelle alle'!$I:$I,"x"),"",INDEX('Hilfstabelle alle'!M:M,SMALL(IF('Hilfstabelle alle'!$I$1:$I$418="x",ROW('Hilfstabelle alle'!$1:$418)),ROW(M203))))</f>
        <v/>
      </c>
      <c r="O214" s="200" t="str">
        <f t="shared" si="3"/>
        <v/>
      </c>
    </row>
    <row r="215" spans="2:15" s="194" customFormat="1" ht="35.1" customHeight="1" x14ac:dyDescent="0.2">
      <c r="B215" s="201" t="str">
        <f t="array" ref="B215">IF(ROW('Hilfstabelle alle'!220:220)&gt;COUNTIF('Hilfstabelle alle'!$I:$I,"x"),"",INDEX('Hilfstabelle alle'!A:A,SMALL(IF('Hilfstabelle alle'!$I$1:$I$418="x",ROW('Hilfstabelle alle'!$1:$418)),ROW(A204))))</f>
        <v/>
      </c>
      <c r="C215" s="202" t="str">
        <f t="array" ref="C215">IF(ROW('Hilfstabelle alle'!220:220)&gt;COUNTIF('Hilfstabelle alle'!$I:$I,"x"),"",INDEX('Hilfstabelle alle'!B:B,SMALL(IF('Hilfstabelle alle'!$I$1:$I$418="x",ROW('Hilfstabelle alle'!$1:$418)),ROW(B204))))</f>
        <v/>
      </c>
      <c r="D215" s="203" t="str">
        <f t="array" ref="D215">IF(ROW('Hilfstabelle alle'!220:220)&gt;COUNTIF('Hilfstabelle alle'!$I:$I,"x"),"",INDEX('Hilfstabelle alle'!C:C,SMALL(IF('Hilfstabelle alle'!$I$1:$I$418="x",ROW('Hilfstabelle alle'!$1:$418)),ROW(C204))))</f>
        <v/>
      </c>
      <c r="E215" s="204" t="str">
        <f t="array" ref="E215">IF(ROW('Hilfstabelle alle'!220:220)&gt;COUNTIF('Hilfstabelle alle'!$I:$I,"x"),"",INDEX('Hilfstabelle alle'!D:D,SMALL(IF('Hilfstabelle alle'!$I$1:$I$418="x",ROW('Hilfstabelle alle'!$1:$418)),ROW(D204))))</f>
        <v/>
      </c>
      <c r="F215" s="204" t="str">
        <f t="array" ref="F215">IF(ROW('Hilfstabelle alle'!220:220)&gt;COUNTIF('Hilfstabelle alle'!$I:$I,"x"),"",INDEX('Hilfstabelle alle'!E:E,SMALL(IF('Hilfstabelle alle'!$I$1:$I$418="x",ROW('Hilfstabelle alle'!$1:$418)),ROW(E204))))</f>
        <v/>
      </c>
      <c r="G215" s="204" t="str">
        <f t="array" ref="G215">IF(ROW('Hilfstabelle alle'!220:220)&gt;COUNTIF('Hilfstabelle alle'!$I:$I,"x"),"",INDEX('Hilfstabelle alle'!F:F,SMALL(IF('Hilfstabelle alle'!$I$1:$I$418="x",ROW('Hilfstabelle alle'!$1:$418)),ROW(F204))))</f>
        <v/>
      </c>
      <c r="H215" s="204" t="str">
        <f t="array" ref="H215">IF(ROW('Hilfstabelle alle'!220:220)&gt;COUNTIF('Hilfstabelle alle'!$I:$I,"x"),"",INDEX('Hilfstabelle alle'!G:G,SMALL(IF('Hilfstabelle alle'!$I$1:$I$418="x",ROW('Hilfstabelle alle'!$1:$418)),ROW(G204))))</f>
        <v/>
      </c>
      <c r="I215" s="204" t="str">
        <f t="array" ref="I215">IF(ROW('Hilfstabelle alle'!220:220)&gt;COUNTIF('Hilfstabelle alle'!$I:$I,"x"),"",INDEX('Hilfstabelle alle'!H:H,SMALL(IF('Hilfstabelle alle'!$I$1:$I$418="x",ROW('Hilfstabelle alle'!$1:$418)),ROW(H204))))</f>
        <v/>
      </c>
      <c r="J215" s="204" t="str">
        <f t="array" ref="J215">IF(ROW('Hilfstabelle alle'!220:220)&gt;COUNTIF('Hilfstabelle alle'!$I:$I,"x"),"",INDEX('Hilfstabelle alle'!I:I,SMALL(IF('Hilfstabelle alle'!$I$1:$I$418="x",ROW('Hilfstabelle alle'!$1:$418)),ROW(I204))))</f>
        <v/>
      </c>
      <c r="K215" s="204" t="str">
        <f t="array" ref="K215">IF(ROW('Hilfstabelle alle'!220:220)&gt;COUNTIF('Hilfstabelle alle'!$I:$I,"x"),"",INDEX('Hilfstabelle alle'!J:J,SMALL(IF('Hilfstabelle alle'!$I$1:$I$418="x",ROW('Hilfstabelle alle'!$1:$418)),ROW(J204))))</f>
        <v/>
      </c>
      <c r="L215" s="204" t="str">
        <f t="array" ref="L215">IF(ROW('Hilfstabelle alle'!220:220)&gt;COUNTIF('Hilfstabelle alle'!$I:$I,"x"),"",INDEX('Hilfstabelle alle'!K:K,SMALL(IF('Hilfstabelle alle'!$I$1:$I$418="x",ROW('Hilfstabelle alle'!$1:$418)),ROW(K204))))</f>
        <v/>
      </c>
      <c r="M215" s="205" t="str">
        <f t="array" ref="M215">IF(ROW('Hilfstabelle alle'!220:220)&gt;COUNTIF('Hilfstabelle alle'!$I:$I,"x"),"",INDEX('Hilfstabelle alle'!L:L,SMALL(IF('Hilfstabelle alle'!$I$1:$I$418="x",ROW('Hilfstabelle alle'!$1:$418)),ROW(L204))))</f>
        <v/>
      </c>
      <c r="N215" s="205" t="str">
        <f t="array" ref="N215">IF(ROW('Hilfstabelle alle'!220:220)&gt;COUNTIF('Hilfstabelle alle'!$I:$I,"x"),"",INDEX('Hilfstabelle alle'!M:M,SMALL(IF('Hilfstabelle alle'!$I$1:$I$418="x",ROW('Hilfstabelle alle'!$1:$418)),ROW(M204))))</f>
        <v/>
      </c>
      <c r="O215" s="200" t="str">
        <f t="shared" si="3"/>
        <v/>
      </c>
    </row>
    <row r="216" spans="2:15" s="194" customFormat="1" ht="35.1" customHeight="1" x14ac:dyDescent="0.2">
      <c r="B216" s="195" t="str">
        <f t="array" ref="B216">IF(ROW('Hilfstabelle alle'!221:221)&gt;COUNTIF('Hilfstabelle alle'!$I:$I,"x"),"",INDEX('Hilfstabelle alle'!A:A,SMALL(IF('Hilfstabelle alle'!$I$1:$I$418="x",ROW('Hilfstabelle alle'!$1:$418)),ROW(A205))))</f>
        <v/>
      </c>
      <c r="C216" s="196" t="str">
        <f t="array" ref="C216">IF(ROW('Hilfstabelle alle'!221:221)&gt;COUNTIF('Hilfstabelle alle'!$I:$I,"x"),"",INDEX('Hilfstabelle alle'!B:B,SMALL(IF('Hilfstabelle alle'!$I$1:$I$418="x",ROW('Hilfstabelle alle'!$1:$418)),ROW(B205))))</f>
        <v/>
      </c>
      <c r="D216" s="197" t="str">
        <f t="array" ref="D216">IF(ROW('Hilfstabelle alle'!221:221)&gt;COUNTIF('Hilfstabelle alle'!$I:$I,"x"),"",INDEX('Hilfstabelle alle'!C:C,SMALL(IF('Hilfstabelle alle'!$I$1:$I$418="x",ROW('Hilfstabelle alle'!$1:$418)),ROW(C205))))</f>
        <v/>
      </c>
      <c r="E216" s="198" t="str">
        <f t="array" ref="E216">IF(ROW('Hilfstabelle alle'!221:221)&gt;COUNTIF('Hilfstabelle alle'!$I:$I,"x"),"",INDEX('Hilfstabelle alle'!D:D,SMALL(IF('Hilfstabelle alle'!$I$1:$I$418="x",ROW('Hilfstabelle alle'!$1:$418)),ROW(D205))))</f>
        <v/>
      </c>
      <c r="F216" s="198" t="str">
        <f t="array" ref="F216">IF(ROW('Hilfstabelle alle'!221:221)&gt;COUNTIF('Hilfstabelle alle'!$I:$I,"x"),"",INDEX('Hilfstabelle alle'!E:E,SMALL(IF('Hilfstabelle alle'!$I$1:$I$418="x",ROW('Hilfstabelle alle'!$1:$418)),ROW(E205))))</f>
        <v/>
      </c>
      <c r="G216" s="198" t="str">
        <f t="array" ref="G216">IF(ROW('Hilfstabelle alle'!221:221)&gt;COUNTIF('Hilfstabelle alle'!$I:$I,"x"),"",INDEX('Hilfstabelle alle'!F:F,SMALL(IF('Hilfstabelle alle'!$I$1:$I$418="x",ROW('Hilfstabelle alle'!$1:$418)),ROW(F205))))</f>
        <v/>
      </c>
      <c r="H216" s="198" t="str">
        <f t="array" ref="H216">IF(ROW('Hilfstabelle alle'!221:221)&gt;COUNTIF('Hilfstabelle alle'!$I:$I,"x"),"",INDEX('Hilfstabelle alle'!G:G,SMALL(IF('Hilfstabelle alle'!$I$1:$I$418="x",ROW('Hilfstabelle alle'!$1:$418)),ROW(G205))))</f>
        <v/>
      </c>
      <c r="I216" s="198" t="str">
        <f t="array" ref="I216">IF(ROW('Hilfstabelle alle'!221:221)&gt;COUNTIF('Hilfstabelle alle'!$I:$I,"x"),"",INDEX('Hilfstabelle alle'!H:H,SMALL(IF('Hilfstabelle alle'!$I$1:$I$418="x",ROW('Hilfstabelle alle'!$1:$418)),ROW(H205))))</f>
        <v/>
      </c>
      <c r="J216" s="198" t="str">
        <f t="array" ref="J216">IF(ROW('Hilfstabelle alle'!221:221)&gt;COUNTIF('Hilfstabelle alle'!$I:$I,"x"),"",INDEX('Hilfstabelle alle'!I:I,SMALL(IF('Hilfstabelle alle'!$I$1:$I$418="x",ROW('Hilfstabelle alle'!$1:$418)),ROW(I205))))</f>
        <v/>
      </c>
      <c r="K216" s="198" t="str">
        <f t="array" ref="K216">IF(ROW('Hilfstabelle alle'!221:221)&gt;COUNTIF('Hilfstabelle alle'!$I:$I,"x"),"",INDEX('Hilfstabelle alle'!J:J,SMALL(IF('Hilfstabelle alle'!$I$1:$I$418="x",ROW('Hilfstabelle alle'!$1:$418)),ROW(J205))))</f>
        <v/>
      </c>
      <c r="L216" s="198" t="str">
        <f t="array" ref="L216">IF(ROW('Hilfstabelle alle'!221:221)&gt;COUNTIF('Hilfstabelle alle'!$I:$I,"x"),"",INDEX('Hilfstabelle alle'!K:K,SMALL(IF('Hilfstabelle alle'!$I$1:$I$418="x",ROW('Hilfstabelle alle'!$1:$418)),ROW(K205))))</f>
        <v/>
      </c>
      <c r="M216" s="199" t="str">
        <f t="array" ref="M216">IF(ROW('Hilfstabelle alle'!221:221)&gt;COUNTIF('Hilfstabelle alle'!$I:$I,"x"),"",INDEX('Hilfstabelle alle'!L:L,SMALL(IF('Hilfstabelle alle'!$I$1:$I$418="x",ROW('Hilfstabelle alle'!$1:$418)),ROW(L205))))</f>
        <v/>
      </c>
      <c r="N216" s="199" t="str">
        <f t="array" ref="N216">IF(ROW('Hilfstabelle alle'!221:221)&gt;COUNTIF('Hilfstabelle alle'!$I:$I,"x"),"",INDEX('Hilfstabelle alle'!M:M,SMALL(IF('Hilfstabelle alle'!$I$1:$I$418="x",ROW('Hilfstabelle alle'!$1:$418)),ROW(M205))))</f>
        <v/>
      </c>
      <c r="O216" s="200" t="str">
        <f t="shared" si="3"/>
        <v/>
      </c>
    </row>
    <row r="217" spans="2:15" s="194" customFormat="1" ht="35.1" customHeight="1" x14ac:dyDescent="0.2">
      <c r="B217" s="201" t="str">
        <f t="array" ref="B217">IF(ROW('Hilfstabelle alle'!222:222)&gt;COUNTIF('Hilfstabelle alle'!$I:$I,"x"),"",INDEX('Hilfstabelle alle'!A:A,SMALL(IF('Hilfstabelle alle'!$I$1:$I$418="x",ROW('Hilfstabelle alle'!$1:$418)),ROW(A206))))</f>
        <v/>
      </c>
      <c r="C217" s="202" t="str">
        <f t="array" ref="C217">IF(ROW('Hilfstabelle alle'!222:222)&gt;COUNTIF('Hilfstabelle alle'!$I:$I,"x"),"",INDEX('Hilfstabelle alle'!B:B,SMALL(IF('Hilfstabelle alle'!$I$1:$I$418="x",ROW('Hilfstabelle alle'!$1:$418)),ROW(B206))))</f>
        <v/>
      </c>
      <c r="D217" s="203" t="str">
        <f t="array" ref="D217">IF(ROW('Hilfstabelle alle'!222:222)&gt;COUNTIF('Hilfstabelle alle'!$I:$I,"x"),"",INDEX('Hilfstabelle alle'!C:C,SMALL(IF('Hilfstabelle alle'!$I$1:$I$418="x",ROW('Hilfstabelle alle'!$1:$418)),ROW(C206))))</f>
        <v/>
      </c>
      <c r="E217" s="204" t="str">
        <f t="array" ref="E217">IF(ROW('Hilfstabelle alle'!222:222)&gt;COUNTIF('Hilfstabelle alle'!$I:$I,"x"),"",INDEX('Hilfstabelle alle'!D:D,SMALL(IF('Hilfstabelle alle'!$I$1:$I$418="x",ROW('Hilfstabelle alle'!$1:$418)),ROW(D206))))</f>
        <v/>
      </c>
      <c r="F217" s="204" t="str">
        <f t="array" ref="F217">IF(ROW('Hilfstabelle alle'!222:222)&gt;COUNTIF('Hilfstabelle alle'!$I:$I,"x"),"",INDEX('Hilfstabelle alle'!E:E,SMALL(IF('Hilfstabelle alle'!$I$1:$I$418="x",ROW('Hilfstabelle alle'!$1:$418)),ROW(E206))))</f>
        <v/>
      </c>
      <c r="G217" s="204" t="str">
        <f t="array" ref="G217">IF(ROW('Hilfstabelle alle'!222:222)&gt;COUNTIF('Hilfstabelle alle'!$I:$I,"x"),"",INDEX('Hilfstabelle alle'!F:F,SMALL(IF('Hilfstabelle alle'!$I$1:$I$418="x",ROW('Hilfstabelle alle'!$1:$418)),ROW(F206))))</f>
        <v/>
      </c>
      <c r="H217" s="204" t="str">
        <f t="array" ref="H217">IF(ROW('Hilfstabelle alle'!222:222)&gt;COUNTIF('Hilfstabelle alle'!$I:$I,"x"),"",INDEX('Hilfstabelle alle'!G:G,SMALL(IF('Hilfstabelle alle'!$I$1:$I$418="x",ROW('Hilfstabelle alle'!$1:$418)),ROW(G206))))</f>
        <v/>
      </c>
      <c r="I217" s="204" t="str">
        <f t="array" ref="I217">IF(ROW('Hilfstabelle alle'!222:222)&gt;COUNTIF('Hilfstabelle alle'!$I:$I,"x"),"",INDEX('Hilfstabelle alle'!H:H,SMALL(IF('Hilfstabelle alle'!$I$1:$I$418="x",ROW('Hilfstabelle alle'!$1:$418)),ROW(H206))))</f>
        <v/>
      </c>
      <c r="J217" s="204" t="str">
        <f t="array" ref="J217">IF(ROW('Hilfstabelle alle'!222:222)&gt;COUNTIF('Hilfstabelle alle'!$I:$I,"x"),"",INDEX('Hilfstabelle alle'!I:I,SMALL(IF('Hilfstabelle alle'!$I$1:$I$418="x",ROW('Hilfstabelle alle'!$1:$418)),ROW(I206))))</f>
        <v/>
      </c>
      <c r="K217" s="204" t="str">
        <f t="array" ref="K217">IF(ROW('Hilfstabelle alle'!222:222)&gt;COUNTIF('Hilfstabelle alle'!$I:$I,"x"),"",INDEX('Hilfstabelle alle'!J:J,SMALL(IF('Hilfstabelle alle'!$I$1:$I$418="x",ROW('Hilfstabelle alle'!$1:$418)),ROW(J206))))</f>
        <v/>
      </c>
      <c r="L217" s="204" t="str">
        <f t="array" ref="L217">IF(ROW('Hilfstabelle alle'!222:222)&gt;COUNTIF('Hilfstabelle alle'!$I:$I,"x"),"",INDEX('Hilfstabelle alle'!K:K,SMALL(IF('Hilfstabelle alle'!$I$1:$I$418="x",ROW('Hilfstabelle alle'!$1:$418)),ROW(K206))))</f>
        <v/>
      </c>
      <c r="M217" s="205" t="str">
        <f t="array" ref="M217">IF(ROW('Hilfstabelle alle'!222:222)&gt;COUNTIF('Hilfstabelle alle'!$I:$I,"x"),"",INDEX('Hilfstabelle alle'!L:L,SMALL(IF('Hilfstabelle alle'!$I$1:$I$418="x",ROW('Hilfstabelle alle'!$1:$418)),ROW(L206))))</f>
        <v/>
      </c>
      <c r="N217" s="205" t="str">
        <f t="array" ref="N217">IF(ROW('Hilfstabelle alle'!222:222)&gt;COUNTIF('Hilfstabelle alle'!$I:$I,"x"),"",INDEX('Hilfstabelle alle'!M:M,SMALL(IF('Hilfstabelle alle'!$I$1:$I$418="x",ROW('Hilfstabelle alle'!$1:$418)),ROW(M206))))</f>
        <v/>
      </c>
      <c r="O217" s="200" t="str">
        <f t="shared" si="3"/>
        <v/>
      </c>
    </row>
    <row r="218" spans="2:15" s="194" customFormat="1" ht="35.1" customHeight="1" x14ac:dyDescent="0.2">
      <c r="B218" s="195" t="str">
        <f t="array" ref="B218">IF(ROW('Hilfstabelle alle'!223:223)&gt;COUNTIF('Hilfstabelle alle'!$I:$I,"x"),"",INDEX('Hilfstabelle alle'!A:A,SMALL(IF('Hilfstabelle alle'!$I$1:$I$418="x",ROW('Hilfstabelle alle'!$1:$418)),ROW(A207))))</f>
        <v/>
      </c>
      <c r="C218" s="196" t="str">
        <f t="array" ref="C218">IF(ROW('Hilfstabelle alle'!223:223)&gt;COUNTIF('Hilfstabelle alle'!$I:$I,"x"),"",INDEX('Hilfstabelle alle'!B:B,SMALL(IF('Hilfstabelle alle'!$I$1:$I$418="x",ROW('Hilfstabelle alle'!$1:$418)),ROW(B207))))</f>
        <v/>
      </c>
      <c r="D218" s="197" t="str">
        <f t="array" ref="D218">IF(ROW('Hilfstabelle alle'!223:223)&gt;COUNTIF('Hilfstabelle alle'!$I:$I,"x"),"",INDEX('Hilfstabelle alle'!C:C,SMALL(IF('Hilfstabelle alle'!$I$1:$I$418="x",ROW('Hilfstabelle alle'!$1:$418)),ROW(C207))))</f>
        <v/>
      </c>
      <c r="E218" s="198" t="str">
        <f t="array" ref="E218">IF(ROW('Hilfstabelle alle'!223:223)&gt;COUNTIF('Hilfstabelle alle'!$I:$I,"x"),"",INDEX('Hilfstabelle alle'!D:D,SMALL(IF('Hilfstabelle alle'!$I$1:$I$418="x",ROW('Hilfstabelle alle'!$1:$418)),ROW(D207))))</f>
        <v/>
      </c>
      <c r="F218" s="198" t="str">
        <f t="array" ref="F218">IF(ROW('Hilfstabelle alle'!223:223)&gt;COUNTIF('Hilfstabelle alle'!$I:$I,"x"),"",INDEX('Hilfstabelle alle'!E:E,SMALL(IF('Hilfstabelle alle'!$I$1:$I$418="x",ROW('Hilfstabelle alle'!$1:$418)),ROW(E207))))</f>
        <v/>
      </c>
      <c r="G218" s="198" t="str">
        <f t="array" ref="G218">IF(ROW('Hilfstabelle alle'!223:223)&gt;COUNTIF('Hilfstabelle alle'!$I:$I,"x"),"",INDEX('Hilfstabelle alle'!F:F,SMALL(IF('Hilfstabelle alle'!$I$1:$I$418="x",ROW('Hilfstabelle alle'!$1:$418)),ROW(F207))))</f>
        <v/>
      </c>
      <c r="H218" s="198" t="str">
        <f t="array" ref="H218">IF(ROW('Hilfstabelle alle'!223:223)&gt;COUNTIF('Hilfstabelle alle'!$I:$I,"x"),"",INDEX('Hilfstabelle alle'!G:G,SMALL(IF('Hilfstabelle alle'!$I$1:$I$418="x",ROW('Hilfstabelle alle'!$1:$418)),ROW(G207))))</f>
        <v/>
      </c>
      <c r="I218" s="198" t="str">
        <f t="array" ref="I218">IF(ROW('Hilfstabelle alle'!223:223)&gt;COUNTIF('Hilfstabelle alle'!$I:$I,"x"),"",INDEX('Hilfstabelle alle'!H:H,SMALL(IF('Hilfstabelle alle'!$I$1:$I$418="x",ROW('Hilfstabelle alle'!$1:$418)),ROW(H207))))</f>
        <v/>
      </c>
      <c r="J218" s="198" t="str">
        <f t="array" ref="J218">IF(ROW('Hilfstabelle alle'!223:223)&gt;COUNTIF('Hilfstabelle alle'!$I:$I,"x"),"",INDEX('Hilfstabelle alle'!I:I,SMALL(IF('Hilfstabelle alle'!$I$1:$I$418="x",ROW('Hilfstabelle alle'!$1:$418)),ROW(I207))))</f>
        <v/>
      </c>
      <c r="K218" s="198" t="str">
        <f t="array" ref="K218">IF(ROW('Hilfstabelle alle'!223:223)&gt;COUNTIF('Hilfstabelle alle'!$I:$I,"x"),"",INDEX('Hilfstabelle alle'!J:J,SMALL(IF('Hilfstabelle alle'!$I$1:$I$418="x",ROW('Hilfstabelle alle'!$1:$418)),ROW(J207))))</f>
        <v/>
      </c>
      <c r="L218" s="198" t="str">
        <f t="array" ref="L218">IF(ROW('Hilfstabelle alle'!223:223)&gt;COUNTIF('Hilfstabelle alle'!$I:$I,"x"),"",INDEX('Hilfstabelle alle'!K:K,SMALL(IF('Hilfstabelle alle'!$I$1:$I$418="x",ROW('Hilfstabelle alle'!$1:$418)),ROW(K207))))</f>
        <v/>
      </c>
      <c r="M218" s="199" t="str">
        <f t="array" ref="M218">IF(ROW('Hilfstabelle alle'!223:223)&gt;COUNTIF('Hilfstabelle alle'!$I:$I,"x"),"",INDEX('Hilfstabelle alle'!L:L,SMALL(IF('Hilfstabelle alle'!$I$1:$I$418="x",ROW('Hilfstabelle alle'!$1:$418)),ROW(L207))))</f>
        <v/>
      </c>
      <c r="N218" s="199" t="str">
        <f t="array" ref="N218">IF(ROW('Hilfstabelle alle'!223:223)&gt;COUNTIF('Hilfstabelle alle'!$I:$I,"x"),"",INDEX('Hilfstabelle alle'!M:M,SMALL(IF('Hilfstabelle alle'!$I$1:$I$418="x",ROW('Hilfstabelle alle'!$1:$418)),ROW(M207))))</f>
        <v/>
      </c>
      <c r="O218" s="200" t="str">
        <f t="shared" si="3"/>
        <v/>
      </c>
    </row>
    <row r="219" spans="2:15" s="194" customFormat="1" ht="35.1" customHeight="1" x14ac:dyDescent="0.2">
      <c r="B219" s="201" t="str">
        <f t="array" ref="B219">IF(ROW('Hilfstabelle alle'!224:224)&gt;COUNTIF('Hilfstabelle alle'!$I:$I,"x"),"",INDEX('Hilfstabelle alle'!A:A,SMALL(IF('Hilfstabelle alle'!$I$1:$I$418="x",ROW('Hilfstabelle alle'!$1:$418)),ROW(A208))))</f>
        <v/>
      </c>
      <c r="C219" s="202" t="str">
        <f t="array" ref="C219">IF(ROW('Hilfstabelle alle'!224:224)&gt;COUNTIF('Hilfstabelle alle'!$I:$I,"x"),"",INDEX('Hilfstabelle alle'!B:B,SMALL(IF('Hilfstabelle alle'!$I$1:$I$418="x",ROW('Hilfstabelle alle'!$1:$418)),ROW(B208))))</f>
        <v/>
      </c>
      <c r="D219" s="203" t="str">
        <f t="array" ref="D219">IF(ROW('Hilfstabelle alle'!224:224)&gt;COUNTIF('Hilfstabelle alle'!$I:$I,"x"),"",INDEX('Hilfstabelle alle'!C:C,SMALL(IF('Hilfstabelle alle'!$I$1:$I$418="x",ROW('Hilfstabelle alle'!$1:$418)),ROW(C208))))</f>
        <v/>
      </c>
      <c r="E219" s="204" t="str">
        <f t="array" ref="E219">IF(ROW('Hilfstabelle alle'!224:224)&gt;COUNTIF('Hilfstabelle alle'!$I:$I,"x"),"",INDEX('Hilfstabelle alle'!D:D,SMALL(IF('Hilfstabelle alle'!$I$1:$I$418="x",ROW('Hilfstabelle alle'!$1:$418)),ROW(D208))))</f>
        <v/>
      </c>
      <c r="F219" s="204" t="str">
        <f t="array" ref="F219">IF(ROW('Hilfstabelle alle'!224:224)&gt;COUNTIF('Hilfstabelle alle'!$I:$I,"x"),"",INDEX('Hilfstabelle alle'!E:E,SMALL(IF('Hilfstabelle alle'!$I$1:$I$418="x",ROW('Hilfstabelle alle'!$1:$418)),ROW(E208))))</f>
        <v/>
      </c>
      <c r="G219" s="204" t="str">
        <f t="array" ref="G219">IF(ROW('Hilfstabelle alle'!224:224)&gt;COUNTIF('Hilfstabelle alle'!$I:$I,"x"),"",INDEX('Hilfstabelle alle'!F:F,SMALL(IF('Hilfstabelle alle'!$I$1:$I$418="x",ROW('Hilfstabelle alle'!$1:$418)),ROW(F208))))</f>
        <v/>
      </c>
      <c r="H219" s="204" t="str">
        <f t="array" ref="H219">IF(ROW('Hilfstabelle alle'!224:224)&gt;COUNTIF('Hilfstabelle alle'!$I:$I,"x"),"",INDEX('Hilfstabelle alle'!G:G,SMALL(IF('Hilfstabelle alle'!$I$1:$I$418="x",ROW('Hilfstabelle alle'!$1:$418)),ROW(G208))))</f>
        <v/>
      </c>
      <c r="I219" s="204" t="str">
        <f t="array" ref="I219">IF(ROW('Hilfstabelle alle'!224:224)&gt;COUNTIF('Hilfstabelle alle'!$I:$I,"x"),"",INDEX('Hilfstabelle alle'!H:H,SMALL(IF('Hilfstabelle alle'!$I$1:$I$418="x",ROW('Hilfstabelle alle'!$1:$418)),ROW(H208))))</f>
        <v/>
      </c>
      <c r="J219" s="204" t="str">
        <f t="array" ref="J219">IF(ROW('Hilfstabelle alle'!224:224)&gt;COUNTIF('Hilfstabelle alle'!$I:$I,"x"),"",INDEX('Hilfstabelle alle'!I:I,SMALL(IF('Hilfstabelle alle'!$I$1:$I$418="x",ROW('Hilfstabelle alle'!$1:$418)),ROW(I208))))</f>
        <v/>
      </c>
      <c r="K219" s="204" t="str">
        <f t="array" ref="K219">IF(ROW('Hilfstabelle alle'!224:224)&gt;COUNTIF('Hilfstabelle alle'!$I:$I,"x"),"",INDEX('Hilfstabelle alle'!J:J,SMALL(IF('Hilfstabelle alle'!$I$1:$I$418="x",ROW('Hilfstabelle alle'!$1:$418)),ROW(J208))))</f>
        <v/>
      </c>
      <c r="L219" s="204" t="str">
        <f t="array" ref="L219">IF(ROW('Hilfstabelle alle'!224:224)&gt;COUNTIF('Hilfstabelle alle'!$I:$I,"x"),"",INDEX('Hilfstabelle alle'!K:K,SMALL(IF('Hilfstabelle alle'!$I$1:$I$418="x",ROW('Hilfstabelle alle'!$1:$418)),ROW(K208))))</f>
        <v/>
      </c>
      <c r="M219" s="205" t="str">
        <f t="array" ref="M219">IF(ROW('Hilfstabelle alle'!224:224)&gt;COUNTIF('Hilfstabelle alle'!$I:$I,"x"),"",INDEX('Hilfstabelle alle'!L:L,SMALL(IF('Hilfstabelle alle'!$I$1:$I$418="x",ROW('Hilfstabelle alle'!$1:$418)),ROW(L208))))</f>
        <v/>
      </c>
      <c r="N219" s="205" t="str">
        <f t="array" ref="N219">IF(ROW('Hilfstabelle alle'!224:224)&gt;COUNTIF('Hilfstabelle alle'!$I:$I,"x"),"",INDEX('Hilfstabelle alle'!M:M,SMALL(IF('Hilfstabelle alle'!$I$1:$I$418="x",ROW('Hilfstabelle alle'!$1:$418)),ROW(M208))))</f>
        <v/>
      </c>
      <c r="O219" s="200" t="str">
        <f t="shared" si="3"/>
        <v/>
      </c>
    </row>
    <row r="220" spans="2:15" s="194" customFormat="1" ht="35.1" customHeight="1" x14ac:dyDescent="0.2">
      <c r="B220" s="195" t="str">
        <f t="array" ref="B220">IF(ROW('Hilfstabelle alle'!225:225)&gt;COUNTIF('Hilfstabelle alle'!$I:$I,"x"),"",INDEX('Hilfstabelle alle'!A:A,SMALL(IF('Hilfstabelle alle'!$I$1:$I$418="x",ROW('Hilfstabelle alle'!$1:$418)),ROW(A209))))</f>
        <v/>
      </c>
      <c r="C220" s="196" t="str">
        <f t="array" ref="C220">IF(ROW('Hilfstabelle alle'!225:225)&gt;COUNTIF('Hilfstabelle alle'!$I:$I,"x"),"",INDEX('Hilfstabelle alle'!B:B,SMALL(IF('Hilfstabelle alle'!$I$1:$I$418="x",ROW('Hilfstabelle alle'!$1:$418)),ROW(B209))))</f>
        <v/>
      </c>
      <c r="D220" s="197" t="str">
        <f t="array" ref="D220">IF(ROW('Hilfstabelle alle'!225:225)&gt;COUNTIF('Hilfstabelle alle'!$I:$I,"x"),"",INDEX('Hilfstabelle alle'!C:C,SMALL(IF('Hilfstabelle alle'!$I$1:$I$418="x",ROW('Hilfstabelle alle'!$1:$418)),ROW(C209))))</f>
        <v/>
      </c>
      <c r="E220" s="198" t="str">
        <f t="array" ref="E220">IF(ROW('Hilfstabelle alle'!225:225)&gt;COUNTIF('Hilfstabelle alle'!$I:$I,"x"),"",INDEX('Hilfstabelle alle'!D:D,SMALL(IF('Hilfstabelle alle'!$I$1:$I$418="x",ROW('Hilfstabelle alle'!$1:$418)),ROW(D209))))</f>
        <v/>
      </c>
      <c r="F220" s="198" t="str">
        <f t="array" ref="F220">IF(ROW('Hilfstabelle alle'!225:225)&gt;COUNTIF('Hilfstabelle alle'!$I:$I,"x"),"",INDEX('Hilfstabelle alle'!E:E,SMALL(IF('Hilfstabelle alle'!$I$1:$I$418="x",ROW('Hilfstabelle alle'!$1:$418)),ROW(E209))))</f>
        <v/>
      </c>
      <c r="G220" s="198" t="str">
        <f t="array" ref="G220">IF(ROW('Hilfstabelle alle'!225:225)&gt;COUNTIF('Hilfstabelle alle'!$I:$I,"x"),"",INDEX('Hilfstabelle alle'!F:F,SMALL(IF('Hilfstabelle alle'!$I$1:$I$418="x",ROW('Hilfstabelle alle'!$1:$418)),ROW(F209))))</f>
        <v/>
      </c>
      <c r="H220" s="198" t="str">
        <f t="array" ref="H220">IF(ROW('Hilfstabelle alle'!225:225)&gt;COUNTIF('Hilfstabelle alle'!$I:$I,"x"),"",INDEX('Hilfstabelle alle'!G:G,SMALL(IF('Hilfstabelle alle'!$I$1:$I$418="x",ROW('Hilfstabelle alle'!$1:$418)),ROW(G209))))</f>
        <v/>
      </c>
      <c r="I220" s="198" t="str">
        <f t="array" ref="I220">IF(ROW('Hilfstabelle alle'!225:225)&gt;COUNTIF('Hilfstabelle alle'!$I:$I,"x"),"",INDEX('Hilfstabelle alle'!H:H,SMALL(IF('Hilfstabelle alle'!$I$1:$I$418="x",ROW('Hilfstabelle alle'!$1:$418)),ROW(H209))))</f>
        <v/>
      </c>
      <c r="J220" s="198" t="str">
        <f t="array" ref="J220">IF(ROW('Hilfstabelle alle'!225:225)&gt;COUNTIF('Hilfstabelle alle'!$I:$I,"x"),"",INDEX('Hilfstabelle alle'!I:I,SMALL(IF('Hilfstabelle alle'!$I$1:$I$418="x",ROW('Hilfstabelle alle'!$1:$418)),ROW(I209))))</f>
        <v/>
      </c>
      <c r="K220" s="198" t="str">
        <f t="array" ref="K220">IF(ROW('Hilfstabelle alle'!225:225)&gt;COUNTIF('Hilfstabelle alle'!$I:$I,"x"),"",INDEX('Hilfstabelle alle'!J:J,SMALL(IF('Hilfstabelle alle'!$I$1:$I$418="x",ROW('Hilfstabelle alle'!$1:$418)),ROW(J209))))</f>
        <v/>
      </c>
      <c r="L220" s="198" t="str">
        <f t="array" ref="L220">IF(ROW('Hilfstabelle alle'!225:225)&gt;COUNTIF('Hilfstabelle alle'!$I:$I,"x"),"",INDEX('Hilfstabelle alle'!K:K,SMALL(IF('Hilfstabelle alle'!$I$1:$I$418="x",ROW('Hilfstabelle alle'!$1:$418)),ROW(K209))))</f>
        <v/>
      </c>
      <c r="M220" s="199" t="str">
        <f t="array" ref="M220">IF(ROW('Hilfstabelle alle'!225:225)&gt;COUNTIF('Hilfstabelle alle'!$I:$I,"x"),"",INDEX('Hilfstabelle alle'!L:L,SMALL(IF('Hilfstabelle alle'!$I$1:$I$418="x",ROW('Hilfstabelle alle'!$1:$418)),ROW(L209))))</f>
        <v/>
      </c>
      <c r="N220" s="199" t="str">
        <f t="array" ref="N220">IF(ROW('Hilfstabelle alle'!225:225)&gt;COUNTIF('Hilfstabelle alle'!$I:$I,"x"),"",INDEX('Hilfstabelle alle'!M:M,SMALL(IF('Hilfstabelle alle'!$I$1:$I$418="x",ROW('Hilfstabelle alle'!$1:$418)),ROW(M209))))</f>
        <v/>
      </c>
      <c r="O220" s="200" t="str">
        <f t="shared" si="3"/>
        <v/>
      </c>
    </row>
    <row r="221" spans="2:15" s="194" customFormat="1" ht="35.1" customHeight="1" x14ac:dyDescent="0.2">
      <c r="B221" s="201" t="str">
        <f t="array" ref="B221">IF(ROW('Hilfstabelle alle'!226:226)&gt;COUNTIF('Hilfstabelle alle'!$I:$I,"x"),"",INDEX('Hilfstabelle alle'!A:A,SMALL(IF('Hilfstabelle alle'!$I$1:$I$418="x",ROW('Hilfstabelle alle'!$1:$418)),ROW(A210))))</f>
        <v/>
      </c>
      <c r="C221" s="202" t="str">
        <f t="array" ref="C221">IF(ROW('Hilfstabelle alle'!226:226)&gt;COUNTIF('Hilfstabelle alle'!$I:$I,"x"),"",INDEX('Hilfstabelle alle'!B:B,SMALL(IF('Hilfstabelle alle'!$I$1:$I$418="x",ROW('Hilfstabelle alle'!$1:$418)),ROW(B210))))</f>
        <v/>
      </c>
      <c r="D221" s="203" t="str">
        <f t="array" ref="D221">IF(ROW('Hilfstabelle alle'!226:226)&gt;COUNTIF('Hilfstabelle alle'!$I:$I,"x"),"",INDEX('Hilfstabelle alle'!C:C,SMALL(IF('Hilfstabelle alle'!$I$1:$I$418="x",ROW('Hilfstabelle alle'!$1:$418)),ROW(C210))))</f>
        <v/>
      </c>
      <c r="E221" s="204" t="str">
        <f t="array" ref="E221">IF(ROW('Hilfstabelle alle'!226:226)&gt;COUNTIF('Hilfstabelle alle'!$I:$I,"x"),"",INDEX('Hilfstabelle alle'!D:D,SMALL(IF('Hilfstabelle alle'!$I$1:$I$418="x",ROW('Hilfstabelle alle'!$1:$418)),ROW(D210))))</f>
        <v/>
      </c>
      <c r="F221" s="204" t="str">
        <f t="array" ref="F221">IF(ROW('Hilfstabelle alle'!226:226)&gt;COUNTIF('Hilfstabelle alle'!$I:$I,"x"),"",INDEX('Hilfstabelle alle'!E:E,SMALL(IF('Hilfstabelle alle'!$I$1:$I$418="x",ROW('Hilfstabelle alle'!$1:$418)),ROW(E210))))</f>
        <v/>
      </c>
      <c r="G221" s="204" t="str">
        <f t="array" ref="G221">IF(ROW('Hilfstabelle alle'!226:226)&gt;COUNTIF('Hilfstabelle alle'!$I:$I,"x"),"",INDEX('Hilfstabelle alle'!F:F,SMALL(IF('Hilfstabelle alle'!$I$1:$I$418="x",ROW('Hilfstabelle alle'!$1:$418)),ROW(F210))))</f>
        <v/>
      </c>
      <c r="H221" s="204" t="str">
        <f t="array" ref="H221">IF(ROW('Hilfstabelle alle'!226:226)&gt;COUNTIF('Hilfstabelle alle'!$I:$I,"x"),"",INDEX('Hilfstabelle alle'!G:G,SMALL(IF('Hilfstabelle alle'!$I$1:$I$418="x",ROW('Hilfstabelle alle'!$1:$418)),ROW(G210))))</f>
        <v/>
      </c>
      <c r="I221" s="204" t="str">
        <f t="array" ref="I221">IF(ROW('Hilfstabelle alle'!226:226)&gt;COUNTIF('Hilfstabelle alle'!$I:$I,"x"),"",INDEX('Hilfstabelle alle'!H:H,SMALL(IF('Hilfstabelle alle'!$I$1:$I$418="x",ROW('Hilfstabelle alle'!$1:$418)),ROW(H210))))</f>
        <v/>
      </c>
      <c r="J221" s="204" t="str">
        <f t="array" ref="J221">IF(ROW('Hilfstabelle alle'!226:226)&gt;COUNTIF('Hilfstabelle alle'!$I:$I,"x"),"",INDEX('Hilfstabelle alle'!I:I,SMALL(IF('Hilfstabelle alle'!$I$1:$I$418="x",ROW('Hilfstabelle alle'!$1:$418)),ROW(I210))))</f>
        <v/>
      </c>
      <c r="K221" s="204" t="str">
        <f t="array" ref="K221">IF(ROW('Hilfstabelle alle'!226:226)&gt;COUNTIF('Hilfstabelle alle'!$I:$I,"x"),"",INDEX('Hilfstabelle alle'!J:J,SMALL(IF('Hilfstabelle alle'!$I$1:$I$418="x",ROW('Hilfstabelle alle'!$1:$418)),ROW(J210))))</f>
        <v/>
      </c>
      <c r="L221" s="204" t="str">
        <f t="array" ref="L221">IF(ROW('Hilfstabelle alle'!226:226)&gt;COUNTIF('Hilfstabelle alle'!$I:$I,"x"),"",INDEX('Hilfstabelle alle'!K:K,SMALL(IF('Hilfstabelle alle'!$I$1:$I$418="x",ROW('Hilfstabelle alle'!$1:$418)),ROW(K210))))</f>
        <v/>
      </c>
      <c r="M221" s="205" t="str">
        <f t="array" ref="M221">IF(ROW('Hilfstabelle alle'!226:226)&gt;COUNTIF('Hilfstabelle alle'!$I:$I,"x"),"",INDEX('Hilfstabelle alle'!L:L,SMALL(IF('Hilfstabelle alle'!$I$1:$I$418="x",ROW('Hilfstabelle alle'!$1:$418)),ROW(L210))))</f>
        <v/>
      </c>
      <c r="N221" s="205" t="str">
        <f t="array" ref="N221">IF(ROW('Hilfstabelle alle'!226:226)&gt;COUNTIF('Hilfstabelle alle'!$I:$I,"x"),"",INDEX('Hilfstabelle alle'!M:M,SMALL(IF('Hilfstabelle alle'!$I$1:$I$418="x",ROW('Hilfstabelle alle'!$1:$418)),ROW(M210))))</f>
        <v/>
      </c>
      <c r="O221" s="200" t="str">
        <f t="shared" si="3"/>
        <v/>
      </c>
    </row>
    <row r="222" spans="2:15" s="194" customFormat="1" ht="35.1" customHeight="1" x14ac:dyDescent="0.2">
      <c r="B222" s="195" t="str">
        <f t="array" ref="B222">IF(ROW('Hilfstabelle alle'!227:227)&gt;COUNTIF('Hilfstabelle alle'!$I:$I,"x"),"",INDEX('Hilfstabelle alle'!A:A,SMALL(IF('Hilfstabelle alle'!$I$1:$I$418="x",ROW('Hilfstabelle alle'!$1:$418)),ROW(A211))))</f>
        <v/>
      </c>
      <c r="C222" s="196" t="str">
        <f t="array" ref="C222">IF(ROW('Hilfstabelle alle'!227:227)&gt;COUNTIF('Hilfstabelle alle'!$I:$I,"x"),"",INDEX('Hilfstabelle alle'!B:B,SMALL(IF('Hilfstabelle alle'!$I$1:$I$418="x",ROW('Hilfstabelle alle'!$1:$418)),ROW(B211))))</f>
        <v/>
      </c>
      <c r="D222" s="197" t="str">
        <f t="array" ref="D222">IF(ROW('Hilfstabelle alle'!227:227)&gt;COUNTIF('Hilfstabelle alle'!$I:$I,"x"),"",INDEX('Hilfstabelle alle'!C:C,SMALL(IF('Hilfstabelle alle'!$I$1:$I$418="x",ROW('Hilfstabelle alle'!$1:$418)),ROW(C211))))</f>
        <v/>
      </c>
      <c r="E222" s="198" t="str">
        <f t="array" ref="E222">IF(ROW('Hilfstabelle alle'!227:227)&gt;COUNTIF('Hilfstabelle alle'!$I:$I,"x"),"",INDEX('Hilfstabelle alle'!D:D,SMALL(IF('Hilfstabelle alle'!$I$1:$I$418="x",ROW('Hilfstabelle alle'!$1:$418)),ROW(D211))))</f>
        <v/>
      </c>
      <c r="F222" s="198" t="str">
        <f t="array" ref="F222">IF(ROW('Hilfstabelle alle'!227:227)&gt;COUNTIF('Hilfstabelle alle'!$I:$I,"x"),"",INDEX('Hilfstabelle alle'!E:E,SMALL(IF('Hilfstabelle alle'!$I$1:$I$418="x",ROW('Hilfstabelle alle'!$1:$418)),ROW(E211))))</f>
        <v/>
      </c>
      <c r="G222" s="198" t="str">
        <f t="array" ref="G222">IF(ROW('Hilfstabelle alle'!227:227)&gt;COUNTIF('Hilfstabelle alle'!$I:$I,"x"),"",INDEX('Hilfstabelle alle'!F:F,SMALL(IF('Hilfstabelle alle'!$I$1:$I$418="x",ROW('Hilfstabelle alle'!$1:$418)),ROW(F211))))</f>
        <v/>
      </c>
      <c r="H222" s="198" t="str">
        <f t="array" ref="H222">IF(ROW('Hilfstabelle alle'!227:227)&gt;COUNTIF('Hilfstabelle alle'!$I:$I,"x"),"",INDEX('Hilfstabelle alle'!G:G,SMALL(IF('Hilfstabelle alle'!$I$1:$I$418="x",ROW('Hilfstabelle alle'!$1:$418)),ROW(G211))))</f>
        <v/>
      </c>
      <c r="I222" s="198" t="str">
        <f t="array" ref="I222">IF(ROW('Hilfstabelle alle'!227:227)&gt;COUNTIF('Hilfstabelle alle'!$I:$I,"x"),"",INDEX('Hilfstabelle alle'!H:H,SMALL(IF('Hilfstabelle alle'!$I$1:$I$418="x",ROW('Hilfstabelle alle'!$1:$418)),ROW(H211))))</f>
        <v/>
      </c>
      <c r="J222" s="198" t="str">
        <f t="array" ref="J222">IF(ROW('Hilfstabelle alle'!227:227)&gt;COUNTIF('Hilfstabelle alle'!$I:$I,"x"),"",INDEX('Hilfstabelle alle'!I:I,SMALL(IF('Hilfstabelle alle'!$I$1:$I$418="x",ROW('Hilfstabelle alle'!$1:$418)),ROW(I211))))</f>
        <v/>
      </c>
      <c r="K222" s="198" t="str">
        <f t="array" ref="K222">IF(ROW('Hilfstabelle alle'!227:227)&gt;COUNTIF('Hilfstabelle alle'!$I:$I,"x"),"",INDEX('Hilfstabelle alle'!J:J,SMALL(IF('Hilfstabelle alle'!$I$1:$I$418="x",ROW('Hilfstabelle alle'!$1:$418)),ROW(J211))))</f>
        <v/>
      </c>
      <c r="L222" s="198" t="str">
        <f t="array" ref="L222">IF(ROW('Hilfstabelle alle'!227:227)&gt;COUNTIF('Hilfstabelle alle'!$I:$I,"x"),"",INDEX('Hilfstabelle alle'!K:K,SMALL(IF('Hilfstabelle alle'!$I$1:$I$418="x",ROW('Hilfstabelle alle'!$1:$418)),ROW(K211))))</f>
        <v/>
      </c>
      <c r="M222" s="199" t="str">
        <f t="array" ref="M222">IF(ROW('Hilfstabelle alle'!227:227)&gt;COUNTIF('Hilfstabelle alle'!$I:$I,"x"),"",INDEX('Hilfstabelle alle'!L:L,SMALL(IF('Hilfstabelle alle'!$I$1:$I$418="x",ROW('Hilfstabelle alle'!$1:$418)),ROW(L211))))</f>
        <v/>
      </c>
      <c r="N222" s="199" t="str">
        <f t="array" ref="N222">IF(ROW('Hilfstabelle alle'!227:227)&gt;COUNTIF('Hilfstabelle alle'!$I:$I,"x"),"",INDEX('Hilfstabelle alle'!M:M,SMALL(IF('Hilfstabelle alle'!$I$1:$I$418="x",ROW('Hilfstabelle alle'!$1:$418)),ROW(M211))))</f>
        <v/>
      </c>
      <c r="O222" s="200" t="str">
        <f t="shared" si="3"/>
        <v/>
      </c>
    </row>
    <row r="223" spans="2:15" s="194" customFormat="1" ht="35.1" customHeight="1" x14ac:dyDescent="0.2">
      <c r="B223" s="201" t="str">
        <f t="array" ref="B223">IF(ROW('Hilfstabelle alle'!228:228)&gt;COUNTIF('Hilfstabelle alle'!$I:$I,"x"),"",INDEX('Hilfstabelle alle'!A:A,SMALL(IF('Hilfstabelle alle'!$I$1:$I$418="x",ROW('Hilfstabelle alle'!$1:$418)),ROW(A212))))</f>
        <v/>
      </c>
      <c r="C223" s="202" t="str">
        <f t="array" ref="C223">IF(ROW('Hilfstabelle alle'!228:228)&gt;COUNTIF('Hilfstabelle alle'!$I:$I,"x"),"",INDEX('Hilfstabelle alle'!B:B,SMALL(IF('Hilfstabelle alle'!$I$1:$I$418="x",ROW('Hilfstabelle alle'!$1:$418)),ROW(B212))))</f>
        <v/>
      </c>
      <c r="D223" s="203" t="str">
        <f t="array" ref="D223">IF(ROW('Hilfstabelle alle'!228:228)&gt;COUNTIF('Hilfstabelle alle'!$I:$I,"x"),"",INDEX('Hilfstabelle alle'!C:C,SMALL(IF('Hilfstabelle alle'!$I$1:$I$418="x",ROW('Hilfstabelle alle'!$1:$418)),ROW(C212))))</f>
        <v/>
      </c>
      <c r="E223" s="204" t="str">
        <f t="array" ref="E223">IF(ROW('Hilfstabelle alle'!228:228)&gt;COUNTIF('Hilfstabelle alle'!$I:$I,"x"),"",INDEX('Hilfstabelle alle'!D:D,SMALL(IF('Hilfstabelle alle'!$I$1:$I$418="x",ROW('Hilfstabelle alle'!$1:$418)),ROW(D212))))</f>
        <v/>
      </c>
      <c r="F223" s="204" t="str">
        <f t="array" ref="F223">IF(ROW('Hilfstabelle alle'!228:228)&gt;COUNTIF('Hilfstabelle alle'!$I:$I,"x"),"",INDEX('Hilfstabelle alle'!E:E,SMALL(IF('Hilfstabelle alle'!$I$1:$I$418="x",ROW('Hilfstabelle alle'!$1:$418)),ROW(E212))))</f>
        <v/>
      </c>
      <c r="G223" s="204" t="str">
        <f t="array" ref="G223">IF(ROW('Hilfstabelle alle'!228:228)&gt;COUNTIF('Hilfstabelle alle'!$I:$I,"x"),"",INDEX('Hilfstabelle alle'!F:F,SMALL(IF('Hilfstabelle alle'!$I$1:$I$418="x",ROW('Hilfstabelle alle'!$1:$418)),ROW(F212))))</f>
        <v/>
      </c>
      <c r="H223" s="204" t="str">
        <f t="array" ref="H223">IF(ROW('Hilfstabelle alle'!228:228)&gt;COUNTIF('Hilfstabelle alle'!$I:$I,"x"),"",INDEX('Hilfstabelle alle'!G:G,SMALL(IF('Hilfstabelle alle'!$I$1:$I$418="x",ROW('Hilfstabelle alle'!$1:$418)),ROW(G212))))</f>
        <v/>
      </c>
      <c r="I223" s="204" t="str">
        <f t="array" ref="I223">IF(ROW('Hilfstabelle alle'!228:228)&gt;COUNTIF('Hilfstabelle alle'!$I:$I,"x"),"",INDEX('Hilfstabelle alle'!H:H,SMALL(IF('Hilfstabelle alle'!$I$1:$I$418="x",ROW('Hilfstabelle alle'!$1:$418)),ROW(H212))))</f>
        <v/>
      </c>
      <c r="J223" s="204" t="str">
        <f t="array" ref="J223">IF(ROW('Hilfstabelle alle'!228:228)&gt;COUNTIF('Hilfstabelle alle'!$I:$I,"x"),"",INDEX('Hilfstabelle alle'!I:I,SMALL(IF('Hilfstabelle alle'!$I$1:$I$418="x",ROW('Hilfstabelle alle'!$1:$418)),ROW(I212))))</f>
        <v/>
      </c>
      <c r="K223" s="204" t="str">
        <f t="array" ref="K223">IF(ROW('Hilfstabelle alle'!228:228)&gt;COUNTIF('Hilfstabelle alle'!$I:$I,"x"),"",INDEX('Hilfstabelle alle'!J:J,SMALL(IF('Hilfstabelle alle'!$I$1:$I$418="x",ROW('Hilfstabelle alle'!$1:$418)),ROW(J212))))</f>
        <v/>
      </c>
      <c r="L223" s="204" t="str">
        <f t="array" ref="L223">IF(ROW('Hilfstabelle alle'!228:228)&gt;COUNTIF('Hilfstabelle alle'!$I:$I,"x"),"",INDEX('Hilfstabelle alle'!K:K,SMALL(IF('Hilfstabelle alle'!$I$1:$I$418="x",ROW('Hilfstabelle alle'!$1:$418)),ROW(K212))))</f>
        <v/>
      </c>
      <c r="M223" s="205" t="str">
        <f t="array" ref="M223">IF(ROW('Hilfstabelle alle'!228:228)&gt;COUNTIF('Hilfstabelle alle'!$I:$I,"x"),"",INDEX('Hilfstabelle alle'!L:L,SMALL(IF('Hilfstabelle alle'!$I$1:$I$418="x",ROW('Hilfstabelle alle'!$1:$418)),ROW(L212))))</f>
        <v/>
      </c>
      <c r="N223" s="205" t="str">
        <f t="array" ref="N223">IF(ROW('Hilfstabelle alle'!228:228)&gt;COUNTIF('Hilfstabelle alle'!$I:$I,"x"),"",INDEX('Hilfstabelle alle'!M:M,SMALL(IF('Hilfstabelle alle'!$I$1:$I$418="x",ROW('Hilfstabelle alle'!$1:$418)),ROW(M212))))</f>
        <v/>
      </c>
      <c r="O223" s="200" t="str">
        <f t="shared" si="3"/>
        <v/>
      </c>
    </row>
    <row r="224" spans="2:15" s="194" customFormat="1" ht="35.1" customHeight="1" x14ac:dyDescent="0.2">
      <c r="B224" s="195" t="str">
        <f t="array" ref="B224">IF(ROW('Hilfstabelle alle'!229:229)&gt;COUNTIF('Hilfstabelle alle'!$I:$I,"x"),"",INDEX('Hilfstabelle alle'!A:A,SMALL(IF('Hilfstabelle alle'!$I$1:$I$418="x",ROW('Hilfstabelle alle'!$1:$418)),ROW(A213))))</f>
        <v/>
      </c>
      <c r="C224" s="196" t="str">
        <f t="array" ref="C224">IF(ROW('Hilfstabelle alle'!229:229)&gt;COUNTIF('Hilfstabelle alle'!$I:$I,"x"),"",INDEX('Hilfstabelle alle'!B:B,SMALL(IF('Hilfstabelle alle'!$I$1:$I$418="x",ROW('Hilfstabelle alle'!$1:$418)),ROW(B213))))</f>
        <v/>
      </c>
      <c r="D224" s="197" t="str">
        <f t="array" ref="D224">IF(ROW('Hilfstabelle alle'!229:229)&gt;COUNTIF('Hilfstabelle alle'!$I:$I,"x"),"",INDEX('Hilfstabelle alle'!C:C,SMALL(IF('Hilfstabelle alle'!$I$1:$I$418="x",ROW('Hilfstabelle alle'!$1:$418)),ROW(C213))))</f>
        <v/>
      </c>
      <c r="E224" s="198" t="str">
        <f t="array" ref="E224">IF(ROW('Hilfstabelle alle'!229:229)&gt;COUNTIF('Hilfstabelle alle'!$I:$I,"x"),"",INDEX('Hilfstabelle alle'!D:D,SMALL(IF('Hilfstabelle alle'!$I$1:$I$418="x",ROW('Hilfstabelle alle'!$1:$418)),ROW(D213))))</f>
        <v/>
      </c>
      <c r="F224" s="198" t="str">
        <f t="array" ref="F224">IF(ROW('Hilfstabelle alle'!229:229)&gt;COUNTIF('Hilfstabelle alle'!$I:$I,"x"),"",INDEX('Hilfstabelle alle'!E:E,SMALL(IF('Hilfstabelle alle'!$I$1:$I$418="x",ROW('Hilfstabelle alle'!$1:$418)),ROW(E213))))</f>
        <v/>
      </c>
      <c r="G224" s="198" t="str">
        <f t="array" ref="G224">IF(ROW('Hilfstabelle alle'!229:229)&gt;COUNTIF('Hilfstabelle alle'!$I:$I,"x"),"",INDEX('Hilfstabelle alle'!F:F,SMALL(IF('Hilfstabelle alle'!$I$1:$I$418="x",ROW('Hilfstabelle alle'!$1:$418)),ROW(F213))))</f>
        <v/>
      </c>
      <c r="H224" s="198" t="str">
        <f t="array" ref="H224">IF(ROW('Hilfstabelle alle'!229:229)&gt;COUNTIF('Hilfstabelle alle'!$I:$I,"x"),"",INDEX('Hilfstabelle alle'!G:G,SMALL(IF('Hilfstabelle alle'!$I$1:$I$418="x",ROW('Hilfstabelle alle'!$1:$418)),ROW(G213))))</f>
        <v/>
      </c>
      <c r="I224" s="198" t="str">
        <f t="array" ref="I224">IF(ROW('Hilfstabelle alle'!229:229)&gt;COUNTIF('Hilfstabelle alle'!$I:$I,"x"),"",INDEX('Hilfstabelle alle'!H:H,SMALL(IF('Hilfstabelle alle'!$I$1:$I$418="x",ROW('Hilfstabelle alle'!$1:$418)),ROW(H213))))</f>
        <v/>
      </c>
      <c r="J224" s="198" t="str">
        <f t="array" ref="J224">IF(ROW('Hilfstabelle alle'!229:229)&gt;COUNTIF('Hilfstabelle alle'!$I:$I,"x"),"",INDEX('Hilfstabelle alle'!I:I,SMALL(IF('Hilfstabelle alle'!$I$1:$I$418="x",ROW('Hilfstabelle alle'!$1:$418)),ROW(I213))))</f>
        <v/>
      </c>
      <c r="K224" s="198" t="str">
        <f t="array" ref="K224">IF(ROW('Hilfstabelle alle'!229:229)&gt;COUNTIF('Hilfstabelle alle'!$I:$I,"x"),"",INDEX('Hilfstabelle alle'!J:J,SMALL(IF('Hilfstabelle alle'!$I$1:$I$418="x",ROW('Hilfstabelle alle'!$1:$418)),ROW(J213))))</f>
        <v/>
      </c>
      <c r="L224" s="198" t="str">
        <f t="array" ref="L224">IF(ROW('Hilfstabelle alle'!229:229)&gt;COUNTIF('Hilfstabelle alle'!$I:$I,"x"),"",INDEX('Hilfstabelle alle'!K:K,SMALL(IF('Hilfstabelle alle'!$I$1:$I$418="x",ROW('Hilfstabelle alle'!$1:$418)),ROW(K213))))</f>
        <v/>
      </c>
      <c r="M224" s="199" t="str">
        <f t="array" ref="M224">IF(ROW('Hilfstabelle alle'!229:229)&gt;COUNTIF('Hilfstabelle alle'!$I:$I,"x"),"",INDEX('Hilfstabelle alle'!L:L,SMALL(IF('Hilfstabelle alle'!$I$1:$I$418="x",ROW('Hilfstabelle alle'!$1:$418)),ROW(L213))))</f>
        <v/>
      </c>
      <c r="N224" s="199" t="str">
        <f t="array" ref="N224">IF(ROW('Hilfstabelle alle'!229:229)&gt;COUNTIF('Hilfstabelle alle'!$I:$I,"x"),"",INDEX('Hilfstabelle alle'!M:M,SMALL(IF('Hilfstabelle alle'!$I$1:$I$418="x",ROW('Hilfstabelle alle'!$1:$418)),ROW(M213))))</f>
        <v/>
      </c>
      <c r="O224" s="200" t="str">
        <f t="shared" si="3"/>
        <v/>
      </c>
    </row>
    <row r="225" spans="2:15" s="194" customFormat="1" ht="35.1" customHeight="1" x14ac:dyDescent="0.2">
      <c r="B225" s="201" t="str">
        <f t="array" ref="B225">IF(ROW('Hilfstabelle alle'!230:230)&gt;COUNTIF('Hilfstabelle alle'!$I:$I,"x"),"",INDEX('Hilfstabelle alle'!A:A,SMALL(IF('Hilfstabelle alle'!$I$1:$I$418="x",ROW('Hilfstabelle alle'!$1:$418)),ROW(A214))))</f>
        <v/>
      </c>
      <c r="C225" s="202" t="str">
        <f t="array" ref="C225">IF(ROW('Hilfstabelle alle'!230:230)&gt;COUNTIF('Hilfstabelle alle'!$I:$I,"x"),"",INDEX('Hilfstabelle alle'!B:B,SMALL(IF('Hilfstabelle alle'!$I$1:$I$418="x",ROW('Hilfstabelle alle'!$1:$418)),ROW(B214))))</f>
        <v/>
      </c>
      <c r="D225" s="203" t="str">
        <f t="array" ref="D225">IF(ROW('Hilfstabelle alle'!230:230)&gt;COUNTIF('Hilfstabelle alle'!$I:$I,"x"),"",INDEX('Hilfstabelle alle'!C:C,SMALL(IF('Hilfstabelle alle'!$I$1:$I$418="x",ROW('Hilfstabelle alle'!$1:$418)),ROW(C214))))</f>
        <v/>
      </c>
      <c r="E225" s="204" t="str">
        <f t="array" ref="E225">IF(ROW('Hilfstabelle alle'!230:230)&gt;COUNTIF('Hilfstabelle alle'!$I:$I,"x"),"",INDEX('Hilfstabelle alle'!D:D,SMALL(IF('Hilfstabelle alle'!$I$1:$I$418="x",ROW('Hilfstabelle alle'!$1:$418)),ROW(D214))))</f>
        <v/>
      </c>
      <c r="F225" s="204" t="str">
        <f t="array" ref="F225">IF(ROW('Hilfstabelle alle'!230:230)&gt;COUNTIF('Hilfstabelle alle'!$I:$I,"x"),"",INDEX('Hilfstabelle alle'!E:E,SMALL(IF('Hilfstabelle alle'!$I$1:$I$418="x",ROW('Hilfstabelle alle'!$1:$418)),ROW(E214))))</f>
        <v/>
      </c>
      <c r="G225" s="204" t="str">
        <f t="array" ref="G225">IF(ROW('Hilfstabelle alle'!230:230)&gt;COUNTIF('Hilfstabelle alle'!$I:$I,"x"),"",INDEX('Hilfstabelle alle'!F:F,SMALL(IF('Hilfstabelle alle'!$I$1:$I$418="x",ROW('Hilfstabelle alle'!$1:$418)),ROW(F214))))</f>
        <v/>
      </c>
      <c r="H225" s="204" t="str">
        <f t="array" ref="H225">IF(ROW('Hilfstabelle alle'!230:230)&gt;COUNTIF('Hilfstabelle alle'!$I:$I,"x"),"",INDEX('Hilfstabelle alle'!G:G,SMALL(IF('Hilfstabelle alle'!$I$1:$I$418="x",ROW('Hilfstabelle alle'!$1:$418)),ROW(G214))))</f>
        <v/>
      </c>
      <c r="I225" s="204" t="str">
        <f t="array" ref="I225">IF(ROW('Hilfstabelle alle'!230:230)&gt;COUNTIF('Hilfstabelle alle'!$I:$I,"x"),"",INDEX('Hilfstabelle alle'!H:H,SMALL(IF('Hilfstabelle alle'!$I$1:$I$418="x",ROW('Hilfstabelle alle'!$1:$418)),ROW(H214))))</f>
        <v/>
      </c>
      <c r="J225" s="204" t="str">
        <f t="array" ref="J225">IF(ROW('Hilfstabelle alle'!230:230)&gt;COUNTIF('Hilfstabelle alle'!$I:$I,"x"),"",INDEX('Hilfstabelle alle'!I:I,SMALL(IF('Hilfstabelle alle'!$I$1:$I$418="x",ROW('Hilfstabelle alle'!$1:$418)),ROW(I214))))</f>
        <v/>
      </c>
      <c r="K225" s="204" t="str">
        <f t="array" ref="K225">IF(ROW('Hilfstabelle alle'!230:230)&gt;COUNTIF('Hilfstabelle alle'!$I:$I,"x"),"",INDEX('Hilfstabelle alle'!J:J,SMALL(IF('Hilfstabelle alle'!$I$1:$I$418="x",ROW('Hilfstabelle alle'!$1:$418)),ROW(J214))))</f>
        <v/>
      </c>
      <c r="L225" s="204" t="str">
        <f t="array" ref="L225">IF(ROW('Hilfstabelle alle'!230:230)&gt;COUNTIF('Hilfstabelle alle'!$I:$I,"x"),"",INDEX('Hilfstabelle alle'!K:K,SMALL(IF('Hilfstabelle alle'!$I$1:$I$418="x",ROW('Hilfstabelle alle'!$1:$418)),ROW(K214))))</f>
        <v/>
      </c>
      <c r="M225" s="205" t="str">
        <f t="array" ref="M225">IF(ROW('Hilfstabelle alle'!230:230)&gt;COUNTIF('Hilfstabelle alle'!$I:$I,"x"),"",INDEX('Hilfstabelle alle'!L:L,SMALL(IF('Hilfstabelle alle'!$I$1:$I$418="x",ROW('Hilfstabelle alle'!$1:$418)),ROW(L214))))</f>
        <v/>
      </c>
      <c r="N225" s="205" t="str">
        <f t="array" ref="N225">IF(ROW('Hilfstabelle alle'!230:230)&gt;COUNTIF('Hilfstabelle alle'!$I:$I,"x"),"",INDEX('Hilfstabelle alle'!M:M,SMALL(IF('Hilfstabelle alle'!$I$1:$I$418="x",ROW('Hilfstabelle alle'!$1:$418)),ROW(M214))))</f>
        <v/>
      </c>
      <c r="O225" s="200" t="str">
        <f t="shared" si="3"/>
        <v/>
      </c>
    </row>
    <row r="226" spans="2:15" s="194" customFormat="1" ht="35.1" customHeight="1" x14ac:dyDescent="0.2">
      <c r="B226" s="195" t="str">
        <f t="array" ref="B226">IF(ROW('Hilfstabelle alle'!231:231)&gt;COUNTIF('Hilfstabelle alle'!$I:$I,"x"),"",INDEX('Hilfstabelle alle'!A:A,SMALL(IF('Hilfstabelle alle'!$I$1:$I$418="x",ROW('Hilfstabelle alle'!$1:$418)),ROW(A215))))</f>
        <v/>
      </c>
      <c r="C226" s="196" t="str">
        <f t="array" ref="C226">IF(ROW('Hilfstabelle alle'!231:231)&gt;COUNTIF('Hilfstabelle alle'!$I:$I,"x"),"",INDEX('Hilfstabelle alle'!B:B,SMALL(IF('Hilfstabelle alle'!$I$1:$I$418="x",ROW('Hilfstabelle alle'!$1:$418)),ROW(B215))))</f>
        <v/>
      </c>
      <c r="D226" s="197" t="str">
        <f t="array" ref="D226">IF(ROW('Hilfstabelle alle'!231:231)&gt;COUNTIF('Hilfstabelle alle'!$I:$I,"x"),"",INDEX('Hilfstabelle alle'!C:C,SMALL(IF('Hilfstabelle alle'!$I$1:$I$418="x",ROW('Hilfstabelle alle'!$1:$418)),ROW(C215))))</f>
        <v/>
      </c>
      <c r="E226" s="198" t="str">
        <f t="array" ref="E226">IF(ROW('Hilfstabelle alle'!231:231)&gt;COUNTIF('Hilfstabelle alle'!$I:$I,"x"),"",INDEX('Hilfstabelle alle'!D:D,SMALL(IF('Hilfstabelle alle'!$I$1:$I$418="x",ROW('Hilfstabelle alle'!$1:$418)),ROW(D215))))</f>
        <v/>
      </c>
      <c r="F226" s="198" t="str">
        <f t="array" ref="F226">IF(ROW('Hilfstabelle alle'!231:231)&gt;COUNTIF('Hilfstabelle alle'!$I:$I,"x"),"",INDEX('Hilfstabelle alle'!E:E,SMALL(IF('Hilfstabelle alle'!$I$1:$I$418="x",ROW('Hilfstabelle alle'!$1:$418)),ROW(E215))))</f>
        <v/>
      </c>
      <c r="G226" s="198" t="str">
        <f t="array" ref="G226">IF(ROW('Hilfstabelle alle'!231:231)&gt;COUNTIF('Hilfstabelle alle'!$I:$I,"x"),"",INDEX('Hilfstabelle alle'!F:F,SMALL(IF('Hilfstabelle alle'!$I$1:$I$418="x",ROW('Hilfstabelle alle'!$1:$418)),ROW(F215))))</f>
        <v/>
      </c>
      <c r="H226" s="198" t="str">
        <f t="array" ref="H226">IF(ROW('Hilfstabelle alle'!231:231)&gt;COUNTIF('Hilfstabelle alle'!$I:$I,"x"),"",INDEX('Hilfstabelle alle'!G:G,SMALL(IF('Hilfstabelle alle'!$I$1:$I$418="x",ROW('Hilfstabelle alle'!$1:$418)),ROW(G215))))</f>
        <v/>
      </c>
      <c r="I226" s="198" t="str">
        <f t="array" ref="I226">IF(ROW('Hilfstabelle alle'!231:231)&gt;COUNTIF('Hilfstabelle alle'!$I:$I,"x"),"",INDEX('Hilfstabelle alle'!H:H,SMALL(IF('Hilfstabelle alle'!$I$1:$I$418="x",ROW('Hilfstabelle alle'!$1:$418)),ROW(H215))))</f>
        <v/>
      </c>
      <c r="J226" s="198" t="str">
        <f t="array" ref="J226">IF(ROW('Hilfstabelle alle'!231:231)&gt;COUNTIF('Hilfstabelle alle'!$I:$I,"x"),"",INDEX('Hilfstabelle alle'!I:I,SMALL(IF('Hilfstabelle alle'!$I$1:$I$418="x",ROW('Hilfstabelle alle'!$1:$418)),ROW(I215))))</f>
        <v/>
      </c>
      <c r="K226" s="198" t="str">
        <f t="array" ref="K226">IF(ROW('Hilfstabelle alle'!231:231)&gt;COUNTIF('Hilfstabelle alle'!$I:$I,"x"),"",INDEX('Hilfstabelle alle'!J:J,SMALL(IF('Hilfstabelle alle'!$I$1:$I$418="x",ROW('Hilfstabelle alle'!$1:$418)),ROW(J215))))</f>
        <v/>
      </c>
      <c r="L226" s="198" t="str">
        <f t="array" ref="L226">IF(ROW('Hilfstabelle alle'!231:231)&gt;COUNTIF('Hilfstabelle alle'!$I:$I,"x"),"",INDEX('Hilfstabelle alle'!K:K,SMALL(IF('Hilfstabelle alle'!$I$1:$I$418="x",ROW('Hilfstabelle alle'!$1:$418)),ROW(K215))))</f>
        <v/>
      </c>
      <c r="M226" s="199" t="str">
        <f t="array" ref="M226">IF(ROW('Hilfstabelle alle'!231:231)&gt;COUNTIF('Hilfstabelle alle'!$I:$I,"x"),"",INDEX('Hilfstabelle alle'!L:L,SMALL(IF('Hilfstabelle alle'!$I$1:$I$418="x",ROW('Hilfstabelle alle'!$1:$418)),ROW(L215))))</f>
        <v/>
      </c>
      <c r="N226" s="199" t="str">
        <f t="array" ref="N226">IF(ROW('Hilfstabelle alle'!231:231)&gt;COUNTIF('Hilfstabelle alle'!$I:$I,"x"),"",INDEX('Hilfstabelle alle'!M:M,SMALL(IF('Hilfstabelle alle'!$I$1:$I$418="x",ROW('Hilfstabelle alle'!$1:$418)),ROW(M215))))</f>
        <v/>
      </c>
      <c r="O226" s="200" t="str">
        <f t="shared" si="3"/>
        <v/>
      </c>
    </row>
    <row r="227" spans="2:15" s="194" customFormat="1" ht="35.1" customHeight="1" x14ac:dyDescent="0.2">
      <c r="B227" s="201" t="str">
        <f t="array" ref="B227">IF(ROW('Hilfstabelle alle'!232:232)&gt;COUNTIF('Hilfstabelle alle'!$I:$I,"x"),"",INDEX('Hilfstabelle alle'!A:A,SMALL(IF('Hilfstabelle alle'!$I$1:$I$418="x",ROW('Hilfstabelle alle'!$1:$418)),ROW(A216))))</f>
        <v/>
      </c>
      <c r="C227" s="202" t="str">
        <f t="array" ref="C227">IF(ROW('Hilfstabelle alle'!232:232)&gt;COUNTIF('Hilfstabelle alle'!$I:$I,"x"),"",INDEX('Hilfstabelle alle'!B:B,SMALL(IF('Hilfstabelle alle'!$I$1:$I$418="x",ROW('Hilfstabelle alle'!$1:$418)),ROW(B216))))</f>
        <v/>
      </c>
      <c r="D227" s="203" t="str">
        <f t="array" ref="D227">IF(ROW('Hilfstabelle alle'!232:232)&gt;COUNTIF('Hilfstabelle alle'!$I:$I,"x"),"",INDEX('Hilfstabelle alle'!C:C,SMALL(IF('Hilfstabelle alle'!$I$1:$I$418="x",ROW('Hilfstabelle alle'!$1:$418)),ROW(C216))))</f>
        <v/>
      </c>
      <c r="E227" s="204" t="str">
        <f t="array" ref="E227">IF(ROW('Hilfstabelle alle'!232:232)&gt;COUNTIF('Hilfstabelle alle'!$I:$I,"x"),"",INDEX('Hilfstabelle alle'!D:D,SMALL(IF('Hilfstabelle alle'!$I$1:$I$418="x",ROW('Hilfstabelle alle'!$1:$418)),ROW(D216))))</f>
        <v/>
      </c>
      <c r="F227" s="204" t="str">
        <f t="array" ref="F227">IF(ROW('Hilfstabelle alle'!232:232)&gt;COUNTIF('Hilfstabelle alle'!$I:$I,"x"),"",INDEX('Hilfstabelle alle'!E:E,SMALL(IF('Hilfstabelle alle'!$I$1:$I$418="x",ROW('Hilfstabelle alle'!$1:$418)),ROW(E216))))</f>
        <v/>
      </c>
      <c r="G227" s="204" t="str">
        <f t="array" ref="G227">IF(ROW('Hilfstabelle alle'!232:232)&gt;COUNTIF('Hilfstabelle alle'!$I:$I,"x"),"",INDEX('Hilfstabelle alle'!F:F,SMALL(IF('Hilfstabelle alle'!$I$1:$I$418="x",ROW('Hilfstabelle alle'!$1:$418)),ROW(F216))))</f>
        <v/>
      </c>
      <c r="H227" s="204" t="str">
        <f t="array" ref="H227">IF(ROW('Hilfstabelle alle'!232:232)&gt;COUNTIF('Hilfstabelle alle'!$I:$I,"x"),"",INDEX('Hilfstabelle alle'!G:G,SMALL(IF('Hilfstabelle alle'!$I$1:$I$418="x",ROW('Hilfstabelle alle'!$1:$418)),ROW(G216))))</f>
        <v/>
      </c>
      <c r="I227" s="204" t="str">
        <f t="array" ref="I227">IF(ROW('Hilfstabelle alle'!232:232)&gt;COUNTIF('Hilfstabelle alle'!$I:$I,"x"),"",INDEX('Hilfstabelle alle'!H:H,SMALL(IF('Hilfstabelle alle'!$I$1:$I$418="x",ROW('Hilfstabelle alle'!$1:$418)),ROW(H216))))</f>
        <v/>
      </c>
      <c r="J227" s="204" t="str">
        <f t="array" ref="J227">IF(ROW('Hilfstabelle alle'!232:232)&gt;COUNTIF('Hilfstabelle alle'!$I:$I,"x"),"",INDEX('Hilfstabelle alle'!I:I,SMALL(IF('Hilfstabelle alle'!$I$1:$I$418="x",ROW('Hilfstabelle alle'!$1:$418)),ROW(I216))))</f>
        <v/>
      </c>
      <c r="K227" s="204" t="str">
        <f t="array" ref="K227">IF(ROW('Hilfstabelle alle'!232:232)&gt;COUNTIF('Hilfstabelle alle'!$I:$I,"x"),"",INDEX('Hilfstabelle alle'!J:J,SMALL(IF('Hilfstabelle alle'!$I$1:$I$418="x",ROW('Hilfstabelle alle'!$1:$418)),ROW(J216))))</f>
        <v/>
      </c>
      <c r="L227" s="204" t="str">
        <f t="array" ref="L227">IF(ROW('Hilfstabelle alle'!232:232)&gt;COUNTIF('Hilfstabelle alle'!$I:$I,"x"),"",INDEX('Hilfstabelle alle'!K:K,SMALL(IF('Hilfstabelle alle'!$I$1:$I$418="x",ROW('Hilfstabelle alle'!$1:$418)),ROW(K216))))</f>
        <v/>
      </c>
      <c r="M227" s="205" t="str">
        <f t="array" ref="M227">IF(ROW('Hilfstabelle alle'!232:232)&gt;COUNTIF('Hilfstabelle alle'!$I:$I,"x"),"",INDEX('Hilfstabelle alle'!L:L,SMALL(IF('Hilfstabelle alle'!$I$1:$I$418="x",ROW('Hilfstabelle alle'!$1:$418)),ROW(L216))))</f>
        <v/>
      </c>
      <c r="N227" s="205" t="str">
        <f t="array" ref="N227">IF(ROW('Hilfstabelle alle'!232:232)&gt;COUNTIF('Hilfstabelle alle'!$I:$I,"x"),"",INDEX('Hilfstabelle alle'!M:M,SMALL(IF('Hilfstabelle alle'!$I$1:$I$418="x",ROW('Hilfstabelle alle'!$1:$418)),ROW(M216))))</f>
        <v/>
      </c>
      <c r="O227" s="200" t="str">
        <f t="shared" si="3"/>
        <v/>
      </c>
    </row>
    <row r="228" spans="2:15" s="194" customFormat="1" ht="35.1" customHeight="1" x14ac:dyDescent="0.2">
      <c r="B228" s="195" t="str">
        <f t="array" ref="B228">IF(ROW('Hilfstabelle alle'!233:233)&gt;COUNTIF('Hilfstabelle alle'!$I:$I,"x"),"",INDEX('Hilfstabelle alle'!A:A,SMALL(IF('Hilfstabelle alle'!$I$1:$I$418="x",ROW('Hilfstabelle alle'!$1:$418)),ROW(A217))))</f>
        <v/>
      </c>
      <c r="C228" s="196" t="str">
        <f t="array" ref="C228">IF(ROW('Hilfstabelle alle'!233:233)&gt;COUNTIF('Hilfstabelle alle'!$I:$I,"x"),"",INDEX('Hilfstabelle alle'!B:B,SMALL(IF('Hilfstabelle alle'!$I$1:$I$418="x",ROW('Hilfstabelle alle'!$1:$418)),ROW(B217))))</f>
        <v/>
      </c>
      <c r="D228" s="197" t="str">
        <f t="array" ref="D228">IF(ROW('Hilfstabelle alle'!233:233)&gt;COUNTIF('Hilfstabelle alle'!$I:$I,"x"),"",INDEX('Hilfstabelle alle'!C:C,SMALL(IF('Hilfstabelle alle'!$I$1:$I$418="x",ROW('Hilfstabelle alle'!$1:$418)),ROW(C217))))</f>
        <v/>
      </c>
      <c r="E228" s="198" t="str">
        <f t="array" ref="E228">IF(ROW('Hilfstabelle alle'!233:233)&gt;COUNTIF('Hilfstabelle alle'!$I:$I,"x"),"",INDEX('Hilfstabelle alle'!D:D,SMALL(IF('Hilfstabelle alle'!$I$1:$I$418="x",ROW('Hilfstabelle alle'!$1:$418)),ROW(D217))))</f>
        <v/>
      </c>
      <c r="F228" s="198" t="str">
        <f t="array" ref="F228">IF(ROW('Hilfstabelle alle'!233:233)&gt;COUNTIF('Hilfstabelle alle'!$I:$I,"x"),"",INDEX('Hilfstabelle alle'!E:E,SMALL(IF('Hilfstabelle alle'!$I$1:$I$418="x",ROW('Hilfstabelle alle'!$1:$418)),ROW(E217))))</f>
        <v/>
      </c>
      <c r="G228" s="198" t="str">
        <f t="array" ref="G228">IF(ROW('Hilfstabelle alle'!233:233)&gt;COUNTIF('Hilfstabelle alle'!$I:$I,"x"),"",INDEX('Hilfstabelle alle'!F:F,SMALL(IF('Hilfstabelle alle'!$I$1:$I$418="x",ROW('Hilfstabelle alle'!$1:$418)),ROW(F217))))</f>
        <v/>
      </c>
      <c r="H228" s="198" t="str">
        <f t="array" ref="H228">IF(ROW('Hilfstabelle alle'!233:233)&gt;COUNTIF('Hilfstabelle alle'!$I:$I,"x"),"",INDEX('Hilfstabelle alle'!G:G,SMALL(IF('Hilfstabelle alle'!$I$1:$I$418="x",ROW('Hilfstabelle alle'!$1:$418)),ROW(G217))))</f>
        <v/>
      </c>
      <c r="I228" s="198" t="str">
        <f t="array" ref="I228">IF(ROW('Hilfstabelle alle'!233:233)&gt;COUNTIF('Hilfstabelle alle'!$I:$I,"x"),"",INDEX('Hilfstabelle alle'!H:H,SMALL(IF('Hilfstabelle alle'!$I$1:$I$418="x",ROW('Hilfstabelle alle'!$1:$418)),ROW(H217))))</f>
        <v/>
      </c>
      <c r="J228" s="198" t="str">
        <f t="array" ref="J228">IF(ROW('Hilfstabelle alle'!233:233)&gt;COUNTIF('Hilfstabelle alle'!$I:$I,"x"),"",INDEX('Hilfstabelle alle'!I:I,SMALL(IF('Hilfstabelle alle'!$I$1:$I$418="x",ROW('Hilfstabelle alle'!$1:$418)),ROW(I217))))</f>
        <v/>
      </c>
      <c r="K228" s="198" t="str">
        <f t="array" ref="K228">IF(ROW('Hilfstabelle alle'!233:233)&gt;COUNTIF('Hilfstabelle alle'!$I:$I,"x"),"",INDEX('Hilfstabelle alle'!J:J,SMALL(IF('Hilfstabelle alle'!$I$1:$I$418="x",ROW('Hilfstabelle alle'!$1:$418)),ROW(J217))))</f>
        <v/>
      </c>
      <c r="L228" s="198" t="str">
        <f t="array" ref="L228">IF(ROW('Hilfstabelle alle'!233:233)&gt;COUNTIF('Hilfstabelle alle'!$I:$I,"x"),"",INDEX('Hilfstabelle alle'!K:K,SMALL(IF('Hilfstabelle alle'!$I$1:$I$418="x",ROW('Hilfstabelle alle'!$1:$418)),ROW(K217))))</f>
        <v/>
      </c>
      <c r="M228" s="199" t="str">
        <f t="array" ref="M228">IF(ROW('Hilfstabelle alle'!233:233)&gt;COUNTIF('Hilfstabelle alle'!$I:$I,"x"),"",INDEX('Hilfstabelle alle'!L:L,SMALL(IF('Hilfstabelle alle'!$I$1:$I$418="x",ROW('Hilfstabelle alle'!$1:$418)),ROW(L217))))</f>
        <v/>
      </c>
      <c r="N228" s="199" t="str">
        <f t="array" ref="N228">IF(ROW('Hilfstabelle alle'!233:233)&gt;COUNTIF('Hilfstabelle alle'!$I:$I,"x"),"",INDEX('Hilfstabelle alle'!M:M,SMALL(IF('Hilfstabelle alle'!$I$1:$I$418="x",ROW('Hilfstabelle alle'!$1:$418)),ROW(M217))))</f>
        <v/>
      </c>
      <c r="O228" s="200" t="str">
        <f t="shared" si="3"/>
        <v/>
      </c>
    </row>
    <row r="229" spans="2:15" s="194" customFormat="1" ht="35.1" customHeight="1" x14ac:dyDescent="0.2">
      <c r="B229" s="201" t="str">
        <f t="array" ref="B229">IF(ROW('Hilfstabelle alle'!234:234)&gt;COUNTIF('Hilfstabelle alle'!$I:$I,"x"),"",INDEX('Hilfstabelle alle'!A:A,SMALL(IF('Hilfstabelle alle'!$I$1:$I$418="x",ROW('Hilfstabelle alle'!$1:$418)),ROW(A218))))</f>
        <v/>
      </c>
      <c r="C229" s="202" t="str">
        <f t="array" ref="C229">IF(ROW('Hilfstabelle alle'!234:234)&gt;COUNTIF('Hilfstabelle alle'!$I:$I,"x"),"",INDEX('Hilfstabelle alle'!B:B,SMALL(IF('Hilfstabelle alle'!$I$1:$I$418="x",ROW('Hilfstabelle alle'!$1:$418)),ROW(B218))))</f>
        <v/>
      </c>
      <c r="D229" s="203" t="str">
        <f t="array" ref="D229">IF(ROW('Hilfstabelle alle'!234:234)&gt;COUNTIF('Hilfstabelle alle'!$I:$I,"x"),"",INDEX('Hilfstabelle alle'!C:C,SMALL(IF('Hilfstabelle alle'!$I$1:$I$418="x",ROW('Hilfstabelle alle'!$1:$418)),ROW(C218))))</f>
        <v/>
      </c>
      <c r="E229" s="204" t="str">
        <f t="array" ref="E229">IF(ROW('Hilfstabelle alle'!234:234)&gt;COUNTIF('Hilfstabelle alle'!$I:$I,"x"),"",INDEX('Hilfstabelle alle'!D:D,SMALL(IF('Hilfstabelle alle'!$I$1:$I$418="x",ROW('Hilfstabelle alle'!$1:$418)),ROW(D218))))</f>
        <v/>
      </c>
      <c r="F229" s="204" t="str">
        <f t="array" ref="F229">IF(ROW('Hilfstabelle alle'!234:234)&gt;COUNTIF('Hilfstabelle alle'!$I:$I,"x"),"",INDEX('Hilfstabelle alle'!E:E,SMALL(IF('Hilfstabelle alle'!$I$1:$I$418="x",ROW('Hilfstabelle alle'!$1:$418)),ROW(E218))))</f>
        <v/>
      </c>
      <c r="G229" s="204" t="str">
        <f t="array" ref="G229">IF(ROW('Hilfstabelle alle'!234:234)&gt;COUNTIF('Hilfstabelle alle'!$I:$I,"x"),"",INDEX('Hilfstabelle alle'!F:F,SMALL(IF('Hilfstabelle alle'!$I$1:$I$418="x",ROW('Hilfstabelle alle'!$1:$418)),ROW(F218))))</f>
        <v/>
      </c>
      <c r="H229" s="204" t="str">
        <f t="array" ref="H229">IF(ROW('Hilfstabelle alle'!234:234)&gt;COUNTIF('Hilfstabelle alle'!$I:$I,"x"),"",INDEX('Hilfstabelle alle'!G:G,SMALL(IF('Hilfstabelle alle'!$I$1:$I$418="x",ROW('Hilfstabelle alle'!$1:$418)),ROW(G218))))</f>
        <v/>
      </c>
      <c r="I229" s="204" t="str">
        <f t="array" ref="I229">IF(ROW('Hilfstabelle alle'!234:234)&gt;COUNTIF('Hilfstabelle alle'!$I:$I,"x"),"",INDEX('Hilfstabelle alle'!H:H,SMALL(IF('Hilfstabelle alle'!$I$1:$I$418="x",ROW('Hilfstabelle alle'!$1:$418)),ROW(H218))))</f>
        <v/>
      </c>
      <c r="J229" s="204" t="str">
        <f t="array" ref="J229">IF(ROW('Hilfstabelle alle'!234:234)&gt;COUNTIF('Hilfstabelle alle'!$I:$I,"x"),"",INDEX('Hilfstabelle alle'!I:I,SMALL(IF('Hilfstabelle alle'!$I$1:$I$418="x",ROW('Hilfstabelle alle'!$1:$418)),ROW(I218))))</f>
        <v/>
      </c>
      <c r="K229" s="204" t="str">
        <f t="array" ref="K229">IF(ROW('Hilfstabelle alle'!234:234)&gt;COUNTIF('Hilfstabelle alle'!$I:$I,"x"),"",INDEX('Hilfstabelle alle'!J:J,SMALL(IF('Hilfstabelle alle'!$I$1:$I$418="x",ROW('Hilfstabelle alle'!$1:$418)),ROW(J218))))</f>
        <v/>
      </c>
      <c r="L229" s="204" t="str">
        <f t="array" ref="L229">IF(ROW('Hilfstabelle alle'!234:234)&gt;COUNTIF('Hilfstabelle alle'!$I:$I,"x"),"",INDEX('Hilfstabelle alle'!K:K,SMALL(IF('Hilfstabelle alle'!$I$1:$I$418="x",ROW('Hilfstabelle alle'!$1:$418)),ROW(K218))))</f>
        <v/>
      </c>
      <c r="M229" s="205" t="str">
        <f t="array" ref="M229">IF(ROW('Hilfstabelle alle'!234:234)&gt;COUNTIF('Hilfstabelle alle'!$I:$I,"x"),"",INDEX('Hilfstabelle alle'!L:L,SMALL(IF('Hilfstabelle alle'!$I$1:$I$418="x",ROW('Hilfstabelle alle'!$1:$418)),ROW(L218))))</f>
        <v/>
      </c>
      <c r="N229" s="205" t="str">
        <f t="array" ref="N229">IF(ROW('Hilfstabelle alle'!234:234)&gt;COUNTIF('Hilfstabelle alle'!$I:$I,"x"),"",INDEX('Hilfstabelle alle'!M:M,SMALL(IF('Hilfstabelle alle'!$I$1:$I$418="x",ROW('Hilfstabelle alle'!$1:$418)),ROW(M218))))</f>
        <v/>
      </c>
      <c r="O229" s="200" t="str">
        <f t="shared" si="3"/>
        <v/>
      </c>
    </row>
    <row r="230" spans="2:15" s="194" customFormat="1" ht="35.1" customHeight="1" x14ac:dyDescent="0.2">
      <c r="B230" s="195" t="str">
        <f t="array" ref="B230">IF(ROW('Hilfstabelle alle'!235:235)&gt;COUNTIF('Hilfstabelle alle'!$I:$I,"x"),"",INDEX('Hilfstabelle alle'!A:A,SMALL(IF('Hilfstabelle alle'!$I$1:$I$418="x",ROW('Hilfstabelle alle'!$1:$418)),ROW(A219))))</f>
        <v/>
      </c>
      <c r="C230" s="196" t="str">
        <f t="array" ref="C230">IF(ROW('Hilfstabelle alle'!235:235)&gt;COUNTIF('Hilfstabelle alle'!$I:$I,"x"),"",INDEX('Hilfstabelle alle'!B:B,SMALL(IF('Hilfstabelle alle'!$I$1:$I$418="x",ROW('Hilfstabelle alle'!$1:$418)),ROW(B219))))</f>
        <v/>
      </c>
      <c r="D230" s="197" t="str">
        <f t="array" ref="D230">IF(ROW('Hilfstabelle alle'!235:235)&gt;COUNTIF('Hilfstabelle alle'!$I:$I,"x"),"",INDEX('Hilfstabelle alle'!C:C,SMALL(IF('Hilfstabelle alle'!$I$1:$I$418="x",ROW('Hilfstabelle alle'!$1:$418)),ROW(C219))))</f>
        <v/>
      </c>
      <c r="E230" s="198" t="str">
        <f t="array" ref="E230">IF(ROW('Hilfstabelle alle'!235:235)&gt;COUNTIF('Hilfstabelle alle'!$I:$I,"x"),"",INDEX('Hilfstabelle alle'!D:D,SMALL(IF('Hilfstabelle alle'!$I$1:$I$418="x",ROW('Hilfstabelle alle'!$1:$418)),ROW(D219))))</f>
        <v/>
      </c>
      <c r="F230" s="198" t="str">
        <f t="array" ref="F230">IF(ROW('Hilfstabelle alle'!235:235)&gt;COUNTIF('Hilfstabelle alle'!$I:$I,"x"),"",INDEX('Hilfstabelle alle'!E:E,SMALL(IF('Hilfstabelle alle'!$I$1:$I$418="x",ROW('Hilfstabelle alle'!$1:$418)),ROW(E219))))</f>
        <v/>
      </c>
      <c r="G230" s="198" t="str">
        <f t="array" ref="G230">IF(ROW('Hilfstabelle alle'!235:235)&gt;COUNTIF('Hilfstabelle alle'!$I:$I,"x"),"",INDEX('Hilfstabelle alle'!F:F,SMALL(IF('Hilfstabelle alle'!$I$1:$I$418="x",ROW('Hilfstabelle alle'!$1:$418)),ROW(F219))))</f>
        <v/>
      </c>
      <c r="H230" s="198" t="str">
        <f t="array" ref="H230">IF(ROW('Hilfstabelle alle'!235:235)&gt;COUNTIF('Hilfstabelle alle'!$I:$I,"x"),"",INDEX('Hilfstabelle alle'!G:G,SMALL(IF('Hilfstabelle alle'!$I$1:$I$418="x",ROW('Hilfstabelle alle'!$1:$418)),ROW(G219))))</f>
        <v/>
      </c>
      <c r="I230" s="198" t="str">
        <f t="array" ref="I230">IF(ROW('Hilfstabelle alle'!235:235)&gt;COUNTIF('Hilfstabelle alle'!$I:$I,"x"),"",INDEX('Hilfstabelle alle'!H:H,SMALL(IF('Hilfstabelle alle'!$I$1:$I$418="x",ROW('Hilfstabelle alle'!$1:$418)),ROW(H219))))</f>
        <v/>
      </c>
      <c r="J230" s="198" t="str">
        <f t="array" ref="J230">IF(ROW('Hilfstabelle alle'!235:235)&gt;COUNTIF('Hilfstabelle alle'!$I:$I,"x"),"",INDEX('Hilfstabelle alle'!I:I,SMALL(IF('Hilfstabelle alle'!$I$1:$I$418="x",ROW('Hilfstabelle alle'!$1:$418)),ROW(I219))))</f>
        <v/>
      </c>
      <c r="K230" s="198" t="str">
        <f t="array" ref="K230">IF(ROW('Hilfstabelle alle'!235:235)&gt;COUNTIF('Hilfstabelle alle'!$I:$I,"x"),"",INDEX('Hilfstabelle alle'!J:J,SMALL(IF('Hilfstabelle alle'!$I$1:$I$418="x",ROW('Hilfstabelle alle'!$1:$418)),ROW(J219))))</f>
        <v/>
      </c>
      <c r="L230" s="198" t="str">
        <f t="array" ref="L230">IF(ROW('Hilfstabelle alle'!235:235)&gt;COUNTIF('Hilfstabelle alle'!$I:$I,"x"),"",INDEX('Hilfstabelle alle'!K:K,SMALL(IF('Hilfstabelle alle'!$I$1:$I$418="x",ROW('Hilfstabelle alle'!$1:$418)),ROW(K219))))</f>
        <v/>
      </c>
      <c r="M230" s="199" t="str">
        <f t="array" ref="M230">IF(ROW('Hilfstabelle alle'!235:235)&gt;COUNTIF('Hilfstabelle alle'!$I:$I,"x"),"",INDEX('Hilfstabelle alle'!L:L,SMALL(IF('Hilfstabelle alle'!$I$1:$I$418="x",ROW('Hilfstabelle alle'!$1:$418)),ROW(L219))))</f>
        <v/>
      </c>
      <c r="N230" s="199" t="str">
        <f t="array" ref="N230">IF(ROW('Hilfstabelle alle'!235:235)&gt;COUNTIF('Hilfstabelle alle'!$I:$I,"x"),"",INDEX('Hilfstabelle alle'!M:M,SMALL(IF('Hilfstabelle alle'!$I$1:$I$418="x",ROW('Hilfstabelle alle'!$1:$418)),ROW(M219))))</f>
        <v/>
      </c>
      <c r="O230" s="200" t="str">
        <f t="shared" si="3"/>
        <v/>
      </c>
    </row>
    <row r="231" spans="2:15" s="194" customFormat="1" ht="35.1" customHeight="1" x14ac:dyDescent="0.2">
      <c r="B231" s="201" t="str">
        <f t="array" ref="B231">IF(ROW('Hilfstabelle alle'!236:236)&gt;COUNTIF('Hilfstabelle alle'!$I:$I,"x"),"",INDEX('Hilfstabelle alle'!A:A,SMALL(IF('Hilfstabelle alle'!$I$1:$I$418="x",ROW('Hilfstabelle alle'!$1:$418)),ROW(A220))))</f>
        <v/>
      </c>
      <c r="C231" s="202" t="str">
        <f t="array" ref="C231">IF(ROW('Hilfstabelle alle'!236:236)&gt;COUNTIF('Hilfstabelle alle'!$I:$I,"x"),"",INDEX('Hilfstabelle alle'!B:B,SMALL(IF('Hilfstabelle alle'!$I$1:$I$418="x",ROW('Hilfstabelle alle'!$1:$418)),ROW(B220))))</f>
        <v/>
      </c>
      <c r="D231" s="203" t="str">
        <f t="array" ref="D231">IF(ROW('Hilfstabelle alle'!236:236)&gt;COUNTIF('Hilfstabelle alle'!$I:$I,"x"),"",INDEX('Hilfstabelle alle'!C:C,SMALL(IF('Hilfstabelle alle'!$I$1:$I$418="x",ROW('Hilfstabelle alle'!$1:$418)),ROW(C220))))</f>
        <v/>
      </c>
      <c r="E231" s="204" t="str">
        <f t="array" ref="E231">IF(ROW('Hilfstabelle alle'!236:236)&gt;COUNTIF('Hilfstabelle alle'!$I:$I,"x"),"",INDEX('Hilfstabelle alle'!D:D,SMALL(IF('Hilfstabelle alle'!$I$1:$I$418="x",ROW('Hilfstabelle alle'!$1:$418)),ROW(D220))))</f>
        <v/>
      </c>
      <c r="F231" s="204" t="str">
        <f t="array" ref="F231">IF(ROW('Hilfstabelle alle'!236:236)&gt;COUNTIF('Hilfstabelle alle'!$I:$I,"x"),"",INDEX('Hilfstabelle alle'!E:E,SMALL(IF('Hilfstabelle alle'!$I$1:$I$418="x",ROW('Hilfstabelle alle'!$1:$418)),ROW(E220))))</f>
        <v/>
      </c>
      <c r="G231" s="204" t="str">
        <f t="array" ref="G231">IF(ROW('Hilfstabelle alle'!236:236)&gt;COUNTIF('Hilfstabelle alle'!$I:$I,"x"),"",INDEX('Hilfstabelle alle'!F:F,SMALL(IF('Hilfstabelle alle'!$I$1:$I$418="x",ROW('Hilfstabelle alle'!$1:$418)),ROW(F220))))</f>
        <v/>
      </c>
      <c r="H231" s="204" t="str">
        <f t="array" ref="H231">IF(ROW('Hilfstabelle alle'!236:236)&gt;COUNTIF('Hilfstabelle alle'!$I:$I,"x"),"",INDEX('Hilfstabelle alle'!G:G,SMALL(IF('Hilfstabelle alle'!$I$1:$I$418="x",ROW('Hilfstabelle alle'!$1:$418)),ROW(G220))))</f>
        <v/>
      </c>
      <c r="I231" s="204" t="str">
        <f t="array" ref="I231">IF(ROW('Hilfstabelle alle'!236:236)&gt;COUNTIF('Hilfstabelle alle'!$I:$I,"x"),"",INDEX('Hilfstabelle alle'!H:H,SMALL(IF('Hilfstabelle alle'!$I$1:$I$418="x",ROW('Hilfstabelle alle'!$1:$418)),ROW(H220))))</f>
        <v/>
      </c>
      <c r="J231" s="204" t="str">
        <f t="array" ref="J231">IF(ROW('Hilfstabelle alle'!236:236)&gt;COUNTIF('Hilfstabelle alle'!$I:$I,"x"),"",INDEX('Hilfstabelle alle'!I:I,SMALL(IF('Hilfstabelle alle'!$I$1:$I$418="x",ROW('Hilfstabelle alle'!$1:$418)),ROW(I220))))</f>
        <v/>
      </c>
      <c r="K231" s="204" t="str">
        <f t="array" ref="K231">IF(ROW('Hilfstabelle alle'!236:236)&gt;COUNTIF('Hilfstabelle alle'!$I:$I,"x"),"",INDEX('Hilfstabelle alle'!J:J,SMALL(IF('Hilfstabelle alle'!$I$1:$I$418="x",ROW('Hilfstabelle alle'!$1:$418)),ROW(J220))))</f>
        <v/>
      </c>
      <c r="L231" s="204" t="str">
        <f t="array" ref="L231">IF(ROW('Hilfstabelle alle'!236:236)&gt;COUNTIF('Hilfstabelle alle'!$I:$I,"x"),"",INDEX('Hilfstabelle alle'!K:K,SMALL(IF('Hilfstabelle alle'!$I$1:$I$418="x",ROW('Hilfstabelle alle'!$1:$418)),ROW(K220))))</f>
        <v/>
      </c>
      <c r="M231" s="205" t="str">
        <f t="array" ref="M231">IF(ROW('Hilfstabelle alle'!236:236)&gt;COUNTIF('Hilfstabelle alle'!$I:$I,"x"),"",INDEX('Hilfstabelle alle'!L:L,SMALL(IF('Hilfstabelle alle'!$I$1:$I$418="x",ROW('Hilfstabelle alle'!$1:$418)),ROW(L220))))</f>
        <v/>
      </c>
      <c r="N231" s="205" t="str">
        <f t="array" ref="N231">IF(ROW('Hilfstabelle alle'!236:236)&gt;COUNTIF('Hilfstabelle alle'!$I:$I,"x"),"",INDEX('Hilfstabelle alle'!M:M,SMALL(IF('Hilfstabelle alle'!$I$1:$I$418="x",ROW('Hilfstabelle alle'!$1:$418)),ROW(M220))))</f>
        <v/>
      </c>
      <c r="O231" s="200" t="str">
        <f t="shared" si="3"/>
        <v/>
      </c>
    </row>
    <row r="232" spans="2:15" s="194" customFormat="1" ht="35.1" customHeight="1" x14ac:dyDescent="0.2">
      <c r="B232" s="195" t="str">
        <f t="array" ref="B232">IF(ROW('Hilfstabelle alle'!237:237)&gt;COUNTIF('Hilfstabelle alle'!$I:$I,"x"),"",INDEX('Hilfstabelle alle'!A:A,SMALL(IF('Hilfstabelle alle'!$I$1:$I$418="x",ROW('Hilfstabelle alle'!$1:$418)),ROW(A221))))</f>
        <v/>
      </c>
      <c r="C232" s="196" t="str">
        <f t="array" ref="C232">IF(ROW('Hilfstabelle alle'!237:237)&gt;COUNTIF('Hilfstabelle alle'!$I:$I,"x"),"",INDEX('Hilfstabelle alle'!B:B,SMALL(IF('Hilfstabelle alle'!$I$1:$I$418="x",ROW('Hilfstabelle alle'!$1:$418)),ROW(B221))))</f>
        <v/>
      </c>
      <c r="D232" s="197" t="str">
        <f t="array" ref="D232">IF(ROW('Hilfstabelle alle'!237:237)&gt;COUNTIF('Hilfstabelle alle'!$I:$I,"x"),"",INDEX('Hilfstabelle alle'!C:C,SMALL(IF('Hilfstabelle alle'!$I$1:$I$418="x",ROW('Hilfstabelle alle'!$1:$418)),ROW(C221))))</f>
        <v/>
      </c>
      <c r="E232" s="198" t="str">
        <f t="array" ref="E232">IF(ROW('Hilfstabelle alle'!237:237)&gt;COUNTIF('Hilfstabelle alle'!$I:$I,"x"),"",INDEX('Hilfstabelle alle'!D:D,SMALL(IF('Hilfstabelle alle'!$I$1:$I$418="x",ROW('Hilfstabelle alle'!$1:$418)),ROW(D221))))</f>
        <v/>
      </c>
      <c r="F232" s="198" t="str">
        <f t="array" ref="F232">IF(ROW('Hilfstabelle alle'!237:237)&gt;COUNTIF('Hilfstabelle alle'!$I:$I,"x"),"",INDEX('Hilfstabelle alle'!E:E,SMALL(IF('Hilfstabelle alle'!$I$1:$I$418="x",ROW('Hilfstabelle alle'!$1:$418)),ROW(E221))))</f>
        <v/>
      </c>
      <c r="G232" s="198" t="str">
        <f t="array" ref="G232">IF(ROW('Hilfstabelle alle'!237:237)&gt;COUNTIF('Hilfstabelle alle'!$I:$I,"x"),"",INDEX('Hilfstabelle alle'!F:F,SMALL(IF('Hilfstabelle alle'!$I$1:$I$418="x",ROW('Hilfstabelle alle'!$1:$418)),ROW(F221))))</f>
        <v/>
      </c>
      <c r="H232" s="198" t="str">
        <f t="array" ref="H232">IF(ROW('Hilfstabelle alle'!237:237)&gt;COUNTIF('Hilfstabelle alle'!$I:$I,"x"),"",INDEX('Hilfstabelle alle'!G:G,SMALL(IF('Hilfstabelle alle'!$I$1:$I$418="x",ROW('Hilfstabelle alle'!$1:$418)),ROW(G221))))</f>
        <v/>
      </c>
      <c r="I232" s="198" t="str">
        <f t="array" ref="I232">IF(ROW('Hilfstabelle alle'!237:237)&gt;COUNTIF('Hilfstabelle alle'!$I:$I,"x"),"",INDEX('Hilfstabelle alle'!H:H,SMALL(IF('Hilfstabelle alle'!$I$1:$I$418="x",ROW('Hilfstabelle alle'!$1:$418)),ROW(H221))))</f>
        <v/>
      </c>
      <c r="J232" s="198" t="str">
        <f t="array" ref="J232">IF(ROW('Hilfstabelle alle'!237:237)&gt;COUNTIF('Hilfstabelle alle'!$I:$I,"x"),"",INDEX('Hilfstabelle alle'!I:I,SMALL(IF('Hilfstabelle alle'!$I$1:$I$418="x",ROW('Hilfstabelle alle'!$1:$418)),ROW(I221))))</f>
        <v/>
      </c>
      <c r="K232" s="198" t="str">
        <f t="array" ref="K232">IF(ROW('Hilfstabelle alle'!237:237)&gt;COUNTIF('Hilfstabelle alle'!$I:$I,"x"),"",INDEX('Hilfstabelle alle'!J:J,SMALL(IF('Hilfstabelle alle'!$I$1:$I$418="x",ROW('Hilfstabelle alle'!$1:$418)),ROW(J221))))</f>
        <v/>
      </c>
      <c r="L232" s="198" t="str">
        <f t="array" ref="L232">IF(ROW('Hilfstabelle alle'!237:237)&gt;COUNTIF('Hilfstabelle alle'!$I:$I,"x"),"",INDEX('Hilfstabelle alle'!K:K,SMALL(IF('Hilfstabelle alle'!$I$1:$I$418="x",ROW('Hilfstabelle alle'!$1:$418)),ROW(K221))))</f>
        <v/>
      </c>
      <c r="M232" s="199" t="str">
        <f t="array" ref="M232">IF(ROW('Hilfstabelle alle'!237:237)&gt;COUNTIF('Hilfstabelle alle'!$I:$I,"x"),"",INDEX('Hilfstabelle alle'!L:L,SMALL(IF('Hilfstabelle alle'!$I$1:$I$418="x",ROW('Hilfstabelle alle'!$1:$418)),ROW(L221))))</f>
        <v/>
      </c>
      <c r="N232" s="199" t="str">
        <f t="array" ref="N232">IF(ROW('Hilfstabelle alle'!237:237)&gt;COUNTIF('Hilfstabelle alle'!$I:$I,"x"),"",INDEX('Hilfstabelle alle'!M:M,SMALL(IF('Hilfstabelle alle'!$I$1:$I$418="x",ROW('Hilfstabelle alle'!$1:$418)),ROW(M221))))</f>
        <v/>
      </c>
      <c r="O232" s="200" t="str">
        <f t="shared" si="3"/>
        <v/>
      </c>
    </row>
    <row r="233" spans="2:15" s="194" customFormat="1" ht="35.1" customHeight="1" x14ac:dyDescent="0.2">
      <c r="B233" s="201" t="str">
        <f t="array" ref="B233">IF(ROW('Hilfstabelle alle'!238:238)&gt;COUNTIF('Hilfstabelle alle'!$I:$I,"x"),"",INDEX('Hilfstabelle alle'!A:A,SMALL(IF('Hilfstabelle alle'!$I$1:$I$418="x",ROW('Hilfstabelle alle'!$1:$418)),ROW(A222))))</f>
        <v/>
      </c>
      <c r="C233" s="202" t="str">
        <f t="array" ref="C233">IF(ROW('Hilfstabelle alle'!238:238)&gt;COUNTIF('Hilfstabelle alle'!$I:$I,"x"),"",INDEX('Hilfstabelle alle'!B:B,SMALL(IF('Hilfstabelle alle'!$I$1:$I$418="x",ROW('Hilfstabelle alle'!$1:$418)),ROW(B222))))</f>
        <v/>
      </c>
      <c r="D233" s="203" t="str">
        <f t="array" ref="D233">IF(ROW('Hilfstabelle alle'!238:238)&gt;COUNTIF('Hilfstabelle alle'!$I:$I,"x"),"",INDEX('Hilfstabelle alle'!C:C,SMALL(IF('Hilfstabelle alle'!$I$1:$I$418="x",ROW('Hilfstabelle alle'!$1:$418)),ROW(C222))))</f>
        <v/>
      </c>
      <c r="E233" s="204" t="str">
        <f t="array" ref="E233">IF(ROW('Hilfstabelle alle'!238:238)&gt;COUNTIF('Hilfstabelle alle'!$I:$I,"x"),"",INDEX('Hilfstabelle alle'!D:D,SMALL(IF('Hilfstabelle alle'!$I$1:$I$418="x",ROW('Hilfstabelle alle'!$1:$418)),ROW(D222))))</f>
        <v/>
      </c>
      <c r="F233" s="204" t="str">
        <f t="array" ref="F233">IF(ROW('Hilfstabelle alle'!238:238)&gt;COUNTIF('Hilfstabelle alle'!$I:$I,"x"),"",INDEX('Hilfstabelle alle'!E:E,SMALL(IF('Hilfstabelle alle'!$I$1:$I$418="x",ROW('Hilfstabelle alle'!$1:$418)),ROW(E222))))</f>
        <v/>
      </c>
      <c r="G233" s="204" t="str">
        <f t="array" ref="G233">IF(ROW('Hilfstabelle alle'!238:238)&gt;COUNTIF('Hilfstabelle alle'!$I:$I,"x"),"",INDEX('Hilfstabelle alle'!F:F,SMALL(IF('Hilfstabelle alle'!$I$1:$I$418="x",ROW('Hilfstabelle alle'!$1:$418)),ROW(F222))))</f>
        <v/>
      </c>
      <c r="H233" s="204" t="str">
        <f t="array" ref="H233">IF(ROW('Hilfstabelle alle'!238:238)&gt;COUNTIF('Hilfstabelle alle'!$I:$I,"x"),"",INDEX('Hilfstabelle alle'!G:G,SMALL(IF('Hilfstabelle alle'!$I$1:$I$418="x",ROW('Hilfstabelle alle'!$1:$418)),ROW(G222))))</f>
        <v/>
      </c>
      <c r="I233" s="204" t="str">
        <f t="array" ref="I233">IF(ROW('Hilfstabelle alle'!238:238)&gt;COUNTIF('Hilfstabelle alle'!$I:$I,"x"),"",INDEX('Hilfstabelle alle'!H:H,SMALL(IF('Hilfstabelle alle'!$I$1:$I$418="x",ROW('Hilfstabelle alle'!$1:$418)),ROW(H222))))</f>
        <v/>
      </c>
      <c r="J233" s="204" t="str">
        <f t="array" ref="J233">IF(ROW('Hilfstabelle alle'!238:238)&gt;COUNTIF('Hilfstabelle alle'!$I:$I,"x"),"",INDEX('Hilfstabelle alle'!I:I,SMALL(IF('Hilfstabelle alle'!$I$1:$I$418="x",ROW('Hilfstabelle alle'!$1:$418)),ROW(I222))))</f>
        <v/>
      </c>
      <c r="K233" s="204" t="str">
        <f t="array" ref="K233">IF(ROW('Hilfstabelle alle'!238:238)&gt;COUNTIF('Hilfstabelle alle'!$I:$I,"x"),"",INDEX('Hilfstabelle alle'!J:J,SMALL(IF('Hilfstabelle alle'!$I$1:$I$418="x",ROW('Hilfstabelle alle'!$1:$418)),ROW(J222))))</f>
        <v/>
      </c>
      <c r="L233" s="204" t="str">
        <f t="array" ref="L233">IF(ROW('Hilfstabelle alle'!238:238)&gt;COUNTIF('Hilfstabelle alle'!$I:$I,"x"),"",INDEX('Hilfstabelle alle'!K:K,SMALL(IF('Hilfstabelle alle'!$I$1:$I$418="x",ROW('Hilfstabelle alle'!$1:$418)),ROW(K222))))</f>
        <v/>
      </c>
      <c r="M233" s="205" t="str">
        <f t="array" ref="M233">IF(ROW('Hilfstabelle alle'!238:238)&gt;COUNTIF('Hilfstabelle alle'!$I:$I,"x"),"",INDEX('Hilfstabelle alle'!L:L,SMALL(IF('Hilfstabelle alle'!$I$1:$I$418="x",ROW('Hilfstabelle alle'!$1:$418)),ROW(L222))))</f>
        <v/>
      </c>
      <c r="N233" s="205" t="str">
        <f t="array" ref="N233">IF(ROW('Hilfstabelle alle'!238:238)&gt;COUNTIF('Hilfstabelle alle'!$I:$I,"x"),"",INDEX('Hilfstabelle alle'!M:M,SMALL(IF('Hilfstabelle alle'!$I$1:$I$418="x",ROW('Hilfstabelle alle'!$1:$418)),ROW(M222))))</f>
        <v/>
      </c>
      <c r="O233" s="200" t="str">
        <f t="shared" si="3"/>
        <v/>
      </c>
    </row>
    <row r="234" spans="2:15" s="194" customFormat="1" ht="35.1" customHeight="1" x14ac:dyDescent="0.2">
      <c r="B234" s="195" t="str">
        <f t="array" ref="B234">IF(ROW('Hilfstabelle alle'!239:239)&gt;COUNTIF('Hilfstabelle alle'!$I:$I,"x"),"",INDEX('Hilfstabelle alle'!A:A,SMALL(IF('Hilfstabelle alle'!$I$1:$I$418="x",ROW('Hilfstabelle alle'!$1:$418)),ROW(A223))))</f>
        <v/>
      </c>
      <c r="C234" s="196" t="str">
        <f t="array" ref="C234">IF(ROW('Hilfstabelle alle'!239:239)&gt;COUNTIF('Hilfstabelle alle'!$I:$I,"x"),"",INDEX('Hilfstabelle alle'!B:B,SMALL(IF('Hilfstabelle alle'!$I$1:$I$418="x",ROW('Hilfstabelle alle'!$1:$418)),ROW(B223))))</f>
        <v/>
      </c>
      <c r="D234" s="197" t="str">
        <f t="array" ref="D234">IF(ROW('Hilfstabelle alle'!239:239)&gt;COUNTIF('Hilfstabelle alle'!$I:$I,"x"),"",INDEX('Hilfstabelle alle'!C:C,SMALL(IF('Hilfstabelle alle'!$I$1:$I$418="x",ROW('Hilfstabelle alle'!$1:$418)),ROW(C223))))</f>
        <v/>
      </c>
      <c r="E234" s="198" t="str">
        <f t="array" ref="E234">IF(ROW('Hilfstabelle alle'!239:239)&gt;COUNTIF('Hilfstabelle alle'!$I:$I,"x"),"",INDEX('Hilfstabelle alle'!D:D,SMALL(IF('Hilfstabelle alle'!$I$1:$I$418="x",ROW('Hilfstabelle alle'!$1:$418)),ROW(D223))))</f>
        <v/>
      </c>
      <c r="F234" s="198" t="str">
        <f t="array" ref="F234">IF(ROW('Hilfstabelle alle'!239:239)&gt;COUNTIF('Hilfstabelle alle'!$I:$I,"x"),"",INDEX('Hilfstabelle alle'!E:E,SMALL(IF('Hilfstabelle alle'!$I$1:$I$418="x",ROW('Hilfstabelle alle'!$1:$418)),ROW(E223))))</f>
        <v/>
      </c>
      <c r="G234" s="198" t="str">
        <f t="array" ref="G234">IF(ROW('Hilfstabelle alle'!239:239)&gt;COUNTIF('Hilfstabelle alle'!$I:$I,"x"),"",INDEX('Hilfstabelle alle'!F:F,SMALL(IF('Hilfstabelle alle'!$I$1:$I$418="x",ROW('Hilfstabelle alle'!$1:$418)),ROW(F223))))</f>
        <v/>
      </c>
      <c r="H234" s="198" t="str">
        <f t="array" ref="H234">IF(ROW('Hilfstabelle alle'!239:239)&gt;COUNTIF('Hilfstabelle alle'!$I:$I,"x"),"",INDEX('Hilfstabelle alle'!G:G,SMALL(IF('Hilfstabelle alle'!$I$1:$I$418="x",ROW('Hilfstabelle alle'!$1:$418)),ROW(G223))))</f>
        <v/>
      </c>
      <c r="I234" s="198" t="str">
        <f t="array" ref="I234">IF(ROW('Hilfstabelle alle'!239:239)&gt;COUNTIF('Hilfstabelle alle'!$I:$I,"x"),"",INDEX('Hilfstabelle alle'!H:H,SMALL(IF('Hilfstabelle alle'!$I$1:$I$418="x",ROW('Hilfstabelle alle'!$1:$418)),ROW(H223))))</f>
        <v/>
      </c>
      <c r="J234" s="198" t="str">
        <f t="array" ref="J234">IF(ROW('Hilfstabelle alle'!239:239)&gt;COUNTIF('Hilfstabelle alle'!$I:$I,"x"),"",INDEX('Hilfstabelle alle'!I:I,SMALL(IF('Hilfstabelle alle'!$I$1:$I$418="x",ROW('Hilfstabelle alle'!$1:$418)),ROW(I223))))</f>
        <v/>
      </c>
      <c r="K234" s="198" t="str">
        <f t="array" ref="K234">IF(ROW('Hilfstabelle alle'!239:239)&gt;COUNTIF('Hilfstabelle alle'!$I:$I,"x"),"",INDEX('Hilfstabelle alle'!J:J,SMALL(IF('Hilfstabelle alle'!$I$1:$I$418="x",ROW('Hilfstabelle alle'!$1:$418)),ROW(J223))))</f>
        <v/>
      </c>
      <c r="L234" s="198" t="str">
        <f t="array" ref="L234">IF(ROW('Hilfstabelle alle'!239:239)&gt;COUNTIF('Hilfstabelle alle'!$I:$I,"x"),"",INDEX('Hilfstabelle alle'!K:K,SMALL(IF('Hilfstabelle alle'!$I$1:$I$418="x",ROW('Hilfstabelle alle'!$1:$418)),ROW(K223))))</f>
        <v/>
      </c>
      <c r="M234" s="199" t="str">
        <f t="array" ref="M234">IF(ROW('Hilfstabelle alle'!239:239)&gt;COUNTIF('Hilfstabelle alle'!$I:$I,"x"),"",INDEX('Hilfstabelle alle'!L:L,SMALL(IF('Hilfstabelle alle'!$I$1:$I$418="x",ROW('Hilfstabelle alle'!$1:$418)),ROW(L223))))</f>
        <v/>
      </c>
      <c r="N234" s="199" t="str">
        <f t="array" ref="N234">IF(ROW('Hilfstabelle alle'!239:239)&gt;COUNTIF('Hilfstabelle alle'!$I:$I,"x"),"",INDEX('Hilfstabelle alle'!M:M,SMALL(IF('Hilfstabelle alle'!$I$1:$I$418="x",ROW('Hilfstabelle alle'!$1:$418)),ROW(M223))))</f>
        <v/>
      </c>
      <c r="O234" s="200" t="str">
        <f t="shared" si="3"/>
        <v/>
      </c>
    </row>
    <row r="235" spans="2:15" s="194" customFormat="1" ht="35.1" customHeight="1" x14ac:dyDescent="0.2">
      <c r="B235" s="201" t="str">
        <f t="array" ref="B235">IF(ROW('Hilfstabelle alle'!240:240)&gt;COUNTIF('Hilfstabelle alle'!$I:$I,"x"),"",INDEX('Hilfstabelle alle'!A:A,SMALL(IF('Hilfstabelle alle'!$I$1:$I$418="x",ROW('Hilfstabelle alle'!$1:$418)),ROW(A224))))</f>
        <v/>
      </c>
      <c r="C235" s="202" t="str">
        <f t="array" ref="C235">IF(ROW('Hilfstabelle alle'!240:240)&gt;COUNTIF('Hilfstabelle alle'!$I:$I,"x"),"",INDEX('Hilfstabelle alle'!B:B,SMALL(IF('Hilfstabelle alle'!$I$1:$I$418="x",ROW('Hilfstabelle alle'!$1:$418)),ROW(B224))))</f>
        <v/>
      </c>
      <c r="D235" s="203" t="str">
        <f t="array" ref="D235">IF(ROW('Hilfstabelle alle'!240:240)&gt;COUNTIF('Hilfstabelle alle'!$I:$I,"x"),"",INDEX('Hilfstabelle alle'!C:C,SMALL(IF('Hilfstabelle alle'!$I$1:$I$418="x",ROW('Hilfstabelle alle'!$1:$418)),ROW(C224))))</f>
        <v/>
      </c>
      <c r="E235" s="204" t="str">
        <f t="array" ref="E235">IF(ROW('Hilfstabelle alle'!240:240)&gt;COUNTIF('Hilfstabelle alle'!$I:$I,"x"),"",INDEX('Hilfstabelle alle'!D:D,SMALL(IF('Hilfstabelle alle'!$I$1:$I$418="x",ROW('Hilfstabelle alle'!$1:$418)),ROW(D224))))</f>
        <v/>
      </c>
      <c r="F235" s="204" t="str">
        <f t="array" ref="F235">IF(ROW('Hilfstabelle alle'!240:240)&gt;COUNTIF('Hilfstabelle alle'!$I:$I,"x"),"",INDEX('Hilfstabelle alle'!E:E,SMALL(IF('Hilfstabelle alle'!$I$1:$I$418="x",ROW('Hilfstabelle alle'!$1:$418)),ROW(E224))))</f>
        <v/>
      </c>
      <c r="G235" s="204" t="str">
        <f t="array" ref="G235">IF(ROW('Hilfstabelle alle'!240:240)&gt;COUNTIF('Hilfstabelle alle'!$I:$I,"x"),"",INDEX('Hilfstabelle alle'!F:F,SMALL(IF('Hilfstabelle alle'!$I$1:$I$418="x",ROW('Hilfstabelle alle'!$1:$418)),ROW(F224))))</f>
        <v/>
      </c>
      <c r="H235" s="204" t="str">
        <f t="array" ref="H235">IF(ROW('Hilfstabelle alle'!240:240)&gt;COUNTIF('Hilfstabelle alle'!$I:$I,"x"),"",INDEX('Hilfstabelle alle'!G:G,SMALL(IF('Hilfstabelle alle'!$I$1:$I$418="x",ROW('Hilfstabelle alle'!$1:$418)),ROW(G224))))</f>
        <v/>
      </c>
      <c r="I235" s="204" t="str">
        <f t="array" ref="I235">IF(ROW('Hilfstabelle alle'!240:240)&gt;COUNTIF('Hilfstabelle alle'!$I:$I,"x"),"",INDEX('Hilfstabelle alle'!H:H,SMALL(IF('Hilfstabelle alle'!$I$1:$I$418="x",ROW('Hilfstabelle alle'!$1:$418)),ROW(H224))))</f>
        <v/>
      </c>
      <c r="J235" s="204" t="str">
        <f t="array" ref="J235">IF(ROW('Hilfstabelle alle'!240:240)&gt;COUNTIF('Hilfstabelle alle'!$I:$I,"x"),"",INDEX('Hilfstabelle alle'!I:I,SMALL(IF('Hilfstabelle alle'!$I$1:$I$418="x",ROW('Hilfstabelle alle'!$1:$418)),ROW(I224))))</f>
        <v/>
      </c>
      <c r="K235" s="204" t="str">
        <f t="array" ref="K235">IF(ROW('Hilfstabelle alle'!240:240)&gt;COUNTIF('Hilfstabelle alle'!$I:$I,"x"),"",INDEX('Hilfstabelle alle'!J:J,SMALL(IF('Hilfstabelle alle'!$I$1:$I$418="x",ROW('Hilfstabelle alle'!$1:$418)),ROW(J224))))</f>
        <v/>
      </c>
      <c r="L235" s="204" t="str">
        <f t="array" ref="L235">IF(ROW('Hilfstabelle alle'!240:240)&gt;COUNTIF('Hilfstabelle alle'!$I:$I,"x"),"",INDEX('Hilfstabelle alle'!K:K,SMALL(IF('Hilfstabelle alle'!$I$1:$I$418="x",ROW('Hilfstabelle alle'!$1:$418)),ROW(K224))))</f>
        <v/>
      </c>
      <c r="M235" s="205" t="str">
        <f t="array" ref="M235">IF(ROW('Hilfstabelle alle'!240:240)&gt;COUNTIF('Hilfstabelle alle'!$I:$I,"x"),"",INDEX('Hilfstabelle alle'!L:L,SMALL(IF('Hilfstabelle alle'!$I$1:$I$418="x",ROW('Hilfstabelle alle'!$1:$418)),ROW(L224))))</f>
        <v/>
      </c>
      <c r="N235" s="205" t="str">
        <f t="array" ref="N235">IF(ROW('Hilfstabelle alle'!240:240)&gt;COUNTIF('Hilfstabelle alle'!$I:$I,"x"),"",INDEX('Hilfstabelle alle'!M:M,SMALL(IF('Hilfstabelle alle'!$I$1:$I$418="x",ROW('Hilfstabelle alle'!$1:$418)),ROW(M224))))</f>
        <v/>
      </c>
      <c r="O235" s="200" t="str">
        <f t="shared" si="3"/>
        <v/>
      </c>
    </row>
    <row r="236" spans="2:15" s="194" customFormat="1" ht="35.1" customHeight="1" x14ac:dyDescent="0.2">
      <c r="B236" s="195" t="str">
        <f t="array" ref="B236">IF(ROW('Hilfstabelle alle'!241:241)&gt;COUNTIF('Hilfstabelle alle'!$I:$I,"x"),"",INDEX('Hilfstabelle alle'!A:A,SMALL(IF('Hilfstabelle alle'!$I$1:$I$418="x",ROW('Hilfstabelle alle'!$1:$418)),ROW(A225))))</f>
        <v/>
      </c>
      <c r="C236" s="196" t="str">
        <f t="array" ref="C236">IF(ROW('Hilfstabelle alle'!241:241)&gt;COUNTIF('Hilfstabelle alle'!$I:$I,"x"),"",INDEX('Hilfstabelle alle'!B:B,SMALL(IF('Hilfstabelle alle'!$I$1:$I$418="x",ROW('Hilfstabelle alle'!$1:$418)),ROW(B225))))</f>
        <v/>
      </c>
      <c r="D236" s="197" t="str">
        <f t="array" ref="D236">IF(ROW('Hilfstabelle alle'!241:241)&gt;COUNTIF('Hilfstabelle alle'!$I:$I,"x"),"",INDEX('Hilfstabelle alle'!C:C,SMALL(IF('Hilfstabelle alle'!$I$1:$I$418="x",ROW('Hilfstabelle alle'!$1:$418)),ROW(C225))))</f>
        <v/>
      </c>
      <c r="E236" s="198" t="str">
        <f t="array" ref="E236">IF(ROW('Hilfstabelle alle'!241:241)&gt;COUNTIF('Hilfstabelle alle'!$I:$I,"x"),"",INDEX('Hilfstabelle alle'!D:D,SMALL(IF('Hilfstabelle alle'!$I$1:$I$418="x",ROW('Hilfstabelle alle'!$1:$418)),ROW(D225))))</f>
        <v/>
      </c>
      <c r="F236" s="198" t="str">
        <f t="array" ref="F236">IF(ROW('Hilfstabelle alle'!241:241)&gt;COUNTIF('Hilfstabelle alle'!$I:$I,"x"),"",INDEX('Hilfstabelle alle'!E:E,SMALL(IF('Hilfstabelle alle'!$I$1:$I$418="x",ROW('Hilfstabelle alle'!$1:$418)),ROW(E225))))</f>
        <v/>
      </c>
      <c r="G236" s="198" t="str">
        <f t="array" ref="G236">IF(ROW('Hilfstabelle alle'!241:241)&gt;COUNTIF('Hilfstabelle alle'!$I:$I,"x"),"",INDEX('Hilfstabelle alle'!F:F,SMALL(IF('Hilfstabelle alle'!$I$1:$I$418="x",ROW('Hilfstabelle alle'!$1:$418)),ROW(F225))))</f>
        <v/>
      </c>
      <c r="H236" s="198" t="str">
        <f t="array" ref="H236">IF(ROW('Hilfstabelle alle'!241:241)&gt;COUNTIF('Hilfstabelle alle'!$I:$I,"x"),"",INDEX('Hilfstabelle alle'!G:G,SMALL(IF('Hilfstabelle alle'!$I$1:$I$418="x",ROW('Hilfstabelle alle'!$1:$418)),ROW(G225))))</f>
        <v/>
      </c>
      <c r="I236" s="198" t="str">
        <f t="array" ref="I236">IF(ROW('Hilfstabelle alle'!241:241)&gt;COUNTIF('Hilfstabelle alle'!$I:$I,"x"),"",INDEX('Hilfstabelle alle'!H:H,SMALL(IF('Hilfstabelle alle'!$I$1:$I$418="x",ROW('Hilfstabelle alle'!$1:$418)),ROW(H225))))</f>
        <v/>
      </c>
      <c r="J236" s="198" t="str">
        <f t="array" ref="J236">IF(ROW('Hilfstabelle alle'!241:241)&gt;COUNTIF('Hilfstabelle alle'!$I:$I,"x"),"",INDEX('Hilfstabelle alle'!I:I,SMALL(IF('Hilfstabelle alle'!$I$1:$I$418="x",ROW('Hilfstabelle alle'!$1:$418)),ROW(I225))))</f>
        <v/>
      </c>
      <c r="K236" s="198" t="str">
        <f t="array" ref="K236">IF(ROW('Hilfstabelle alle'!241:241)&gt;COUNTIF('Hilfstabelle alle'!$I:$I,"x"),"",INDEX('Hilfstabelle alle'!J:J,SMALL(IF('Hilfstabelle alle'!$I$1:$I$418="x",ROW('Hilfstabelle alle'!$1:$418)),ROW(J225))))</f>
        <v/>
      </c>
      <c r="L236" s="198" t="str">
        <f t="array" ref="L236">IF(ROW('Hilfstabelle alle'!241:241)&gt;COUNTIF('Hilfstabelle alle'!$I:$I,"x"),"",INDEX('Hilfstabelle alle'!K:K,SMALL(IF('Hilfstabelle alle'!$I$1:$I$418="x",ROW('Hilfstabelle alle'!$1:$418)),ROW(K225))))</f>
        <v/>
      </c>
      <c r="M236" s="199" t="str">
        <f t="array" ref="M236">IF(ROW('Hilfstabelle alle'!241:241)&gt;COUNTIF('Hilfstabelle alle'!$I:$I,"x"),"",INDEX('Hilfstabelle alle'!L:L,SMALL(IF('Hilfstabelle alle'!$I$1:$I$418="x",ROW('Hilfstabelle alle'!$1:$418)),ROW(L225))))</f>
        <v/>
      </c>
      <c r="N236" s="199" t="str">
        <f t="array" ref="N236">IF(ROW('Hilfstabelle alle'!241:241)&gt;COUNTIF('Hilfstabelle alle'!$I:$I,"x"),"",INDEX('Hilfstabelle alle'!M:M,SMALL(IF('Hilfstabelle alle'!$I$1:$I$418="x",ROW('Hilfstabelle alle'!$1:$418)),ROW(M225))))</f>
        <v/>
      </c>
      <c r="O236" s="200" t="str">
        <f t="shared" si="3"/>
        <v/>
      </c>
    </row>
    <row r="237" spans="2:15" s="194" customFormat="1" ht="35.1" customHeight="1" x14ac:dyDescent="0.2">
      <c r="B237" s="201" t="str">
        <f t="array" ref="B237">IF(ROW('Hilfstabelle alle'!242:242)&gt;COUNTIF('Hilfstabelle alle'!$I:$I,"x"),"",INDEX('Hilfstabelle alle'!A:A,SMALL(IF('Hilfstabelle alle'!$I$1:$I$418="x",ROW('Hilfstabelle alle'!$1:$418)),ROW(A226))))</f>
        <v/>
      </c>
      <c r="C237" s="202" t="str">
        <f t="array" ref="C237">IF(ROW('Hilfstabelle alle'!242:242)&gt;COUNTIF('Hilfstabelle alle'!$I:$I,"x"),"",INDEX('Hilfstabelle alle'!B:B,SMALL(IF('Hilfstabelle alle'!$I$1:$I$418="x",ROW('Hilfstabelle alle'!$1:$418)),ROW(B226))))</f>
        <v/>
      </c>
      <c r="D237" s="203" t="str">
        <f t="array" ref="D237">IF(ROW('Hilfstabelle alle'!242:242)&gt;COUNTIF('Hilfstabelle alle'!$I:$I,"x"),"",INDEX('Hilfstabelle alle'!C:C,SMALL(IF('Hilfstabelle alle'!$I$1:$I$418="x",ROW('Hilfstabelle alle'!$1:$418)),ROW(C226))))</f>
        <v/>
      </c>
      <c r="E237" s="204" t="str">
        <f t="array" ref="E237">IF(ROW('Hilfstabelle alle'!242:242)&gt;COUNTIF('Hilfstabelle alle'!$I:$I,"x"),"",INDEX('Hilfstabelle alle'!D:D,SMALL(IF('Hilfstabelle alle'!$I$1:$I$418="x",ROW('Hilfstabelle alle'!$1:$418)),ROW(D226))))</f>
        <v/>
      </c>
      <c r="F237" s="204" t="str">
        <f t="array" ref="F237">IF(ROW('Hilfstabelle alle'!242:242)&gt;COUNTIF('Hilfstabelle alle'!$I:$I,"x"),"",INDEX('Hilfstabelle alle'!E:E,SMALL(IF('Hilfstabelle alle'!$I$1:$I$418="x",ROW('Hilfstabelle alle'!$1:$418)),ROW(E226))))</f>
        <v/>
      </c>
      <c r="G237" s="204" t="str">
        <f t="array" ref="G237">IF(ROW('Hilfstabelle alle'!242:242)&gt;COUNTIF('Hilfstabelle alle'!$I:$I,"x"),"",INDEX('Hilfstabelle alle'!F:F,SMALL(IF('Hilfstabelle alle'!$I$1:$I$418="x",ROW('Hilfstabelle alle'!$1:$418)),ROW(F226))))</f>
        <v/>
      </c>
      <c r="H237" s="204" t="str">
        <f t="array" ref="H237">IF(ROW('Hilfstabelle alle'!242:242)&gt;COUNTIF('Hilfstabelle alle'!$I:$I,"x"),"",INDEX('Hilfstabelle alle'!G:G,SMALL(IF('Hilfstabelle alle'!$I$1:$I$418="x",ROW('Hilfstabelle alle'!$1:$418)),ROW(G226))))</f>
        <v/>
      </c>
      <c r="I237" s="204" t="str">
        <f t="array" ref="I237">IF(ROW('Hilfstabelle alle'!242:242)&gt;COUNTIF('Hilfstabelle alle'!$I:$I,"x"),"",INDEX('Hilfstabelle alle'!H:H,SMALL(IF('Hilfstabelle alle'!$I$1:$I$418="x",ROW('Hilfstabelle alle'!$1:$418)),ROW(H226))))</f>
        <v/>
      </c>
      <c r="J237" s="204" t="str">
        <f t="array" ref="J237">IF(ROW('Hilfstabelle alle'!242:242)&gt;COUNTIF('Hilfstabelle alle'!$I:$I,"x"),"",INDEX('Hilfstabelle alle'!I:I,SMALL(IF('Hilfstabelle alle'!$I$1:$I$418="x",ROW('Hilfstabelle alle'!$1:$418)),ROW(I226))))</f>
        <v/>
      </c>
      <c r="K237" s="204" t="str">
        <f t="array" ref="K237">IF(ROW('Hilfstabelle alle'!242:242)&gt;COUNTIF('Hilfstabelle alle'!$I:$I,"x"),"",INDEX('Hilfstabelle alle'!J:J,SMALL(IF('Hilfstabelle alle'!$I$1:$I$418="x",ROW('Hilfstabelle alle'!$1:$418)),ROW(J226))))</f>
        <v/>
      </c>
      <c r="L237" s="204" t="str">
        <f t="array" ref="L237">IF(ROW('Hilfstabelle alle'!242:242)&gt;COUNTIF('Hilfstabelle alle'!$I:$I,"x"),"",INDEX('Hilfstabelle alle'!K:K,SMALL(IF('Hilfstabelle alle'!$I$1:$I$418="x",ROW('Hilfstabelle alle'!$1:$418)),ROW(K226))))</f>
        <v/>
      </c>
      <c r="M237" s="205" t="str">
        <f t="array" ref="M237">IF(ROW('Hilfstabelle alle'!242:242)&gt;COUNTIF('Hilfstabelle alle'!$I:$I,"x"),"",INDEX('Hilfstabelle alle'!L:L,SMALL(IF('Hilfstabelle alle'!$I$1:$I$418="x",ROW('Hilfstabelle alle'!$1:$418)),ROW(L226))))</f>
        <v/>
      </c>
      <c r="N237" s="205" t="str">
        <f t="array" ref="N237">IF(ROW('Hilfstabelle alle'!242:242)&gt;COUNTIF('Hilfstabelle alle'!$I:$I,"x"),"",INDEX('Hilfstabelle alle'!M:M,SMALL(IF('Hilfstabelle alle'!$I$1:$I$418="x",ROW('Hilfstabelle alle'!$1:$418)),ROW(M226))))</f>
        <v/>
      </c>
      <c r="O237" s="200" t="str">
        <f t="shared" si="3"/>
        <v/>
      </c>
    </row>
    <row r="238" spans="2:15" s="194" customFormat="1" ht="35.1" customHeight="1" x14ac:dyDescent="0.2">
      <c r="B238" s="195" t="str">
        <f t="array" ref="B238">IF(ROW('Hilfstabelle alle'!243:243)&gt;COUNTIF('Hilfstabelle alle'!$I:$I,"x"),"",INDEX('Hilfstabelle alle'!A:A,SMALL(IF('Hilfstabelle alle'!$I$1:$I$418="x",ROW('Hilfstabelle alle'!$1:$418)),ROW(A227))))</f>
        <v/>
      </c>
      <c r="C238" s="196" t="str">
        <f t="array" ref="C238">IF(ROW('Hilfstabelle alle'!243:243)&gt;COUNTIF('Hilfstabelle alle'!$I:$I,"x"),"",INDEX('Hilfstabelle alle'!B:B,SMALL(IF('Hilfstabelle alle'!$I$1:$I$418="x",ROW('Hilfstabelle alle'!$1:$418)),ROW(B227))))</f>
        <v/>
      </c>
      <c r="D238" s="197" t="str">
        <f t="array" ref="D238">IF(ROW('Hilfstabelle alle'!243:243)&gt;COUNTIF('Hilfstabelle alle'!$I:$I,"x"),"",INDEX('Hilfstabelle alle'!C:C,SMALL(IF('Hilfstabelle alle'!$I$1:$I$418="x",ROW('Hilfstabelle alle'!$1:$418)),ROW(C227))))</f>
        <v/>
      </c>
      <c r="E238" s="198" t="str">
        <f t="array" ref="E238">IF(ROW('Hilfstabelle alle'!243:243)&gt;COUNTIF('Hilfstabelle alle'!$I:$I,"x"),"",INDEX('Hilfstabelle alle'!D:D,SMALL(IF('Hilfstabelle alle'!$I$1:$I$418="x",ROW('Hilfstabelle alle'!$1:$418)),ROW(D227))))</f>
        <v/>
      </c>
      <c r="F238" s="198" t="str">
        <f t="array" ref="F238">IF(ROW('Hilfstabelle alle'!243:243)&gt;COUNTIF('Hilfstabelle alle'!$I:$I,"x"),"",INDEX('Hilfstabelle alle'!E:E,SMALL(IF('Hilfstabelle alle'!$I$1:$I$418="x",ROW('Hilfstabelle alle'!$1:$418)),ROW(E227))))</f>
        <v/>
      </c>
      <c r="G238" s="198" t="str">
        <f t="array" ref="G238">IF(ROW('Hilfstabelle alle'!243:243)&gt;COUNTIF('Hilfstabelle alle'!$I:$I,"x"),"",INDEX('Hilfstabelle alle'!F:F,SMALL(IF('Hilfstabelle alle'!$I$1:$I$418="x",ROW('Hilfstabelle alle'!$1:$418)),ROW(F227))))</f>
        <v/>
      </c>
      <c r="H238" s="198" t="str">
        <f t="array" ref="H238">IF(ROW('Hilfstabelle alle'!243:243)&gt;COUNTIF('Hilfstabelle alle'!$I:$I,"x"),"",INDEX('Hilfstabelle alle'!G:G,SMALL(IF('Hilfstabelle alle'!$I$1:$I$418="x",ROW('Hilfstabelle alle'!$1:$418)),ROW(G227))))</f>
        <v/>
      </c>
      <c r="I238" s="198" t="str">
        <f t="array" ref="I238">IF(ROW('Hilfstabelle alle'!243:243)&gt;COUNTIF('Hilfstabelle alle'!$I:$I,"x"),"",INDEX('Hilfstabelle alle'!H:H,SMALL(IF('Hilfstabelle alle'!$I$1:$I$418="x",ROW('Hilfstabelle alle'!$1:$418)),ROW(H227))))</f>
        <v/>
      </c>
      <c r="J238" s="198" t="str">
        <f t="array" ref="J238">IF(ROW('Hilfstabelle alle'!243:243)&gt;COUNTIF('Hilfstabelle alle'!$I:$I,"x"),"",INDEX('Hilfstabelle alle'!I:I,SMALL(IF('Hilfstabelle alle'!$I$1:$I$418="x",ROW('Hilfstabelle alle'!$1:$418)),ROW(I227))))</f>
        <v/>
      </c>
      <c r="K238" s="198" t="str">
        <f t="array" ref="K238">IF(ROW('Hilfstabelle alle'!243:243)&gt;COUNTIF('Hilfstabelle alle'!$I:$I,"x"),"",INDEX('Hilfstabelle alle'!J:J,SMALL(IF('Hilfstabelle alle'!$I$1:$I$418="x",ROW('Hilfstabelle alle'!$1:$418)),ROW(J227))))</f>
        <v/>
      </c>
      <c r="L238" s="198" t="str">
        <f t="array" ref="L238">IF(ROW('Hilfstabelle alle'!243:243)&gt;COUNTIF('Hilfstabelle alle'!$I:$I,"x"),"",INDEX('Hilfstabelle alle'!K:K,SMALL(IF('Hilfstabelle alle'!$I$1:$I$418="x",ROW('Hilfstabelle alle'!$1:$418)),ROW(K227))))</f>
        <v/>
      </c>
      <c r="M238" s="199" t="str">
        <f t="array" ref="M238">IF(ROW('Hilfstabelle alle'!243:243)&gt;COUNTIF('Hilfstabelle alle'!$I:$I,"x"),"",INDEX('Hilfstabelle alle'!L:L,SMALL(IF('Hilfstabelle alle'!$I$1:$I$418="x",ROW('Hilfstabelle alle'!$1:$418)),ROW(L227))))</f>
        <v/>
      </c>
      <c r="N238" s="199" t="str">
        <f t="array" ref="N238">IF(ROW('Hilfstabelle alle'!243:243)&gt;COUNTIF('Hilfstabelle alle'!$I:$I,"x"),"",INDEX('Hilfstabelle alle'!M:M,SMALL(IF('Hilfstabelle alle'!$I$1:$I$418="x",ROW('Hilfstabelle alle'!$1:$418)),ROW(M227))))</f>
        <v/>
      </c>
      <c r="O238" s="200" t="str">
        <f t="shared" si="3"/>
        <v/>
      </c>
    </row>
    <row r="239" spans="2:15" s="194" customFormat="1" ht="35.1" customHeight="1" x14ac:dyDescent="0.2">
      <c r="B239" s="201" t="str">
        <f t="array" ref="B239">IF(ROW('Hilfstabelle alle'!244:244)&gt;COUNTIF('Hilfstabelle alle'!$I:$I,"x"),"",INDEX('Hilfstabelle alle'!A:A,SMALL(IF('Hilfstabelle alle'!$I$1:$I$418="x",ROW('Hilfstabelle alle'!$1:$418)),ROW(A228))))</f>
        <v/>
      </c>
      <c r="C239" s="202" t="str">
        <f t="array" ref="C239">IF(ROW('Hilfstabelle alle'!244:244)&gt;COUNTIF('Hilfstabelle alle'!$I:$I,"x"),"",INDEX('Hilfstabelle alle'!B:B,SMALL(IF('Hilfstabelle alle'!$I$1:$I$418="x",ROW('Hilfstabelle alle'!$1:$418)),ROW(B228))))</f>
        <v/>
      </c>
      <c r="D239" s="203" t="str">
        <f t="array" ref="D239">IF(ROW('Hilfstabelle alle'!244:244)&gt;COUNTIF('Hilfstabelle alle'!$I:$I,"x"),"",INDEX('Hilfstabelle alle'!C:C,SMALL(IF('Hilfstabelle alle'!$I$1:$I$418="x",ROW('Hilfstabelle alle'!$1:$418)),ROW(C228))))</f>
        <v/>
      </c>
      <c r="E239" s="204" t="str">
        <f t="array" ref="E239">IF(ROW('Hilfstabelle alle'!244:244)&gt;COUNTIF('Hilfstabelle alle'!$I:$I,"x"),"",INDEX('Hilfstabelle alle'!D:D,SMALL(IF('Hilfstabelle alle'!$I$1:$I$418="x",ROW('Hilfstabelle alle'!$1:$418)),ROW(D228))))</f>
        <v/>
      </c>
      <c r="F239" s="204" t="str">
        <f t="array" ref="F239">IF(ROW('Hilfstabelle alle'!244:244)&gt;COUNTIF('Hilfstabelle alle'!$I:$I,"x"),"",INDEX('Hilfstabelle alle'!E:E,SMALL(IF('Hilfstabelle alle'!$I$1:$I$418="x",ROW('Hilfstabelle alle'!$1:$418)),ROW(E228))))</f>
        <v/>
      </c>
      <c r="G239" s="204" t="str">
        <f t="array" ref="G239">IF(ROW('Hilfstabelle alle'!244:244)&gt;COUNTIF('Hilfstabelle alle'!$I:$I,"x"),"",INDEX('Hilfstabelle alle'!F:F,SMALL(IF('Hilfstabelle alle'!$I$1:$I$418="x",ROW('Hilfstabelle alle'!$1:$418)),ROW(F228))))</f>
        <v/>
      </c>
      <c r="H239" s="204" t="str">
        <f t="array" ref="H239">IF(ROW('Hilfstabelle alle'!244:244)&gt;COUNTIF('Hilfstabelle alle'!$I:$I,"x"),"",INDEX('Hilfstabelle alle'!G:G,SMALL(IF('Hilfstabelle alle'!$I$1:$I$418="x",ROW('Hilfstabelle alle'!$1:$418)),ROW(G228))))</f>
        <v/>
      </c>
      <c r="I239" s="204" t="str">
        <f t="array" ref="I239">IF(ROW('Hilfstabelle alle'!244:244)&gt;COUNTIF('Hilfstabelle alle'!$I:$I,"x"),"",INDEX('Hilfstabelle alle'!H:H,SMALL(IF('Hilfstabelle alle'!$I$1:$I$418="x",ROW('Hilfstabelle alle'!$1:$418)),ROW(H228))))</f>
        <v/>
      </c>
      <c r="J239" s="204" t="str">
        <f t="array" ref="J239">IF(ROW('Hilfstabelle alle'!244:244)&gt;COUNTIF('Hilfstabelle alle'!$I:$I,"x"),"",INDEX('Hilfstabelle alle'!I:I,SMALL(IF('Hilfstabelle alle'!$I$1:$I$418="x",ROW('Hilfstabelle alle'!$1:$418)),ROW(I228))))</f>
        <v/>
      </c>
      <c r="K239" s="204" t="str">
        <f t="array" ref="K239">IF(ROW('Hilfstabelle alle'!244:244)&gt;COUNTIF('Hilfstabelle alle'!$I:$I,"x"),"",INDEX('Hilfstabelle alle'!J:J,SMALL(IF('Hilfstabelle alle'!$I$1:$I$418="x",ROW('Hilfstabelle alle'!$1:$418)),ROW(J228))))</f>
        <v/>
      </c>
      <c r="L239" s="204" t="str">
        <f t="array" ref="L239">IF(ROW('Hilfstabelle alle'!244:244)&gt;COUNTIF('Hilfstabelle alle'!$I:$I,"x"),"",INDEX('Hilfstabelle alle'!K:K,SMALL(IF('Hilfstabelle alle'!$I$1:$I$418="x",ROW('Hilfstabelle alle'!$1:$418)),ROW(K228))))</f>
        <v/>
      </c>
      <c r="M239" s="205" t="str">
        <f t="array" ref="M239">IF(ROW('Hilfstabelle alle'!244:244)&gt;COUNTIF('Hilfstabelle alle'!$I:$I,"x"),"",INDEX('Hilfstabelle alle'!L:L,SMALL(IF('Hilfstabelle alle'!$I$1:$I$418="x",ROW('Hilfstabelle alle'!$1:$418)),ROW(L228))))</f>
        <v/>
      </c>
      <c r="N239" s="205" t="str">
        <f t="array" ref="N239">IF(ROW('Hilfstabelle alle'!244:244)&gt;COUNTIF('Hilfstabelle alle'!$I:$I,"x"),"",INDEX('Hilfstabelle alle'!M:M,SMALL(IF('Hilfstabelle alle'!$I$1:$I$418="x",ROW('Hilfstabelle alle'!$1:$418)),ROW(M228))))</f>
        <v/>
      </c>
      <c r="O239" s="200" t="str">
        <f t="shared" si="3"/>
        <v/>
      </c>
    </row>
    <row r="240" spans="2:15" s="194" customFormat="1" ht="35.1" customHeight="1" x14ac:dyDescent="0.2">
      <c r="B240" s="195" t="str">
        <f t="array" ref="B240">IF(ROW('Hilfstabelle alle'!245:245)&gt;COUNTIF('Hilfstabelle alle'!$I:$I,"x"),"",INDEX('Hilfstabelle alle'!A:A,SMALL(IF('Hilfstabelle alle'!$I$1:$I$418="x",ROW('Hilfstabelle alle'!$1:$418)),ROW(A229))))</f>
        <v/>
      </c>
      <c r="C240" s="196" t="str">
        <f t="array" ref="C240">IF(ROW('Hilfstabelle alle'!245:245)&gt;COUNTIF('Hilfstabelle alle'!$I:$I,"x"),"",INDEX('Hilfstabelle alle'!B:B,SMALL(IF('Hilfstabelle alle'!$I$1:$I$418="x",ROW('Hilfstabelle alle'!$1:$418)),ROW(B229))))</f>
        <v/>
      </c>
      <c r="D240" s="197" t="str">
        <f t="array" ref="D240">IF(ROW('Hilfstabelle alle'!245:245)&gt;COUNTIF('Hilfstabelle alle'!$I:$I,"x"),"",INDEX('Hilfstabelle alle'!C:C,SMALL(IF('Hilfstabelle alle'!$I$1:$I$418="x",ROW('Hilfstabelle alle'!$1:$418)),ROW(C229))))</f>
        <v/>
      </c>
      <c r="E240" s="198" t="str">
        <f t="array" ref="E240">IF(ROW('Hilfstabelle alle'!245:245)&gt;COUNTIF('Hilfstabelle alle'!$I:$I,"x"),"",INDEX('Hilfstabelle alle'!D:D,SMALL(IF('Hilfstabelle alle'!$I$1:$I$418="x",ROW('Hilfstabelle alle'!$1:$418)),ROW(D229))))</f>
        <v/>
      </c>
      <c r="F240" s="198" t="str">
        <f t="array" ref="F240">IF(ROW('Hilfstabelle alle'!245:245)&gt;COUNTIF('Hilfstabelle alle'!$I:$I,"x"),"",INDEX('Hilfstabelle alle'!E:E,SMALL(IF('Hilfstabelle alle'!$I$1:$I$418="x",ROW('Hilfstabelle alle'!$1:$418)),ROW(E229))))</f>
        <v/>
      </c>
      <c r="G240" s="198" t="str">
        <f t="array" ref="G240">IF(ROW('Hilfstabelle alle'!245:245)&gt;COUNTIF('Hilfstabelle alle'!$I:$I,"x"),"",INDEX('Hilfstabelle alle'!F:F,SMALL(IF('Hilfstabelle alle'!$I$1:$I$418="x",ROW('Hilfstabelle alle'!$1:$418)),ROW(F229))))</f>
        <v/>
      </c>
      <c r="H240" s="198" t="str">
        <f t="array" ref="H240">IF(ROW('Hilfstabelle alle'!245:245)&gt;COUNTIF('Hilfstabelle alle'!$I:$I,"x"),"",INDEX('Hilfstabelle alle'!G:G,SMALL(IF('Hilfstabelle alle'!$I$1:$I$418="x",ROW('Hilfstabelle alle'!$1:$418)),ROW(G229))))</f>
        <v/>
      </c>
      <c r="I240" s="198" t="str">
        <f t="array" ref="I240">IF(ROW('Hilfstabelle alle'!245:245)&gt;COUNTIF('Hilfstabelle alle'!$I:$I,"x"),"",INDEX('Hilfstabelle alle'!H:H,SMALL(IF('Hilfstabelle alle'!$I$1:$I$418="x",ROW('Hilfstabelle alle'!$1:$418)),ROW(H229))))</f>
        <v/>
      </c>
      <c r="J240" s="198" t="str">
        <f t="array" ref="J240">IF(ROW('Hilfstabelle alle'!245:245)&gt;COUNTIF('Hilfstabelle alle'!$I:$I,"x"),"",INDEX('Hilfstabelle alle'!I:I,SMALL(IF('Hilfstabelle alle'!$I$1:$I$418="x",ROW('Hilfstabelle alle'!$1:$418)),ROW(I229))))</f>
        <v/>
      </c>
      <c r="K240" s="198" t="str">
        <f t="array" ref="K240">IF(ROW('Hilfstabelle alle'!245:245)&gt;COUNTIF('Hilfstabelle alle'!$I:$I,"x"),"",INDEX('Hilfstabelle alle'!J:J,SMALL(IF('Hilfstabelle alle'!$I$1:$I$418="x",ROW('Hilfstabelle alle'!$1:$418)),ROW(J229))))</f>
        <v/>
      </c>
      <c r="L240" s="198" t="str">
        <f t="array" ref="L240">IF(ROW('Hilfstabelle alle'!245:245)&gt;COUNTIF('Hilfstabelle alle'!$I:$I,"x"),"",INDEX('Hilfstabelle alle'!K:K,SMALL(IF('Hilfstabelle alle'!$I$1:$I$418="x",ROW('Hilfstabelle alle'!$1:$418)),ROW(K229))))</f>
        <v/>
      </c>
      <c r="M240" s="199" t="str">
        <f t="array" ref="M240">IF(ROW('Hilfstabelle alle'!245:245)&gt;COUNTIF('Hilfstabelle alle'!$I:$I,"x"),"",INDEX('Hilfstabelle alle'!L:L,SMALL(IF('Hilfstabelle alle'!$I$1:$I$418="x",ROW('Hilfstabelle alle'!$1:$418)),ROW(L229))))</f>
        <v/>
      </c>
      <c r="N240" s="199" t="str">
        <f t="array" ref="N240">IF(ROW('Hilfstabelle alle'!245:245)&gt;COUNTIF('Hilfstabelle alle'!$I:$I,"x"),"",INDEX('Hilfstabelle alle'!M:M,SMALL(IF('Hilfstabelle alle'!$I$1:$I$418="x",ROW('Hilfstabelle alle'!$1:$418)),ROW(M229))))</f>
        <v/>
      </c>
      <c r="O240" s="200" t="str">
        <f t="shared" si="3"/>
        <v/>
      </c>
    </row>
    <row r="241" spans="2:15" s="194" customFormat="1" ht="35.1" customHeight="1" x14ac:dyDescent="0.2">
      <c r="B241" s="201" t="str">
        <f t="array" ref="B241">IF(ROW('Hilfstabelle alle'!246:246)&gt;COUNTIF('Hilfstabelle alle'!$I:$I,"x"),"",INDEX('Hilfstabelle alle'!A:A,SMALL(IF('Hilfstabelle alle'!$I$1:$I$418="x",ROW('Hilfstabelle alle'!$1:$418)),ROW(A230))))</f>
        <v/>
      </c>
      <c r="C241" s="202" t="str">
        <f t="array" ref="C241">IF(ROW('Hilfstabelle alle'!246:246)&gt;COUNTIF('Hilfstabelle alle'!$I:$I,"x"),"",INDEX('Hilfstabelle alle'!B:B,SMALL(IF('Hilfstabelle alle'!$I$1:$I$418="x",ROW('Hilfstabelle alle'!$1:$418)),ROW(B230))))</f>
        <v/>
      </c>
      <c r="D241" s="203" t="str">
        <f t="array" ref="D241">IF(ROW('Hilfstabelle alle'!246:246)&gt;COUNTIF('Hilfstabelle alle'!$I:$I,"x"),"",INDEX('Hilfstabelle alle'!C:C,SMALL(IF('Hilfstabelle alle'!$I$1:$I$418="x",ROW('Hilfstabelle alle'!$1:$418)),ROW(C230))))</f>
        <v/>
      </c>
      <c r="E241" s="204" t="str">
        <f t="array" ref="E241">IF(ROW('Hilfstabelle alle'!246:246)&gt;COUNTIF('Hilfstabelle alle'!$I:$I,"x"),"",INDEX('Hilfstabelle alle'!D:D,SMALL(IF('Hilfstabelle alle'!$I$1:$I$418="x",ROW('Hilfstabelle alle'!$1:$418)),ROW(D230))))</f>
        <v/>
      </c>
      <c r="F241" s="204" t="str">
        <f t="array" ref="F241">IF(ROW('Hilfstabelle alle'!246:246)&gt;COUNTIF('Hilfstabelle alle'!$I:$I,"x"),"",INDEX('Hilfstabelle alle'!E:E,SMALL(IF('Hilfstabelle alle'!$I$1:$I$418="x",ROW('Hilfstabelle alle'!$1:$418)),ROW(E230))))</f>
        <v/>
      </c>
      <c r="G241" s="204" t="str">
        <f t="array" ref="G241">IF(ROW('Hilfstabelle alle'!246:246)&gt;COUNTIF('Hilfstabelle alle'!$I:$I,"x"),"",INDEX('Hilfstabelle alle'!F:F,SMALL(IF('Hilfstabelle alle'!$I$1:$I$418="x",ROW('Hilfstabelle alle'!$1:$418)),ROW(F230))))</f>
        <v/>
      </c>
      <c r="H241" s="204" t="str">
        <f t="array" ref="H241">IF(ROW('Hilfstabelle alle'!246:246)&gt;COUNTIF('Hilfstabelle alle'!$I:$I,"x"),"",INDEX('Hilfstabelle alle'!G:G,SMALL(IF('Hilfstabelle alle'!$I$1:$I$418="x",ROW('Hilfstabelle alle'!$1:$418)),ROW(G230))))</f>
        <v/>
      </c>
      <c r="I241" s="204" t="str">
        <f t="array" ref="I241">IF(ROW('Hilfstabelle alle'!246:246)&gt;COUNTIF('Hilfstabelle alle'!$I:$I,"x"),"",INDEX('Hilfstabelle alle'!H:H,SMALL(IF('Hilfstabelle alle'!$I$1:$I$418="x",ROW('Hilfstabelle alle'!$1:$418)),ROW(H230))))</f>
        <v/>
      </c>
      <c r="J241" s="204" t="str">
        <f t="array" ref="J241">IF(ROW('Hilfstabelle alle'!246:246)&gt;COUNTIF('Hilfstabelle alle'!$I:$I,"x"),"",INDEX('Hilfstabelle alle'!I:I,SMALL(IF('Hilfstabelle alle'!$I$1:$I$418="x",ROW('Hilfstabelle alle'!$1:$418)),ROW(I230))))</f>
        <v/>
      </c>
      <c r="K241" s="204" t="str">
        <f t="array" ref="K241">IF(ROW('Hilfstabelle alle'!246:246)&gt;COUNTIF('Hilfstabelle alle'!$I:$I,"x"),"",INDEX('Hilfstabelle alle'!J:J,SMALL(IF('Hilfstabelle alle'!$I$1:$I$418="x",ROW('Hilfstabelle alle'!$1:$418)),ROW(J230))))</f>
        <v/>
      </c>
      <c r="L241" s="204" t="str">
        <f t="array" ref="L241">IF(ROW('Hilfstabelle alle'!246:246)&gt;COUNTIF('Hilfstabelle alle'!$I:$I,"x"),"",INDEX('Hilfstabelle alle'!K:K,SMALL(IF('Hilfstabelle alle'!$I$1:$I$418="x",ROW('Hilfstabelle alle'!$1:$418)),ROW(K230))))</f>
        <v/>
      </c>
      <c r="M241" s="205" t="str">
        <f t="array" ref="M241">IF(ROW('Hilfstabelle alle'!246:246)&gt;COUNTIF('Hilfstabelle alle'!$I:$I,"x"),"",INDEX('Hilfstabelle alle'!L:L,SMALL(IF('Hilfstabelle alle'!$I$1:$I$418="x",ROW('Hilfstabelle alle'!$1:$418)),ROW(L230))))</f>
        <v/>
      </c>
      <c r="N241" s="205" t="str">
        <f t="array" ref="N241">IF(ROW('Hilfstabelle alle'!246:246)&gt;COUNTIF('Hilfstabelle alle'!$I:$I,"x"),"",INDEX('Hilfstabelle alle'!M:M,SMALL(IF('Hilfstabelle alle'!$I$1:$I$418="x",ROW('Hilfstabelle alle'!$1:$418)),ROW(M230))))</f>
        <v/>
      </c>
      <c r="O241" s="200" t="str">
        <f t="shared" si="3"/>
        <v/>
      </c>
    </row>
    <row r="242" spans="2:15" s="194" customFormat="1" ht="35.1" customHeight="1" x14ac:dyDescent="0.2">
      <c r="B242" s="195" t="str">
        <f t="array" ref="B242">IF(ROW('Hilfstabelle alle'!247:247)&gt;COUNTIF('Hilfstabelle alle'!$I:$I,"x"),"",INDEX('Hilfstabelle alle'!A:A,SMALL(IF('Hilfstabelle alle'!$I$1:$I$418="x",ROW('Hilfstabelle alle'!$1:$418)),ROW(A231))))</f>
        <v/>
      </c>
      <c r="C242" s="196" t="str">
        <f t="array" ref="C242">IF(ROW('Hilfstabelle alle'!247:247)&gt;COUNTIF('Hilfstabelle alle'!$I:$I,"x"),"",INDEX('Hilfstabelle alle'!B:B,SMALL(IF('Hilfstabelle alle'!$I$1:$I$418="x",ROW('Hilfstabelle alle'!$1:$418)),ROW(B231))))</f>
        <v/>
      </c>
      <c r="D242" s="197" t="str">
        <f t="array" ref="D242">IF(ROW('Hilfstabelle alle'!247:247)&gt;COUNTIF('Hilfstabelle alle'!$I:$I,"x"),"",INDEX('Hilfstabelle alle'!C:C,SMALL(IF('Hilfstabelle alle'!$I$1:$I$418="x",ROW('Hilfstabelle alle'!$1:$418)),ROW(C231))))</f>
        <v/>
      </c>
      <c r="E242" s="198" t="str">
        <f t="array" ref="E242">IF(ROW('Hilfstabelle alle'!247:247)&gt;COUNTIF('Hilfstabelle alle'!$I:$I,"x"),"",INDEX('Hilfstabelle alle'!D:D,SMALL(IF('Hilfstabelle alle'!$I$1:$I$418="x",ROW('Hilfstabelle alle'!$1:$418)),ROW(D231))))</f>
        <v/>
      </c>
      <c r="F242" s="198" t="str">
        <f t="array" ref="F242">IF(ROW('Hilfstabelle alle'!247:247)&gt;COUNTIF('Hilfstabelle alle'!$I:$I,"x"),"",INDEX('Hilfstabelle alle'!E:E,SMALL(IF('Hilfstabelle alle'!$I$1:$I$418="x",ROW('Hilfstabelle alle'!$1:$418)),ROW(E231))))</f>
        <v/>
      </c>
      <c r="G242" s="198" t="str">
        <f t="array" ref="G242">IF(ROW('Hilfstabelle alle'!247:247)&gt;COUNTIF('Hilfstabelle alle'!$I:$I,"x"),"",INDEX('Hilfstabelle alle'!F:F,SMALL(IF('Hilfstabelle alle'!$I$1:$I$418="x",ROW('Hilfstabelle alle'!$1:$418)),ROW(F231))))</f>
        <v/>
      </c>
      <c r="H242" s="198" t="str">
        <f t="array" ref="H242">IF(ROW('Hilfstabelle alle'!247:247)&gt;COUNTIF('Hilfstabelle alle'!$I:$I,"x"),"",INDEX('Hilfstabelle alle'!G:G,SMALL(IF('Hilfstabelle alle'!$I$1:$I$418="x",ROW('Hilfstabelle alle'!$1:$418)),ROW(G231))))</f>
        <v/>
      </c>
      <c r="I242" s="198" t="str">
        <f t="array" ref="I242">IF(ROW('Hilfstabelle alle'!247:247)&gt;COUNTIF('Hilfstabelle alle'!$I:$I,"x"),"",INDEX('Hilfstabelle alle'!H:H,SMALL(IF('Hilfstabelle alle'!$I$1:$I$418="x",ROW('Hilfstabelle alle'!$1:$418)),ROW(H231))))</f>
        <v/>
      </c>
      <c r="J242" s="198" t="str">
        <f t="array" ref="J242">IF(ROW('Hilfstabelle alle'!247:247)&gt;COUNTIF('Hilfstabelle alle'!$I:$I,"x"),"",INDEX('Hilfstabelle alle'!I:I,SMALL(IF('Hilfstabelle alle'!$I$1:$I$418="x",ROW('Hilfstabelle alle'!$1:$418)),ROW(I231))))</f>
        <v/>
      </c>
      <c r="K242" s="198" t="str">
        <f t="array" ref="K242">IF(ROW('Hilfstabelle alle'!247:247)&gt;COUNTIF('Hilfstabelle alle'!$I:$I,"x"),"",INDEX('Hilfstabelle alle'!J:J,SMALL(IF('Hilfstabelle alle'!$I$1:$I$418="x",ROW('Hilfstabelle alle'!$1:$418)),ROW(J231))))</f>
        <v/>
      </c>
      <c r="L242" s="198" t="str">
        <f t="array" ref="L242">IF(ROW('Hilfstabelle alle'!247:247)&gt;COUNTIF('Hilfstabelle alle'!$I:$I,"x"),"",INDEX('Hilfstabelle alle'!K:K,SMALL(IF('Hilfstabelle alle'!$I$1:$I$418="x",ROW('Hilfstabelle alle'!$1:$418)),ROW(K231))))</f>
        <v/>
      </c>
      <c r="M242" s="199" t="str">
        <f t="array" ref="M242">IF(ROW('Hilfstabelle alle'!247:247)&gt;COUNTIF('Hilfstabelle alle'!$I:$I,"x"),"",INDEX('Hilfstabelle alle'!L:L,SMALL(IF('Hilfstabelle alle'!$I$1:$I$418="x",ROW('Hilfstabelle alle'!$1:$418)),ROW(L231))))</f>
        <v/>
      </c>
      <c r="N242" s="199" t="str">
        <f t="array" ref="N242">IF(ROW('Hilfstabelle alle'!247:247)&gt;COUNTIF('Hilfstabelle alle'!$I:$I,"x"),"",INDEX('Hilfstabelle alle'!M:M,SMALL(IF('Hilfstabelle alle'!$I$1:$I$418="x",ROW('Hilfstabelle alle'!$1:$418)),ROW(M231))))</f>
        <v/>
      </c>
      <c r="O242" s="200" t="str">
        <f t="shared" si="3"/>
        <v/>
      </c>
    </row>
    <row r="243" spans="2:15" s="194" customFormat="1" ht="35.1" customHeight="1" x14ac:dyDescent="0.2">
      <c r="B243" s="201" t="str">
        <f t="array" ref="B243">IF(ROW('Hilfstabelle alle'!248:248)&gt;COUNTIF('Hilfstabelle alle'!$I:$I,"x"),"",INDEX('Hilfstabelle alle'!A:A,SMALL(IF('Hilfstabelle alle'!$I$1:$I$418="x",ROW('Hilfstabelle alle'!$1:$418)),ROW(A232))))</f>
        <v/>
      </c>
      <c r="C243" s="202" t="str">
        <f t="array" ref="C243">IF(ROW('Hilfstabelle alle'!248:248)&gt;COUNTIF('Hilfstabelle alle'!$I:$I,"x"),"",INDEX('Hilfstabelle alle'!B:B,SMALL(IF('Hilfstabelle alle'!$I$1:$I$418="x",ROW('Hilfstabelle alle'!$1:$418)),ROW(B232))))</f>
        <v/>
      </c>
      <c r="D243" s="203" t="str">
        <f t="array" ref="D243">IF(ROW('Hilfstabelle alle'!248:248)&gt;COUNTIF('Hilfstabelle alle'!$I:$I,"x"),"",INDEX('Hilfstabelle alle'!C:C,SMALL(IF('Hilfstabelle alle'!$I$1:$I$418="x",ROW('Hilfstabelle alle'!$1:$418)),ROW(C232))))</f>
        <v/>
      </c>
      <c r="E243" s="204" t="str">
        <f t="array" ref="E243">IF(ROW('Hilfstabelle alle'!248:248)&gt;COUNTIF('Hilfstabelle alle'!$I:$I,"x"),"",INDEX('Hilfstabelle alle'!D:D,SMALL(IF('Hilfstabelle alle'!$I$1:$I$418="x",ROW('Hilfstabelle alle'!$1:$418)),ROW(D232))))</f>
        <v/>
      </c>
      <c r="F243" s="204" t="str">
        <f t="array" ref="F243">IF(ROW('Hilfstabelle alle'!248:248)&gt;COUNTIF('Hilfstabelle alle'!$I:$I,"x"),"",INDEX('Hilfstabelle alle'!E:E,SMALL(IF('Hilfstabelle alle'!$I$1:$I$418="x",ROW('Hilfstabelle alle'!$1:$418)),ROW(E232))))</f>
        <v/>
      </c>
      <c r="G243" s="204" t="str">
        <f t="array" ref="G243">IF(ROW('Hilfstabelle alle'!248:248)&gt;COUNTIF('Hilfstabelle alle'!$I:$I,"x"),"",INDEX('Hilfstabelle alle'!F:F,SMALL(IF('Hilfstabelle alle'!$I$1:$I$418="x",ROW('Hilfstabelle alle'!$1:$418)),ROW(F232))))</f>
        <v/>
      </c>
      <c r="H243" s="204" t="str">
        <f t="array" ref="H243">IF(ROW('Hilfstabelle alle'!248:248)&gt;COUNTIF('Hilfstabelle alle'!$I:$I,"x"),"",INDEX('Hilfstabelle alle'!G:G,SMALL(IF('Hilfstabelle alle'!$I$1:$I$418="x",ROW('Hilfstabelle alle'!$1:$418)),ROW(G232))))</f>
        <v/>
      </c>
      <c r="I243" s="204" t="str">
        <f t="array" ref="I243">IF(ROW('Hilfstabelle alle'!248:248)&gt;COUNTIF('Hilfstabelle alle'!$I:$I,"x"),"",INDEX('Hilfstabelle alle'!H:H,SMALL(IF('Hilfstabelle alle'!$I$1:$I$418="x",ROW('Hilfstabelle alle'!$1:$418)),ROW(H232))))</f>
        <v/>
      </c>
      <c r="J243" s="204" t="str">
        <f t="array" ref="J243">IF(ROW('Hilfstabelle alle'!248:248)&gt;COUNTIF('Hilfstabelle alle'!$I:$I,"x"),"",INDEX('Hilfstabelle alle'!I:I,SMALL(IF('Hilfstabelle alle'!$I$1:$I$418="x",ROW('Hilfstabelle alle'!$1:$418)),ROW(I232))))</f>
        <v/>
      </c>
      <c r="K243" s="204" t="str">
        <f t="array" ref="K243">IF(ROW('Hilfstabelle alle'!248:248)&gt;COUNTIF('Hilfstabelle alle'!$I:$I,"x"),"",INDEX('Hilfstabelle alle'!J:J,SMALL(IF('Hilfstabelle alle'!$I$1:$I$418="x",ROW('Hilfstabelle alle'!$1:$418)),ROW(J232))))</f>
        <v/>
      </c>
      <c r="L243" s="204" t="str">
        <f t="array" ref="L243">IF(ROW('Hilfstabelle alle'!248:248)&gt;COUNTIF('Hilfstabelle alle'!$I:$I,"x"),"",INDEX('Hilfstabelle alle'!K:K,SMALL(IF('Hilfstabelle alle'!$I$1:$I$418="x",ROW('Hilfstabelle alle'!$1:$418)),ROW(K232))))</f>
        <v/>
      </c>
      <c r="M243" s="205" t="str">
        <f t="array" ref="M243">IF(ROW('Hilfstabelle alle'!248:248)&gt;COUNTIF('Hilfstabelle alle'!$I:$I,"x"),"",INDEX('Hilfstabelle alle'!L:L,SMALL(IF('Hilfstabelle alle'!$I$1:$I$418="x",ROW('Hilfstabelle alle'!$1:$418)),ROW(L232))))</f>
        <v/>
      </c>
      <c r="N243" s="205" t="str">
        <f t="array" ref="N243">IF(ROW('Hilfstabelle alle'!248:248)&gt;COUNTIF('Hilfstabelle alle'!$I:$I,"x"),"",INDEX('Hilfstabelle alle'!M:M,SMALL(IF('Hilfstabelle alle'!$I$1:$I$418="x",ROW('Hilfstabelle alle'!$1:$418)),ROW(M232))))</f>
        <v/>
      </c>
      <c r="O243" s="200" t="str">
        <f t="shared" si="3"/>
        <v/>
      </c>
    </row>
    <row r="244" spans="2:15" s="194" customFormat="1" ht="35.1" customHeight="1" x14ac:dyDescent="0.2">
      <c r="B244" s="195" t="str">
        <f t="array" ref="B244">IF(ROW('Hilfstabelle alle'!249:249)&gt;COUNTIF('Hilfstabelle alle'!$I:$I,"x"),"",INDEX('Hilfstabelle alle'!A:A,SMALL(IF('Hilfstabelle alle'!$I$1:$I$418="x",ROW('Hilfstabelle alle'!$1:$418)),ROW(A233))))</f>
        <v/>
      </c>
      <c r="C244" s="196" t="str">
        <f t="array" ref="C244">IF(ROW('Hilfstabelle alle'!249:249)&gt;COUNTIF('Hilfstabelle alle'!$I:$I,"x"),"",INDEX('Hilfstabelle alle'!B:B,SMALL(IF('Hilfstabelle alle'!$I$1:$I$418="x",ROW('Hilfstabelle alle'!$1:$418)),ROW(B233))))</f>
        <v/>
      </c>
      <c r="D244" s="197" t="str">
        <f t="array" ref="D244">IF(ROW('Hilfstabelle alle'!249:249)&gt;COUNTIF('Hilfstabelle alle'!$I:$I,"x"),"",INDEX('Hilfstabelle alle'!C:C,SMALL(IF('Hilfstabelle alle'!$I$1:$I$418="x",ROW('Hilfstabelle alle'!$1:$418)),ROW(C233))))</f>
        <v/>
      </c>
      <c r="E244" s="198" t="str">
        <f t="array" ref="E244">IF(ROW('Hilfstabelle alle'!249:249)&gt;COUNTIF('Hilfstabelle alle'!$I:$I,"x"),"",INDEX('Hilfstabelle alle'!D:D,SMALL(IF('Hilfstabelle alle'!$I$1:$I$418="x",ROW('Hilfstabelle alle'!$1:$418)),ROW(D233))))</f>
        <v/>
      </c>
      <c r="F244" s="198" t="str">
        <f t="array" ref="F244">IF(ROW('Hilfstabelle alle'!249:249)&gt;COUNTIF('Hilfstabelle alle'!$I:$I,"x"),"",INDEX('Hilfstabelle alle'!E:E,SMALL(IF('Hilfstabelle alle'!$I$1:$I$418="x",ROW('Hilfstabelle alle'!$1:$418)),ROW(E233))))</f>
        <v/>
      </c>
      <c r="G244" s="198" t="str">
        <f t="array" ref="G244">IF(ROW('Hilfstabelle alle'!249:249)&gt;COUNTIF('Hilfstabelle alle'!$I:$I,"x"),"",INDEX('Hilfstabelle alle'!F:F,SMALL(IF('Hilfstabelle alle'!$I$1:$I$418="x",ROW('Hilfstabelle alle'!$1:$418)),ROW(F233))))</f>
        <v/>
      </c>
      <c r="H244" s="198" t="str">
        <f t="array" ref="H244">IF(ROW('Hilfstabelle alle'!249:249)&gt;COUNTIF('Hilfstabelle alle'!$I:$I,"x"),"",INDEX('Hilfstabelle alle'!G:G,SMALL(IF('Hilfstabelle alle'!$I$1:$I$418="x",ROW('Hilfstabelle alle'!$1:$418)),ROW(G233))))</f>
        <v/>
      </c>
      <c r="I244" s="198" t="str">
        <f t="array" ref="I244">IF(ROW('Hilfstabelle alle'!249:249)&gt;COUNTIF('Hilfstabelle alle'!$I:$I,"x"),"",INDEX('Hilfstabelle alle'!H:H,SMALL(IF('Hilfstabelle alle'!$I$1:$I$418="x",ROW('Hilfstabelle alle'!$1:$418)),ROW(H233))))</f>
        <v/>
      </c>
      <c r="J244" s="198" t="str">
        <f t="array" ref="J244">IF(ROW('Hilfstabelle alle'!249:249)&gt;COUNTIF('Hilfstabelle alle'!$I:$I,"x"),"",INDEX('Hilfstabelle alle'!I:I,SMALL(IF('Hilfstabelle alle'!$I$1:$I$418="x",ROW('Hilfstabelle alle'!$1:$418)),ROW(I233))))</f>
        <v/>
      </c>
      <c r="K244" s="198" t="str">
        <f t="array" ref="K244">IF(ROW('Hilfstabelle alle'!249:249)&gt;COUNTIF('Hilfstabelle alle'!$I:$I,"x"),"",INDEX('Hilfstabelle alle'!J:J,SMALL(IF('Hilfstabelle alle'!$I$1:$I$418="x",ROW('Hilfstabelle alle'!$1:$418)),ROW(J233))))</f>
        <v/>
      </c>
      <c r="L244" s="198" t="str">
        <f t="array" ref="L244">IF(ROW('Hilfstabelle alle'!249:249)&gt;COUNTIF('Hilfstabelle alle'!$I:$I,"x"),"",INDEX('Hilfstabelle alle'!K:K,SMALL(IF('Hilfstabelle alle'!$I$1:$I$418="x",ROW('Hilfstabelle alle'!$1:$418)),ROW(K233))))</f>
        <v/>
      </c>
      <c r="M244" s="199" t="str">
        <f t="array" ref="M244">IF(ROW('Hilfstabelle alle'!249:249)&gt;COUNTIF('Hilfstabelle alle'!$I:$I,"x"),"",INDEX('Hilfstabelle alle'!L:L,SMALL(IF('Hilfstabelle alle'!$I$1:$I$418="x",ROW('Hilfstabelle alle'!$1:$418)),ROW(L233))))</f>
        <v/>
      </c>
      <c r="N244" s="199" t="str">
        <f t="array" ref="N244">IF(ROW('Hilfstabelle alle'!249:249)&gt;COUNTIF('Hilfstabelle alle'!$I:$I,"x"),"",INDEX('Hilfstabelle alle'!M:M,SMALL(IF('Hilfstabelle alle'!$I$1:$I$418="x",ROW('Hilfstabelle alle'!$1:$418)),ROW(M233))))</f>
        <v/>
      </c>
      <c r="O244" s="200" t="str">
        <f t="shared" si="3"/>
        <v/>
      </c>
    </row>
    <row r="245" spans="2:15" s="194" customFormat="1" ht="35.1" customHeight="1" x14ac:dyDescent="0.2">
      <c r="B245" s="201" t="str">
        <f t="array" ref="B245">IF(ROW('Hilfstabelle alle'!250:250)&gt;COUNTIF('Hilfstabelle alle'!$I:$I,"x"),"",INDEX('Hilfstabelle alle'!A:A,SMALL(IF('Hilfstabelle alle'!$I$1:$I$418="x",ROW('Hilfstabelle alle'!$1:$418)),ROW(A234))))</f>
        <v/>
      </c>
      <c r="C245" s="202" t="str">
        <f t="array" ref="C245">IF(ROW('Hilfstabelle alle'!250:250)&gt;COUNTIF('Hilfstabelle alle'!$I:$I,"x"),"",INDEX('Hilfstabelle alle'!B:B,SMALL(IF('Hilfstabelle alle'!$I$1:$I$418="x",ROW('Hilfstabelle alle'!$1:$418)),ROW(B234))))</f>
        <v/>
      </c>
      <c r="D245" s="203" t="str">
        <f t="array" ref="D245">IF(ROW('Hilfstabelle alle'!250:250)&gt;COUNTIF('Hilfstabelle alle'!$I:$I,"x"),"",INDEX('Hilfstabelle alle'!C:C,SMALL(IF('Hilfstabelle alle'!$I$1:$I$418="x",ROW('Hilfstabelle alle'!$1:$418)),ROW(C234))))</f>
        <v/>
      </c>
      <c r="E245" s="204" t="str">
        <f t="array" ref="E245">IF(ROW('Hilfstabelle alle'!250:250)&gt;COUNTIF('Hilfstabelle alle'!$I:$I,"x"),"",INDEX('Hilfstabelle alle'!D:D,SMALL(IF('Hilfstabelle alle'!$I$1:$I$418="x",ROW('Hilfstabelle alle'!$1:$418)),ROW(D234))))</f>
        <v/>
      </c>
      <c r="F245" s="204" t="str">
        <f t="array" ref="F245">IF(ROW('Hilfstabelle alle'!250:250)&gt;COUNTIF('Hilfstabelle alle'!$I:$I,"x"),"",INDEX('Hilfstabelle alle'!E:E,SMALL(IF('Hilfstabelle alle'!$I$1:$I$418="x",ROW('Hilfstabelle alle'!$1:$418)),ROW(E234))))</f>
        <v/>
      </c>
      <c r="G245" s="204" t="str">
        <f t="array" ref="G245">IF(ROW('Hilfstabelle alle'!250:250)&gt;COUNTIF('Hilfstabelle alle'!$I:$I,"x"),"",INDEX('Hilfstabelle alle'!F:F,SMALL(IF('Hilfstabelle alle'!$I$1:$I$418="x",ROW('Hilfstabelle alle'!$1:$418)),ROW(F234))))</f>
        <v/>
      </c>
      <c r="H245" s="204" t="str">
        <f t="array" ref="H245">IF(ROW('Hilfstabelle alle'!250:250)&gt;COUNTIF('Hilfstabelle alle'!$I:$I,"x"),"",INDEX('Hilfstabelle alle'!G:G,SMALL(IF('Hilfstabelle alle'!$I$1:$I$418="x",ROW('Hilfstabelle alle'!$1:$418)),ROW(G234))))</f>
        <v/>
      </c>
      <c r="I245" s="204" t="str">
        <f t="array" ref="I245">IF(ROW('Hilfstabelle alle'!250:250)&gt;COUNTIF('Hilfstabelle alle'!$I:$I,"x"),"",INDEX('Hilfstabelle alle'!H:H,SMALL(IF('Hilfstabelle alle'!$I$1:$I$418="x",ROW('Hilfstabelle alle'!$1:$418)),ROW(H234))))</f>
        <v/>
      </c>
      <c r="J245" s="204" t="str">
        <f t="array" ref="J245">IF(ROW('Hilfstabelle alle'!250:250)&gt;COUNTIF('Hilfstabelle alle'!$I:$I,"x"),"",INDEX('Hilfstabelle alle'!I:I,SMALL(IF('Hilfstabelle alle'!$I$1:$I$418="x",ROW('Hilfstabelle alle'!$1:$418)),ROW(I234))))</f>
        <v/>
      </c>
      <c r="K245" s="204" t="str">
        <f t="array" ref="K245">IF(ROW('Hilfstabelle alle'!250:250)&gt;COUNTIF('Hilfstabelle alle'!$I:$I,"x"),"",INDEX('Hilfstabelle alle'!J:J,SMALL(IF('Hilfstabelle alle'!$I$1:$I$418="x",ROW('Hilfstabelle alle'!$1:$418)),ROW(J234))))</f>
        <v/>
      </c>
      <c r="L245" s="204" t="str">
        <f t="array" ref="L245">IF(ROW('Hilfstabelle alle'!250:250)&gt;COUNTIF('Hilfstabelle alle'!$I:$I,"x"),"",INDEX('Hilfstabelle alle'!K:K,SMALL(IF('Hilfstabelle alle'!$I$1:$I$418="x",ROW('Hilfstabelle alle'!$1:$418)),ROW(K234))))</f>
        <v/>
      </c>
      <c r="M245" s="205" t="str">
        <f t="array" ref="M245">IF(ROW('Hilfstabelle alle'!250:250)&gt;COUNTIF('Hilfstabelle alle'!$I:$I,"x"),"",INDEX('Hilfstabelle alle'!L:L,SMALL(IF('Hilfstabelle alle'!$I$1:$I$418="x",ROW('Hilfstabelle alle'!$1:$418)),ROW(L234))))</f>
        <v/>
      </c>
      <c r="N245" s="205" t="str">
        <f t="array" ref="N245">IF(ROW('Hilfstabelle alle'!250:250)&gt;COUNTIF('Hilfstabelle alle'!$I:$I,"x"),"",INDEX('Hilfstabelle alle'!M:M,SMALL(IF('Hilfstabelle alle'!$I$1:$I$418="x",ROW('Hilfstabelle alle'!$1:$418)),ROW(M234))))</f>
        <v/>
      </c>
      <c r="O245" s="200" t="str">
        <f t="shared" si="3"/>
        <v/>
      </c>
    </row>
    <row r="246" spans="2:15" s="194" customFormat="1" ht="35.1" customHeight="1" x14ac:dyDescent="0.2">
      <c r="B246" s="195" t="str">
        <f t="array" ref="B246">IF(ROW('Hilfstabelle alle'!251:251)&gt;COUNTIF('Hilfstabelle alle'!$I:$I,"x"),"",INDEX('Hilfstabelle alle'!A:A,SMALL(IF('Hilfstabelle alle'!$I$1:$I$418="x",ROW('Hilfstabelle alle'!$1:$418)),ROW(A235))))</f>
        <v/>
      </c>
      <c r="C246" s="196" t="str">
        <f t="array" ref="C246">IF(ROW('Hilfstabelle alle'!251:251)&gt;COUNTIF('Hilfstabelle alle'!$I:$I,"x"),"",INDEX('Hilfstabelle alle'!B:B,SMALL(IF('Hilfstabelle alle'!$I$1:$I$418="x",ROW('Hilfstabelle alle'!$1:$418)),ROW(B235))))</f>
        <v/>
      </c>
      <c r="D246" s="197" t="str">
        <f t="array" ref="D246">IF(ROW('Hilfstabelle alle'!251:251)&gt;COUNTIF('Hilfstabelle alle'!$I:$I,"x"),"",INDEX('Hilfstabelle alle'!C:C,SMALL(IF('Hilfstabelle alle'!$I$1:$I$418="x",ROW('Hilfstabelle alle'!$1:$418)),ROW(C235))))</f>
        <v/>
      </c>
      <c r="E246" s="198" t="str">
        <f t="array" ref="E246">IF(ROW('Hilfstabelle alle'!251:251)&gt;COUNTIF('Hilfstabelle alle'!$I:$I,"x"),"",INDEX('Hilfstabelle alle'!D:D,SMALL(IF('Hilfstabelle alle'!$I$1:$I$418="x",ROW('Hilfstabelle alle'!$1:$418)),ROW(D235))))</f>
        <v/>
      </c>
      <c r="F246" s="198" t="str">
        <f t="array" ref="F246">IF(ROW('Hilfstabelle alle'!251:251)&gt;COUNTIF('Hilfstabelle alle'!$I:$I,"x"),"",INDEX('Hilfstabelle alle'!E:E,SMALL(IF('Hilfstabelle alle'!$I$1:$I$418="x",ROW('Hilfstabelle alle'!$1:$418)),ROW(E235))))</f>
        <v/>
      </c>
      <c r="G246" s="198" t="str">
        <f t="array" ref="G246">IF(ROW('Hilfstabelle alle'!251:251)&gt;COUNTIF('Hilfstabelle alle'!$I:$I,"x"),"",INDEX('Hilfstabelle alle'!F:F,SMALL(IF('Hilfstabelle alle'!$I$1:$I$418="x",ROW('Hilfstabelle alle'!$1:$418)),ROW(F235))))</f>
        <v/>
      </c>
      <c r="H246" s="198" t="str">
        <f t="array" ref="H246">IF(ROW('Hilfstabelle alle'!251:251)&gt;COUNTIF('Hilfstabelle alle'!$I:$I,"x"),"",INDEX('Hilfstabelle alle'!G:G,SMALL(IF('Hilfstabelle alle'!$I$1:$I$418="x",ROW('Hilfstabelle alle'!$1:$418)),ROW(G235))))</f>
        <v/>
      </c>
      <c r="I246" s="198" t="str">
        <f t="array" ref="I246">IF(ROW('Hilfstabelle alle'!251:251)&gt;COUNTIF('Hilfstabelle alle'!$I:$I,"x"),"",INDEX('Hilfstabelle alle'!H:H,SMALL(IF('Hilfstabelle alle'!$I$1:$I$418="x",ROW('Hilfstabelle alle'!$1:$418)),ROW(H235))))</f>
        <v/>
      </c>
      <c r="J246" s="198" t="str">
        <f t="array" ref="J246">IF(ROW('Hilfstabelle alle'!251:251)&gt;COUNTIF('Hilfstabelle alle'!$I:$I,"x"),"",INDEX('Hilfstabelle alle'!I:I,SMALL(IF('Hilfstabelle alle'!$I$1:$I$418="x",ROW('Hilfstabelle alle'!$1:$418)),ROW(I235))))</f>
        <v/>
      </c>
      <c r="K246" s="198" t="str">
        <f t="array" ref="K246">IF(ROW('Hilfstabelle alle'!251:251)&gt;COUNTIF('Hilfstabelle alle'!$I:$I,"x"),"",INDEX('Hilfstabelle alle'!J:J,SMALL(IF('Hilfstabelle alle'!$I$1:$I$418="x",ROW('Hilfstabelle alle'!$1:$418)),ROW(J235))))</f>
        <v/>
      </c>
      <c r="L246" s="198" t="str">
        <f t="array" ref="L246">IF(ROW('Hilfstabelle alle'!251:251)&gt;COUNTIF('Hilfstabelle alle'!$I:$I,"x"),"",INDEX('Hilfstabelle alle'!K:K,SMALL(IF('Hilfstabelle alle'!$I$1:$I$418="x",ROW('Hilfstabelle alle'!$1:$418)),ROW(K235))))</f>
        <v/>
      </c>
      <c r="M246" s="199" t="str">
        <f t="array" ref="M246">IF(ROW('Hilfstabelle alle'!251:251)&gt;COUNTIF('Hilfstabelle alle'!$I:$I,"x"),"",INDEX('Hilfstabelle alle'!L:L,SMALL(IF('Hilfstabelle alle'!$I$1:$I$418="x",ROW('Hilfstabelle alle'!$1:$418)),ROW(L235))))</f>
        <v/>
      </c>
      <c r="N246" s="199" t="str">
        <f t="array" ref="N246">IF(ROW('Hilfstabelle alle'!251:251)&gt;COUNTIF('Hilfstabelle alle'!$I:$I,"x"),"",INDEX('Hilfstabelle alle'!M:M,SMALL(IF('Hilfstabelle alle'!$I$1:$I$418="x",ROW('Hilfstabelle alle'!$1:$418)),ROW(M235))))</f>
        <v/>
      </c>
      <c r="O246" s="200" t="str">
        <f t="shared" si="3"/>
        <v/>
      </c>
    </row>
    <row r="247" spans="2:15" s="194" customFormat="1" ht="35.1" customHeight="1" x14ac:dyDescent="0.2">
      <c r="B247" s="201" t="str">
        <f t="array" ref="B247">IF(ROW('Hilfstabelle alle'!252:252)&gt;COUNTIF('Hilfstabelle alle'!$I:$I,"x"),"",INDEX('Hilfstabelle alle'!A:A,SMALL(IF('Hilfstabelle alle'!$I$1:$I$418="x",ROW('Hilfstabelle alle'!$1:$418)),ROW(A236))))</f>
        <v/>
      </c>
      <c r="C247" s="202" t="str">
        <f t="array" ref="C247">IF(ROW('Hilfstabelle alle'!252:252)&gt;COUNTIF('Hilfstabelle alle'!$I:$I,"x"),"",INDEX('Hilfstabelle alle'!B:B,SMALL(IF('Hilfstabelle alle'!$I$1:$I$418="x",ROW('Hilfstabelle alle'!$1:$418)),ROW(B236))))</f>
        <v/>
      </c>
      <c r="D247" s="203" t="str">
        <f t="array" ref="D247">IF(ROW('Hilfstabelle alle'!252:252)&gt;COUNTIF('Hilfstabelle alle'!$I:$I,"x"),"",INDEX('Hilfstabelle alle'!C:C,SMALL(IF('Hilfstabelle alle'!$I$1:$I$418="x",ROW('Hilfstabelle alle'!$1:$418)),ROW(C236))))</f>
        <v/>
      </c>
      <c r="E247" s="204" t="str">
        <f t="array" ref="E247">IF(ROW('Hilfstabelle alle'!252:252)&gt;COUNTIF('Hilfstabelle alle'!$I:$I,"x"),"",INDEX('Hilfstabelle alle'!D:D,SMALL(IF('Hilfstabelle alle'!$I$1:$I$418="x",ROW('Hilfstabelle alle'!$1:$418)),ROW(D236))))</f>
        <v/>
      </c>
      <c r="F247" s="204" t="str">
        <f t="array" ref="F247">IF(ROW('Hilfstabelle alle'!252:252)&gt;COUNTIF('Hilfstabelle alle'!$I:$I,"x"),"",INDEX('Hilfstabelle alle'!E:E,SMALL(IF('Hilfstabelle alle'!$I$1:$I$418="x",ROW('Hilfstabelle alle'!$1:$418)),ROW(E236))))</f>
        <v/>
      </c>
      <c r="G247" s="204" t="str">
        <f t="array" ref="G247">IF(ROW('Hilfstabelle alle'!252:252)&gt;COUNTIF('Hilfstabelle alle'!$I:$I,"x"),"",INDEX('Hilfstabelle alle'!F:F,SMALL(IF('Hilfstabelle alle'!$I$1:$I$418="x",ROW('Hilfstabelle alle'!$1:$418)),ROW(F236))))</f>
        <v/>
      </c>
      <c r="H247" s="204" t="str">
        <f t="array" ref="H247">IF(ROW('Hilfstabelle alle'!252:252)&gt;COUNTIF('Hilfstabelle alle'!$I:$I,"x"),"",INDEX('Hilfstabelle alle'!G:G,SMALL(IF('Hilfstabelle alle'!$I$1:$I$418="x",ROW('Hilfstabelle alle'!$1:$418)),ROW(G236))))</f>
        <v/>
      </c>
      <c r="I247" s="204" t="str">
        <f t="array" ref="I247">IF(ROW('Hilfstabelle alle'!252:252)&gt;COUNTIF('Hilfstabelle alle'!$I:$I,"x"),"",INDEX('Hilfstabelle alle'!H:H,SMALL(IF('Hilfstabelle alle'!$I$1:$I$418="x",ROW('Hilfstabelle alle'!$1:$418)),ROW(H236))))</f>
        <v/>
      </c>
      <c r="J247" s="204" t="str">
        <f t="array" ref="J247">IF(ROW('Hilfstabelle alle'!252:252)&gt;COUNTIF('Hilfstabelle alle'!$I:$I,"x"),"",INDEX('Hilfstabelle alle'!I:I,SMALL(IF('Hilfstabelle alle'!$I$1:$I$418="x",ROW('Hilfstabelle alle'!$1:$418)),ROW(I236))))</f>
        <v/>
      </c>
      <c r="K247" s="204" t="str">
        <f t="array" ref="K247">IF(ROW('Hilfstabelle alle'!252:252)&gt;COUNTIF('Hilfstabelle alle'!$I:$I,"x"),"",INDEX('Hilfstabelle alle'!J:J,SMALL(IF('Hilfstabelle alle'!$I$1:$I$418="x",ROW('Hilfstabelle alle'!$1:$418)),ROW(J236))))</f>
        <v/>
      </c>
      <c r="L247" s="204" t="str">
        <f t="array" ref="L247">IF(ROW('Hilfstabelle alle'!252:252)&gt;COUNTIF('Hilfstabelle alle'!$I:$I,"x"),"",INDEX('Hilfstabelle alle'!K:K,SMALL(IF('Hilfstabelle alle'!$I$1:$I$418="x",ROW('Hilfstabelle alle'!$1:$418)),ROW(K236))))</f>
        <v/>
      </c>
      <c r="M247" s="205" t="str">
        <f t="array" ref="M247">IF(ROW('Hilfstabelle alle'!252:252)&gt;COUNTIF('Hilfstabelle alle'!$I:$I,"x"),"",INDEX('Hilfstabelle alle'!L:L,SMALL(IF('Hilfstabelle alle'!$I$1:$I$418="x",ROW('Hilfstabelle alle'!$1:$418)),ROW(L236))))</f>
        <v/>
      </c>
      <c r="N247" s="205" t="str">
        <f t="array" ref="N247">IF(ROW('Hilfstabelle alle'!252:252)&gt;COUNTIF('Hilfstabelle alle'!$I:$I,"x"),"",INDEX('Hilfstabelle alle'!M:M,SMALL(IF('Hilfstabelle alle'!$I$1:$I$418="x",ROW('Hilfstabelle alle'!$1:$418)),ROW(M236))))</f>
        <v/>
      </c>
      <c r="O247" s="200" t="str">
        <f t="shared" si="3"/>
        <v/>
      </c>
    </row>
    <row r="248" spans="2:15" s="194" customFormat="1" ht="35.1" customHeight="1" x14ac:dyDescent="0.2">
      <c r="B248" s="195" t="str">
        <f t="array" ref="B248">IF(ROW('Hilfstabelle alle'!253:253)&gt;COUNTIF('Hilfstabelle alle'!$I:$I,"x"),"",INDEX('Hilfstabelle alle'!A:A,SMALL(IF('Hilfstabelle alle'!$I$1:$I$418="x",ROW('Hilfstabelle alle'!$1:$418)),ROW(A237))))</f>
        <v/>
      </c>
      <c r="C248" s="196" t="str">
        <f t="array" ref="C248">IF(ROW('Hilfstabelle alle'!253:253)&gt;COUNTIF('Hilfstabelle alle'!$I:$I,"x"),"",INDEX('Hilfstabelle alle'!B:B,SMALL(IF('Hilfstabelle alle'!$I$1:$I$418="x",ROW('Hilfstabelle alle'!$1:$418)),ROW(B237))))</f>
        <v/>
      </c>
      <c r="D248" s="197" t="str">
        <f t="array" ref="D248">IF(ROW('Hilfstabelle alle'!253:253)&gt;COUNTIF('Hilfstabelle alle'!$I:$I,"x"),"",INDEX('Hilfstabelle alle'!C:C,SMALL(IF('Hilfstabelle alle'!$I$1:$I$418="x",ROW('Hilfstabelle alle'!$1:$418)),ROW(C237))))</f>
        <v/>
      </c>
      <c r="E248" s="198" t="str">
        <f t="array" ref="E248">IF(ROW('Hilfstabelle alle'!253:253)&gt;COUNTIF('Hilfstabelle alle'!$I:$I,"x"),"",INDEX('Hilfstabelle alle'!D:D,SMALL(IF('Hilfstabelle alle'!$I$1:$I$418="x",ROW('Hilfstabelle alle'!$1:$418)),ROW(D237))))</f>
        <v/>
      </c>
      <c r="F248" s="198" t="str">
        <f t="array" ref="F248">IF(ROW('Hilfstabelle alle'!253:253)&gt;COUNTIF('Hilfstabelle alle'!$I:$I,"x"),"",INDEX('Hilfstabelle alle'!E:E,SMALL(IF('Hilfstabelle alle'!$I$1:$I$418="x",ROW('Hilfstabelle alle'!$1:$418)),ROW(E237))))</f>
        <v/>
      </c>
      <c r="G248" s="198" t="str">
        <f t="array" ref="G248">IF(ROW('Hilfstabelle alle'!253:253)&gt;COUNTIF('Hilfstabelle alle'!$I:$I,"x"),"",INDEX('Hilfstabelle alle'!F:F,SMALL(IF('Hilfstabelle alle'!$I$1:$I$418="x",ROW('Hilfstabelle alle'!$1:$418)),ROW(F237))))</f>
        <v/>
      </c>
      <c r="H248" s="198" t="str">
        <f t="array" ref="H248">IF(ROW('Hilfstabelle alle'!253:253)&gt;COUNTIF('Hilfstabelle alle'!$I:$I,"x"),"",INDEX('Hilfstabelle alle'!G:G,SMALL(IF('Hilfstabelle alle'!$I$1:$I$418="x",ROW('Hilfstabelle alle'!$1:$418)),ROW(G237))))</f>
        <v/>
      </c>
      <c r="I248" s="198" t="str">
        <f t="array" ref="I248">IF(ROW('Hilfstabelle alle'!253:253)&gt;COUNTIF('Hilfstabelle alle'!$I:$I,"x"),"",INDEX('Hilfstabelle alle'!H:H,SMALL(IF('Hilfstabelle alle'!$I$1:$I$418="x",ROW('Hilfstabelle alle'!$1:$418)),ROW(H237))))</f>
        <v/>
      </c>
      <c r="J248" s="198" t="str">
        <f t="array" ref="J248">IF(ROW('Hilfstabelle alle'!253:253)&gt;COUNTIF('Hilfstabelle alle'!$I:$I,"x"),"",INDEX('Hilfstabelle alle'!I:I,SMALL(IF('Hilfstabelle alle'!$I$1:$I$418="x",ROW('Hilfstabelle alle'!$1:$418)),ROW(I237))))</f>
        <v/>
      </c>
      <c r="K248" s="198" t="str">
        <f t="array" ref="K248">IF(ROW('Hilfstabelle alle'!253:253)&gt;COUNTIF('Hilfstabelle alle'!$I:$I,"x"),"",INDEX('Hilfstabelle alle'!J:J,SMALL(IF('Hilfstabelle alle'!$I$1:$I$418="x",ROW('Hilfstabelle alle'!$1:$418)),ROW(J237))))</f>
        <v/>
      </c>
      <c r="L248" s="198" t="str">
        <f t="array" ref="L248">IF(ROW('Hilfstabelle alle'!253:253)&gt;COUNTIF('Hilfstabelle alle'!$I:$I,"x"),"",INDEX('Hilfstabelle alle'!K:K,SMALL(IF('Hilfstabelle alle'!$I$1:$I$418="x",ROW('Hilfstabelle alle'!$1:$418)),ROW(K237))))</f>
        <v/>
      </c>
      <c r="M248" s="199" t="str">
        <f t="array" ref="M248">IF(ROW('Hilfstabelle alle'!253:253)&gt;COUNTIF('Hilfstabelle alle'!$I:$I,"x"),"",INDEX('Hilfstabelle alle'!L:L,SMALL(IF('Hilfstabelle alle'!$I$1:$I$418="x",ROW('Hilfstabelle alle'!$1:$418)),ROW(L237))))</f>
        <v/>
      </c>
      <c r="N248" s="199" t="str">
        <f t="array" ref="N248">IF(ROW('Hilfstabelle alle'!253:253)&gt;COUNTIF('Hilfstabelle alle'!$I:$I,"x"),"",INDEX('Hilfstabelle alle'!M:M,SMALL(IF('Hilfstabelle alle'!$I$1:$I$418="x",ROW('Hilfstabelle alle'!$1:$418)),ROW(M237))))</f>
        <v/>
      </c>
      <c r="O248" s="200" t="str">
        <f t="shared" si="3"/>
        <v/>
      </c>
    </row>
    <row r="249" spans="2:15" s="194" customFormat="1" ht="35.1" customHeight="1" x14ac:dyDescent="0.2">
      <c r="B249" s="201" t="str">
        <f t="array" ref="B249">IF(ROW('Hilfstabelle alle'!254:254)&gt;COUNTIF('Hilfstabelle alle'!$I:$I,"x"),"",INDEX('Hilfstabelle alle'!A:A,SMALL(IF('Hilfstabelle alle'!$I$1:$I$418="x",ROW('Hilfstabelle alle'!$1:$418)),ROW(A238))))</f>
        <v/>
      </c>
      <c r="C249" s="202" t="str">
        <f t="array" ref="C249">IF(ROW('Hilfstabelle alle'!254:254)&gt;COUNTIF('Hilfstabelle alle'!$I:$I,"x"),"",INDEX('Hilfstabelle alle'!B:B,SMALL(IF('Hilfstabelle alle'!$I$1:$I$418="x",ROW('Hilfstabelle alle'!$1:$418)),ROW(B238))))</f>
        <v/>
      </c>
      <c r="D249" s="203" t="str">
        <f t="array" ref="D249">IF(ROW('Hilfstabelle alle'!254:254)&gt;COUNTIF('Hilfstabelle alle'!$I:$I,"x"),"",INDEX('Hilfstabelle alle'!C:C,SMALL(IF('Hilfstabelle alle'!$I$1:$I$418="x",ROW('Hilfstabelle alle'!$1:$418)),ROW(C238))))</f>
        <v/>
      </c>
      <c r="E249" s="204" t="str">
        <f t="array" ref="E249">IF(ROW('Hilfstabelle alle'!254:254)&gt;COUNTIF('Hilfstabelle alle'!$I:$I,"x"),"",INDEX('Hilfstabelle alle'!D:D,SMALL(IF('Hilfstabelle alle'!$I$1:$I$418="x",ROW('Hilfstabelle alle'!$1:$418)),ROW(D238))))</f>
        <v/>
      </c>
      <c r="F249" s="204" t="str">
        <f t="array" ref="F249">IF(ROW('Hilfstabelle alle'!254:254)&gt;COUNTIF('Hilfstabelle alle'!$I:$I,"x"),"",INDEX('Hilfstabelle alle'!E:E,SMALL(IF('Hilfstabelle alle'!$I$1:$I$418="x",ROW('Hilfstabelle alle'!$1:$418)),ROW(E238))))</f>
        <v/>
      </c>
      <c r="G249" s="204" t="str">
        <f t="array" ref="G249">IF(ROW('Hilfstabelle alle'!254:254)&gt;COUNTIF('Hilfstabelle alle'!$I:$I,"x"),"",INDEX('Hilfstabelle alle'!F:F,SMALL(IF('Hilfstabelle alle'!$I$1:$I$418="x",ROW('Hilfstabelle alle'!$1:$418)),ROW(F238))))</f>
        <v/>
      </c>
      <c r="H249" s="204" t="str">
        <f t="array" ref="H249">IF(ROW('Hilfstabelle alle'!254:254)&gt;COUNTIF('Hilfstabelle alle'!$I:$I,"x"),"",INDEX('Hilfstabelle alle'!G:G,SMALL(IF('Hilfstabelle alle'!$I$1:$I$418="x",ROW('Hilfstabelle alle'!$1:$418)),ROW(G238))))</f>
        <v/>
      </c>
      <c r="I249" s="204" t="str">
        <f t="array" ref="I249">IF(ROW('Hilfstabelle alle'!254:254)&gt;COUNTIF('Hilfstabelle alle'!$I:$I,"x"),"",INDEX('Hilfstabelle alle'!H:H,SMALL(IF('Hilfstabelle alle'!$I$1:$I$418="x",ROW('Hilfstabelle alle'!$1:$418)),ROW(H238))))</f>
        <v/>
      </c>
      <c r="J249" s="204" t="str">
        <f t="array" ref="J249">IF(ROW('Hilfstabelle alle'!254:254)&gt;COUNTIF('Hilfstabelle alle'!$I:$I,"x"),"",INDEX('Hilfstabelle alle'!I:I,SMALL(IF('Hilfstabelle alle'!$I$1:$I$418="x",ROW('Hilfstabelle alle'!$1:$418)),ROW(I238))))</f>
        <v/>
      </c>
      <c r="K249" s="204" t="str">
        <f t="array" ref="K249">IF(ROW('Hilfstabelle alle'!254:254)&gt;COUNTIF('Hilfstabelle alle'!$I:$I,"x"),"",INDEX('Hilfstabelle alle'!J:J,SMALL(IF('Hilfstabelle alle'!$I$1:$I$418="x",ROW('Hilfstabelle alle'!$1:$418)),ROW(J238))))</f>
        <v/>
      </c>
      <c r="L249" s="204" t="str">
        <f t="array" ref="L249">IF(ROW('Hilfstabelle alle'!254:254)&gt;COUNTIF('Hilfstabelle alle'!$I:$I,"x"),"",INDEX('Hilfstabelle alle'!K:K,SMALL(IF('Hilfstabelle alle'!$I$1:$I$418="x",ROW('Hilfstabelle alle'!$1:$418)),ROW(K238))))</f>
        <v/>
      </c>
      <c r="M249" s="205" t="str">
        <f t="array" ref="M249">IF(ROW('Hilfstabelle alle'!254:254)&gt;COUNTIF('Hilfstabelle alle'!$I:$I,"x"),"",INDEX('Hilfstabelle alle'!L:L,SMALL(IF('Hilfstabelle alle'!$I$1:$I$418="x",ROW('Hilfstabelle alle'!$1:$418)),ROW(L238))))</f>
        <v/>
      </c>
      <c r="N249" s="205" t="str">
        <f t="array" ref="N249">IF(ROW('Hilfstabelle alle'!254:254)&gt;COUNTIF('Hilfstabelle alle'!$I:$I,"x"),"",INDEX('Hilfstabelle alle'!M:M,SMALL(IF('Hilfstabelle alle'!$I$1:$I$418="x",ROW('Hilfstabelle alle'!$1:$418)),ROW(M238))))</f>
        <v/>
      </c>
      <c r="O249" s="200" t="str">
        <f t="shared" si="3"/>
        <v/>
      </c>
    </row>
    <row r="250" spans="2:15" s="194" customFormat="1" ht="35.1" customHeight="1" x14ac:dyDescent="0.2">
      <c r="B250" s="195" t="str">
        <f t="array" ref="B250">IF(ROW('Hilfstabelle alle'!255:255)&gt;COUNTIF('Hilfstabelle alle'!$I:$I,"x"),"",INDEX('Hilfstabelle alle'!A:A,SMALL(IF('Hilfstabelle alle'!$I$1:$I$418="x",ROW('Hilfstabelle alle'!$1:$418)),ROW(A239))))</f>
        <v/>
      </c>
      <c r="C250" s="196" t="str">
        <f t="array" ref="C250">IF(ROW('Hilfstabelle alle'!255:255)&gt;COUNTIF('Hilfstabelle alle'!$I:$I,"x"),"",INDEX('Hilfstabelle alle'!B:B,SMALL(IF('Hilfstabelle alle'!$I$1:$I$418="x",ROW('Hilfstabelle alle'!$1:$418)),ROW(B239))))</f>
        <v/>
      </c>
      <c r="D250" s="197" t="str">
        <f t="array" ref="D250">IF(ROW('Hilfstabelle alle'!255:255)&gt;COUNTIF('Hilfstabelle alle'!$I:$I,"x"),"",INDEX('Hilfstabelle alle'!C:C,SMALL(IF('Hilfstabelle alle'!$I$1:$I$418="x",ROW('Hilfstabelle alle'!$1:$418)),ROW(C239))))</f>
        <v/>
      </c>
      <c r="E250" s="198" t="str">
        <f t="array" ref="E250">IF(ROW('Hilfstabelle alle'!255:255)&gt;COUNTIF('Hilfstabelle alle'!$I:$I,"x"),"",INDEX('Hilfstabelle alle'!D:D,SMALL(IF('Hilfstabelle alle'!$I$1:$I$418="x",ROW('Hilfstabelle alle'!$1:$418)),ROW(D239))))</f>
        <v/>
      </c>
      <c r="F250" s="198" t="str">
        <f t="array" ref="F250">IF(ROW('Hilfstabelle alle'!255:255)&gt;COUNTIF('Hilfstabelle alle'!$I:$I,"x"),"",INDEX('Hilfstabelle alle'!E:E,SMALL(IF('Hilfstabelle alle'!$I$1:$I$418="x",ROW('Hilfstabelle alle'!$1:$418)),ROW(E239))))</f>
        <v/>
      </c>
      <c r="G250" s="198" t="str">
        <f t="array" ref="G250">IF(ROW('Hilfstabelle alle'!255:255)&gt;COUNTIF('Hilfstabelle alle'!$I:$I,"x"),"",INDEX('Hilfstabelle alle'!F:F,SMALL(IF('Hilfstabelle alle'!$I$1:$I$418="x",ROW('Hilfstabelle alle'!$1:$418)),ROW(F239))))</f>
        <v/>
      </c>
      <c r="H250" s="198" t="str">
        <f t="array" ref="H250">IF(ROW('Hilfstabelle alle'!255:255)&gt;COUNTIF('Hilfstabelle alle'!$I:$I,"x"),"",INDEX('Hilfstabelle alle'!G:G,SMALL(IF('Hilfstabelle alle'!$I$1:$I$418="x",ROW('Hilfstabelle alle'!$1:$418)),ROW(G239))))</f>
        <v/>
      </c>
      <c r="I250" s="198" t="str">
        <f t="array" ref="I250">IF(ROW('Hilfstabelle alle'!255:255)&gt;COUNTIF('Hilfstabelle alle'!$I:$I,"x"),"",INDEX('Hilfstabelle alle'!H:H,SMALL(IF('Hilfstabelle alle'!$I$1:$I$418="x",ROW('Hilfstabelle alle'!$1:$418)),ROW(H239))))</f>
        <v/>
      </c>
      <c r="J250" s="198" t="str">
        <f t="array" ref="J250">IF(ROW('Hilfstabelle alle'!255:255)&gt;COUNTIF('Hilfstabelle alle'!$I:$I,"x"),"",INDEX('Hilfstabelle alle'!I:I,SMALL(IF('Hilfstabelle alle'!$I$1:$I$418="x",ROW('Hilfstabelle alle'!$1:$418)),ROW(I239))))</f>
        <v/>
      </c>
      <c r="K250" s="198" t="str">
        <f t="array" ref="K250">IF(ROW('Hilfstabelle alle'!255:255)&gt;COUNTIF('Hilfstabelle alle'!$I:$I,"x"),"",INDEX('Hilfstabelle alle'!J:J,SMALL(IF('Hilfstabelle alle'!$I$1:$I$418="x",ROW('Hilfstabelle alle'!$1:$418)),ROW(J239))))</f>
        <v/>
      </c>
      <c r="L250" s="198" t="str">
        <f t="array" ref="L250">IF(ROW('Hilfstabelle alle'!255:255)&gt;COUNTIF('Hilfstabelle alle'!$I:$I,"x"),"",INDEX('Hilfstabelle alle'!K:K,SMALL(IF('Hilfstabelle alle'!$I$1:$I$418="x",ROW('Hilfstabelle alle'!$1:$418)),ROW(K239))))</f>
        <v/>
      </c>
      <c r="M250" s="199" t="str">
        <f t="array" ref="M250">IF(ROW('Hilfstabelle alle'!255:255)&gt;COUNTIF('Hilfstabelle alle'!$I:$I,"x"),"",INDEX('Hilfstabelle alle'!L:L,SMALL(IF('Hilfstabelle alle'!$I$1:$I$418="x",ROW('Hilfstabelle alle'!$1:$418)),ROW(L239))))</f>
        <v/>
      </c>
      <c r="N250" s="199" t="str">
        <f t="array" ref="N250">IF(ROW('Hilfstabelle alle'!255:255)&gt;COUNTIF('Hilfstabelle alle'!$I:$I,"x"),"",INDEX('Hilfstabelle alle'!M:M,SMALL(IF('Hilfstabelle alle'!$I$1:$I$418="x",ROW('Hilfstabelle alle'!$1:$418)),ROW(M239))))</f>
        <v/>
      </c>
      <c r="O250" s="200" t="str">
        <f t="shared" si="3"/>
        <v/>
      </c>
    </row>
    <row r="251" spans="2:15" s="194" customFormat="1" ht="35.1" customHeight="1" x14ac:dyDescent="0.2">
      <c r="B251" s="201" t="str">
        <f t="array" ref="B251">IF(ROW('Hilfstabelle alle'!256:256)&gt;COUNTIF('Hilfstabelle alle'!$I:$I,"x"),"",INDEX('Hilfstabelle alle'!A:A,SMALL(IF('Hilfstabelle alle'!$I$1:$I$418="x",ROW('Hilfstabelle alle'!$1:$418)),ROW(A240))))</f>
        <v/>
      </c>
      <c r="C251" s="202" t="str">
        <f t="array" ref="C251">IF(ROW('Hilfstabelle alle'!256:256)&gt;COUNTIF('Hilfstabelle alle'!$I:$I,"x"),"",INDEX('Hilfstabelle alle'!B:B,SMALL(IF('Hilfstabelle alle'!$I$1:$I$418="x",ROW('Hilfstabelle alle'!$1:$418)),ROW(B240))))</f>
        <v/>
      </c>
      <c r="D251" s="203" t="str">
        <f t="array" ref="D251">IF(ROW('Hilfstabelle alle'!256:256)&gt;COUNTIF('Hilfstabelle alle'!$I:$I,"x"),"",INDEX('Hilfstabelle alle'!C:C,SMALL(IF('Hilfstabelle alle'!$I$1:$I$418="x",ROW('Hilfstabelle alle'!$1:$418)),ROW(C240))))</f>
        <v/>
      </c>
      <c r="E251" s="204" t="str">
        <f t="array" ref="E251">IF(ROW('Hilfstabelle alle'!256:256)&gt;COUNTIF('Hilfstabelle alle'!$I:$I,"x"),"",INDEX('Hilfstabelle alle'!D:D,SMALL(IF('Hilfstabelle alle'!$I$1:$I$418="x",ROW('Hilfstabelle alle'!$1:$418)),ROW(D240))))</f>
        <v/>
      </c>
      <c r="F251" s="204" t="str">
        <f t="array" ref="F251">IF(ROW('Hilfstabelle alle'!256:256)&gt;COUNTIF('Hilfstabelle alle'!$I:$I,"x"),"",INDEX('Hilfstabelle alle'!E:E,SMALL(IF('Hilfstabelle alle'!$I$1:$I$418="x",ROW('Hilfstabelle alle'!$1:$418)),ROW(E240))))</f>
        <v/>
      </c>
      <c r="G251" s="204" t="str">
        <f t="array" ref="G251">IF(ROW('Hilfstabelle alle'!256:256)&gt;COUNTIF('Hilfstabelle alle'!$I:$I,"x"),"",INDEX('Hilfstabelle alle'!F:F,SMALL(IF('Hilfstabelle alle'!$I$1:$I$418="x",ROW('Hilfstabelle alle'!$1:$418)),ROW(F240))))</f>
        <v/>
      </c>
      <c r="H251" s="204" t="str">
        <f t="array" ref="H251">IF(ROW('Hilfstabelle alle'!256:256)&gt;COUNTIF('Hilfstabelle alle'!$I:$I,"x"),"",INDEX('Hilfstabelle alle'!G:G,SMALL(IF('Hilfstabelle alle'!$I$1:$I$418="x",ROW('Hilfstabelle alle'!$1:$418)),ROW(G240))))</f>
        <v/>
      </c>
      <c r="I251" s="204" t="str">
        <f t="array" ref="I251">IF(ROW('Hilfstabelle alle'!256:256)&gt;COUNTIF('Hilfstabelle alle'!$I:$I,"x"),"",INDEX('Hilfstabelle alle'!H:H,SMALL(IF('Hilfstabelle alle'!$I$1:$I$418="x",ROW('Hilfstabelle alle'!$1:$418)),ROW(H240))))</f>
        <v/>
      </c>
      <c r="J251" s="204" t="str">
        <f t="array" ref="J251">IF(ROW('Hilfstabelle alle'!256:256)&gt;COUNTIF('Hilfstabelle alle'!$I:$I,"x"),"",INDEX('Hilfstabelle alle'!I:I,SMALL(IF('Hilfstabelle alle'!$I$1:$I$418="x",ROW('Hilfstabelle alle'!$1:$418)),ROW(I240))))</f>
        <v/>
      </c>
      <c r="K251" s="204" t="str">
        <f t="array" ref="K251">IF(ROW('Hilfstabelle alle'!256:256)&gt;COUNTIF('Hilfstabelle alle'!$I:$I,"x"),"",INDEX('Hilfstabelle alle'!J:J,SMALL(IF('Hilfstabelle alle'!$I$1:$I$418="x",ROW('Hilfstabelle alle'!$1:$418)),ROW(J240))))</f>
        <v/>
      </c>
      <c r="L251" s="204" t="str">
        <f t="array" ref="L251">IF(ROW('Hilfstabelle alle'!256:256)&gt;COUNTIF('Hilfstabelle alle'!$I:$I,"x"),"",INDEX('Hilfstabelle alle'!K:K,SMALL(IF('Hilfstabelle alle'!$I$1:$I$418="x",ROW('Hilfstabelle alle'!$1:$418)),ROW(K240))))</f>
        <v/>
      </c>
      <c r="M251" s="205" t="str">
        <f t="array" ref="M251">IF(ROW('Hilfstabelle alle'!256:256)&gt;COUNTIF('Hilfstabelle alle'!$I:$I,"x"),"",INDEX('Hilfstabelle alle'!L:L,SMALL(IF('Hilfstabelle alle'!$I$1:$I$418="x",ROW('Hilfstabelle alle'!$1:$418)),ROW(L240))))</f>
        <v/>
      </c>
      <c r="N251" s="205" t="str">
        <f t="array" ref="N251">IF(ROW('Hilfstabelle alle'!256:256)&gt;COUNTIF('Hilfstabelle alle'!$I:$I,"x"),"",INDEX('Hilfstabelle alle'!M:M,SMALL(IF('Hilfstabelle alle'!$I$1:$I$418="x",ROW('Hilfstabelle alle'!$1:$418)),ROW(M240))))</f>
        <v/>
      </c>
      <c r="O251" s="200" t="str">
        <f t="shared" si="3"/>
        <v/>
      </c>
    </row>
    <row r="252" spans="2:15" s="194" customFormat="1" ht="35.1" customHeight="1" x14ac:dyDescent="0.2">
      <c r="B252" s="195" t="str">
        <f t="array" ref="B252">IF(ROW('Hilfstabelle alle'!257:257)&gt;COUNTIF('Hilfstabelle alle'!$I:$I,"x"),"",INDEX('Hilfstabelle alle'!A:A,SMALL(IF('Hilfstabelle alle'!$I$1:$I$418="x",ROW('Hilfstabelle alle'!$1:$418)),ROW(A241))))</f>
        <v/>
      </c>
      <c r="C252" s="196" t="str">
        <f t="array" ref="C252">IF(ROW('Hilfstabelle alle'!257:257)&gt;COUNTIF('Hilfstabelle alle'!$I:$I,"x"),"",INDEX('Hilfstabelle alle'!B:B,SMALL(IF('Hilfstabelle alle'!$I$1:$I$418="x",ROW('Hilfstabelle alle'!$1:$418)),ROW(B241))))</f>
        <v/>
      </c>
      <c r="D252" s="197" t="str">
        <f t="array" ref="D252">IF(ROW('Hilfstabelle alle'!257:257)&gt;COUNTIF('Hilfstabelle alle'!$I:$I,"x"),"",INDEX('Hilfstabelle alle'!C:C,SMALL(IF('Hilfstabelle alle'!$I$1:$I$418="x",ROW('Hilfstabelle alle'!$1:$418)),ROW(C241))))</f>
        <v/>
      </c>
      <c r="E252" s="198" t="str">
        <f t="array" ref="E252">IF(ROW('Hilfstabelle alle'!257:257)&gt;COUNTIF('Hilfstabelle alle'!$I:$I,"x"),"",INDEX('Hilfstabelle alle'!D:D,SMALL(IF('Hilfstabelle alle'!$I$1:$I$418="x",ROW('Hilfstabelle alle'!$1:$418)),ROW(D241))))</f>
        <v/>
      </c>
      <c r="F252" s="198" t="str">
        <f t="array" ref="F252">IF(ROW('Hilfstabelle alle'!257:257)&gt;COUNTIF('Hilfstabelle alle'!$I:$I,"x"),"",INDEX('Hilfstabelle alle'!E:E,SMALL(IF('Hilfstabelle alle'!$I$1:$I$418="x",ROW('Hilfstabelle alle'!$1:$418)),ROW(E241))))</f>
        <v/>
      </c>
      <c r="G252" s="198" t="str">
        <f t="array" ref="G252">IF(ROW('Hilfstabelle alle'!257:257)&gt;COUNTIF('Hilfstabelle alle'!$I:$I,"x"),"",INDEX('Hilfstabelle alle'!F:F,SMALL(IF('Hilfstabelle alle'!$I$1:$I$418="x",ROW('Hilfstabelle alle'!$1:$418)),ROW(F241))))</f>
        <v/>
      </c>
      <c r="H252" s="198" t="str">
        <f t="array" ref="H252">IF(ROW('Hilfstabelle alle'!257:257)&gt;COUNTIF('Hilfstabelle alle'!$I:$I,"x"),"",INDEX('Hilfstabelle alle'!G:G,SMALL(IF('Hilfstabelle alle'!$I$1:$I$418="x",ROW('Hilfstabelle alle'!$1:$418)),ROW(G241))))</f>
        <v/>
      </c>
      <c r="I252" s="198" t="str">
        <f t="array" ref="I252">IF(ROW('Hilfstabelle alle'!257:257)&gt;COUNTIF('Hilfstabelle alle'!$I:$I,"x"),"",INDEX('Hilfstabelle alle'!H:H,SMALL(IF('Hilfstabelle alle'!$I$1:$I$418="x",ROW('Hilfstabelle alle'!$1:$418)),ROW(H241))))</f>
        <v/>
      </c>
      <c r="J252" s="198" t="str">
        <f t="array" ref="J252">IF(ROW('Hilfstabelle alle'!257:257)&gt;COUNTIF('Hilfstabelle alle'!$I:$I,"x"),"",INDEX('Hilfstabelle alle'!I:I,SMALL(IF('Hilfstabelle alle'!$I$1:$I$418="x",ROW('Hilfstabelle alle'!$1:$418)),ROW(I241))))</f>
        <v/>
      </c>
      <c r="K252" s="198" t="str">
        <f t="array" ref="K252">IF(ROW('Hilfstabelle alle'!257:257)&gt;COUNTIF('Hilfstabelle alle'!$I:$I,"x"),"",INDEX('Hilfstabelle alle'!J:J,SMALL(IF('Hilfstabelle alle'!$I$1:$I$418="x",ROW('Hilfstabelle alle'!$1:$418)),ROW(J241))))</f>
        <v/>
      </c>
      <c r="L252" s="198" t="str">
        <f t="array" ref="L252">IF(ROW('Hilfstabelle alle'!257:257)&gt;COUNTIF('Hilfstabelle alle'!$I:$I,"x"),"",INDEX('Hilfstabelle alle'!K:K,SMALL(IF('Hilfstabelle alle'!$I$1:$I$418="x",ROW('Hilfstabelle alle'!$1:$418)),ROW(K241))))</f>
        <v/>
      </c>
      <c r="M252" s="199" t="str">
        <f t="array" ref="M252">IF(ROW('Hilfstabelle alle'!257:257)&gt;COUNTIF('Hilfstabelle alle'!$I:$I,"x"),"",INDEX('Hilfstabelle alle'!L:L,SMALL(IF('Hilfstabelle alle'!$I$1:$I$418="x",ROW('Hilfstabelle alle'!$1:$418)),ROW(L241))))</f>
        <v/>
      </c>
      <c r="N252" s="199" t="str">
        <f t="array" ref="N252">IF(ROW('Hilfstabelle alle'!257:257)&gt;COUNTIF('Hilfstabelle alle'!$I:$I,"x"),"",INDEX('Hilfstabelle alle'!M:M,SMALL(IF('Hilfstabelle alle'!$I$1:$I$418="x",ROW('Hilfstabelle alle'!$1:$418)),ROW(M241))))</f>
        <v/>
      </c>
      <c r="O252" s="200" t="str">
        <f t="shared" si="3"/>
        <v/>
      </c>
    </row>
    <row r="253" spans="2:15" s="194" customFormat="1" ht="35.1" customHeight="1" x14ac:dyDescent="0.2">
      <c r="B253" s="201" t="str">
        <f t="array" ref="B253">IF(ROW('Hilfstabelle alle'!258:258)&gt;COUNTIF('Hilfstabelle alle'!$I:$I,"x"),"",INDEX('Hilfstabelle alle'!A:A,SMALL(IF('Hilfstabelle alle'!$I$1:$I$418="x",ROW('Hilfstabelle alle'!$1:$418)),ROW(A242))))</f>
        <v/>
      </c>
      <c r="C253" s="202" t="str">
        <f t="array" ref="C253">IF(ROW('Hilfstabelle alle'!258:258)&gt;COUNTIF('Hilfstabelle alle'!$I:$I,"x"),"",INDEX('Hilfstabelle alle'!B:B,SMALL(IF('Hilfstabelle alle'!$I$1:$I$418="x",ROW('Hilfstabelle alle'!$1:$418)),ROW(B242))))</f>
        <v/>
      </c>
      <c r="D253" s="203" t="str">
        <f t="array" ref="D253">IF(ROW('Hilfstabelle alle'!258:258)&gt;COUNTIF('Hilfstabelle alle'!$I:$I,"x"),"",INDEX('Hilfstabelle alle'!C:C,SMALL(IF('Hilfstabelle alle'!$I$1:$I$418="x",ROW('Hilfstabelle alle'!$1:$418)),ROW(C242))))</f>
        <v/>
      </c>
      <c r="E253" s="204" t="str">
        <f t="array" ref="E253">IF(ROW('Hilfstabelle alle'!258:258)&gt;COUNTIF('Hilfstabelle alle'!$I:$I,"x"),"",INDEX('Hilfstabelle alle'!D:D,SMALL(IF('Hilfstabelle alle'!$I$1:$I$418="x",ROW('Hilfstabelle alle'!$1:$418)),ROW(D242))))</f>
        <v/>
      </c>
      <c r="F253" s="204" t="str">
        <f t="array" ref="F253">IF(ROW('Hilfstabelle alle'!258:258)&gt;COUNTIF('Hilfstabelle alle'!$I:$I,"x"),"",INDEX('Hilfstabelle alle'!E:E,SMALL(IF('Hilfstabelle alle'!$I$1:$I$418="x",ROW('Hilfstabelle alle'!$1:$418)),ROW(E242))))</f>
        <v/>
      </c>
      <c r="G253" s="204" t="str">
        <f t="array" ref="G253">IF(ROW('Hilfstabelle alle'!258:258)&gt;COUNTIF('Hilfstabelle alle'!$I:$I,"x"),"",INDEX('Hilfstabelle alle'!F:F,SMALL(IF('Hilfstabelle alle'!$I$1:$I$418="x",ROW('Hilfstabelle alle'!$1:$418)),ROW(F242))))</f>
        <v/>
      </c>
      <c r="H253" s="204" t="str">
        <f t="array" ref="H253">IF(ROW('Hilfstabelle alle'!258:258)&gt;COUNTIF('Hilfstabelle alle'!$I:$I,"x"),"",INDEX('Hilfstabelle alle'!G:G,SMALL(IF('Hilfstabelle alle'!$I$1:$I$418="x",ROW('Hilfstabelle alle'!$1:$418)),ROW(G242))))</f>
        <v/>
      </c>
      <c r="I253" s="204" t="str">
        <f t="array" ref="I253">IF(ROW('Hilfstabelle alle'!258:258)&gt;COUNTIF('Hilfstabelle alle'!$I:$I,"x"),"",INDEX('Hilfstabelle alle'!H:H,SMALL(IF('Hilfstabelle alle'!$I$1:$I$418="x",ROW('Hilfstabelle alle'!$1:$418)),ROW(H242))))</f>
        <v/>
      </c>
      <c r="J253" s="204" t="str">
        <f t="array" ref="J253">IF(ROW('Hilfstabelle alle'!258:258)&gt;COUNTIF('Hilfstabelle alle'!$I:$I,"x"),"",INDEX('Hilfstabelle alle'!I:I,SMALL(IF('Hilfstabelle alle'!$I$1:$I$418="x",ROW('Hilfstabelle alle'!$1:$418)),ROW(I242))))</f>
        <v/>
      </c>
      <c r="K253" s="204" t="str">
        <f t="array" ref="K253">IF(ROW('Hilfstabelle alle'!258:258)&gt;COUNTIF('Hilfstabelle alle'!$I:$I,"x"),"",INDEX('Hilfstabelle alle'!J:J,SMALL(IF('Hilfstabelle alle'!$I$1:$I$418="x",ROW('Hilfstabelle alle'!$1:$418)),ROW(J242))))</f>
        <v/>
      </c>
      <c r="L253" s="204" t="str">
        <f t="array" ref="L253">IF(ROW('Hilfstabelle alle'!258:258)&gt;COUNTIF('Hilfstabelle alle'!$I:$I,"x"),"",INDEX('Hilfstabelle alle'!K:K,SMALL(IF('Hilfstabelle alle'!$I$1:$I$418="x",ROW('Hilfstabelle alle'!$1:$418)),ROW(K242))))</f>
        <v/>
      </c>
      <c r="M253" s="205" t="str">
        <f t="array" ref="M253">IF(ROW('Hilfstabelle alle'!258:258)&gt;COUNTIF('Hilfstabelle alle'!$I:$I,"x"),"",INDEX('Hilfstabelle alle'!L:L,SMALL(IF('Hilfstabelle alle'!$I$1:$I$418="x",ROW('Hilfstabelle alle'!$1:$418)),ROW(L242))))</f>
        <v/>
      </c>
      <c r="N253" s="205" t="str">
        <f t="array" ref="N253">IF(ROW('Hilfstabelle alle'!258:258)&gt;COUNTIF('Hilfstabelle alle'!$I:$I,"x"),"",INDEX('Hilfstabelle alle'!M:M,SMALL(IF('Hilfstabelle alle'!$I$1:$I$418="x",ROW('Hilfstabelle alle'!$1:$418)),ROW(M242))))</f>
        <v/>
      </c>
      <c r="O253" s="200" t="str">
        <f t="shared" si="3"/>
        <v/>
      </c>
    </row>
    <row r="254" spans="2:15" s="194" customFormat="1" ht="35.1" customHeight="1" x14ac:dyDescent="0.2">
      <c r="B254" s="195" t="str">
        <f t="array" ref="B254">IF(ROW('Hilfstabelle alle'!259:259)&gt;COUNTIF('Hilfstabelle alle'!$I:$I,"x"),"",INDEX('Hilfstabelle alle'!A:A,SMALL(IF('Hilfstabelle alle'!$I$1:$I$418="x",ROW('Hilfstabelle alle'!$1:$418)),ROW(A243))))</f>
        <v/>
      </c>
      <c r="C254" s="196" t="str">
        <f t="array" ref="C254">IF(ROW('Hilfstabelle alle'!259:259)&gt;COUNTIF('Hilfstabelle alle'!$I:$I,"x"),"",INDEX('Hilfstabelle alle'!B:B,SMALL(IF('Hilfstabelle alle'!$I$1:$I$418="x",ROW('Hilfstabelle alle'!$1:$418)),ROW(B243))))</f>
        <v/>
      </c>
      <c r="D254" s="197" t="str">
        <f t="array" ref="D254">IF(ROW('Hilfstabelle alle'!259:259)&gt;COUNTIF('Hilfstabelle alle'!$I:$I,"x"),"",INDEX('Hilfstabelle alle'!C:C,SMALL(IF('Hilfstabelle alle'!$I$1:$I$418="x",ROW('Hilfstabelle alle'!$1:$418)),ROW(C243))))</f>
        <v/>
      </c>
      <c r="E254" s="198" t="str">
        <f t="array" ref="E254">IF(ROW('Hilfstabelle alle'!259:259)&gt;COUNTIF('Hilfstabelle alle'!$I:$I,"x"),"",INDEX('Hilfstabelle alle'!D:D,SMALL(IF('Hilfstabelle alle'!$I$1:$I$418="x",ROW('Hilfstabelle alle'!$1:$418)),ROW(D243))))</f>
        <v/>
      </c>
      <c r="F254" s="198" t="str">
        <f t="array" ref="F254">IF(ROW('Hilfstabelle alle'!259:259)&gt;COUNTIF('Hilfstabelle alle'!$I:$I,"x"),"",INDEX('Hilfstabelle alle'!E:E,SMALL(IF('Hilfstabelle alle'!$I$1:$I$418="x",ROW('Hilfstabelle alle'!$1:$418)),ROW(E243))))</f>
        <v/>
      </c>
      <c r="G254" s="198" t="str">
        <f t="array" ref="G254">IF(ROW('Hilfstabelle alle'!259:259)&gt;COUNTIF('Hilfstabelle alle'!$I:$I,"x"),"",INDEX('Hilfstabelle alle'!F:F,SMALL(IF('Hilfstabelle alle'!$I$1:$I$418="x",ROW('Hilfstabelle alle'!$1:$418)),ROW(F243))))</f>
        <v/>
      </c>
      <c r="H254" s="198" t="str">
        <f t="array" ref="H254">IF(ROW('Hilfstabelle alle'!259:259)&gt;COUNTIF('Hilfstabelle alle'!$I:$I,"x"),"",INDEX('Hilfstabelle alle'!G:G,SMALL(IF('Hilfstabelle alle'!$I$1:$I$418="x",ROW('Hilfstabelle alle'!$1:$418)),ROW(G243))))</f>
        <v/>
      </c>
      <c r="I254" s="198" t="str">
        <f t="array" ref="I254">IF(ROW('Hilfstabelle alle'!259:259)&gt;COUNTIF('Hilfstabelle alle'!$I:$I,"x"),"",INDEX('Hilfstabelle alle'!H:H,SMALL(IF('Hilfstabelle alle'!$I$1:$I$418="x",ROW('Hilfstabelle alle'!$1:$418)),ROW(H243))))</f>
        <v/>
      </c>
      <c r="J254" s="198" t="str">
        <f t="array" ref="J254">IF(ROW('Hilfstabelle alle'!259:259)&gt;COUNTIF('Hilfstabelle alle'!$I:$I,"x"),"",INDEX('Hilfstabelle alle'!I:I,SMALL(IF('Hilfstabelle alle'!$I$1:$I$418="x",ROW('Hilfstabelle alle'!$1:$418)),ROW(I243))))</f>
        <v/>
      </c>
      <c r="K254" s="198" t="str">
        <f t="array" ref="K254">IF(ROW('Hilfstabelle alle'!259:259)&gt;COUNTIF('Hilfstabelle alle'!$I:$I,"x"),"",INDEX('Hilfstabelle alle'!J:J,SMALL(IF('Hilfstabelle alle'!$I$1:$I$418="x",ROW('Hilfstabelle alle'!$1:$418)),ROW(J243))))</f>
        <v/>
      </c>
      <c r="L254" s="198" t="str">
        <f t="array" ref="L254">IF(ROW('Hilfstabelle alle'!259:259)&gt;COUNTIF('Hilfstabelle alle'!$I:$I,"x"),"",INDEX('Hilfstabelle alle'!K:K,SMALL(IF('Hilfstabelle alle'!$I$1:$I$418="x",ROW('Hilfstabelle alle'!$1:$418)),ROW(K243))))</f>
        <v/>
      </c>
      <c r="M254" s="199" t="str">
        <f t="array" ref="M254">IF(ROW('Hilfstabelle alle'!259:259)&gt;COUNTIF('Hilfstabelle alle'!$I:$I,"x"),"",INDEX('Hilfstabelle alle'!L:L,SMALL(IF('Hilfstabelle alle'!$I$1:$I$418="x",ROW('Hilfstabelle alle'!$1:$418)),ROW(L243))))</f>
        <v/>
      </c>
      <c r="N254" s="199" t="str">
        <f t="array" ref="N254">IF(ROW('Hilfstabelle alle'!259:259)&gt;COUNTIF('Hilfstabelle alle'!$I:$I,"x"),"",INDEX('Hilfstabelle alle'!M:M,SMALL(IF('Hilfstabelle alle'!$I$1:$I$418="x",ROW('Hilfstabelle alle'!$1:$418)),ROW(M243))))</f>
        <v/>
      </c>
      <c r="O254" s="200" t="str">
        <f t="shared" si="3"/>
        <v/>
      </c>
    </row>
    <row r="255" spans="2:15" s="194" customFormat="1" ht="35.1" customHeight="1" x14ac:dyDescent="0.2">
      <c r="B255" s="201" t="str">
        <f t="array" ref="B255">IF(ROW('Hilfstabelle alle'!260:260)&gt;COUNTIF('Hilfstabelle alle'!$I:$I,"x"),"",INDEX('Hilfstabelle alle'!A:A,SMALL(IF('Hilfstabelle alle'!$I$1:$I$418="x",ROW('Hilfstabelle alle'!$1:$418)),ROW(A244))))</f>
        <v/>
      </c>
      <c r="C255" s="202" t="str">
        <f t="array" ref="C255">IF(ROW('Hilfstabelle alle'!260:260)&gt;COUNTIF('Hilfstabelle alle'!$I:$I,"x"),"",INDEX('Hilfstabelle alle'!B:B,SMALL(IF('Hilfstabelle alle'!$I$1:$I$418="x",ROW('Hilfstabelle alle'!$1:$418)),ROW(B244))))</f>
        <v/>
      </c>
      <c r="D255" s="203" t="str">
        <f t="array" ref="D255">IF(ROW('Hilfstabelle alle'!260:260)&gt;COUNTIF('Hilfstabelle alle'!$I:$I,"x"),"",INDEX('Hilfstabelle alle'!C:C,SMALL(IF('Hilfstabelle alle'!$I$1:$I$418="x",ROW('Hilfstabelle alle'!$1:$418)),ROW(C244))))</f>
        <v/>
      </c>
      <c r="E255" s="204" t="str">
        <f t="array" ref="E255">IF(ROW('Hilfstabelle alle'!260:260)&gt;COUNTIF('Hilfstabelle alle'!$I:$I,"x"),"",INDEX('Hilfstabelle alle'!D:D,SMALL(IF('Hilfstabelle alle'!$I$1:$I$418="x",ROW('Hilfstabelle alle'!$1:$418)),ROW(D244))))</f>
        <v/>
      </c>
      <c r="F255" s="204" t="str">
        <f t="array" ref="F255">IF(ROW('Hilfstabelle alle'!260:260)&gt;COUNTIF('Hilfstabelle alle'!$I:$I,"x"),"",INDEX('Hilfstabelle alle'!E:E,SMALL(IF('Hilfstabelle alle'!$I$1:$I$418="x",ROW('Hilfstabelle alle'!$1:$418)),ROW(E244))))</f>
        <v/>
      </c>
      <c r="G255" s="204" t="str">
        <f t="array" ref="G255">IF(ROW('Hilfstabelle alle'!260:260)&gt;COUNTIF('Hilfstabelle alle'!$I:$I,"x"),"",INDEX('Hilfstabelle alle'!F:F,SMALL(IF('Hilfstabelle alle'!$I$1:$I$418="x",ROW('Hilfstabelle alle'!$1:$418)),ROW(F244))))</f>
        <v/>
      </c>
      <c r="H255" s="204" t="str">
        <f t="array" ref="H255">IF(ROW('Hilfstabelle alle'!260:260)&gt;COUNTIF('Hilfstabelle alle'!$I:$I,"x"),"",INDEX('Hilfstabelle alle'!G:G,SMALL(IF('Hilfstabelle alle'!$I$1:$I$418="x",ROW('Hilfstabelle alle'!$1:$418)),ROW(G244))))</f>
        <v/>
      </c>
      <c r="I255" s="204" t="str">
        <f t="array" ref="I255">IF(ROW('Hilfstabelle alle'!260:260)&gt;COUNTIF('Hilfstabelle alle'!$I:$I,"x"),"",INDEX('Hilfstabelle alle'!H:H,SMALL(IF('Hilfstabelle alle'!$I$1:$I$418="x",ROW('Hilfstabelle alle'!$1:$418)),ROW(H244))))</f>
        <v/>
      </c>
      <c r="J255" s="204" t="str">
        <f t="array" ref="J255">IF(ROW('Hilfstabelle alle'!260:260)&gt;COUNTIF('Hilfstabelle alle'!$I:$I,"x"),"",INDEX('Hilfstabelle alle'!I:I,SMALL(IF('Hilfstabelle alle'!$I$1:$I$418="x",ROW('Hilfstabelle alle'!$1:$418)),ROW(I244))))</f>
        <v/>
      </c>
      <c r="K255" s="204" t="str">
        <f t="array" ref="K255">IF(ROW('Hilfstabelle alle'!260:260)&gt;COUNTIF('Hilfstabelle alle'!$I:$I,"x"),"",INDEX('Hilfstabelle alle'!J:J,SMALL(IF('Hilfstabelle alle'!$I$1:$I$418="x",ROW('Hilfstabelle alle'!$1:$418)),ROW(J244))))</f>
        <v/>
      </c>
      <c r="L255" s="204" t="str">
        <f t="array" ref="L255">IF(ROW('Hilfstabelle alle'!260:260)&gt;COUNTIF('Hilfstabelle alle'!$I:$I,"x"),"",INDEX('Hilfstabelle alle'!K:K,SMALL(IF('Hilfstabelle alle'!$I$1:$I$418="x",ROW('Hilfstabelle alle'!$1:$418)),ROW(K244))))</f>
        <v/>
      </c>
      <c r="M255" s="205" t="str">
        <f t="array" ref="M255">IF(ROW('Hilfstabelle alle'!260:260)&gt;COUNTIF('Hilfstabelle alle'!$I:$I,"x"),"",INDEX('Hilfstabelle alle'!L:L,SMALL(IF('Hilfstabelle alle'!$I$1:$I$418="x",ROW('Hilfstabelle alle'!$1:$418)),ROW(L244))))</f>
        <v/>
      </c>
      <c r="N255" s="205" t="str">
        <f t="array" ref="N255">IF(ROW('Hilfstabelle alle'!260:260)&gt;COUNTIF('Hilfstabelle alle'!$I:$I,"x"),"",INDEX('Hilfstabelle alle'!M:M,SMALL(IF('Hilfstabelle alle'!$I$1:$I$418="x",ROW('Hilfstabelle alle'!$1:$418)),ROW(M244))))</f>
        <v/>
      </c>
      <c r="O255" s="200" t="str">
        <f t="shared" si="3"/>
        <v/>
      </c>
    </row>
    <row r="256" spans="2:15" s="194" customFormat="1" ht="35.1" customHeight="1" x14ac:dyDescent="0.2">
      <c r="B256" s="195" t="str">
        <f t="array" ref="B256">IF(ROW('Hilfstabelle alle'!261:261)&gt;COUNTIF('Hilfstabelle alle'!$I:$I,"x"),"",INDEX('Hilfstabelle alle'!A:A,SMALL(IF('Hilfstabelle alle'!$I$1:$I$418="x",ROW('Hilfstabelle alle'!$1:$418)),ROW(A245))))</f>
        <v/>
      </c>
      <c r="C256" s="196" t="str">
        <f t="array" ref="C256">IF(ROW('Hilfstabelle alle'!261:261)&gt;COUNTIF('Hilfstabelle alle'!$I:$I,"x"),"",INDEX('Hilfstabelle alle'!B:B,SMALL(IF('Hilfstabelle alle'!$I$1:$I$418="x",ROW('Hilfstabelle alle'!$1:$418)),ROW(B245))))</f>
        <v/>
      </c>
      <c r="D256" s="197" t="str">
        <f t="array" ref="D256">IF(ROW('Hilfstabelle alle'!261:261)&gt;COUNTIF('Hilfstabelle alle'!$I:$I,"x"),"",INDEX('Hilfstabelle alle'!C:C,SMALL(IF('Hilfstabelle alle'!$I$1:$I$418="x",ROW('Hilfstabelle alle'!$1:$418)),ROW(C245))))</f>
        <v/>
      </c>
      <c r="E256" s="198" t="str">
        <f t="array" ref="E256">IF(ROW('Hilfstabelle alle'!261:261)&gt;COUNTIF('Hilfstabelle alle'!$I:$I,"x"),"",INDEX('Hilfstabelle alle'!D:D,SMALL(IF('Hilfstabelle alle'!$I$1:$I$418="x",ROW('Hilfstabelle alle'!$1:$418)),ROW(D245))))</f>
        <v/>
      </c>
      <c r="F256" s="198" t="str">
        <f t="array" ref="F256">IF(ROW('Hilfstabelle alle'!261:261)&gt;COUNTIF('Hilfstabelle alle'!$I:$I,"x"),"",INDEX('Hilfstabelle alle'!E:E,SMALL(IF('Hilfstabelle alle'!$I$1:$I$418="x",ROW('Hilfstabelle alle'!$1:$418)),ROW(E245))))</f>
        <v/>
      </c>
      <c r="G256" s="198" t="str">
        <f t="array" ref="G256">IF(ROW('Hilfstabelle alle'!261:261)&gt;COUNTIF('Hilfstabelle alle'!$I:$I,"x"),"",INDEX('Hilfstabelle alle'!F:F,SMALL(IF('Hilfstabelle alle'!$I$1:$I$418="x",ROW('Hilfstabelle alle'!$1:$418)),ROW(F245))))</f>
        <v/>
      </c>
      <c r="H256" s="198" t="str">
        <f t="array" ref="H256">IF(ROW('Hilfstabelle alle'!261:261)&gt;COUNTIF('Hilfstabelle alle'!$I:$I,"x"),"",INDEX('Hilfstabelle alle'!G:G,SMALL(IF('Hilfstabelle alle'!$I$1:$I$418="x",ROW('Hilfstabelle alle'!$1:$418)),ROW(G245))))</f>
        <v/>
      </c>
      <c r="I256" s="198" t="str">
        <f t="array" ref="I256">IF(ROW('Hilfstabelle alle'!261:261)&gt;COUNTIF('Hilfstabelle alle'!$I:$I,"x"),"",INDEX('Hilfstabelle alle'!H:H,SMALL(IF('Hilfstabelle alle'!$I$1:$I$418="x",ROW('Hilfstabelle alle'!$1:$418)),ROW(H245))))</f>
        <v/>
      </c>
      <c r="J256" s="198" t="str">
        <f t="array" ref="J256">IF(ROW('Hilfstabelle alle'!261:261)&gt;COUNTIF('Hilfstabelle alle'!$I:$I,"x"),"",INDEX('Hilfstabelle alle'!I:I,SMALL(IF('Hilfstabelle alle'!$I$1:$I$418="x",ROW('Hilfstabelle alle'!$1:$418)),ROW(I245))))</f>
        <v/>
      </c>
      <c r="K256" s="198" t="str">
        <f t="array" ref="K256">IF(ROW('Hilfstabelle alle'!261:261)&gt;COUNTIF('Hilfstabelle alle'!$I:$I,"x"),"",INDEX('Hilfstabelle alle'!J:J,SMALL(IF('Hilfstabelle alle'!$I$1:$I$418="x",ROW('Hilfstabelle alle'!$1:$418)),ROW(J245))))</f>
        <v/>
      </c>
      <c r="L256" s="198" t="str">
        <f t="array" ref="L256">IF(ROW('Hilfstabelle alle'!261:261)&gt;COUNTIF('Hilfstabelle alle'!$I:$I,"x"),"",INDEX('Hilfstabelle alle'!K:K,SMALL(IF('Hilfstabelle alle'!$I$1:$I$418="x",ROW('Hilfstabelle alle'!$1:$418)),ROW(K245))))</f>
        <v/>
      </c>
      <c r="M256" s="199" t="str">
        <f t="array" ref="M256">IF(ROW('Hilfstabelle alle'!261:261)&gt;COUNTIF('Hilfstabelle alle'!$I:$I,"x"),"",INDEX('Hilfstabelle alle'!L:L,SMALL(IF('Hilfstabelle alle'!$I$1:$I$418="x",ROW('Hilfstabelle alle'!$1:$418)),ROW(L245))))</f>
        <v/>
      </c>
      <c r="N256" s="199" t="str">
        <f t="array" ref="N256">IF(ROW('Hilfstabelle alle'!261:261)&gt;COUNTIF('Hilfstabelle alle'!$I:$I,"x"),"",INDEX('Hilfstabelle alle'!M:M,SMALL(IF('Hilfstabelle alle'!$I$1:$I$418="x",ROW('Hilfstabelle alle'!$1:$418)),ROW(M245))))</f>
        <v/>
      </c>
      <c r="O256" s="200" t="str">
        <f t="shared" si="3"/>
        <v/>
      </c>
    </row>
    <row r="257" spans="2:15" s="194" customFormat="1" ht="35.1" customHeight="1" x14ac:dyDescent="0.2">
      <c r="B257" s="201" t="str">
        <f t="array" ref="B257">IF(ROW('Hilfstabelle alle'!262:262)&gt;COUNTIF('Hilfstabelle alle'!$I:$I,"x"),"",INDEX('Hilfstabelle alle'!A:A,SMALL(IF('Hilfstabelle alle'!$I$1:$I$418="x",ROW('Hilfstabelle alle'!$1:$418)),ROW(A246))))</f>
        <v/>
      </c>
      <c r="C257" s="202" t="str">
        <f t="array" ref="C257">IF(ROW('Hilfstabelle alle'!262:262)&gt;COUNTIF('Hilfstabelle alle'!$I:$I,"x"),"",INDEX('Hilfstabelle alle'!B:B,SMALL(IF('Hilfstabelle alle'!$I$1:$I$418="x",ROW('Hilfstabelle alle'!$1:$418)),ROW(B246))))</f>
        <v/>
      </c>
      <c r="D257" s="203" t="str">
        <f t="array" ref="D257">IF(ROW('Hilfstabelle alle'!262:262)&gt;COUNTIF('Hilfstabelle alle'!$I:$I,"x"),"",INDEX('Hilfstabelle alle'!C:C,SMALL(IF('Hilfstabelle alle'!$I$1:$I$418="x",ROW('Hilfstabelle alle'!$1:$418)),ROW(C246))))</f>
        <v/>
      </c>
      <c r="E257" s="204" t="str">
        <f t="array" ref="E257">IF(ROW('Hilfstabelle alle'!262:262)&gt;COUNTIF('Hilfstabelle alle'!$I:$I,"x"),"",INDEX('Hilfstabelle alle'!D:D,SMALL(IF('Hilfstabelle alle'!$I$1:$I$418="x",ROW('Hilfstabelle alle'!$1:$418)),ROW(D246))))</f>
        <v/>
      </c>
      <c r="F257" s="204" t="str">
        <f t="array" ref="F257">IF(ROW('Hilfstabelle alle'!262:262)&gt;COUNTIF('Hilfstabelle alle'!$I:$I,"x"),"",INDEX('Hilfstabelle alle'!E:E,SMALL(IF('Hilfstabelle alle'!$I$1:$I$418="x",ROW('Hilfstabelle alle'!$1:$418)),ROW(E246))))</f>
        <v/>
      </c>
      <c r="G257" s="204" t="str">
        <f t="array" ref="G257">IF(ROW('Hilfstabelle alle'!262:262)&gt;COUNTIF('Hilfstabelle alle'!$I:$I,"x"),"",INDEX('Hilfstabelle alle'!F:F,SMALL(IF('Hilfstabelle alle'!$I$1:$I$418="x",ROW('Hilfstabelle alle'!$1:$418)),ROW(F246))))</f>
        <v/>
      </c>
      <c r="H257" s="204" t="str">
        <f t="array" ref="H257">IF(ROW('Hilfstabelle alle'!262:262)&gt;COUNTIF('Hilfstabelle alle'!$I:$I,"x"),"",INDEX('Hilfstabelle alle'!G:G,SMALL(IF('Hilfstabelle alle'!$I$1:$I$418="x",ROW('Hilfstabelle alle'!$1:$418)),ROW(G246))))</f>
        <v/>
      </c>
      <c r="I257" s="204" t="str">
        <f t="array" ref="I257">IF(ROW('Hilfstabelle alle'!262:262)&gt;COUNTIF('Hilfstabelle alle'!$I:$I,"x"),"",INDEX('Hilfstabelle alle'!H:H,SMALL(IF('Hilfstabelle alle'!$I$1:$I$418="x",ROW('Hilfstabelle alle'!$1:$418)),ROW(H246))))</f>
        <v/>
      </c>
      <c r="J257" s="204" t="str">
        <f t="array" ref="J257">IF(ROW('Hilfstabelle alle'!262:262)&gt;COUNTIF('Hilfstabelle alle'!$I:$I,"x"),"",INDEX('Hilfstabelle alle'!I:I,SMALL(IF('Hilfstabelle alle'!$I$1:$I$418="x",ROW('Hilfstabelle alle'!$1:$418)),ROW(I246))))</f>
        <v/>
      </c>
      <c r="K257" s="204" t="str">
        <f t="array" ref="K257">IF(ROW('Hilfstabelle alle'!262:262)&gt;COUNTIF('Hilfstabelle alle'!$I:$I,"x"),"",INDEX('Hilfstabelle alle'!J:J,SMALL(IF('Hilfstabelle alle'!$I$1:$I$418="x",ROW('Hilfstabelle alle'!$1:$418)),ROW(J246))))</f>
        <v/>
      </c>
      <c r="L257" s="204" t="str">
        <f t="array" ref="L257">IF(ROW('Hilfstabelle alle'!262:262)&gt;COUNTIF('Hilfstabelle alle'!$I:$I,"x"),"",INDEX('Hilfstabelle alle'!K:K,SMALL(IF('Hilfstabelle alle'!$I$1:$I$418="x",ROW('Hilfstabelle alle'!$1:$418)),ROW(K246))))</f>
        <v/>
      </c>
      <c r="M257" s="205" t="str">
        <f t="array" ref="M257">IF(ROW('Hilfstabelle alle'!262:262)&gt;COUNTIF('Hilfstabelle alle'!$I:$I,"x"),"",INDEX('Hilfstabelle alle'!L:L,SMALL(IF('Hilfstabelle alle'!$I$1:$I$418="x",ROW('Hilfstabelle alle'!$1:$418)),ROW(L246))))</f>
        <v/>
      </c>
      <c r="N257" s="205" t="str">
        <f t="array" ref="N257">IF(ROW('Hilfstabelle alle'!262:262)&gt;COUNTIF('Hilfstabelle alle'!$I:$I,"x"),"",INDEX('Hilfstabelle alle'!M:M,SMALL(IF('Hilfstabelle alle'!$I$1:$I$418="x",ROW('Hilfstabelle alle'!$1:$418)),ROW(M246))))</f>
        <v/>
      </c>
      <c r="O257" s="200" t="str">
        <f t="shared" si="3"/>
        <v/>
      </c>
    </row>
    <row r="258" spans="2:15" s="194" customFormat="1" ht="35.1" customHeight="1" x14ac:dyDescent="0.2">
      <c r="B258" s="195" t="str">
        <f t="array" ref="B258">IF(ROW('Hilfstabelle alle'!263:263)&gt;COUNTIF('Hilfstabelle alle'!$I:$I,"x"),"",INDEX('Hilfstabelle alle'!A:A,SMALL(IF('Hilfstabelle alle'!$I$1:$I$418="x",ROW('Hilfstabelle alle'!$1:$418)),ROW(A247))))</f>
        <v/>
      </c>
      <c r="C258" s="196" t="str">
        <f t="array" ref="C258">IF(ROW('Hilfstabelle alle'!263:263)&gt;COUNTIF('Hilfstabelle alle'!$I:$I,"x"),"",INDEX('Hilfstabelle alle'!B:B,SMALL(IF('Hilfstabelle alle'!$I$1:$I$418="x",ROW('Hilfstabelle alle'!$1:$418)),ROW(B247))))</f>
        <v/>
      </c>
      <c r="D258" s="197" t="str">
        <f t="array" ref="D258">IF(ROW('Hilfstabelle alle'!263:263)&gt;COUNTIF('Hilfstabelle alle'!$I:$I,"x"),"",INDEX('Hilfstabelle alle'!C:C,SMALL(IF('Hilfstabelle alle'!$I$1:$I$418="x",ROW('Hilfstabelle alle'!$1:$418)),ROW(C247))))</f>
        <v/>
      </c>
      <c r="E258" s="198" t="str">
        <f t="array" ref="E258">IF(ROW('Hilfstabelle alle'!263:263)&gt;COUNTIF('Hilfstabelle alle'!$I:$I,"x"),"",INDEX('Hilfstabelle alle'!D:D,SMALL(IF('Hilfstabelle alle'!$I$1:$I$418="x",ROW('Hilfstabelle alle'!$1:$418)),ROW(D247))))</f>
        <v/>
      </c>
      <c r="F258" s="198" t="str">
        <f t="array" ref="F258">IF(ROW('Hilfstabelle alle'!263:263)&gt;COUNTIF('Hilfstabelle alle'!$I:$I,"x"),"",INDEX('Hilfstabelle alle'!E:E,SMALL(IF('Hilfstabelle alle'!$I$1:$I$418="x",ROW('Hilfstabelle alle'!$1:$418)),ROW(E247))))</f>
        <v/>
      </c>
      <c r="G258" s="198" t="str">
        <f t="array" ref="G258">IF(ROW('Hilfstabelle alle'!263:263)&gt;COUNTIF('Hilfstabelle alle'!$I:$I,"x"),"",INDEX('Hilfstabelle alle'!F:F,SMALL(IF('Hilfstabelle alle'!$I$1:$I$418="x",ROW('Hilfstabelle alle'!$1:$418)),ROW(F247))))</f>
        <v/>
      </c>
      <c r="H258" s="198" t="str">
        <f t="array" ref="H258">IF(ROW('Hilfstabelle alle'!263:263)&gt;COUNTIF('Hilfstabelle alle'!$I:$I,"x"),"",INDEX('Hilfstabelle alle'!G:G,SMALL(IF('Hilfstabelle alle'!$I$1:$I$418="x",ROW('Hilfstabelle alle'!$1:$418)),ROW(G247))))</f>
        <v/>
      </c>
      <c r="I258" s="198" t="str">
        <f t="array" ref="I258">IF(ROW('Hilfstabelle alle'!263:263)&gt;COUNTIF('Hilfstabelle alle'!$I:$I,"x"),"",INDEX('Hilfstabelle alle'!H:H,SMALL(IF('Hilfstabelle alle'!$I$1:$I$418="x",ROW('Hilfstabelle alle'!$1:$418)),ROW(H247))))</f>
        <v/>
      </c>
      <c r="J258" s="198" t="str">
        <f t="array" ref="J258">IF(ROW('Hilfstabelle alle'!263:263)&gt;COUNTIF('Hilfstabelle alle'!$I:$I,"x"),"",INDEX('Hilfstabelle alle'!I:I,SMALL(IF('Hilfstabelle alle'!$I$1:$I$418="x",ROW('Hilfstabelle alle'!$1:$418)),ROW(I247))))</f>
        <v/>
      </c>
      <c r="K258" s="198" t="str">
        <f t="array" ref="K258">IF(ROW('Hilfstabelle alle'!263:263)&gt;COUNTIF('Hilfstabelle alle'!$I:$I,"x"),"",INDEX('Hilfstabelle alle'!J:J,SMALL(IF('Hilfstabelle alle'!$I$1:$I$418="x",ROW('Hilfstabelle alle'!$1:$418)),ROW(J247))))</f>
        <v/>
      </c>
      <c r="L258" s="198" t="str">
        <f t="array" ref="L258">IF(ROW('Hilfstabelle alle'!263:263)&gt;COUNTIF('Hilfstabelle alle'!$I:$I,"x"),"",INDEX('Hilfstabelle alle'!K:K,SMALL(IF('Hilfstabelle alle'!$I$1:$I$418="x",ROW('Hilfstabelle alle'!$1:$418)),ROW(K247))))</f>
        <v/>
      </c>
      <c r="M258" s="199" t="str">
        <f t="array" ref="M258">IF(ROW('Hilfstabelle alle'!263:263)&gt;COUNTIF('Hilfstabelle alle'!$I:$I,"x"),"",INDEX('Hilfstabelle alle'!L:L,SMALL(IF('Hilfstabelle alle'!$I$1:$I$418="x",ROW('Hilfstabelle alle'!$1:$418)),ROW(L247))))</f>
        <v/>
      </c>
      <c r="N258" s="199" t="str">
        <f t="array" ref="N258">IF(ROW('Hilfstabelle alle'!263:263)&gt;COUNTIF('Hilfstabelle alle'!$I:$I,"x"),"",INDEX('Hilfstabelle alle'!M:M,SMALL(IF('Hilfstabelle alle'!$I$1:$I$418="x",ROW('Hilfstabelle alle'!$1:$418)),ROW(M247))))</f>
        <v/>
      </c>
      <c r="O258" s="200" t="str">
        <f t="shared" si="3"/>
        <v/>
      </c>
    </row>
    <row r="259" spans="2:15" s="194" customFormat="1" ht="35.1" customHeight="1" x14ac:dyDescent="0.2">
      <c r="B259" s="201" t="str">
        <f t="array" ref="B259">IF(ROW('Hilfstabelle alle'!264:264)&gt;COUNTIF('Hilfstabelle alle'!$I:$I,"x"),"",INDEX('Hilfstabelle alle'!A:A,SMALL(IF('Hilfstabelle alle'!$I$1:$I$418="x",ROW('Hilfstabelle alle'!$1:$418)),ROW(A248))))</f>
        <v/>
      </c>
      <c r="C259" s="202" t="str">
        <f t="array" ref="C259">IF(ROW('Hilfstabelle alle'!264:264)&gt;COUNTIF('Hilfstabelle alle'!$I:$I,"x"),"",INDEX('Hilfstabelle alle'!B:B,SMALL(IF('Hilfstabelle alle'!$I$1:$I$418="x",ROW('Hilfstabelle alle'!$1:$418)),ROW(B248))))</f>
        <v/>
      </c>
      <c r="D259" s="203" t="str">
        <f t="array" ref="D259">IF(ROW('Hilfstabelle alle'!264:264)&gt;COUNTIF('Hilfstabelle alle'!$I:$I,"x"),"",INDEX('Hilfstabelle alle'!C:C,SMALL(IF('Hilfstabelle alle'!$I$1:$I$418="x",ROW('Hilfstabelle alle'!$1:$418)),ROW(C248))))</f>
        <v/>
      </c>
      <c r="E259" s="204" t="str">
        <f t="array" ref="E259">IF(ROW('Hilfstabelle alle'!264:264)&gt;COUNTIF('Hilfstabelle alle'!$I:$I,"x"),"",INDEX('Hilfstabelle alle'!D:D,SMALL(IF('Hilfstabelle alle'!$I$1:$I$418="x",ROW('Hilfstabelle alle'!$1:$418)),ROW(D248))))</f>
        <v/>
      </c>
      <c r="F259" s="204" t="str">
        <f t="array" ref="F259">IF(ROW('Hilfstabelle alle'!264:264)&gt;COUNTIF('Hilfstabelle alle'!$I:$I,"x"),"",INDEX('Hilfstabelle alle'!E:E,SMALL(IF('Hilfstabelle alle'!$I$1:$I$418="x",ROW('Hilfstabelle alle'!$1:$418)),ROW(E248))))</f>
        <v/>
      </c>
      <c r="G259" s="204" t="str">
        <f t="array" ref="G259">IF(ROW('Hilfstabelle alle'!264:264)&gt;COUNTIF('Hilfstabelle alle'!$I:$I,"x"),"",INDEX('Hilfstabelle alle'!F:F,SMALL(IF('Hilfstabelle alle'!$I$1:$I$418="x",ROW('Hilfstabelle alle'!$1:$418)),ROW(F248))))</f>
        <v/>
      </c>
      <c r="H259" s="204" t="str">
        <f t="array" ref="H259">IF(ROW('Hilfstabelle alle'!264:264)&gt;COUNTIF('Hilfstabelle alle'!$I:$I,"x"),"",INDEX('Hilfstabelle alle'!G:G,SMALL(IF('Hilfstabelle alle'!$I$1:$I$418="x",ROW('Hilfstabelle alle'!$1:$418)),ROW(G248))))</f>
        <v/>
      </c>
      <c r="I259" s="204" t="str">
        <f t="array" ref="I259">IF(ROW('Hilfstabelle alle'!264:264)&gt;COUNTIF('Hilfstabelle alle'!$I:$I,"x"),"",INDEX('Hilfstabelle alle'!H:H,SMALL(IF('Hilfstabelle alle'!$I$1:$I$418="x",ROW('Hilfstabelle alle'!$1:$418)),ROW(H248))))</f>
        <v/>
      </c>
      <c r="J259" s="204" t="str">
        <f t="array" ref="J259">IF(ROW('Hilfstabelle alle'!264:264)&gt;COUNTIF('Hilfstabelle alle'!$I:$I,"x"),"",INDEX('Hilfstabelle alle'!I:I,SMALL(IF('Hilfstabelle alle'!$I$1:$I$418="x",ROW('Hilfstabelle alle'!$1:$418)),ROW(I248))))</f>
        <v/>
      </c>
      <c r="K259" s="204" t="str">
        <f t="array" ref="K259">IF(ROW('Hilfstabelle alle'!264:264)&gt;COUNTIF('Hilfstabelle alle'!$I:$I,"x"),"",INDEX('Hilfstabelle alle'!J:J,SMALL(IF('Hilfstabelle alle'!$I$1:$I$418="x",ROW('Hilfstabelle alle'!$1:$418)),ROW(J248))))</f>
        <v/>
      </c>
      <c r="L259" s="204" t="str">
        <f t="array" ref="L259">IF(ROW('Hilfstabelle alle'!264:264)&gt;COUNTIF('Hilfstabelle alle'!$I:$I,"x"),"",INDEX('Hilfstabelle alle'!K:K,SMALL(IF('Hilfstabelle alle'!$I$1:$I$418="x",ROW('Hilfstabelle alle'!$1:$418)),ROW(K248))))</f>
        <v/>
      </c>
      <c r="M259" s="205" t="str">
        <f t="array" ref="M259">IF(ROW('Hilfstabelle alle'!264:264)&gt;COUNTIF('Hilfstabelle alle'!$I:$I,"x"),"",INDEX('Hilfstabelle alle'!L:L,SMALL(IF('Hilfstabelle alle'!$I$1:$I$418="x",ROW('Hilfstabelle alle'!$1:$418)),ROW(L248))))</f>
        <v/>
      </c>
      <c r="N259" s="205" t="str">
        <f t="array" ref="N259">IF(ROW('Hilfstabelle alle'!264:264)&gt;COUNTIF('Hilfstabelle alle'!$I:$I,"x"),"",INDEX('Hilfstabelle alle'!M:M,SMALL(IF('Hilfstabelle alle'!$I$1:$I$418="x",ROW('Hilfstabelle alle'!$1:$418)),ROW(M248))))</f>
        <v/>
      </c>
      <c r="O259" s="200" t="str">
        <f t="shared" si="3"/>
        <v/>
      </c>
    </row>
    <row r="260" spans="2:15" s="194" customFormat="1" ht="35.1" customHeight="1" x14ac:dyDescent="0.2">
      <c r="B260" s="195" t="str">
        <f t="array" ref="B260">IF(ROW('Hilfstabelle alle'!265:265)&gt;COUNTIF('Hilfstabelle alle'!$I:$I,"x"),"",INDEX('Hilfstabelle alle'!A:A,SMALL(IF('Hilfstabelle alle'!$I$1:$I$418="x",ROW('Hilfstabelle alle'!$1:$418)),ROW(A249))))</f>
        <v/>
      </c>
      <c r="C260" s="196" t="str">
        <f t="array" ref="C260">IF(ROW('Hilfstabelle alle'!265:265)&gt;COUNTIF('Hilfstabelle alle'!$I:$I,"x"),"",INDEX('Hilfstabelle alle'!B:B,SMALL(IF('Hilfstabelle alle'!$I$1:$I$418="x",ROW('Hilfstabelle alle'!$1:$418)),ROW(B249))))</f>
        <v/>
      </c>
      <c r="D260" s="197" t="str">
        <f t="array" ref="D260">IF(ROW('Hilfstabelle alle'!265:265)&gt;COUNTIF('Hilfstabelle alle'!$I:$I,"x"),"",INDEX('Hilfstabelle alle'!C:C,SMALL(IF('Hilfstabelle alle'!$I$1:$I$418="x",ROW('Hilfstabelle alle'!$1:$418)),ROW(C249))))</f>
        <v/>
      </c>
      <c r="E260" s="198" t="str">
        <f t="array" ref="E260">IF(ROW('Hilfstabelle alle'!265:265)&gt;COUNTIF('Hilfstabelle alle'!$I:$I,"x"),"",INDEX('Hilfstabelle alle'!D:D,SMALL(IF('Hilfstabelle alle'!$I$1:$I$418="x",ROW('Hilfstabelle alle'!$1:$418)),ROW(D249))))</f>
        <v/>
      </c>
      <c r="F260" s="198" t="str">
        <f t="array" ref="F260">IF(ROW('Hilfstabelle alle'!265:265)&gt;COUNTIF('Hilfstabelle alle'!$I:$I,"x"),"",INDEX('Hilfstabelle alle'!E:E,SMALL(IF('Hilfstabelle alle'!$I$1:$I$418="x",ROW('Hilfstabelle alle'!$1:$418)),ROW(E249))))</f>
        <v/>
      </c>
      <c r="G260" s="198" t="str">
        <f t="array" ref="G260">IF(ROW('Hilfstabelle alle'!265:265)&gt;COUNTIF('Hilfstabelle alle'!$I:$I,"x"),"",INDEX('Hilfstabelle alle'!F:F,SMALL(IF('Hilfstabelle alle'!$I$1:$I$418="x",ROW('Hilfstabelle alle'!$1:$418)),ROW(F249))))</f>
        <v/>
      </c>
      <c r="H260" s="198" t="str">
        <f t="array" ref="H260">IF(ROW('Hilfstabelle alle'!265:265)&gt;COUNTIF('Hilfstabelle alle'!$I:$I,"x"),"",INDEX('Hilfstabelle alle'!G:G,SMALL(IF('Hilfstabelle alle'!$I$1:$I$418="x",ROW('Hilfstabelle alle'!$1:$418)),ROW(G249))))</f>
        <v/>
      </c>
      <c r="I260" s="198" t="str">
        <f t="array" ref="I260">IF(ROW('Hilfstabelle alle'!265:265)&gt;COUNTIF('Hilfstabelle alle'!$I:$I,"x"),"",INDEX('Hilfstabelle alle'!H:H,SMALL(IF('Hilfstabelle alle'!$I$1:$I$418="x",ROW('Hilfstabelle alle'!$1:$418)),ROW(H249))))</f>
        <v/>
      </c>
      <c r="J260" s="198" t="str">
        <f t="array" ref="J260">IF(ROW('Hilfstabelle alle'!265:265)&gt;COUNTIF('Hilfstabelle alle'!$I:$I,"x"),"",INDEX('Hilfstabelle alle'!I:I,SMALL(IF('Hilfstabelle alle'!$I$1:$I$418="x",ROW('Hilfstabelle alle'!$1:$418)),ROW(I249))))</f>
        <v/>
      </c>
      <c r="K260" s="198" t="str">
        <f t="array" ref="K260">IF(ROW('Hilfstabelle alle'!265:265)&gt;COUNTIF('Hilfstabelle alle'!$I:$I,"x"),"",INDEX('Hilfstabelle alle'!J:J,SMALL(IF('Hilfstabelle alle'!$I$1:$I$418="x",ROW('Hilfstabelle alle'!$1:$418)),ROW(J249))))</f>
        <v/>
      </c>
      <c r="L260" s="198" t="str">
        <f t="array" ref="L260">IF(ROW('Hilfstabelle alle'!265:265)&gt;COUNTIF('Hilfstabelle alle'!$I:$I,"x"),"",INDEX('Hilfstabelle alle'!K:K,SMALL(IF('Hilfstabelle alle'!$I$1:$I$418="x",ROW('Hilfstabelle alle'!$1:$418)),ROW(K249))))</f>
        <v/>
      </c>
      <c r="M260" s="199" t="str">
        <f t="array" ref="M260">IF(ROW('Hilfstabelle alle'!265:265)&gt;COUNTIF('Hilfstabelle alle'!$I:$I,"x"),"",INDEX('Hilfstabelle alle'!L:L,SMALL(IF('Hilfstabelle alle'!$I$1:$I$418="x",ROW('Hilfstabelle alle'!$1:$418)),ROW(L249))))</f>
        <v/>
      </c>
      <c r="N260" s="199" t="str">
        <f t="array" ref="N260">IF(ROW('Hilfstabelle alle'!265:265)&gt;COUNTIF('Hilfstabelle alle'!$I:$I,"x"),"",INDEX('Hilfstabelle alle'!M:M,SMALL(IF('Hilfstabelle alle'!$I$1:$I$418="x",ROW('Hilfstabelle alle'!$1:$418)),ROW(M249))))</f>
        <v/>
      </c>
      <c r="O260" s="200" t="str">
        <f t="shared" si="3"/>
        <v/>
      </c>
    </row>
    <row r="261" spans="2:15" s="194" customFormat="1" ht="35.1" customHeight="1" x14ac:dyDescent="0.2">
      <c r="B261" s="201" t="str">
        <f t="array" ref="B261">IF(ROW('Hilfstabelle alle'!266:266)&gt;COUNTIF('Hilfstabelle alle'!$I:$I,"x"),"",INDEX('Hilfstabelle alle'!A:A,SMALL(IF('Hilfstabelle alle'!$I$1:$I$418="x",ROW('Hilfstabelle alle'!$1:$418)),ROW(A250))))</f>
        <v/>
      </c>
      <c r="C261" s="202" t="str">
        <f t="array" ref="C261">IF(ROW('Hilfstabelle alle'!266:266)&gt;COUNTIF('Hilfstabelle alle'!$I:$I,"x"),"",INDEX('Hilfstabelle alle'!B:B,SMALL(IF('Hilfstabelle alle'!$I$1:$I$418="x",ROW('Hilfstabelle alle'!$1:$418)),ROW(B250))))</f>
        <v/>
      </c>
      <c r="D261" s="203" t="str">
        <f t="array" ref="D261">IF(ROW('Hilfstabelle alle'!266:266)&gt;COUNTIF('Hilfstabelle alle'!$I:$I,"x"),"",INDEX('Hilfstabelle alle'!C:C,SMALL(IF('Hilfstabelle alle'!$I$1:$I$418="x",ROW('Hilfstabelle alle'!$1:$418)),ROW(C250))))</f>
        <v/>
      </c>
      <c r="E261" s="204" t="str">
        <f t="array" ref="E261">IF(ROW('Hilfstabelle alle'!266:266)&gt;COUNTIF('Hilfstabelle alle'!$I:$I,"x"),"",INDEX('Hilfstabelle alle'!D:D,SMALL(IF('Hilfstabelle alle'!$I$1:$I$418="x",ROW('Hilfstabelle alle'!$1:$418)),ROW(D250))))</f>
        <v/>
      </c>
      <c r="F261" s="204" t="str">
        <f t="array" ref="F261">IF(ROW('Hilfstabelle alle'!266:266)&gt;COUNTIF('Hilfstabelle alle'!$I:$I,"x"),"",INDEX('Hilfstabelle alle'!E:E,SMALL(IF('Hilfstabelle alle'!$I$1:$I$418="x",ROW('Hilfstabelle alle'!$1:$418)),ROW(E250))))</f>
        <v/>
      </c>
      <c r="G261" s="204" t="str">
        <f t="array" ref="G261">IF(ROW('Hilfstabelle alle'!266:266)&gt;COUNTIF('Hilfstabelle alle'!$I:$I,"x"),"",INDEX('Hilfstabelle alle'!F:F,SMALL(IF('Hilfstabelle alle'!$I$1:$I$418="x",ROW('Hilfstabelle alle'!$1:$418)),ROW(F250))))</f>
        <v/>
      </c>
      <c r="H261" s="204" t="str">
        <f t="array" ref="H261">IF(ROW('Hilfstabelle alle'!266:266)&gt;COUNTIF('Hilfstabelle alle'!$I:$I,"x"),"",INDEX('Hilfstabelle alle'!G:G,SMALL(IF('Hilfstabelle alle'!$I$1:$I$418="x",ROW('Hilfstabelle alle'!$1:$418)),ROW(G250))))</f>
        <v/>
      </c>
      <c r="I261" s="204" t="str">
        <f t="array" ref="I261">IF(ROW('Hilfstabelle alle'!266:266)&gt;COUNTIF('Hilfstabelle alle'!$I:$I,"x"),"",INDEX('Hilfstabelle alle'!H:H,SMALL(IF('Hilfstabelle alle'!$I$1:$I$418="x",ROW('Hilfstabelle alle'!$1:$418)),ROW(H250))))</f>
        <v/>
      </c>
      <c r="J261" s="204" t="str">
        <f t="array" ref="J261">IF(ROW('Hilfstabelle alle'!266:266)&gt;COUNTIF('Hilfstabelle alle'!$I:$I,"x"),"",INDEX('Hilfstabelle alle'!I:I,SMALL(IF('Hilfstabelle alle'!$I$1:$I$418="x",ROW('Hilfstabelle alle'!$1:$418)),ROW(I250))))</f>
        <v/>
      </c>
      <c r="K261" s="204" t="str">
        <f t="array" ref="K261">IF(ROW('Hilfstabelle alle'!266:266)&gt;COUNTIF('Hilfstabelle alle'!$I:$I,"x"),"",INDEX('Hilfstabelle alle'!J:J,SMALL(IF('Hilfstabelle alle'!$I$1:$I$418="x",ROW('Hilfstabelle alle'!$1:$418)),ROW(J250))))</f>
        <v/>
      </c>
      <c r="L261" s="204" t="str">
        <f t="array" ref="L261">IF(ROW('Hilfstabelle alle'!266:266)&gt;COUNTIF('Hilfstabelle alle'!$I:$I,"x"),"",INDEX('Hilfstabelle alle'!K:K,SMALL(IF('Hilfstabelle alle'!$I$1:$I$418="x",ROW('Hilfstabelle alle'!$1:$418)),ROW(K250))))</f>
        <v/>
      </c>
      <c r="M261" s="205" t="str">
        <f t="array" ref="M261">IF(ROW('Hilfstabelle alle'!266:266)&gt;COUNTIF('Hilfstabelle alle'!$I:$I,"x"),"",INDEX('Hilfstabelle alle'!L:L,SMALL(IF('Hilfstabelle alle'!$I$1:$I$418="x",ROW('Hilfstabelle alle'!$1:$418)),ROW(L250))))</f>
        <v/>
      </c>
      <c r="N261" s="205" t="str">
        <f t="array" ref="N261">IF(ROW('Hilfstabelle alle'!266:266)&gt;COUNTIF('Hilfstabelle alle'!$I:$I,"x"),"",INDEX('Hilfstabelle alle'!M:M,SMALL(IF('Hilfstabelle alle'!$I$1:$I$418="x",ROW('Hilfstabelle alle'!$1:$418)),ROW(M250))))</f>
        <v/>
      </c>
      <c r="O261" s="200" t="str">
        <f t="shared" si="3"/>
        <v/>
      </c>
    </row>
    <row r="262" spans="2:15" s="194" customFormat="1" ht="35.1" customHeight="1" x14ac:dyDescent="0.2">
      <c r="B262" s="195" t="str">
        <f t="array" ref="B262">IF(ROW('Hilfstabelle alle'!267:267)&gt;COUNTIF('Hilfstabelle alle'!$I:$I,"x"),"",INDEX('Hilfstabelle alle'!A:A,SMALL(IF('Hilfstabelle alle'!$I$1:$I$418="x",ROW('Hilfstabelle alle'!$1:$418)),ROW(A251))))</f>
        <v/>
      </c>
      <c r="C262" s="196" t="str">
        <f t="array" ref="C262">IF(ROW('Hilfstabelle alle'!267:267)&gt;COUNTIF('Hilfstabelle alle'!$I:$I,"x"),"",INDEX('Hilfstabelle alle'!B:B,SMALL(IF('Hilfstabelle alle'!$I$1:$I$418="x",ROW('Hilfstabelle alle'!$1:$418)),ROW(B251))))</f>
        <v/>
      </c>
      <c r="D262" s="197" t="str">
        <f t="array" ref="D262">IF(ROW('Hilfstabelle alle'!267:267)&gt;COUNTIF('Hilfstabelle alle'!$I:$I,"x"),"",INDEX('Hilfstabelle alle'!C:C,SMALL(IF('Hilfstabelle alle'!$I$1:$I$418="x",ROW('Hilfstabelle alle'!$1:$418)),ROW(C251))))</f>
        <v/>
      </c>
      <c r="E262" s="198" t="str">
        <f t="array" ref="E262">IF(ROW('Hilfstabelle alle'!267:267)&gt;COUNTIF('Hilfstabelle alle'!$I:$I,"x"),"",INDEX('Hilfstabelle alle'!D:D,SMALL(IF('Hilfstabelle alle'!$I$1:$I$418="x",ROW('Hilfstabelle alle'!$1:$418)),ROW(D251))))</f>
        <v/>
      </c>
      <c r="F262" s="198" t="str">
        <f t="array" ref="F262">IF(ROW('Hilfstabelle alle'!267:267)&gt;COUNTIF('Hilfstabelle alle'!$I:$I,"x"),"",INDEX('Hilfstabelle alle'!E:E,SMALL(IF('Hilfstabelle alle'!$I$1:$I$418="x",ROW('Hilfstabelle alle'!$1:$418)),ROW(E251))))</f>
        <v/>
      </c>
      <c r="G262" s="198" t="str">
        <f t="array" ref="G262">IF(ROW('Hilfstabelle alle'!267:267)&gt;COUNTIF('Hilfstabelle alle'!$I:$I,"x"),"",INDEX('Hilfstabelle alle'!F:F,SMALL(IF('Hilfstabelle alle'!$I$1:$I$418="x",ROW('Hilfstabelle alle'!$1:$418)),ROW(F251))))</f>
        <v/>
      </c>
      <c r="H262" s="198" t="str">
        <f t="array" ref="H262">IF(ROW('Hilfstabelle alle'!267:267)&gt;COUNTIF('Hilfstabelle alle'!$I:$I,"x"),"",INDEX('Hilfstabelle alle'!G:G,SMALL(IF('Hilfstabelle alle'!$I$1:$I$418="x",ROW('Hilfstabelle alle'!$1:$418)),ROW(G251))))</f>
        <v/>
      </c>
      <c r="I262" s="198" t="str">
        <f t="array" ref="I262">IF(ROW('Hilfstabelle alle'!267:267)&gt;COUNTIF('Hilfstabelle alle'!$I:$I,"x"),"",INDEX('Hilfstabelle alle'!H:H,SMALL(IF('Hilfstabelle alle'!$I$1:$I$418="x",ROW('Hilfstabelle alle'!$1:$418)),ROW(H251))))</f>
        <v/>
      </c>
      <c r="J262" s="198" t="str">
        <f t="array" ref="J262">IF(ROW('Hilfstabelle alle'!267:267)&gt;COUNTIF('Hilfstabelle alle'!$I:$I,"x"),"",INDEX('Hilfstabelle alle'!I:I,SMALL(IF('Hilfstabelle alle'!$I$1:$I$418="x",ROW('Hilfstabelle alle'!$1:$418)),ROW(I251))))</f>
        <v/>
      </c>
      <c r="K262" s="198" t="str">
        <f t="array" ref="K262">IF(ROW('Hilfstabelle alle'!267:267)&gt;COUNTIF('Hilfstabelle alle'!$I:$I,"x"),"",INDEX('Hilfstabelle alle'!J:J,SMALL(IF('Hilfstabelle alle'!$I$1:$I$418="x",ROW('Hilfstabelle alle'!$1:$418)),ROW(J251))))</f>
        <v/>
      </c>
      <c r="L262" s="198" t="str">
        <f t="array" ref="L262">IF(ROW('Hilfstabelle alle'!267:267)&gt;COUNTIF('Hilfstabelle alle'!$I:$I,"x"),"",INDEX('Hilfstabelle alle'!K:K,SMALL(IF('Hilfstabelle alle'!$I$1:$I$418="x",ROW('Hilfstabelle alle'!$1:$418)),ROW(K251))))</f>
        <v/>
      </c>
      <c r="M262" s="199" t="str">
        <f t="array" ref="M262">IF(ROW('Hilfstabelle alle'!267:267)&gt;COUNTIF('Hilfstabelle alle'!$I:$I,"x"),"",INDEX('Hilfstabelle alle'!L:L,SMALL(IF('Hilfstabelle alle'!$I$1:$I$418="x",ROW('Hilfstabelle alle'!$1:$418)),ROW(L251))))</f>
        <v/>
      </c>
      <c r="N262" s="199" t="str">
        <f t="array" ref="N262">IF(ROW('Hilfstabelle alle'!267:267)&gt;COUNTIF('Hilfstabelle alle'!$I:$I,"x"),"",INDEX('Hilfstabelle alle'!M:M,SMALL(IF('Hilfstabelle alle'!$I$1:$I$418="x",ROW('Hilfstabelle alle'!$1:$418)),ROW(M251))))</f>
        <v/>
      </c>
      <c r="O262" s="200" t="str">
        <f t="shared" si="3"/>
        <v/>
      </c>
    </row>
    <row r="263" spans="2:15" s="194" customFormat="1" ht="35.1" customHeight="1" x14ac:dyDescent="0.2">
      <c r="B263" s="201" t="str">
        <f t="array" ref="B263">IF(ROW('Hilfstabelle alle'!268:268)&gt;COUNTIF('Hilfstabelle alle'!$I:$I,"x"),"",INDEX('Hilfstabelle alle'!A:A,SMALL(IF('Hilfstabelle alle'!$I$1:$I$418="x",ROW('Hilfstabelle alle'!$1:$418)),ROW(A252))))</f>
        <v/>
      </c>
      <c r="C263" s="202" t="str">
        <f t="array" ref="C263">IF(ROW('Hilfstabelle alle'!268:268)&gt;COUNTIF('Hilfstabelle alle'!$I:$I,"x"),"",INDEX('Hilfstabelle alle'!B:B,SMALL(IF('Hilfstabelle alle'!$I$1:$I$418="x",ROW('Hilfstabelle alle'!$1:$418)),ROW(B252))))</f>
        <v/>
      </c>
      <c r="D263" s="203" t="str">
        <f t="array" ref="D263">IF(ROW('Hilfstabelle alle'!268:268)&gt;COUNTIF('Hilfstabelle alle'!$I:$I,"x"),"",INDEX('Hilfstabelle alle'!C:C,SMALL(IF('Hilfstabelle alle'!$I$1:$I$418="x",ROW('Hilfstabelle alle'!$1:$418)),ROW(C252))))</f>
        <v/>
      </c>
      <c r="E263" s="204" t="str">
        <f t="array" ref="E263">IF(ROW('Hilfstabelle alle'!268:268)&gt;COUNTIF('Hilfstabelle alle'!$I:$I,"x"),"",INDEX('Hilfstabelle alle'!D:D,SMALL(IF('Hilfstabelle alle'!$I$1:$I$418="x",ROW('Hilfstabelle alle'!$1:$418)),ROW(D252))))</f>
        <v/>
      </c>
      <c r="F263" s="204" t="str">
        <f t="array" ref="F263">IF(ROW('Hilfstabelle alle'!268:268)&gt;COUNTIF('Hilfstabelle alle'!$I:$I,"x"),"",INDEX('Hilfstabelle alle'!E:E,SMALL(IF('Hilfstabelle alle'!$I$1:$I$418="x",ROW('Hilfstabelle alle'!$1:$418)),ROW(E252))))</f>
        <v/>
      </c>
      <c r="G263" s="204" t="str">
        <f t="array" ref="G263">IF(ROW('Hilfstabelle alle'!268:268)&gt;COUNTIF('Hilfstabelle alle'!$I:$I,"x"),"",INDEX('Hilfstabelle alle'!F:F,SMALL(IF('Hilfstabelle alle'!$I$1:$I$418="x",ROW('Hilfstabelle alle'!$1:$418)),ROW(F252))))</f>
        <v/>
      </c>
      <c r="H263" s="204" t="str">
        <f t="array" ref="H263">IF(ROW('Hilfstabelle alle'!268:268)&gt;COUNTIF('Hilfstabelle alle'!$I:$I,"x"),"",INDEX('Hilfstabelle alle'!G:G,SMALL(IF('Hilfstabelle alle'!$I$1:$I$418="x",ROW('Hilfstabelle alle'!$1:$418)),ROW(G252))))</f>
        <v/>
      </c>
      <c r="I263" s="204" t="str">
        <f t="array" ref="I263">IF(ROW('Hilfstabelle alle'!268:268)&gt;COUNTIF('Hilfstabelle alle'!$I:$I,"x"),"",INDEX('Hilfstabelle alle'!H:H,SMALL(IF('Hilfstabelle alle'!$I$1:$I$418="x",ROW('Hilfstabelle alle'!$1:$418)),ROW(H252))))</f>
        <v/>
      </c>
      <c r="J263" s="204" t="str">
        <f t="array" ref="J263">IF(ROW('Hilfstabelle alle'!268:268)&gt;COUNTIF('Hilfstabelle alle'!$I:$I,"x"),"",INDEX('Hilfstabelle alle'!I:I,SMALL(IF('Hilfstabelle alle'!$I$1:$I$418="x",ROW('Hilfstabelle alle'!$1:$418)),ROW(I252))))</f>
        <v/>
      </c>
      <c r="K263" s="204" t="str">
        <f t="array" ref="K263">IF(ROW('Hilfstabelle alle'!268:268)&gt;COUNTIF('Hilfstabelle alle'!$I:$I,"x"),"",INDEX('Hilfstabelle alle'!J:J,SMALL(IF('Hilfstabelle alle'!$I$1:$I$418="x",ROW('Hilfstabelle alle'!$1:$418)),ROW(J252))))</f>
        <v/>
      </c>
      <c r="L263" s="204" t="str">
        <f t="array" ref="L263">IF(ROW('Hilfstabelle alle'!268:268)&gt;COUNTIF('Hilfstabelle alle'!$I:$I,"x"),"",INDEX('Hilfstabelle alle'!K:K,SMALL(IF('Hilfstabelle alle'!$I$1:$I$418="x",ROW('Hilfstabelle alle'!$1:$418)),ROW(K252))))</f>
        <v/>
      </c>
      <c r="M263" s="205" t="str">
        <f t="array" ref="M263">IF(ROW('Hilfstabelle alle'!268:268)&gt;COUNTIF('Hilfstabelle alle'!$I:$I,"x"),"",INDEX('Hilfstabelle alle'!L:L,SMALL(IF('Hilfstabelle alle'!$I$1:$I$418="x",ROW('Hilfstabelle alle'!$1:$418)),ROW(L252))))</f>
        <v/>
      </c>
      <c r="N263" s="205" t="str">
        <f t="array" ref="N263">IF(ROW('Hilfstabelle alle'!268:268)&gt;COUNTIF('Hilfstabelle alle'!$I:$I,"x"),"",INDEX('Hilfstabelle alle'!M:M,SMALL(IF('Hilfstabelle alle'!$I$1:$I$418="x",ROW('Hilfstabelle alle'!$1:$418)),ROW(M252))))</f>
        <v/>
      </c>
      <c r="O263" s="200" t="str">
        <f t="shared" si="3"/>
        <v/>
      </c>
    </row>
    <row r="264" spans="2:15" s="194" customFormat="1" ht="35.1" customHeight="1" x14ac:dyDescent="0.2">
      <c r="B264" s="195" t="str">
        <f t="array" ref="B264">IF(ROW('Hilfstabelle alle'!269:269)&gt;COUNTIF('Hilfstabelle alle'!$I:$I,"x"),"",INDEX('Hilfstabelle alle'!A:A,SMALL(IF('Hilfstabelle alle'!$I$1:$I$418="x",ROW('Hilfstabelle alle'!$1:$418)),ROW(A253))))</f>
        <v/>
      </c>
      <c r="C264" s="196" t="str">
        <f t="array" ref="C264">IF(ROW('Hilfstabelle alle'!269:269)&gt;COUNTIF('Hilfstabelle alle'!$I:$I,"x"),"",INDEX('Hilfstabelle alle'!B:B,SMALL(IF('Hilfstabelle alle'!$I$1:$I$418="x",ROW('Hilfstabelle alle'!$1:$418)),ROW(B253))))</f>
        <v/>
      </c>
      <c r="D264" s="197" t="str">
        <f t="array" ref="D264">IF(ROW('Hilfstabelle alle'!269:269)&gt;COUNTIF('Hilfstabelle alle'!$I:$I,"x"),"",INDEX('Hilfstabelle alle'!C:C,SMALL(IF('Hilfstabelle alle'!$I$1:$I$418="x",ROW('Hilfstabelle alle'!$1:$418)),ROW(C253))))</f>
        <v/>
      </c>
      <c r="E264" s="198" t="str">
        <f t="array" ref="E264">IF(ROW('Hilfstabelle alle'!269:269)&gt;COUNTIF('Hilfstabelle alle'!$I:$I,"x"),"",INDEX('Hilfstabelle alle'!D:D,SMALL(IF('Hilfstabelle alle'!$I$1:$I$418="x",ROW('Hilfstabelle alle'!$1:$418)),ROW(D253))))</f>
        <v/>
      </c>
      <c r="F264" s="198" t="str">
        <f t="array" ref="F264">IF(ROW('Hilfstabelle alle'!269:269)&gt;COUNTIF('Hilfstabelle alle'!$I:$I,"x"),"",INDEX('Hilfstabelle alle'!E:E,SMALL(IF('Hilfstabelle alle'!$I$1:$I$418="x",ROW('Hilfstabelle alle'!$1:$418)),ROW(E253))))</f>
        <v/>
      </c>
      <c r="G264" s="198" t="str">
        <f t="array" ref="G264">IF(ROW('Hilfstabelle alle'!269:269)&gt;COUNTIF('Hilfstabelle alle'!$I:$I,"x"),"",INDEX('Hilfstabelle alle'!F:F,SMALL(IF('Hilfstabelle alle'!$I$1:$I$418="x",ROW('Hilfstabelle alle'!$1:$418)),ROW(F253))))</f>
        <v/>
      </c>
      <c r="H264" s="198" t="str">
        <f t="array" ref="H264">IF(ROW('Hilfstabelle alle'!269:269)&gt;COUNTIF('Hilfstabelle alle'!$I:$I,"x"),"",INDEX('Hilfstabelle alle'!G:G,SMALL(IF('Hilfstabelle alle'!$I$1:$I$418="x",ROW('Hilfstabelle alle'!$1:$418)),ROW(G253))))</f>
        <v/>
      </c>
      <c r="I264" s="198" t="str">
        <f t="array" ref="I264">IF(ROW('Hilfstabelle alle'!269:269)&gt;COUNTIF('Hilfstabelle alle'!$I:$I,"x"),"",INDEX('Hilfstabelle alle'!H:H,SMALL(IF('Hilfstabelle alle'!$I$1:$I$418="x",ROW('Hilfstabelle alle'!$1:$418)),ROW(H253))))</f>
        <v/>
      </c>
      <c r="J264" s="198" t="str">
        <f t="array" ref="J264">IF(ROW('Hilfstabelle alle'!269:269)&gt;COUNTIF('Hilfstabelle alle'!$I:$I,"x"),"",INDEX('Hilfstabelle alle'!I:I,SMALL(IF('Hilfstabelle alle'!$I$1:$I$418="x",ROW('Hilfstabelle alle'!$1:$418)),ROW(I253))))</f>
        <v/>
      </c>
      <c r="K264" s="198" t="str">
        <f t="array" ref="K264">IF(ROW('Hilfstabelle alle'!269:269)&gt;COUNTIF('Hilfstabelle alle'!$I:$I,"x"),"",INDEX('Hilfstabelle alle'!J:J,SMALL(IF('Hilfstabelle alle'!$I$1:$I$418="x",ROW('Hilfstabelle alle'!$1:$418)),ROW(J253))))</f>
        <v/>
      </c>
      <c r="L264" s="198" t="str">
        <f t="array" ref="L264">IF(ROW('Hilfstabelle alle'!269:269)&gt;COUNTIF('Hilfstabelle alle'!$I:$I,"x"),"",INDEX('Hilfstabelle alle'!K:K,SMALL(IF('Hilfstabelle alle'!$I$1:$I$418="x",ROW('Hilfstabelle alle'!$1:$418)),ROW(K253))))</f>
        <v/>
      </c>
      <c r="M264" s="199" t="str">
        <f t="array" ref="M264">IF(ROW('Hilfstabelle alle'!269:269)&gt;COUNTIF('Hilfstabelle alle'!$I:$I,"x"),"",INDEX('Hilfstabelle alle'!L:L,SMALL(IF('Hilfstabelle alle'!$I$1:$I$418="x",ROW('Hilfstabelle alle'!$1:$418)),ROW(L253))))</f>
        <v/>
      </c>
      <c r="N264" s="199" t="str">
        <f t="array" ref="N264">IF(ROW('Hilfstabelle alle'!269:269)&gt;COUNTIF('Hilfstabelle alle'!$I:$I,"x"),"",INDEX('Hilfstabelle alle'!M:M,SMALL(IF('Hilfstabelle alle'!$I$1:$I$418="x",ROW('Hilfstabelle alle'!$1:$418)),ROW(M253))))</f>
        <v/>
      </c>
      <c r="O264" s="200" t="str">
        <f t="shared" si="3"/>
        <v/>
      </c>
    </row>
    <row r="265" spans="2:15" s="194" customFormat="1" ht="35.1" customHeight="1" x14ac:dyDescent="0.2">
      <c r="B265" s="201" t="str">
        <f t="array" ref="B265">IF(ROW('Hilfstabelle alle'!270:270)&gt;COUNTIF('Hilfstabelle alle'!$I:$I,"x"),"",INDEX('Hilfstabelle alle'!A:A,SMALL(IF('Hilfstabelle alle'!$I$1:$I$418="x",ROW('Hilfstabelle alle'!$1:$418)),ROW(A254))))</f>
        <v/>
      </c>
      <c r="C265" s="202" t="str">
        <f t="array" ref="C265">IF(ROW('Hilfstabelle alle'!270:270)&gt;COUNTIF('Hilfstabelle alle'!$I:$I,"x"),"",INDEX('Hilfstabelle alle'!B:B,SMALL(IF('Hilfstabelle alle'!$I$1:$I$418="x",ROW('Hilfstabelle alle'!$1:$418)),ROW(B254))))</f>
        <v/>
      </c>
      <c r="D265" s="203" t="str">
        <f t="array" ref="D265">IF(ROW('Hilfstabelle alle'!270:270)&gt;COUNTIF('Hilfstabelle alle'!$I:$I,"x"),"",INDEX('Hilfstabelle alle'!C:C,SMALL(IF('Hilfstabelle alle'!$I$1:$I$418="x",ROW('Hilfstabelle alle'!$1:$418)),ROW(C254))))</f>
        <v/>
      </c>
      <c r="E265" s="204" t="str">
        <f t="array" ref="E265">IF(ROW('Hilfstabelle alle'!270:270)&gt;COUNTIF('Hilfstabelle alle'!$I:$I,"x"),"",INDEX('Hilfstabelle alle'!D:D,SMALL(IF('Hilfstabelle alle'!$I$1:$I$418="x",ROW('Hilfstabelle alle'!$1:$418)),ROW(D254))))</f>
        <v/>
      </c>
      <c r="F265" s="204" t="str">
        <f t="array" ref="F265">IF(ROW('Hilfstabelle alle'!270:270)&gt;COUNTIF('Hilfstabelle alle'!$I:$I,"x"),"",INDEX('Hilfstabelle alle'!E:E,SMALL(IF('Hilfstabelle alle'!$I$1:$I$418="x",ROW('Hilfstabelle alle'!$1:$418)),ROW(E254))))</f>
        <v/>
      </c>
      <c r="G265" s="204" t="str">
        <f t="array" ref="G265">IF(ROW('Hilfstabelle alle'!270:270)&gt;COUNTIF('Hilfstabelle alle'!$I:$I,"x"),"",INDEX('Hilfstabelle alle'!F:F,SMALL(IF('Hilfstabelle alle'!$I$1:$I$418="x",ROW('Hilfstabelle alle'!$1:$418)),ROW(F254))))</f>
        <v/>
      </c>
      <c r="H265" s="204" t="str">
        <f t="array" ref="H265">IF(ROW('Hilfstabelle alle'!270:270)&gt;COUNTIF('Hilfstabelle alle'!$I:$I,"x"),"",INDEX('Hilfstabelle alle'!G:G,SMALL(IF('Hilfstabelle alle'!$I$1:$I$418="x",ROW('Hilfstabelle alle'!$1:$418)),ROW(G254))))</f>
        <v/>
      </c>
      <c r="I265" s="204" t="str">
        <f t="array" ref="I265">IF(ROW('Hilfstabelle alle'!270:270)&gt;COUNTIF('Hilfstabelle alle'!$I:$I,"x"),"",INDEX('Hilfstabelle alle'!H:H,SMALL(IF('Hilfstabelle alle'!$I$1:$I$418="x",ROW('Hilfstabelle alle'!$1:$418)),ROW(H254))))</f>
        <v/>
      </c>
      <c r="J265" s="204" t="str">
        <f t="array" ref="J265">IF(ROW('Hilfstabelle alle'!270:270)&gt;COUNTIF('Hilfstabelle alle'!$I:$I,"x"),"",INDEX('Hilfstabelle alle'!I:I,SMALL(IF('Hilfstabelle alle'!$I$1:$I$418="x",ROW('Hilfstabelle alle'!$1:$418)),ROW(I254))))</f>
        <v/>
      </c>
      <c r="K265" s="204" t="str">
        <f t="array" ref="K265">IF(ROW('Hilfstabelle alle'!270:270)&gt;COUNTIF('Hilfstabelle alle'!$I:$I,"x"),"",INDEX('Hilfstabelle alle'!J:J,SMALL(IF('Hilfstabelle alle'!$I$1:$I$418="x",ROW('Hilfstabelle alle'!$1:$418)),ROW(J254))))</f>
        <v/>
      </c>
      <c r="L265" s="204" t="str">
        <f t="array" ref="L265">IF(ROW('Hilfstabelle alle'!270:270)&gt;COUNTIF('Hilfstabelle alle'!$I:$I,"x"),"",INDEX('Hilfstabelle alle'!K:K,SMALL(IF('Hilfstabelle alle'!$I$1:$I$418="x",ROW('Hilfstabelle alle'!$1:$418)),ROW(K254))))</f>
        <v/>
      </c>
      <c r="M265" s="205" t="str">
        <f t="array" ref="M265">IF(ROW('Hilfstabelle alle'!270:270)&gt;COUNTIF('Hilfstabelle alle'!$I:$I,"x"),"",INDEX('Hilfstabelle alle'!L:L,SMALL(IF('Hilfstabelle alle'!$I$1:$I$418="x",ROW('Hilfstabelle alle'!$1:$418)),ROW(L254))))</f>
        <v/>
      </c>
      <c r="N265" s="205" t="str">
        <f t="array" ref="N265">IF(ROW('Hilfstabelle alle'!270:270)&gt;COUNTIF('Hilfstabelle alle'!$I:$I,"x"),"",INDEX('Hilfstabelle alle'!M:M,SMALL(IF('Hilfstabelle alle'!$I$1:$I$418="x",ROW('Hilfstabelle alle'!$1:$418)),ROW(M254))))</f>
        <v/>
      </c>
      <c r="O265" s="200" t="str">
        <f t="shared" si="3"/>
        <v/>
      </c>
    </row>
    <row r="266" spans="2:15" s="194" customFormat="1" ht="35.1" customHeight="1" x14ac:dyDescent="0.2">
      <c r="B266" s="195" t="str">
        <f t="array" ref="B266">IF(ROW('Hilfstabelle alle'!271:271)&gt;COUNTIF('Hilfstabelle alle'!$I:$I,"x"),"",INDEX('Hilfstabelle alle'!A:A,SMALL(IF('Hilfstabelle alle'!$I$1:$I$418="x",ROW('Hilfstabelle alle'!$1:$418)),ROW(A255))))</f>
        <v/>
      </c>
      <c r="C266" s="196" t="str">
        <f t="array" ref="C266">IF(ROW('Hilfstabelle alle'!271:271)&gt;COUNTIF('Hilfstabelle alle'!$I:$I,"x"),"",INDEX('Hilfstabelle alle'!B:B,SMALL(IF('Hilfstabelle alle'!$I$1:$I$418="x",ROW('Hilfstabelle alle'!$1:$418)),ROW(B255))))</f>
        <v/>
      </c>
      <c r="D266" s="197" t="str">
        <f t="array" ref="D266">IF(ROW('Hilfstabelle alle'!271:271)&gt;COUNTIF('Hilfstabelle alle'!$I:$I,"x"),"",INDEX('Hilfstabelle alle'!C:C,SMALL(IF('Hilfstabelle alle'!$I$1:$I$418="x",ROW('Hilfstabelle alle'!$1:$418)),ROW(C255))))</f>
        <v/>
      </c>
      <c r="E266" s="198" t="str">
        <f t="array" ref="E266">IF(ROW('Hilfstabelle alle'!271:271)&gt;COUNTIF('Hilfstabelle alle'!$I:$I,"x"),"",INDEX('Hilfstabelle alle'!D:D,SMALL(IF('Hilfstabelle alle'!$I$1:$I$418="x",ROW('Hilfstabelle alle'!$1:$418)),ROW(D255))))</f>
        <v/>
      </c>
      <c r="F266" s="198" t="str">
        <f t="array" ref="F266">IF(ROW('Hilfstabelle alle'!271:271)&gt;COUNTIF('Hilfstabelle alle'!$I:$I,"x"),"",INDEX('Hilfstabelle alle'!E:E,SMALL(IF('Hilfstabelle alle'!$I$1:$I$418="x",ROW('Hilfstabelle alle'!$1:$418)),ROW(E255))))</f>
        <v/>
      </c>
      <c r="G266" s="198" t="str">
        <f t="array" ref="G266">IF(ROW('Hilfstabelle alle'!271:271)&gt;COUNTIF('Hilfstabelle alle'!$I:$I,"x"),"",INDEX('Hilfstabelle alle'!F:F,SMALL(IF('Hilfstabelle alle'!$I$1:$I$418="x",ROW('Hilfstabelle alle'!$1:$418)),ROW(F255))))</f>
        <v/>
      </c>
      <c r="H266" s="198" t="str">
        <f t="array" ref="H266">IF(ROW('Hilfstabelle alle'!271:271)&gt;COUNTIF('Hilfstabelle alle'!$I:$I,"x"),"",INDEX('Hilfstabelle alle'!G:G,SMALL(IF('Hilfstabelle alle'!$I$1:$I$418="x",ROW('Hilfstabelle alle'!$1:$418)),ROW(G255))))</f>
        <v/>
      </c>
      <c r="I266" s="198" t="str">
        <f t="array" ref="I266">IF(ROW('Hilfstabelle alle'!271:271)&gt;COUNTIF('Hilfstabelle alle'!$I:$I,"x"),"",INDEX('Hilfstabelle alle'!H:H,SMALL(IF('Hilfstabelle alle'!$I$1:$I$418="x",ROW('Hilfstabelle alle'!$1:$418)),ROW(H255))))</f>
        <v/>
      </c>
      <c r="J266" s="198" t="str">
        <f t="array" ref="J266">IF(ROW('Hilfstabelle alle'!271:271)&gt;COUNTIF('Hilfstabelle alle'!$I:$I,"x"),"",INDEX('Hilfstabelle alle'!I:I,SMALL(IF('Hilfstabelle alle'!$I$1:$I$418="x",ROW('Hilfstabelle alle'!$1:$418)),ROW(I255))))</f>
        <v/>
      </c>
      <c r="K266" s="198" t="str">
        <f t="array" ref="K266">IF(ROW('Hilfstabelle alle'!271:271)&gt;COUNTIF('Hilfstabelle alle'!$I:$I,"x"),"",INDEX('Hilfstabelle alle'!J:J,SMALL(IF('Hilfstabelle alle'!$I$1:$I$418="x",ROW('Hilfstabelle alle'!$1:$418)),ROW(J255))))</f>
        <v/>
      </c>
      <c r="L266" s="198" t="str">
        <f t="array" ref="L266">IF(ROW('Hilfstabelle alle'!271:271)&gt;COUNTIF('Hilfstabelle alle'!$I:$I,"x"),"",INDEX('Hilfstabelle alle'!K:K,SMALL(IF('Hilfstabelle alle'!$I$1:$I$418="x",ROW('Hilfstabelle alle'!$1:$418)),ROW(K255))))</f>
        <v/>
      </c>
      <c r="M266" s="199" t="str">
        <f t="array" ref="M266">IF(ROW('Hilfstabelle alle'!271:271)&gt;COUNTIF('Hilfstabelle alle'!$I:$I,"x"),"",INDEX('Hilfstabelle alle'!L:L,SMALL(IF('Hilfstabelle alle'!$I$1:$I$418="x",ROW('Hilfstabelle alle'!$1:$418)),ROW(L255))))</f>
        <v/>
      </c>
      <c r="N266" s="199" t="str">
        <f t="array" ref="N266">IF(ROW('Hilfstabelle alle'!271:271)&gt;COUNTIF('Hilfstabelle alle'!$I:$I,"x"),"",INDEX('Hilfstabelle alle'!M:M,SMALL(IF('Hilfstabelle alle'!$I$1:$I$418="x",ROW('Hilfstabelle alle'!$1:$418)),ROW(M255))))</f>
        <v/>
      </c>
      <c r="O266" s="200" t="str">
        <f t="shared" si="3"/>
        <v/>
      </c>
    </row>
    <row r="267" spans="2:15" s="194" customFormat="1" ht="35.1" customHeight="1" x14ac:dyDescent="0.2">
      <c r="B267" s="201" t="str">
        <f t="array" ref="B267">IF(ROW('Hilfstabelle alle'!272:272)&gt;COUNTIF('Hilfstabelle alle'!$I:$I,"x"),"",INDEX('Hilfstabelle alle'!A:A,SMALL(IF('Hilfstabelle alle'!$I$1:$I$418="x",ROW('Hilfstabelle alle'!$1:$418)),ROW(A256))))</f>
        <v/>
      </c>
      <c r="C267" s="202" t="str">
        <f t="array" ref="C267">IF(ROW('Hilfstabelle alle'!272:272)&gt;COUNTIF('Hilfstabelle alle'!$I:$I,"x"),"",INDEX('Hilfstabelle alle'!B:B,SMALL(IF('Hilfstabelle alle'!$I$1:$I$418="x",ROW('Hilfstabelle alle'!$1:$418)),ROW(B256))))</f>
        <v/>
      </c>
      <c r="D267" s="203" t="str">
        <f t="array" ref="D267">IF(ROW('Hilfstabelle alle'!272:272)&gt;COUNTIF('Hilfstabelle alle'!$I:$I,"x"),"",INDEX('Hilfstabelle alle'!C:C,SMALL(IF('Hilfstabelle alle'!$I$1:$I$418="x",ROW('Hilfstabelle alle'!$1:$418)),ROW(C256))))</f>
        <v/>
      </c>
      <c r="E267" s="204" t="str">
        <f t="array" ref="E267">IF(ROW('Hilfstabelle alle'!272:272)&gt;COUNTIF('Hilfstabelle alle'!$I:$I,"x"),"",INDEX('Hilfstabelle alle'!D:D,SMALL(IF('Hilfstabelle alle'!$I$1:$I$418="x",ROW('Hilfstabelle alle'!$1:$418)),ROW(D256))))</f>
        <v/>
      </c>
      <c r="F267" s="204" t="str">
        <f t="array" ref="F267">IF(ROW('Hilfstabelle alle'!272:272)&gt;COUNTIF('Hilfstabelle alle'!$I:$I,"x"),"",INDEX('Hilfstabelle alle'!E:E,SMALL(IF('Hilfstabelle alle'!$I$1:$I$418="x",ROW('Hilfstabelle alle'!$1:$418)),ROW(E256))))</f>
        <v/>
      </c>
      <c r="G267" s="204" t="str">
        <f t="array" ref="G267">IF(ROW('Hilfstabelle alle'!272:272)&gt;COUNTIF('Hilfstabelle alle'!$I:$I,"x"),"",INDEX('Hilfstabelle alle'!F:F,SMALL(IF('Hilfstabelle alle'!$I$1:$I$418="x",ROW('Hilfstabelle alle'!$1:$418)),ROW(F256))))</f>
        <v/>
      </c>
      <c r="H267" s="204" t="str">
        <f t="array" ref="H267">IF(ROW('Hilfstabelle alle'!272:272)&gt;COUNTIF('Hilfstabelle alle'!$I:$I,"x"),"",INDEX('Hilfstabelle alle'!G:G,SMALL(IF('Hilfstabelle alle'!$I$1:$I$418="x",ROW('Hilfstabelle alle'!$1:$418)),ROW(G256))))</f>
        <v/>
      </c>
      <c r="I267" s="204" t="str">
        <f t="array" ref="I267">IF(ROW('Hilfstabelle alle'!272:272)&gt;COUNTIF('Hilfstabelle alle'!$I:$I,"x"),"",INDEX('Hilfstabelle alle'!H:H,SMALL(IF('Hilfstabelle alle'!$I$1:$I$418="x",ROW('Hilfstabelle alle'!$1:$418)),ROW(H256))))</f>
        <v/>
      </c>
      <c r="J267" s="204" t="str">
        <f t="array" ref="J267">IF(ROW('Hilfstabelle alle'!272:272)&gt;COUNTIF('Hilfstabelle alle'!$I:$I,"x"),"",INDEX('Hilfstabelle alle'!I:I,SMALL(IF('Hilfstabelle alle'!$I$1:$I$418="x",ROW('Hilfstabelle alle'!$1:$418)),ROW(I256))))</f>
        <v/>
      </c>
      <c r="K267" s="204" t="str">
        <f t="array" ref="K267">IF(ROW('Hilfstabelle alle'!272:272)&gt;COUNTIF('Hilfstabelle alle'!$I:$I,"x"),"",INDEX('Hilfstabelle alle'!J:J,SMALL(IF('Hilfstabelle alle'!$I$1:$I$418="x",ROW('Hilfstabelle alle'!$1:$418)),ROW(J256))))</f>
        <v/>
      </c>
      <c r="L267" s="204" t="str">
        <f t="array" ref="L267">IF(ROW('Hilfstabelle alle'!272:272)&gt;COUNTIF('Hilfstabelle alle'!$I:$I,"x"),"",INDEX('Hilfstabelle alle'!K:K,SMALL(IF('Hilfstabelle alle'!$I$1:$I$418="x",ROW('Hilfstabelle alle'!$1:$418)),ROW(K256))))</f>
        <v/>
      </c>
      <c r="M267" s="205" t="str">
        <f t="array" ref="M267">IF(ROW('Hilfstabelle alle'!272:272)&gt;COUNTIF('Hilfstabelle alle'!$I:$I,"x"),"",INDEX('Hilfstabelle alle'!L:L,SMALL(IF('Hilfstabelle alle'!$I$1:$I$418="x",ROW('Hilfstabelle alle'!$1:$418)),ROW(L256))))</f>
        <v/>
      </c>
      <c r="N267" s="205" t="str">
        <f t="array" ref="N267">IF(ROW('Hilfstabelle alle'!272:272)&gt;COUNTIF('Hilfstabelle alle'!$I:$I,"x"),"",INDEX('Hilfstabelle alle'!M:M,SMALL(IF('Hilfstabelle alle'!$I$1:$I$418="x",ROW('Hilfstabelle alle'!$1:$418)),ROW(M256))))</f>
        <v/>
      </c>
      <c r="O267" s="200" t="str">
        <f t="shared" si="3"/>
        <v/>
      </c>
    </row>
    <row r="268" spans="2:15" s="194" customFormat="1" ht="35.1" customHeight="1" x14ac:dyDescent="0.2">
      <c r="B268" s="195" t="str">
        <f t="array" ref="B268">IF(ROW('Hilfstabelle alle'!273:273)&gt;COUNTIF('Hilfstabelle alle'!$I:$I,"x"),"",INDEX('Hilfstabelle alle'!A:A,SMALL(IF('Hilfstabelle alle'!$I$1:$I$418="x",ROW('Hilfstabelle alle'!$1:$418)),ROW(A257))))</f>
        <v/>
      </c>
      <c r="C268" s="196" t="str">
        <f t="array" ref="C268">IF(ROW('Hilfstabelle alle'!273:273)&gt;COUNTIF('Hilfstabelle alle'!$I:$I,"x"),"",INDEX('Hilfstabelle alle'!B:B,SMALL(IF('Hilfstabelle alle'!$I$1:$I$418="x",ROW('Hilfstabelle alle'!$1:$418)),ROW(B257))))</f>
        <v/>
      </c>
      <c r="D268" s="197" t="str">
        <f t="array" ref="D268">IF(ROW('Hilfstabelle alle'!273:273)&gt;COUNTIF('Hilfstabelle alle'!$I:$I,"x"),"",INDEX('Hilfstabelle alle'!C:C,SMALL(IF('Hilfstabelle alle'!$I$1:$I$418="x",ROW('Hilfstabelle alle'!$1:$418)),ROW(C257))))</f>
        <v/>
      </c>
      <c r="E268" s="198" t="str">
        <f t="array" ref="E268">IF(ROW('Hilfstabelle alle'!273:273)&gt;COUNTIF('Hilfstabelle alle'!$I:$I,"x"),"",INDEX('Hilfstabelle alle'!D:D,SMALL(IF('Hilfstabelle alle'!$I$1:$I$418="x",ROW('Hilfstabelle alle'!$1:$418)),ROW(D257))))</f>
        <v/>
      </c>
      <c r="F268" s="198" t="str">
        <f t="array" ref="F268">IF(ROW('Hilfstabelle alle'!273:273)&gt;COUNTIF('Hilfstabelle alle'!$I:$I,"x"),"",INDEX('Hilfstabelle alle'!E:E,SMALL(IF('Hilfstabelle alle'!$I$1:$I$418="x",ROW('Hilfstabelle alle'!$1:$418)),ROW(E257))))</f>
        <v/>
      </c>
      <c r="G268" s="198" t="str">
        <f t="array" ref="G268">IF(ROW('Hilfstabelle alle'!273:273)&gt;COUNTIF('Hilfstabelle alle'!$I:$I,"x"),"",INDEX('Hilfstabelle alle'!F:F,SMALL(IF('Hilfstabelle alle'!$I$1:$I$418="x",ROW('Hilfstabelle alle'!$1:$418)),ROW(F257))))</f>
        <v/>
      </c>
      <c r="H268" s="198" t="str">
        <f t="array" ref="H268">IF(ROW('Hilfstabelle alle'!273:273)&gt;COUNTIF('Hilfstabelle alle'!$I:$I,"x"),"",INDEX('Hilfstabelle alle'!G:G,SMALL(IF('Hilfstabelle alle'!$I$1:$I$418="x",ROW('Hilfstabelle alle'!$1:$418)),ROW(G257))))</f>
        <v/>
      </c>
      <c r="I268" s="198" t="str">
        <f t="array" ref="I268">IF(ROW('Hilfstabelle alle'!273:273)&gt;COUNTIF('Hilfstabelle alle'!$I:$I,"x"),"",INDEX('Hilfstabelle alle'!H:H,SMALL(IF('Hilfstabelle alle'!$I$1:$I$418="x",ROW('Hilfstabelle alle'!$1:$418)),ROW(H257))))</f>
        <v/>
      </c>
      <c r="J268" s="198" t="str">
        <f t="array" ref="J268">IF(ROW('Hilfstabelle alle'!273:273)&gt;COUNTIF('Hilfstabelle alle'!$I:$I,"x"),"",INDEX('Hilfstabelle alle'!I:I,SMALL(IF('Hilfstabelle alle'!$I$1:$I$418="x",ROW('Hilfstabelle alle'!$1:$418)),ROW(I257))))</f>
        <v/>
      </c>
      <c r="K268" s="198" t="str">
        <f t="array" ref="K268">IF(ROW('Hilfstabelle alle'!273:273)&gt;COUNTIF('Hilfstabelle alle'!$I:$I,"x"),"",INDEX('Hilfstabelle alle'!J:J,SMALL(IF('Hilfstabelle alle'!$I$1:$I$418="x",ROW('Hilfstabelle alle'!$1:$418)),ROW(J257))))</f>
        <v/>
      </c>
      <c r="L268" s="198" t="str">
        <f t="array" ref="L268">IF(ROW('Hilfstabelle alle'!273:273)&gt;COUNTIF('Hilfstabelle alle'!$I:$I,"x"),"",INDEX('Hilfstabelle alle'!K:K,SMALL(IF('Hilfstabelle alle'!$I$1:$I$418="x",ROW('Hilfstabelle alle'!$1:$418)),ROW(K257))))</f>
        <v/>
      </c>
      <c r="M268" s="199" t="str">
        <f t="array" ref="M268">IF(ROW('Hilfstabelle alle'!273:273)&gt;COUNTIF('Hilfstabelle alle'!$I:$I,"x"),"",INDEX('Hilfstabelle alle'!L:L,SMALL(IF('Hilfstabelle alle'!$I$1:$I$418="x",ROW('Hilfstabelle alle'!$1:$418)),ROW(L257))))</f>
        <v/>
      </c>
      <c r="N268" s="199" t="str">
        <f t="array" ref="N268">IF(ROW('Hilfstabelle alle'!273:273)&gt;COUNTIF('Hilfstabelle alle'!$I:$I,"x"),"",INDEX('Hilfstabelle alle'!M:M,SMALL(IF('Hilfstabelle alle'!$I$1:$I$418="x",ROW('Hilfstabelle alle'!$1:$418)),ROW(M257))))</f>
        <v/>
      </c>
      <c r="O268" s="200" t="str">
        <f t="shared" si="3"/>
        <v/>
      </c>
    </row>
    <row r="269" spans="2:15" s="194" customFormat="1" ht="35.1" customHeight="1" x14ac:dyDescent="0.2">
      <c r="B269" s="201" t="str">
        <f t="array" ref="B269">IF(ROW('Hilfstabelle alle'!274:274)&gt;COUNTIF('Hilfstabelle alle'!$I:$I,"x"),"",INDEX('Hilfstabelle alle'!A:A,SMALL(IF('Hilfstabelle alle'!$I$1:$I$418="x",ROW('Hilfstabelle alle'!$1:$418)),ROW(A258))))</f>
        <v/>
      </c>
      <c r="C269" s="202" t="str">
        <f t="array" ref="C269">IF(ROW('Hilfstabelle alle'!274:274)&gt;COUNTIF('Hilfstabelle alle'!$I:$I,"x"),"",INDEX('Hilfstabelle alle'!B:B,SMALL(IF('Hilfstabelle alle'!$I$1:$I$418="x",ROW('Hilfstabelle alle'!$1:$418)),ROW(B258))))</f>
        <v/>
      </c>
      <c r="D269" s="203" t="str">
        <f t="array" ref="D269">IF(ROW('Hilfstabelle alle'!274:274)&gt;COUNTIF('Hilfstabelle alle'!$I:$I,"x"),"",INDEX('Hilfstabelle alle'!C:C,SMALL(IF('Hilfstabelle alle'!$I$1:$I$418="x",ROW('Hilfstabelle alle'!$1:$418)),ROW(C258))))</f>
        <v/>
      </c>
      <c r="E269" s="204" t="str">
        <f t="array" ref="E269">IF(ROW('Hilfstabelle alle'!274:274)&gt;COUNTIF('Hilfstabelle alle'!$I:$I,"x"),"",INDEX('Hilfstabelle alle'!D:D,SMALL(IF('Hilfstabelle alle'!$I$1:$I$418="x",ROW('Hilfstabelle alle'!$1:$418)),ROW(D258))))</f>
        <v/>
      </c>
      <c r="F269" s="204" t="str">
        <f t="array" ref="F269">IF(ROW('Hilfstabelle alle'!274:274)&gt;COUNTIF('Hilfstabelle alle'!$I:$I,"x"),"",INDEX('Hilfstabelle alle'!E:E,SMALL(IF('Hilfstabelle alle'!$I$1:$I$418="x",ROW('Hilfstabelle alle'!$1:$418)),ROW(E258))))</f>
        <v/>
      </c>
      <c r="G269" s="204" t="str">
        <f t="array" ref="G269">IF(ROW('Hilfstabelle alle'!274:274)&gt;COUNTIF('Hilfstabelle alle'!$I:$I,"x"),"",INDEX('Hilfstabelle alle'!F:F,SMALL(IF('Hilfstabelle alle'!$I$1:$I$418="x",ROW('Hilfstabelle alle'!$1:$418)),ROW(F258))))</f>
        <v/>
      </c>
      <c r="H269" s="204" t="str">
        <f t="array" ref="H269">IF(ROW('Hilfstabelle alle'!274:274)&gt;COUNTIF('Hilfstabelle alle'!$I:$I,"x"),"",INDEX('Hilfstabelle alle'!G:G,SMALL(IF('Hilfstabelle alle'!$I$1:$I$418="x",ROW('Hilfstabelle alle'!$1:$418)),ROW(G258))))</f>
        <v/>
      </c>
      <c r="I269" s="204" t="str">
        <f t="array" ref="I269">IF(ROW('Hilfstabelle alle'!274:274)&gt;COUNTIF('Hilfstabelle alle'!$I:$I,"x"),"",INDEX('Hilfstabelle alle'!H:H,SMALL(IF('Hilfstabelle alle'!$I$1:$I$418="x",ROW('Hilfstabelle alle'!$1:$418)),ROW(H258))))</f>
        <v/>
      </c>
      <c r="J269" s="204" t="str">
        <f t="array" ref="J269">IF(ROW('Hilfstabelle alle'!274:274)&gt;COUNTIF('Hilfstabelle alle'!$I:$I,"x"),"",INDEX('Hilfstabelle alle'!I:I,SMALL(IF('Hilfstabelle alle'!$I$1:$I$418="x",ROW('Hilfstabelle alle'!$1:$418)),ROW(I258))))</f>
        <v/>
      </c>
      <c r="K269" s="204" t="str">
        <f t="array" ref="K269">IF(ROW('Hilfstabelle alle'!274:274)&gt;COUNTIF('Hilfstabelle alle'!$I:$I,"x"),"",INDEX('Hilfstabelle alle'!J:J,SMALL(IF('Hilfstabelle alle'!$I$1:$I$418="x",ROW('Hilfstabelle alle'!$1:$418)),ROW(J258))))</f>
        <v/>
      </c>
      <c r="L269" s="204" t="str">
        <f t="array" ref="L269">IF(ROW('Hilfstabelle alle'!274:274)&gt;COUNTIF('Hilfstabelle alle'!$I:$I,"x"),"",INDEX('Hilfstabelle alle'!K:K,SMALL(IF('Hilfstabelle alle'!$I$1:$I$418="x",ROW('Hilfstabelle alle'!$1:$418)),ROW(K258))))</f>
        <v/>
      </c>
      <c r="M269" s="205" t="str">
        <f t="array" ref="M269">IF(ROW('Hilfstabelle alle'!274:274)&gt;COUNTIF('Hilfstabelle alle'!$I:$I,"x"),"",INDEX('Hilfstabelle alle'!L:L,SMALL(IF('Hilfstabelle alle'!$I$1:$I$418="x",ROW('Hilfstabelle alle'!$1:$418)),ROW(L258))))</f>
        <v/>
      </c>
      <c r="N269" s="205" t="str">
        <f t="array" ref="N269">IF(ROW('Hilfstabelle alle'!274:274)&gt;COUNTIF('Hilfstabelle alle'!$I:$I,"x"),"",INDEX('Hilfstabelle alle'!M:M,SMALL(IF('Hilfstabelle alle'!$I$1:$I$418="x",ROW('Hilfstabelle alle'!$1:$418)),ROW(M258))))</f>
        <v/>
      </c>
      <c r="O269" s="200" t="str">
        <f t="shared" ref="O269:O332" si="4">IF(D269&lt;&gt;"",1,"")</f>
        <v/>
      </c>
    </row>
    <row r="270" spans="2:15" s="194" customFormat="1" ht="35.1" customHeight="1" x14ac:dyDescent="0.2">
      <c r="B270" s="195" t="str">
        <f t="array" ref="B270">IF(ROW('Hilfstabelle alle'!275:275)&gt;COUNTIF('Hilfstabelle alle'!$I:$I,"x"),"",INDEX('Hilfstabelle alle'!A:A,SMALL(IF('Hilfstabelle alle'!$I$1:$I$418="x",ROW('Hilfstabelle alle'!$1:$418)),ROW(A259))))</f>
        <v/>
      </c>
      <c r="C270" s="196" t="str">
        <f t="array" ref="C270">IF(ROW('Hilfstabelle alle'!275:275)&gt;COUNTIF('Hilfstabelle alle'!$I:$I,"x"),"",INDEX('Hilfstabelle alle'!B:B,SMALL(IF('Hilfstabelle alle'!$I$1:$I$418="x",ROW('Hilfstabelle alle'!$1:$418)),ROW(B259))))</f>
        <v/>
      </c>
      <c r="D270" s="197" t="str">
        <f t="array" ref="D270">IF(ROW('Hilfstabelle alle'!275:275)&gt;COUNTIF('Hilfstabelle alle'!$I:$I,"x"),"",INDEX('Hilfstabelle alle'!C:C,SMALL(IF('Hilfstabelle alle'!$I$1:$I$418="x",ROW('Hilfstabelle alle'!$1:$418)),ROW(C259))))</f>
        <v/>
      </c>
      <c r="E270" s="198" t="str">
        <f t="array" ref="E270">IF(ROW('Hilfstabelle alle'!275:275)&gt;COUNTIF('Hilfstabelle alle'!$I:$I,"x"),"",INDEX('Hilfstabelle alle'!D:D,SMALL(IF('Hilfstabelle alle'!$I$1:$I$418="x",ROW('Hilfstabelle alle'!$1:$418)),ROW(D259))))</f>
        <v/>
      </c>
      <c r="F270" s="198" t="str">
        <f t="array" ref="F270">IF(ROW('Hilfstabelle alle'!275:275)&gt;COUNTIF('Hilfstabelle alle'!$I:$I,"x"),"",INDEX('Hilfstabelle alle'!E:E,SMALL(IF('Hilfstabelle alle'!$I$1:$I$418="x",ROW('Hilfstabelle alle'!$1:$418)),ROW(E259))))</f>
        <v/>
      </c>
      <c r="G270" s="198" t="str">
        <f t="array" ref="G270">IF(ROW('Hilfstabelle alle'!275:275)&gt;COUNTIF('Hilfstabelle alle'!$I:$I,"x"),"",INDEX('Hilfstabelle alle'!F:F,SMALL(IF('Hilfstabelle alle'!$I$1:$I$418="x",ROW('Hilfstabelle alle'!$1:$418)),ROW(F259))))</f>
        <v/>
      </c>
      <c r="H270" s="198" t="str">
        <f t="array" ref="H270">IF(ROW('Hilfstabelle alle'!275:275)&gt;COUNTIF('Hilfstabelle alle'!$I:$I,"x"),"",INDEX('Hilfstabelle alle'!G:G,SMALL(IF('Hilfstabelle alle'!$I$1:$I$418="x",ROW('Hilfstabelle alle'!$1:$418)),ROW(G259))))</f>
        <v/>
      </c>
      <c r="I270" s="198" t="str">
        <f t="array" ref="I270">IF(ROW('Hilfstabelle alle'!275:275)&gt;COUNTIF('Hilfstabelle alle'!$I:$I,"x"),"",INDEX('Hilfstabelle alle'!H:H,SMALL(IF('Hilfstabelle alle'!$I$1:$I$418="x",ROW('Hilfstabelle alle'!$1:$418)),ROW(H259))))</f>
        <v/>
      </c>
      <c r="J270" s="198" t="str">
        <f t="array" ref="J270">IF(ROW('Hilfstabelle alle'!275:275)&gt;COUNTIF('Hilfstabelle alle'!$I:$I,"x"),"",INDEX('Hilfstabelle alle'!I:I,SMALL(IF('Hilfstabelle alle'!$I$1:$I$418="x",ROW('Hilfstabelle alle'!$1:$418)),ROW(I259))))</f>
        <v/>
      </c>
      <c r="K270" s="198" t="str">
        <f t="array" ref="K270">IF(ROW('Hilfstabelle alle'!275:275)&gt;COUNTIF('Hilfstabelle alle'!$I:$I,"x"),"",INDEX('Hilfstabelle alle'!J:J,SMALL(IF('Hilfstabelle alle'!$I$1:$I$418="x",ROW('Hilfstabelle alle'!$1:$418)),ROW(J259))))</f>
        <v/>
      </c>
      <c r="L270" s="198" t="str">
        <f t="array" ref="L270">IF(ROW('Hilfstabelle alle'!275:275)&gt;COUNTIF('Hilfstabelle alle'!$I:$I,"x"),"",INDEX('Hilfstabelle alle'!K:K,SMALL(IF('Hilfstabelle alle'!$I$1:$I$418="x",ROW('Hilfstabelle alle'!$1:$418)),ROW(K259))))</f>
        <v/>
      </c>
      <c r="M270" s="199" t="str">
        <f t="array" ref="M270">IF(ROW('Hilfstabelle alle'!275:275)&gt;COUNTIF('Hilfstabelle alle'!$I:$I,"x"),"",INDEX('Hilfstabelle alle'!L:L,SMALL(IF('Hilfstabelle alle'!$I$1:$I$418="x",ROW('Hilfstabelle alle'!$1:$418)),ROW(L259))))</f>
        <v/>
      </c>
      <c r="N270" s="199" t="str">
        <f t="array" ref="N270">IF(ROW('Hilfstabelle alle'!275:275)&gt;COUNTIF('Hilfstabelle alle'!$I:$I,"x"),"",INDEX('Hilfstabelle alle'!M:M,SMALL(IF('Hilfstabelle alle'!$I$1:$I$418="x",ROW('Hilfstabelle alle'!$1:$418)),ROW(M259))))</f>
        <v/>
      </c>
      <c r="O270" s="200" t="str">
        <f t="shared" si="4"/>
        <v/>
      </c>
    </row>
    <row r="271" spans="2:15" s="194" customFormat="1" ht="35.1" customHeight="1" x14ac:dyDescent="0.2">
      <c r="B271" s="201" t="str">
        <f t="array" ref="B271">IF(ROW('Hilfstabelle alle'!276:276)&gt;COUNTIF('Hilfstabelle alle'!$I:$I,"x"),"",INDEX('Hilfstabelle alle'!A:A,SMALL(IF('Hilfstabelle alle'!$I$1:$I$418="x",ROW('Hilfstabelle alle'!$1:$418)),ROW(A260))))</f>
        <v/>
      </c>
      <c r="C271" s="202" t="str">
        <f t="array" ref="C271">IF(ROW('Hilfstabelle alle'!276:276)&gt;COUNTIF('Hilfstabelle alle'!$I:$I,"x"),"",INDEX('Hilfstabelle alle'!B:B,SMALL(IF('Hilfstabelle alle'!$I$1:$I$418="x",ROW('Hilfstabelle alle'!$1:$418)),ROW(B260))))</f>
        <v/>
      </c>
      <c r="D271" s="203" t="str">
        <f t="array" ref="D271">IF(ROW('Hilfstabelle alle'!276:276)&gt;COUNTIF('Hilfstabelle alle'!$I:$I,"x"),"",INDEX('Hilfstabelle alle'!C:C,SMALL(IF('Hilfstabelle alle'!$I$1:$I$418="x",ROW('Hilfstabelle alle'!$1:$418)),ROW(C260))))</f>
        <v/>
      </c>
      <c r="E271" s="204" t="str">
        <f t="array" ref="E271">IF(ROW('Hilfstabelle alle'!276:276)&gt;COUNTIF('Hilfstabelle alle'!$I:$I,"x"),"",INDEX('Hilfstabelle alle'!D:D,SMALL(IF('Hilfstabelle alle'!$I$1:$I$418="x",ROW('Hilfstabelle alle'!$1:$418)),ROW(D260))))</f>
        <v/>
      </c>
      <c r="F271" s="204" t="str">
        <f t="array" ref="F271">IF(ROW('Hilfstabelle alle'!276:276)&gt;COUNTIF('Hilfstabelle alle'!$I:$I,"x"),"",INDEX('Hilfstabelle alle'!E:E,SMALL(IF('Hilfstabelle alle'!$I$1:$I$418="x",ROW('Hilfstabelle alle'!$1:$418)),ROW(E260))))</f>
        <v/>
      </c>
      <c r="G271" s="204" t="str">
        <f t="array" ref="G271">IF(ROW('Hilfstabelle alle'!276:276)&gt;COUNTIF('Hilfstabelle alle'!$I:$I,"x"),"",INDEX('Hilfstabelle alle'!F:F,SMALL(IF('Hilfstabelle alle'!$I$1:$I$418="x",ROW('Hilfstabelle alle'!$1:$418)),ROW(F260))))</f>
        <v/>
      </c>
      <c r="H271" s="204" t="str">
        <f t="array" ref="H271">IF(ROW('Hilfstabelle alle'!276:276)&gt;COUNTIF('Hilfstabelle alle'!$I:$I,"x"),"",INDEX('Hilfstabelle alle'!G:G,SMALL(IF('Hilfstabelle alle'!$I$1:$I$418="x",ROW('Hilfstabelle alle'!$1:$418)),ROW(G260))))</f>
        <v/>
      </c>
      <c r="I271" s="204" t="str">
        <f t="array" ref="I271">IF(ROW('Hilfstabelle alle'!276:276)&gt;COUNTIF('Hilfstabelle alle'!$I:$I,"x"),"",INDEX('Hilfstabelle alle'!H:H,SMALL(IF('Hilfstabelle alle'!$I$1:$I$418="x",ROW('Hilfstabelle alle'!$1:$418)),ROW(H260))))</f>
        <v/>
      </c>
      <c r="J271" s="204" t="str">
        <f t="array" ref="J271">IF(ROW('Hilfstabelle alle'!276:276)&gt;COUNTIF('Hilfstabelle alle'!$I:$I,"x"),"",INDEX('Hilfstabelle alle'!I:I,SMALL(IF('Hilfstabelle alle'!$I$1:$I$418="x",ROW('Hilfstabelle alle'!$1:$418)),ROW(I260))))</f>
        <v/>
      </c>
      <c r="K271" s="204" t="str">
        <f t="array" ref="K271">IF(ROW('Hilfstabelle alle'!276:276)&gt;COUNTIF('Hilfstabelle alle'!$I:$I,"x"),"",INDEX('Hilfstabelle alle'!J:J,SMALL(IF('Hilfstabelle alle'!$I$1:$I$418="x",ROW('Hilfstabelle alle'!$1:$418)),ROW(J260))))</f>
        <v/>
      </c>
      <c r="L271" s="204" t="str">
        <f t="array" ref="L271">IF(ROW('Hilfstabelle alle'!276:276)&gt;COUNTIF('Hilfstabelle alle'!$I:$I,"x"),"",INDEX('Hilfstabelle alle'!K:K,SMALL(IF('Hilfstabelle alle'!$I$1:$I$418="x",ROW('Hilfstabelle alle'!$1:$418)),ROW(K260))))</f>
        <v/>
      </c>
      <c r="M271" s="205" t="str">
        <f t="array" ref="M271">IF(ROW('Hilfstabelle alle'!276:276)&gt;COUNTIF('Hilfstabelle alle'!$I:$I,"x"),"",INDEX('Hilfstabelle alle'!L:L,SMALL(IF('Hilfstabelle alle'!$I$1:$I$418="x",ROW('Hilfstabelle alle'!$1:$418)),ROW(L260))))</f>
        <v/>
      </c>
      <c r="N271" s="205" t="str">
        <f t="array" ref="N271">IF(ROW('Hilfstabelle alle'!276:276)&gt;COUNTIF('Hilfstabelle alle'!$I:$I,"x"),"",INDEX('Hilfstabelle alle'!M:M,SMALL(IF('Hilfstabelle alle'!$I$1:$I$418="x",ROW('Hilfstabelle alle'!$1:$418)),ROW(M260))))</f>
        <v/>
      </c>
      <c r="O271" s="200" t="str">
        <f t="shared" si="4"/>
        <v/>
      </c>
    </row>
    <row r="272" spans="2:15" s="194" customFormat="1" ht="35.1" customHeight="1" x14ac:dyDescent="0.2">
      <c r="B272" s="195" t="str">
        <f t="array" ref="B272">IF(ROW('Hilfstabelle alle'!277:277)&gt;COUNTIF('Hilfstabelle alle'!$I:$I,"x"),"",INDEX('Hilfstabelle alle'!A:A,SMALL(IF('Hilfstabelle alle'!$I$1:$I$418="x",ROW('Hilfstabelle alle'!$1:$418)),ROW(A261))))</f>
        <v/>
      </c>
      <c r="C272" s="196" t="str">
        <f t="array" ref="C272">IF(ROW('Hilfstabelle alle'!277:277)&gt;COUNTIF('Hilfstabelle alle'!$I:$I,"x"),"",INDEX('Hilfstabelle alle'!B:B,SMALL(IF('Hilfstabelle alle'!$I$1:$I$418="x",ROW('Hilfstabelle alle'!$1:$418)),ROW(B261))))</f>
        <v/>
      </c>
      <c r="D272" s="197" t="str">
        <f t="array" ref="D272">IF(ROW('Hilfstabelle alle'!277:277)&gt;COUNTIF('Hilfstabelle alle'!$I:$I,"x"),"",INDEX('Hilfstabelle alle'!C:C,SMALL(IF('Hilfstabelle alle'!$I$1:$I$418="x",ROW('Hilfstabelle alle'!$1:$418)),ROW(C261))))</f>
        <v/>
      </c>
      <c r="E272" s="198" t="str">
        <f t="array" ref="E272">IF(ROW('Hilfstabelle alle'!277:277)&gt;COUNTIF('Hilfstabelle alle'!$I:$I,"x"),"",INDEX('Hilfstabelle alle'!D:D,SMALL(IF('Hilfstabelle alle'!$I$1:$I$418="x",ROW('Hilfstabelle alle'!$1:$418)),ROW(D261))))</f>
        <v/>
      </c>
      <c r="F272" s="198" t="str">
        <f t="array" ref="F272">IF(ROW('Hilfstabelle alle'!277:277)&gt;COUNTIF('Hilfstabelle alle'!$I:$I,"x"),"",INDEX('Hilfstabelle alle'!E:E,SMALL(IF('Hilfstabelle alle'!$I$1:$I$418="x",ROW('Hilfstabelle alle'!$1:$418)),ROW(E261))))</f>
        <v/>
      </c>
      <c r="G272" s="198" t="str">
        <f t="array" ref="G272">IF(ROW('Hilfstabelle alle'!277:277)&gt;COUNTIF('Hilfstabelle alle'!$I:$I,"x"),"",INDEX('Hilfstabelle alle'!F:F,SMALL(IF('Hilfstabelle alle'!$I$1:$I$418="x",ROW('Hilfstabelle alle'!$1:$418)),ROW(F261))))</f>
        <v/>
      </c>
      <c r="H272" s="198" t="str">
        <f t="array" ref="H272">IF(ROW('Hilfstabelle alle'!277:277)&gt;COUNTIF('Hilfstabelle alle'!$I:$I,"x"),"",INDEX('Hilfstabelle alle'!G:G,SMALL(IF('Hilfstabelle alle'!$I$1:$I$418="x",ROW('Hilfstabelle alle'!$1:$418)),ROW(G261))))</f>
        <v/>
      </c>
      <c r="I272" s="198" t="str">
        <f t="array" ref="I272">IF(ROW('Hilfstabelle alle'!277:277)&gt;COUNTIF('Hilfstabelle alle'!$I:$I,"x"),"",INDEX('Hilfstabelle alle'!H:H,SMALL(IF('Hilfstabelle alle'!$I$1:$I$418="x",ROW('Hilfstabelle alle'!$1:$418)),ROW(H261))))</f>
        <v/>
      </c>
      <c r="J272" s="198" t="str">
        <f t="array" ref="J272">IF(ROW('Hilfstabelle alle'!277:277)&gt;COUNTIF('Hilfstabelle alle'!$I:$I,"x"),"",INDEX('Hilfstabelle alle'!I:I,SMALL(IF('Hilfstabelle alle'!$I$1:$I$418="x",ROW('Hilfstabelle alle'!$1:$418)),ROW(I261))))</f>
        <v/>
      </c>
      <c r="K272" s="198" t="str">
        <f t="array" ref="K272">IF(ROW('Hilfstabelle alle'!277:277)&gt;COUNTIF('Hilfstabelle alle'!$I:$I,"x"),"",INDEX('Hilfstabelle alle'!J:J,SMALL(IF('Hilfstabelle alle'!$I$1:$I$418="x",ROW('Hilfstabelle alle'!$1:$418)),ROW(J261))))</f>
        <v/>
      </c>
      <c r="L272" s="198" t="str">
        <f t="array" ref="L272">IF(ROW('Hilfstabelle alle'!277:277)&gt;COUNTIF('Hilfstabelle alle'!$I:$I,"x"),"",INDEX('Hilfstabelle alle'!K:K,SMALL(IF('Hilfstabelle alle'!$I$1:$I$418="x",ROW('Hilfstabelle alle'!$1:$418)),ROW(K261))))</f>
        <v/>
      </c>
      <c r="M272" s="199" t="str">
        <f t="array" ref="M272">IF(ROW('Hilfstabelle alle'!277:277)&gt;COUNTIF('Hilfstabelle alle'!$I:$I,"x"),"",INDEX('Hilfstabelle alle'!L:L,SMALL(IF('Hilfstabelle alle'!$I$1:$I$418="x",ROW('Hilfstabelle alle'!$1:$418)),ROW(L261))))</f>
        <v/>
      </c>
      <c r="N272" s="199" t="str">
        <f t="array" ref="N272">IF(ROW('Hilfstabelle alle'!277:277)&gt;COUNTIF('Hilfstabelle alle'!$I:$I,"x"),"",INDEX('Hilfstabelle alle'!M:M,SMALL(IF('Hilfstabelle alle'!$I$1:$I$418="x",ROW('Hilfstabelle alle'!$1:$418)),ROW(M261))))</f>
        <v/>
      </c>
      <c r="O272" s="200" t="str">
        <f t="shared" si="4"/>
        <v/>
      </c>
    </row>
    <row r="273" spans="2:15" s="194" customFormat="1" ht="35.1" customHeight="1" x14ac:dyDescent="0.2">
      <c r="B273" s="201" t="str">
        <f t="array" ref="B273">IF(ROW('Hilfstabelle alle'!278:278)&gt;COUNTIF('Hilfstabelle alle'!$I:$I,"x"),"",INDEX('Hilfstabelle alle'!A:A,SMALL(IF('Hilfstabelle alle'!$I$1:$I$418="x",ROW('Hilfstabelle alle'!$1:$418)),ROW(A262))))</f>
        <v/>
      </c>
      <c r="C273" s="202" t="str">
        <f t="array" ref="C273">IF(ROW('Hilfstabelle alle'!278:278)&gt;COUNTIF('Hilfstabelle alle'!$I:$I,"x"),"",INDEX('Hilfstabelle alle'!B:B,SMALL(IF('Hilfstabelle alle'!$I$1:$I$418="x",ROW('Hilfstabelle alle'!$1:$418)),ROW(B262))))</f>
        <v/>
      </c>
      <c r="D273" s="203" t="str">
        <f t="array" ref="D273">IF(ROW('Hilfstabelle alle'!278:278)&gt;COUNTIF('Hilfstabelle alle'!$I:$I,"x"),"",INDEX('Hilfstabelle alle'!C:C,SMALL(IF('Hilfstabelle alle'!$I$1:$I$418="x",ROW('Hilfstabelle alle'!$1:$418)),ROW(C262))))</f>
        <v/>
      </c>
      <c r="E273" s="204" t="str">
        <f t="array" ref="E273">IF(ROW('Hilfstabelle alle'!278:278)&gt;COUNTIF('Hilfstabelle alle'!$I:$I,"x"),"",INDEX('Hilfstabelle alle'!D:D,SMALL(IF('Hilfstabelle alle'!$I$1:$I$418="x",ROW('Hilfstabelle alle'!$1:$418)),ROW(D262))))</f>
        <v/>
      </c>
      <c r="F273" s="204" t="str">
        <f t="array" ref="F273">IF(ROW('Hilfstabelle alle'!278:278)&gt;COUNTIF('Hilfstabelle alle'!$I:$I,"x"),"",INDEX('Hilfstabelle alle'!E:E,SMALL(IF('Hilfstabelle alle'!$I$1:$I$418="x",ROW('Hilfstabelle alle'!$1:$418)),ROW(E262))))</f>
        <v/>
      </c>
      <c r="G273" s="204" t="str">
        <f t="array" ref="G273">IF(ROW('Hilfstabelle alle'!278:278)&gt;COUNTIF('Hilfstabelle alle'!$I:$I,"x"),"",INDEX('Hilfstabelle alle'!F:F,SMALL(IF('Hilfstabelle alle'!$I$1:$I$418="x",ROW('Hilfstabelle alle'!$1:$418)),ROW(F262))))</f>
        <v/>
      </c>
      <c r="H273" s="204" t="str">
        <f t="array" ref="H273">IF(ROW('Hilfstabelle alle'!278:278)&gt;COUNTIF('Hilfstabelle alle'!$I:$I,"x"),"",INDEX('Hilfstabelle alle'!G:G,SMALL(IF('Hilfstabelle alle'!$I$1:$I$418="x",ROW('Hilfstabelle alle'!$1:$418)),ROW(G262))))</f>
        <v/>
      </c>
      <c r="I273" s="204" t="str">
        <f t="array" ref="I273">IF(ROW('Hilfstabelle alle'!278:278)&gt;COUNTIF('Hilfstabelle alle'!$I:$I,"x"),"",INDEX('Hilfstabelle alle'!H:H,SMALL(IF('Hilfstabelle alle'!$I$1:$I$418="x",ROW('Hilfstabelle alle'!$1:$418)),ROW(H262))))</f>
        <v/>
      </c>
      <c r="J273" s="204" t="str">
        <f t="array" ref="J273">IF(ROW('Hilfstabelle alle'!278:278)&gt;COUNTIF('Hilfstabelle alle'!$I:$I,"x"),"",INDEX('Hilfstabelle alle'!I:I,SMALL(IF('Hilfstabelle alle'!$I$1:$I$418="x",ROW('Hilfstabelle alle'!$1:$418)),ROW(I262))))</f>
        <v/>
      </c>
      <c r="K273" s="204" t="str">
        <f t="array" ref="K273">IF(ROW('Hilfstabelle alle'!278:278)&gt;COUNTIF('Hilfstabelle alle'!$I:$I,"x"),"",INDEX('Hilfstabelle alle'!J:J,SMALL(IF('Hilfstabelle alle'!$I$1:$I$418="x",ROW('Hilfstabelle alle'!$1:$418)),ROW(J262))))</f>
        <v/>
      </c>
      <c r="L273" s="204" t="str">
        <f t="array" ref="L273">IF(ROW('Hilfstabelle alle'!278:278)&gt;COUNTIF('Hilfstabelle alle'!$I:$I,"x"),"",INDEX('Hilfstabelle alle'!K:K,SMALL(IF('Hilfstabelle alle'!$I$1:$I$418="x",ROW('Hilfstabelle alle'!$1:$418)),ROW(K262))))</f>
        <v/>
      </c>
      <c r="M273" s="205" t="str">
        <f t="array" ref="M273">IF(ROW('Hilfstabelle alle'!278:278)&gt;COUNTIF('Hilfstabelle alle'!$I:$I,"x"),"",INDEX('Hilfstabelle alle'!L:L,SMALL(IF('Hilfstabelle alle'!$I$1:$I$418="x",ROW('Hilfstabelle alle'!$1:$418)),ROW(L262))))</f>
        <v/>
      </c>
      <c r="N273" s="205" t="str">
        <f t="array" ref="N273">IF(ROW('Hilfstabelle alle'!278:278)&gt;COUNTIF('Hilfstabelle alle'!$I:$I,"x"),"",INDEX('Hilfstabelle alle'!M:M,SMALL(IF('Hilfstabelle alle'!$I$1:$I$418="x",ROW('Hilfstabelle alle'!$1:$418)),ROW(M262))))</f>
        <v/>
      </c>
      <c r="O273" s="200" t="str">
        <f t="shared" si="4"/>
        <v/>
      </c>
    </row>
    <row r="274" spans="2:15" s="194" customFormat="1" ht="35.1" customHeight="1" x14ac:dyDescent="0.2">
      <c r="B274" s="195" t="str">
        <f t="array" ref="B274">IF(ROW('Hilfstabelle alle'!279:279)&gt;COUNTIF('Hilfstabelle alle'!$I:$I,"x"),"",INDEX('Hilfstabelle alle'!A:A,SMALL(IF('Hilfstabelle alle'!$I$1:$I$418="x",ROW('Hilfstabelle alle'!$1:$418)),ROW(A263))))</f>
        <v/>
      </c>
      <c r="C274" s="196" t="str">
        <f t="array" ref="C274">IF(ROW('Hilfstabelle alle'!279:279)&gt;COUNTIF('Hilfstabelle alle'!$I:$I,"x"),"",INDEX('Hilfstabelle alle'!B:B,SMALL(IF('Hilfstabelle alle'!$I$1:$I$418="x",ROW('Hilfstabelle alle'!$1:$418)),ROW(B263))))</f>
        <v/>
      </c>
      <c r="D274" s="197" t="str">
        <f t="array" ref="D274">IF(ROW('Hilfstabelle alle'!279:279)&gt;COUNTIF('Hilfstabelle alle'!$I:$I,"x"),"",INDEX('Hilfstabelle alle'!C:C,SMALL(IF('Hilfstabelle alle'!$I$1:$I$418="x",ROW('Hilfstabelle alle'!$1:$418)),ROW(C263))))</f>
        <v/>
      </c>
      <c r="E274" s="198" t="str">
        <f t="array" ref="E274">IF(ROW('Hilfstabelle alle'!279:279)&gt;COUNTIF('Hilfstabelle alle'!$I:$I,"x"),"",INDEX('Hilfstabelle alle'!D:D,SMALL(IF('Hilfstabelle alle'!$I$1:$I$418="x",ROW('Hilfstabelle alle'!$1:$418)),ROW(D263))))</f>
        <v/>
      </c>
      <c r="F274" s="198" t="str">
        <f t="array" ref="F274">IF(ROW('Hilfstabelle alle'!279:279)&gt;COUNTIF('Hilfstabelle alle'!$I:$I,"x"),"",INDEX('Hilfstabelle alle'!E:E,SMALL(IF('Hilfstabelle alle'!$I$1:$I$418="x",ROW('Hilfstabelle alle'!$1:$418)),ROW(E263))))</f>
        <v/>
      </c>
      <c r="G274" s="198" t="str">
        <f t="array" ref="G274">IF(ROW('Hilfstabelle alle'!279:279)&gt;COUNTIF('Hilfstabelle alle'!$I:$I,"x"),"",INDEX('Hilfstabelle alle'!F:F,SMALL(IF('Hilfstabelle alle'!$I$1:$I$418="x",ROW('Hilfstabelle alle'!$1:$418)),ROW(F263))))</f>
        <v/>
      </c>
      <c r="H274" s="198" t="str">
        <f t="array" ref="H274">IF(ROW('Hilfstabelle alle'!279:279)&gt;COUNTIF('Hilfstabelle alle'!$I:$I,"x"),"",INDEX('Hilfstabelle alle'!G:G,SMALL(IF('Hilfstabelle alle'!$I$1:$I$418="x",ROW('Hilfstabelle alle'!$1:$418)),ROW(G263))))</f>
        <v/>
      </c>
      <c r="I274" s="198" t="str">
        <f t="array" ref="I274">IF(ROW('Hilfstabelle alle'!279:279)&gt;COUNTIF('Hilfstabelle alle'!$I:$I,"x"),"",INDEX('Hilfstabelle alle'!H:H,SMALL(IF('Hilfstabelle alle'!$I$1:$I$418="x",ROW('Hilfstabelle alle'!$1:$418)),ROW(H263))))</f>
        <v/>
      </c>
      <c r="J274" s="198" t="str">
        <f t="array" ref="J274">IF(ROW('Hilfstabelle alle'!279:279)&gt;COUNTIF('Hilfstabelle alle'!$I:$I,"x"),"",INDEX('Hilfstabelle alle'!I:I,SMALL(IF('Hilfstabelle alle'!$I$1:$I$418="x",ROW('Hilfstabelle alle'!$1:$418)),ROW(I263))))</f>
        <v/>
      </c>
      <c r="K274" s="198" t="str">
        <f t="array" ref="K274">IF(ROW('Hilfstabelle alle'!279:279)&gt;COUNTIF('Hilfstabelle alle'!$I:$I,"x"),"",INDEX('Hilfstabelle alle'!J:J,SMALL(IF('Hilfstabelle alle'!$I$1:$I$418="x",ROW('Hilfstabelle alle'!$1:$418)),ROW(J263))))</f>
        <v/>
      </c>
      <c r="L274" s="198" t="str">
        <f t="array" ref="L274">IF(ROW('Hilfstabelle alle'!279:279)&gt;COUNTIF('Hilfstabelle alle'!$I:$I,"x"),"",INDEX('Hilfstabelle alle'!K:K,SMALL(IF('Hilfstabelle alle'!$I$1:$I$418="x",ROW('Hilfstabelle alle'!$1:$418)),ROW(K263))))</f>
        <v/>
      </c>
      <c r="M274" s="199" t="str">
        <f t="array" ref="M274">IF(ROW('Hilfstabelle alle'!279:279)&gt;COUNTIF('Hilfstabelle alle'!$I:$I,"x"),"",INDEX('Hilfstabelle alle'!L:L,SMALL(IF('Hilfstabelle alle'!$I$1:$I$418="x",ROW('Hilfstabelle alle'!$1:$418)),ROW(L263))))</f>
        <v/>
      </c>
      <c r="N274" s="199" t="str">
        <f t="array" ref="N274">IF(ROW('Hilfstabelle alle'!279:279)&gt;COUNTIF('Hilfstabelle alle'!$I:$I,"x"),"",INDEX('Hilfstabelle alle'!M:M,SMALL(IF('Hilfstabelle alle'!$I$1:$I$418="x",ROW('Hilfstabelle alle'!$1:$418)),ROW(M263))))</f>
        <v/>
      </c>
      <c r="O274" s="200" t="str">
        <f t="shared" si="4"/>
        <v/>
      </c>
    </row>
    <row r="275" spans="2:15" s="194" customFormat="1" ht="35.1" customHeight="1" x14ac:dyDescent="0.2">
      <c r="B275" s="201" t="str">
        <f t="array" ref="B275">IF(ROW('Hilfstabelle alle'!280:280)&gt;COUNTIF('Hilfstabelle alle'!$I:$I,"x"),"",INDEX('Hilfstabelle alle'!A:A,SMALL(IF('Hilfstabelle alle'!$I$1:$I$418="x",ROW('Hilfstabelle alle'!$1:$418)),ROW(A264))))</f>
        <v/>
      </c>
      <c r="C275" s="202" t="str">
        <f t="array" ref="C275">IF(ROW('Hilfstabelle alle'!280:280)&gt;COUNTIF('Hilfstabelle alle'!$I:$I,"x"),"",INDEX('Hilfstabelle alle'!B:B,SMALL(IF('Hilfstabelle alle'!$I$1:$I$418="x",ROW('Hilfstabelle alle'!$1:$418)),ROW(B264))))</f>
        <v/>
      </c>
      <c r="D275" s="203" t="str">
        <f t="array" ref="D275">IF(ROW('Hilfstabelle alle'!280:280)&gt;COUNTIF('Hilfstabelle alle'!$I:$I,"x"),"",INDEX('Hilfstabelle alle'!C:C,SMALL(IF('Hilfstabelle alle'!$I$1:$I$418="x",ROW('Hilfstabelle alle'!$1:$418)),ROW(C264))))</f>
        <v/>
      </c>
      <c r="E275" s="204" t="str">
        <f t="array" ref="E275">IF(ROW('Hilfstabelle alle'!280:280)&gt;COUNTIF('Hilfstabelle alle'!$I:$I,"x"),"",INDEX('Hilfstabelle alle'!D:D,SMALL(IF('Hilfstabelle alle'!$I$1:$I$418="x",ROW('Hilfstabelle alle'!$1:$418)),ROW(D264))))</f>
        <v/>
      </c>
      <c r="F275" s="204" t="str">
        <f t="array" ref="F275">IF(ROW('Hilfstabelle alle'!280:280)&gt;COUNTIF('Hilfstabelle alle'!$I:$I,"x"),"",INDEX('Hilfstabelle alle'!E:E,SMALL(IF('Hilfstabelle alle'!$I$1:$I$418="x",ROW('Hilfstabelle alle'!$1:$418)),ROW(E264))))</f>
        <v/>
      </c>
      <c r="G275" s="204" t="str">
        <f t="array" ref="G275">IF(ROW('Hilfstabelle alle'!280:280)&gt;COUNTIF('Hilfstabelle alle'!$I:$I,"x"),"",INDEX('Hilfstabelle alle'!F:F,SMALL(IF('Hilfstabelle alle'!$I$1:$I$418="x",ROW('Hilfstabelle alle'!$1:$418)),ROW(F264))))</f>
        <v/>
      </c>
      <c r="H275" s="204" t="str">
        <f t="array" ref="H275">IF(ROW('Hilfstabelle alle'!280:280)&gt;COUNTIF('Hilfstabelle alle'!$I:$I,"x"),"",INDEX('Hilfstabelle alle'!G:G,SMALL(IF('Hilfstabelle alle'!$I$1:$I$418="x",ROW('Hilfstabelle alle'!$1:$418)),ROW(G264))))</f>
        <v/>
      </c>
      <c r="I275" s="204" t="str">
        <f t="array" ref="I275">IF(ROW('Hilfstabelle alle'!280:280)&gt;COUNTIF('Hilfstabelle alle'!$I:$I,"x"),"",INDEX('Hilfstabelle alle'!H:H,SMALL(IF('Hilfstabelle alle'!$I$1:$I$418="x",ROW('Hilfstabelle alle'!$1:$418)),ROW(H264))))</f>
        <v/>
      </c>
      <c r="J275" s="204" t="str">
        <f t="array" ref="J275">IF(ROW('Hilfstabelle alle'!280:280)&gt;COUNTIF('Hilfstabelle alle'!$I:$I,"x"),"",INDEX('Hilfstabelle alle'!I:I,SMALL(IF('Hilfstabelle alle'!$I$1:$I$418="x",ROW('Hilfstabelle alle'!$1:$418)),ROW(I264))))</f>
        <v/>
      </c>
      <c r="K275" s="204" t="str">
        <f t="array" ref="K275">IF(ROW('Hilfstabelle alle'!280:280)&gt;COUNTIF('Hilfstabelle alle'!$I:$I,"x"),"",INDEX('Hilfstabelle alle'!J:J,SMALL(IF('Hilfstabelle alle'!$I$1:$I$418="x",ROW('Hilfstabelle alle'!$1:$418)),ROW(J264))))</f>
        <v/>
      </c>
      <c r="L275" s="204" t="str">
        <f t="array" ref="L275">IF(ROW('Hilfstabelle alle'!280:280)&gt;COUNTIF('Hilfstabelle alle'!$I:$I,"x"),"",INDEX('Hilfstabelle alle'!K:K,SMALL(IF('Hilfstabelle alle'!$I$1:$I$418="x",ROW('Hilfstabelle alle'!$1:$418)),ROW(K264))))</f>
        <v/>
      </c>
      <c r="M275" s="205" t="str">
        <f t="array" ref="M275">IF(ROW('Hilfstabelle alle'!280:280)&gt;COUNTIF('Hilfstabelle alle'!$I:$I,"x"),"",INDEX('Hilfstabelle alle'!L:L,SMALL(IF('Hilfstabelle alle'!$I$1:$I$418="x",ROW('Hilfstabelle alle'!$1:$418)),ROW(L264))))</f>
        <v/>
      </c>
      <c r="N275" s="205" t="str">
        <f t="array" ref="N275">IF(ROW('Hilfstabelle alle'!280:280)&gt;COUNTIF('Hilfstabelle alle'!$I:$I,"x"),"",INDEX('Hilfstabelle alle'!M:M,SMALL(IF('Hilfstabelle alle'!$I$1:$I$418="x",ROW('Hilfstabelle alle'!$1:$418)),ROW(M264))))</f>
        <v/>
      </c>
      <c r="O275" s="200" t="str">
        <f t="shared" si="4"/>
        <v/>
      </c>
    </row>
    <row r="276" spans="2:15" s="194" customFormat="1" ht="35.1" customHeight="1" x14ac:dyDescent="0.2">
      <c r="B276" s="195" t="str">
        <f t="array" ref="B276">IF(ROW('Hilfstabelle alle'!281:281)&gt;COUNTIF('Hilfstabelle alle'!$I:$I,"x"),"",INDEX('Hilfstabelle alle'!A:A,SMALL(IF('Hilfstabelle alle'!$I$1:$I$418="x",ROW('Hilfstabelle alle'!$1:$418)),ROW(A265))))</f>
        <v/>
      </c>
      <c r="C276" s="196" t="str">
        <f t="array" ref="C276">IF(ROW('Hilfstabelle alle'!281:281)&gt;COUNTIF('Hilfstabelle alle'!$I:$I,"x"),"",INDEX('Hilfstabelle alle'!B:B,SMALL(IF('Hilfstabelle alle'!$I$1:$I$418="x",ROW('Hilfstabelle alle'!$1:$418)),ROW(B265))))</f>
        <v/>
      </c>
      <c r="D276" s="197" t="str">
        <f t="array" ref="D276">IF(ROW('Hilfstabelle alle'!281:281)&gt;COUNTIF('Hilfstabelle alle'!$I:$I,"x"),"",INDEX('Hilfstabelle alle'!C:C,SMALL(IF('Hilfstabelle alle'!$I$1:$I$418="x",ROW('Hilfstabelle alle'!$1:$418)),ROW(C265))))</f>
        <v/>
      </c>
      <c r="E276" s="198" t="str">
        <f t="array" ref="E276">IF(ROW('Hilfstabelle alle'!281:281)&gt;COUNTIF('Hilfstabelle alle'!$I:$I,"x"),"",INDEX('Hilfstabelle alle'!D:D,SMALL(IF('Hilfstabelle alle'!$I$1:$I$418="x",ROW('Hilfstabelle alle'!$1:$418)),ROW(D265))))</f>
        <v/>
      </c>
      <c r="F276" s="198" t="str">
        <f t="array" ref="F276">IF(ROW('Hilfstabelle alle'!281:281)&gt;COUNTIF('Hilfstabelle alle'!$I:$I,"x"),"",INDEX('Hilfstabelle alle'!E:E,SMALL(IF('Hilfstabelle alle'!$I$1:$I$418="x",ROW('Hilfstabelle alle'!$1:$418)),ROW(E265))))</f>
        <v/>
      </c>
      <c r="G276" s="198" t="str">
        <f t="array" ref="G276">IF(ROW('Hilfstabelle alle'!281:281)&gt;COUNTIF('Hilfstabelle alle'!$I:$I,"x"),"",INDEX('Hilfstabelle alle'!F:F,SMALL(IF('Hilfstabelle alle'!$I$1:$I$418="x",ROW('Hilfstabelle alle'!$1:$418)),ROW(F265))))</f>
        <v/>
      </c>
      <c r="H276" s="198" t="str">
        <f t="array" ref="H276">IF(ROW('Hilfstabelle alle'!281:281)&gt;COUNTIF('Hilfstabelle alle'!$I:$I,"x"),"",INDEX('Hilfstabelle alle'!G:G,SMALL(IF('Hilfstabelle alle'!$I$1:$I$418="x",ROW('Hilfstabelle alle'!$1:$418)),ROW(G265))))</f>
        <v/>
      </c>
      <c r="I276" s="198" t="str">
        <f t="array" ref="I276">IF(ROW('Hilfstabelle alle'!281:281)&gt;COUNTIF('Hilfstabelle alle'!$I:$I,"x"),"",INDEX('Hilfstabelle alle'!H:H,SMALL(IF('Hilfstabelle alle'!$I$1:$I$418="x",ROW('Hilfstabelle alle'!$1:$418)),ROW(H265))))</f>
        <v/>
      </c>
      <c r="J276" s="198" t="str">
        <f t="array" ref="J276">IF(ROW('Hilfstabelle alle'!281:281)&gt;COUNTIF('Hilfstabelle alle'!$I:$I,"x"),"",INDEX('Hilfstabelle alle'!I:I,SMALL(IF('Hilfstabelle alle'!$I$1:$I$418="x",ROW('Hilfstabelle alle'!$1:$418)),ROW(I265))))</f>
        <v/>
      </c>
      <c r="K276" s="198" t="str">
        <f t="array" ref="K276">IF(ROW('Hilfstabelle alle'!281:281)&gt;COUNTIF('Hilfstabelle alle'!$I:$I,"x"),"",INDEX('Hilfstabelle alle'!J:J,SMALL(IF('Hilfstabelle alle'!$I$1:$I$418="x",ROW('Hilfstabelle alle'!$1:$418)),ROW(J265))))</f>
        <v/>
      </c>
      <c r="L276" s="198" t="str">
        <f t="array" ref="L276">IF(ROW('Hilfstabelle alle'!281:281)&gt;COUNTIF('Hilfstabelle alle'!$I:$I,"x"),"",INDEX('Hilfstabelle alle'!K:K,SMALL(IF('Hilfstabelle alle'!$I$1:$I$418="x",ROW('Hilfstabelle alle'!$1:$418)),ROW(K265))))</f>
        <v/>
      </c>
      <c r="M276" s="199" t="str">
        <f t="array" ref="M276">IF(ROW('Hilfstabelle alle'!281:281)&gt;COUNTIF('Hilfstabelle alle'!$I:$I,"x"),"",INDEX('Hilfstabelle alle'!L:L,SMALL(IF('Hilfstabelle alle'!$I$1:$I$418="x",ROW('Hilfstabelle alle'!$1:$418)),ROW(L265))))</f>
        <v/>
      </c>
      <c r="N276" s="199" t="str">
        <f t="array" ref="N276">IF(ROW('Hilfstabelle alle'!281:281)&gt;COUNTIF('Hilfstabelle alle'!$I:$I,"x"),"",INDEX('Hilfstabelle alle'!M:M,SMALL(IF('Hilfstabelle alle'!$I$1:$I$418="x",ROW('Hilfstabelle alle'!$1:$418)),ROW(M265))))</f>
        <v/>
      </c>
      <c r="O276" s="200" t="str">
        <f t="shared" si="4"/>
        <v/>
      </c>
    </row>
    <row r="277" spans="2:15" s="194" customFormat="1" ht="35.1" customHeight="1" x14ac:dyDescent="0.2">
      <c r="B277" s="201" t="str">
        <f t="array" ref="B277">IF(ROW('Hilfstabelle alle'!282:282)&gt;COUNTIF('Hilfstabelle alle'!$I:$I,"x"),"",INDEX('Hilfstabelle alle'!A:A,SMALL(IF('Hilfstabelle alle'!$I$1:$I$418="x",ROW('Hilfstabelle alle'!$1:$418)),ROW(A266))))</f>
        <v/>
      </c>
      <c r="C277" s="202" t="str">
        <f t="array" ref="C277">IF(ROW('Hilfstabelle alle'!282:282)&gt;COUNTIF('Hilfstabelle alle'!$I:$I,"x"),"",INDEX('Hilfstabelle alle'!B:B,SMALL(IF('Hilfstabelle alle'!$I$1:$I$418="x",ROW('Hilfstabelle alle'!$1:$418)),ROW(B266))))</f>
        <v/>
      </c>
      <c r="D277" s="203" t="str">
        <f t="array" ref="D277">IF(ROW('Hilfstabelle alle'!282:282)&gt;COUNTIF('Hilfstabelle alle'!$I:$I,"x"),"",INDEX('Hilfstabelle alle'!C:C,SMALL(IF('Hilfstabelle alle'!$I$1:$I$418="x",ROW('Hilfstabelle alle'!$1:$418)),ROW(C266))))</f>
        <v/>
      </c>
      <c r="E277" s="204" t="str">
        <f t="array" ref="E277">IF(ROW('Hilfstabelle alle'!282:282)&gt;COUNTIF('Hilfstabelle alle'!$I:$I,"x"),"",INDEX('Hilfstabelle alle'!D:D,SMALL(IF('Hilfstabelle alle'!$I$1:$I$418="x",ROW('Hilfstabelle alle'!$1:$418)),ROW(D266))))</f>
        <v/>
      </c>
      <c r="F277" s="204" t="str">
        <f t="array" ref="F277">IF(ROW('Hilfstabelle alle'!282:282)&gt;COUNTIF('Hilfstabelle alle'!$I:$I,"x"),"",INDEX('Hilfstabelle alle'!E:E,SMALL(IF('Hilfstabelle alle'!$I$1:$I$418="x",ROW('Hilfstabelle alle'!$1:$418)),ROW(E266))))</f>
        <v/>
      </c>
      <c r="G277" s="204" t="str">
        <f t="array" ref="G277">IF(ROW('Hilfstabelle alle'!282:282)&gt;COUNTIF('Hilfstabelle alle'!$I:$I,"x"),"",INDEX('Hilfstabelle alle'!F:F,SMALL(IF('Hilfstabelle alle'!$I$1:$I$418="x",ROW('Hilfstabelle alle'!$1:$418)),ROW(F266))))</f>
        <v/>
      </c>
      <c r="H277" s="204" t="str">
        <f t="array" ref="H277">IF(ROW('Hilfstabelle alle'!282:282)&gt;COUNTIF('Hilfstabelle alle'!$I:$I,"x"),"",INDEX('Hilfstabelle alle'!G:G,SMALL(IF('Hilfstabelle alle'!$I$1:$I$418="x",ROW('Hilfstabelle alle'!$1:$418)),ROW(G266))))</f>
        <v/>
      </c>
      <c r="I277" s="204" t="str">
        <f t="array" ref="I277">IF(ROW('Hilfstabelle alle'!282:282)&gt;COUNTIF('Hilfstabelle alle'!$I:$I,"x"),"",INDEX('Hilfstabelle alle'!H:H,SMALL(IF('Hilfstabelle alle'!$I$1:$I$418="x",ROW('Hilfstabelle alle'!$1:$418)),ROW(H266))))</f>
        <v/>
      </c>
      <c r="J277" s="204" t="str">
        <f t="array" ref="J277">IF(ROW('Hilfstabelle alle'!282:282)&gt;COUNTIF('Hilfstabelle alle'!$I:$I,"x"),"",INDEX('Hilfstabelle alle'!I:I,SMALL(IF('Hilfstabelle alle'!$I$1:$I$418="x",ROW('Hilfstabelle alle'!$1:$418)),ROW(I266))))</f>
        <v/>
      </c>
      <c r="K277" s="204" t="str">
        <f t="array" ref="K277">IF(ROW('Hilfstabelle alle'!282:282)&gt;COUNTIF('Hilfstabelle alle'!$I:$I,"x"),"",INDEX('Hilfstabelle alle'!J:J,SMALL(IF('Hilfstabelle alle'!$I$1:$I$418="x",ROW('Hilfstabelle alle'!$1:$418)),ROW(J266))))</f>
        <v/>
      </c>
      <c r="L277" s="204" t="str">
        <f t="array" ref="L277">IF(ROW('Hilfstabelle alle'!282:282)&gt;COUNTIF('Hilfstabelle alle'!$I:$I,"x"),"",INDEX('Hilfstabelle alle'!K:K,SMALL(IF('Hilfstabelle alle'!$I$1:$I$418="x",ROW('Hilfstabelle alle'!$1:$418)),ROW(K266))))</f>
        <v/>
      </c>
      <c r="M277" s="205" t="str">
        <f t="array" ref="M277">IF(ROW('Hilfstabelle alle'!282:282)&gt;COUNTIF('Hilfstabelle alle'!$I:$I,"x"),"",INDEX('Hilfstabelle alle'!L:L,SMALL(IF('Hilfstabelle alle'!$I$1:$I$418="x",ROW('Hilfstabelle alle'!$1:$418)),ROW(L266))))</f>
        <v/>
      </c>
      <c r="N277" s="205" t="str">
        <f t="array" ref="N277">IF(ROW('Hilfstabelle alle'!282:282)&gt;COUNTIF('Hilfstabelle alle'!$I:$I,"x"),"",INDEX('Hilfstabelle alle'!M:M,SMALL(IF('Hilfstabelle alle'!$I$1:$I$418="x",ROW('Hilfstabelle alle'!$1:$418)),ROW(M266))))</f>
        <v/>
      </c>
      <c r="O277" s="200" t="str">
        <f t="shared" si="4"/>
        <v/>
      </c>
    </row>
    <row r="278" spans="2:15" s="194" customFormat="1" ht="35.1" customHeight="1" x14ac:dyDescent="0.2">
      <c r="B278" s="195" t="str">
        <f t="array" ref="B278">IF(ROW('Hilfstabelle alle'!283:283)&gt;COUNTIF('Hilfstabelle alle'!$I:$I,"x"),"",INDEX('Hilfstabelle alle'!A:A,SMALL(IF('Hilfstabelle alle'!$I$1:$I$418="x",ROW('Hilfstabelle alle'!$1:$418)),ROW(A267))))</f>
        <v/>
      </c>
      <c r="C278" s="196" t="str">
        <f t="array" ref="C278">IF(ROW('Hilfstabelle alle'!283:283)&gt;COUNTIF('Hilfstabelle alle'!$I:$I,"x"),"",INDEX('Hilfstabelle alle'!B:B,SMALL(IF('Hilfstabelle alle'!$I$1:$I$418="x",ROW('Hilfstabelle alle'!$1:$418)),ROW(B267))))</f>
        <v/>
      </c>
      <c r="D278" s="197" t="str">
        <f t="array" ref="D278">IF(ROW('Hilfstabelle alle'!283:283)&gt;COUNTIF('Hilfstabelle alle'!$I:$I,"x"),"",INDEX('Hilfstabelle alle'!C:C,SMALL(IF('Hilfstabelle alle'!$I$1:$I$418="x",ROW('Hilfstabelle alle'!$1:$418)),ROW(C267))))</f>
        <v/>
      </c>
      <c r="E278" s="198" t="str">
        <f t="array" ref="E278">IF(ROW('Hilfstabelle alle'!283:283)&gt;COUNTIF('Hilfstabelle alle'!$I:$I,"x"),"",INDEX('Hilfstabelle alle'!D:D,SMALL(IF('Hilfstabelle alle'!$I$1:$I$418="x",ROW('Hilfstabelle alle'!$1:$418)),ROW(D267))))</f>
        <v/>
      </c>
      <c r="F278" s="198" t="str">
        <f t="array" ref="F278">IF(ROW('Hilfstabelle alle'!283:283)&gt;COUNTIF('Hilfstabelle alle'!$I:$I,"x"),"",INDEX('Hilfstabelle alle'!E:E,SMALL(IF('Hilfstabelle alle'!$I$1:$I$418="x",ROW('Hilfstabelle alle'!$1:$418)),ROW(E267))))</f>
        <v/>
      </c>
      <c r="G278" s="198" t="str">
        <f t="array" ref="G278">IF(ROW('Hilfstabelle alle'!283:283)&gt;COUNTIF('Hilfstabelle alle'!$I:$I,"x"),"",INDEX('Hilfstabelle alle'!F:F,SMALL(IF('Hilfstabelle alle'!$I$1:$I$418="x",ROW('Hilfstabelle alle'!$1:$418)),ROW(F267))))</f>
        <v/>
      </c>
      <c r="H278" s="198" t="str">
        <f t="array" ref="H278">IF(ROW('Hilfstabelle alle'!283:283)&gt;COUNTIF('Hilfstabelle alle'!$I:$I,"x"),"",INDEX('Hilfstabelle alle'!G:G,SMALL(IF('Hilfstabelle alle'!$I$1:$I$418="x",ROW('Hilfstabelle alle'!$1:$418)),ROW(G267))))</f>
        <v/>
      </c>
      <c r="I278" s="198" t="str">
        <f t="array" ref="I278">IF(ROW('Hilfstabelle alle'!283:283)&gt;COUNTIF('Hilfstabelle alle'!$I:$I,"x"),"",INDEX('Hilfstabelle alle'!H:H,SMALL(IF('Hilfstabelle alle'!$I$1:$I$418="x",ROW('Hilfstabelle alle'!$1:$418)),ROW(H267))))</f>
        <v/>
      </c>
      <c r="J278" s="198" t="str">
        <f t="array" ref="J278">IF(ROW('Hilfstabelle alle'!283:283)&gt;COUNTIF('Hilfstabelle alle'!$I:$I,"x"),"",INDEX('Hilfstabelle alle'!I:I,SMALL(IF('Hilfstabelle alle'!$I$1:$I$418="x",ROW('Hilfstabelle alle'!$1:$418)),ROW(I267))))</f>
        <v/>
      </c>
      <c r="K278" s="198" t="str">
        <f t="array" ref="K278">IF(ROW('Hilfstabelle alle'!283:283)&gt;COUNTIF('Hilfstabelle alle'!$I:$I,"x"),"",INDEX('Hilfstabelle alle'!J:J,SMALL(IF('Hilfstabelle alle'!$I$1:$I$418="x",ROW('Hilfstabelle alle'!$1:$418)),ROW(J267))))</f>
        <v/>
      </c>
      <c r="L278" s="198" t="str">
        <f t="array" ref="L278">IF(ROW('Hilfstabelle alle'!283:283)&gt;COUNTIF('Hilfstabelle alle'!$I:$I,"x"),"",INDEX('Hilfstabelle alle'!K:K,SMALL(IF('Hilfstabelle alle'!$I$1:$I$418="x",ROW('Hilfstabelle alle'!$1:$418)),ROW(K267))))</f>
        <v/>
      </c>
      <c r="M278" s="199" t="str">
        <f t="array" ref="M278">IF(ROW('Hilfstabelle alle'!283:283)&gt;COUNTIF('Hilfstabelle alle'!$I:$I,"x"),"",INDEX('Hilfstabelle alle'!L:L,SMALL(IF('Hilfstabelle alle'!$I$1:$I$418="x",ROW('Hilfstabelle alle'!$1:$418)),ROW(L267))))</f>
        <v/>
      </c>
      <c r="N278" s="199" t="str">
        <f t="array" ref="N278">IF(ROW('Hilfstabelle alle'!283:283)&gt;COUNTIF('Hilfstabelle alle'!$I:$I,"x"),"",INDEX('Hilfstabelle alle'!M:M,SMALL(IF('Hilfstabelle alle'!$I$1:$I$418="x",ROW('Hilfstabelle alle'!$1:$418)),ROW(M267))))</f>
        <v/>
      </c>
      <c r="O278" s="200" t="str">
        <f t="shared" si="4"/>
        <v/>
      </c>
    </row>
    <row r="279" spans="2:15" s="194" customFormat="1" ht="35.1" customHeight="1" x14ac:dyDescent="0.2">
      <c r="B279" s="201" t="str">
        <f t="array" ref="B279">IF(ROW('Hilfstabelle alle'!284:284)&gt;COUNTIF('Hilfstabelle alle'!$I:$I,"x"),"",INDEX('Hilfstabelle alle'!A:A,SMALL(IF('Hilfstabelle alle'!$I$1:$I$418="x",ROW('Hilfstabelle alle'!$1:$418)),ROW(A268))))</f>
        <v/>
      </c>
      <c r="C279" s="202" t="str">
        <f t="array" ref="C279">IF(ROW('Hilfstabelle alle'!284:284)&gt;COUNTIF('Hilfstabelle alle'!$I:$I,"x"),"",INDEX('Hilfstabelle alle'!B:B,SMALL(IF('Hilfstabelle alle'!$I$1:$I$418="x",ROW('Hilfstabelle alle'!$1:$418)),ROW(B268))))</f>
        <v/>
      </c>
      <c r="D279" s="203" t="str">
        <f t="array" ref="D279">IF(ROW('Hilfstabelle alle'!284:284)&gt;COUNTIF('Hilfstabelle alle'!$I:$I,"x"),"",INDEX('Hilfstabelle alle'!C:C,SMALL(IF('Hilfstabelle alle'!$I$1:$I$418="x",ROW('Hilfstabelle alle'!$1:$418)),ROW(C268))))</f>
        <v/>
      </c>
      <c r="E279" s="204" t="str">
        <f t="array" ref="E279">IF(ROW('Hilfstabelle alle'!284:284)&gt;COUNTIF('Hilfstabelle alle'!$I:$I,"x"),"",INDEX('Hilfstabelle alle'!D:D,SMALL(IF('Hilfstabelle alle'!$I$1:$I$418="x",ROW('Hilfstabelle alle'!$1:$418)),ROW(D268))))</f>
        <v/>
      </c>
      <c r="F279" s="204" t="str">
        <f t="array" ref="F279">IF(ROW('Hilfstabelle alle'!284:284)&gt;COUNTIF('Hilfstabelle alle'!$I:$I,"x"),"",INDEX('Hilfstabelle alle'!E:E,SMALL(IF('Hilfstabelle alle'!$I$1:$I$418="x",ROW('Hilfstabelle alle'!$1:$418)),ROW(E268))))</f>
        <v/>
      </c>
      <c r="G279" s="204" t="str">
        <f t="array" ref="G279">IF(ROW('Hilfstabelle alle'!284:284)&gt;COUNTIF('Hilfstabelle alle'!$I:$I,"x"),"",INDEX('Hilfstabelle alle'!F:F,SMALL(IF('Hilfstabelle alle'!$I$1:$I$418="x",ROW('Hilfstabelle alle'!$1:$418)),ROW(F268))))</f>
        <v/>
      </c>
      <c r="H279" s="204" t="str">
        <f t="array" ref="H279">IF(ROW('Hilfstabelle alle'!284:284)&gt;COUNTIF('Hilfstabelle alle'!$I:$I,"x"),"",INDEX('Hilfstabelle alle'!G:G,SMALL(IF('Hilfstabelle alle'!$I$1:$I$418="x",ROW('Hilfstabelle alle'!$1:$418)),ROW(G268))))</f>
        <v/>
      </c>
      <c r="I279" s="204" t="str">
        <f t="array" ref="I279">IF(ROW('Hilfstabelle alle'!284:284)&gt;COUNTIF('Hilfstabelle alle'!$I:$I,"x"),"",INDEX('Hilfstabelle alle'!H:H,SMALL(IF('Hilfstabelle alle'!$I$1:$I$418="x",ROW('Hilfstabelle alle'!$1:$418)),ROW(H268))))</f>
        <v/>
      </c>
      <c r="J279" s="204" t="str">
        <f t="array" ref="J279">IF(ROW('Hilfstabelle alle'!284:284)&gt;COUNTIF('Hilfstabelle alle'!$I:$I,"x"),"",INDEX('Hilfstabelle alle'!I:I,SMALL(IF('Hilfstabelle alle'!$I$1:$I$418="x",ROW('Hilfstabelle alle'!$1:$418)),ROW(I268))))</f>
        <v/>
      </c>
      <c r="K279" s="204" t="str">
        <f t="array" ref="K279">IF(ROW('Hilfstabelle alle'!284:284)&gt;COUNTIF('Hilfstabelle alle'!$I:$I,"x"),"",INDEX('Hilfstabelle alle'!J:J,SMALL(IF('Hilfstabelle alle'!$I$1:$I$418="x",ROW('Hilfstabelle alle'!$1:$418)),ROW(J268))))</f>
        <v/>
      </c>
      <c r="L279" s="204" t="str">
        <f t="array" ref="L279">IF(ROW('Hilfstabelle alle'!284:284)&gt;COUNTIF('Hilfstabelle alle'!$I:$I,"x"),"",INDEX('Hilfstabelle alle'!K:K,SMALL(IF('Hilfstabelle alle'!$I$1:$I$418="x",ROW('Hilfstabelle alle'!$1:$418)),ROW(K268))))</f>
        <v/>
      </c>
      <c r="M279" s="205" t="str">
        <f t="array" ref="M279">IF(ROW('Hilfstabelle alle'!284:284)&gt;COUNTIF('Hilfstabelle alle'!$I:$I,"x"),"",INDEX('Hilfstabelle alle'!L:L,SMALL(IF('Hilfstabelle alle'!$I$1:$I$418="x",ROW('Hilfstabelle alle'!$1:$418)),ROW(L268))))</f>
        <v/>
      </c>
      <c r="N279" s="205" t="str">
        <f t="array" ref="N279">IF(ROW('Hilfstabelle alle'!284:284)&gt;COUNTIF('Hilfstabelle alle'!$I:$I,"x"),"",INDEX('Hilfstabelle alle'!M:M,SMALL(IF('Hilfstabelle alle'!$I$1:$I$418="x",ROW('Hilfstabelle alle'!$1:$418)),ROW(M268))))</f>
        <v/>
      </c>
      <c r="O279" s="200" t="str">
        <f t="shared" si="4"/>
        <v/>
      </c>
    </row>
    <row r="280" spans="2:15" s="194" customFormat="1" ht="35.1" customHeight="1" x14ac:dyDescent="0.2">
      <c r="B280" s="195" t="str">
        <f t="array" ref="B280">IF(ROW('Hilfstabelle alle'!285:285)&gt;COUNTIF('Hilfstabelle alle'!$I:$I,"x"),"",INDEX('Hilfstabelle alle'!A:A,SMALL(IF('Hilfstabelle alle'!$I$1:$I$418="x",ROW('Hilfstabelle alle'!$1:$418)),ROW(A269))))</f>
        <v/>
      </c>
      <c r="C280" s="196" t="str">
        <f t="array" ref="C280">IF(ROW('Hilfstabelle alle'!285:285)&gt;COUNTIF('Hilfstabelle alle'!$I:$I,"x"),"",INDEX('Hilfstabelle alle'!B:B,SMALL(IF('Hilfstabelle alle'!$I$1:$I$418="x",ROW('Hilfstabelle alle'!$1:$418)),ROW(B269))))</f>
        <v/>
      </c>
      <c r="D280" s="197" t="str">
        <f t="array" ref="D280">IF(ROW('Hilfstabelle alle'!285:285)&gt;COUNTIF('Hilfstabelle alle'!$I:$I,"x"),"",INDEX('Hilfstabelle alle'!C:C,SMALL(IF('Hilfstabelle alle'!$I$1:$I$418="x",ROW('Hilfstabelle alle'!$1:$418)),ROW(C269))))</f>
        <v/>
      </c>
      <c r="E280" s="198" t="str">
        <f t="array" ref="E280">IF(ROW('Hilfstabelle alle'!285:285)&gt;COUNTIF('Hilfstabelle alle'!$I:$I,"x"),"",INDEX('Hilfstabelle alle'!D:D,SMALL(IF('Hilfstabelle alle'!$I$1:$I$418="x",ROW('Hilfstabelle alle'!$1:$418)),ROW(D269))))</f>
        <v/>
      </c>
      <c r="F280" s="198" t="str">
        <f t="array" ref="F280">IF(ROW('Hilfstabelle alle'!285:285)&gt;COUNTIF('Hilfstabelle alle'!$I:$I,"x"),"",INDEX('Hilfstabelle alle'!E:E,SMALL(IF('Hilfstabelle alle'!$I$1:$I$418="x",ROW('Hilfstabelle alle'!$1:$418)),ROW(E269))))</f>
        <v/>
      </c>
      <c r="G280" s="198" t="str">
        <f t="array" ref="G280">IF(ROW('Hilfstabelle alle'!285:285)&gt;COUNTIF('Hilfstabelle alle'!$I:$I,"x"),"",INDEX('Hilfstabelle alle'!F:F,SMALL(IF('Hilfstabelle alle'!$I$1:$I$418="x",ROW('Hilfstabelle alle'!$1:$418)),ROW(F269))))</f>
        <v/>
      </c>
      <c r="H280" s="198" t="str">
        <f t="array" ref="H280">IF(ROW('Hilfstabelle alle'!285:285)&gt;COUNTIF('Hilfstabelle alle'!$I:$I,"x"),"",INDEX('Hilfstabelle alle'!G:G,SMALL(IF('Hilfstabelle alle'!$I$1:$I$418="x",ROW('Hilfstabelle alle'!$1:$418)),ROW(G269))))</f>
        <v/>
      </c>
      <c r="I280" s="198" t="str">
        <f t="array" ref="I280">IF(ROW('Hilfstabelle alle'!285:285)&gt;COUNTIF('Hilfstabelle alle'!$I:$I,"x"),"",INDEX('Hilfstabelle alle'!H:H,SMALL(IF('Hilfstabelle alle'!$I$1:$I$418="x",ROW('Hilfstabelle alle'!$1:$418)),ROW(H269))))</f>
        <v/>
      </c>
      <c r="J280" s="198" t="str">
        <f t="array" ref="J280">IF(ROW('Hilfstabelle alle'!285:285)&gt;COUNTIF('Hilfstabelle alle'!$I:$I,"x"),"",INDEX('Hilfstabelle alle'!I:I,SMALL(IF('Hilfstabelle alle'!$I$1:$I$418="x",ROW('Hilfstabelle alle'!$1:$418)),ROW(I269))))</f>
        <v/>
      </c>
      <c r="K280" s="198" t="str">
        <f t="array" ref="K280">IF(ROW('Hilfstabelle alle'!285:285)&gt;COUNTIF('Hilfstabelle alle'!$I:$I,"x"),"",INDEX('Hilfstabelle alle'!J:J,SMALL(IF('Hilfstabelle alle'!$I$1:$I$418="x",ROW('Hilfstabelle alle'!$1:$418)),ROW(J269))))</f>
        <v/>
      </c>
      <c r="L280" s="198" t="str">
        <f t="array" ref="L280">IF(ROW('Hilfstabelle alle'!285:285)&gt;COUNTIF('Hilfstabelle alle'!$I:$I,"x"),"",INDEX('Hilfstabelle alle'!K:K,SMALL(IF('Hilfstabelle alle'!$I$1:$I$418="x",ROW('Hilfstabelle alle'!$1:$418)),ROW(K269))))</f>
        <v/>
      </c>
      <c r="M280" s="199" t="str">
        <f t="array" ref="M280">IF(ROW('Hilfstabelle alle'!285:285)&gt;COUNTIF('Hilfstabelle alle'!$I:$I,"x"),"",INDEX('Hilfstabelle alle'!L:L,SMALL(IF('Hilfstabelle alle'!$I$1:$I$418="x",ROW('Hilfstabelle alle'!$1:$418)),ROW(L269))))</f>
        <v/>
      </c>
      <c r="N280" s="199" t="str">
        <f t="array" ref="N280">IF(ROW('Hilfstabelle alle'!285:285)&gt;COUNTIF('Hilfstabelle alle'!$I:$I,"x"),"",INDEX('Hilfstabelle alle'!M:M,SMALL(IF('Hilfstabelle alle'!$I$1:$I$418="x",ROW('Hilfstabelle alle'!$1:$418)),ROW(M269))))</f>
        <v/>
      </c>
      <c r="O280" s="200" t="str">
        <f t="shared" si="4"/>
        <v/>
      </c>
    </row>
    <row r="281" spans="2:15" s="194" customFormat="1" ht="35.1" customHeight="1" x14ac:dyDescent="0.2">
      <c r="B281" s="201" t="str">
        <f t="array" ref="B281">IF(ROW('Hilfstabelle alle'!286:286)&gt;COUNTIF('Hilfstabelle alle'!$I:$I,"x"),"",INDEX('Hilfstabelle alle'!A:A,SMALL(IF('Hilfstabelle alle'!$I$1:$I$418="x",ROW('Hilfstabelle alle'!$1:$418)),ROW(A270))))</f>
        <v/>
      </c>
      <c r="C281" s="202" t="str">
        <f t="array" ref="C281">IF(ROW('Hilfstabelle alle'!286:286)&gt;COUNTIF('Hilfstabelle alle'!$I:$I,"x"),"",INDEX('Hilfstabelle alle'!B:B,SMALL(IF('Hilfstabelle alle'!$I$1:$I$418="x",ROW('Hilfstabelle alle'!$1:$418)),ROW(B270))))</f>
        <v/>
      </c>
      <c r="D281" s="203" t="str">
        <f t="array" ref="D281">IF(ROW('Hilfstabelle alle'!286:286)&gt;COUNTIF('Hilfstabelle alle'!$I:$I,"x"),"",INDEX('Hilfstabelle alle'!C:C,SMALL(IF('Hilfstabelle alle'!$I$1:$I$418="x",ROW('Hilfstabelle alle'!$1:$418)),ROW(C270))))</f>
        <v/>
      </c>
      <c r="E281" s="204" t="str">
        <f t="array" ref="E281">IF(ROW('Hilfstabelle alle'!286:286)&gt;COUNTIF('Hilfstabelle alle'!$I:$I,"x"),"",INDEX('Hilfstabelle alle'!D:D,SMALL(IF('Hilfstabelle alle'!$I$1:$I$418="x",ROW('Hilfstabelle alle'!$1:$418)),ROW(D270))))</f>
        <v/>
      </c>
      <c r="F281" s="204" t="str">
        <f t="array" ref="F281">IF(ROW('Hilfstabelle alle'!286:286)&gt;COUNTIF('Hilfstabelle alle'!$I:$I,"x"),"",INDEX('Hilfstabelle alle'!E:E,SMALL(IF('Hilfstabelle alle'!$I$1:$I$418="x",ROW('Hilfstabelle alle'!$1:$418)),ROW(E270))))</f>
        <v/>
      </c>
      <c r="G281" s="204" t="str">
        <f t="array" ref="G281">IF(ROW('Hilfstabelle alle'!286:286)&gt;COUNTIF('Hilfstabelle alle'!$I:$I,"x"),"",INDEX('Hilfstabelle alle'!F:F,SMALL(IF('Hilfstabelle alle'!$I$1:$I$418="x",ROW('Hilfstabelle alle'!$1:$418)),ROW(F270))))</f>
        <v/>
      </c>
      <c r="H281" s="204" t="str">
        <f t="array" ref="H281">IF(ROW('Hilfstabelle alle'!286:286)&gt;COUNTIF('Hilfstabelle alle'!$I:$I,"x"),"",INDEX('Hilfstabelle alle'!G:G,SMALL(IF('Hilfstabelle alle'!$I$1:$I$418="x",ROW('Hilfstabelle alle'!$1:$418)),ROW(G270))))</f>
        <v/>
      </c>
      <c r="I281" s="204" t="str">
        <f t="array" ref="I281">IF(ROW('Hilfstabelle alle'!286:286)&gt;COUNTIF('Hilfstabelle alle'!$I:$I,"x"),"",INDEX('Hilfstabelle alle'!H:H,SMALL(IF('Hilfstabelle alle'!$I$1:$I$418="x",ROW('Hilfstabelle alle'!$1:$418)),ROW(H270))))</f>
        <v/>
      </c>
      <c r="J281" s="204" t="str">
        <f t="array" ref="J281">IF(ROW('Hilfstabelle alle'!286:286)&gt;COUNTIF('Hilfstabelle alle'!$I:$I,"x"),"",INDEX('Hilfstabelle alle'!I:I,SMALL(IF('Hilfstabelle alle'!$I$1:$I$418="x",ROW('Hilfstabelle alle'!$1:$418)),ROW(I270))))</f>
        <v/>
      </c>
      <c r="K281" s="204" t="str">
        <f t="array" ref="K281">IF(ROW('Hilfstabelle alle'!286:286)&gt;COUNTIF('Hilfstabelle alle'!$I:$I,"x"),"",INDEX('Hilfstabelle alle'!J:J,SMALL(IF('Hilfstabelle alle'!$I$1:$I$418="x",ROW('Hilfstabelle alle'!$1:$418)),ROW(J270))))</f>
        <v/>
      </c>
      <c r="L281" s="204" t="str">
        <f t="array" ref="L281">IF(ROW('Hilfstabelle alle'!286:286)&gt;COUNTIF('Hilfstabelle alle'!$I:$I,"x"),"",INDEX('Hilfstabelle alle'!K:K,SMALL(IF('Hilfstabelle alle'!$I$1:$I$418="x",ROW('Hilfstabelle alle'!$1:$418)),ROW(K270))))</f>
        <v/>
      </c>
      <c r="M281" s="205" t="str">
        <f t="array" ref="M281">IF(ROW('Hilfstabelle alle'!286:286)&gt;COUNTIF('Hilfstabelle alle'!$I:$I,"x"),"",INDEX('Hilfstabelle alle'!L:L,SMALL(IF('Hilfstabelle alle'!$I$1:$I$418="x",ROW('Hilfstabelle alle'!$1:$418)),ROW(L270))))</f>
        <v/>
      </c>
      <c r="N281" s="205" t="str">
        <f t="array" ref="N281">IF(ROW('Hilfstabelle alle'!286:286)&gt;COUNTIF('Hilfstabelle alle'!$I:$I,"x"),"",INDEX('Hilfstabelle alle'!M:M,SMALL(IF('Hilfstabelle alle'!$I$1:$I$418="x",ROW('Hilfstabelle alle'!$1:$418)),ROW(M270))))</f>
        <v/>
      </c>
      <c r="O281" s="200" t="str">
        <f t="shared" si="4"/>
        <v/>
      </c>
    </row>
    <row r="282" spans="2:15" s="194" customFormat="1" ht="35.1" customHeight="1" x14ac:dyDescent="0.2">
      <c r="B282" s="195" t="str">
        <f t="array" ref="B282">IF(ROW('Hilfstabelle alle'!287:287)&gt;COUNTIF('Hilfstabelle alle'!$I:$I,"x"),"",INDEX('Hilfstabelle alle'!A:A,SMALL(IF('Hilfstabelle alle'!$I$1:$I$418="x",ROW('Hilfstabelle alle'!$1:$418)),ROW(A271))))</f>
        <v/>
      </c>
      <c r="C282" s="196" t="str">
        <f t="array" ref="C282">IF(ROW('Hilfstabelle alle'!287:287)&gt;COUNTIF('Hilfstabelle alle'!$I:$I,"x"),"",INDEX('Hilfstabelle alle'!B:B,SMALL(IF('Hilfstabelle alle'!$I$1:$I$418="x",ROW('Hilfstabelle alle'!$1:$418)),ROW(B271))))</f>
        <v/>
      </c>
      <c r="D282" s="197" t="str">
        <f t="array" ref="D282">IF(ROW('Hilfstabelle alle'!287:287)&gt;COUNTIF('Hilfstabelle alle'!$I:$I,"x"),"",INDEX('Hilfstabelle alle'!C:C,SMALL(IF('Hilfstabelle alle'!$I$1:$I$418="x",ROW('Hilfstabelle alle'!$1:$418)),ROW(C271))))</f>
        <v/>
      </c>
      <c r="E282" s="198" t="str">
        <f t="array" ref="E282">IF(ROW('Hilfstabelle alle'!287:287)&gt;COUNTIF('Hilfstabelle alle'!$I:$I,"x"),"",INDEX('Hilfstabelle alle'!D:D,SMALL(IF('Hilfstabelle alle'!$I$1:$I$418="x",ROW('Hilfstabelle alle'!$1:$418)),ROW(D271))))</f>
        <v/>
      </c>
      <c r="F282" s="198" t="str">
        <f t="array" ref="F282">IF(ROW('Hilfstabelle alle'!287:287)&gt;COUNTIF('Hilfstabelle alle'!$I:$I,"x"),"",INDEX('Hilfstabelle alle'!E:E,SMALL(IF('Hilfstabelle alle'!$I$1:$I$418="x",ROW('Hilfstabelle alle'!$1:$418)),ROW(E271))))</f>
        <v/>
      </c>
      <c r="G282" s="198" t="str">
        <f t="array" ref="G282">IF(ROW('Hilfstabelle alle'!287:287)&gt;COUNTIF('Hilfstabelle alle'!$I:$I,"x"),"",INDEX('Hilfstabelle alle'!F:F,SMALL(IF('Hilfstabelle alle'!$I$1:$I$418="x",ROW('Hilfstabelle alle'!$1:$418)),ROW(F271))))</f>
        <v/>
      </c>
      <c r="H282" s="198" t="str">
        <f t="array" ref="H282">IF(ROW('Hilfstabelle alle'!287:287)&gt;COUNTIF('Hilfstabelle alle'!$I:$I,"x"),"",INDEX('Hilfstabelle alle'!G:G,SMALL(IF('Hilfstabelle alle'!$I$1:$I$418="x",ROW('Hilfstabelle alle'!$1:$418)),ROW(G271))))</f>
        <v/>
      </c>
      <c r="I282" s="198" t="str">
        <f t="array" ref="I282">IF(ROW('Hilfstabelle alle'!287:287)&gt;COUNTIF('Hilfstabelle alle'!$I:$I,"x"),"",INDEX('Hilfstabelle alle'!H:H,SMALL(IF('Hilfstabelle alle'!$I$1:$I$418="x",ROW('Hilfstabelle alle'!$1:$418)),ROW(H271))))</f>
        <v/>
      </c>
      <c r="J282" s="198" t="str">
        <f t="array" ref="J282">IF(ROW('Hilfstabelle alle'!287:287)&gt;COUNTIF('Hilfstabelle alle'!$I:$I,"x"),"",INDEX('Hilfstabelle alle'!I:I,SMALL(IF('Hilfstabelle alle'!$I$1:$I$418="x",ROW('Hilfstabelle alle'!$1:$418)),ROW(I271))))</f>
        <v/>
      </c>
      <c r="K282" s="198" t="str">
        <f t="array" ref="K282">IF(ROW('Hilfstabelle alle'!287:287)&gt;COUNTIF('Hilfstabelle alle'!$I:$I,"x"),"",INDEX('Hilfstabelle alle'!J:J,SMALL(IF('Hilfstabelle alle'!$I$1:$I$418="x",ROW('Hilfstabelle alle'!$1:$418)),ROW(J271))))</f>
        <v/>
      </c>
      <c r="L282" s="198" t="str">
        <f t="array" ref="L282">IF(ROW('Hilfstabelle alle'!287:287)&gt;COUNTIF('Hilfstabelle alle'!$I:$I,"x"),"",INDEX('Hilfstabelle alle'!K:K,SMALL(IF('Hilfstabelle alle'!$I$1:$I$418="x",ROW('Hilfstabelle alle'!$1:$418)),ROW(K271))))</f>
        <v/>
      </c>
      <c r="M282" s="199" t="str">
        <f t="array" ref="M282">IF(ROW('Hilfstabelle alle'!287:287)&gt;COUNTIF('Hilfstabelle alle'!$I:$I,"x"),"",INDEX('Hilfstabelle alle'!L:L,SMALL(IF('Hilfstabelle alle'!$I$1:$I$418="x",ROW('Hilfstabelle alle'!$1:$418)),ROW(L271))))</f>
        <v/>
      </c>
      <c r="N282" s="199" t="str">
        <f t="array" ref="N282">IF(ROW('Hilfstabelle alle'!287:287)&gt;COUNTIF('Hilfstabelle alle'!$I:$I,"x"),"",INDEX('Hilfstabelle alle'!M:M,SMALL(IF('Hilfstabelle alle'!$I$1:$I$418="x",ROW('Hilfstabelle alle'!$1:$418)),ROW(M271))))</f>
        <v/>
      </c>
      <c r="O282" s="200" t="str">
        <f t="shared" si="4"/>
        <v/>
      </c>
    </row>
    <row r="283" spans="2:15" s="194" customFormat="1" ht="35.1" customHeight="1" x14ac:dyDescent="0.2">
      <c r="B283" s="201" t="str">
        <f t="array" ref="B283">IF(ROW('Hilfstabelle alle'!288:288)&gt;COUNTIF('Hilfstabelle alle'!$I:$I,"x"),"",INDEX('Hilfstabelle alle'!A:A,SMALL(IF('Hilfstabelle alle'!$I$1:$I$418="x",ROW('Hilfstabelle alle'!$1:$418)),ROW(A272))))</f>
        <v/>
      </c>
      <c r="C283" s="202" t="str">
        <f t="array" ref="C283">IF(ROW('Hilfstabelle alle'!288:288)&gt;COUNTIF('Hilfstabelle alle'!$I:$I,"x"),"",INDEX('Hilfstabelle alle'!B:B,SMALL(IF('Hilfstabelle alle'!$I$1:$I$418="x",ROW('Hilfstabelle alle'!$1:$418)),ROW(B272))))</f>
        <v/>
      </c>
      <c r="D283" s="203" t="str">
        <f t="array" ref="D283">IF(ROW('Hilfstabelle alle'!288:288)&gt;COUNTIF('Hilfstabelle alle'!$I:$I,"x"),"",INDEX('Hilfstabelle alle'!C:C,SMALL(IF('Hilfstabelle alle'!$I$1:$I$418="x",ROW('Hilfstabelle alle'!$1:$418)),ROW(C272))))</f>
        <v/>
      </c>
      <c r="E283" s="204" t="str">
        <f t="array" ref="E283">IF(ROW('Hilfstabelle alle'!288:288)&gt;COUNTIF('Hilfstabelle alle'!$I:$I,"x"),"",INDEX('Hilfstabelle alle'!D:D,SMALL(IF('Hilfstabelle alle'!$I$1:$I$418="x",ROW('Hilfstabelle alle'!$1:$418)),ROW(D272))))</f>
        <v/>
      </c>
      <c r="F283" s="204" t="str">
        <f t="array" ref="F283">IF(ROW('Hilfstabelle alle'!288:288)&gt;COUNTIF('Hilfstabelle alle'!$I:$I,"x"),"",INDEX('Hilfstabelle alle'!E:E,SMALL(IF('Hilfstabelle alle'!$I$1:$I$418="x",ROW('Hilfstabelle alle'!$1:$418)),ROW(E272))))</f>
        <v/>
      </c>
      <c r="G283" s="204" t="str">
        <f t="array" ref="G283">IF(ROW('Hilfstabelle alle'!288:288)&gt;COUNTIF('Hilfstabelle alle'!$I:$I,"x"),"",INDEX('Hilfstabelle alle'!F:F,SMALL(IF('Hilfstabelle alle'!$I$1:$I$418="x",ROW('Hilfstabelle alle'!$1:$418)),ROW(F272))))</f>
        <v/>
      </c>
      <c r="H283" s="204" t="str">
        <f t="array" ref="H283">IF(ROW('Hilfstabelle alle'!288:288)&gt;COUNTIF('Hilfstabelle alle'!$I:$I,"x"),"",INDEX('Hilfstabelle alle'!G:G,SMALL(IF('Hilfstabelle alle'!$I$1:$I$418="x",ROW('Hilfstabelle alle'!$1:$418)),ROW(G272))))</f>
        <v/>
      </c>
      <c r="I283" s="204" t="str">
        <f t="array" ref="I283">IF(ROW('Hilfstabelle alle'!288:288)&gt;COUNTIF('Hilfstabelle alle'!$I:$I,"x"),"",INDEX('Hilfstabelle alle'!H:H,SMALL(IF('Hilfstabelle alle'!$I$1:$I$418="x",ROW('Hilfstabelle alle'!$1:$418)),ROW(H272))))</f>
        <v/>
      </c>
      <c r="J283" s="204" t="str">
        <f t="array" ref="J283">IF(ROW('Hilfstabelle alle'!288:288)&gt;COUNTIF('Hilfstabelle alle'!$I:$I,"x"),"",INDEX('Hilfstabelle alle'!I:I,SMALL(IF('Hilfstabelle alle'!$I$1:$I$418="x",ROW('Hilfstabelle alle'!$1:$418)),ROW(I272))))</f>
        <v/>
      </c>
      <c r="K283" s="204" t="str">
        <f t="array" ref="K283">IF(ROW('Hilfstabelle alle'!288:288)&gt;COUNTIF('Hilfstabelle alle'!$I:$I,"x"),"",INDEX('Hilfstabelle alle'!J:J,SMALL(IF('Hilfstabelle alle'!$I$1:$I$418="x",ROW('Hilfstabelle alle'!$1:$418)),ROW(J272))))</f>
        <v/>
      </c>
      <c r="L283" s="204" t="str">
        <f t="array" ref="L283">IF(ROW('Hilfstabelle alle'!288:288)&gt;COUNTIF('Hilfstabelle alle'!$I:$I,"x"),"",INDEX('Hilfstabelle alle'!K:K,SMALL(IF('Hilfstabelle alle'!$I$1:$I$418="x",ROW('Hilfstabelle alle'!$1:$418)),ROW(K272))))</f>
        <v/>
      </c>
      <c r="M283" s="205" t="str">
        <f t="array" ref="M283">IF(ROW('Hilfstabelle alle'!288:288)&gt;COUNTIF('Hilfstabelle alle'!$I:$I,"x"),"",INDEX('Hilfstabelle alle'!L:L,SMALL(IF('Hilfstabelle alle'!$I$1:$I$418="x",ROW('Hilfstabelle alle'!$1:$418)),ROW(L272))))</f>
        <v/>
      </c>
      <c r="N283" s="205" t="str">
        <f t="array" ref="N283">IF(ROW('Hilfstabelle alle'!288:288)&gt;COUNTIF('Hilfstabelle alle'!$I:$I,"x"),"",INDEX('Hilfstabelle alle'!M:M,SMALL(IF('Hilfstabelle alle'!$I$1:$I$418="x",ROW('Hilfstabelle alle'!$1:$418)),ROW(M272))))</f>
        <v/>
      </c>
      <c r="O283" s="200" t="str">
        <f t="shared" si="4"/>
        <v/>
      </c>
    </row>
    <row r="284" spans="2:15" s="194" customFormat="1" ht="35.1" customHeight="1" x14ac:dyDescent="0.2">
      <c r="B284" s="195" t="str">
        <f t="array" ref="B284">IF(ROW('Hilfstabelle alle'!289:289)&gt;COUNTIF('Hilfstabelle alle'!$I:$I,"x"),"",INDEX('Hilfstabelle alle'!A:A,SMALL(IF('Hilfstabelle alle'!$I$1:$I$418="x",ROW('Hilfstabelle alle'!$1:$418)),ROW(A273))))</f>
        <v/>
      </c>
      <c r="C284" s="196" t="str">
        <f t="array" ref="C284">IF(ROW('Hilfstabelle alle'!289:289)&gt;COUNTIF('Hilfstabelle alle'!$I:$I,"x"),"",INDEX('Hilfstabelle alle'!B:B,SMALL(IF('Hilfstabelle alle'!$I$1:$I$418="x",ROW('Hilfstabelle alle'!$1:$418)),ROW(B273))))</f>
        <v/>
      </c>
      <c r="D284" s="197" t="str">
        <f t="array" ref="D284">IF(ROW('Hilfstabelle alle'!289:289)&gt;COUNTIF('Hilfstabelle alle'!$I:$I,"x"),"",INDEX('Hilfstabelle alle'!C:C,SMALL(IF('Hilfstabelle alle'!$I$1:$I$418="x",ROW('Hilfstabelle alle'!$1:$418)),ROW(C273))))</f>
        <v/>
      </c>
      <c r="E284" s="198" t="str">
        <f t="array" ref="E284">IF(ROW('Hilfstabelle alle'!289:289)&gt;COUNTIF('Hilfstabelle alle'!$I:$I,"x"),"",INDEX('Hilfstabelle alle'!D:D,SMALL(IF('Hilfstabelle alle'!$I$1:$I$418="x",ROW('Hilfstabelle alle'!$1:$418)),ROW(D273))))</f>
        <v/>
      </c>
      <c r="F284" s="198" t="str">
        <f t="array" ref="F284">IF(ROW('Hilfstabelle alle'!289:289)&gt;COUNTIF('Hilfstabelle alle'!$I:$I,"x"),"",INDEX('Hilfstabelle alle'!E:E,SMALL(IF('Hilfstabelle alle'!$I$1:$I$418="x",ROW('Hilfstabelle alle'!$1:$418)),ROW(E273))))</f>
        <v/>
      </c>
      <c r="G284" s="198" t="str">
        <f t="array" ref="G284">IF(ROW('Hilfstabelle alle'!289:289)&gt;COUNTIF('Hilfstabelle alle'!$I:$I,"x"),"",INDEX('Hilfstabelle alle'!F:F,SMALL(IF('Hilfstabelle alle'!$I$1:$I$418="x",ROW('Hilfstabelle alle'!$1:$418)),ROW(F273))))</f>
        <v/>
      </c>
      <c r="H284" s="198" t="str">
        <f t="array" ref="H284">IF(ROW('Hilfstabelle alle'!289:289)&gt;COUNTIF('Hilfstabelle alle'!$I:$I,"x"),"",INDEX('Hilfstabelle alle'!G:G,SMALL(IF('Hilfstabelle alle'!$I$1:$I$418="x",ROW('Hilfstabelle alle'!$1:$418)),ROW(G273))))</f>
        <v/>
      </c>
      <c r="I284" s="198" t="str">
        <f t="array" ref="I284">IF(ROW('Hilfstabelle alle'!289:289)&gt;COUNTIF('Hilfstabelle alle'!$I:$I,"x"),"",INDEX('Hilfstabelle alle'!H:H,SMALL(IF('Hilfstabelle alle'!$I$1:$I$418="x",ROW('Hilfstabelle alle'!$1:$418)),ROW(H273))))</f>
        <v/>
      </c>
      <c r="J284" s="198" t="str">
        <f t="array" ref="J284">IF(ROW('Hilfstabelle alle'!289:289)&gt;COUNTIF('Hilfstabelle alle'!$I:$I,"x"),"",INDEX('Hilfstabelle alle'!I:I,SMALL(IF('Hilfstabelle alle'!$I$1:$I$418="x",ROW('Hilfstabelle alle'!$1:$418)),ROW(I273))))</f>
        <v/>
      </c>
      <c r="K284" s="198" t="str">
        <f t="array" ref="K284">IF(ROW('Hilfstabelle alle'!289:289)&gt;COUNTIF('Hilfstabelle alle'!$I:$I,"x"),"",INDEX('Hilfstabelle alle'!J:J,SMALL(IF('Hilfstabelle alle'!$I$1:$I$418="x",ROW('Hilfstabelle alle'!$1:$418)),ROW(J273))))</f>
        <v/>
      </c>
      <c r="L284" s="198" t="str">
        <f t="array" ref="L284">IF(ROW('Hilfstabelle alle'!289:289)&gt;COUNTIF('Hilfstabelle alle'!$I:$I,"x"),"",INDEX('Hilfstabelle alle'!K:K,SMALL(IF('Hilfstabelle alle'!$I$1:$I$418="x",ROW('Hilfstabelle alle'!$1:$418)),ROW(K273))))</f>
        <v/>
      </c>
      <c r="M284" s="199" t="str">
        <f t="array" ref="M284">IF(ROW('Hilfstabelle alle'!289:289)&gt;COUNTIF('Hilfstabelle alle'!$I:$I,"x"),"",INDEX('Hilfstabelle alle'!L:L,SMALL(IF('Hilfstabelle alle'!$I$1:$I$418="x",ROW('Hilfstabelle alle'!$1:$418)),ROW(L273))))</f>
        <v/>
      </c>
      <c r="N284" s="199" t="str">
        <f t="array" ref="N284">IF(ROW('Hilfstabelle alle'!289:289)&gt;COUNTIF('Hilfstabelle alle'!$I:$I,"x"),"",INDEX('Hilfstabelle alle'!M:M,SMALL(IF('Hilfstabelle alle'!$I$1:$I$418="x",ROW('Hilfstabelle alle'!$1:$418)),ROW(M273))))</f>
        <v/>
      </c>
      <c r="O284" s="200" t="str">
        <f t="shared" si="4"/>
        <v/>
      </c>
    </row>
    <row r="285" spans="2:15" s="194" customFormat="1" ht="35.1" customHeight="1" x14ac:dyDescent="0.2">
      <c r="B285" s="201" t="str">
        <f t="array" ref="B285">IF(ROW('Hilfstabelle alle'!290:290)&gt;COUNTIF('Hilfstabelle alle'!$I:$I,"x"),"",INDEX('Hilfstabelle alle'!A:A,SMALL(IF('Hilfstabelle alle'!$I$1:$I$418="x",ROW('Hilfstabelle alle'!$1:$418)),ROW(A274))))</f>
        <v/>
      </c>
      <c r="C285" s="202" t="str">
        <f t="array" ref="C285">IF(ROW('Hilfstabelle alle'!290:290)&gt;COUNTIF('Hilfstabelle alle'!$I:$I,"x"),"",INDEX('Hilfstabelle alle'!B:B,SMALL(IF('Hilfstabelle alle'!$I$1:$I$418="x",ROW('Hilfstabelle alle'!$1:$418)),ROW(B274))))</f>
        <v/>
      </c>
      <c r="D285" s="203" t="str">
        <f t="array" ref="D285">IF(ROW('Hilfstabelle alle'!290:290)&gt;COUNTIF('Hilfstabelle alle'!$I:$I,"x"),"",INDEX('Hilfstabelle alle'!C:C,SMALL(IF('Hilfstabelle alle'!$I$1:$I$418="x",ROW('Hilfstabelle alle'!$1:$418)),ROW(C274))))</f>
        <v/>
      </c>
      <c r="E285" s="204" t="str">
        <f t="array" ref="E285">IF(ROW('Hilfstabelle alle'!290:290)&gt;COUNTIF('Hilfstabelle alle'!$I:$I,"x"),"",INDEX('Hilfstabelle alle'!D:D,SMALL(IF('Hilfstabelle alle'!$I$1:$I$418="x",ROW('Hilfstabelle alle'!$1:$418)),ROW(D274))))</f>
        <v/>
      </c>
      <c r="F285" s="204" t="str">
        <f t="array" ref="F285">IF(ROW('Hilfstabelle alle'!290:290)&gt;COUNTIF('Hilfstabelle alle'!$I:$I,"x"),"",INDEX('Hilfstabelle alle'!E:E,SMALL(IF('Hilfstabelle alle'!$I$1:$I$418="x",ROW('Hilfstabelle alle'!$1:$418)),ROW(E274))))</f>
        <v/>
      </c>
      <c r="G285" s="204" t="str">
        <f t="array" ref="G285">IF(ROW('Hilfstabelle alle'!290:290)&gt;COUNTIF('Hilfstabelle alle'!$I:$I,"x"),"",INDEX('Hilfstabelle alle'!F:F,SMALL(IF('Hilfstabelle alle'!$I$1:$I$418="x",ROW('Hilfstabelle alle'!$1:$418)),ROW(F274))))</f>
        <v/>
      </c>
      <c r="H285" s="204" t="str">
        <f t="array" ref="H285">IF(ROW('Hilfstabelle alle'!290:290)&gt;COUNTIF('Hilfstabelle alle'!$I:$I,"x"),"",INDEX('Hilfstabelle alle'!G:G,SMALL(IF('Hilfstabelle alle'!$I$1:$I$418="x",ROW('Hilfstabelle alle'!$1:$418)),ROW(G274))))</f>
        <v/>
      </c>
      <c r="I285" s="204" t="str">
        <f t="array" ref="I285">IF(ROW('Hilfstabelle alle'!290:290)&gt;COUNTIF('Hilfstabelle alle'!$I:$I,"x"),"",INDEX('Hilfstabelle alle'!H:H,SMALL(IF('Hilfstabelle alle'!$I$1:$I$418="x",ROW('Hilfstabelle alle'!$1:$418)),ROW(H274))))</f>
        <v/>
      </c>
      <c r="J285" s="204" t="str">
        <f t="array" ref="J285">IF(ROW('Hilfstabelle alle'!290:290)&gt;COUNTIF('Hilfstabelle alle'!$I:$I,"x"),"",INDEX('Hilfstabelle alle'!I:I,SMALL(IF('Hilfstabelle alle'!$I$1:$I$418="x",ROW('Hilfstabelle alle'!$1:$418)),ROW(I274))))</f>
        <v/>
      </c>
      <c r="K285" s="204" t="str">
        <f t="array" ref="K285">IF(ROW('Hilfstabelle alle'!290:290)&gt;COUNTIF('Hilfstabelle alle'!$I:$I,"x"),"",INDEX('Hilfstabelle alle'!J:J,SMALL(IF('Hilfstabelle alle'!$I$1:$I$418="x",ROW('Hilfstabelle alle'!$1:$418)),ROW(J274))))</f>
        <v/>
      </c>
      <c r="L285" s="204" t="str">
        <f t="array" ref="L285">IF(ROW('Hilfstabelle alle'!290:290)&gt;COUNTIF('Hilfstabelle alle'!$I:$I,"x"),"",INDEX('Hilfstabelle alle'!K:K,SMALL(IF('Hilfstabelle alle'!$I$1:$I$418="x",ROW('Hilfstabelle alle'!$1:$418)),ROW(K274))))</f>
        <v/>
      </c>
      <c r="M285" s="205" t="str">
        <f t="array" ref="M285">IF(ROW('Hilfstabelle alle'!290:290)&gt;COUNTIF('Hilfstabelle alle'!$I:$I,"x"),"",INDEX('Hilfstabelle alle'!L:L,SMALL(IF('Hilfstabelle alle'!$I$1:$I$418="x",ROW('Hilfstabelle alle'!$1:$418)),ROW(L274))))</f>
        <v/>
      </c>
      <c r="N285" s="205" t="str">
        <f t="array" ref="N285">IF(ROW('Hilfstabelle alle'!290:290)&gt;COUNTIF('Hilfstabelle alle'!$I:$I,"x"),"",INDEX('Hilfstabelle alle'!M:M,SMALL(IF('Hilfstabelle alle'!$I$1:$I$418="x",ROW('Hilfstabelle alle'!$1:$418)),ROW(M274))))</f>
        <v/>
      </c>
      <c r="O285" s="200" t="str">
        <f t="shared" si="4"/>
        <v/>
      </c>
    </row>
    <row r="286" spans="2:15" s="194" customFormat="1" ht="35.1" customHeight="1" x14ac:dyDescent="0.2">
      <c r="B286" s="195" t="str">
        <f t="array" ref="B286">IF(ROW('Hilfstabelle alle'!291:291)&gt;COUNTIF('Hilfstabelle alle'!$I:$I,"x"),"",INDEX('Hilfstabelle alle'!A:A,SMALL(IF('Hilfstabelle alle'!$I$1:$I$418="x",ROW('Hilfstabelle alle'!$1:$418)),ROW(A275))))</f>
        <v/>
      </c>
      <c r="C286" s="196" t="str">
        <f t="array" ref="C286">IF(ROW('Hilfstabelle alle'!291:291)&gt;COUNTIF('Hilfstabelle alle'!$I:$I,"x"),"",INDEX('Hilfstabelle alle'!B:B,SMALL(IF('Hilfstabelle alle'!$I$1:$I$418="x",ROW('Hilfstabelle alle'!$1:$418)),ROW(B275))))</f>
        <v/>
      </c>
      <c r="D286" s="197" t="str">
        <f t="array" ref="D286">IF(ROW('Hilfstabelle alle'!291:291)&gt;COUNTIF('Hilfstabelle alle'!$I:$I,"x"),"",INDEX('Hilfstabelle alle'!C:C,SMALL(IF('Hilfstabelle alle'!$I$1:$I$418="x",ROW('Hilfstabelle alle'!$1:$418)),ROW(C275))))</f>
        <v/>
      </c>
      <c r="E286" s="198" t="str">
        <f t="array" ref="E286">IF(ROW('Hilfstabelle alle'!291:291)&gt;COUNTIF('Hilfstabelle alle'!$I:$I,"x"),"",INDEX('Hilfstabelle alle'!D:D,SMALL(IF('Hilfstabelle alle'!$I$1:$I$418="x",ROW('Hilfstabelle alle'!$1:$418)),ROW(D275))))</f>
        <v/>
      </c>
      <c r="F286" s="198" t="str">
        <f t="array" ref="F286">IF(ROW('Hilfstabelle alle'!291:291)&gt;COUNTIF('Hilfstabelle alle'!$I:$I,"x"),"",INDEX('Hilfstabelle alle'!E:E,SMALL(IF('Hilfstabelle alle'!$I$1:$I$418="x",ROW('Hilfstabelle alle'!$1:$418)),ROW(E275))))</f>
        <v/>
      </c>
      <c r="G286" s="198" t="str">
        <f t="array" ref="G286">IF(ROW('Hilfstabelle alle'!291:291)&gt;COUNTIF('Hilfstabelle alle'!$I:$I,"x"),"",INDEX('Hilfstabelle alle'!F:F,SMALL(IF('Hilfstabelle alle'!$I$1:$I$418="x",ROW('Hilfstabelle alle'!$1:$418)),ROW(F275))))</f>
        <v/>
      </c>
      <c r="H286" s="198" t="str">
        <f t="array" ref="H286">IF(ROW('Hilfstabelle alle'!291:291)&gt;COUNTIF('Hilfstabelle alle'!$I:$I,"x"),"",INDEX('Hilfstabelle alle'!G:G,SMALL(IF('Hilfstabelle alle'!$I$1:$I$418="x",ROW('Hilfstabelle alle'!$1:$418)),ROW(G275))))</f>
        <v/>
      </c>
      <c r="I286" s="198" t="str">
        <f t="array" ref="I286">IF(ROW('Hilfstabelle alle'!291:291)&gt;COUNTIF('Hilfstabelle alle'!$I:$I,"x"),"",INDEX('Hilfstabelle alle'!H:H,SMALL(IF('Hilfstabelle alle'!$I$1:$I$418="x",ROW('Hilfstabelle alle'!$1:$418)),ROW(H275))))</f>
        <v/>
      </c>
      <c r="J286" s="198" t="str">
        <f t="array" ref="J286">IF(ROW('Hilfstabelle alle'!291:291)&gt;COUNTIF('Hilfstabelle alle'!$I:$I,"x"),"",INDEX('Hilfstabelle alle'!I:I,SMALL(IF('Hilfstabelle alle'!$I$1:$I$418="x",ROW('Hilfstabelle alle'!$1:$418)),ROW(I275))))</f>
        <v/>
      </c>
      <c r="K286" s="198" t="str">
        <f t="array" ref="K286">IF(ROW('Hilfstabelle alle'!291:291)&gt;COUNTIF('Hilfstabelle alle'!$I:$I,"x"),"",INDEX('Hilfstabelle alle'!J:J,SMALL(IF('Hilfstabelle alle'!$I$1:$I$418="x",ROW('Hilfstabelle alle'!$1:$418)),ROW(J275))))</f>
        <v/>
      </c>
      <c r="L286" s="198" t="str">
        <f t="array" ref="L286">IF(ROW('Hilfstabelle alle'!291:291)&gt;COUNTIF('Hilfstabelle alle'!$I:$I,"x"),"",INDEX('Hilfstabelle alle'!K:K,SMALL(IF('Hilfstabelle alle'!$I$1:$I$418="x",ROW('Hilfstabelle alle'!$1:$418)),ROW(K275))))</f>
        <v/>
      </c>
      <c r="M286" s="199" t="str">
        <f t="array" ref="M286">IF(ROW('Hilfstabelle alle'!291:291)&gt;COUNTIF('Hilfstabelle alle'!$I:$I,"x"),"",INDEX('Hilfstabelle alle'!L:L,SMALL(IF('Hilfstabelle alle'!$I$1:$I$418="x",ROW('Hilfstabelle alle'!$1:$418)),ROW(L275))))</f>
        <v/>
      </c>
      <c r="N286" s="199" t="str">
        <f t="array" ref="N286">IF(ROW('Hilfstabelle alle'!291:291)&gt;COUNTIF('Hilfstabelle alle'!$I:$I,"x"),"",INDEX('Hilfstabelle alle'!M:M,SMALL(IF('Hilfstabelle alle'!$I$1:$I$418="x",ROW('Hilfstabelle alle'!$1:$418)),ROW(M275))))</f>
        <v/>
      </c>
      <c r="O286" s="200" t="str">
        <f t="shared" si="4"/>
        <v/>
      </c>
    </row>
    <row r="287" spans="2:15" s="194" customFormat="1" ht="35.1" customHeight="1" x14ac:dyDescent="0.2">
      <c r="B287" s="201" t="str">
        <f t="array" ref="B287">IF(ROW('Hilfstabelle alle'!292:292)&gt;COUNTIF('Hilfstabelle alle'!$I:$I,"x"),"",INDEX('Hilfstabelle alle'!A:A,SMALL(IF('Hilfstabelle alle'!$I$1:$I$418="x",ROW('Hilfstabelle alle'!$1:$418)),ROW(A276))))</f>
        <v/>
      </c>
      <c r="C287" s="202" t="str">
        <f t="array" ref="C287">IF(ROW('Hilfstabelle alle'!292:292)&gt;COUNTIF('Hilfstabelle alle'!$I:$I,"x"),"",INDEX('Hilfstabelle alle'!B:B,SMALL(IF('Hilfstabelle alle'!$I$1:$I$418="x",ROW('Hilfstabelle alle'!$1:$418)),ROW(B276))))</f>
        <v/>
      </c>
      <c r="D287" s="203" t="str">
        <f t="array" ref="D287">IF(ROW('Hilfstabelle alle'!292:292)&gt;COUNTIF('Hilfstabelle alle'!$I:$I,"x"),"",INDEX('Hilfstabelle alle'!C:C,SMALL(IF('Hilfstabelle alle'!$I$1:$I$418="x",ROW('Hilfstabelle alle'!$1:$418)),ROW(C276))))</f>
        <v/>
      </c>
      <c r="E287" s="204" t="str">
        <f t="array" ref="E287">IF(ROW('Hilfstabelle alle'!292:292)&gt;COUNTIF('Hilfstabelle alle'!$I:$I,"x"),"",INDEX('Hilfstabelle alle'!D:D,SMALL(IF('Hilfstabelle alle'!$I$1:$I$418="x",ROW('Hilfstabelle alle'!$1:$418)),ROW(D276))))</f>
        <v/>
      </c>
      <c r="F287" s="204" t="str">
        <f t="array" ref="F287">IF(ROW('Hilfstabelle alle'!292:292)&gt;COUNTIF('Hilfstabelle alle'!$I:$I,"x"),"",INDEX('Hilfstabelle alle'!E:E,SMALL(IF('Hilfstabelle alle'!$I$1:$I$418="x",ROW('Hilfstabelle alle'!$1:$418)),ROW(E276))))</f>
        <v/>
      </c>
      <c r="G287" s="204" t="str">
        <f t="array" ref="G287">IF(ROW('Hilfstabelle alle'!292:292)&gt;COUNTIF('Hilfstabelle alle'!$I:$I,"x"),"",INDEX('Hilfstabelle alle'!F:F,SMALL(IF('Hilfstabelle alle'!$I$1:$I$418="x",ROW('Hilfstabelle alle'!$1:$418)),ROW(F276))))</f>
        <v/>
      </c>
      <c r="H287" s="204" t="str">
        <f t="array" ref="H287">IF(ROW('Hilfstabelle alle'!292:292)&gt;COUNTIF('Hilfstabelle alle'!$I:$I,"x"),"",INDEX('Hilfstabelle alle'!G:G,SMALL(IF('Hilfstabelle alle'!$I$1:$I$418="x",ROW('Hilfstabelle alle'!$1:$418)),ROW(G276))))</f>
        <v/>
      </c>
      <c r="I287" s="204" t="str">
        <f t="array" ref="I287">IF(ROW('Hilfstabelle alle'!292:292)&gt;COUNTIF('Hilfstabelle alle'!$I:$I,"x"),"",INDEX('Hilfstabelle alle'!H:H,SMALL(IF('Hilfstabelle alle'!$I$1:$I$418="x",ROW('Hilfstabelle alle'!$1:$418)),ROW(H276))))</f>
        <v/>
      </c>
      <c r="J287" s="204" t="str">
        <f t="array" ref="J287">IF(ROW('Hilfstabelle alle'!292:292)&gt;COUNTIF('Hilfstabelle alle'!$I:$I,"x"),"",INDEX('Hilfstabelle alle'!I:I,SMALL(IF('Hilfstabelle alle'!$I$1:$I$418="x",ROW('Hilfstabelle alle'!$1:$418)),ROW(I276))))</f>
        <v/>
      </c>
      <c r="K287" s="204" t="str">
        <f t="array" ref="K287">IF(ROW('Hilfstabelle alle'!292:292)&gt;COUNTIF('Hilfstabelle alle'!$I:$I,"x"),"",INDEX('Hilfstabelle alle'!J:J,SMALL(IF('Hilfstabelle alle'!$I$1:$I$418="x",ROW('Hilfstabelle alle'!$1:$418)),ROW(J276))))</f>
        <v/>
      </c>
      <c r="L287" s="204" t="str">
        <f t="array" ref="L287">IF(ROW('Hilfstabelle alle'!292:292)&gt;COUNTIF('Hilfstabelle alle'!$I:$I,"x"),"",INDEX('Hilfstabelle alle'!K:K,SMALL(IF('Hilfstabelle alle'!$I$1:$I$418="x",ROW('Hilfstabelle alle'!$1:$418)),ROW(K276))))</f>
        <v/>
      </c>
      <c r="M287" s="205" t="str">
        <f t="array" ref="M287">IF(ROW('Hilfstabelle alle'!292:292)&gt;COUNTIF('Hilfstabelle alle'!$I:$I,"x"),"",INDEX('Hilfstabelle alle'!L:L,SMALL(IF('Hilfstabelle alle'!$I$1:$I$418="x",ROW('Hilfstabelle alle'!$1:$418)),ROW(L276))))</f>
        <v/>
      </c>
      <c r="N287" s="205" t="str">
        <f t="array" ref="N287">IF(ROW('Hilfstabelle alle'!292:292)&gt;COUNTIF('Hilfstabelle alle'!$I:$I,"x"),"",INDEX('Hilfstabelle alle'!M:M,SMALL(IF('Hilfstabelle alle'!$I$1:$I$418="x",ROW('Hilfstabelle alle'!$1:$418)),ROW(M276))))</f>
        <v/>
      </c>
      <c r="O287" s="200" t="str">
        <f t="shared" si="4"/>
        <v/>
      </c>
    </row>
    <row r="288" spans="2:15" s="194" customFormat="1" ht="35.1" customHeight="1" x14ac:dyDescent="0.2">
      <c r="B288" s="195" t="str">
        <f t="array" ref="B288">IF(ROW('Hilfstabelle alle'!293:293)&gt;COUNTIF('Hilfstabelle alle'!$I:$I,"x"),"",INDEX('Hilfstabelle alle'!A:A,SMALL(IF('Hilfstabelle alle'!$I$1:$I$418="x",ROW('Hilfstabelle alle'!$1:$418)),ROW(A277))))</f>
        <v/>
      </c>
      <c r="C288" s="196" t="str">
        <f t="array" ref="C288">IF(ROW('Hilfstabelle alle'!293:293)&gt;COUNTIF('Hilfstabelle alle'!$I:$I,"x"),"",INDEX('Hilfstabelle alle'!B:B,SMALL(IF('Hilfstabelle alle'!$I$1:$I$418="x",ROW('Hilfstabelle alle'!$1:$418)),ROW(B277))))</f>
        <v/>
      </c>
      <c r="D288" s="197" t="str">
        <f t="array" ref="D288">IF(ROW('Hilfstabelle alle'!293:293)&gt;COUNTIF('Hilfstabelle alle'!$I:$I,"x"),"",INDEX('Hilfstabelle alle'!C:C,SMALL(IF('Hilfstabelle alle'!$I$1:$I$418="x",ROW('Hilfstabelle alle'!$1:$418)),ROW(C277))))</f>
        <v/>
      </c>
      <c r="E288" s="198" t="str">
        <f t="array" ref="E288">IF(ROW('Hilfstabelle alle'!293:293)&gt;COUNTIF('Hilfstabelle alle'!$I:$I,"x"),"",INDEX('Hilfstabelle alle'!D:D,SMALL(IF('Hilfstabelle alle'!$I$1:$I$418="x",ROW('Hilfstabelle alle'!$1:$418)),ROW(D277))))</f>
        <v/>
      </c>
      <c r="F288" s="198" t="str">
        <f t="array" ref="F288">IF(ROW('Hilfstabelle alle'!293:293)&gt;COUNTIF('Hilfstabelle alle'!$I:$I,"x"),"",INDEX('Hilfstabelle alle'!E:E,SMALL(IF('Hilfstabelle alle'!$I$1:$I$418="x",ROW('Hilfstabelle alle'!$1:$418)),ROW(E277))))</f>
        <v/>
      </c>
      <c r="G288" s="198" t="str">
        <f t="array" ref="G288">IF(ROW('Hilfstabelle alle'!293:293)&gt;COUNTIF('Hilfstabelle alle'!$I:$I,"x"),"",INDEX('Hilfstabelle alle'!F:F,SMALL(IF('Hilfstabelle alle'!$I$1:$I$418="x",ROW('Hilfstabelle alle'!$1:$418)),ROW(F277))))</f>
        <v/>
      </c>
      <c r="H288" s="198" t="str">
        <f t="array" ref="H288">IF(ROW('Hilfstabelle alle'!293:293)&gt;COUNTIF('Hilfstabelle alle'!$I:$I,"x"),"",INDEX('Hilfstabelle alle'!G:G,SMALL(IF('Hilfstabelle alle'!$I$1:$I$418="x",ROW('Hilfstabelle alle'!$1:$418)),ROW(G277))))</f>
        <v/>
      </c>
      <c r="I288" s="198" t="str">
        <f t="array" ref="I288">IF(ROW('Hilfstabelle alle'!293:293)&gt;COUNTIF('Hilfstabelle alle'!$I:$I,"x"),"",INDEX('Hilfstabelle alle'!H:H,SMALL(IF('Hilfstabelle alle'!$I$1:$I$418="x",ROW('Hilfstabelle alle'!$1:$418)),ROW(H277))))</f>
        <v/>
      </c>
      <c r="J288" s="198" t="str">
        <f t="array" ref="J288">IF(ROW('Hilfstabelle alle'!293:293)&gt;COUNTIF('Hilfstabelle alle'!$I:$I,"x"),"",INDEX('Hilfstabelle alle'!I:I,SMALL(IF('Hilfstabelle alle'!$I$1:$I$418="x",ROW('Hilfstabelle alle'!$1:$418)),ROW(I277))))</f>
        <v/>
      </c>
      <c r="K288" s="198" t="str">
        <f t="array" ref="K288">IF(ROW('Hilfstabelle alle'!293:293)&gt;COUNTIF('Hilfstabelle alle'!$I:$I,"x"),"",INDEX('Hilfstabelle alle'!J:J,SMALL(IF('Hilfstabelle alle'!$I$1:$I$418="x",ROW('Hilfstabelle alle'!$1:$418)),ROW(J277))))</f>
        <v/>
      </c>
      <c r="L288" s="198" t="str">
        <f t="array" ref="L288">IF(ROW('Hilfstabelle alle'!293:293)&gt;COUNTIF('Hilfstabelle alle'!$I:$I,"x"),"",INDEX('Hilfstabelle alle'!K:K,SMALL(IF('Hilfstabelle alle'!$I$1:$I$418="x",ROW('Hilfstabelle alle'!$1:$418)),ROW(K277))))</f>
        <v/>
      </c>
      <c r="M288" s="199" t="str">
        <f t="array" ref="M288">IF(ROW('Hilfstabelle alle'!293:293)&gt;COUNTIF('Hilfstabelle alle'!$I:$I,"x"),"",INDEX('Hilfstabelle alle'!L:L,SMALL(IF('Hilfstabelle alle'!$I$1:$I$418="x",ROW('Hilfstabelle alle'!$1:$418)),ROW(L277))))</f>
        <v/>
      </c>
      <c r="N288" s="199" t="str">
        <f t="array" ref="N288">IF(ROW('Hilfstabelle alle'!293:293)&gt;COUNTIF('Hilfstabelle alle'!$I:$I,"x"),"",INDEX('Hilfstabelle alle'!M:M,SMALL(IF('Hilfstabelle alle'!$I$1:$I$418="x",ROW('Hilfstabelle alle'!$1:$418)),ROW(M277))))</f>
        <v/>
      </c>
      <c r="O288" s="200" t="str">
        <f t="shared" si="4"/>
        <v/>
      </c>
    </row>
    <row r="289" spans="2:15" s="194" customFormat="1" ht="35.1" customHeight="1" x14ac:dyDescent="0.2">
      <c r="B289" s="201" t="str">
        <f t="array" ref="B289">IF(ROW('Hilfstabelle alle'!294:294)&gt;COUNTIF('Hilfstabelle alle'!$I:$I,"x"),"",INDEX('Hilfstabelle alle'!A:A,SMALL(IF('Hilfstabelle alle'!$I$1:$I$418="x",ROW('Hilfstabelle alle'!$1:$418)),ROW(A278))))</f>
        <v/>
      </c>
      <c r="C289" s="202" t="str">
        <f t="array" ref="C289">IF(ROW('Hilfstabelle alle'!294:294)&gt;COUNTIF('Hilfstabelle alle'!$I:$I,"x"),"",INDEX('Hilfstabelle alle'!B:B,SMALL(IF('Hilfstabelle alle'!$I$1:$I$418="x",ROW('Hilfstabelle alle'!$1:$418)),ROW(B278))))</f>
        <v/>
      </c>
      <c r="D289" s="203" t="str">
        <f t="array" ref="D289">IF(ROW('Hilfstabelle alle'!294:294)&gt;COUNTIF('Hilfstabelle alle'!$I:$I,"x"),"",INDEX('Hilfstabelle alle'!C:C,SMALL(IF('Hilfstabelle alle'!$I$1:$I$418="x",ROW('Hilfstabelle alle'!$1:$418)),ROW(C278))))</f>
        <v/>
      </c>
      <c r="E289" s="204" t="str">
        <f t="array" ref="E289">IF(ROW('Hilfstabelle alle'!294:294)&gt;COUNTIF('Hilfstabelle alle'!$I:$I,"x"),"",INDEX('Hilfstabelle alle'!D:D,SMALL(IF('Hilfstabelle alle'!$I$1:$I$418="x",ROW('Hilfstabelle alle'!$1:$418)),ROW(D278))))</f>
        <v/>
      </c>
      <c r="F289" s="204" t="str">
        <f t="array" ref="F289">IF(ROW('Hilfstabelle alle'!294:294)&gt;COUNTIF('Hilfstabelle alle'!$I:$I,"x"),"",INDEX('Hilfstabelle alle'!E:E,SMALL(IF('Hilfstabelle alle'!$I$1:$I$418="x",ROW('Hilfstabelle alle'!$1:$418)),ROW(E278))))</f>
        <v/>
      </c>
      <c r="G289" s="204" t="str">
        <f t="array" ref="G289">IF(ROW('Hilfstabelle alle'!294:294)&gt;COUNTIF('Hilfstabelle alle'!$I:$I,"x"),"",INDEX('Hilfstabelle alle'!F:F,SMALL(IF('Hilfstabelle alle'!$I$1:$I$418="x",ROW('Hilfstabelle alle'!$1:$418)),ROW(F278))))</f>
        <v/>
      </c>
      <c r="H289" s="204" t="str">
        <f t="array" ref="H289">IF(ROW('Hilfstabelle alle'!294:294)&gt;COUNTIF('Hilfstabelle alle'!$I:$I,"x"),"",INDEX('Hilfstabelle alle'!G:G,SMALL(IF('Hilfstabelle alle'!$I$1:$I$418="x",ROW('Hilfstabelle alle'!$1:$418)),ROW(G278))))</f>
        <v/>
      </c>
      <c r="I289" s="204" t="str">
        <f t="array" ref="I289">IF(ROW('Hilfstabelle alle'!294:294)&gt;COUNTIF('Hilfstabelle alle'!$I:$I,"x"),"",INDEX('Hilfstabelle alle'!H:H,SMALL(IF('Hilfstabelle alle'!$I$1:$I$418="x",ROW('Hilfstabelle alle'!$1:$418)),ROW(H278))))</f>
        <v/>
      </c>
      <c r="J289" s="204" t="str">
        <f t="array" ref="J289">IF(ROW('Hilfstabelle alle'!294:294)&gt;COUNTIF('Hilfstabelle alle'!$I:$I,"x"),"",INDEX('Hilfstabelle alle'!I:I,SMALL(IF('Hilfstabelle alle'!$I$1:$I$418="x",ROW('Hilfstabelle alle'!$1:$418)),ROW(I278))))</f>
        <v/>
      </c>
      <c r="K289" s="204" t="str">
        <f t="array" ref="K289">IF(ROW('Hilfstabelle alle'!294:294)&gt;COUNTIF('Hilfstabelle alle'!$I:$I,"x"),"",INDEX('Hilfstabelle alle'!J:J,SMALL(IF('Hilfstabelle alle'!$I$1:$I$418="x",ROW('Hilfstabelle alle'!$1:$418)),ROW(J278))))</f>
        <v/>
      </c>
      <c r="L289" s="204" t="str">
        <f t="array" ref="L289">IF(ROW('Hilfstabelle alle'!294:294)&gt;COUNTIF('Hilfstabelle alle'!$I:$I,"x"),"",INDEX('Hilfstabelle alle'!K:K,SMALL(IF('Hilfstabelle alle'!$I$1:$I$418="x",ROW('Hilfstabelle alle'!$1:$418)),ROW(K278))))</f>
        <v/>
      </c>
      <c r="M289" s="205" t="str">
        <f t="array" ref="M289">IF(ROW('Hilfstabelle alle'!294:294)&gt;COUNTIF('Hilfstabelle alle'!$I:$I,"x"),"",INDEX('Hilfstabelle alle'!L:L,SMALL(IF('Hilfstabelle alle'!$I$1:$I$418="x",ROW('Hilfstabelle alle'!$1:$418)),ROW(L278))))</f>
        <v/>
      </c>
      <c r="N289" s="205" t="str">
        <f t="array" ref="N289">IF(ROW('Hilfstabelle alle'!294:294)&gt;COUNTIF('Hilfstabelle alle'!$I:$I,"x"),"",INDEX('Hilfstabelle alle'!M:M,SMALL(IF('Hilfstabelle alle'!$I$1:$I$418="x",ROW('Hilfstabelle alle'!$1:$418)),ROW(M278))))</f>
        <v/>
      </c>
      <c r="O289" s="200" t="str">
        <f t="shared" si="4"/>
        <v/>
      </c>
    </row>
    <row r="290" spans="2:15" s="194" customFormat="1" ht="35.1" customHeight="1" x14ac:dyDescent="0.2">
      <c r="B290" s="195" t="str">
        <f t="array" ref="B290">IF(ROW('Hilfstabelle alle'!295:295)&gt;COUNTIF('Hilfstabelle alle'!$I:$I,"x"),"",INDEX('Hilfstabelle alle'!A:A,SMALL(IF('Hilfstabelle alle'!$I$1:$I$418="x",ROW('Hilfstabelle alle'!$1:$418)),ROW(A279))))</f>
        <v/>
      </c>
      <c r="C290" s="196" t="str">
        <f t="array" ref="C290">IF(ROW('Hilfstabelle alle'!295:295)&gt;COUNTIF('Hilfstabelle alle'!$I:$I,"x"),"",INDEX('Hilfstabelle alle'!B:B,SMALL(IF('Hilfstabelle alle'!$I$1:$I$418="x",ROW('Hilfstabelle alle'!$1:$418)),ROW(B279))))</f>
        <v/>
      </c>
      <c r="D290" s="197" t="str">
        <f t="array" ref="D290">IF(ROW('Hilfstabelle alle'!295:295)&gt;COUNTIF('Hilfstabelle alle'!$I:$I,"x"),"",INDEX('Hilfstabelle alle'!C:C,SMALL(IF('Hilfstabelle alle'!$I$1:$I$418="x",ROW('Hilfstabelle alle'!$1:$418)),ROW(C279))))</f>
        <v/>
      </c>
      <c r="E290" s="198" t="str">
        <f t="array" ref="E290">IF(ROW('Hilfstabelle alle'!295:295)&gt;COUNTIF('Hilfstabelle alle'!$I:$I,"x"),"",INDEX('Hilfstabelle alle'!D:D,SMALL(IF('Hilfstabelle alle'!$I$1:$I$418="x",ROW('Hilfstabelle alle'!$1:$418)),ROW(D279))))</f>
        <v/>
      </c>
      <c r="F290" s="198" t="str">
        <f t="array" ref="F290">IF(ROW('Hilfstabelle alle'!295:295)&gt;COUNTIF('Hilfstabelle alle'!$I:$I,"x"),"",INDEX('Hilfstabelle alle'!E:E,SMALL(IF('Hilfstabelle alle'!$I$1:$I$418="x",ROW('Hilfstabelle alle'!$1:$418)),ROW(E279))))</f>
        <v/>
      </c>
      <c r="G290" s="198" t="str">
        <f t="array" ref="G290">IF(ROW('Hilfstabelle alle'!295:295)&gt;COUNTIF('Hilfstabelle alle'!$I:$I,"x"),"",INDEX('Hilfstabelle alle'!F:F,SMALL(IF('Hilfstabelle alle'!$I$1:$I$418="x",ROW('Hilfstabelle alle'!$1:$418)),ROW(F279))))</f>
        <v/>
      </c>
      <c r="H290" s="198" t="str">
        <f t="array" ref="H290">IF(ROW('Hilfstabelle alle'!295:295)&gt;COUNTIF('Hilfstabelle alle'!$I:$I,"x"),"",INDEX('Hilfstabelle alle'!G:G,SMALL(IF('Hilfstabelle alle'!$I$1:$I$418="x",ROW('Hilfstabelle alle'!$1:$418)),ROW(G279))))</f>
        <v/>
      </c>
      <c r="I290" s="198" t="str">
        <f t="array" ref="I290">IF(ROW('Hilfstabelle alle'!295:295)&gt;COUNTIF('Hilfstabelle alle'!$I:$I,"x"),"",INDEX('Hilfstabelle alle'!H:H,SMALL(IF('Hilfstabelle alle'!$I$1:$I$418="x",ROW('Hilfstabelle alle'!$1:$418)),ROW(H279))))</f>
        <v/>
      </c>
      <c r="J290" s="198" t="str">
        <f t="array" ref="J290">IF(ROW('Hilfstabelle alle'!295:295)&gt;COUNTIF('Hilfstabelle alle'!$I:$I,"x"),"",INDEX('Hilfstabelle alle'!I:I,SMALL(IF('Hilfstabelle alle'!$I$1:$I$418="x",ROW('Hilfstabelle alle'!$1:$418)),ROW(I279))))</f>
        <v/>
      </c>
      <c r="K290" s="198" t="str">
        <f t="array" ref="K290">IF(ROW('Hilfstabelle alle'!295:295)&gt;COUNTIF('Hilfstabelle alle'!$I:$I,"x"),"",INDEX('Hilfstabelle alle'!J:J,SMALL(IF('Hilfstabelle alle'!$I$1:$I$418="x",ROW('Hilfstabelle alle'!$1:$418)),ROW(J279))))</f>
        <v/>
      </c>
      <c r="L290" s="198" t="str">
        <f t="array" ref="L290">IF(ROW('Hilfstabelle alle'!295:295)&gt;COUNTIF('Hilfstabelle alle'!$I:$I,"x"),"",INDEX('Hilfstabelle alle'!K:K,SMALL(IF('Hilfstabelle alle'!$I$1:$I$418="x",ROW('Hilfstabelle alle'!$1:$418)),ROW(K279))))</f>
        <v/>
      </c>
      <c r="M290" s="199" t="str">
        <f t="array" ref="M290">IF(ROW('Hilfstabelle alle'!295:295)&gt;COUNTIF('Hilfstabelle alle'!$I:$I,"x"),"",INDEX('Hilfstabelle alle'!L:L,SMALL(IF('Hilfstabelle alle'!$I$1:$I$418="x",ROW('Hilfstabelle alle'!$1:$418)),ROW(L279))))</f>
        <v/>
      </c>
      <c r="N290" s="199" t="str">
        <f t="array" ref="N290">IF(ROW('Hilfstabelle alle'!295:295)&gt;COUNTIF('Hilfstabelle alle'!$I:$I,"x"),"",INDEX('Hilfstabelle alle'!M:M,SMALL(IF('Hilfstabelle alle'!$I$1:$I$418="x",ROW('Hilfstabelle alle'!$1:$418)),ROW(M279))))</f>
        <v/>
      </c>
      <c r="O290" s="200" t="str">
        <f t="shared" si="4"/>
        <v/>
      </c>
    </row>
    <row r="291" spans="2:15" s="194" customFormat="1" ht="35.1" customHeight="1" x14ac:dyDescent="0.2">
      <c r="B291" s="201" t="str">
        <f t="array" ref="B291">IF(ROW('Hilfstabelle alle'!296:296)&gt;COUNTIF('Hilfstabelle alle'!$I:$I,"x"),"",INDEX('Hilfstabelle alle'!A:A,SMALL(IF('Hilfstabelle alle'!$I$1:$I$418="x",ROW('Hilfstabelle alle'!$1:$418)),ROW(A280))))</f>
        <v/>
      </c>
      <c r="C291" s="202" t="str">
        <f t="array" ref="C291">IF(ROW('Hilfstabelle alle'!296:296)&gt;COUNTIF('Hilfstabelle alle'!$I:$I,"x"),"",INDEX('Hilfstabelle alle'!B:B,SMALL(IF('Hilfstabelle alle'!$I$1:$I$418="x",ROW('Hilfstabelle alle'!$1:$418)),ROW(B280))))</f>
        <v/>
      </c>
      <c r="D291" s="203" t="str">
        <f t="array" ref="D291">IF(ROW('Hilfstabelle alle'!296:296)&gt;COUNTIF('Hilfstabelle alle'!$I:$I,"x"),"",INDEX('Hilfstabelle alle'!C:C,SMALL(IF('Hilfstabelle alle'!$I$1:$I$418="x",ROW('Hilfstabelle alle'!$1:$418)),ROW(C280))))</f>
        <v/>
      </c>
      <c r="E291" s="204" t="str">
        <f t="array" ref="E291">IF(ROW('Hilfstabelle alle'!296:296)&gt;COUNTIF('Hilfstabelle alle'!$I:$I,"x"),"",INDEX('Hilfstabelle alle'!D:D,SMALL(IF('Hilfstabelle alle'!$I$1:$I$418="x",ROW('Hilfstabelle alle'!$1:$418)),ROW(D280))))</f>
        <v/>
      </c>
      <c r="F291" s="204" t="str">
        <f t="array" ref="F291">IF(ROW('Hilfstabelle alle'!296:296)&gt;COUNTIF('Hilfstabelle alle'!$I:$I,"x"),"",INDEX('Hilfstabelle alle'!E:E,SMALL(IF('Hilfstabelle alle'!$I$1:$I$418="x",ROW('Hilfstabelle alle'!$1:$418)),ROW(E280))))</f>
        <v/>
      </c>
      <c r="G291" s="204" t="str">
        <f t="array" ref="G291">IF(ROW('Hilfstabelle alle'!296:296)&gt;COUNTIF('Hilfstabelle alle'!$I:$I,"x"),"",INDEX('Hilfstabelle alle'!F:F,SMALL(IF('Hilfstabelle alle'!$I$1:$I$418="x",ROW('Hilfstabelle alle'!$1:$418)),ROW(F280))))</f>
        <v/>
      </c>
      <c r="H291" s="204" t="str">
        <f t="array" ref="H291">IF(ROW('Hilfstabelle alle'!296:296)&gt;COUNTIF('Hilfstabelle alle'!$I:$I,"x"),"",INDEX('Hilfstabelle alle'!G:G,SMALL(IF('Hilfstabelle alle'!$I$1:$I$418="x",ROW('Hilfstabelle alle'!$1:$418)),ROW(G280))))</f>
        <v/>
      </c>
      <c r="I291" s="204" t="str">
        <f t="array" ref="I291">IF(ROW('Hilfstabelle alle'!296:296)&gt;COUNTIF('Hilfstabelle alle'!$I:$I,"x"),"",INDEX('Hilfstabelle alle'!H:H,SMALL(IF('Hilfstabelle alle'!$I$1:$I$418="x",ROW('Hilfstabelle alle'!$1:$418)),ROW(H280))))</f>
        <v/>
      </c>
      <c r="J291" s="204" t="str">
        <f t="array" ref="J291">IF(ROW('Hilfstabelle alle'!296:296)&gt;COUNTIF('Hilfstabelle alle'!$I:$I,"x"),"",INDEX('Hilfstabelle alle'!I:I,SMALL(IF('Hilfstabelle alle'!$I$1:$I$418="x",ROW('Hilfstabelle alle'!$1:$418)),ROW(I280))))</f>
        <v/>
      </c>
      <c r="K291" s="204" t="str">
        <f t="array" ref="K291">IF(ROW('Hilfstabelle alle'!296:296)&gt;COUNTIF('Hilfstabelle alle'!$I:$I,"x"),"",INDEX('Hilfstabelle alle'!J:J,SMALL(IF('Hilfstabelle alle'!$I$1:$I$418="x",ROW('Hilfstabelle alle'!$1:$418)),ROW(J280))))</f>
        <v/>
      </c>
      <c r="L291" s="204" t="str">
        <f t="array" ref="L291">IF(ROW('Hilfstabelle alle'!296:296)&gt;COUNTIF('Hilfstabelle alle'!$I:$I,"x"),"",INDEX('Hilfstabelle alle'!K:K,SMALL(IF('Hilfstabelle alle'!$I$1:$I$418="x",ROW('Hilfstabelle alle'!$1:$418)),ROW(K280))))</f>
        <v/>
      </c>
      <c r="M291" s="205" t="str">
        <f t="array" ref="M291">IF(ROW('Hilfstabelle alle'!296:296)&gt;COUNTIF('Hilfstabelle alle'!$I:$I,"x"),"",INDEX('Hilfstabelle alle'!L:L,SMALL(IF('Hilfstabelle alle'!$I$1:$I$418="x",ROW('Hilfstabelle alle'!$1:$418)),ROW(L280))))</f>
        <v/>
      </c>
      <c r="N291" s="205" t="str">
        <f t="array" ref="N291">IF(ROW('Hilfstabelle alle'!296:296)&gt;COUNTIF('Hilfstabelle alle'!$I:$I,"x"),"",INDEX('Hilfstabelle alle'!M:M,SMALL(IF('Hilfstabelle alle'!$I$1:$I$418="x",ROW('Hilfstabelle alle'!$1:$418)),ROW(M280))))</f>
        <v/>
      </c>
      <c r="O291" s="200" t="str">
        <f t="shared" si="4"/>
        <v/>
      </c>
    </row>
    <row r="292" spans="2:15" s="194" customFormat="1" ht="35.1" customHeight="1" x14ac:dyDescent="0.2">
      <c r="B292" s="195" t="str">
        <f t="array" ref="B292">IF(ROW('Hilfstabelle alle'!297:297)&gt;COUNTIF('Hilfstabelle alle'!$I:$I,"x"),"",INDEX('Hilfstabelle alle'!A:A,SMALL(IF('Hilfstabelle alle'!$I$1:$I$418="x",ROW('Hilfstabelle alle'!$1:$418)),ROW(A281))))</f>
        <v/>
      </c>
      <c r="C292" s="196" t="str">
        <f t="array" ref="C292">IF(ROW('Hilfstabelle alle'!297:297)&gt;COUNTIF('Hilfstabelle alle'!$I:$I,"x"),"",INDEX('Hilfstabelle alle'!B:B,SMALL(IF('Hilfstabelle alle'!$I$1:$I$418="x",ROW('Hilfstabelle alle'!$1:$418)),ROW(B281))))</f>
        <v/>
      </c>
      <c r="D292" s="197" t="str">
        <f t="array" ref="D292">IF(ROW('Hilfstabelle alle'!297:297)&gt;COUNTIF('Hilfstabelle alle'!$I:$I,"x"),"",INDEX('Hilfstabelle alle'!C:C,SMALL(IF('Hilfstabelle alle'!$I$1:$I$418="x",ROW('Hilfstabelle alle'!$1:$418)),ROW(C281))))</f>
        <v/>
      </c>
      <c r="E292" s="198" t="str">
        <f t="array" ref="E292">IF(ROW('Hilfstabelle alle'!297:297)&gt;COUNTIF('Hilfstabelle alle'!$I:$I,"x"),"",INDEX('Hilfstabelle alle'!D:D,SMALL(IF('Hilfstabelle alle'!$I$1:$I$418="x",ROW('Hilfstabelle alle'!$1:$418)),ROW(D281))))</f>
        <v/>
      </c>
      <c r="F292" s="198" t="str">
        <f t="array" ref="F292">IF(ROW('Hilfstabelle alle'!297:297)&gt;COUNTIF('Hilfstabelle alle'!$I:$I,"x"),"",INDEX('Hilfstabelle alle'!E:E,SMALL(IF('Hilfstabelle alle'!$I$1:$I$418="x",ROW('Hilfstabelle alle'!$1:$418)),ROW(E281))))</f>
        <v/>
      </c>
      <c r="G292" s="198" t="str">
        <f t="array" ref="G292">IF(ROW('Hilfstabelle alle'!297:297)&gt;COUNTIF('Hilfstabelle alle'!$I:$I,"x"),"",INDEX('Hilfstabelle alle'!F:F,SMALL(IF('Hilfstabelle alle'!$I$1:$I$418="x",ROW('Hilfstabelle alle'!$1:$418)),ROW(F281))))</f>
        <v/>
      </c>
      <c r="H292" s="198" t="str">
        <f t="array" ref="H292">IF(ROW('Hilfstabelle alle'!297:297)&gt;COUNTIF('Hilfstabelle alle'!$I:$I,"x"),"",INDEX('Hilfstabelle alle'!G:G,SMALL(IF('Hilfstabelle alle'!$I$1:$I$418="x",ROW('Hilfstabelle alle'!$1:$418)),ROW(G281))))</f>
        <v/>
      </c>
      <c r="I292" s="198" t="str">
        <f t="array" ref="I292">IF(ROW('Hilfstabelle alle'!297:297)&gt;COUNTIF('Hilfstabelle alle'!$I:$I,"x"),"",INDEX('Hilfstabelle alle'!H:H,SMALL(IF('Hilfstabelle alle'!$I$1:$I$418="x",ROW('Hilfstabelle alle'!$1:$418)),ROW(H281))))</f>
        <v/>
      </c>
      <c r="J292" s="198" t="str">
        <f t="array" ref="J292">IF(ROW('Hilfstabelle alle'!297:297)&gt;COUNTIF('Hilfstabelle alle'!$I:$I,"x"),"",INDEX('Hilfstabelle alle'!I:I,SMALL(IF('Hilfstabelle alle'!$I$1:$I$418="x",ROW('Hilfstabelle alle'!$1:$418)),ROW(I281))))</f>
        <v/>
      </c>
      <c r="K292" s="198" t="str">
        <f t="array" ref="K292">IF(ROW('Hilfstabelle alle'!297:297)&gt;COUNTIF('Hilfstabelle alle'!$I:$I,"x"),"",INDEX('Hilfstabelle alle'!J:J,SMALL(IF('Hilfstabelle alle'!$I$1:$I$418="x",ROW('Hilfstabelle alle'!$1:$418)),ROW(J281))))</f>
        <v/>
      </c>
      <c r="L292" s="198" t="str">
        <f t="array" ref="L292">IF(ROW('Hilfstabelle alle'!297:297)&gt;COUNTIF('Hilfstabelle alle'!$I:$I,"x"),"",INDEX('Hilfstabelle alle'!K:K,SMALL(IF('Hilfstabelle alle'!$I$1:$I$418="x",ROW('Hilfstabelle alle'!$1:$418)),ROW(K281))))</f>
        <v/>
      </c>
      <c r="M292" s="199" t="str">
        <f t="array" ref="M292">IF(ROW('Hilfstabelle alle'!297:297)&gt;COUNTIF('Hilfstabelle alle'!$I:$I,"x"),"",INDEX('Hilfstabelle alle'!L:L,SMALL(IF('Hilfstabelle alle'!$I$1:$I$418="x",ROW('Hilfstabelle alle'!$1:$418)),ROW(L281))))</f>
        <v/>
      </c>
      <c r="N292" s="199" t="str">
        <f t="array" ref="N292">IF(ROW('Hilfstabelle alle'!297:297)&gt;COUNTIF('Hilfstabelle alle'!$I:$I,"x"),"",INDEX('Hilfstabelle alle'!M:M,SMALL(IF('Hilfstabelle alle'!$I$1:$I$418="x",ROW('Hilfstabelle alle'!$1:$418)),ROW(M281))))</f>
        <v/>
      </c>
      <c r="O292" s="200" t="str">
        <f t="shared" si="4"/>
        <v/>
      </c>
    </row>
    <row r="293" spans="2:15" s="194" customFormat="1" ht="35.1" customHeight="1" x14ac:dyDescent="0.2">
      <c r="B293" s="201" t="str">
        <f t="array" ref="B293">IF(ROW('Hilfstabelle alle'!298:298)&gt;COUNTIF('Hilfstabelle alle'!$I:$I,"x"),"",INDEX('Hilfstabelle alle'!A:A,SMALL(IF('Hilfstabelle alle'!$I$1:$I$418="x",ROW('Hilfstabelle alle'!$1:$418)),ROW(A282))))</f>
        <v/>
      </c>
      <c r="C293" s="202" t="str">
        <f t="array" ref="C293">IF(ROW('Hilfstabelle alle'!298:298)&gt;COUNTIF('Hilfstabelle alle'!$I:$I,"x"),"",INDEX('Hilfstabelle alle'!B:B,SMALL(IF('Hilfstabelle alle'!$I$1:$I$418="x",ROW('Hilfstabelle alle'!$1:$418)),ROW(B282))))</f>
        <v/>
      </c>
      <c r="D293" s="203" t="str">
        <f t="array" ref="D293">IF(ROW('Hilfstabelle alle'!298:298)&gt;COUNTIF('Hilfstabelle alle'!$I:$I,"x"),"",INDEX('Hilfstabelle alle'!C:C,SMALL(IF('Hilfstabelle alle'!$I$1:$I$418="x",ROW('Hilfstabelle alle'!$1:$418)),ROW(C282))))</f>
        <v/>
      </c>
      <c r="E293" s="204" t="str">
        <f t="array" ref="E293">IF(ROW('Hilfstabelle alle'!298:298)&gt;COUNTIF('Hilfstabelle alle'!$I:$I,"x"),"",INDEX('Hilfstabelle alle'!D:D,SMALL(IF('Hilfstabelle alle'!$I$1:$I$418="x",ROW('Hilfstabelle alle'!$1:$418)),ROW(D282))))</f>
        <v/>
      </c>
      <c r="F293" s="204" t="str">
        <f t="array" ref="F293">IF(ROW('Hilfstabelle alle'!298:298)&gt;COUNTIF('Hilfstabelle alle'!$I:$I,"x"),"",INDEX('Hilfstabelle alle'!E:E,SMALL(IF('Hilfstabelle alle'!$I$1:$I$418="x",ROW('Hilfstabelle alle'!$1:$418)),ROW(E282))))</f>
        <v/>
      </c>
      <c r="G293" s="204" t="str">
        <f t="array" ref="G293">IF(ROW('Hilfstabelle alle'!298:298)&gt;COUNTIF('Hilfstabelle alle'!$I:$I,"x"),"",INDEX('Hilfstabelle alle'!F:F,SMALL(IF('Hilfstabelle alle'!$I$1:$I$418="x",ROW('Hilfstabelle alle'!$1:$418)),ROW(F282))))</f>
        <v/>
      </c>
      <c r="H293" s="204" t="str">
        <f t="array" ref="H293">IF(ROW('Hilfstabelle alle'!298:298)&gt;COUNTIF('Hilfstabelle alle'!$I:$I,"x"),"",INDEX('Hilfstabelle alle'!G:G,SMALL(IF('Hilfstabelle alle'!$I$1:$I$418="x",ROW('Hilfstabelle alle'!$1:$418)),ROW(G282))))</f>
        <v/>
      </c>
      <c r="I293" s="204" t="str">
        <f t="array" ref="I293">IF(ROW('Hilfstabelle alle'!298:298)&gt;COUNTIF('Hilfstabelle alle'!$I:$I,"x"),"",INDEX('Hilfstabelle alle'!H:H,SMALL(IF('Hilfstabelle alle'!$I$1:$I$418="x",ROW('Hilfstabelle alle'!$1:$418)),ROW(H282))))</f>
        <v/>
      </c>
      <c r="J293" s="204" t="str">
        <f t="array" ref="J293">IF(ROW('Hilfstabelle alle'!298:298)&gt;COUNTIF('Hilfstabelle alle'!$I:$I,"x"),"",INDEX('Hilfstabelle alle'!I:I,SMALL(IF('Hilfstabelle alle'!$I$1:$I$418="x",ROW('Hilfstabelle alle'!$1:$418)),ROW(I282))))</f>
        <v/>
      </c>
      <c r="K293" s="204" t="str">
        <f t="array" ref="K293">IF(ROW('Hilfstabelle alle'!298:298)&gt;COUNTIF('Hilfstabelle alle'!$I:$I,"x"),"",INDEX('Hilfstabelle alle'!J:J,SMALL(IF('Hilfstabelle alle'!$I$1:$I$418="x",ROW('Hilfstabelle alle'!$1:$418)),ROW(J282))))</f>
        <v/>
      </c>
      <c r="L293" s="204" t="str">
        <f t="array" ref="L293">IF(ROW('Hilfstabelle alle'!298:298)&gt;COUNTIF('Hilfstabelle alle'!$I:$I,"x"),"",INDEX('Hilfstabelle alle'!K:K,SMALL(IF('Hilfstabelle alle'!$I$1:$I$418="x",ROW('Hilfstabelle alle'!$1:$418)),ROW(K282))))</f>
        <v/>
      </c>
      <c r="M293" s="205" t="str">
        <f t="array" ref="M293">IF(ROW('Hilfstabelle alle'!298:298)&gt;COUNTIF('Hilfstabelle alle'!$I:$I,"x"),"",INDEX('Hilfstabelle alle'!L:L,SMALL(IF('Hilfstabelle alle'!$I$1:$I$418="x",ROW('Hilfstabelle alle'!$1:$418)),ROW(L282))))</f>
        <v/>
      </c>
      <c r="N293" s="205" t="str">
        <f t="array" ref="N293">IF(ROW('Hilfstabelle alle'!298:298)&gt;COUNTIF('Hilfstabelle alle'!$I:$I,"x"),"",INDEX('Hilfstabelle alle'!M:M,SMALL(IF('Hilfstabelle alle'!$I$1:$I$418="x",ROW('Hilfstabelle alle'!$1:$418)),ROW(M282))))</f>
        <v/>
      </c>
      <c r="O293" s="200" t="str">
        <f t="shared" si="4"/>
        <v/>
      </c>
    </row>
    <row r="294" spans="2:15" s="194" customFormat="1" ht="35.1" customHeight="1" x14ac:dyDescent="0.2">
      <c r="B294" s="195" t="str">
        <f t="array" ref="B294">IF(ROW('Hilfstabelle alle'!299:299)&gt;COUNTIF('Hilfstabelle alle'!$I:$I,"x"),"",INDEX('Hilfstabelle alle'!A:A,SMALL(IF('Hilfstabelle alle'!$I$1:$I$418="x",ROW('Hilfstabelle alle'!$1:$418)),ROW(A283))))</f>
        <v/>
      </c>
      <c r="C294" s="196" t="str">
        <f t="array" ref="C294">IF(ROW('Hilfstabelle alle'!299:299)&gt;COUNTIF('Hilfstabelle alle'!$I:$I,"x"),"",INDEX('Hilfstabelle alle'!B:B,SMALL(IF('Hilfstabelle alle'!$I$1:$I$418="x",ROW('Hilfstabelle alle'!$1:$418)),ROW(B283))))</f>
        <v/>
      </c>
      <c r="D294" s="197" t="str">
        <f t="array" ref="D294">IF(ROW('Hilfstabelle alle'!299:299)&gt;COUNTIF('Hilfstabelle alle'!$I:$I,"x"),"",INDEX('Hilfstabelle alle'!C:C,SMALL(IF('Hilfstabelle alle'!$I$1:$I$418="x",ROW('Hilfstabelle alle'!$1:$418)),ROW(C283))))</f>
        <v/>
      </c>
      <c r="E294" s="198" t="str">
        <f t="array" ref="E294">IF(ROW('Hilfstabelle alle'!299:299)&gt;COUNTIF('Hilfstabelle alle'!$I:$I,"x"),"",INDEX('Hilfstabelle alle'!D:D,SMALL(IF('Hilfstabelle alle'!$I$1:$I$418="x",ROW('Hilfstabelle alle'!$1:$418)),ROW(D283))))</f>
        <v/>
      </c>
      <c r="F294" s="198" t="str">
        <f t="array" ref="F294">IF(ROW('Hilfstabelle alle'!299:299)&gt;COUNTIF('Hilfstabelle alle'!$I:$I,"x"),"",INDEX('Hilfstabelle alle'!E:E,SMALL(IF('Hilfstabelle alle'!$I$1:$I$418="x",ROW('Hilfstabelle alle'!$1:$418)),ROW(E283))))</f>
        <v/>
      </c>
      <c r="G294" s="198" t="str">
        <f t="array" ref="G294">IF(ROW('Hilfstabelle alle'!299:299)&gt;COUNTIF('Hilfstabelle alle'!$I:$I,"x"),"",INDEX('Hilfstabelle alle'!F:F,SMALL(IF('Hilfstabelle alle'!$I$1:$I$418="x",ROW('Hilfstabelle alle'!$1:$418)),ROW(F283))))</f>
        <v/>
      </c>
      <c r="H294" s="198" t="str">
        <f t="array" ref="H294">IF(ROW('Hilfstabelle alle'!299:299)&gt;COUNTIF('Hilfstabelle alle'!$I:$I,"x"),"",INDEX('Hilfstabelle alle'!G:G,SMALL(IF('Hilfstabelle alle'!$I$1:$I$418="x",ROW('Hilfstabelle alle'!$1:$418)),ROW(G283))))</f>
        <v/>
      </c>
      <c r="I294" s="198" t="str">
        <f t="array" ref="I294">IF(ROW('Hilfstabelle alle'!299:299)&gt;COUNTIF('Hilfstabelle alle'!$I:$I,"x"),"",INDEX('Hilfstabelle alle'!H:H,SMALL(IF('Hilfstabelle alle'!$I$1:$I$418="x",ROW('Hilfstabelle alle'!$1:$418)),ROW(H283))))</f>
        <v/>
      </c>
      <c r="J294" s="198" t="str">
        <f t="array" ref="J294">IF(ROW('Hilfstabelle alle'!299:299)&gt;COUNTIF('Hilfstabelle alle'!$I:$I,"x"),"",INDEX('Hilfstabelle alle'!I:I,SMALL(IF('Hilfstabelle alle'!$I$1:$I$418="x",ROW('Hilfstabelle alle'!$1:$418)),ROW(I283))))</f>
        <v/>
      </c>
      <c r="K294" s="198" t="str">
        <f t="array" ref="K294">IF(ROW('Hilfstabelle alle'!299:299)&gt;COUNTIF('Hilfstabelle alle'!$I:$I,"x"),"",INDEX('Hilfstabelle alle'!J:J,SMALL(IF('Hilfstabelle alle'!$I$1:$I$418="x",ROW('Hilfstabelle alle'!$1:$418)),ROW(J283))))</f>
        <v/>
      </c>
      <c r="L294" s="198" t="str">
        <f t="array" ref="L294">IF(ROW('Hilfstabelle alle'!299:299)&gt;COUNTIF('Hilfstabelle alle'!$I:$I,"x"),"",INDEX('Hilfstabelle alle'!K:K,SMALL(IF('Hilfstabelle alle'!$I$1:$I$418="x",ROW('Hilfstabelle alle'!$1:$418)),ROW(K283))))</f>
        <v/>
      </c>
      <c r="M294" s="199" t="str">
        <f t="array" ref="M294">IF(ROW('Hilfstabelle alle'!299:299)&gt;COUNTIF('Hilfstabelle alle'!$I:$I,"x"),"",INDEX('Hilfstabelle alle'!L:L,SMALL(IF('Hilfstabelle alle'!$I$1:$I$418="x",ROW('Hilfstabelle alle'!$1:$418)),ROW(L283))))</f>
        <v/>
      </c>
      <c r="N294" s="199" t="str">
        <f t="array" ref="N294">IF(ROW('Hilfstabelle alle'!299:299)&gt;COUNTIF('Hilfstabelle alle'!$I:$I,"x"),"",INDEX('Hilfstabelle alle'!M:M,SMALL(IF('Hilfstabelle alle'!$I$1:$I$418="x",ROW('Hilfstabelle alle'!$1:$418)),ROW(M283))))</f>
        <v/>
      </c>
      <c r="O294" s="200" t="str">
        <f t="shared" si="4"/>
        <v/>
      </c>
    </row>
    <row r="295" spans="2:15" s="194" customFormat="1" ht="35.1" customHeight="1" x14ac:dyDescent="0.2">
      <c r="B295" s="201" t="str">
        <f t="array" ref="B295">IF(ROW('Hilfstabelle alle'!300:300)&gt;COUNTIF('Hilfstabelle alle'!$I:$I,"x"),"",INDEX('Hilfstabelle alle'!A:A,SMALL(IF('Hilfstabelle alle'!$I$1:$I$418="x",ROW('Hilfstabelle alle'!$1:$418)),ROW(A284))))</f>
        <v/>
      </c>
      <c r="C295" s="202" t="str">
        <f t="array" ref="C295">IF(ROW('Hilfstabelle alle'!300:300)&gt;COUNTIF('Hilfstabelle alle'!$I:$I,"x"),"",INDEX('Hilfstabelle alle'!B:B,SMALL(IF('Hilfstabelle alle'!$I$1:$I$418="x",ROW('Hilfstabelle alle'!$1:$418)),ROW(B284))))</f>
        <v/>
      </c>
      <c r="D295" s="203" t="str">
        <f t="array" ref="D295">IF(ROW('Hilfstabelle alle'!300:300)&gt;COUNTIF('Hilfstabelle alle'!$I:$I,"x"),"",INDEX('Hilfstabelle alle'!C:C,SMALL(IF('Hilfstabelle alle'!$I$1:$I$418="x",ROW('Hilfstabelle alle'!$1:$418)),ROW(C284))))</f>
        <v/>
      </c>
      <c r="E295" s="204" t="str">
        <f t="array" ref="E295">IF(ROW('Hilfstabelle alle'!300:300)&gt;COUNTIF('Hilfstabelle alle'!$I:$I,"x"),"",INDEX('Hilfstabelle alle'!D:D,SMALL(IF('Hilfstabelle alle'!$I$1:$I$418="x",ROW('Hilfstabelle alle'!$1:$418)),ROW(D284))))</f>
        <v/>
      </c>
      <c r="F295" s="204" t="str">
        <f t="array" ref="F295">IF(ROW('Hilfstabelle alle'!300:300)&gt;COUNTIF('Hilfstabelle alle'!$I:$I,"x"),"",INDEX('Hilfstabelle alle'!E:E,SMALL(IF('Hilfstabelle alle'!$I$1:$I$418="x",ROW('Hilfstabelle alle'!$1:$418)),ROW(E284))))</f>
        <v/>
      </c>
      <c r="G295" s="204" t="str">
        <f t="array" ref="G295">IF(ROW('Hilfstabelle alle'!300:300)&gt;COUNTIF('Hilfstabelle alle'!$I:$I,"x"),"",INDEX('Hilfstabelle alle'!F:F,SMALL(IF('Hilfstabelle alle'!$I$1:$I$418="x",ROW('Hilfstabelle alle'!$1:$418)),ROW(F284))))</f>
        <v/>
      </c>
      <c r="H295" s="204" t="str">
        <f t="array" ref="H295">IF(ROW('Hilfstabelle alle'!300:300)&gt;COUNTIF('Hilfstabelle alle'!$I:$I,"x"),"",INDEX('Hilfstabelle alle'!G:G,SMALL(IF('Hilfstabelle alle'!$I$1:$I$418="x",ROW('Hilfstabelle alle'!$1:$418)),ROW(G284))))</f>
        <v/>
      </c>
      <c r="I295" s="204" t="str">
        <f t="array" ref="I295">IF(ROW('Hilfstabelle alle'!300:300)&gt;COUNTIF('Hilfstabelle alle'!$I:$I,"x"),"",INDEX('Hilfstabelle alle'!H:H,SMALL(IF('Hilfstabelle alle'!$I$1:$I$418="x",ROW('Hilfstabelle alle'!$1:$418)),ROW(H284))))</f>
        <v/>
      </c>
      <c r="J295" s="204" t="str">
        <f t="array" ref="J295">IF(ROW('Hilfstabelle alle'!300:300)&gt;COUNTIF('Hilfstabelle alle'!$I:$I,"x"),"",INDEX('Hilfstabelle alle'!I:I,SMALL(IF('Hilfstabelle alle'!$I$1:$I$418="x",ROW('Hilfstabelle alle'!$1:$418)),ROW(I284))))</f>
        <v/>
      </c>
      <c r="K295" s="204" t="str">
        <f t="array" ref="K295">IF(ROW('Hilfstabelle alle'!300:300)&gt;COUNTIF('Hilfstabelle alle'!$I:$I,"x"),"",INDEX('Hilfstabelle alle'!J:J,SMALL(IF('Hilfstabelle alle'!$I$1:$I$418="x",ROW('Hilfstabelle alle'!$1:$418)),ROW(J284))))</f>
        <v/>
      </c>
      <c r="L295" s="204" t="str">
        <f t="array" ref="L295">IF(ROW('Hilfstabelle alle'!300:300)&gt;COUNTIF('Hilfstabelle alle'!$I:$I,"x"),"",INDEX('Hilfstabelle alle'!K:K,SMALL(IF('Hilfstabelle alle'!$I$1:$I$418="x",ROW('Hilfstabelle alle'!$1:$418)),ROW(K284))))</f>
        <v/>
      </c>
      <c r="M295" s="205" t="str">
        <f t="array" ref="M295">IF(ROW('Hilfstabelle alle'!300:300)&gt;COUNTIF('Hilfstabelle alle'!$I:$I,"x"),"",INDEX('Hilfstabelle alle'!L:L,SMALL(IF('Hilfstabelle alle'!$I$1:$I$418="x",ROW('Hilfstabelle alle'!$1:$418)),ROW(L284))))</f>
        <v/>
      </c>
      <c r="N295" s="205" t="str">
        <f t="array" ref="N295">IF(ROW('Hilfstabelle alle'!300:300)&gt;COUNTIF('Hilfstabelle alle'!$I:$I,"x"),"",INDEX('Hilfstabelle alle'!M:M,SMALL(IF('Hilfstabelle alle'!$I$1:$I$418="x",ROW('Hilfstabelle alle'!$1:$418)),ROW(M284))))</f>
        <v/>
      </c>
      <c r="O295" s="200" t="str">
        <f t="shared" si="4"/>
        <v/>
      </c>
    </row>
    <row r="296" spans="2:15" s="194" customFormat="1" ht="35.1" customHeight="1" x14ac:dyDescent="0.2">
      <c r="B296" s="195" t="str">
        <f t="array" ref="B296">IF(ROW('Hilfstabelle alle'!301:301)&gt;COUNTIF('Hilfstabelle alle'!$I:$I,"x"),"",INDEX('Hilfstabelle alle'!A:A,SMALL(IF('Hilfstabelle alle'!$I$1:$I$418="x",ROW('Hilfstabelle alle'!$1:$418)),ROW(A285))))</f>
        <v/>
      </c>
      <c r="C296" s="196" t="str">
        <f t="array" ref="C296">IF(ROW('Hilfstabelle alle'!301:301)&gt;COUNTIF('Hilfstabelle alle'!$I:$I,"x"),"",INDEX('Hilfstabelle alle'!B:B,SMALL(IF('Hilfstabelle alle'!$I$1:$I$418="x",ROW('Hilfstabelle alle'!$1:$418)),ROW(B285))))</f>
        <v/>
      </c>
      <c r="D296" s="197" t="str">
        <f t="array" ref="D296">IF(ROW('Hilfstabelle alle'!301:301)&gt;COUNTIF('Hilfstabelle alle'!$I:$I,"x"),"",INDEX('Hilfstabelle alle'!C:C,SMALL(IF('Hilfstabelle alle'!$I$1:$I$418="x",ROW('Hilfstabelle alle'!$1:$418)),ROW(C285))))</f>
        <v/>
      </c>
      <c r="E296" s="198" t="str">
        <f t="array" ref="E296">IF(ROW('Hilfstabelle alle'!301:301)&gt;COUNTIF('Hilfstabelle alle'!$I:$I,"x"),"",INDEX('Hilfstabelle alle'!D:D,SMALL(IF('Hilfstabelle alle'!$I$1:$I$418="x",ROW('Hilfstabelle alle'!$1:$418)),ROW(D285))))</f>
        <v/>
      </c>
      <c r="F296" s="198" t="str">
        <f t="array" ref="F296">IF(ROW('Hilfstabelle alle'!301:301)&gt;COUNTIF('Hilfstabelle alle'!$I:$I,"x"),"",INDEX('Hilfstabelle alle'!E:E,SMALL(IF('Hilfstabelle alle'!$I$1:$I$418="x",ROW('Hilfstabelle alle'!$1:$418)),ROW(E285))))</f>
        <v/>
      </c>
      <c r="G296" s="198" t="str">
        <f t="array" ref="G296">IF(ROW('Hilfstabelle alle'!301:301)&gt;COUNTIF('Hilfstabelle alle'!$I:$I,"x"),"",INDEX('Hilfstabelle alle'!F:F,SMALL(IF('Hilfstabelle alle'!$I$1:$I$418="x",ROW('Hilfstabelle alle'!$1:$418)),ROW(F285))))</f>
        <v/>
      </c>
      <c r="H296" s="198" t="str">
        <f t="array" ref="H296">IF(ROW('Hilfstabelle alle'!301:301)&gt;COUNTIF('Hilfstabelle alle'!$I:$I,"x"),"",INDEX('Hilfstabelle alle'!G:G,SMALL(IF('Hilfstabelle alle'!$I$1:$I$418="x",ROW('Hilfstabelle alle'!$1:$418)),ROW(G285))))</f>
        <v/>
      </c>
      <c r="I296" s="198" t="str">
        <f t="array" ref="I296">IF(ROW('Hilfstabelle alle'!301:301)&gt;COUNTIF('Hilfstabelle alle'!$I:$I,"x"),"",INDEX('Hilfstabelle alle'!H:H,SMALL(IF('Hilfstabelle alle'!$I$1:$I$418="x",ROW('Hilfstabelle alle'!$1:$418)),ROW(H285))))</f>
        <v/>
      </c>
      <c r="J296" s="198" t="str">
        <f t="array" ref="J296">IF(ROW('Hilfstabelle alle'!301:301)&gt;COUNTIF('Hilfstabelle alle'!$I:$I,"x"),"",INDEX('Hilfstabelle alle'!I:I,SMALL(IF('Hilfstabelle alle'!$I$1:$I$418="x",ROW('Hilfstabelle alle'!$1:$418)),ROW(I285))))</f>
        <v/>
      </c>
      <c r="K296" s="198" t="str">
        <f t="array" ref="K296">IF(ROW('Hilfstabelle alle'!301:301)&gt;COUNTIF('Hilfstabelle alle'!$I:$I,"x"),"",INDEX('Hilfstabelle alle'!J:J,SMALL(IF('Hilfstabelle alle'!$I$1:$I$418="x",ROW('Hilfstabelle alle'!$1:$418)),ROW(J285))))</f>
        <v/>
      </c>
      <c r="L296" s="198" t="str">
        <f t="array" ref="L296">IF(ROW('Hilfstabelle alle'!301:301)&gt;COUNTIF('Hilfstabelle alle'!$I:$I,"x"),"",INDEX('Hilfstabelle alle'!K:K,SMALL(IF('Hilfstabelle alle'!$I$1:$I$418="x",ROW('Hilfstabelle alle'!$1:$418)),ROW(K285))))</f>
        <v/>
      </c>
      <c r="M296" s="199" t="str">
        <f t="array" ref="M296">IF(ROW('Hilfstabelle alle'!301:301)&gt;COUNTIF('Hilfstabelle alle'!$I:$I,"x"),"",INDEX('Hilfstabelle alle'!L:L,SMALL(IF('Hilfstabelle alle'!$I$1:$I$418="x",ROW('Hilfstabelle alle'!$1:$418)),ROW(L285))))</f>
        <v/>
      </c>
      <c r="N296" s="199" t="str">
        <f t="array" ref="N296">IF(ROW('Hilfstabelle alle'!301:301)&gt;COUNTIF('Hilfstabelle alle'!$I:$I,"x"),"",INDEX('Hilfstabelle alle'!M:M,SMALL(IF('Hilfstabelle alle'!$I$1:$I$418="x",ROW('Hilfstabelle alle'!$1:$418)),ROW(M285))))</f>
        <v/>
      </c>
      <c r="O296" s="200" t="str">
        <f t="shared" si="4"/>
        <v/>
      </c>
    </row>
    <row r="297" spans="2:15" s="194" customFormat="1" ht="35.1" customHeight="1" x14ac:dyDescent="0.2">
      <c r="B297" s="201" t="str">
        <f t="array" ref="B297">IF(ROW('Hilfstabelle alle'!302:302)&gt;COUNTIF('Hilfstabelle alle'!$I:$I,"x"),"",INDEX('Hilfstabelle alle'!A:A,SMALL(IF('Hilfstabelle alle'!$I$1:$I$418="x",ROW('Hilfstabelle alle'!$1:$418)),ROW(A286))))</f>
        <v/>
      </c>
      <c r="C297" s="202" t="str">
        <f t="array" ref="C297">IF(ROW('Hilfstabelle alle'!302:302)&gt;COUNTIF('Hilfstabelle alle'!$I:$I,"x"),"",INDEX('Hilfstabelle alle'!B:B,SMALL(IF('Hilfstabelle alle'!$I$1:$I$418="x",ROW('Hilfstabelle alle'!$1:$418)),ROW(B286))))</f>
        <v/>
      </c>
      <c r="D297" s="203" t="str">
        <f t="array" ref="D297">IF(ROW('Hilfstabelle alle'!302:302)&gt;COUNTIF('Hilfstabelle alle'!$I:$I,"x"),"",INDEX('Hilfstabelle alle'!C:C,SMALL(IF('Hilfstabelle alle'!$I$1:$I$418="x",ROW('Hilfstabelle alle'!$1:$418)),ROW(C286))))</f>
        <v/>
      </c>
      <c r="E297" s="204" t="str">
        <f t="array" ref="E297">IF(ROW('Hilfstabelle alle'!302:302)&gt;COUNTIF('Hilfstabelle alle'!$I:$I,"x"),"",INDEX('Hilfstabelle alle'!D:D,SMALL(IF('Hilfstabelle alle'!$I$1:$I$418="x",ROW('Hilfstabelle alle'!$1:$418)),ROW(D286))))</f>
        <v/>
      </c>
      <c r="F297" s="204" t="str">
        <f t="array" ref="F297">IF(ROW('Hilfstabelle alle'!302:302)&gt;COUNTIF('Hilfstabelle alle'!$I:$I,"x"),"",INDEX('Hilfstabelle alle'!E:E,SMALL(IF('Hilfstabelle alle'!$I$1:$I$418="x",ROW('Hilfstabelle alle'!$1:$418)),ROW(E286))))</f>
        <v/>
      </c>
      <c r="G297" s="204" t="str">
        <f t="array" ref="G297">IF(ROW('Hilfstabelle alle'!302:302)&gt;COUNTIF('Hilfstabelle alle'!$I:$I,"x"),"",INDEX('Hilfstabelle alle'!F:F,SMALL(IF('Hilfstabelle alle'!$I$1:$I$418="x",ROW('Hilfstabelle alle'!$1:$418)),ROW(F286))))</f>
        <v/>
      </c>
      <c r="H297" s="204" t="str">
        <f t="array" ref="H297">IF(ROW('Hilfstabelle alle'!302:302)&gt;COUNTIF('Hilfstabelle alle'!$I:$I,"x"),"",INDEX('Hilfstabelle alle'!G:G,SMALL(IF('Hilfstabelle alle'!$I$1:$I$418="x",ROW('Hilfstabelle alle'!$1:$418)),ROW(G286))))</f>
        <v/>
      </c>
      <c r="I297" s="204" t="str">
        <f t="array" ref="I297">IF(ROW('Hilfstabelle alle'!302:302)&gt;COUNTIF('Hilfstabelle alle'!$I:$I,"x"),"",INDEX('Hilfstabelle alle'!H:H,SMALL(IF('Hilfstabelle alle'!$I$1:$I$418="x",ROW('Hilfstabelle alle'!$1:$418)),ROW(H286))))</f>
        <v/>
      </c>
      <c r="J297" s="204" t="str">
        <f t="array" ref="J297">IF(ROW('Hilfstabelle alle'!302:302)&gt;COUNTIF('Hilfstabelle alle'!$I:$I,"x"),"",INDEX('Hilfstabelle alle'!I:I,SMALL(IF('Hilfstabelle alle'!$I$1:$I$418="x",ROW('Hilfstabelle alle'!$1:$418)),ROW(I286))))</f>
        <v/>
      </c>
      <c r="K297" s="204" t="str">
        <f t="array" ref="K297">IF(ROW('Hilfstabelle alle'!302:302)&gt;COUNTIF('Hilfstabelle alle'!$I:$I,"x"),"",INDEX('Hilfstabelle alle'!J:J,SMALL(IF('Hilfstabelle alle'!$I$1:$I$418="x",ROW('Hilfstabelle alle'!$1:$418)),ROW(J286))))</f>
        <v/>
      </c>
      <c r="L297" s="204" t="str">
        <f t="array" ref="L297">IF(ROW('Hilfstabelle alle'!302:302)&gt;COUNTIF('Hilfstabelle alle'!$I:$I,"x"),"",INDEX('Hilfstabelle alle'!K:K,SMALL(IF('Hilfstabelle alle'!$I$1:$I$418="x",ROW('Hilfstabelle alle'!$1:$418)),ROW(K286))))</f>
        <v/>
      </c>
      <c r="M297" s="205" t="str">
        <f t="array" ref="M297">IF(ROW('Hilfstabelle alle'!302:302)&gt;COUNTIF('Hilfstabelle alle'!$I:$I,"x"),"",INDEX('Hilfstabelle alle'!L:L,SMALL(IF('Hilfstabelle alle'!$I$1:$I$418="x",ROW('Hilfstabelle alle'!$1:$418)),ROW(L286))))</f>
        <v/>
      </c>
      <c r="N297" s="205" t="str">
        <f t="array" ref="N297">IF(ROW('Hilfstabelle alle'!302:302)&gt;COUNTIF('Hilfstabelle alle'!$I:$I,"x"),"",INDEX('Hilfstabelle alle'!M:M,SMALL(IF('Hilfstabelle alle'!$I$1:$I$418="x",ROW('Hilfstabelle alle'!$1:$418)),ROW(M286))))</f>
        <v/>
      </c>
      <c r="O297" s="200" t="str">
        <f t="shared" si="4"/>
        <v/>
      </c>
    </row>
    <row r="298" spans="2:15" s="194" customFormat="1" ht="35.1" customHeight="1" x14ac:dyDescent="0.2">
      <c r="B298" s="195" t="str">
        <f t="array" ref="B298">IF(ROW('Hilfstabelle alle'!303:303)&gt;COUNTIF('Hilfstabelle alle'!$I:$I,"x"),"",INDEX('Hilfstabelle alle'!A:A,SMALL(IF('Hilfstabelle alle'!$I$1:$I$418="x",ROW('Hilfstabelle alle'!$1:$418)),ROW(A287))))</f>
        <v/>
      </c>
      <c r="C298" s="196" t="str">
        <f t="array" ref="C298">IF(ROW('Hilfstabelle alle'!303:303)&gt;COUNTIF('Hilfstabelle alle'!$I:$I,"x"),"",INDEX('Hilfstabelle alle'!B:B,SMALL(IF('Hilfstabelle alle'!$I$1:$I$418="x",ROW('Hilfstabelle alle'!$1:$418)),ROW(B287))))</f>
        <v/>
      </c>
      <c r="D298" s="197" t="str">
        <f t="array" ref="D298">IF(ROW('Hilfstabelle alle'!303:303)&gt;COUNTIF('Hilfstabelle alle'!$I:$I,"x"),"",INDEX('Hilfstabelle alle'!C:C,SMALL(IF('Hilfstabelle alle'!$I$1:$I$418="x",ROW('Hilfstabelle alle'!$1:$418)),ROW(C287))))</f>
        <v/>
      </c>
      <c r="E298" s="198" t="str">
        <f t="array" ref="E298">IF(ROW('Hilfstabelle alle'!303:303)&gt;COUNTIF('Hilfstabelle alle'!$I:$I,"x"),"",INDEX('Hilfstabelle alle'!D:D,SMALL(IF('Hilfstabelle alle'!$I$1:$I$418="x",ROW('Hilfstabelle alle'!$1:$418)),ROW(D287))))</f>
        <v/>
      </c>
      <c r="F298" s="198" t="str">
        <f t="array" ref="F298">IF(ROW('Hilfstabelle alle'!303:303)&gt;COUNTIF('Hilfstabelle alle'!$I:$I,"x"),"",INDEX('Hilfstabelle alle'!E:E,SMALL(IF('Hilfstabelle alle'!$I$1:$I$418="x",ROW('Hilfstabelle alle'!$1:$418)),ROW(E287))))</f>
        <v/>
      </c>
      <c r="G298" s="198" t="str">
        <f t="array" ref="G298">IF(ROW('Hilfstabelle alle'!303:303)&gt;COUNTIF('Hilfstabelle alle'!$I:$I,"x"),"",INDEX('Hilfstabelle alle'!F:F,SMALL(IF('Hilfstabelle alle'!$I$1:$I$418="x",ROW('Hilfstabelle alle'!$1:$418)),ROW(F287))))</f>
        <v/>
      </c>
      <c r="H298" s="198" t="str">
        <f t="array" ref="H298">IF(ROW('Hilfstabelle alle'!303:303)&gt;COUNTIF('Hilfstabelle alle'!$I:$I,"x"),"",INDEX('Hilfstabelle alle'!G:G,SMALL(IF('Hilfstabelle alle'!$I$1:$I$418="x",ROW('Hilfstabelle alle'!$1:$418)),ROW(G287))))</f>
        <v/>
      </c>
      <c r="I298" s="198" t="str">
        <f t="array" ref="I298">IF(ROW('Hilfstabelle alle'!303:303)&gt;COUNTIF('Hilfstabelle alle'!$I:$I,"x"),"",INDEX('Hilfstabelle alle'!H:H,SMALL(IF('Hilfstabelle alle'!$I$1:$I$418="x",ROW('Hilfstabelle alle'!$1:$418)),ROW(H287))))</f>
        <v/>
      </c>
      <c r="J298" s="198" t="str">
        <f t="array" ref="J298">IF(ROW('Hilfstabelle alle'!303:303)&gt;COUNTIF('Hilfstabelle alle'!$I:$I,"x"),"",INDEX('Hilfstabelle alle'!I:I,SMALL(IF('Hilfstabelle alle'!$I$1:$I$418="x",ROW('Hilfstabelle alle'!$1:$418)),ROW(I287))))</f>
        <v/>
      </c>
      <c r="K298" s="198" t="str">
        <f t="array" ref="K298">IF(ROW('Hilfstabelle alle'!303:303)&gt;COUNTIF('Hilfstabelle alle'!$I:$I,"x"),"",INDEX('Hilfstabelle alle'!J:J,SMALL(IF('Hilfstabelle alle'!$I$1:$I$418="x",ROW('Hilfstabelle alle'!$1:$418)),ROW(J287))))</f>
        <v/>
      </c>
      <c r="L298" s="198" t="str">
        <f t="array" ref="L298">IF(ROW('Hilfstabelle alle'!303:303)&gt;COUNTIF('Hilfstabelle alle'!$I:$I,"x"),"",INDEX('Hilfstabelle alle'!K:K,SMALL(IF('Hilfstabelle alle'!$I$1:$I$418="x",ROW('Hilfstabelle alle'!$1:$418)),ROW(K287))))</f>
        <v/>
      </c>
      <c r="M298" s="199" t="str">
        <f t="array" ref="M298">IF(ROW('Hilfstabelle alle'!303:303)&gt;COUNTIF('Hilfstabelle alle'!$I:$I,"x"),"",INDEX('Hilfstabelle alle'!L:L,SMALL(IF('Hilfstabelle alle'!$I$1:$I$418="x",ROW('Hilfstabelle alle'!$1:$418)),ROW(L287))))</f>
        <v/>
      </c>
      <c r="N298" s="199" t="str">
        <f t="array" ref="N298">IF(ROW('Hilfstabelle alle'!303:303)&gt;COUNTIF('Hilfstabelle alle'!$I:$I,"x"),"",INDEX('Hilfstabelle alle'!M:M,SMALL(IF('Hilfstabelle alle'!$I$1:$I$418="x",ROW('Hilfstabelle alle'!$1:$418)),ROW(M287))))</f>
        <v/>
      </c>
      <c r="O298" s="200" t="str">
        <f t="shared" si="4"/>
        <v/>
      </c>
    </row>
    <row r="299" spans="2:15" s="194" customFormat="1" ht="35.1" customHeight="1" x14ac:dyDescent="0.2">
      <c r="B299" s="201" t="str">
        <f t="array" ref="B299">IF(ROW('Hilfstabelle alle'!304:304)&gt;COUNTIF('Hilfstabelle alle'!$I:$I,"x"),"",INDEX('Hilfstabelle alle'!A:A,SMALL(IF('Hilfstabelle alle'!$I$1:$I$418="x",ROW('Hilfstabelle alle'!$1:$418)),ROW(A288))))</f>
        <v/>
      </c>
      <c r="C299" s="202" t="str">
        <f t="array" ref="C299">IF(ROW('Hilfstabelle alle'!304:304)&gt;COUNTIF('Hilfstabelle alle'!$I:$I,"x"),"",INDEX('Hilfstabelle alle'!B:B,SMALL(IF('Hilfstabelle alle'!$I$1:$I$418="x",ROW('Hilfstabelle alle'!$1:$418)),ROW(B288))))</f>
        <v/>
      </c>
      <c r="D299" s="203" t="str">
        <f t="array" ref="D299">IF(ROW('Hilfstabelle alle'!304:304)&gt;COUNTIF('Hilfstabelle alle'!$I:$I,"x"),"",INDEX('Hilfstabelle alle'!C:C,SMALL(IF('Hilfstabelle alle'!$I$1:$I$418="x",ROW('Hilfstabelle alle'!$1:$418)),ROW(C288))))</f>
        <v/>
      </c>
      <c r="E299" s="204" t="str">
        <f t="array" ref="E299">IF(ROW('Hilfstabelle alle'!304:304)&gt;COUNTIF('Hilfstabelle alle'!$I:$I,"x"),"",INDEX('Hilfstabelle alle'!D:D,SMALL(IF('Hilfstabelle alle'!$I$1:$I$418="x",ROW('Hilfstabelle alle'!$1:$418)),ROW(D288))))</f>
        <v/>
      </c>
      <c r="F299" s="204" t="str">
        <f t="array" ref="F299">IF(ROW('Hilfstabelle alle'!304:304)&gt;COUNTIF('Hilfstabelle alle'!$I:$I,"x"),"",INDEX('Hilfstabelle alle'!E:E,SMALL(IF('Hilfstabelle alle'!$I$1:$I$418="x",ROW('Hilfstabelle alle'!$1:$418)),ROW(E288))))</f>
        <v/>
      </c>
      <c r="G299" s="204" t="str">
        <f t="array" ref="G299">IF(ROW('Hilfstabelle alle'!304:304)&gt;COUNTIF('Hilfstabelle alle'!$I:$I,"x"),"",INDEX('Hilfstabelle alle'!F:F,SMALL(IF('Hilfstabelle alle'!$I$1:$I$418="x",ROW('Hilfstabelle alle'!$1:$418)),ROW(F288))))</f>
        <v/>
      </c>
      <c r="H299" s="204" t="str">
        <f t="array" ref="H299">IF(ROW('Hilfstabelle alle'!304:304)&gt;COUNTIF('Hilfstabelle alle'!$I:$I,"x"),"",INDEX('Hilfstabelle alle'!G:G,SMALL(IF('Hilfstabelle alle'!$I$1:$I$418="x",ROW('Hilfstabelle alle'!$1:$418)),ROW(G288))))</f>
        <v/>
      </c>
      <c r="I299" s="204" t="str">
        <f t="array" ref="I299">IF(ROW('Hilfstabelle alle'!304:304)&gt;COUNTIF('Hilfstabelle alle'!$I:$I,"x"),"",INDEX('Hilfstabelle alle'!H:H,SMALL(IF('Hilfstabelle alle'!$I$1:$I$418="x",ROW('Hilfstabelle alle'!$1:$418)),ROW(H288))))</f>
        <v/>
      </c>
      <c r="J299" s="204" t="str">
        <f t="array" ref="J299">IF(ROW('Hilfstabelle alle'!304:304)&gt;COUNTIF('Hilfstabelle alle'!$I:$I,"x"),"",INDEX('Hilfstabelle alle'!I:I,SMALL(IF('Hilfstabelle alle'!$I$1:$I$418="x",ROW('Hilfstabelle alle'!$1:$418)),ROW(I288))))</f>
        <v/>
      </c>
      <c r="K299" s="204" t="str">
        <f t="array" ref="K299">IF(ROW('Hilfstabelle alle'!304:304)&gt;COUNTIF('Hilfstabelle alle'!$I:$I,"x"),"",INDEX('Hilfstabelle alle'!J:J,SMALL(IF('Hilfstabelle alle'!$I$1:$I$418="x",ROW('Hilfstabelle alle'!$1:$418)),ROW(J288))))</f>
        <v/>
      </c>
      <c r="L299" s="204" t="str">
        <f t="array" ref="L299">IF(ROW('Hilfstabelle alle'!304:304)&gt;COUNTIF('Hilfstabelle alle'!$I:$I,"x"),"",INDEX('Hilfstabelle alle'!K:K,SMALL(IF('Hilfstabelle alle'!$I$1:$I$418="x",ROW('Hilfstabelle alle'!$1:$418)),ROW(K288))))</f>
        <v/>
      </c>
      <c r="M299" s="205" t="str">
        <f t="array" ref="M299">IF(ROW('Hilfstabelle alle'!304:304)&gt;COUNTIF('Hilfstabelle alle'!$I:$I,"x"),"",INDEX('Hilfstabelle alle'!L:L,SMALL(IF('Hilfstabelle alle'!$I$1:$I$418="x",ROW('Hilfstabelle alle'!$1:$418)),ROW(L288))))</f>
        <v/>
      </c>
      <c r="N299" s="205" t="str">
        <f t="array" ref="N299">IF(ROW('Hilfstabelle alle'!304:304)&gt;COUNTIF('Hilfstabelle alle'!$I:$I,"x"),"",INDEX('Hilfstabelle alle'!M:M,SMALL(IF('Hilfstabelle alle'!$I$1:$I$418="x",ROW('Hilfstabelle alle'!$1:$418)),ROW(M288))))</f>
        <v/>
      </c>
      <c r="O299" s="200" t="str">
        <f t="shared" si="4"/>
        <v/>
      </c>
    </row>
    <row r="300" spans="2:15" s="194" customFormat="1" ht="35.1" customHeight="1" x14ac:dyDescent="0.2">
      <c r="B300" s="195" t="str">
        <f t="array" ref="B300">IF(ROW('Hilfstabelle alle'!305:305)&gt;COUNTIF('Hilfstabelle alle'!$I:$I,"x"),"",INDEX('Hilfstabelle alle'!A:A,SMALL(IF('Hilfstabelle alle'!$I$1:$I$418="x",ROW('Hilfstabelle alle'!$1:$418)),ROW(A289))))</f>
        <v/>
      </c>
      <c r="C300" s="196" t="str">
        <f t="array" ref="C300">IF(ROW('Hilfstabelle alle'!305:305)&gt;COUNTIF('Hilfstabelle alle'!$I:$I,"x"),"",INDEX('Hilfstabelle alle'!B:B,SMALL(IF('Hilfstabelle alle'!$I$1:$I$418="x",ROW('Hilfstabelle alle'!$1:$418)),ROW(B289))))</f>
        <v/>
      </c>
      <c r="D300" s="197" t="str">
        <f t="array" ref="D300">IF(ROW('Hilfstabelle alle'!305:305)&gt;COUNTIF('Hilfstabelle alle'!$I:$I,"x"),"",INDEX('Hilfstabelle alle'!C:C,SMALL(IF('Hilfstabelle alle'!$I$1:$I$418="x",ROW('Hilfstabelle alle'!$1:$418)),ROW(C289))))</f>
        <v/>
      </c>
      <c r="E300" s="198" t="str">
        <f t="array" ref="E300">IF(ROW('Hilfstabelle alle'!305:305)&gt;COUNTIF('Hilfstabelle alle'!$I:$I,"x"),"",INDEX('Hilfstabelle alle'!D:D,SMALL(IF('Hilfstabelle alle'!$I$1:$I$418="x",ROW('Hilfstabelle alle'!$1:$418)),ROW(D289))))</f>
        <v/>
      </c>
      <c r="F300" s="198" t="str">
        <f t="array" ref="F300">IF(ROW('Hilfstabelle alle'!305:305)&gt;COUNTIF('Hilfstabelle alle'!$I:$I,"x"),"",INDEX('Hilfstabelle alle'!E:E,SMALL(IF('Hilfstabelle alle'!$I$1:$I$418="x",ROW('Hilfstabelle alle'!$1:$418)),ROW(E289))))</f>
        <v/>
      </c>
      <c r="G300" s="198" t="str">
        <f t="array" ref="G300">IF(ROW('Hilfstabelle alle'!305:305)&gt;COUNTIF('Hilfstabelle alle'!$I:$I,"x"),"",INDEX('Hilfstabelle alle'!F:F,SMALL(IF('Hilfstabelle alle'!$I$1:$I$418="x",ROW('Hilfstabelle alle'!$1:$418)),ROW(F289))))</f>
        <v/>
      </c>
      <c r="H300" s="198" t="str">
        <f t="array" ref="H300">IF(ROW('Hilfstabelle alle'!305:305)&gt;COUNTIF('Hilfstabelle alle'!$I:$I,"x"),"",INDEX('Hilfstabelle alle'!G:G,SMALL(IF('Hilfstabelle alle'!$I$1:$I$418="x",ROW('Hilfstabelle alle'!$1:$418)),ROW(G289))))</f>
        <v/>
      </c>
      <c r="I300" s="198" t="str">
        <f t="array" ref="I300">IF(ROW('Hilfstabelle alle'!305:305)&gt;COUNTIF('Hilfstabelle alle'!$I:$I,"x"),"",INDEX('Hilfstabelle alle'!H:H,SMALL(IF('Hilfstabelle alle'!$I$1:$I$418="x",ROW('Hilfstabelle alle'!$1:$418)),ROW(H289))))</f>
        <v/>
      </c>
      <c r="J300" s="198" t="str">
        <f t="array" ref="J300">IF(ROW('Hilfstabelle alle'!305:305)&gt;COUNTIF('Hilfstabelle alle'!$I:$I,"x"),"",INDEX('Hilfstabelle alle'!I:I,SMALL(IF('Hilfstabelle alle'!$I$1:$I$418="x",ROW('Hilfstabelle alle'!$1:$418)),ROW(I289))))</f>
        <v/>
      </c>
      <c r="K300" s="198" t="str">
        <f t="array" ref="K300">IF(ROW('Hilfstabelle alle'!305:305)&gt;COUNTIF('Hilfstabelle alle'!$I:$I,"x"),"",INDEX('Hilfstabelle alle'!J:J,SMALL(IF('Hilfstabelle alle'!$I$1:$I$418="x",ROW('Hilfstabelle alle'!$1:$418)),ROW(J289))))</f>
        <v/>
      </c>
      <c r="L300" s="198" t="str">
        <f t="array" ref="L300">IF(ROW('Hilfstabelle alle'!305:305)&gt;COUNTIF('Hilfstabelle alle'!$I:$I,"x"),"",INDEX('Hilfstabelle alle'!K:K,SMALL(IF('Hilfstabelle alle'!$I$1:$I$418="x",ROW('Hilfstabelle alle'!$1:$418)),ROW(K289))))</f>
        <v/>
      </c>
      <c r="M300" s="199" t="str">
        <f t="array" ref="M300">IF(ROW('Hilfstabelle alle'!305:305)&gt;COUNTIF('Hilfstabelle alle'!$I:$I,"x"),"",INDEX('Hilfstabelle alle'!L:L,SMALL(IF('Hilfstabelle alle'!$I$1:$I$418="x",ROW('Hilfstabelle alle'!$1:$418)),ROW(L289))))</f>
        <v/>
      </c>
      <c r="N300" s="199" t="str">
        <f t="array" ref="N300">IF(ROW('Hilfstabelle alle'!305:305)&gt;COUNTIF('Hilfstabelle alle'!$I:$I,"x"),"",INDEX('Hilfstabelle alle'!M:M,SMALL(IF('Hilfstabelle alle'!$I$1:$I$418="x",ROW('Hilfstabelle alle'!$1:$418)),ROW(M289))))</f>
        <v/>
      </c>
      <c r="O300" s="200" t="str">
        <f t="shared" si="4"/>
        <v/>
      </c>
    </row>
    <row r="301" spans="2:15" s="194" customFormat="1" ht="35.1" customHeight="1" x14ac:dyDescent="0.2">
      <c r="B301" s="201" t="str">
        <f t="array" ref="B301">IF(ROW('Hilfstabelle alle'!306:306)&gt;COUNTIF('Hilfstabelle alle'!$I:$I,"x"),"",INDEX('Hilfstabelle alle'!A:A,SMALL(IF('Hilfstabelle alle'!$I$1:$I$418="x",ROW('Hilfstabelle alle'!$1:$418)),ROW(A290))))</f>
        <v/>
      </c>
      <c r="C301" s="202" t="str">
        <f t="array" ref="C301">IF(ROW('Hilfstabelle alle'!306:306)&gt;COUNTIF('Hilfstabelle alle'!$I:$I,"x"),"",INDEX('Hilfstabelle alle'!B:B,SMALL(IF('Hilfstabelle alle'!$I$1:$I$418="x",ROW('Hilfstabelle alle'!$1:$418)),ROW(B290))))</f>
        <v/>
      </c>
      <c r="D301" s="203" t="str">
        <f t="array" ref="D301">IF(ROW('Hilfstabelle alle'!306:306)&gt;COUNTIF('Hilfstabelle alle'!$I:$I,"x"),"",INDEX('Hilfstabelle alle'!C:C,SMALL(IF('Hilfstabelle alle'!$I$1:$I$418="x",ROW('Hilfstabelle alle'!$1:$418)),ROW(C290))))</f>
        <v/>
      </c>
      <c r="E301" s="204" t="str">
        <f t="array" ref="E301">IF(ROW('Hilfstabelle alle'!306:306)&gt;COUNTIF('Hilfstabelle alle'!$I:$I,"x"),"",INDEX('Hilfstabelle alle'!D:D,SMALL(IF('Hilfstabelle alle'!$I$1:$I$418="x",ROW('Hilfstabelle alle'!$1:$418)),ROW(D290))))</f>
        <v/>
      </c>
      <c r="F301" s="204" t="str">
        <f t="array" ref="F301">IF(ROW('Hilfstabelle alle'!306:306)&gt;COUNTIF('Hilfstabelle alle'!$I:$I,"x"),"",INDEX('Hilfstabelle alle'!E:E,SMALL(IF('Hilfstabelle alle'!$I$1:$I$418="x",ROW('Hilfstabelle alle'!$1:$418)),ROW(E290))))</f>
        <v/>
      </c>
      <c r="G301" s="204" t="str">
        <f t="array" ref="G301">IF(ROW('Hilfstabelle alle'!306:306)&gt;COUNTIF('Hilfstabelle alle'!$I:$I,"x"),"",INDEX('Hilfstabelle alle'!F:F,SMALL(IF('Hilfstabelle alle'!$I$1:$I$418="x",ROW('Hilfstabelle alle'!$1:$418)),ROW(F290))))</f>
        <v/>
      </c>
      <c r="H301" s="204" t="str">
        <f t="array" ref="H301">IF(ROW('Hilfstabelle alle'!306:306)&gt;COUNTIF('Hilfstabelle alle'!$I:$I,"x"),"",INDEX('Hilfstabelle alle'!G:G,SMALL(IF('Hilfstabelle alle'!$I$1:$I$418="x",ROW('Hilfstabelle alle'!$1:$418)),ROW(G290))))</f>
        <v/>
      </c>
      <c r="I301" s="204" t="str">
        <f t="array" ref="I301">IF(ROW('Hilfstabelle alle'!306:306)&gt;COUNTIF('Hilfstabelle alle'!$I:$I,"x"),"",INDEX('Hilfstabelle alle'!H:H,SMALL(IF('Hilfstabelle alle'!$I$1:$I$418="x",ROW('Hilfstabelle alle'!$1:$418)),ROW(H290))))</f>
        <v/>
      </c>
      <c r="J301" s="204" t="str">
        <f t="array" ref="J301">IF(ROW('Hilfstabelle alle'!306:306)&gt;COUNTIF('Hilfstabelle alle'!$I:$I,"x"),"",INDEX('Hilfstabelle alle'!I:I,SMALL(IF('Hilfstabelle alle'!$I$1:$I$418="x",ROW('Hilfstabelle alle'!$1:$418)),ROW(I290))))</f>
        <v/>
      </c>
      <c r="K301" s="204" t="str">
        <f t="array" ref="K301">IF(ROW('Hilfstabelle alle'!306:306)&gt;COUNTIF('Hilfstabelle alle'!$I:$I,"x"),"",INDEX('Hilfstabelle alle'!J:J,SMALL(IF('Hilfstabelle alle'!$I$1:$I$418="x",ROW('Hilfstabelle alle'!$1:$418)),ROW(J290))))</f>
        <v/>
      </c>
      <c r="L301" s="204" t="str">
        <f t="array" ref="L301">IF(ROW('Hilfstabelle alle'!306:306)&gt;COUNTIF('Hilfstabelle alle'!$I:$I,"x"),"",INDEX('Hilfstabelle alle'!K:K,SMALL(IF('Hilfstabelle alle'!$I$1:$I$418="x",ROW('Hilfstabelle alle'!$1:$418)),ROW(K290))))</f>
        <v/>
      </c>
      <c r="M301" s="205" t="str">
        <f t="array" ref="M301">IF(ROW('Hilfstabelle alle'!306:306)&gt;COUNTIF('Hilfstabelle alle'!$I:$I,"x"),"",INDEX('Hilfstabelle alle'!L:L,SMALL(IF('Hilfstabelle alle'!$I$1:$I$418="x",ROW('Hilfstabelle alle'!$1:$418)),ROW(L290))))</f>
        <v/>
      </c>
      <c r="N301" s="205" t="str">
        <f t="array" ref="N301">IF(ROW('Hilfstabelle alle'!306:306)&gt;COUNTIF('Hilfstabelle alle'!$I:$I,"x"),"",INDEX('Hilfstabelle alle'!M:M,SMALL(IF('Hilfstabelle alle'!$I$1:$I$418="x",ROW('Hilfstabelle alle'!$1:$418)),ROW(M290))))</f>
        <v/>
      </c>
      <c r="O301" s="200" t="str">
        <f t="shared" si="4"/>
        <v/>
      </c>
    </row>
    <row r="302" spans="2:15" s="194" customFormat="1" ht="35.1" customHeight="1" x14ac:dyDescent="0.2">
      <c r="B302" s="195" t="str">
        <f t="array" ref="B302">IF(ROW('Hilfstabelle alle'!307:307)&gt;COUNTIF('Hilfstabelle alle'!$I:$I,"x"),"",INDEX('Hilfstabelle alle'!A:A,SMALL(IF('Hilfstabelle alle'!$I$1:$I$418="x",ROW('Hilfstabelle alle'!$1:$418)),ROW(A291))))</f>
        <v/>
      </c>
      <c r="C302" s="196" t="str">
        <f t="array" ref="C302">IF(ROW('Hilfstabelle alle'!307:307)&gt;COUNTIF('Hilfstabelle alle'!$I:$I,"x"),"",INDEX('Hilfstabelle alle'!B:B,SMALL(IF('Hilfstabelle alle'!$I$1:$I$418="x",ROW('Hilfstabelle alle'!$1:$418)),ROW(B291))))</f>
        <v/>
      </c>
      <c r="D302" s="197" t="str">
        <f t="array" ref="D302">IF(ROW('Hilfstabelle alle'!307:307)&gt;COUNTIF('Hilfstabelle alle'!$I:$I,"x"),"",INDEX('Hilfstabelle alle'!C:C,SMALL(IF('Hilfstabelle alle'!$I$1:$I$418="x",ROW('Hilfstabelle alle'!$1:$418)),ROW(C291))))</f>
        <v/>
      </c>
      <c r="E302" s="198" t="str">
        <f t="array" ref="E302">IF(ROW('Hilfstabelle alle'!307:307)&gt;COUNTIF('Hilfstabelle alle'!$I:$I,"x"),"",INDEX('Hilfstabelle alle'!D:D,SMALL(IF('Hilfstabelle alle'!$I$1:$I$418="x",ROW('Hilfstabelle alle'!$1:$418)),ROW(D291))))</f>
        <v/>
      </c>
      <c r="F302" s="198" t="str">
        <f t="array" ref="F302">IF(ROW('Hilfstabelle alle'!307:307)&gt;COUNTIF('Hilfstabelle alle'!$I:$I,"x"),"",INDEX('Hilfstabelle alle'!E:E,SMALL(IF('Hilfstabelle alle'!$I$1:$I$418="x",ROW('Hilfstabelle alle'!$1:$418)),ROW(E291))))</f>
        <v/>
      </c>
      <c r="G302" s="198" t="str">
        <f t="array" ref="G302">IF(ROW('Hilfstabelle alle'!307:307)&gt;COUNTIF('Hilfstabelle alle'!$I:$I,"x"),"",INDEX('Hilfstabelle alle'!F:F,SMALL(IF('Hilfstabelle alle'!$I$1:$I$418="x",ROW('Hilfstabelle alle'!$1:$418)),ROW(F291))))</f>
        <v/>
      </c>
      <c r="H302" s="198" t="str">
        <f t="array" ref="H302">IF(ROW('Hilfstabelle alle'!307:307)&gt;COUNTIF('Hilfstabelle alle'!$I:$I,"x"),"",INDEX('Hilfstabelle alle'!G:G,SMALL(IF('Hilfstabelle alle'!$I$1:$I$418="x",ROW('Hilfstabelle alle'!$1:$418)),ROW(G291))))</f>
        <v/>
      </c>
      <c r="I302" s="198" t="str">
        <f t="array" ref="I302">IF(ROW('Hilfstabelle alle'!307:307)&gt;COUNTIF('Hilfstabelle alle'!$I:$I,"x"),"",INDEX('Hilfstabelle alle'!H:H,SMALL(IF('Hilfstabelle alle'!$I$1:$I$418="x",ROW('Hilfstabelle alle'!$1:$418)),ROW(H291))))</f>
        <v/>
      </c>
      <c r="J302" s="198" t="str">
        <f t="array" ref="J302">IF(ROW('Hilfstabelle alle'!307:307)&gt;COUNTIF('Hilfstabelle alle'!$I:$I,"x"),"",INDEX('Hilfstabelle alle'!I:I,SMALL(IF('Hilfstabelle alle'!$I$1:$I$418="x",ROW('Hilfstabelle alle'!$1:$418)),ROW(I291))))</f>
        <v/>
      </c>
      <c r="K302" s="198" t="str">
        <f t="array" ref="K302">IF(ROW('Hilfstabelle alle'!307:307)&gt;COUNTIF('Hilfstabelle alle'!$I:$I,"x"),"",INDEX('Hilfstabelle alle'!J:J,SMALL(IF('Hilfstabelle alle'!$I$1:$I$418="x",ROW('Hilfstabelle alle'!$1:$418)),ROW(J291))))</f>
        <v/>
      </c>
      <c r="L302" s="198" t="str">
        <f t="array" ref="L302">IF(ROW('Hilfstabelle alle'!307:307)&gt;COUNTIF('Hilfstabelle alle'!$I:$I,"x"),"",INDEX('Hilfstabelle alle'!K:K,SMALL(IF('Hilfstabelle alle'!$I$1:$I$418="x",ROW('Hilfstabelle alle'!$1:$418)),ROW(K291))))</f>
        <v/>
      </c>
      <c r="M302" s="199" t="str">
        <f t="array" ref="M302">IF(ROW('Hilfstabelle alle'!307:307)&gt;COUNTIF('Hilfstabelle alle'!$I:$I,"x"),"",INDEX('Hilfstabelle alle'!L:L,SMALL(IF('Hilfstabelle alle'!$I$1:$I$418="x",ROW('Hilfstabelle alle'!$1:$418)),ROW(L291))))</f>
        <v/>
      </c>
      <c r="N302" s="199" t="str">
        <f t="array" ref="N302">IF(ROW('Hilfstabelle alle'!307:307)&gt;COUNTIF('Hilfstabelle alle'!$I:$I,"x"),"",INDEX('Hilfstabelle alle'!M:M,SMALL(IF('Hilfstabelle alle'!$I$1:$I$418="x",ROW('Hilfstabelle alle'!$1:$418)),ROW(M291))))</f>
        <v/>
      </c>
      <c r="O302" s="200" t="str">
        <f t="shared" si="4"/>
        <v/>
      </c>
    </row>
    <row r="303" spans="2:15" s="194" customFormat="1" ht="35.1" customHeight="1" x14ac:dyDescent="0.2">
      <c r="B303" s="201" t="str">
        <f t="array" ref="B303">IF(ROW('Hilfstabelle alle'!308:308)&gt;COUNTIF('Hilfstabelle alle'!$I:$I,"x"),"",INDEX('Hilfstabelle alle'!A:A,SMALL(IF('Hilfstabelle alle'!$I$1:$I$418="x",ROW('Hilfstabelle alle'!$1:$418)),ROW(A292))))</f>
        <v/>
      </c>
      <c r="C303" s="202" t="str">
        <f t="array" ref="C303">IF(ROW('Hilfstabelle alle'!308:308)&gt;COUNTIF('Hilfstabelle alle'!$I:$I,"x"),"",INDEX('Hilfstabelle alle'!B:B,SMALL(IF('Hilfstabelle alle'!$I$1:$I$418="x",ROW('Hilfstabelle alle'!$1:$418)),ROW(B292))))</f>
        <v/>
      </c>
      <c r="D303" s="203" t="str">
        <f t="array" ref="D303">IF(ROW('Hilfstabelle alle'!308:308)&gt;COUNTIF('Hilfstabelle alle'!$I:$I,"x"),"",INDEX('Hilfstabelle alle'!C:C,SMALL(IF('Hilfstabelle alle'!$I$1:$I$418="x",ROW('Hilfstabelle alle'!$1:$418)),ROW(C292))))</f>
        <v/>
      </c>
      <c r="E303" s="204" t="str">
        <f t="array" ref="E303">IF(ROW('Hilfstabelle alle'!308:308)&gt;COUNTIF('Hilfstabelle alle'!$I:$I,"x"),"",INDEX('Hilfstabelle alle'!D:D,SMALL(IF('Hilfstabelle alle'!$I$1:$I$418="x",ROW('Hilfstabelle alle'!$1:$418)),ROW(D292))))</f>
        <v/>
      </c>
      <c r="F303" s="204" t="str">
        <f t="array" ref="F303">IF(ROW('Hilfstabelle alle'!308:308)&gt;COUNTIF('Hilfstabelle alle'!$I:$I,"x"),"",INDEX('Hilfstabelle alle'!E:E,SMALL(IF('Hilfstabelle alle'!$I$1:$I$418="x",ROW('Hilfstabelle alle'!$1:$418)),ROW(E292))))</f>
        <v/>
      </c>
      <c r="G303" s="204" t="str">
        <f t="array" ref="G303">IF(ROW('Hilfstabelle alle'!308:308)&gt;COUNTIF('Hilfstabelle alle'!$I:$I,"x"),"",INDEX('Hilfstabelle alle'!F:F,SMALL(IF('Hilfstabelle alle'!$I$1:$I$418="x",ROW('Hilfstabelle alle'!$1:$418)),ROW(F292))))</f>
        <v/>
      </c>
      <c r="H303" s="204" t="str">
        <f t="array" ref="H303">IF(ROW('Hilfstabelle alle'!308:308)&gt;COUNTIF('Hilfstabelle alle'!$I:$I,"x"),"",INDEX('Hilfstabelle alle'!G:G,SMALL(IF('Hilfstabelle alle'!$I$1:$I$418="x",ROW('Hilfstabelle alle'!$1:$418)),ROW(G292))))</f>
        <v/>
      </c>
      <c r="I303" s="204" t="str">
        <f t="array" ref="I303">IF(ROW('Hilfstabelle alle'!308:308)&gt;COUNTIF('Hilfstabelle alle'!$I:$I,"x"),"",INDEX('Hilfstabelle alle'!H:H,SMALL(IF('Hilfstabelle alle'!$I$1:$I$418="x",ROW('Hilfstabelle alle'!$1:$418)),ROW(H292))))</f>
        <v/>
      </c>
      <c r="J303" s="204" t="str">
        <f t="array" ref="J303">IF(ROW('Hilfstabelle alle'!308:308)&gt;COUNTIF('Hilfstabelle alle'!$I:$I,"x"),"",INDEX('Hilfstabelle alle'!I:I,SMALL(IF('Hilfstabelle alle'!$I$1:$I$418="x",ROW('Hilfstabelle alle'!$1:$418)),ROW(I292))))</f>
        <v/>
      </c>
      <c r="K303" s="204" t="str">
        <f t="array" ref="K303">IF(ROW('Hilfstabelle alle'!308:308)&gt;COUNTIF('Hilfstabelle alle'!$I:$I,"x"),"",INDEX('Hilfstabelle alle'!J:J,SMALL(IF('Hilfstabelle alle'!$I$1:$I$418="x",ROW('Hilfstabelle alle'!$1:$418)),ROW(J292))))</f>
        <v/>
      </c>
      <c r="L303" s="204" t="str">
        <f t="array" ref="L303">IF(ROW('Hilfstabelle alle'!308:308)&gt;COUNTIF('Hilfstabelle alle'!$I:$I,"x"),"",INDEX('Hilfstabelle alle'!K:K,SMALL(IF('Hilfstabelle alle'!$I$1:$I$418="x",ROW('Hilfstabelle alle'!$1:$418)),ROW(K292))))</f>
        <v/>
      </c>
      <c r="M303" s="205" t="str">
        <f t="array" ref="M303">IF(ROW('Hilfstabelle alle'!308:308)&gt;COUNTIF('Hilfstabelle alle'!$I:$I,"x"),"",INDEX('Hilfstabelle alle'!L:L,SMALL(IF('Hilfstabelle alle'!$I$1:$I$418="x",ROW('Hilfstabelle alle'!$1:$418)),ROW(L292))))</f>
        <v/>
      </c>
      <c r="N303" s="205" t="str">
        <f t="array" ref="N303">IF(ROW('Hilfstabelle alle'!308:308)&gt;COUNTIF('Hilfstabelle alle'!$I:$I,"x"),"",INDEX('Hilfstabelle alle'!M:M,SMALL(IF('Hilfstabelle alle'!$I$1:$I$418="x",ROW('Hilfstabelle alle'!$1:$418)),ROW(M292))))</f>
        <v/>
      </c>
      <c r="O303" s="200" t="str">
        <f t="shared" si="4"/>
        <v/>
      </c>
    </row>
    <row r="304" spans="2:15" s="194" customFormat="1" ht="35.1" customHeight="1" x14ac:dyDescent="0.2">
      <c r="B304" s="195" t="str">
        <f t="array" ref="B304">IF(ROW('Hilfstabelle alle'!309:309)&gt;COUNTIF('Hilfstabelle alle'!$I:$I,"x"),"",INDEX('Hilfstabelle alle'!A:A,SMALL(IF('Hilfstabelle alle'!$I$1:$I$418="x",ROW('Hilfstabelle alle'!$1:$418)),ROW(A293))))</f>
        <v/>
      </c>
      <c r="C304" s="196" t="str">
        <f t="array" ref="C304">IF(ROW('Hilfstabelle alle'!309:309)&gt;COUNTIF('Hilfstabelle alle'!$I:$I,"x"),"",INDEX('Hilfstabelle alle'!B:B,SMALL(IF('Hilfstabelle alle'!$I$1:$I$418="x",ROW('Hilfstabelle alle'!$1:$418)),ROW(B293))))</f>
        <v/>
      </c>
      <c r="D304" s="197" t="str">
        <f t="array" ref="D304">IF(ROW('Hilfstabelle alle'!309:309)&gt;COUNTIF('Hilfstabelle alle'!$I:$I,"x"),"",INDEX('Hilfstabelle alle'!C:C,SMALL(IF('Hilfstabelle alle'!$I$1:$I$418="x",ROW('Hilfstabelle alle'!$1:$418)),ROW(C293))))</f>
        <v/>
      </c>
      <c r="E304" s="198" t="str">
        <f t="array" ref="E304">IF(ROW('Hilfstabelle alle'!309:309)&gt;COUNTIF('Hilfstabelle alle'!$I:$I,"x"),"",INDEX('Hilfstabelle alle'!D:D,SMALL(IF('Hilfstabelle alle'!$I$1:$I$418="x",ROW('Hilfstabelle alle'!$1:$418)),ROW(D293))))</f>
        <v/>
      </c>
      <c r="F304" s="198" t="str">
        <f t="array" ref="F304">IF(ROW('Hilfstabelle alle'!309:309)&gt;COUNTIF('Hilfstabelle alle'!$I:$I,"x"),"",INDEX('Hilfstabelle alle'!E:E,SMALL(IF('Hilfstabelle alle'!$I$1:$I$418="x",ROW('Hilfstabelle alle'!$1:$418)),ROW(E293))))</f>
        <v/>
      </c>
      <c r="G304" s="198" t="str">
        <f t="array" ref="G304">IF(ROW('Hilfstabelle alle'!309:309)&gt;COUNTIF('Hilfstabelle alle'!$I:$I,"x"),"",INDEX('Hilfstabelle alle'!F:F,SMALL(IF('Hilfstabelle alle'!$I$1:$I$418="x",ROW('Hilfstabelle alle'!$1:$418)),ROW(F293))))</f>
        <v/>
      </c>
      <c r="H304" s="198" t="str">
        <f t="array" ref="H304">IF(ROW('Hilfstabelle alle'!309:309)&gt;COUNTIF('Hilfstabelle alle'!$I:$I,"x"),"",INDEX('Hilfstabelle alle'!G:G,SMALL(IF('Hilfstabelle alle'!$I$1:$I$418="x",ROW('Hilfstabelle alle'!$1:$418)),ROW(G293))))</f>
        <v/>
      </c>
      <c r="I304" s="198" t="str">
        <f t="array" ref="I304">IF(ROW('Hilfstabelle alle'!309:309)&gt;COUNTIF('Hilfstabelle alle'!$I:$I,"x"),"",INDEX('Hilfstabelle alle'!H:H,SMALL(IF('Hilfstabelle alle'!$I$1:$I$418="x",ROW('Hilfstabelle alle'!$1:$418)),ROW(H293))))</f>
        <v/>
      </c>
      <c r="J304" s="198" t="str">
        <f t="array" ref="J304">IF(ROW('Hilfstabelle alle'!309:309)&gt;COUNTIF('Hilfstabelle alle'!$I:$I,"x"),"",INDEX('Hilfstabelle alle'!I:I,SMALL(IF('Hilfstabelle alle'!$I$1:$I$418="x",ROW('Hilfstabelle alle'!$1:$418)),ROW(I293))))</f>
        <v/>
      </c>
      <c r="K304" s="198" t="str">
        <f t="array" ref="K304">IF(ROW('Hilfstabelle alle'!309:309)&gt;COUNTIF('Hilfstabelle alle'!$I:$I,"x"),"",INDEX('Hilfstabelle alle'!J:J,SMALL(IF('Hilfstabelle alle'!$I$1:$I$418="x",ROW('Hilfstabelle alle'!$1:$418)),ROW(J293))))</f>
        <v/>
      </c>
      <c r="L304" s="198" t="str">
        <f t="array" ref="L304">IF(ROW('Hilfstabelle alle'!309:309)&gt;COUNTIF('Hilfstabelle alle'!$I:$I,"x"),"",INDEX('Hilfstabelle alle'!K:K,SMALL(IF('Hilfstabelle alle'!$I$1:$I$418="x",ROW('Hilfstabelle alle'!$1:$418)),ROW(K293))))</f>
        <v/>
      </c>
      <c r="M304" s="199" t="str">
        <f t="array" ref="M304">IF(ROW('Hilfstabelle alle'!309:309)&gt;COUNTIF('Hilfstabelle alle'!$I:$I,"x"),"",INDEX('Hilfstabelle alle'!L:L,SMALL(IF('Hilfstabelle alle'!$I$1:$I$418="x",ROW('Hilfstabelle alle'!$1:$418)),ROW(L293))))</f>
        <v/>
      </c>
      <c r="N304" s="199" t="str">
        <f t="array" ref="N304">IF(ROW('Hilfstabelle alle'!309:309)&gt;COUNTIF('Hilfstabelle alle'!$I:$I,"x"),"",INDEX('Hilfstabelle alle'!M:M,SMALL(IF('Hilfstabelle alle'!$I$1:$I$418="x",ROW('Hilfstabelle alle'!$1:$418)),ROW(M293))))</f>
        <v/>
      </c>
      <c r="O304" s="200" t="str">
        <f t="shared" si="4"/>
        <v/>
      </c>
    </row>
    <row r="305" spans="2:15" s="194" customFormat="1" ht="35.1" customHeight="1" x14ac:dyDescent="0.2">
      <c r="B305" s="201" t="str">
        <f t="array" ref="B305">IF(ROW('Hilfstabelle alle'!310:310)&gt;COUNTIF('Hilfstabelle alle'!$I:$I,"x"),"",INDEX('Hilfstabelle alle'!A:A,SMALL(IF('Hilfstabelle alle'!$I$1:$I$418="x",ROW('Hilfstabelle alle'!$1:$418)),ROW(A294))))</f>
        <v/>
      </c>
      <c r="C305" s="202" t="str">
        <f t="array" ref="C305">IF(ROW('Hilfstabelle alle'!310:310)&gt;COUNTIF('Hilfstabelle alle'!$I:$I,"x"),"",INDEX('Hilfstabelle alle'!B:B,SMALL(IF('Hilfstabelle alle'!$I$1:$I$418="x",ROW('Hilfstabelle alle'!$1:$418)),ROW(B294))))</f>
        <v/>
      </c>
      <c r="D305" s="203" t="str">
        <f t="array" ref="D305">IF(ROW('Hilfstabelle alle'!310:310)&gt;COUNTIF('Hilfstabelle alle'!$I:$I,"x"),"",INDEX('Hilfstabelle alle'!C:C,SMALL(IF('Hilfstabelle alle'!$I$1:$I$418="x",ROW('Hilfstabelle alle'!$1:$418)),ROW(C294))))</f>
        <v/>
      </c>
      <c r="E305" s="204" t="str">
        <f t="array" ref="E305">IF(ROW('Hilfstabelle alle'!310:310)&gt;COUNTIF('Hilfstabelle alle'!$I:$I,"x"),"",INDEX('Hilfstabelle alle'!D:D,SMALL(IF('Hilfstabelle alle'!$I$1:$I$418="x",ROW('Hilfstabelle alle'!$1:$418)),ROW(D294))))</f>
        <v/>
      </c>
      <c r="F305" s="204" t="str">
        <f t="array" ref="F305">IF(ROW('Hilfstabelle alle'!310:310)&gt;COUNTIF('Hilfstabelle alle'!$I:$I,"x"),"",INDEX('Hilfstabelle alle'!E:E,SMALL(IF('Hilfstabelle alle'!$I$1:$I$418="x",ROW('Hilfstabelle alle'!$1:$418)),ROW(E294))))</f>
        <v/>
      </c>
      <c r="G305" s="204" t="str">
        <f t="array" ref="G305">IF(ROW('Hilfstabelle alle'!310:310)&gt;COUNTIF('Hilfstabelle alle'!$I:$I,"x"),"",INDEX('Hilfstabelle alle'!F:F,SMALL(IF('Hilfstabelle alle'!$I$1:$I$418="x",ROW('Hilfstabelle alle'!$1:$418)),ROW(F294))))</f>
        <v/>
      </c>
      <c r="H305" s="204" t="str">
        <f t="array" ref="H305">IF(ROW('Hilfstabelle alle'!310:310)&gt;COUNTIF('Hilfstabelle alle'!$I:$I,"x"),"",INDEX('Hilfstabelle alle'!G:G,SMALL(IF('Hilfstabelle alle'!$I$1:$I$418="x",ROW('Hilfstabelle alle'!$1:$418)),ROW(G294))))</f>
        <v/>
      </c>
      <c r="I305" s="204" t="str">
        <f t="array" ref="I305">IF(ROW('Hilfstabelle alle'!310:310)&gt;COUNTIF('Hilfstabelle alle'!$I:$I,"x"),"",INDEX('Hilfstabelle alle'!H:H,SMALL(IF('Hilfstabelle alle'!$I$1:$I$418="x",ROW('Hilfstabelle alle'!$1:$418)),ROW(H294))))</f>
        <v/>
      </c>
      <c r="J305" s="204" t="str">
        <f t="array" ref="J305">IF(ROW('Hilfstabelle alle'!310:310)&gt;COUNTIF('Hilfstabelle alle'!$I:$I,"x"),"",INDEX('Hilfstabelle alle'!I:I,SMALL(IF('Hilfstabelle alle'!$I$1:$I$418="x",ROW('Hilfstabelle alle'!$1:$418)),ROW(I294))))</f>
        <v/>
      </c>
      <c r="K305" s="204" t="str">
        <f t="array" ref="K305">IF(ROW('Hilfstabelle alle'!310:310)&gt;COUNTIF('Hilfstabelle alle'!$I:$I,"x"),"",INDEX('Hilfstabelle alle'!J:J,SMALL(IF('Hilfstabelle alle'!$I$1:$I$418="x",ROW('Hilfstabelle alle'!$1:$418)),ROW(J294))))</f>
        <v/>
      </c>
      <c r="L305" s="204" t="str">
        <f t="array" ref="L305">IF(ROW('Hilfstabelle alle'!310:310)&gt;COUNTIF('Hilfstabelle alle'!$I:$I,"x"),"",INDEX('Hilfstabelle alle'!K:K,SMALL(IF('Hilfstabelle alle'!$I$1:$I$418="x",ROW('Hilfstabelle alle'!$1:$418)),ROW(K294))))</f>
        <v/>
      </c>
      <c r="M305" s="205" t="str">
        <f t="array" ref="M305">IF(ROW('Hilfstabelle alle'!310:310)&gt;COUNTIF('Hilfstabelle alle'!$I:$I,"x"),"",INDEX('Hilfstabelle alle'!L:L,SMALL(IF('Hilfstabelle alle'!$I$1:$I$418="x",ROW('Hilfstabelle alle'!$1:$418)),ROW(L294))))</f>
        <v/>
      </c>
      <c r="N305" s="205" t="str">
        <f t="array" ref="N305">IF(ROW('Hilfstabelle alle'!310:310)&gt;COUNTIF('Hilfstabelle alle'!$I:$I,"x"),"",INDEX('Hilfstabelle alle'!M:M,SMALL(IF('Hilfstabelle alle'!$I$1:$I$418="x",ROW('Hilfstabelle alle'!$1:$418)),ROW(M294))))</f>
        <v/>
      </c>
      <c r="O305" s="200" t="str">
        <f t="shared" si="4"/>
        <v/>
      </c>
    </row>
    <row r="306" spans="2:15" s="194" customFormat="1" ht="35.1" customHeight="1" x14ac:dyDescent="0.2">
      <c r="B306" s="195" t="str">
        <f t="array" ref="B306">IF(ROW('Hilfstabelle alle'!311:311)&gt;COUNTIF('Hilfstabelle alle'!$I:$I,"x"),"",INDEX('Hilfstabelle alle'!A:A,SMALL(IF('Hilfstabelle alle'!$I$1:$I$418="x",ROW('Hilfstabelle alle'!$1:$418)),ROW(A295))))</f>
        <v/>
      </c>
      <c r="C306" s="196" t="str">
        <f t="array" ref="C306">IF(ROW('Hilfstabelle alle'!311:311)&gt;COUNTIF('Hilfstabelle alle'!$I:$I,"x"),"",INDEX('Hilfstabelle alle'!B:B,SMALL(IF('Hilfstabelle alle'!$I$1:$I$418="x",ROW('Hilfstabelle alle'!$1:$418)),ROW(B295))))</f>
        <v/>
      </c>
      <c r="D306" s="197" t="str">
        <f t="array" ref="D306">IF(ROW('Hilfstabelle alle'!311:311)&gt;COUNTIF('Hilfstabelle alle'!$I:$I,"x"),"",INDEX('Hilfstabelle alle'!C:C,SMALL(IF('Hilfstabelle alle'!$I$1:$I$418="x",ROW('Hilfstabelle alle'!$1:$418)),ROW(C295))))</f>
        <v/>
      </c>
      <c r="E306" s="198" t="str">
        <f t="array" ref="E306">IF(ROW('Hilfstabelle alle'!311:311)&gt;COUNTIF('Hilfstabelle alle'!$I:$I,"x"),"",INDEX('Hilfstabelle alle'!D:D,SMALL(IF('Hilfstabelle alle'!$I$1:$I$418="x",ROW('Hilfstabelle alle'!$1:$418)),ROW(D295))))</f>
        <v/>
      </c>
      <c r="F306" s="198" t="str">
        <f t="array" ref="F306">IF(ROW('Hilfstabelle alle'!311:311)&gt;COUNTIF('Hilfstabelle alle'!$I:$I,"x"),"",INDEX('Hilfstabelle alle'!E:E,SMALL(IF('Hilfstabelle alle'!$I$1:$I$418="x",ROW('Hilfstabelle alle'!$1:$418)),ROW(E295))))</f>
        <v/>
      </c>
      <c r="G306" s="198" t="str">
        <f t="array" ref="G306">IF(ROW('Hilfstabelle alle'!311:311)&gt;COUNTIF('Hilfstabelle alle'!$I:$I,"x"),"",INDEX('Hilfstabelle alle'!F:F,SMALL(IF('Hilfstabelle alle'!$I$1:$I$418="x",ROW('Hilfstabelle alle'!$1:$418)),ROW(F295))))</f>
        <v/>
      </c>
      <c r="H306" s="198" t="str">
        <f t="array" ref="H306">IF(ROW('Hilfstabelle alle'!311:311)&gt;COUNTIF('Hilfstabelle alle'!$I:$I,"x"),"",INDEX('Hilfstabelle alle'!G:G,SMALL(IF('Hilfstabelle alle'!$I$1:$I$418="x",ROW('Hilfstabelle alle'!$1:$418)),ROW(G295))))</f>
        <v/>
      </c>
      <c r="I306" s="198" t="str">
        <f t="array" ref="I306">IF(ROW('Hilfstabelle alle'!311:311)&gt;COUNTIF('Hilfstabelle alle'!$I:$I,"x"),"",INDEX('Hilfstabelle alle'!H:H,SMALL(IF('Hilfstabelle alle'!$I$1:$I$418="x",ROW('Hilfstabelle alle'!$1:$418)),ROW(H295))))</f>
        <v/>
      </c>
      <c r="J306" s="198" t="str">
        <f t="array" ref="J306">IF(ROW('Hilfstabelle alle'!311:311)&gt;COUNTIF('Hilfstabelle alle'!$I:$I,"x"),"",INDEX('Hilfstabelle alle'!I:I,SMALL(IF('Hilfstabelle alle'!$I$1:$I$418="x",ROW('Hilfstabelle alle'!$1:$418)),ROW(I295))))</f>
        <v/>
      </c>
      <c r="K306" s="198" t="str">
        <f t="array" ref="K306">IF(ROW('Hilfstabelle alle'!311:311)&gt;COUNTIF('Hilfstabelle alle'!$I:$I,"x"),"",INDEX('Hilfstabelle alle'!J:J,SMALL(IF('Hilfstabelle alle'!$I$1:$I$418="x",ROW('Hilfstabelle alle'!$1:$418)),ROW(J295))))</f>
        <v/>
      </c>
      <c r="L306" s="198" t="str">
        <f t="array" ref="L306">IF(ROW('Hilfstabelle alle'!311:311)&gt;COUNTIF('Hilfstabelle alle'!$I:$I,"x"),"",INDEX('Hilfstabelle alle'!K:K,SMALL(IF('Hilfstabelle alle'!$I$1:$I$418="x",ROW('Hilfstabelle alle'!$1:$418)),ROW(K295))))</f>
        <v/>
      </c>
      <c r="M306" s="199" t="str">
        <f t="array" ref="M306">IF(ROW('Hilfstabelle alle'!311:311)&gt;COUNTIF('Hilfstabelle alle'!$I:$I,"x"),"",INDEX('Hilfstabelle alle'!L:L,SMALL(IF('Hilfstabelle alle'!$I$1:$I$418="x",ROW('Hilfstabelle alle'!$1:$418)),ROW(L295))))</f>
        <v/>
      </c>
      <c r="N306" s="199" t="str">
        <f t="array" ref="N306">IF(ROW('Hilfstabelle alle'!311:311)&gt;COUNTIF('Hilfstabelle alle'!$I:$I,"x"),"",INDEX('Hilfstabelle alle'!M:M,SMALL(IF('Hilfstabelle alle'!$I$1:$I$418="x",ROW('Hilfstabelle alle'!$1:$418)),ROW(M295))))</f>
        <v/>
      </c>
      <c r="O306" s="200" t="str">
        <f t="shared" si="4"/>
        <v/>
      </c>
    </row>
    <row r="307" spans="2:15" s="194" customFormat="1" ht="35.1" customHeight="1" x14ac:dyDescent="0.2">
      <c r="B307" s="201" t="str">
        <f t="array" ref="B307">IF(ROW('Hilfstabelle alle'!312:312)&gt;COUNTIF('Hilfstabelle alle'!$I:$I,"x"),"",INDEX('Hilfstabelle alle'!A:A,SMALL(IF('Hilfstabelle alle'!$I$1:$I$418="x",ROW('Hilfstabelle alle'!$1:$418)),ROW(A296))))</f>
        <v/>
      </c>
      <c r="C307" s="202" t="str">
        <f t="array" ref="C307">IF(ROW('Hilfstabelle alle'!312:312)&gt;COUNTIF('Hilfstabelle alle'!$I:$I,"x"),"",INDEX('Hilfstabelle alle'!B:B,SMALL(IF('Hilfstabelle alle'!$I$1:$I$418="x",ROW('Hilfstabelle alle'!$1:$418)),ROW(B296))))</f>
        <v/>
      </c>
      <c r="D307" s="203" t="str">
        <f t="array" ref="D307">IF(ROW('Hilfstabelle alle'!312:312)&gt;COUNTIF('Hilfstabelle alle'!$I:$I,"x"),"",INDEX('Hilfstabelle alle'!C:C,SMALL(IF('Hilfstabelle alle'!$I$1:$I$418="x",ROW('Hilfstabelle alle'!$1:$418)),ROW(C296))))</f>
        <v/>
      </c>
      <c r="E307" s="204" t="str">
        <f t="array" ref="E307">IF(ROW('Hilfstabelle alle'!312:312)&gt;COUNTIF('Hilfstabelle alle'!$I:$I,"x"),"",INDEX('Hilfstabelle alle'!D:D,SMALL(IF('Hilfstabelle alle'!$I$1:$I$418="x",ROW('Hilfstabelle alle'!$1:$418)),ROW(D296))))</f>
        <v/>
      </c>
      <c r="F307" s="204" t="str">
        <f t="array" ref="F307">IF(ROW('Hilfstabelle alle'!312:312)&gt;COUNTIF('Hilfstabelle alle'!$I:$I,"x"),"",INDEX('Hilfstabelle alle'!E:E,SMALL(IF('Hilfstabelle alle'!$I$1:$I$418="x",ROW('Hilfstabelle alle'!$1:$418)),ROW(E296))))</f>
        <v/>
      </c>
      <c r="G307" s="204" t="str">
        <f t="array" ref="G307">IF(ROW('Hilfstabelle alle'!312:312)&gt;COUNTIF('Hilfstabelle alle'!$I:$I,"x"),"",INDEX('Hilfstabelle alle'!F:F,SMALL(IF('Hilfstabelle alle'!$I$1:$I$418="x",ROW('Hilfstabelle alle'!$1:$418)),ROW(F296))))</f>
        <v/>
      </c>
      <c r="H307" s="204" t="str">
        <f t="array" ref="H307">IF(ROW('Hilfstabelle alle'!312:312)&gt;COUNTIF('Hilfstabelle alle'!$I:$I,"x"),"",INDEX('Hilfstabelle alle'!G:G,SMALL(IF('Hilfstabelle alle'!$I$1:$I$418="x",ROW('Hilfstabelle alle'!$1:$418)),ROW(G296))))</f>
        <v/>
      </c>
      <c r="I307" s="204" t="str">
        <f t="array" ref="I307">IF(ROW('Hilfstabelle alle'!312:312)&gt;COUNTIF('Hilfstabelle alle'!$I:$I,"x"),"",INDEX('Hilfstabelle alle'!H:H,SMALL(IF('Hilfstabelle alle'!$I$1:$I$418="x",ROW('Hilfstabelle alle'!$1:$418)),ROW(H296))))</f>
        <v/>
      </c>
      <c r="J307" s="204" t="str">
        <f t="array" ref="J307">IF(ROW('Hilfstabelle alle'!312:312)&gt;COUNTIF('Hilfstabelle alle'!$I:$I,"x"),"",INDEX('Hilfstabelle alle'!I:I,SMALL(IF('Hilfstabelle alle'!$I$1:$I$418="x",ROW('Hilfstabelle alle'!$1:$418)),ROW(I296))))</f>
        <v/>
      </c>
      <c r="K307" s="204" t="str">
        <f t="array" ref="K307">IF(ROW('Hilfstabelle alle'!312:312)&gt;COUNTIF('Hilfstabelle alle'!$I:$I,"x"),"",INDEX('Hilfstabelle alle'!J:J,SMALL(IF('Hilfstabelle alle'!$I$1:$I$418="x",ROW('Hilfstabelle alle'!$1:$418)),ROW(J296))))</f>
        <v/>
      </c>
      <c r="L307" s="204" t="str">
        <f t="array" ref="L307">IF(ROW('Hilfstabelle alle'!312:312)&gt;COUNTIF('Hilfstabelle alle'!$I:$I,"x"),"",INDEX('Hilfstabelle alle'!K:K,SMALL(IF('Hilfstabelle alle'!$I$1:$I$418="x",ROW('Hilfstabelle alle'!$1:$418)),ROW(K296))))</f>
        <v/>
      </c>
      <c r="M307" s="205" t="str">
        <f t="array" ref="M307">IF(ROW('Hilfstabelle alle'!312:312)&gt;COUNTIF('Hilfstabelle alle'!$I:$I,"x"),"",INDEX('Hilfstabelle alle'!L:L,SMALL(IF('Hilfstabelle alle'!$I$1:$I$418="x",ROW('Hilfstabelle alle'!$1:$418)),ROW(L296))))</f>
        <v/>
      </c>
      <c r="N307" s="205" t="str">
        <f t="array" ref="N307">IF(ROW('Hilfstabelle alle'!312:312)&gt;COUNTIF('Hilfstabelle alle'!$I:$I,"x"),"",INDEX('Hilfstabelle alle'!M:M,SMALL(IF('Hilfstabelle alle'!$I$1:$I$418="x",ROW('Hilfstabelle alle'!$1:$418)),ROW(M296))))</f>
        <v/>
      </c>
      <c r="O307" s="200" t="str">
        <f t="shared" si="4"/>
        <v/>
      </c>
    </row>
    <row r="308" spans="2:15" s="194" customFormat="1" ht="35.1" customHeight="1" x14ac:dyDescent="0.2">
      <c r="B308" s="195" t="str">
        <f t="array" ref="B308">IF(ROW('Hilfstabelle alle'!313:313)&gt;COUNTIF('Hilfstabelle alle'!$I:$I,"x"),"",INDEX('Hilfstabelle alle'!A:A,SMALL(IF('Hilfstabelle alle'!$I$1:$I$418="x",ROW('Hilfstabelle alle'!$1:$418)),ROW(A297))))</f>
        <v/>
      </c>
      <c r="C308" s="196" t="str">
        <f t="array" ref="C308">IF(ROW('Hilfstabelle alle'!313:313)&gt;COUNTIF('Hilfstabelle alle'!$I:$I,"x"),"",INDEX('Hilfstabelle alle'!B:B,SMALL(IF('Hilfstabelle alle'!$I$1:$I$418="x",ROW('Hilfstabelle alle'!$1:$418)),ROW(B297))))</f>
        <v/>
      </c>
      <c r="D308" s="197" t="str">
        <f t="array" ref="D308">IF(ROW('Hilfstabelle alle'!313:313)&gt;COUNTIF('Hilfstabelle alle'!$I:$I,"x"),"",INDEX('Hilfstabelle alle'!C:C,SMALL(IF('Hilfstabelle alle'!$I$1:$I$418="x",ROW('Hilfstabelle alle'!$1:$418)),ROW(C297))))</f>
        <v/>
      </c>
      <c r="E308" s="198" t="str">
        <f t="array" ref="E308">IF(ROW('Hilfstabelle alle'!313:313)&gt;COUNTIF('Hilfstabelle alle'!$I:$I,"x"),"",INDEX('Hilfstabelle alle'!D:D,SMALL(IF('Hilfstabelle alle'!$I$1:$I$418="x",ROW('Hilfstabelle alle'!$1:$418)),ROW(D297))))</f>
        <v/>
      </c>
      <c r="F308" s="198" t="str">
        <f t="array" ref="F308">IF(ROW('Hilfstabelle alle'!313:313)&gt;COUNTIF('Hilfstabelle alle'!$I:$I,"x"),"",INDEX('Hilfstabelle alle'!E:E,SMALL(IF('Hilfstabelle alle'!$I$1:$I$418="x",ROW('Hilfstabelle alle'!$1:$418)),ROW(E297))))</f>
        <v/>
      </c>
      <c r="G308" s="198" t="str">
        <f t="array" ref="G308">IF(ROW('Hilfstabelle alle'!313:313)&gt;COUNTIF('Hilfstabelle alle'!$I:$I,"x"),"",INDEX('Hilfstabelle alle'!F:F,SMALL(IF('Hilfstabelle alle'!$I$1:$I$418="x",ROW('Hilfstabelle alle'!$1:$418)),ROW(F297))))</f>
        <v/>
      </c>
      <c r="H308" s="198" t="str">
        <f t="array" ref="H308">IF(ROW('Hilfstabelle alle'!313:313)&gt;COUNTIF('Hilfstabelle alle'!$I:$I,"x"),"",INDEX('Hilfstabelle alle'!G:G,SMALL(IF('Hilfstabelle alle'!$I$1:$I$418="x",ROW('Hilfstabelle alle'!$1:$418)),ROW(G297))))</f>
        <v/>
      </c>
      <c r="I308" s="198" t="str">
        <f t="array" ref="I308">IF(ROW('Hilfstabelle alle'!313:313)&gt;COUNTIF('Hilfstabelle alle'!$I:$I,"x"),"",INDEX('Hilfstabelle alle'!H:H,SMALL(IF('Hilfstabelle alle'!$I$1:$I$418="x",ROW('Hilfstabelle alle'!$1:$418)),ROW(H297))))</f>
        <v/>
      </c>
      <c r="J308" s="198" t="str">
        <f t="array" ref="J308">IF(ROW('Hilfstabelle alle'!313:313)&gt;COUNTIF('Hilfstabelle alle'!$I:$I,"x"),"",INDEX('Hilfstabelle alle'!I:I,SMALL(IF('Hilfstabelle alle'!$I$1:$I$418="x",ROW('Hilfstabelle alle'!$1:$418)),ROW(I297))))</f>
        <v/>
      </c>
      <c r="K308" s="198" t="str">
        <f t="array" ref="K308">IF(ROW('Hilfstabelle alle'!313:313)&gt;COUNTIF('Hilfstabelle alle'!$I:$I,"x"),"",INDEX('Hilfstabelle alle'!J:J,SMALL(IF('Hilfstabelle alle'!$I$1:$I$418="x",ROW('Hilfstabelle alle'!$1:$418)),ROW(J297))))</f>
        <v/>
      </c>
      <c r="L308" s="198" t="str">
        <f t="array" ref="L308">IF(ROW('Hilfstabelle alle'!313:313)&gt;COUNTIF('Hilfstabelle alle'!$I:$I,"x"),"",INDEX('Hilfstabelle alle'!K:K,SMALL(IF('Hilfstabelle alle'!$I$1:$I$418="x",ROW('Hilfstabelle alle'!$1:$418)),ROW(K297))))</f>
        <v/>
      </c>
      <c r="M308" s="199" t="str">
        <f t="array" ref="M308">IF(ROW('Hilfstabelle alle'!313:313)&gt;COUNTIF('Hilfstabelle alle'!$I:$I,"x"),"",INDEX('Hilfstabelle alle'!L:L,SMALL(IF('Hilfstabelle alle'!$I$1:$I$418="x",ROW('Hilfstabelle alle'!$1:$418)),ROW(L297))))</f>
        <v/>
      </c>
      <c r="N308" s="199" t="str">
        <f t="array" ref="N308">IF(ROW('Hilfstabelle alle'!313:313)&gt;COUNTIF('Hilfstabelle alle'!$I:$I,"x"),"",INDEX('Hilfstabelle alle'!M:M,SMALL(IF('Hilfstabelle alle'!$I$1:$I$418="x",ROW('Hilfstabelle alle'!$1:$418)),ROW(M297))))</f>
        <v/>
      </c>
      <c r="O308" s="200" t="str">
        <f t="shared" si="4"/>
        <v/>
      </c>
    </row>
    <row r="309" spans="2:15" s="194" customFormat="1" ht="35.1" customHeight="1" x14ac:dyDescent="0.2">
      <c r="B309" s="201" t="str">
        <f t="array" ref="B309">IF(ROW('Hilfstabelle alle'!314:314)&gt;COUNTIF('Hilfstabelle alle'!$I:$I,"x"),"",INDEX('Hilfstabelle alle'!A:A,SMALL(IF('Hilfstabelle alle'!$I$1:$I$418="x",ROW('Hilfstabelle alle'!$1:$418)),ROW(A298))))</f>
        <v/>
      </c>
      <c r="C309" s="202" t="str">
        <f t="array" ref="C309">IF(ROW('Hilfstabelle alle'!314:314)&gt;COUNTIF('Hilfstabelle alle'!$I:$I,"x"),"",INDEX('Hilfstabelle alle'!B:B,SMALL(IF('Hilfstabelle alle'!$I$1:$I$418="x",ROW('Hilfstabelle alle'!$1:$418)),ROW(B298))))</f>
        <v/>
      </c>
      <c r="D309" s="203" t="str">
        <f t="array" ref="D309">IF(ROW('Hilfstabelle alle'!314:314)&gt;COUNTIF('Hilfstabelle alle'!$I:$I,"x"),"",INDEX('Hilfstabelle alle'!C:C,SMALL(IF('Hilfstabelle alle'!$I$1:$I$418="x",ROW('Hilfstabelle alle'!$1:$418)),ROW(C298))))</f>
        <v/>
      </c>
      <c r="E309" s="204" t="str">
        <f t="array" ref="E309">IF(ROW('Hilfstabelle alle'!314:314)&gt;COUNTIF('Hilfstabelle alle'!$I:$I,"x"),"",INDEX('Hilfstabelle alle'!D:D,SMALL(IF('Hilfstabelle alle'!$I$1:$I$418="x",ROW('Hilfstabelle alle'!$1:$418)),ROW(D298))))</f>
        <v/>
      </c>
      <c r="F309" s="204" t="str">
        <f t="array" ref="F309">IF(ROW('Hilfstabelle alle'!314:314)&gt;COUNTIF('Hilfstabelle alle'!$I:$I,"x"),"",INDEX('Hilfstabelle alle'!E:E,SMALL(IF('Hilfstabelle alle'!$I$1:$I$418="x",ROW('Hilfstabelle alle'!$1:$418)),ROW(E298))))</f>
        <v/>
      </c>
      <c r="G309" s="204" t="str">
        <f t="array" ref="G309">IF(ROW('Hilfstabelle alle'!314:314)&gt;COUNTIF('Hilfstabelle alle'!$I:$I,"x"),"",INDEX('Hilfstabelle alle'!F:F,SMALL(IF('Hilfstabelle alle'!$I$1:$I$418="x",ROW('Hilfstabelle alle'!$1:$418)),ROW(F298))))</f>
        <v/>
      </c>
      <c r="H309" s="204" t="str">
        <f t="array" ref="H309">IF(ROW('Hilfstabelle alle'!314:314)&gt;COUNTIF('Hilfstabelle alle'!$I:$I,"x"),"",INDEX('Hilfstabelle alle'!G:G,SMALL(IF('Hilfstabelle alle'!$I$1:$I$418="x",ROW('Hilfstabelle alle'!$1:$418)),ROW(G298))))</f>
        <v/>
      </c>
      <c r="I309" s="204" t="str">
        <f t="array" ref="I309">IF(ROW('Hilfstabelle alle'!314:314)&gt;COUNTIF('Hilfstabelle alle'!$I:$I,"x"),"",INDEX('Hilfstabelle alle'!H:H,SMALL(IF('Hilfstabelle alle'!$I$1:$I$418="x",ROW('Hilfstabelle alle'!$1:$418)),ROW(H298))))</f>
        <v/>
      </c>
      <c r="J309" s="204" t="str">
        <f t="array" ref="J309">IF(ROW('Hilfstabelle alle'!314:314)&gt;COUNTIF('Hilfstabelle alle'!$I:$I,"x"),"",INDEX('Hilfstabelle alle'!I:I,SMALL(IF('Hilfstabelle alle'!$I$1:$I$418="x",ROW('Hilfstabelle alle'!$1:$418)),ROW(I298))))</f>
        <v/>
      </c>
      <c r="K309" s="204" t="str">
        <f t="array" ref="K309">IF(ROW('Hilfstabelle alle'!314:314)&gt;COUNTIF('Hilfstabelle alle'!$I:$I,"x"),"",INDEX('Hilfstabelle alle'!J:J,SMALL(IF('Hilfstabelle alle'!$I$1:$I$418="x",ROW('Hilfstabelle alle'!$1:$418)),ROW(J298))))</f>
        <v/>
      </c>
      <c r="L309" s="204" t="str">
        <f t="array" ref="L309">IF(ROW('Hilfstabelle alle'!314:314)&gt;COUNTIF('Hilfstabelle alle'!$I:$I,"x"),"",INDEX('Hilfstabelle alle'!K:K,SMALL(IF('Hilfstabelle alle'!$I$1:$I$418="x",ROW('Hilfstabelle alle'!$1:$418)),ROW(K298))))</f>
        <v/>
      </c>
      <c r="M309" s="205" t="str">
        <f t="array" ref="M309">IF(ROW('Hilfstabelle alle'!314:314)&gt;COUNTIF('Hilfstabelle alle'!$I:$I,"x"),"",INDEX('Hilfstabelle alle'!L:L,SMALL(IF('Hilfstabelle alle'!$I$1:$I$418="x",ROW('Hilfstabelle alle'!$1:$418)),ROW(L298))))</f>
        <v/>
      </c>
      <c r="N309" s="205" t="str">
        <f t="array" ref="N309">IF(ROW('Hilfstabelle alle'!314:314)&gt;COUNTIF('Hilfstabelle alle'!$I:$I,"x"),"",INDEX('Hilfstabelle alle'!M:M,SMALL(IF('Hilfstabelle alle'!$I$1:$I$418="x",ROW('Hilfstabelle alle'!$1:$418)),ROW(M298))))</f>
        <v/>
      </c>
      <c r="O309" s="200" t="str">
        <f t="shared" si="4"/>
        <v/>
      </c>
    </row>
    <row r="310" spans="2:15" s="194" customFormat="1" ht="35.1" customHeight="1" x14ac:dyDescent="0.2">
      <c r="B310" s="195" t="str">
        <f t="array" ref="B310">IF(ROW('Hilfstabelle alle'!315:315)&gt;COUNTIF('Hilfstabelle alle'!$I:$I,"x"),"",INDEX('Hilfstabelle alle'!A:A,SMALL(IF('Hilfstabelle alle'!$I$1:$I$418="x",ROW('Hilfstabelle alle'!$1:$418)),ROW(A299))))</f>
        <v/>
      </c>
      <c r="C310" s="196" t="str">
        <f t="array" ref="C310">IF(ROW('Hilfstabelle alle'!315:315)&gt;COUNTIF('Hilfstabelle alle'!$I:$I,"x"),"",INDEX('Hilfstabelle alle'!B:B,SMALL(IF('Hilfstabelle alle'!$I$1:$I$418="x",ROW('Hilfstabelle alle'!$1:$418)),ROW(B299))))</f>
        <v/>
      </c>
      <c r="D310" s="197" t="str">
        <f t="array" ref="D310">IF(ROW('Hilfstabelle alle'!315:315)&gt;COUNTIF('Hilfstabelle alle'!$I:$I,"x"),"",INDEX('Hilfstabelle alle'!C:C,SMALL(IF('Hilfstabelle alle'!$I$1:$I$418="x",ROW('Hilfstabelle alle'!$1:$418)),ROW(C299))))</f>
        <v/>
      </c>
      <c r="E310" s="198" t="str">
        <f t="array" ref="E310">IF(ROW('Hilfstabelle alle'!315:315)&gt;COUNTIF('Hilfstabelle alle'!$I:$I,"x"),"",INDEX('Hilfstabelle alle'!D:D,SMALL(IF('Hilfstabelle alle'!$I$1:$I$418="x",ROW('Hilfstabelle alle'!$1:$418)),ROW(D299))))</f>
        <v/>
      </c>
      <c r="F310" s="198" t="str">
        <f t="array" ref="F310">IF(ROW('Hilfstabelle alle'!315:315)&gt;COUNTIF('Hilfstabelle alle'!$I:$I,"x"),"",INDEX('Hilfstabelle alle'!E:E,SMALL(IF('Hilfstabelle alle'!$I$1:$I$418="x",ROW('Hilfstabelle alle'!$1:$418)),ROW(E299))))</f>
        <v/>
      </c>
      <c r="G310" s="198" t="str">
        <f t="array" ref="G310">IF(ROW('Hilfstabelle alle'!315:315)&gt;COUNTIF('Hilfstabelle alle'!$I:$I,"x"),"",INDEX('Hilfstabelle alle'!F:F,SMALL(IF('Hilfstabelle alle'!$I$1:$I$418="x",ROW('Hilfstabelle alle'!$1:$418)),ROW(F299))))</f>
        <v/>
      </c>
      <c r="H310" s="198" t="str">
        <f t="array" ref="H310">IF(ROW('Hilfstabelle alle'!315:315)&gt;COUNTIF('Hilfstabelle alle'!$I:$I,"x"),"",INDEX('Hilfstabelle alle'!G:G,SMALL(IF('Hilfstabelle alle'!$I$1:$I$418="x",ROW('Hilfstabelle alle'!$1:$418)),ROW(G299))))</f>
        <v/>
      </c>
      <c r="I310" s="198" t="str">
        <f t="array" ref="I310">IF(ROW('Hilfstabelle alle'!315:315)&gt;COUNTIF('Hilfstabelle alle'!$I:$I,"x"),"",INDEX('Hilfstabelle alle'!H:H,SMALL(IF('Hilfstabelle alle'!$I$1:$I$418="x",ROW('Hilfstabelle alle'!$1:$418)),ROW(H299))))</f>
        <v/>
      </c>
      <c r="J310" s="198" t="str">
        <f t="array" ref="J310">IF(ROW('Hilfstabelle alle'!315:315)&gt;COUNTIF('Hilfstabelle alle'!$I:$I,"x"),"",INDEX('Hilfstabelle alle'!I:I,SMALL(IF('Hilfstabelle alle'!$I$1:$I$418="x",ROW('Hilfstabelle alle'!$1:$418)),ROW(I299))))</f>
        <v/>
      </c>
      <c r="K310" s="198" t="str">
        <f t="array" ref="K310">IF(ROW('Hilfstabelle alle'!315:315)&gt;COUNTIF('Hilfstabelle alle'!$I:$I,"x"),"",INDEX('Hilfstabelle alle'!J:J,SMALL(IF('Hilfstabelle alle'!$I$1:$I$418="x",ROW('Hilfstabelle alle'!$1:$418)),ROW(J299))))</f>
        <v/>
      </c>
      <c r="L310" s="198" t="str">
        <f t="array" ref="L310">IF(ROW('Hilfstabelle alle'!315:315)&gt;COUNTIF('Hilfstabelle alle'!$I:$I,"x"),"",INDEX('Hilfstabelle alle'!K:K,SMALL(IF('Hilfstabelle alle'!$I$1:$I$418="x",ROW('Hilfstabelle alle'!$1:$418)),ROW(K299))))</f>
        <v/>
      </c>
      <c r="M310" s="199" t="str">
        <f t="array" ref="M310">IF(ROW('Hilfstabelle alle'!315:315)&gt;COUNTIF('Hilfstabelle alle'!$I:$I,"x"),"",INDEX('Hilfstabelle alle'!L:L,SMALL(IF('Hilfstabelle alle'!$I$1:$I$418="x",ROW('Hilfstabelle alle'!$1:$418)),ROW(L299))))</f>
        <v/>
      </c>
      <c r="N310" s="199" t="str">
        <f t="array" ref="N310">IF(ROW('Hilfstabelle alle'!315:315)&gt;COUNTIF('Hilfstabelle alle'!$I:$I,"x"),"",INDEX('Hilfstabelle alle'!M:M,SMALL(IF('Hilfstabelle alle'!$I$1:$I$418="x",ROW('Hilfstabelle alle'!$1:$418)),ROW(M299))))</f>
        <v/>
      </c>
      <c r="O310" s="200" t="str">
        <f t="shared" si="4"/>
        <v/>
      </c>
    </row>
    <row r="311" spans="2:15" s="194" customFormat="1" ht="35.1" customHeight="1" x14ac:dyDescent="0.2">
      <c r="B311" s="201" t="str">
        <f t="array" ref="B311">IF(ROW('Hilfstabelle alle'!316:316)&gt;COUNTIF('Hilfstabelle alle'!$I:$I,"x"),"",INDEX('Hilfstabelle alle'!A:A,SMALL(IF('Hilfstabelle alle'!$I$1:$I$418="x",ROW('Hilfstabelle alle'!$1:$418)),ROW(A300))))</f>
        <v/>
      </c>
      <c r="C311" s="202" t="str">
        <f t="array" ref="C311">IF(ROW('Hilfstabelle alle'!316:316)&gt;COUNTIF('Hilfstabelle alle'!$I:$I,"x"),"",INDEX('Hilfstabelle alle'!B:B,SMALL(IF('Hilfstabelle alle'!$I$1:$I$418="x",ROW('Hilfstabelle alle'!$1:$418)),ROW(B300))))</f>
        <v/>
      </c>
      <c r="D311" s="203" t="str">
        <f t="array" ref="D311">IF(ROW('Hilfstabelle alle'!316:316)&gt;COUNTIF('Hilfstabelle alle'!$I:$I,"x"),"",INDEX('Hilfstabelle alle'!C:C,SMALL(IF('Hilfstabelle alle'!$I$1:$I$418="x",ROW('Hilfstabelle alle'!$1:$418)),ROW(C300))))</f>
        <v/>
      </c>
      <c r="E311" s="204" t="str">
        <f t="array" ref="E311">IF(ROW('Hilfstabelle alle'!316:316)&gt;COUNTIF('Hilfstabelle alle'!$I:$I,"x"),"",INDEX('Hilfstabelle alle'!D:D,SMALL(IF('Hilfstabelle alle'!$I$1:$I$418="x",ROW('Hilfstabelle alle'!$1:$418)),ROW(D300))))</f>
        <v/>
      </c>
      <c r="F311" s="204" t="str">
        <f t="array" ref="F311">IF(ROW('Hilfstabelle alle'!316:316)&gt;COUNTIF('Hilfstabelle alle'!$I:$I,"x"),"",INDEX('Hilfstabelle alle'!E:E,SMALL(IF('Hilfstabelle alle'!$I$1:$I$418="x",ROW('Hilfstabelle alle'!$1:$418)),ROW(E300))))</f>
        <v/>
      </c>
      <c r="G311" s="204" t="str">
        <f t="array" ref="G311">IF(ROW('Hilfstabelle alle'!316:316)&gt;COUNTIF('Hilfstabelle alle'!$I:$I,"x"),"",INDEX('Hilfstabelle alle'!F:F,SMALL(IF('Hilfstabelle alle'!$I$1:$I$418="x",ROW('Hilfstabelle alle'!$1:$418)),ROW(F300))))</f>
        <v/>
      </c>
      <c r="H311" s="204" t="str">
        <f t="array" ref="H311">IF(ROW('Hilfstabelle alle'!316:316)&gt;COUNTIF('Hilfstabelle alle'!$I:$I,"x"),"",INDEX('Hilfstabelle alle'!G:G,SMALL(IF('Hilfstabelle alle'!$I$1:$I$418="x",ROW('Hilfstabelle alle'!$1:$418)),ROW(G300))))</f>
        <v/>
      </c>
      <c r="I311" s="204" t="str">
        <f t="array" ref="I311">IF(ROW('Hilfstabelle alle'!316:316)&gt;COUNTIF('Hilfstabelle alle'!$I:$I,"x"),"",INDEX('Hilfstabelle alle'!H:H,SMALL(IF('Hilfstabelle alle'!$I$1:$I$418="x",ROW('Hilfstabelle alle'!$1:$418)),ROW(H300))))</f>
        <v/>
      </c>
      <c r="J311" s="204" t="str">
        <f t="array" ref="J311">IF(ROW('Hilfstabelle alle'!316:316)&gt;COUNTIF('Hilfstabelle alle'!$I:$I,"x"),"",INDEX('Hilfstabelle alle'!I:I,SMALL(IF('Hilfstabelle alle'!$I$1:$I$418="x",ROW('Hilfstabelle alle'!$1:$418)),ROW(I300))))</f>
        <v/>
      </c>
      <c r="K311" s="204" t="str">
        <f t="array" ref="K311">IF(ROW('Hilfstabelle alle'!316:316)&gt;COUNTIF('Hilfstabelle alle'!$I:$I,"x"),"",INDEX('Hilfstabelle alle'!J:J,SMALL(IF('Hilfstabelle alle'!$I$1:$I$418="x",ROW('Hilfstabelle alle'!$1:$418)),ROW(J300))))</f>
        <v/>
      </c>
      <c r="L311" s="204" t="str">
        <f t="array" ref="L311">IF(ROW('Hilfstabelle alle'!316:316)&gt;COUNTIF('Hilfstabelle alle'!$I:$I,"x"),"",INDEX('Hilfstabelle alle'!K:K,SMALL(IF('Hilfstabelle alle'!$I$1:$I$418="x",ROW('Hilfstabelle alle'!$1:$418)),ROW(K300))))</f>
        <v/>
      </c>
      <c r="M311" s="205" t="str">
        <f t="array" ref="M311">IF(ROW('Hilfstabelle alle'!316:316)&gt;COUNTIF('Hilfstabelle alle'!$I:$I,"x"),"",INDEX('Hilfstabelle alle'!L:L,SMALL(IF('Hilfstabelle alle'!$I$1:$I$418="x",ROW('Hilfstabelle alle'!$1:$418)),ROW(L300))))</f>
        <v/>
      </c>
      <c r="N311" s="205" t="str">
        <f t="array" ref="N311">IF(ROW('Hilfstabelle alle'!316:316)&gt;COUNTIF('Hilfstabelle alle'!$I:$I,"x"),"",INDEX('Hilfstabelle alle'!M:M,SMALL(IF('Hilfstabelle alle'!$I$1:$I$418="x",ROW('Hilfstabelle alle'!$1:$418)),ROW(M300))))</f>
        <v/>
      </c>
      <c r="O311" s="200" t="str">
        <f t="shared" si="4"/>
        <v/>
      </c>
    </row>
    <row r="312" spans="2:15" s="194" customFormat="1" ht="35.1" customHeight="1" x14ac:dyDescent="0.2">
      <c r="B312" s="195" t="str">
        <f t="array" ref="B312">IF(ROW('Hilfstabelle alle'!317:317)&gt;COUNTIF('Hilfstabelle alle'!$I:$I,"x"),"",INDEX('Hilfstabelle alle'!A:A,SMALL(IF('Hilfstabelle alle'!$I$1:$I$418="x",ROW('Hilfstabelle alle'!$1:$418)),ROW(A301))))</f>
        <v/>
      </c>
      <c r="C312" s="196" t="str">
        <f t="array" ref="C312">IF(ROW('Hilfstabelle alle'!317:317)&gt;COUNTIF('Hilfstabelle alle'!$I:$I,"x"),"",INDEX('Hilfstabelle alle'!B:B,SMALL(IF('Hilfstabelle alle'!$I$1:$I$418="x",ROW('Hilfstabelle alle'!$1:$418)),ROW(B301))))</f>
        <v/>
      </c>
      <c r="D312" s="197" t="str">
        <f t="array" ref="D312">IF(ROW('Hilfstabelle alle'!317:317)&gt;COUNTIF('Hilfstabelle alle'!$I:$I,"x"),"",INDEX('Hilfstabelle alle'!C:C,SMALL(IF('Hilfstabelle alle'!$I$1:$I$418="x",ROW('Hilfstabelle alle'!$1:$418)),ROW(C301))))</f>
        <v/>
      </c>
      <c r="E312" s="198" t="str">
        <f t="array" ref="E312">IF(ROW('Hilfstabelle alle'!317:317)&gt;COUNTIF('Hilfstabelle alle'!$I:$I,"x"),"",INDEX('Hilfstabelle alle'!D:D,SMALL(IF('Hilfstabelle alle'!$I$1:$I$418="x",ROW('Hilfstabelle alle'!$1:$418)),ROW(D301))))</f>
        <v/>
      </c>
      <c r="F312" s="198" t="str">
        <f t="array" ref="F312">IF(ROW('Hilfstabelle alle'!317:317)&gt;COUNTIF('Hilfstabelle alle'!$I:$I,"x"),"",INDEX('Hilfstabelle alle'!E:E,SMALL(IF('Hilfstabelle alle'!$I$1:$I$418="x",ROW('Hilfstabelle alle'!$1:$418)),ROW(E301))))</f>
        <v/>
      </c>
      <c r="G312" s="198" t="str">
        <f t="array" ref="G312">IF(ROW('Hilfstabelle alle'!317:317)&gt;COUNTIF('Hilfstabelle alle'!$I:$I,"x"),"",INDEX('Hilfstabelle alle'!F:F,SMALL(IF('Hilfstabelle alle'!$I$1:$I$418="x",ROW('Hilfstabelle alle'!$1:$418)),ROW(F301))))</f>
        <v/>
      </c>
      <c r="H312" s="198" t="str">
        <f t="array" ref="H312">IF(ROW('Hilfstabelle alle'!317:317)&gt;COUNTIF('Hilfstabelle alle'!$I:$I,"x"),"",INDEX('Hilfstabelle alle'!G:G,SMALL(IF('Hilfstabelle alle'!$I$1:$I$418="x",ROW('Hilfstabelle alle'!$1:$418)),ROW(G301))))</f>
        <v/>
      </c>
      <c r="I312" s="198" t="str">
        <f t="array" ref="I312">IF(ROW('Hilfstabelle alle'!317:317)&gt;COUNTIF('Hilfstabelle alle'!$I:$I,"x"),"",INDEX('Hilfstabelle alle'!H:H,SMALL(IF('Hilfstabelle alle'!$I$1:$I$418="x",ROW('Hilfstabelle alle'!$1:$418)),ROW(H301))))</f>
        <v/>
      </c>
      <c r="J312" s="198" t="str">
        <f t="array" ref="J312">IF(ROW('Hilfstabelle alle'!317:317)&gt;COUNTIF('Hilfstabelle alle'!$I:$I,"x"),"",INDEX('Hilfstabelle alle'!I:I,SMALL(IF('Hilfstabelle alle'!$I$1:$I$418="x",ROW('Hilfstabelle alle'!$1:$418)),ROW(I301))))</f>
        <v/>
      </c>
      <c r="K312" s="198" t="str">
        <f t="array" ref="K312">IF(ROW('Hilfstabelle alle'!317:317)&gt;COUNTIF('Hilfstabelle alle'!$I:$I,"x"),"",INDEX('Hilfstabelle alle'!J:J,SMALL(IF('Hilfstabelle alle'!$I$1:$I$418="x",ROW('Hilfstabelle alle'!$1:$418)),ROW(J301))))</f>
        <v/>
      </c>
      <c r="L312" s="198" t="str">
        <f t="array" ref="L312">IF(ROW('Hilfstabelle alle'!317:317)&gt;COUNTIF('Hilfstabelle alle'!$I:$I,"x"),"",INDEX('Hilfstabelle alle'!K:K,SMALL(IF('Hilfstabelle alle'!$I$1:$I$418="x",ROW('Hilfstabelle alle'!$1:$418)),ROW(K301))))</f>
        <v/>
      </c>
      <c r="M312" s="199" t="str">
        <f t="array" ref="M312">IF(ROW('Hilfstabelle alle'!317:317)&gt;COUNTIF('Hilfstabelle alle'!$I:$I,"x"),"",INDEX('Hilfstabelle alle'!L:L,SMALL(IF('Hilfstabelle alle'!$I$1:$I$418="x",ROW('Hilfstabelle alle'!$1:$418)),ROW(L301))))</f>
        <v/>
      </c>
      <c r="N312" s="199" t="str">
        <f t="array" ref="N312">IF(ROW('Hilfstabelle alle'!317:317)&gt;COUNTIF('Hilfstabelle alle'!$I:$I,"x"),"",INDEX('Hilfstabelle alle'!M:M,SMALL(IF('Hilfstabelle alle'!$I$1:$I$418="x",ROW('Hilfstabelle alle'!$1:$418)),ROW(M301))))</f>
        <v/>
      </c>
      <c r="O312" s="200" t="str">
        <f t="shared" si="4"/>
        <v/>
      </c>
    </row>
    <row r="313" spans="2:15" s="194" customFormat="1" ht="35.1" customHeight="1" x14ac:dyDescent="0.2">
      <c r="B313" s="201" t="str">
        <f t="array" ref="B313">IF(ROW('Hilfstabelle alle'!318:318)&gt;COUNTIF('Hilfstabelle alle'!$I:$I,"x"),"",INDEX('Hilfstabelle alle'!A:A,SMALL(IF('Hilfstabelle alle'!$I$1:$I$418="x",ROW('Hilfstabelle alle'!$1:$418)),ROW(A302))))</f>
        <v/>
      </c>
      <c r="C313" s="202" t="str">
        <f t="array" ref="C313">IF(ROW('Hilfstabelle alle'!318:318)&gt;COUNTIF('Hilfstabelle alle'!$I:$I,"x"),"",INDEX('Hilfstabelle alle'!B:B,SMALL(IF('Hilfstabelle alle'!$I$1:$I$418="x",ROW('Hilfstabelle alle'!$1:$418)),ROW(B302))))</f>
        <v/>
      </c>
      <c r="D313" s="203" t="str">
        <f t="array" ref="D313">IF(ROW('Hilfstabelle alle'!318:318)&gt;COUNTIF('Hilfstabelle alle'!$I:$I,"x"),"",INDEX('Hilfstabelle alle'!C:C,SMALL(IF('Hilfstabelle alle'!$I$1:$I$418="x",ROW('Hilfstabelle alle'!$1:$418)),ROW(C302))))</f>
        <v/>
      </c>
      <c r="E313" s="204" t="str">
        <f t="array" ref="E313">IF(ROW('Hilfstabelle alle'!318:318)&gt;COUNTIF('Hilfstabelle alle'!$I:$I,"x"),"",INDEX('Hilfstabelle alle'!D:D,SMALL(IF('Hilfstabelle alle'!$I$1:$I$418="x",ROW('Hilfstabelle alle'!$1:$418)),ROW(D302))))</f>
        <v/>
      </c>
      <c r="F313" s="204" t="str">
        <f t="array" ref="F313">IF(ROW('Hilfstabelle alle'!318:318)&gt;COUNTIF('Hilfstabelle alle'!$I:$I,"x"),"",INDEX('Hilfstabelle alle'!E:E,SMALL(IF('Hilfstabelle alle'!$I$1:$I$418="x",ROW('Hilfstabelle alle'!$1:$418)),ROW(E302))))</f>
        <v/>
      </c>
      <c r="G313" s="204" t="str">
        <f t="array" ref="G313">IF(ROW('Hilfstabelle alle'!318:318)&gt;COUNTIF('Hilfstabelle alle'!$I:$I,"x"),"",INDEX('Hilfstabelle alle'!F:F,SMALL(IF('Hilfstabelle alle'!$I$1:$I$418="x",ROW('Hilfstabelle alle'!$1:$418)),ROW(F302))))</f>
        <v/>
      </c>
      <c r="H313" s="204" t="str">
        <f t="array" ref="H313">IF(ROW('Hilfstabelle alle'!318:318)&gt;COUNTIF('Hilfstabelle alle'!$I:$I,"x"),"",INDEX('Hilfstabelle alle'!G:G,SMALL(IF('Hilfstabelle alle'!$I$1:$I$418="x",ROW('Hilfstabelle alle'!$1:$418)),ROW(G302))))</f>
        <v/>
      </c>
      <c r="I313" s="204" t="str">
        <f t="array" ref="I313">IF(ROW('Hilfstabelle alle'!318:318)&gt;COUNTIF('Hilfstabelle alle'!$I:$I,"x"),"",INDEX('Hilfstabelle alle'!H:H,SMALL(IF('Hilfstabelle alle'!$I$1:$I$418="x",ROW('Hilfstabelle alle'!$1:$418)),ROW(H302))))</f>
        <v/>
      </c>
      <c r="J313" s="204" t="str">
        <f t="array" ref="J313">IF(ROW('Hilfstabelle alle'!318:318)&gt;COUNTIF('Hilfstabelle alle'!$I:$I,"x"),"",INDEX('Hilfstabelle alle'!I:I,SMALL(IF('Hilfstabelle alle'!$I$1:$I$418="x",ROW('Hilfstabelle alle'!$1:$418)),ROW(I302))))</f>
        <v/>
      </c>
      <c r="K313" s="204" t="str">
        <f t="array" ref="K313">IF(ROW('Hilfstabelle alle'!318:318)&gt;COUNTIF('Hilfstabelle alle'!$I:$I,"x"),"",INDEX('Hilfstabelle alle'!J:J,SMALL(IF('Hilfstabelle alle'!$I$1:$I$418="x",ROW('Hilfstabelle alle'!$1:$418)),ROW(J302))))</f>
        <v/>
      </c>
      <c r="L313" s="204" t="str">
        <f t="array" ref="L313">IF(ROW('Hilfstabelle alle'!318:318)&gt;COUNTIF('Hilfstabelle alle'!$I:$I,"x"),"",INDEX('Hilfstabelle alle'!K:K,SMALL(IF('Hilfstabelle alle'!$I$1:$I$418="x",ROW('Hilfstabelle alle'!$1:$418)),ROW(K302))))</f>
        <v/>
      </c>
      <c r="M313" s="205" t="str">
        <f t="array" ref="M313">IF(ROW('Hilfstabelle alle'!318:318)&gt;COUNTIF('Hilfstabelle alle'!$I:$I,"x"),"",INDEX('Hilfstabelle alle'!L:L,SMALL(IF('Hilfstabelle alle'!$I$1:$I$418="x",ROW('Hilfstabelle alle'!$1:$418)),ROW(L302))))</f>
        <v/>
      </c>
      <c r="N313" s="205" t="str">
        <f t="array" ref="N313">IF(ROW('Hilfstabelle alle'!318:318)&gt;COUNTIF('Hilfstabelle alle'!$I:$I,"x"),"",INDEX('Hilfstabelle alle'!M:M,SMALL(IF('Hilfstabelle alle'!$I$1:$I$418="x",ROW('Hilfstabelle alle'!$1:$418)),ROW(M302))))</f>
        <v/>
      </c>
      <c r="O313" s="200" t="str">
        <f t="shared" si="4"/>
        <v/>
      </c>
    </row>
    <row r="314" spans="2:15" s="194" customFormat="1" ht="35.1" customHeight="1" x14ac:dyDescent="0.2">
      <c r="B314" s="195" t="str">
        <f t="array" ref="B314">IF(ROW('Hilfstabelle alle'!319:319)&gt;COUNTIF('Hilfstabelle alle'!$I:$I,"x"),"",INDEX('Hilfstabelle alle'!A:A,SMALL(IF('Hilfstabelle alle'!$I$1:$I$418="x",ROW('Hilfstabelle alle'!$1:$418)),ROW(A303))))</f>
        <v/>
      </c>
      <c r="C314" s="196" t="str">
        <f t="array" ref="C314">IF(ROW('Hilfstabelle alle'!319:319)&gt;COUNTIF('Hilfstabelle alle'!$I:$I,"x"),"",INDEX('Hilfstabelle alle'!B:B,SMALL(IF('Hilfstabelle alle'!$I$1:$I$418="x",ROW('Hilfstabelle alle'!$1:$418)),ROW(B303))))</f>
        <v/>
      </c>
      <c r="D314" s="197" t="str">
        <f t="array" ref="D314">IF(ROW('Hilfstabelle alle'!319:319)&gt;COUNTIF('Hilfstabelle alle'!$I:$I,"x"),"",INDEX('Hilfstabelle alle'!C:C,SMALL(IF('Hilfstabelle alle'!$I$1:$I$418="x",ROW('Hilfstabelle alle'!$1:$418)),ROW(C303))))</f>
        <v/>
      </c>
      <c r="E314" s="198" t="str">
        <f t="array" ref="E314">IF(ROW('Hilfstabelle alle'!319:319)&gt;COUNTIF('Hilfstabelle alle'!$I:$I,"x"),"",INDEX('Hilfstabelle alle'!D:D,SMALL(IF('Hilfstabelle alle'!$I$1:$I$418="x",ROW('Hilfstabelle alle'!$1:$418)),ROW(D303))))</f>
        <v/>
      </c>
      <c r="F314" s="198" t="str">
        <f t="array" ref="F314">IF(ROW('Hilfstabelle alle'!319:319)&gt;COUNTIF('Hilfstabelle alle'!$I:$I,"x"),"",INDEX('Hilfstabelle alle'!E:E,SMALL(IF('Hilfstabelle alle'!$I$1:$I$418="x",ROW('Hilfstabelle alle'!$1:$418)),ROW(E303))))</f>
        <v/>
      </c>
      <c r="G314" s="198" t="str">
        <f t="array" ref="G314">IF(ROW('Hilfstabelle alle'!319:319)&gt;COUNTIF('Hilfstabelle alle'!$I:$I,"x"),"",INDEX('Hilfstabelle alle'!F:F,SMALL(IF('Hilfstabelle alle'!$I$1:$I$418="x",ROW('Hilfstabelle alle'!$1:$418)),ROW(F303))))</f>
        <v/>
      </c>
      <c r="H314" s="198" t="str">
        <f t="array" ref="H314">IF(ROW('Hilfstabelle alle'!319:319)&gt;COUNTIF('Hilfstabelle alle'!$I:$I,"x"),"",INDEX('Hilfstabelle alle'!G:G,SMALL(IF('Hilfstabelle alle'!$I$1:$I$418="x",ROW('Hilfstabelle alle'!$1:$418)),ROW(G303))))</f>
        <v/>
      </c>
      <c r="I314" s="198" t="str">
        <f t="array" ref="I314">IF(ROW('Hilfstabelle alle'!319:319)&gt;COUNTIF('Hilfstabelle alle'!$I:$I,"x"),"",INDEX('Hilfstabelle alle'!H:H,SMALL(IF('Hilfstabelle alle'!$I$1:$I$418="x",ROW('Hilfstabelle alle'!$1:$418)),ROW(H303))))</f>
        <v/>
      </c>
      <c r="J314" s="198" t="str">
        <f t="array" ref="J314">IF(ROW('Hilfstabelle alle'!319:319)&gt;COUNTIF('Hilfstabelle alle'!$I:$I,"x"),"",INDEX('Hilfstabelle alle'!I:I,SMALL(IF('Hilfstabelle alle'!$I$1:$I$418="x",ROW('Hilfstabelle alle'!$1:$418)),ROW(I303))))</f>
        <v/>
      </c>
      <c r="K314" s="198" t="str">
        <f t="array" ref="K314">IF(ROW('Hilfstabelle alle'!319:319)&gt;COUNTIF('Hilfstabelle alle'!$I:$I,"x"),"",INDEX('Hilfstabelle alle'!J:J,SMALL(IF('Hilfstabelle alle'!$I$1:$I$418="x",ROW('Hilfstabelle alle'!$1:$418)),ROW(J303))))</f>
        <v/>
      </c>
      <c r="L314" s="198" t="str">
        <f t="array" ref="L314">IF(ROW('Hilfstabelle alle'!319:319)&gt;COUNTIF('Hilfstabelle alle'!$I:$I,"x"),"",INDEX('Hilfstabelle alle'!K:K,SMALL(IF('Hilfstabelle alle'!$I$1:$I$418="x",ROW('Hilfstabelle alle'!$1:$418)),ROW(K303))))</f>
        <v/>
      </c>
      <c r="M314" s="199" t="str">
        <f t="array" ref="M314">IF(ROW('Hilfstabelle alle'!319:319)&gt;COUNTIF('Hilfstabelle alle'!$I:$I,"x"),"",INDEX('Hilfstabelle alle'!L:L,SMALL(IF('Hilfstabelle alle'!$I$1:$I$418="x",ROW('Hilfstabelle alle'!$1:$418)),ROW(L303))))</f>
        <v/>
      </c>
      <c r="N314" s="199" t="str">
        <f t="array" ref="N314">IF(ROW('Hilfstabelle alle'!319:319)&gt;COUNTIF('Hilfstabelle alle'!$I:$I,"x"),"",INDEX('Hilfstabelle alle'!M:M,SMALL(IF('Hilfstabelle alle'!$I$1:$I$418="x",ROW('Hilfstabelle alle'!$1:$418)),ROW(M303))))</f>
        <v/>
      </c>
      <c r="O314" s="200" t="str">
        <f t="shared" si="4"/>
        <v/>
      </c>
    </row>
    <row r="315" spans="2:15" s="194" customFormat="1" ht="35.1" customHeight="1" x14ac:dyDescent="0.2">
      <c r="B315" s="201" t="str">
        <f t="array" ref="B315">IF(ROW('Hilfstabelle alle'!320:320)&gt;COUNTIF('Hilfstabelle alle'!$I:$I,"x"),"",INDEX('Hilfstabelle alle'!A:A,SMALL(IF('Hilfstabelle alle'!$I$1:$I$418="x",ROW('Hilfstabelle alle'!$1:$418)),ROW(A304))))</f>
        <v/>
      </c>
      <c r="C315" s="202" t="str">
        <f t="array" ref="C315">IF(ROW('Hilfstabelle alle'!320:320)&gt;COUNTIF('Hilfstabelle alle'!$I:$I,"x"),"",INDEX('Hilfstabelle alle'!B:B,SMALL(IF('Hilfstabelle alle'!$I$1:$I$418="x",ROW('Hilfstabelle alle'!$1:$418)),ROW(B304))))</f>
        <v/>
      </c>
      <c r="D315" s="203" t="str">
        <f t="array" ref="D315">IF(ROW('Hilfstabelle alle'!320:320)&gt;COUNTIF('Hilfstabelle alle'!$I:$I,"x"),"",INDEX('Hilfstabelle alle'!C:C,SMALL(IF('Hilfstabelle alle'!$I$1:$I$418="x",ROW('Hilfstabelle alle'!$1:$418)),ROW(C304))))</f>
        <v/>
      </c>
      <c r="E315" s="204" t="str">
        <f t="array" ref="E315">IF(ROW('Hilfstabelle alle'!320:320)&gt;COUNTIF('Hilfstabelle alle'!$I:$I,"x"),"",INDEX('Hilfstabelle alle'!D:D,SMALL(IF('Hilfstabelle alle'!$I$1:$I$418="x",ROW('Hilfstabelle alle'!$1:$418)),ROW(D304))))</f>
        <v/>
      </c>
      <c r="F315" s="204" t="str">
        <f t="array" ref="F315">IF(ROW('Hilfstabelle alle'!320:320)&gt;COUNTIF('Hilfstabelle alle'!$I:$I,"x"),"",INDEX('Hilfstabelle alle'!E:E,SMALL(IF('Hilfstabelle alle'!$I$1:$I$418="x",ROW('Hilfstabelle alle'!$1:$418)),ROW(E304))))</f>
        <v/>
      </c>
      <c r="G315" s="204" t="str">
        <f t="array" ref="G315">IF(ROW('Hilfstabelle alle'!320:320)&gt;COUNTIF('Hilfstabelle alle'!$I:$I,"x"),"",INDEX('Hilfstabelle alle'!F:F,SMALL(IF('Hilfstabelle alle'!$I$1:$I$418="x",ROW('Hilfstabelle alle'!$1:$418)),ROW(F304))))</f>
        <v/>
      </c>
      <c r="H315" s="204" t="str">
        <f t="array" ref="H315">IF(ROW('Hilfstabelle alle'!320:320)&gt;COUNTIF('Hilfstabelle alle'!$I:$I,"x"),"",INDEX('Hilfstabelle alle'!G:G,SMALL(IF('Hilfstabelle alle'!$I$1:$I$418="x",ROW('Hilfstabelle alle'!$1:$418)),ROW(G304))))</f>
        <v/>
      </c>
      <c r="I315" s="204" t="str">
        <f t="array" ref="I315">IF(ROW('Hilfstabelle alle'!320:320)&gt;COUNTIF('Hilfstabelle alle'!$I:$I,"x"),"",INDEX('Hilfstabelle alle'!H:H,SMALL(IF('Hilfstabelle alle'!$I$1:$I$418="x",ROW('Hilfstabelle alle'!$1:$418)),ROW(H304))))</f>
        <v/>
      </c>
      <c r="J315" s="204" t="str">
        <f t="array" ref="J315">IF(ROW('Hilfstabelle alle'!320:320)&gt;COUNTIF('Hilfstabelle alle'!$I:$I,"x"),"",INDEX('Hilfstabelle alle'!I:I,SMALL(IF('Hilfstabelle alle'!$I$1:$I$418="x",ROW('Hilfstabelle alle'!$1:$418)),ROW(I304))))</f>
        <v/>
      </c>
      <c r="K315" s="204" t="str">
        <f t="array" ref="K315">IF(ROW('Hilfstabelle alle'!320:320)&gt;COUNTIF('Hilfstabelle alle'!$I:$I,"x"),"",INDEX('Hilfstabelle alle'!J:J,SMALL(IF('Hilfstabelle alle'!$I$1:$I$418="x",ROW('Hilfstabelle alle'!$1:$418)),ROW(J304))))</f>
        <v/>
      </c>
      <c r="L315" s="204" t="str">
        <f t="array" ref="L315">IF(ROW('Hilfstabelle alle'!320:320)&gt;COUNTIF('Hilfstabelle alle'!$I:$I,"x"),"",INDEX('Hilfstabelle alle'!K:K,SMALL(IF('Hilfstabelle alle'!$I$1:$I$418="x",ROW('Hilfstabelle alle'!$1:$418)),ROW(K304))))</f>
        <v/>
      </c>
      <c r="M315" s="205" t="str">
        <f t="array" ref="M315">IF(ROW('Hilfstabelle alle'!320:320)&gt;COUNTIF('Hilfstabelle alle'!$I:$I,"x"),"",INDEX('Hilfstabelle alle'!L:L,SMALL(IF('Hilfstabelle alle'!$I$1:$I$418="x",ROW('Hilfstabelle alle'!$1:$418)),ROW(L304))))</f>
        <v/>
      </c>
      <c r="N315" s="205" t="str">
        <f t="array" ref="N315">IF(ROW('Hilfstabelle alle'!320:320)&gt;COUNTIF('Hilfstabelle alle'!$I:$I,"x"),"",INDEX('Hilfstabelle alle'!M:M,SMALL(IF('Hilfstabelle alle'!$I$1:$I$418="x",ROW('Hilfstabelle alle'!$1:$418)),ROW(M304))))</f>
        <v/>
      </c>
      <c r="O315" s="200" t="str">
        <f t="shared" si="4"/>
        <v/>
      </c>
    </row>
    <row r="316" spans="2:15" s="194" customFormat="1" ht="35.1" customHeight="1" x14ac:dyDescent="0.2">
      <c r="B316" s="195" t="str">
        <f t="array" ref="B316">IF(ROW('Hilfstabelle alle'!321:321)&gt;COUNTIF('Hilfstabelle alle'!$I:$I,"x"),"",INDEX('Hilfstabelle alle'!A:A,SMALL(IF('Hilfstabelle alle'!$I$1:$I$418="x",ROW('Hilfstabelle alle'!$1:$418)),ROW(A305))))</f>
        <v/>
      </c>
      <c r="C316" s="196" t="str">
        <f t="array" ref="C316">IF(ROW('Hilfstabelle alle'!321:321)&gt;COUNTIF('Hilfstabelle alle'!$I:$I,"x"),"",INDEX('Hilfstabelle alle'!B:B,SMALL(IF('Hilfstabelle alle'!$I$1:$I$418="x",ROW('Hilfstabelle alle'!$1:$418)),ROW(B305))))</f>
        <v/>
      </c>
      <c r="D316" s="197" t="str">
        <f t="array" ref="D316">IF(ROW('Hilfstabelle alle'!321:321)&gt;COUNTIF('Hilfstabelle alle'!$I:$I,"x"),"",INDEX('Hilfstabelle alle'!C:C,SMALL(IF('Hilfstabelle alle'!$I$1:$I$418="x",ROW('Hilfstabelle alle'!$1:$418)),ROW(C305))))</f>
        <v/>
      </c>
      <c r="E316" s="198" t="str">
        <f t="array" ref="E316">IF(ROW('Hilfstabelle alle'!321:321)&gt;COUNTIF('Hilfstabelle alle'!$I:$I,"x"),"",INDEX('Hilfstabelle alle'!D:D,SMALL(IF('Hilfstabelle alle'!$I$1:$I$418="x",ROW('Hilfstabelle alle'!$1:$418)),ROW(D305))))</f>
        <v/>
      </c>
      <c r="F316" s="198" t="str">
        <f t="array" ref="F316">IF(ROW('Hilfstabelle alle'!321:321)&gt;COUNTIF('Hilfstabelle alle'!$I:$I,"x"),"",INDEX('Hilfstabelle alle'!E:E,SMALL(IF('Hilfstabelle alle'!$I$1:$I$418="x",ROW('Hilfstabelle alle'!$1:$418)),ROW(E305))))</f>
        <v/>
      </c>
      <c r="G316" s="198" t="str">
        <f t="array" ref="G316">IF(ROW('Hilfstabelle alle'!321:321)&gt;COUNTIF('Hilfstabelle alle'!$I:$I,"x"),"",INDEX('Hilfstabelle alle'!F:F,SMALL(IF('Hilfstabelle alle'!$I$1:$I$418="x",ROW('Hilfstabelle alle'!$1:$418)),ROW(F305))))</f>
        <v/>
      </c>
      <c r="H316" s="198" t="str">
        <f t="array" ref="H316">IF(ROW('Hilfstabelle alle'!321:321)&gt;COUNTIF('Hilfstabelle alle'!$I:$I,"x"),"",INDEX('Hilfstabelle alle'!G:G,SMALL(IF('Hilfstabelle alle'!$I$1:$I$418="x",ROW('Hilfstabelle alle'!$1:$418)),ROW(G305))))</f>
        <v/>
      </c>
      <c r="I316" s="198" t="str">
        <f t="array" ref="I316">IF(ROW('Hilfstabelle alle'!321:321)&gt;COUNTIF('Hilfstabelle alle'!$I:$I,"x"),"",INDEX('Hilfstabelle alle'!H:H,SMALL(IF('Hilfstabelle alle'!$I$1:$I$418="x",ROW('Hilfstabelle alle'!$1:$418)),ROW(H305))))</f>
        <v/>
      </c>
      <c r="J316" s="198" t="str">
        <f t="array" ref="J316">IF(ROW('Hilfstabelle alle'!321:321)&gt;COUNTIF('Hilfstabelle alle'!$I:$I,"x"),"",INDEX('Hilfstabelle alle'!I:I,SMALL(IF('Hilfstabelle alle'!$I$1:$I$418="x",ROW('Hilfstabelle alle'!$1:$418)),ROW(I305))))</f>
        <v/>
      </c>
      <c r="K316" s="198" t="str">
        <f t="array" ref="K316">IF(ROW('Hilfstabelle alle'!321:321)&gt;COUNTIF('Hilfstabelle alle'!$I:$I,"x"),"",INDEX('Hilfstabelle alle'!J:J,SMALL(IF('Hilfstabelle alle'!$I$1:$I$418="x",ROW('Hilfstabelle alle'!$1:$418)),ROW(J305))))</f>
        <v/>
      </c>
      <c r="L316" s="198" t="str">
        <f t="array" ref="L316">IF(ROW('Hilfstabelle alle'!321:321)&gt;COUNTIF('Hilfstabelle alle'!$I:$I,"x"),"",INDEX('Hilfstabelle alle'!K:K,SMALL(IF('Hilfstabelle alle'!$I$1:$I$418="x",ROW('Hilfstabelle alle'!$1:$418)),ROW(K305))))</f>
        <v/>
      </c>
      <c r="M316" s="199" t="str">
        <f t="array" ref="M316">IF(ROW('Hilfstabelle alle'!321:321)&gt;COUNTIF('Hilfstabelle alle'!$I:$I,"x"),"",INDEX('Hilfstabelle alle'!L:L,SMALL(IF('Hilfstabelle alle'!$I$1:$I$418="x",ROW('Hilfstabelle alle'!$1:$418)),ROW(L305))))</f>
        <v/>
      </c>
      <c r="N316" s="199" t="str">
        <f t="array" ref="N316">IF(ROW('Hilfstabelle alle'!321:321)&gt;COUNTIF('Hilfstabelle alle'!$I:$I,"x"),"",INDEX('Hilfstabelle alle'!M:M,SMALL(IF('Hilfstabelle alle'!$I$1:$I$418="x",ROW('Hilfstabelle alle'!$1:$418)),ROW(M305))))</f>
        <v/>
      </c>
      <c r="O316" s="200" t="str">
        <f t="shared" si="4"/>
        <v/>
      </c>
    </row>
    <row r="317" spans="2:15" s="194" customFormat="1" ht="35.1" customHeight="1" x14ac:dyDescent="0.2">
      <c r="B317" s="201" t="str">
        <f t="array" ref="B317">IF(ROW('Hilfstabelle alle'!322:322)&gt;COUNTIF('Hilfstabelle alle'!$I:$I,"x"),"",INDEX('Hilfstabelle alle'!A:A,SMALL(IF('Hilfstabelle alle'!$I$1:$I$418="x",ROW('Hilfstabelle alle'!$1:$418)),ROW(A306))))</f>
        <v/>
      </c>
      <c r="C317" s="202" t="str">
        <f t="array" ref="C317">IF(ROW('Hilfstabelle alle'!322:322)&gt;COUNTIF('Hilfstabelle alle'!$I:$I,"x"),"",INDEX('Hilfstabelle alle'!B:B,SMALL(IF('Hilfstabelle alle'!$I$1:$I$418="x",ROW('Hilfstabelle alle'!$1:$418)),ROW(B306))))</f>
        <v/>
      </c>
      <c r="D317" s="203" t="str">
        <f t="array" ref="D317">IF(ROW('Hilfstabelle alle'!322:322)&gt;COUNTIF('Hilfstabelle alle'!$I:$I,"x"),"",INDEX('Hilfstabelle alle'!C:C,SMALL(IF('Hilfstabelle alle'!$I$1:$I$418="x",ROW('Hilfstabelle alle'!$1:$418)),ROW(C306))))</f>
        <v/>
      </c>
      <c r="E317" s="204" t="str">
        <f t="array" ref="E317">IF(ROW('Hilfstabelle alle'!322:322)&gt;COUNTIF('Hilfstabelle alle'!$I:$I,"x"),"",INDEX('Hilfstabelle alle'!D:D,SMALL(IF('Hilfstabelle alle'!$I$1:$I$418="x",ROW('Hilfstabelle alle'!$1:$418)),ROW(D306))))</f>
        <v/>
      </c>
      <c r="F317" s="204" t="str">
        <f t="array" ref="F317">IF(ROW('Hilfstabelle alle'!322:322)&gt;COUNTIF('Hilfstabelle alle'!$I:$I,"x"),"",INDEX('Hilfstabelle alle'!E:E,SMALL(IF('Hilfstabelle alle'!$I$1:$I$418="x",ROW('Hilfstabelle alle'!$1:$418)),ROW(E306))))</f>
        <v/>
      </c>
      <c r="G317" s="204" t="str">
        <f t="array" ref="G317">IF(ROW('Hilfstabelle alle'!322:322)&gt;COUNTIF('Hilfstabelle alle'!$I:$I,"x"),"",INDEX('Hilfstabelle alle'!F:F,SMALL(IF('Hilfstabelle alle'!$I$1:$I$418="x",ROW('Hilfstabelle alle'!$1:$418)),ROW(F306))))</f>
        <v/>
      </c>
      <c r="H317" s="204" t="str">
        <f t="array" ref="H317">IF(ROW('Hilfstabelle alle'!322:322)&gt;COUNTIF('Hilfstabelle alle'!$I:$I,"x"),"",INDEX('Hilfstabelle alle'!G:G,SMALL(IF('Hilfstabelle alle'!$I$1:$I$418="x",ROW('Hilfstabelle alle'!$1:$418)),ROW(G306))))</f>
        <v/>
      </c>
      <c r="I317" s="204" t="str">
        <f t="array" ref="I317">IF(ROW('Hilfstabelle alle'!322:322)&gt;COUNTIF('Hilfstabelle alle'!$I:$I,"x"),"",INDEX('Hilfstabelle alle'!H:H,SMALL(IF('Hilfstabelle alle'!$I$1:$I$418="x",ROW('Hilfstabelle alle'!$1:$418)),ROW(H306))))</f>
        <v/>
      </c>
      <c r="J317" s="204" t="str">
        <f t="array" ref="J317">IF(ROW('Hilfstabelle alle'!322:322)&gt;COUNTIF('Hilfstabelle alle'!$I:$I,"x"),"",INDEX('Hilfstabelle alle'!I:I,SMALL(IF('Hilfstabelle alle'!$I$1:$I$418="x",ROW('Hilfstabelle alle'!$1:$418)),ROW(I306))))</f>
        <v/>
      </c>
      <c r="K317" s="204" t="str">
        <f t="array" ref="K317">IF(ROW('Hilfstabelle alle'!322:322)&gt;COUNTIF('Hilfstabelle alle'!$I:$I,"x"),"",INDEX('Hilfstabelle alle'!J:J,SMALL(IF('Hilfstabelle alle'!$I$1:$I$418="x",ROW('Hilfstabelle alle'!$1:$418)),ROW(J306))))</f>
        <v/>
      </c>
      <c r="L317" s="204" t="str">
        <f t="array" ref="L317">IF(ROW('Hilfstabelle alle'!322:322)&gt;COUNTIF('Hilfstabelle alle'!$I:$I,"x"),"",INDEX('Hilfstabelle alle'!K:K,SMALL(IF('Hilfstabelle alle'!$I$1:$I$418="x",ROW('Hilfstabelle alle'!$1:$418)),ROW(K306))))</f>
        <v/>
      </c>
      <c r="M317" s="205" t="str">
        <f t="array" ref="M317">IF(ROW('Hilfstabelle alle'!322:322)&gt;COUNTIF('Hilfstabelle alle'!$I:$I,"x"),"",INDEX('Hilfstabelle alle'!L:L,SMALL(IF('Hilfstabelle alle'!$I$1:$I$418="x",ROW('Hilfstabelle alle'!$1:$418)),ROW(L306))))</f>
        <v/>
      </c>
      <c r="N317" s="205" t="str">
        <f t="array" ref="N317">IF(ROW('Hilfstabelle alle'!322:322)&gt;COUNTIF('Hilfstabelle alle'!$I:$I,"x"),"",INDEX('Hilfstabelle alle'!M:M,SMALL(IF('Hilfstabelle alle'!$I$1:$I$418="x",ROW('Hilfstabelle alle'!$1:$418)),ROW(M306))))</f>
        <v/>
      </c>
      <c r="O317" s="200" t="str">
        <f t="shared" si="4"/>
        <v/>
      </c>
    </row>
    <row r="318" spans="2:15" s="194" customFormat="1" ht="35.1" customHeight="1" x14ac:dyDescent="0.2">
      <c r="B318" s="195" t="str">
        <f t="array" ref="B318">IF(ROW('Hilfstabelle alle'!323:323)&gt;COUNTIF('Hilfstabelle alle'!$I:$I,"x"),"",INDEX('Hilfstabelle alle'!A:A,SMALL(IF('Hilfstabelle alle'!$I$1:$I$418="x",ROW('Hilfstabelle alle'!$1:$418)),ROW(A307))))</f>
        <v/>
      </c>
      <c r="C318" s="196" t="str">
        <f t="array" ref="C318">IF(ROW('Hilfstabelle alle'!323:323)&gt;COUNTIF('Hilfstabelle alle'!$I:$I,"x"),"",INDEX('Hilfstabelle alle'!B:B,SMALL(IF('Hilfstabelle alle'!$I$1:$I$418="x",ROW('Hilfstabelle alle'!$1:$418)),ROW(B307))))</f>
        <v/>
      </c>
      <c r="D318" s="197" t="str">
        <f t="array" ref="D318">IF(ROW('Hilfstabelle alle'!323:323)&gt;COUNTIF('Hilfstabelle alle'!$I:$I,"x"),"",INDEX('Hilfstabelle alle'!C:C,SMALL(IF('Hilfstabelle alle'!$I$1:$I$418="x",ROW('Hilfstabelle alle'!$1:$418)),ROW(C307))))</f>
        <v/>
      </c>
      <c r="E318" s="198" t="str">
        <f t="array" ref="E318">IF(ROW('Hilfstabelle alle'!323:323)&gt;COUNTIF('Hilfstabelle alle'!$I:$I,"x"),"",INDEX('Hilfstabelle alle'!D:D,SMALL(IF('Hilfstabelle alle'!$I$1:$I$418="x",ROW('Hilfstabelle alle'!$1:$418)),ROW(D307))))</f>
        <v/>
      </c>
      <c r="F318" s="198" t="str">
        <f t="array" ref="F318">IF(ROW('Hilfstabelle alle'!323:323)&gt;COUNTIF('Hilfstabelle alle'!$I:$I,"x"),"",INDEX('Hilfstabelle alle'!E:E,SMALL(IF('Hilfstabelle alle'!$I$1:$I$418="x",ROW('Hilfstabelle alle'!$1:$418)),ROW(E307))))</f>
        <v/>
      </c>
      <c r="G318" s="198" t="str">
        <f t="array" ref="G318">IF(ROW('Hilfstabelle alle'!323:323)&gt;COUNTIF('Hilfstabelle alle'!$I:$I,"x"),"",INDEX('Hilfstabelle alle'!F:F,SMALL(IF('Hilfstabelle alle'!$I$1:$I$418="x",ROW('Hilfstabelle alle'!$1:$418)),ROW(F307))))</f>
        <v/>
      </c>
      <c r="H318" s="198" t="str">
        <f t="array" ref="H318">IF(ROW('Hilfstabelle alle'!323:323)&gt;COUNTIF('Hilfstabelle alle'!$I:$I,"x"),"",INDEX('Hilfstabelle alle'!G:G,SMALL(IF('Hilfstabelle alle'!$I$1:$I$418="x",ROW('Hilfstabelle alle'!$1:$418)),ROW(G307))))</f>
        <v/>
      </c>
      <c r="I318" s="198" t="str">
        <f t="array" ref="I318">IF(ROW('Hilfstabelle alle'!323:323)&gt;COUNTIF('Hilfstabelle alle'!$I:$I,"x"),"",INDEX('Hilfstabelle alle'!H:H,SMALL(IF('Hilfstabelle alle'!$I$1:$I$418="x",ROW('Hilfstabelle alle'!$1:$418)),ROW(H307))))</f>
        <v/>
      </c>
      <c r="J318" s="198" t="str">
        <f t="array" ref="J318">IF(ROW('Hilfstabelle alle'!323:323)&gt;COUNTIF('Hilfstabelle alle'!$I:$I,"x"),"",INDEX('Hilfstabelle alle'!I:I,SMALL(IF('Hilfstabelle alle'!$I$1:$I$418="x",ROW('Hilfstabelle alle'!$1:$418)),ROW(I307))))</f>
        <v/>
      </c>
      <c r="K318" s="198" t="str">
        <f t="array" ref="K318">IF(ROW('Hilfstabelle alle'!323:323)&gt;COUNTIF('Hilfstabelle alle'!$I:$I,"x"),"",INDEX('Hilfstabelle alle'!J:J,SMALL(IF('Hilfstabelle alle'!$I$1:$I$418="x",ROW('Hilfstabelle alle'!$1:$418)),ROW(J307))))</f>
        <v/>
      </c>
      <c r="L318" s="198" t="str">
        <f t="array" ref="L318">IF(ROW('Hilfstabelle alle'!323:323)&gt;COUNTIF('Hilfstabelle alle'!$I:$I,"x"),"",INDEX('Hilfstabelle alle'!K:K,SMALL(IF('Hilfstabelle alle'!$I$1:$I$418="x",ROW('Hilfstabelle alle'!$1:$418)),ROW(K307))))</f>
        <v/>
      </c>
      <c r="M318" s="199" t="str">
        <f t="array" ref="M318">IF(ROW('Hilfstabelle alle'!323:323)&gt;COUNTIF('Hilfstabelle alle'!$I:$I,"x"),"",INDEX('Hilfstabelle alle'!L:L,SMALL(IF('Hilfstabelle alle'!$I$1:$I$418="x",ROW('Hilfstabelle alle'!$1:$418)),ROW(L307))))</f>
        <v/>
      </c>
      <c r="N318" s="199" t="str">
        <f t="array" ref="N318">IF(ROW('Hilfstabelle alle'!323:323)&gt;COUNTIF('Hilfstabelle alle'!$I:$I,"x"),"",INDEX('Hilfstabelle alle'!M:M,SMALL(IF('Hilfstabelle alle'!$I$1:$I$418="x",ROW('Hilfstabelle alle'!$1:$418)),ROW(M307))))</f>
        <v/>
      </c>
      <c r="O318" s="200" t="str">
        <f t="shared" si="4"/>
        <v/>
      </c>
    </row>
    <row r="319" spans="2:15" s="194" customFormat="1" ht="35.1" customHeight="1" x14ac:dyDescent="0.2">
      <c r="B319" s="201" t="str">
        <f t="array" ref="B319">IF(ROW('Hilfstabelle alle'!324:324)&gt;COUNTIF('Hilfstabelle alle'!$I:$I,"x"),"",INDEX('Hilfstabelle alle'!A:A,SMALL(IF('Hilfstabelle alle'!$I$1:$I$418="x",ROW('Hilfstabelle alle'!$1:$418)),ROW(A308))))</f>
        <v/>
      </c>
      <c r="C319" s="202" t="str">
        <f t="array" ref="C319">IF(ROW('Hilfstabelle alle'!324:324)&gt;COUNTIF('Hilfstabelle alle'!$I:$I,"x"),"",INDEX('Hilfstabelle alle'!B:B,SMALL(IF('Hilfstabelle alle'!$I$1:$I$418="x",ROW('Hilfstabelle alle'!$1:$418)),ROW(B308))))</f>
        <v/>
      </c>
      <c r="D319" s="203" t="str">
        <f t="array" ref="D319">IF(ROW('Hilfstabelle alle'!324:324)&gt;COUNTIF('Hilfstabelle alle'!$I:$I,"x"),"",INDEX('Hilfstabelle alle'!C:C,SMALL(IF('Hilfstabelle alle'!$I$1:$I$418="x",ROW('Hilfstabelle alle'!$1:$418)),ROW(C308))))</f>
        <v/>
      </c>
      <c r="E319" s="204" t="str">
        <f t="array" ref="E319">IF(ROW('Hilfstabelle alle'!324:324)&gt;COUNTIF('Hilfstabelle alle'!$I:$I,"x"),"",INDEX('Hilfstabelle alle'!D:D,SMALL(IF('Hilfstabelle alle'!$I$1:$I$418="x",ROW('Hilfstabelle alle'!$1:$418)),ROW(D308))))</f>
        <v/>
      </c>
      <c r="F319" s="204" t="str">
        <f t="array" ref="F319">IF(ROW('Hilfstabelle alle'!324:324)&gt;COUNTIF('Hilfstabelle alle'!$I:$I,"x"),"",INDEX('Hilfstabelle alle'!E:E,SMALL(IF('Hilfstabelle alle'!$I$1:$I$418="x",ROW('Hilfstabelle alle'!$1:$418)),ROW(E308))))</f>
        <v/>
      </c>
      <c r="G319" s="204" t="str">
        <f t="array" ref="G319">IF(ROW('Hilfstabelle alle'!324:324)&gt;COUNTIF('Hilfstabelle alle'!$I:$I,"x"),"",INDEX('Hilfstabelle alle'!F:F,SMALL(IF('Hilfstabelle alle'!$I$1:$I$418="x",ROW('Hilfstabelle alle'!$1:$418)),ROW(F308))))</f>
        <v/>
      </c>
      <c r="H319" s="204" t="str">
        <f t="array" ref="H319">IF(ROW('Hilfstabelle alle'!324:324)&gt;COUNTIF('Hilfstabelle alle'!$I:$I,"x"),"",INDEX('Hilfstabelle alle'!G:G,SMALL(IF('Hilfstabelle alle'!$I$1:$I$418="x",ROW('Hilfstabelle alle'!$1:$418)),ROW(G308))))</f>
        <v/>
      </c>
      <c r="I319" s="204" t="str">
        <f t="array" ref="I319">IF(ROW('Hilfstabelle alle'!324:324)&gt;COUNTIF('Hilfstabelle alle'!$I:$I,"x"),"",INDEX('Hilfstabelle alle'!H:H,SMALL(IF('Hilfstabelle alle'!$I$1:$I$418="x",ROW('Hilfstabelle alle'!$1:$418)),ROW(H308))))</f>
        <v/>
      </c>
      <c r="J319" s="204" t="str">
        <f t="array" ref="J319">IF(ROW('Hilfstabelle alle'!324:324)&gt;COUNTIF('Hilfstabelle alle'!$I:$I,"x"),"",INDEX('Hilfstabelle alle'!I:I,SMALL(IF('Hilfstabelle alle'!$I$1:$I$418="x",ROW('Hilfstabelle alle'!$1:$418)),ROW(I308))))</f>
        <v/>
      </c>
      <c r="K319" s="204" t="str">
        <f t="array" ref="K319">IF(ROW('Hilfstabelle alle'!324:324)&gt;COUNTIF('Hilfstabelle alle'!$I:$I,"x"),"",INDEX('Hilfstabelle alle'!J:J,SMALL(IF('Hilfstabelle alle'!$I$1:$I$418="x",ROW('Hilfstabelle alle'!$1:$418)),ROW(J308))))</f>
        <v/>
      </c>
      <c r="L319" s="204" t="str">
        <f t="array" ref="L319">IF(ROW('Hilfstabelle alle'!324:324)&gt;COUNTIF('Hilfstabelle alle'!$I:$I,"x"),"",INDEX('Hilfstabelle alle'!K:K,SMALL(IF('Hilfstabelle alle'!$I$1:$I$418="x",ROW('Hilfstabelle alle'!$1:$418)),ROW(K308))))</f>
        <v/>
      </c>
      <c r="M319" s="205" t="str">
        <f t="array" ref="M319">IF(ROW('Hilfstabelle alle'!324:324)&gt;COUNTIF('Hilfstabelle alle'!$I:$I,"x"),"",INDEX('Hilfstabelle alle'!L:L,SMALL(IF('Hilfstabelle alle'!$I$1:$I$418="x",ROW('Hilfstabelle alle'!$1:$418)),ROW(L308))))</f>
        <v/>
      </c>
      <c r="N319" s="205" t="str">
        <f t="array" ref="N319">IF(ROW('Hilfstabelle alle'!324:324)&gt;COUNTIF('Hilfstabelle alle'!$I:$I,"x"),"",INDEX('Hilfstabelle alle'!M:M,SMALL(IF('Hilfstabelle alle'!$I$1:$I$418="x",ROW('Hilfstabelle alle'!$1:$418)),ROW(M308))))</f>
        <v/>
      </c>
      <c r="O319" s="200" t="str">
        <f t="shared" si="4"/>
        <v/>
      </c>
    </row>
    <row r="320" spans="2:15" s="194" customFormat="1" ht="35.1" customHeight="1" x14ac:dyDescent="0.2">
      <c r="B320" s="195" t="str">
        <f t="array" ref="B320">IF(ROW('Hilfstabelle alle'!325:325)&gt;COUNTIF('Hilfstabelle alle'!$I:$I,"x"),"",INDEX('Hilfstabelle alle'!A:A,SMALL(IF('Hilfstabelle alle'!$I$1:$I$418="x",ROW('Hilfstabelle alle'!$1:$418)),ROW(A309))))</f>
        <v/>
      </c>
      <c r="C320" s="196" t="str">
        <f t="array" ref="C320">IF(ROW('Hilfstabelle alle'!325:325)&gt;COUNTIF('Hilfstabelle alle'!$I:$I,"x"),"",INDEX('Hilfstabelle alle'!B:B,SMALL(IF('Hilfstabelle alle'!$I$1:$I$418="x",ROW('Hilfstabelle alle'!$1:$418)),ROW(B309))))</f>
        <v/>
      </c>
      <c r="D320" s="197" t="str">
        <f t="array" ref="D320">IF(ROW('Hilfstabelle alle'!325:325)&gt;COUNTIF('Hilfstabelle alle'!$I:$I,"x"),"",INDEX('Hilfstabelle alle'!C:C,SMALL(IF('Hilfstabelle alle'!$I$1:$I$418="x",ROW('Hilfstabelle alle'!$1:$418)),ROW(C309))))</f>
        <v/>
      </c>
      <c r="E320" s="198" t="str">
        <f t="array" ref="E320">IF(ROW('Hilfstabelle alle'!325:325)&gt;COUNTIF('Hilfstabelle alle'!$I:$I,"x"),"",INDEX('Hilfstabelle alle'!D:D,SMALL(IF('Hilfstabelle alle'!$I$1:$I$418="x",ROW('Hilfstabelle alle'!$1:$418)),ROW(D309))))</f>
        <v/>
      </c>
      <c r="F320" s="198" t="str">
        <f t="array" ref="F320">IF(ROW('Hilfstabelle alle'!325:325)&gt;COUNTIF('Hilfstabelle alle'!$I:$I,"x"),"",INDEX('Hilfstabelle alle'!E:E,SMALL(IF('Hilfstabelle alle'!$I$1:$I$418="x",ROW('Hilfstabelle alle'!$1:$418)),ROW(E309))))</f>
        <v/>
      </c>
      <c r="G320" s="198" t="str">
        <f t="array" ref="G320">IF(ROW('Hilfstabelle alle'!325:325)&gt;COUNTIF('Hilfstabelle alle'!$I:$I,"x"),"",INDEX('Hilfstabelle alle'!F:F,SMALL(IF('Hilfstabelle alle'!$I$1:$I$418="x",ROW('Hilfstabelle alle'!$1:$418)),ROW(F309))))</f>
        <v/>
      </c>
      <c r="H320" s="198" t="str">
        <f t="array" ref="H320">IF(ROW('Hilfstabelle alle'!325:325)&gt;COUNTIF('Hilfstabelle alle'!$I:$I,"x"),"",INDEX('Hilfstabelle alle'!G:G,SMALL(IF('Hilfstabelle alle'!$I$1:$I$418="x",ROW('Hilfstabelle alle'!$1:$418)),ROW(G309))))</f>
        <v/>
      </c>
      <c r="I320" s="198" t="str">
        <f t="array" ref="I320">IF(ROW('Hilfstabelle alle'!325:325)&gt;COUNTIF('Hilfstabelle alle'!$I:$I,"x"),"",INDEX('Hilfstabelle alle'!H:H,SMALL(IF('Hilfstabelle alle'!$I$1:$I$418="x",ROW('Hilfstabelle alle'!$1:$418)),ROW(H309))))</f>
        <v/>
      </c>
      <c r="J320" s="198" t="str">
        <f t="array" ref="J320">IF(ROW('Hilfstabelle alle'!325:325)&gt;COUNTIF('Hilfstabelle alle'!$I:$I,"x"),"",INDEX('Hilfstabelle alle'!I:I,SMALL(IF('Hilfstabelle alle'!$I$1:$I$418="x",ROW('Hilfstabelle alle'!$1:$418)),ROW(I309))))</f>
        <v/>
      </c>
      <c r="K320" s="198" t="str">
        <f t="array" ref="K320">IF(ROW('Hilfstabelle alle'!325:325)&gt;COUNTIF('Hilfstabelle alle'!$I:$I,"x"),"",INDEX('Hilfstabelle alle'!J:J,SMALL(IF('Hilfstabelle alle'!$I$1:$I$418="x",ROW('Hilfstabelle alle'!$1:$418)),ROW(J309))))</f>
        <v/>
      </c>
      <c r="L320" s="198" t="str">
        <f t="array" ref="L320">IF(ROW('Hilfstabelle alle'!325:325)&gt;COUNTIF('Hilfstabelle alle'!$I:$I,"x"),"",INDEX('Hilfstabelle alle'!K:K,SMALL(IF('Hilfstabelle alle'!$I$1:$I$418="x",ROW('Hilfstabelle alle'!$1:$418)),ROW(K309))))</f>
        <v/>
      </c>
      <c r="M320" s="199" t="str">
        <f t="array" ref="M320">IF(ROW('Hilfstabelle alle'!325:325)&gt;COUNTIF('Hilfstabelle alle'!$I:$I,"x"),"",INDEX('Hilfstabelle alle'!L:L,SMALL(IF('Hilfstabelle alle'!$I$1:$I$418="x",ROW('Hilfstabelle alle'!$1:$418)),ROW(L309))))</f>
        <v/>
      </c>
      <c r="N320" s="199" t="str">
        <f t="array" ref="N320">IF(ROW('Hilfstabelle alle'!325:325)&gt;COUNTIF('Hilfstabelle alle'!$I:$I,"x"),"",INDEX('Hilfstabelle alle'!M:M,SMALL(IF('Hilfstabelle alle'!$I$1:$I$418="x",ROW('Hilfstabelle alle'!$1:$418)),ROW(M309))))</f>
        <v/>
      </c>
      <c r="O320" s="200" t="str">
        <f t="shared" si="4"/>
        <v/>
      </c>
    </row>
    <row r="321" spans="2:15" s="194" customFormat="1" ht="35.1" customHeight="1" x14ac:dyDescent="0.2">
      <c r="B321" s="201" t="str">
        <f t="array" ref="B321">IF(ROW('Hilfstabelle alle'!326:326)&gt;COUNTIF('Hilfstabelle alle'!$I:$I,"x"),"",INDEX('Hilfstabelle alle'!A:A,SMALL(IF('Hilfstabelle alle'!$I$1:$I$418="x",ROW('Hilfstabelle alle'!$1:$418)),ROW(A310))))</f>
        <v/>
      </c>
      <c r="C321" s="202" t="str">
        <f t="array" ref="C321">IF(ROW('Hilfstabelle alle'!326:326)&gt;COUNTIF('Hilfstabelle alle'!$I:$I,"x"),"",INDEX('Hilfstabelle alle'!B:B,SMALL(IF('Hilfstabelle alle'!$I$1:$I$418="x",ROW('Hilfstabelle alle'!$1:$418)),ROW(B310))))</f>
        <v/>
      </c>
      <c r="D321" s="203" t="str">
        <f t="array" ref="D321">IF(ROW('Hilfstabelle alle'!326:326)&gt;COUNTIF('Hilfstabelle alle'!$I:$I,"x"),"",INDEX('Hilfstabelle alle'!C:C,SMALL(IF('Hilfstabelle alle'!$I$1:$I$418="x",ROW('Hilfstabelle alle'!$1:$418)),ROW(C310))))</f>
        <v/>
      </c>
      <c r="E321" s="204" t="str">
        <f t="array" ref="E321">IF(ROW('Hilfstabelle alle'!326:326)&gt;COUNTIF('Hilfstabelle alle'!$I:$I,"x"),"",INDEX('Hilfstabelle alle'!D:D,SMALL(IF('Hilfstabelle alle'!$I$1:$I$418="x",ROW('Hilfstabelle alle'!$1:$418)),ROW(D310))))</f>
        <v/>
      </c>
      <c r="F321" s="204" t="str">
        <f t="array" ref="F321">IF(ROW('Hilfstabelle alle'!326:326)&gt;COUNTIF('Hilfstabelle alle'!$I:$I,"x"),"",INDEX('Hilfstabelle alle'!E:E,SMALL(IF('Hilfstabelle alle'!$I$1:$I$418="x",ROW('Hilfstabelle alle'!$1:$418)),ROW(E310))))</f>
        <v/>
      </c>
      <c r="G321" s="204" t="str">
        <f t="array" ref="G321">IF(ROW('Hilfstabelle alle'!326:326)&gt;COUNTIF('Hilfstabelle alle'!$I:$I,"x"),"",INDEX('Hilfstabelle alle'!F:F,SMALL(IF('Hilfstabelle alle'!$I$1:$I$418="x",ROW('Hilfstabelle alle'!$1:$418)),ROW(F310))))</f>
        <v/>
      </c>
      <c r="H321" s="204" t="str">
        <f t="array" ref="H321">IF(ROW('Hilfstabelle alle'!326:326)&gt;COUNTIF('Hilfstabelle alle'!$I:$I,"x"),"",INDEX('Hilfstabelle alle'!G:G,SMALL(IF('Hilfstabelle alle'!$I$1:$I$418="x",ROW('Hilfstabelle alle'!$1:$418)),ROW(G310))))</f>
        <v/>
      </c>
      <c r="I321" s="204" t="str">
        <f t="array" ref="I321">IF(ROW('Hilfstabelle alle'!326:326)&gt;COUNTIF('Hilfstabelle alle'!$I:$I,"x"),"",INDEX('Hilfstabelle alle'!H:H,SMALL(IF('Hilfstabelle alle'!$I$1:$I$418="x",ROW('Hilfstabelle alle'!$1:$418)),ROW(H310))))</f>
        <v/>
      </c>
      <c r="J321" s="204" t="str">
        <f t="array" ref="J321">IF(ROW('Hilfstabelle alle'!326:326)&gt;COUNTIF('Hilfstabelle alle'!$I:$I,"x"),"",INDEX('Hilfstabelle alle'!I:I,SMALL(IF('Hilfstabelle alle'!$I$1:$I$418="x",ROW('Hilfstabelle alle'!$1:$418)),ROW(I310))))</f>
        <v/>
      </c>
      <c r="K321" s="204" t="str">
        <f t="array" ref="K321">IF(ROW('Hilfstabelle alle'!326:326)&gt;COUNTIF('Hilfstabelle alle'!$I:$I,"x"),"",INDEX('Hilfstabelle alle'!J:J,SMALL(IF('Hilfstabelle alle'!$I$1:$I$418="x",ROW('Hilfstabelle alle'!$1:$418)),ROW(J310))))</f>
        <v/>
      </c>
      <c r="L321" s="204" t="str">
        <f t="array" ref="L321">IF(ROW('Hilfstabelle alle'!326:326)&gt;COUNTIF('Hilfstabelle alle'!$I:$I,"x"),"",INDEX('Hilfstabelle alle'!K:K,SMALL(IF('Hilfstabelle alle'!$I$1:$I$418="x",ROW('Hilfstabelle alle'!$1:$418)),ROW(K310))))</f>
        <v/>
      </c>
      <c r="M321" s="205" t="str">
        <f t="array" ref="M321">IF(ROW('Hilfstabelle alle'!326:326)&gt;COUNTIF('Hilfstabelle alle'!$I:$I,"x"),"",INDEX('Hilfstabelle alle'!L:L,SMALL(IF('Hilfstabelle alle'!$I$1:$I$418="x",ROW('Hilfstabelle alle'!$1:$418)),ROW(L310))))</f>
        <v/>
      </c>
      <c r="N321" s="205" t="str">
        <f t="array" ref="N321">IF(ROW('Hilfstabelle alle'!326:326)&gt;COUNTIF('Hilfstabelle alle'!$I:$I,"x"),"",INDEX('Hilfstabelle alle'!M:M,SMALL(IF('Hilfstabelle alle'!$I$1:$I$418="x",ROW('Hilfstabelle alle'!$1:$418)),ROW(M310))))</f>
        <v/>
      </c>
      <c r="O321" s="200" t="str">
        <f t="shared" si="4"/>
        <v/>
      </c>
    </row>
    <row r="322" spans="2:15" s="194" customFormat="1" ht="35.1" customHeight="1" x14ac:dyDescent="0.2">
      <c r="B322" s="195" t="str">
        <f t="array" ref="B322">IF(ROW('Hilfstabelle alle'!327:327)&gt;COUNTIF('Hilfstabelle alle'!$I:$I,"x"),"",INDEX('Hilfstabelle alle'!A:A,SMALL(IF('Hilfstabelle alle'!$I$1:$I$418="x",ROW('Hilfstabelle alle'!$1:$418)),ROW(A311))))</f>
        <v/>
      </c>
      <c r="C322" s="196" t="str">
        <f t="array" ref="C322">IF(ROW('Hilfstabelle alle'!327:327)&gt;COUNTIF('Hilfstabelle alle'!$I:$I,"x"),"",INDEX('Hilfstabelle alle'!B:B,SMALL(IF('Hilfstabelle alle'!$I$1:$I$418="x",ROW('Hilfstabelle alle'!$1:$418)),ROW(B311))))</f>
        <v/>
      </c>
      <c r="D322" s="197" t="str">
        <f t="array" ref="D322">IF(ROW('Hilfstabelle alle'!327:327)&gt;COUNTIF('Hilfstabelle alle'!$I:$I,"x"),"",INDEX('Hilfstabelle alle'!C:C,SMALL(IF('Hilfstabelle alle'!$I$1:$I$418="x",ROW('Hilfstabelle alle'!$1:$418)),ROW(C311))))</f>
        <v/>
      </c>
      <c r="E322" s="198" t="str">
        <f t="array" ref="E322">IF(ROW('Hilfstabelle alle'!327:327)&gt;COUNTIF('Hilfstabelle alle'!$I:$I,"x"),"",INDEX('Hilfstabelle alle'!D:D,SMALL(IF('Hilfstabelle alle'!$I$1:$I$418="x",ROW('Hilfstabelle alle'!$1:$418)),ROW(D311))))</f>
        <v/>
      </c>
      <c r="F322" s="198" t="str">
        <f t="array" ref="F322">IF(ROW('Hilfstabelle alle'!327:327)&gt;COUNTIF('Hilfstabelle alle'!$I:$I,"x"),"",INDEX('Hilfstabelle alle'!E:E,SMALL(IF('Hilfstabelle alle'!$I$1:$I$418="x",ROW('Hilfstabelle alle'!$1:$418)),ROW(E311))))</f>
        <v/>
      </c>
      <c r="G322" s="198" t="str">
        <f t="array" ref="G322">IF(ROW('Hilfstabelle alle'!327:327)&gt;COUNTIF('Hilfstabelle alle'!$I:$I,"x"),"",INDEX('Hilfstabelle alle'!F:F,SMALL(IF('Hilfstabelle alle'!$I$1:$I$418="x",ROW('Hilfstabelle alle'!$1:$418)),ROW(F311))))</f>
        <v/>
      </c>
      <c r="H322" s="198" t="str">
        <f t="array" ref="H322">IF(ROW('Hilfstabelle alle'!327:327)&gt;COUNTIF('Hilfstabelle alle'!$I:$I,"x"),"",INDEX('Hilfstabelle alle'!G:G,SMALL(IF('Hilfstabelle alle'!$I$1:$I$418="x",ROW('Hilfstabelle alle'!$1:$418)),ROW(G311))))</f>
        <v/>
      </c>
      <c r="I322" s="198" t="str">
        <f t="array" ref="I322">IF(ROW('Hilfstabelle alle'!327:327)&gt;COUNTIF('Hilfstabelle alle'!$I:$I,"x"),"",INDEX('Hilfstabelle alle'!H:H,SMALL(IF('Hilfstabelle alle'!$I$1:$I$418="x",ROW('Hilfstabelle alle'!$1:$418)),ROW(H311))))</f>
        <v/>
      </c>
      <c r="J322" s="198" t="str">
        <f t="array" ref="J322">IF(ROW('Hilfstabelle alle'!327:327)&gt;COUNTIF('Hilfstabelle alle'!$I:$I,"x"),"",INDEX('Hilfstabelle alle'!I:I,SMALL(IF('Hilfstabelle alle'!$I$1:$I$418="x",ROW('Hilfstabelle alle'!$1:$418)),ROW(I311))))</f>
        <v/>
      </c>
      <c r="K322" s="198" t="str">
        <f t="array" ref="K322">IF(ROW('Hilfstabelle alle'!327:327)&gt;COUNTIF('Hilfstabelle alle'!$I:$I,"x"),"",INDEX('Hilfstabelle alle'!J:J,SMALL(IF('Hilfstabelle alle'!$I$1:$I$418="x",ROW('Hilfstabelle alle'!$1:$418)),ROW(J311))))</f>
        <v/>
      </c>
      <c r="L322" s="198" t="str">
        <f t="array" ref="L322">IF(ROW('Hilfstabelle alle'!327:327)&gt;COUNTIF('Hilfstabelle alle'!$I:$I,"x"),"",INDEX('Hilfstabelle alle'!K:K,SMALL(IF('Hilfstabelle alle'!$I$1:$I$418="x",ROW('Hilfstabelle alle'!$1:$418)),ROW(K311))))</f>
        <v/>
      </c>
      <c r="M322" s="199" t="str">
        <f t="array" ref="M322">IF(ROW('Hilfstabelle alle'!327:327)&gt;COUNTIF('Hilfstabelle alle'!$I:$I,"x"),"",INDEX('Hilfstabelle alle'!L:L,SMALL(IF('Hilfstabelle alle'!$I$1:$I$418="x",ROW('Hilfstabelle alle'!$1:$418)),ROW(L311))))</f>
        <v/>
      </c>
      <c r="N322" s="199" t="str">
        <f t="array" ref="N322">IF(ROW('Hilfstabelle alle'!327:327)&gt;COUNTIF('Hilfstabelle alle'!$I:$I,"x"),"",INDEX('Hilfstabelle alle'!M:M,SMALL(IF('Hilfstabelle alle'!$I$1:$I$418="x",ROW('Hilfstabelle alle'!$1:$418)),ROW(M311))))</f>
        <v/>
      </c>
      <c r="O322" s="200" t="str">
        <f t="shared" si="4"/>
        <v/>
      </c>
    </row>
    <row r="323" spans="2:15" s="194" customFormat="1" ht="35.1" customHeight="1" x14ac:dyDescent="0.2">
      <c r="B323" s="201" t="str">
        <f t="array" ref="B323">IF(ROW('Hilfstabelle alle'!328:328)&gt;COUNTIF('Hilfstabelle alle'!$I:$I,"x"),"",INDEX('Hilfstabelle alle'!A:A,SMALL(IF('Hilfstabelle alle'!$I$1:$I$418="x",ROW('Hilfstabelle alle'!$1:$418)),ROW(A312))))</f>
        <v/>
      </c>
      <c r="C323" s="202" t="str">
        <f t="array" ref="C323">IF(ROW('Hilfstabelle alle'!328:328)&gt;COUNTIF('Hilfstabelle alle'!$I:$I,"x"),"",INDEX('Hilfstabelle alle'!B:B,SMALL(IF('Hilfstabelle alle'!$I$1:$I$418="x",ROW('Hilfstabelle alle'!$1:$418)),ROW(B312))))</f>
        <v/>
      </c>
      <c r="D323" s="203" t="str">
        <f t="array" ref="D323">IF(ROW('Hilfstabelle alle'!328:328)&gt;COUNTIF('Hilfstabelle alle'!$I:$I,"x"),"",INDEX('Hilfstabelle alle'!C:C,SMALL(IF('Hilfstabelle alle'!$I$1:$I$418="x",ROW('Hilfstabelle alle'!$1:$418)),ROW(C312))))</f>
        <v/>
      </c>
      <c r="E323" s="204" t="str">
        <f t="array" ref="E323">IF(ROW('Hilfstabelle alle'!328:328)&gt;COUNTIF('Hilfstabelle alle'!$I:$I,"x"),"",INDEX('Hilfstabelle alle'!D:D,SMALL(IF('Hilfstabelle alle'!$I$1:$I$418="x",ROW('Hilfstabelle alle'!$1:$418)),ROW(D312))))</f>
        <v/>
      </c>
      <c r="F323" s="204" t="str">
        <f t="array" ref="F323">IF(ROW('Hilfstabelle alle'!328:328)&gt;COUNTIF('Hilfstabelle alle'!$I:$I,"x"),"",INDEX('Hilfstabelle alle'!E:E,SMALL(IF('Hilfstabelle alle'!$I$1:$I$418="x",ROW('Hilfstabelle alle'!$1:$418)),ROW(E312))))</f>
        <v/>
      </c>
      <c r="G323" s="204" t="str">
        <f t="array" ref="G323">IF(ROW('Hilfstabelle alle'!328:328)&gt;COUNTIF('Hilfstabelle alle'!$I:$I,"x"),"",INDEX('Hilfstabelle alle'!F:F,SMALL(IF('Hilfstabelle alle'!$I$1:$I$418="x",ROW('Hilfstabelle alle'!$1:$418)),ROW(F312))))</f>
        <v/>
      </c>
      <c r="H323" s="204" t="str">
        <f t="array" ref="H323">IF(ROW('Hilfstabelle alle'!328:328)&gt;COUNTIF('Hilfstabelle alle'!$I:$I,"x"),"",INDEX('Hilfstabelle alle'!G:G,SMALL(IF('Hilfstabelle alle'!$I$1:$I$418="x",ROW('Hilfstabelle alle'!$1:$418)),ROW(G312))))</f>
        <v/>
      </c>
      <c r="I323" s="204" t="str">
        <f t="array" ref="I323">IF(ROW('Hilfstabelle alle'!328:328)&gt;COUNTIF('Hilfstabelle alle'!$I:$I,"x"),"",INDEX('Hilfstabelle alle'!H:H,SMALL(IF('Hilfstabelle alle'!$I$1:$I$418="x",ROW('Hilfstabelle alle'!$1:$418)),ROW(H312))))</f>
        <v/>
      </c>
      <c r="J323" s="204" t="str">
        <f t="array" ref="J323">IF(ROW('Hilfstabelle alle'!328:328)&gt;COUNTIF('Hilfstabelle alle'!$I:$I,"x"),"",INDEX('Hilfstabelle alle'!I:I,SMALL(IF('Hilfstabelle alle'!$I$1:$I$418="x",ROW('Hilfstabelle alle'!$1:$418)),ROW(I312))))</f>
        <v/>
      </c>
      <c r="K323" s="204" t="str">
        <f t="array" ref="K323">IF(ROW('Hilfstabelle alle'!328:328)&gt;COUNTIF('Hilfstabelle alle'!$I:$I,"x"),"",INDEX('Hilfstabelle alle'!J:J,SMALL(IF('Hilfstabelle alle'!$I$1:$I$418="x",ROW('Hilfstabelle alle'!$1:$418)),ROW(J312))))</f>
        <v/>
      </c>
      <c r="L323" s="204" t="str">
        <f t="array" ref="L323">IF(ROW('Hilfstabelle alle'!328:328)&gt;COUNTIF('Hilfstabelle alle'!$I:$I,"x"),"",INDEX('Hilfstabelle alle'!K:K,SMALL(IF('Hilfstabelle alle'!$I$1:$I$418="x",ROW('Hilfstabelle alle'!$1:$418)),ROW(K312))))</f>
        <v/>
      </c>
      <c r="M323" s="205" t="str">
        <f t="array" ref="M323">IF(ROW('Hilfstabelle alle'!328:328)&gt;COUNTIF('Hilfstabelle alle'!$I:$I,"x"),"",INDEX('Hilfstabelle alle'!L:L,SMALL(IF('Hilfstabelle alle'!$I$1:$I$418="x",ROW('Hilfstabelle alle'!$1:$418)),ROW(L312))))</f>
        <v/>
      </c>
      <c r="N323" s="205" t="str">
        <f t="array" ref="N323">IF(ROW('Hilfstabelle alle'!328:328)&gt;COUNTIF('Hilfstabelle alle'!$I:$I,"x"),"",INDEX('Hilfstabelle alle'!M:M,SMALL(IF('Hilfstabelle alle'!$I$1:$I$418="x",ROW('Hilfstabelle alle'!$1:$418)),ROW(M312))))</f>
        <v/>
      </c>
      <c r="O323" s="200" t="str">
        <f t="shared" si="4"/>
        <v/>
      </c>
    </row>
    <row r="324" spans="2:15" s="194" customFormat="1" ht="35.1" customHeight="1" x14ac:dyDescent="0.2">
      <c r="B324" s="195" t="str">
        <f t="array" ref="B324">IF(ROW('Hilfstabelle alle'!329:329)&gt;COUNTIF('Hilfstabelle alle'!$I:$I,"x"),"",INDEX('Hilfstabelle alle'!A:A,SMALL(IF('Hilfstabelle alle'!$I$1:$I$418="x",ROW('Hilfstabelle alle'!$1:$418)),ROW(A313))))</f>
        <v/>
      </c>
      <c r="C324" s="196" t="str">
        <f t="array" ref="C324">IF(ROW('Hilfstabelle alle'!329:329)&gt;COUNTIF('Hilfstabelle alle'!$I:$I,"x"),"",INDEX('Hilfstabelle alle'!B:B,SMALL(IF('Hilfstabelle alle'!$I$1:$I$418="x",ROW('Hilfstabelle alle'!$1:$418)),ROW(B313))))</f>
        <v/>
      </c>
      <c r="D324" s="197" t="str">
        <f t="array" ref="D324">IF(ROW('Hilfstabelle alle'!329:329)&gt;COUNTIF('Hilfstabelle alle'!$I:$I,"x"),"",INDEX('Hilfstabelle alle'!C:C,SMALL(IF('Hilfstabelle alle'!$I$1:$I$418="x",ROW('Hilfstabelle alle'!$1:$418)),ROW(C313))))</f>
        <v/>
      </c>
      <c r="E324" s="198" t="str">
        <f t="array" ref="E324">IF(ROW('Hilfstabelle alle'!329:329)&gt;COUNTIF('Hilfstabelle alle'!$I:$I,"x"),"",INDEX('Hilfstabelle alle'!D:D,SMALL(IF('Hilfstabelle alle'!$I$1:$I$418="x",ROW('Hilfstabelle alle'!$1:$418)),ROW(D313))))</f>
        <v/>
      </c>
      <c r="F324" s="198" t="str">
        <f t="array" ref="F324">IF(ROW('Hilfstabelle alle'!329:329)&gt;COUNTIF('Hilfstabelle alle'!$I:$I,"x"),"",INDEX('Hilfstabelle alle'!E:E,SMALL(IF('Hilfstabelle alle'!$I$1:$I$418="x",ROW('Hilfstabelle alle'!$1:$418)),ROW(E313))))</f>
        <v/>
      </c>
      <c r="G324" s="198" t="str">
        <f t="array" ref="G324">IF(ROW('Hilfstabelle alle'!329:329)&gt;COUNTIF('Hilfstabelle alle'!$I:$I,"x"),"",INDEX('Hilfstabelle alle'!F:F,SMALL(IF('Hilfstabelle alle'!$I$1:$I$418="x",ROW('Hilfstabelle alle'!$1:$418)),ROW(F313))))</f>
        <v/>
      </c>
      <c r="H324" s="198" t="str">
        <f t="array" ref="H324">IF(ROW('Hilfstabelle alle'!329:329)&gt;COUNTIF('Hilfstabelle alle'!$I:$I,"x"),"",INDEX('Hilfstabelle alle'!G:G,SMALL(IF('Hilfstabelle alle'!$I$1:$I$418="x",ROW('Hilfstabelle alle'!$1:$418)),ROW(G313))))</f>
        <v/>
      </c>
      <c r="I324" s="198" t="str">
        <f t="array" ref="I324">IF(ROW('Hilfstabelle alle'!329:329)&gt;COUNTIF('Hilfstabelle alle'!$I:$I,"x"),"",INDEX('Hilfstabelle alle'!H:H,SMALL(IF('Hilfstabelle alle'!$I$1:$I$418="x",ROW('Hilfstabelle alle'!$1:$418)),ROW(H313))))</f>
        <v/>
      </c>
      <c r="J324" s="198" t="str">
        <f t="array" ref="J324">IF(ROW('Hilfstabelle alle'!329:329)&gt;COUNTIF('Hilfstabelle alle'!$I:$I,"x"),"",INDEX('Hilfstabelle alle'!I:I,SMALL(IF('Hilfstabelle alle'!$I$1:$I$418="x",ROW('Hilfstabelle alle'!$1:$418)),ROW(I313))))</f>
        <v/>
      </c>
      <c r="K324" s="198" t="str">
        <f t="array" ref="K324">IF(ROW('Hilfstabelle alle'!329:329)&gt;COUNTIF('Hilfstabelle alle'!$I:$I,"x"),"",INDEX('Hilfstabelle alle'!J:J,SMALL(IF('Hilfstabelle alle'!$I$1:$I$418="x",ROW('Hilfstabelle alle'!$1:$418)),ROW(J313))))</f>
        <v/>
      </c>
      <c r="L324" s="198" t="str">
        <f t="array" ref="L324">IF(ROW('Hilfstabelle alle'!329:329)&gt;COUNTIF('Hilfstabelle alle'!$I:$I,"x"),"",INDEX('Hilfstabelle alle'!K:K,SMALL(IF('Hilfstabelle alle'!$I$1:$I$418="x",ROW('Hilfstabelle alle'!$1:$418)),ROW(K313))))</f>
        <v/>
      </c>
      <c r="M324" s="199" t="str">
        <f t="array" ref="M324">IF(ROW('Hilfstabelle alle'!329:329)&gt;COUNTIF('Hilfstabelle alle'!$I:$I,"x"),"",INDEX('Hilfstabelle alle'!L:L,SMALL(IF('Hilfstabelle alle'!$I$1:$I$418="x",ROW('Hilfstabelle alle'!$1:$418)),ROW(L313))))</f>
        <v/>
      </c>
      <c r="N324" s="199" t="str">
        <f t="array" ref="N324">IF(ROW('Hilfstabelle alle'!329:329)&gt;COUNTIF('Hilfstabelle alle'!$I:$I,"x"),"",INDEX('Hilfstabelle alle'!M:M,SMALL(IF('Hilfstabelle alle'!$I$1:$I$418="x",ROW('Hilfstabelle alle'!$1:$418)),ROW(M313))))</f>
        <v/>
      </c>
      <c r="O324" s="200" t="str">
        <f t="shared" si="4"/>
        <v/>
      </c>
    </row>
    <row r="325" spans="2:15" s="194" customFormat="1" ht="35.1" customHeight="1" x14ac:dyDescent="0.2">
      <c r="B325" s="201" t="str">
        <f t="array" ref="B325">IF(ROW('Hilfstabelle alle'!330:330)&gt;COUNTIF('Hilfstabelle alle'!$I:$I,"x"),"",INDEX('Hilfstabelle alle'!A:A,SMALL(IF('Hilfstabelle alle'!$I$1:$I$418="x",ROW('Hilfstabelle alle'!$1:$418)),ROW(A314))))</f>
        <v/>
      </c>
      <c r="C325" s="202" t="str">
        <f t="array" ref="C325">IF(ROW('Hilfstabelle alle'!330:330)&gt;COUNTIF('Hilfstabelle alle'!$I:$I,"x"),"",INDEX('Hilfstabelle alle'!B:B,SMALL(IF('Hilfstabelle alle'!$I$1:$I$418="x",ROW('Hilfstabelle alle'!$1:$418)),ROW(B314))))</f>
        <v/>
      </c>
      <c r="D325" s="203" t="str">
        <f t="array" ref="D325">IF(ROW('Hilfstabelle alle'!330:330)&gt;COUNTIF('Hilfstabelle alle'!$I:$I,"x"),"",INDEX('Hilfstabelle alle'!C:C,SMALL(IF('Hilfstabelle alle'!$I$1:$I$418="x",ROW('Hilfstabelle alle'!$1:$418)),ROW(C314))))</f>
        <v/>
      </c>
      <c r="E325" s="204" t="str">
        <f t="array" ref="E325">IF(ROW('Hilfstabelle alle'!330:330)&gt;COUNTIF('Hilfstabelle alle'!$I:$I,"x"),"",INDEX('Hilfstabelle alle'!D:D,SMALL(IF('Hilfstabelle alle'!$I$1:$I$418="x",ROW('Hilfstabelle alle'!$1:$418)),ROW(D314))))</f>
        <v/>
      </c>
      <c r="F325" s="204" t="str">
        <f t="array" ref="F325">IF(ROW('Hilfstabelle alle'!330:330)&gt;COUNTIF('Hilfstabelle alle'!$I:$I,"x"),"",INDEX('Hilfstabelle alle'!E:E,SMALL(IF('Hilfstabelle alle'!$I$1:$I$418="x",ROW('Hilfstabelle alle'!$1:$418)),ROW(E314))))</f>
        <v/>
      </c>
      <c r="G325" s="204" t="str">
        <f t="array" ref="G325">IF(ROW('Hilfstabelle alle'!330:330)&gt;COUNTIF('Hilfstabelle alle'!$I:$I,"x"),"",INDEX('Hilfstabelle alle'!F:F,SMALL(IF('Hilfstabelle alle'!$I$1:$I$418="x",ROW('Hilfstabelle alle'!$1:$418)),ROW(F314))))</f>
        <v/>
      </c>
      <c r="H325" s="204" t="str">
        <f t="array" ref="H325">IF(ROW('Hilfstabelle alle'!330:330)&gt;COUNTIF('Hilfstabelle alle'!$I:$I,"x"),"",INDEX('Hilfstabelle alle'!G:G,SMALL(IF('Hilfstabelle alle'!$I$1:$I$418="x",ROW('Hilfstabelle alle'!$1:$418)),ROW(G314))))</f>
        <v/>
      </c>
      <c r="I325" s="204" t="str">
        <f t="array" ref="I325">IF(ROW('Hilfstabelle alle'!330:330)&gt;COUNTIF('Hilfstabelle alle'!$I:$I,"x"),"",INDEX('Hilfstabelle alle'!H:H,SMALL(IF('Hilfstabelle alle'!$I$1:$I$418="x",ROW('Hilfstabelle alle'!$1:$418)),ROW(H314))))</f>
        <v/>
      </c>
      <c r="J325" s="204" t="str">
        <f t="array" ref="J325">IF(ROW('Hilfstabelle alle'!330:330)&gt;COUNTIF('Hilfstabelle alle'!$I:$I,"x"),"",INDEX('Hilfstabelle alle'!I:I,SMALL(IF('Hilfstabelle alle'!$I$1:$I$418="x",ROW('Hilfstabelle alle'!$1:$418)),ROW(I314))))</f>
        <v/>
      </c>
      <c r="K325" s="204" t="str">
        <f t="array" ref="K325">IF(ROW('Hilfstabelle alle'!330:330)&gt;COUNTIF('Hilfstabelle alle'!$I:$I,"x"),"",INDEX('Hilfstabelle alle'!J:J,SMALL(IF('Hilfstabelle alle'!$I$1:$I$418="x",ROW('Hilfstabelle alle'!$1:$418)),ROW(J314))))</f>
        <v/>
      </c>
      <c r="L325" s="204" t="str">
        <f t="array" ref="L325">IF(ROW('Hilfstabelle alle'!330:330)&gt;COUNTIF('Hilfstabelle alle'!$I:$I,"x"),"",INDEX('Hilfstabelle alle'!K:K,SMALL(IF('Hilfstabelle alle'!$I$1:$I$418="x",ROW('Hilfstabelle alle'!$1:$418)),ROW(K314))))</f>
        <v/>
      </c>
      <c r="M325" s="205" t="str">
        <f t="array" ref="M325">IF(ROW('Hilfstabelle alle'!330:330)&gt;COUNTIF('Hilfstabelle alle'!$I:$I,"x"),"",INDEX('Hilfstabelle alle'!L:L,SMALL(IF('Hilfstabelle alle'!$I$1:$I$418="x",ROW('Hilfstabelle alle'!$1:$418)),ROW(L314))))</f>
        <v/>
      </c>
      <c r="N325" s="205" t="str">
        <f t="array" ref="N325">IF(ROW('Hilfstabelle alle'!330:330)&gt;COUNTIF('Hilfstabelle alle'!$I:$I,"x"),"",INDEX('Hilfstabelle alle'!M:M,SMALL(IF('Hilfstabelle alle'!$I$1:$I$418="x",ROW('Hilfstabelle alle'!$1:$418)),ROW(M314))))</f>
        <v/>
      </c>
      <c r="O325" s="200" t="str">
        <f t="shared" si="4"/>
        <v/>
      </c>
    </row>
    <row r="326" spans="2:15" s="194" customFormat="1" ht="35.1" customHeight="1" x14ac:dyDescent="0.2">
      <c r="B326" s="195" t="str">
        <f t="array" ref="B326">IF(ROW('Hilfstabelle alle'!331:331)&gt;COUNTIF('Hilfstabelle alle'!$I:$I,"x"),"",INDEX('Hilfstabelle alle'!A:A,SMALL(IF('Hilfstabelle alle'!$I$1:$I$418="x",ROW('Hilfstabelle alle'!$1:$418)),ROW(A315))))</f>
        <v/>
      </c>
      <c r="C326" s="196" t="str">
        <f t="array" ref="C326">IF(ROW('Hilfstabelle alle'!331:331)&gt;COUNTIF('Hilfstabelle alle'!$I:$I,"x"),"",INDEX('Hilfstabelle alle'!B:B,SMALL(IF('Hilfstabelle alle'!$I$1:$I$418="x",ROW('Hilfstabelle alle'!$1:$418)),ROW(B315))))</f>
        <v/>
      </c>
      <c r="D326" s="197" t="str">
        <f t="array" ref="D326">IF(ROW('Hilfstabelle alle'!331:331)&gt;COUNTIF('Hilfstabelle alle'!$I:$I,"x"),"",INDEX('Hilfstabelle alle'!C:C,SMALL(IF('Hilfstabelle alle'!$I$1:$I$418="x",ROW('Hilfstabelle alle'!$1:$418)),ROW(C315))))</f>
        <v/>
      </c>
      <c r="E326" s="198" t="str">
        <f t="array" ref="E326">IF(ROW('Hilfstabelle alle'!331:331)&gt;COUNTIF('Hilfstabelle alle'!$I:$I,"x"),"",INDEX('Hilfstabelle alle'!D:D,SMALL(IF('Hilfstabelle alle'!$I$1:$I$418="x",ROW('Hilfstabelle alle'!$1:$418)),ROW(D315))))</f>
        <v/>
      </c>
      <c r="F326" s="198" t="str">
        <f t="array" ref="F326">IF(ROW('Hilfstabelle alle'!331:331)&gt;COUNTIF('Hilfstabelle alle'!$I:$I,"x"),"",INDEX('Hilfstabelle alle'!E:E,SMALL(IF('Hilfstabelle alle'!$I$1:$I$418="x",ROW('Hilfstabelle alle'!$1:$418)),ROW(E315))))</f>
        <v/>
      </c>
      <c r="G326" s="198" t="str">
        <f t="array" ref="G326">IF(ROW('Hilfstabelle alle'!331:331)&gt;COUNTIF('Hilfstabelle alle'!$I:$I,"x"),"",INDEX('Hilfstabelle alle'!F:F,SMALL(IF('Hilfstabelle alle'!$I$1:$I$418="x",ROW('Hilfstabelle alle'!$1:$418)),ROW(F315))))</f>
        <v/>
      </c>
      <c r="H326" s="198" t="str">
        <f t="array" ref="H326">IF(ROW('Hilfstabelle alle'!331:331)&gt;COUNTIF('Hilfstabelle alle'!$I:$I,"x"),"",INDEX('Hilfstabelle alle'!G:G,SMALL(IF('Hilfstabelle alle'!$I$1:$I$418="x",ROW('Hilfstabelle alle'!$1:$418)),ROW(G315))))</f>
        <v/>
      </c>
      <c r="I326" s="198" t="str">
        <f t="array" ref="I326">IF(ROW('Hilfstabelle alle'!331:331)&gt;COUNTIF('Hilfstabelle alle'!$I:$I,"x"),"",INDEX('Hilfstabelle alle'!H:H,SMALL(IF('Hilfstabelle alle'!$I$1:$I$418="x",ROW('Hilfstabelle alle'!$1:$418)),ROW(H315))))</f>
        <v/>
      </c>
      <c r="J326" s="198" t="str">
        <f t="array" ref="J326">IF(ROW('Hilfstabelle alle'!331:331)&gt;COUNTIF('Hilfstabelle alle'!$I:$I,"x"),"",INDEX('Hilfstabelle alle'!I:I,SMALL(IF('Hilfstabelle alle'!$I$1:$I$418="x",ROW('Hilfstabelle alle'!$1:$418)),ROW(I315))))</f>
        <v/>
      </c>
      <c r="K326" s="198" t="str">
        <f t="array" ref="K326">IF(ROW('Hilfstabelle alle'!331:331)&gt;COUNTIF('Hilfstabelle alle'!$I:$I,"x"),"",INDEX('Hilfstabelle alle'!J:J,SMALL(IF('Hilfstabelle alle'!$I$1:$I$418="x",ROW('Hilfstabelle alle'!$1:$418)),ROW(J315))))</f>
        <v/>
      </c>
      <c r="L326" s="198" t="str">
        <f t="array" ref="L326">IF(ROW('Hilfstabelle alle'!331:331)&gt;COUNTIF('Hilfstabelle alle'!$I:$I,"x"),"",INDEX('Hilfstabelle alle'!K:K,SMALL(IF('Hilfstabelle alle'!$I$1:$I$418="x",ROW('Hilfstabelle alle'!$1:$418)),ROW(K315))))</f>
        <v/>
      </c>
      <c r="M326" s="199" t="str">
        <f t="array" ref="M326">IF(ROW('Hilfstabelle alle'!331:331)&gt;COUNTIF('Hilfstabelle alle'!$I:$I,"x"),"",INDEX('Hilfstabelle alle'!L:L,SMALL(IF('Hilfstabelle alle'!$I$1:$I$418="x",ROW('Hilfstabelle alle'!$1:$418)),ROW(L315))))</f>
        <v/>
      </c>
      <c r="N326" s="199" t="str">
        <f t="array" ref="N326">IF(ROW('Hilfstabelle alle'!331:331)&gt;COUNTIF('Hilfstabelle alle'!$I:$I,"x"),"",INDEX('Hilfstabelle alle'!M:M,SMALL(IF('Hilfstabelle alle'!$I$1:$I$418="x",ROW('Hilfstabelle alle'!$1:$418)),ROW(M315))))</f>
        <v/>
      </c>
      <c r="O326" s="200" t="str">
        <f t="shared" si="4"/>
        <v/>
      </c>
    </row>
    <row r="327" spans="2:15" s="194" customFormat="1" ht="35.1" customHeight="1" x14ac:dyDescent="0.2">
      <c r="B327" s="201" t="str">
        <f t="array" ref="B327">IF(ROW('Hilfstabelle alle'!332:332)&gt;COUNTIF('Hilfstabelle alle'!$I:$I,"x"),"",INDEX('Hilfstabelle alle'!A:A,SMALL(IF('Hilfstabelle alle'!$I$1:$I$418="x",ROW('Hilfstabelle alle'!$1:$418)),ROW(A316))))</f>
        <v/>
      </c>
      <c r="C327" s="202" t="str">
        <f t="array" ref="C327">IF(ROW('Hilfstabelle alle'!332:332)&gt;COUNTIF('Hilfstabelle alle'!$I:$I,"x"),"",INDEX('Hilfstabelle alle'!B:B,SMALL(IF('Hilfstabelle alle'!$I$1:$I$418="x",ROW('Hilfstabelle alle'!$1:$418)),ROW(B316))))</f>
        <v/>
      </c>
      <c r="D327" s="203" t="str">
        <f t="array" ref="D327">IF(ROW('Hilfstabelle alle'!332:332)&gt;COUNTIF('Hilfstabelle alle'!$I:$I,"x"),"",INDEX('Hilfstabelle alle'!C:C,SMALL(IF('Hilfstabelle alle'!$I$1:$I$418="x",ROW('Hilfstabelle alle'!$1:$418)),ROW(C316))))</f>
        <v/>
      </c>
      <c r="E327" s="204" t="str">
        <f t="array" ref="E327">IF(ROW('Hilfstabelle alle'!332:332)&gt;COUNTIF('Hilfstabelle alle'!$I:$I,"x"),"",INDEX('Hilfstabelle alle'!D:D,SMALL(IF('Hilfstabelle alle'!$I$1:$I$418="x",ROW('Hilfstabelle alle'!$1:$418)),ROW(D316))))</f>
        <v/>
      </c>
      <c r="F327" s="204" t="str">
        <f t="array" ref="F327">IF(ROW('Hilfstabelle alle'!332:332)&gt;COUNTIF('Hilfstabelle alle'!$I:$I,"x"),"",INDEX('Hilfstabelle alle'!E:E,SMALL(IF('Hilfstabelle alle'!$I$1:$I$418="x",ROW('Hilfstabelle alle'!$1:$418)),ROW(E316))))</f>
        <v/>
      </c>
      <c r="G327" s="204" t="str">
        <f t="array" ref="G327">IF(ROW('Hilfstabelle alle'!332:332)&gt;COUNTIF('Hilfstabelle alle'!$I:$I,"x"),"",INDEX('Hilfstabelle alle'!F:F,SMALL(IF('Hilfstabelle alle'!$I$1:$I$418="x",ROW('Hilfstabelle alle'!$1:$418)),ROW(F316))))</f>
        <v/>
      </c>
      <c r="H327" s="204" t="str">
        <f t="array" ref="H327">IF(ROW('Hilfstabelle alle'!332:332)&gt;COUNTIF('Hilfstabelle alle'!$I:$I,"x"),"",INDEX('Hilfstabelle alle'!G:G,SMALL(IF('Hilfstabelle alle'!$I$1:$I$418="x",ROW('Hilfstabelle alle'!$1:$418)),ROW(G316))))</f>
        <v/>
      </c>
      <c r="I327" s="204" t="str">
        <f t="array" ref="I327">IF(ROW('Hilfstabelle alle'!332:332)&gt;COUNTIF('Hilfstabelle alle'!$I:$I,"x"),"",INDEX('Hilfstabelle alle'!H:H,SMALL(IF('Hilfstabelle alle'!$I$1:$I$418="x",ROW('Hilfstabelle alle'!$1:$418)),ROW(H316))))</f>
        <v/>
      </c>
      <c r="J327" s="204" t="str">
        <f t="array" ref="J327">IF(ROW('Hilfstabelle alle'!332:332)&gt;COUNTIF('Hilfstabelle alle'!$I:$I,"x"),"",INDEX('Hilfstabelle alle'!I:I,SMALL(IF('Hilfstabelle alle'!$I$1:$I$418="x",ROW('Hilfstabelle alle'!$1:$418)),ROW(I316))))</f>
        <v/>
      </c>
      <c r="K327" s="204" t="str">
        <f t="array" ref="K327">IF(ROW('Hilfstabelle alle'!332:332)&gt;COUNTIF('Hilfstabelle alle'!$I:$I,"x"),"",INDEX('Hilfstabelle alle'!J:J,SMALL(IF('Hilfstabelle alle'!$I$1:$I$418="x",ROW('Hilfstabelle alle'!$1:$418)),ROW(J316))))</f>
        <v/>
      </c>
      <c r="L327" s="204" t="str">
        <f t="array" ref="L327">IF(ROW('Hilfstabelle alle'!332:332)&gt;COUNTIF('Hilfstabelle alle'!$I:$I,"x"),"",INDEX('Hilfstabelle alle'!K:K,SMALL(IF('Hilfstabelle alle'!$I$1:$I$418="x",ROW('Hilfstabelle alle'!$1:$418)),ROW(K316))))</f>
        <v/>
      </c>
      <c r="M327" s="205" t="str">
        <f t="array" ref="M327">IF(ROW('Hilfstabelle alle'!332:332)&gt;COUNTIF('Hilfstabelle alle'!$I:$I,"x"),"",INDEX('Hilfstabelle alle'!L:L,SMALL(IF('Hilfstabelle alle'!$I$1:$I$418="x",ROW('Hilfstabelle alle'!$1:$418)),ROW(L316))))</f>
        <v/>
      </c>
      <c r="N327" s="205" t="str">
        <f t="array" ref="N327">IF(ROW('Hilfstabelle alle'!332:332)&gt;COUNTIF('Hilfstabelle alle'!$I:$I,"x"),"",INDEX('Hilfstabelle alle'!M:M,SMALL(IF('Hilfstabelle alle'!$I$1:$I$418="x",ROW('Hilfstabelle alle'!$1:$418)),ROW(M316))))</f>
        <v/>
      </c>
      <c r="O327" s="200" t="str">
        <f t="shared" si="4"/>
        <v/>
      </c>
    </row>
    <row r="328" spans="2:15" s="194" customFormat="1" ht="35.1" customHeight="1" x14ac:dyDescent="0.2">
      <c r="B328" s="195" t="str">
        <f t="array" ref="B328">IF(ROW('Hilfstabelle alle'!333:333)&gt;COUNTIF('Hilfstabelle alle'!$I:$I,"x"),"",INDEX('Hilfstabelle alle'!A:A,SMALL(IF('Hilfstabelle alle'!$I$1:$I$418="x",ROW('Hilfstabelle alle'!$1:$418)),ROW(A317))))</f>
        <v/>
      </c>
      <c r="C328" s="196" t="str">
        <f t="array" ref="C328">IF(ROW('Hilfstabelle alle'!333:333)&gt;COUNTIF('Hilfstabelle alle'!$I:$I,"x"),"",INDEX('Hilfstabelle alle'!B:B,SMALL(IF('Hilfstabelle alle'!$I$1:$I$418="x",ROW('Hilfstabelle alle'!$1:$418)),ROW(B317))))</f>
        <v/>
      </c>
      <c r="D328" s="197" t="str">
        <f t="array" ref="D328">IF(ROW('Hilfstabelle alle'!333:333)&gt;COUNTIF('Hilfstabelle alle'!$I:$I,"x"),"",INDEX('Hilfstabelle alle'!C:C,SMALL(IF('Hilfstabelle alle'!$I$1:$I$418="x",ROW('Hilfstabelle alle'!$1:$418)),ROW(C317))))</f>
        <v/>
      </c>
      <c r="E328" s="198" t="str">
        <f t="array" ref="E328">IF(ROW('Hilfstabelle alle'!333:333)&gt;COUNTIF('Hilfstabelle alle'!$I:$I,"x"),"",INDEX('Hilfstabelle alle'!D:D,SMALL(IF('Hilfstabelle alle'!$I$1:$I$418="x",ROW('Hilfstabelle alle'!$1:$418)),ROW(D317))))</f>
        <v/>
      </c>
      <c r="F328" s="198" t="str">
        <f t="array" ref="F328">IF(ROW('Hilfstabelle alle'!333:333)&gt;COUNTIF('Hilfstabelle alle'!$I:$I,"x"),"",INDEX('Hilfstabelle alle'!E:E,SMALL(IF('Hilfstabelle alle'!$I$1:$I$418="x",ROW('Hilfstabelle alle'!$1:$418)),ROW(E317))))</f>
        <v/>
      </c>
      <c r="G328" s="198" t="str">
        <f t="array" ref="G328">IF(ROW('Hilfstabelle alle'!333:333)&gt;COUNTIF('Hilfstabelle alle'!$I:$I,"x"),"",INDEX('Hilfstabelle alle'!F:F,SMALL(IF('Hilfstabelle alle'!$I$1:$I$418="x",ROW('Hilfstabelle alle'!$1:$418)),ROW(F317))))</f>
        <v/>
      </c>
      <c r="H328" s="198" t="str">
        <f t="array" ref="H328">IF(ROW('Hilfstabelle alle'!333:333)&gt;COUNTIF('Hilfstabelle alle'!$I:$I,"x"),"",INDEX('Hilfstabelle alle'!G:G,SMALL(IF('Hilfstabelle alle'!$I$1:$I$418="x",ROW('Hilfstabelle alle'!$1:$418)),ROW(G317))))</f>
        <v/>
      </c>
      <c r="I328" s="198" t="str">
        <f t="array" ref="I328">IF(ROW('Hilfstabelle alle'!333:333)&gt;COUNTIF('Hilfstabelle alle'!$I:$I,"x"),"",INDEX('Hilfstabelle alle'!H:H,SMALL(IF('Hilfstabelle alle'!$I$1:$I$418="x",ROW('Hilfstabelle alle'!$1:$418)),ROW(H317))))</f>
        <v/>
      </c>
      <c r="J328" s="198" t="str">
        <f t="array" ref="J328">IF(ROW('Hilfstabelle alle'!333:333)&gt;COUNTIF('Hilfstabelle alle'!$I:$I,"x"),"",INDEX('Hilfstabelle alle'!I:I,SMALL(IF('Hilfstabelle alle'!$I$1:$I$418="x",ROW('Hilfstabelle alle'!$1:$418)),ROW(I317))))</f>
        <v/>
      </c>
      <c r="K328" s="198" t="str">
        <f t="array" ref="K328">IF(ROW('Hilfstabelle alle'!333:333)&gt;COUNTIF('Hilfstabelle alle'!$I:$I,"x"),"",INDEX('Hilfstabelle alle'!J:J,SMALL(IF('Hilfstabelle alle'!$I$1:$I$418="x",ROW('Hilfstabelle alle'!$1:$418)),ROW(J317))))</f>
        <v/>
      </c>
      <c r="L328" s="198" t="str">
        <f t="array" ref="L328">IF(ROW('Hilfstabelle alle'!333:333)&gt;COUNTIF('Hilfstabelle alle'!$I:$I,"x"),"",INDEX('Hilfstabelle alle'!K:K,SMALL(IF('Hilfstabelle alle'!$I$1:$I$418="x",ROW('Hilfstabelle alle'!$1:$418)),ROW(K317))))</f>
        <v/>
      </c>
      <c r="M328" s="199" t="str">
        <f t="array" ref="M328">IF(ROW('Hilfstabelle alle'!333:333)&gt;COUNTIF('Hilfstabelle alle'!$I:$I,"x"),"",INDEX('Hilfstabelle alle'!L:L,SMALL(IF('Hilfstabelle alle'!$I$1:$I$418="x",ROW('Hilfstabelle alle'!$1:$418)),ROW(L317))))</f>
        <v/>
      </c>
      <c r="N328" s="199" t="str">
        <f t="array" ref="N328">IF(ROW('Hilfstabelle alle'!333:333)&gt;COUNTIF('Hilfstabelle alle'!$I:$I,"x"),"",INDEX('Hilfstabelle alle'!M:M,SMALL(IF('Hilfstabelle alle'!$I$1:$I$418="x",ROW('Hilfstabelle alle'!$1:$418)),ROW(M317))))</f>
        <v/>
      </c>
      <c r="O328" s="200" t="str">
        <f t="shared" si="4"/>
        <v/>
      </c>
    </row>
    <row r="329" spans="2:15" s="194" customFormat="1" ht="35.1" customHeight="1" x14ac:dyDescent="0.2">
      <c r="B329" s="201" t="str">
        <f t="array" ref="B329">IF(ROW('Hilfstabelle alle'!334:334)&gt;COUNTIF('Hilfstabelle alle'!$I:$I,"x"),"",INDEX('Hilfstabelle alle'!A:A,SMALL(IF('Hilfstabelle alle'!$I$1:$I$418="x",ROW('Hilfstabelle alle'!$1:$418)),ROW(A318))))</f>
        <v/>
      </c>
      <c r="C329" s="202" t="str">
        <f t="array" ref="C329">IF(ROW('Hilfstabelle alle'!334:334)&gt;COUNTIF('Hilfstabelle alle'!$I:$I,"x"),"",INDEX('Hilfstabelle alle'!B:B,SMALL(IF('Hilfstabelle alle'!$I$1:$I$418="x",ROW('Hilfstabelle alle'!$1:$418)),ROW(B318))))</f>
        <v/>
      </c>
      <c r="D329" s="203" t="str">
        <f t="array" ref="D329">IF(ROW('Hilfstabelle alle'!334:334)&gt;COUNTIF('Hilfstabelle alle'!$I:$I,"x"),"",INDEX('Hilfstabelle alle'!C:C,SMALL(IF('Hilfstabelle alle'!$I$1:$I$418="x",ROW('Hilfstabelle alle'!$1:$418)),ROW(C318))))</f>
        <v/>
      </c>
      <c r="E329" s="204" t="str">
        <f t="array" ref="E329">IF(ROW('Hilfstabelle alle'!334:334)&gt;COUNTIF('Hilfstabelle alle'!$I:$I,"x"),"",INDEX('Hilfstabelle alle'!D:D,SMALL(IF('Hilfstabelle alle'!$I$1:$I$418="x",ROW('Hilfstabelle alle'!$1:$418)),ROW(D318))))</f>
        <v/>
      </c>
      <c r="F329" s="204" t="str">
        <f t="array" ref="F329">IF(ROW('Hilfstabelle alle'!334:334)&gt;COUNTIF('Hilfstabelle alle'!$I:$I,"x"),"",INDEX('Hilfstabelle alle'!E:E,SMALL(IF('Hilfstabelle alle'!$I$1:$I$418="x",ROW('Hilfstabelle alle'!$1:$418)),ROW(E318))))</f>
        <v/>
      </c>
      <c r="G329" s="204" t="str">
        <f t="array" ref="G329">IF(ROW('Hilfstabelle alle'!334:334)&gt;COUNTIF('Hilfstabelle alle'!$I:$I,"x"),"",INDEX('Hilfstabelle alle'!F:F,SMALL(IF('Hilfstabelle alle'!$I$1:$I$418="x",ROW('Hilfstabelle alle'!$1:$418)),ROW(F318))))</f>
        <v/>
      </c>
      <c r="H329" s="204" t="str">
        <f t="array" ref="H329">IF(ROW('Hilfstabelle alle'!334:334)&gt;COUNTIF('Hilfstabelle alle'!$I:$I,"x"),"",INDEX('Hilfstabelle alle'!G:G,SMALL(IF('Hilfstabelle alle'!$I$1:$I$418="x",ROW('Hilfstabelle alle'!$1:$418)),ROW(G318))))</f>
        <v/>
      </c>
      <c r="I329" s="204" t="str">
        <f t="array" ref="I329">IF(ROW('Hilfstabelle alle'!334:334)&gt;COUNTIF('Hilfstabelle alle'!$I:$I,"x"),"",INDEX('Hilfstabelle alle'!H:H,SMALL(IF('Hilfstabelle alle'!$I$1:$I$418="x",ROW('Hilfstabelle alle'!$1:$418)),ROW(H318))))</f>
        <v/>
      </c>
      <c r="J329" s="204" t="str">
        <f t="array" ref="J329">IF(ROW('Hilfstabelle alle'!334:334)&gt;COUNTIF('Hilfstabelle alle'!$I:$I,"x"),"",INDEX('Hilfstabelle alle'!I:I,SMALL(IF('Hilfstabelle alle'!$I$1:$I$418="x",ROW('Hilfstabelle alle'!$1:$418)),ROW(I318))))</f>
        <v/>
      </c>
      <c r="K329" s="204" t="str">
        <f t="array" ref="K329">IF(ROW('Hilfstabelle alle'!334:334)&gt;COUNTIF('Hilfstabelle alle'!$I:$I,"x"),"",INDEX('Hilfstabelle alle'!J:J,SMALL(IF('Hilfstabelle alle'!$I$1:$I$418="x",ROW('Hilfstabelle alle'!$1:$418)),ROW(J318))))</f>
        <v/>
      </c>
      <c r="L329" s="204" t="str">
        <f t="array" ref="L329">IF(ROW('Hilfstabelle alle'!334:334)&gt;COUNTIF('Hilfstabelle alle'!$I:$I,"x"),"",INDEX('Hilfstabelle alle'!K:K,SMALL(IF('Hilfstabelle alle'!$I$1:$I$418="x",ROW('Hilfstabelle alle'!$1:$418)),ROW(K318))))</f>
        <v/>
      </c>
      <c r="M329" s="205" t="str">
        <f t="array" ref="M329">IF(ROW('Hilfstabelle alle'!334:334)&gt;COUNTIF('Hilfstabelle alle'!$I:$I,"x"),"",INDEX('Hilfstabelle alle'!L:L,SMALL(IF('Hilfstabelle alle'!$I$1:$I$418="x",ROW('Hilfstabelle alle'!$1:$418)),ROW(L318))))</f>
        <v/>
      </c>
      <c r="N329" s="205" t="str">
        <f t="array" ref="N329">IF(ROW('Hilfstabelle alle'!334:334)&gt;COUNTIF('Hilfstabelle alle'!$I:$I,"x"),"",INDEX('Hilfstabelle alle'!M:M,SMALL(IF('Hilfstabelle alle'!$I$1:$I$418="x",ROW('Hilfstabelle alle'!$1:$418)),ROW(M318))))</f>
        <v/>
      </c>
      <c r="O329" s="200" t="str">
        <f t="shared" si="4"/>
        <v/>
      </c>
    </row>
    <row r="330" spans="2:15" s="194" customFormat="1" ht="35.1" customHeight="1" x14ac:dyDescent="0.2">
      <c r="B330" s="195" t="str">
        <f t="array" ref="B330">IF(ROW('Hilfstabelle alle'!335:335)&gt;COUNTIF('Hilfstabelle alle'!$I:$I,"x"),"",INDEX('Hilfstabelle alle'!A:A,SMALL(IF('Hilfstabelle alle'!$I$1:$I$418="x",ROW('Hilfstabelle alle'!$1:$418)),ROW(A319))))</f>
        <v/>
      </c>
      <c r="C330" s="196" t="str">
        <f t="array" ref="C330">IF(ROW('Hilfstabelle alle'!335:335)&gt;COUNTIF('Hilfstabelle alle'!$I:$I,"x"),"",INDEX('Hilfstabelle alle'!B:B,SMALL(IF('Hilfstabelle alle'!$I$1:$I$418="x",ROW('Hilfstabelle alle'!$1:$418)),ROW(B319))))</f>
        <v/>
      </c>
      <c r="D330" s="197" t="str">
        <f t="array" ref="D330">IF(ROW('Hilfstabelle alle'!335:335)&gt;COUNTIF('Hilfstabelle alle'!$I:$I,"x"),"",INDEX('Hilfstabelle alle'!C:C,SMALL(IF('Hilfstabelle alle'!$I$1:$I$418="x",ROW('Hilfstabelle alle'!$1:$418)),ROW(C319))))</f>
        <v/>
      </c>
      <c r="E330" s="198" t="str">
        <f t="array" ref="E330">IF(ROW('Hilfstabelle alle'!335:335)&gt;COUNTIF('Hilfstabelle alle'!$I:$I,"x"),"",INDEX('Hilfstabelle alle'!D:D,SMALL(IF('Hilfstabelle alle'!$I$1:$I$418="x",ROW('Hilfstabelle alle'!$1:$418)),ROW(D319))))</f>
        <v/>
      </c>
      <c r="F330" s="198" t="str">
        <f t="array" ref="F330">IF(ROW('Hilfstabelle alle'!335:335)&gt;COUNTIF('Hilfstabelle alle'!$I:$I,"x"),"",INDEX('Hilfstabelle alle'!E:E,SMALL(IF('Hilfstabelle alle'!$I$1:$I$418="x",ROW('Hilfstabelle alle'!$1:$418)),ROW(E319))))</f>
        <v/>
      </c>
      <c r="G330" s="198" t="str">
        <f t="array" ref="G330">IF(ROW('Hilfstabelle alle'!335:335)&gt;COUNTIF('Hilfstabelle alle'!$I:$I,"x"),"",INDEX('Hilfstabelle alle'!F:F,SMALL(IF('Hilfstabelle alle'!$I$1:$I$418="x",ROW('Hilfstabelle alle'!$1:$418)),ROW(F319))))</f>
        <v/>
      </c>
      <c r="H330" s="198" t="str">
        <f t="array" ref="H330">IF(ROW('Hilfstabelle alle'!335:335)&gt;COUNTIF('Hilfstabelle alle'!$I:$I,"x"),"",INDEX('Hilfstabelle alle'!G:G,SMALL(IF('Hilfstabelle alle'!$I$1:$I$418="x",ROW('Hilfstabelle alle'!$1:$418)),ROW(G319))))</f>
        <v/>
      </c>
      <c r="I330" s="198" t="str">
        <f t="array" ref="I330">IF(ROW('Hilfstabelle alle'!335:335)&gt;COUNTIF('Hilfstabelle alle'!$I:$I,"x"),"",INDEX('Hilfstabelle alle'!H:H,SMALL(IF('Hilfstabelle alle'!$I$1:$I$418="x",ROW('Hilfstabelle alle'!$1:$418)),ROW(H319))))</f>
        <v/>
      </c>
      <c r="J330" s="198" t="str">
        <f t="array" ref="J330">IF(ROW('Hilfstabelle alle'!335:335)&gt;COUNTIF('Hilfstabelle alle'!$I:$I,"x"),"",INDEX('Hilfstabelle alle'!I:I,SMALL(IF('Hilfstabelle alle'!$I$1:$I$418="x",ROW('Hilfstabelle alle'!$1:$418)),ROW(I319))))</f>
        <v/>
      </c>
      <c r="K330" s="198" t="str">
        <f t="array" ref="K330">IF(ROW('Hilfstabelle alle'!335:335)&gt;COUNTIF('Hilfstabelle alle'!$I:$I,"x"),"",INDEX('Hilfstabelle alle'!J:J,SMALL(IF('Hilfstabelle alle'!$I$1:$I$418="x",ROW('Hilfstabelle alle'!$1:$418)),ROW(J319))))</f>
        <v/>
      </c>
      <c r="L330" s="198" t="str">
        <f t="array" ref="L330">IF(ROW('Hilfstabelle alle'!335:335)&gt;COUNTIF('Hilfstabelle alle'!$I:$I,"x"),"",INDEX('Hilfstabelle alle'!K:K,SMALL(IF('Hilfstabelle alle'!$I$1:$I$418="x",ROW('Hilfstabelle alle'!$1:$418)),ROW(K319))))</f>
        <v/>
      </c>
      <c r="M330" s="199" t="str">
        <f t="array" ref="M330">IF(ROW('Hilfstabelle alle'!335:335)&gt;COUNTIF('Hilfstabelle alle'!$I:$I,"x"),"",INDEX('Hilfstabelle alle'!L:L,SMALL(IF('Hilfstabelle alle'!$I$1:$I$418="x",ROW('Hilfstabelle alle'!$1:$418)),ROW(L319))))</f>
        <v/>
      </c>
      <c r="N330" s="199" t="str">
        <f t="array" ref="N330">IF(ROW('Hilfstabelle alle'!335:335)&gt;COUNTIF('Hilfstabelle alle'!$I:$I,"x"),"",INDEX('Hilfstabelle alle'!M:M,SMALL(IF('Hilfstabelle alle'!$I$1:$I$418="x",ROW('Hilfstabelle alle'!$1:$418)),ROW(M319))))</f>
        <v/>
      </c>
      <c r="O330" s="200" t="str">
        <f t="shared" si="4"/>
        <v/>
      </c>
    </row>
    <row r="331" spans="2:15" s="194" customFormat="1" ht="35.1" customHeight="1" x14ac:dyDescent="0.2">
      <c r="B331" s="201" t="str">
        <f t="array" ref="B331">IF(ROW('Hilfstabelle alle'!336:336)&gt;COUNTIF('Hilfstabelle alle'!$I:$I,"x"),"",INDEX('Hilfstabelle alle'!A:A,SMALL(IF('Hilfstabelle alle'!$I$1:$I$418="x",ROW('Hilfstabelle alle'!$1:$418)),ROW(A320))))</f>
        <v/>
      </c>
      <c r="C331" s="202" t="str">
        <f t="array" ref="C331">IF(ROW('Hilfstabelle alle'!336:336)&gt;COUNTIF('Hilfstabelle alle'!$I:$I,"x"),"",INDEX('Hilfstabelle alle'!B:B,SMALL(IF('Hilfstabelle alle'!$I$1:$I$418="x",ROW('Hilfstabelle alle'!$1:$418)),ROW(B320))))</f>
        <v/>
      </c>
      <c r="D331" s="203" t="str">
        <f t="array" ref="D331">IF(ROW('Hilfstabelle alle'!336:336)&gt;COUNTIF('Hilfstabelle alle'!$I:$I,"x"),"",INDEX('Hilfstabelle alle'!C:C,SMALL(IF('Hilfstabelle alle'!$I$1:$I$418="x",ROW('Hilfstabelle alle'!$1:$418)),ROW(C320))))</f>
        <v/>
      </c>
      <c r="E331" s="204" t="str">
        <f t="array" ref="E331">IF(ROW('Hilfstabelle alle'!336:336)&gt;COUNTIF('Hilfstabelle alle'!$I:$I,"x"),"",INDEX('Hilfstabelle alle'!D:D,SMALL(IF('Hilfstabelle alle'!$I$1:$I$418="x",ROW('Hilfstabelle alle'!$1:$418)),ROW(D320))))</f>
        <v/>
      </c>
      <c r="F331" s="204" t="str">
        <f t="array" ref="F331">IF(ROW('Hilfstabelle alle'!336:336)&gt;COUNTIF('Hilfstabelle alle'!$I:$I,"x"),"",INDEX('Hilfstabelle alle'!E:E,SMALL(IF('Hilfstabelle alle'!$I$1:$I$418="x",ROW('Hilfstabelle alle'!$1:$418)),ROW(E320))))</f>
        <v/>
      </c>
      <c r="G331" s="204" t="str">
        <f t="array" ref="G331">IF(ROW('Hilfstabelle alle'!336:336)&gt;COUNTIF('Hilfstabelle alle'!$I:$I,"x"),"",INDEX('Hilfstabelle alle'!F:F,SMALL(IF('Hilfstabelle alle'!$I$1:$I$418="x",ROW('Hilfstabelle alle'!$1:$418)),ROW(F320))))</f>
        <v/>
      </c>
      <c r="H331" s="204" t="str">
        <f t="array" ref="H331">IF(ROW('Hilfstabelle alle'!336:336)&gt;COUNTIF('Hilfstabelle alle'!$I:$I,"x"),"",INDEX('Hilfstabelle alle'!G:G,SMALL(IF('Hilfstabelle alle'!$I$1:$I$418="x",ROW('Hilfstabelle alle'!$1:$418)),ROW(G320))))</f>
        <v/>
      </c>
      <c r="I331" s="204" t="str">
        <f t="array" ref="I331">IF(ROW('Hilfstabelle alle'!336:336)&gt;COUNTIF('Hilfstabelle alle'!$I:$I,"x"),"",INDEX('Hilfstabelle alle'!H:H,SMALL(IF('Hilfstabelle alle'!$I$1:$I$418="x",ROW('Hilfstabelle alle'!$1:$418)),ROW(H320))))</f>
        <v/>
      </c>
      <c r="J331" s="204" t="str">
        <f t="array" ref="J331">IF(ROW('Hilfstabelle alle'!336:336)&gt;COUNTIF('Hilfstabelle alle'!$I:$I,"x"),"",INDEX('Hilfstabelle alle'!I:I,SMALL(IF('Hilfstabelle alle'!$I$1:$I$418="x",ROW('Hilfstabelle alle'!$1:$418)),ROW(I320))))</f>
        <v/>
      </c>
      <c r="K331" s="204" t="str">
        <f t="array" ref="K331">IF(ROW('Hilfstabelle alle'!336:336)&gt;COUNTIF('Hilfstabelle alle'!$I:$I,"x"),"",INDEX('Hilfstabelle alle'!J:J,SMALL(IF('Hilfstabelle alle'!$I$1:$I$418="x",ROW('Hilfstabelle alle'!$1:$418)),ROW(J320))))</f>
        <v/>
      </c>
      <c r="L331" s="204" t="str">
        <f t="array" ref="L331">IF(ROW('Hilfstabelle alle'!336:336)&gt;COUNTIF('Hilfstabelle alle'!$I:$I,"x"),"",INDEX('Hilfstabelle alle'!K:K,SMALL(IF('Hilfstabelle alle'!$I$1:$I$418="x",ROW('Hilfstabelle alle'!$1:$418)),ROW(K320))))</f>
        <v/>
      </c>
      <c r="M331" s="205" t="str">
        <f t="array" ref="M331">IF(ROW('Hilfstabelle alle'!336:336)&gt;COUNTIF('Hilfstabelle alle'!$I:$I,"x"),"",INDEX('Hilfstabelle alle'!L:L,SMALL(IF('Hilfstabelle alle'!$I$1:$I$418="x",ROW('Hilfstabelle alle'!$1:$418)),ROW(L320))))</f>
        <v/>
      </c>
      <c r="N331" s="205" t="str">
        <f t="array" ref="N331">IF(ROW('Hilfstabelle alle'!336:336)&gt;COUNTIF('Hilfstabelle alle'!$I:$I,"x"),"",INDEX('Hilfstabelle alle'!M:M,SMALL(IF('Hilfstabelle alle'!$I$1:$I$418="x",ROW('Hilfstabelle alle'!$1:$418)),ROW(M320))))</f>
        <v/>
      </c>
      <c r="O331" s="200" t="str">
        <f t="shared" si="4"/>
        <v/>
      </c>
    </row>
    <row r="332" spans="2:15" s="194" customFormat="1" ht="35.1" customHeight="1" x14ac:dyDescent="0.2">
      <c r="B332" s="195" t="str">
        <f t="array" ref="B332">IF(ROW('Hilfstabelle alle'!337:337)&gt;COUNTIF('Hilfstabelle alle'!$I:$I,"x"),"",INDEX('Hilfstabelle alle'!A:A,SMALL(IF('Hilfstabelle alle'!$I$1:$I$418="x",ROW('Hilfstabelle alle'!$1:$418)),ROW(A321))))</f>
        <v/>
      </c>
      <c r="C332" s="196" t="str">
        <f t="array" ref="C332">IF(ROW('Hilfstabelle alle'!337:337)&gt;COUNTIF('Hilfstabelle alle'!$I:$I,"x"),"",INDEX('Hilfstabelle alle'!B:B,SMALL(IF('Hilfstabelle alle'!$I$1:$I$418="x",ROW('Hilfstabelle alle'!$1:$418)),ROW(B321))))</f>
        <v/>
      </c>
      <c r="D332" s="197" t="str">
        <f t="array" ref="D332">IF(ROW('Hilfstabelle alle'!337:337)&gt;COUNTIF('Hilfstabelle alle'!$I:$I,"x"),"",INDEX('Hilfstabelle alle'!C:C,SMALL(IF('Hilfstabelle alle'!$I$1:$I$418="x",ROW('Hilfstabelle alle'!$1:$418)),ROW(C321))))</f>
        <v/>
      </c>
      <c r="E332" s="198" t="str">
        <f t="array" ref="E332">IF(ROW('Hilfstabelle alle'!337:337)&gt;COUNTIF('Hilfstabelle alle'!$I:$I,"x"),"",INDEX('Hilfstabelle alle'!D:D,SMALL(IF('Hilfstabelle alle'!$I$1:$I$418="x",ROW('Hilfstabelle alle'!$1:$418)),ROW(D321))))</f>
        <v/>
      </c>
      <c r="F332" s="198" t="str">
        <f t="array" ref="F332">IF(ROW('Hilfstabelle alle'!337:337)&gt;COUNTIF('Hilfstabelle alle'!$I:$I,"x"),"",INDEX('Hilfstabelle alle'!E:E,SMALL(IF('Hilfstabelle alle'!$I$1:$I$418="x",ROW('Hilfstabelle alle'!$1:$418)),ROW(E321))))</f>
        <v/>
      </c>
      <c r="G332" s="198" t="str">
        <f t="array" ref="G332">IF(ROW('Hilfstabelle alle'!337:337)&gt;COUNTIF('Hilfstabelle alle'!$I:$I,"x"),"",INDEX('Hilfstabelle alle'!F:F,SMALL(IF('Hilfstabelle alle'!$I$1:$I$418="x",ROW('Hilfstabelle alle'!$1:$418)),ROW(F321))))</f>
        <v/>
      </c>
      <c r="H332" s="198" t="str">
        <f t="array" ref="H332">IF(ROW('Hilfstabelle alle'!337:337)&gt;COUNTIF('Hilfstabelle alle'!$I:$I,"x"),"",INDEX('Hilfstabelle alle'!G:G,SMALL(IF('Hilfstabelle alle'!$I$1:$I$418="x",ROW('Hilfstabelle alle'!$1:$418)),ROW(G321))))</f>
        <v/>
      </c>
      <c r="I332" s="198" t="str">
        <f t="array" ref="I332">IF(ROW('Hilfstabelle alle'!337:337)&gt;COUNTIF('Hilfstabelle alle'!$I:$I,"x"),"",INDEX('Hilfstabelle alle'!H:H,SMALL(IF('Hilfstabelle alle'!$I$1:$I$418="x",ROW('Hilfstabelle alle'!$1:$418)),ROW(H321))))</f>
        <v/>
      </c>
      <c r="J332" s="198" t="str">
        <f t="array" ref="J332">IF(ROW('Hilfstabelle alle'!337:337)&gt;COUNTIF('Hilfstabelle alle'!$I:$I,"x"),"",INDEX('Hilfstabelle alle'!I:I,SMALL(IF('Hilfstabelle alle'!$I$1:$I$418="x",ROW('Hilfstabelle alle'!$1:$418)),ROW(I321))))</f>
        <v/>
      </c>
      <c r="K332" s="198" t="str">
        <f t="array" ref="K332">IF(ROW('Hilfstabelle alle'!337:337)&gt;COUNTIF('Hilfstabelle alle'!$I:$I,"x"),"",INDEX('Hilfstabelle alle'!J:J,SMALL(IF('Hilfstabelle alle'!$I$1:$I$418="x",ROW('Hilfstabelle alle'!$1:$418)),ROW(J321))))</f>
        <v/>
      </c>
      <c r="L332" s="198" t="str">
        <f t="array" ref="L332">IF(ROW('Hilfstabelle alle'!337:337)&gt;COUNTIF('Hilfstabelle alle'!$I:$I,"x"),"",INDEX('Hilfstabelle alle'!K:K,SMALL(IF('Hilfstabelle alle'!$I$1:$I$418="x",ROW('Hilfstabelle alle'!$1:$418)),ROW(K321))))</f>
        <v/>
      </c>
      <c r="M332" s="199" t="str">
        <f t="array" ref="M332">IF(ROW('Hilfstabelle alle'!337:337)&gt;COUNTIF('Hilfstabelle alle'!$I:$I,"x"),"",INDEX('Hilfstabelle alle'!L:L,SMALL(IF('Hilfstabelle alle'!$I$1:$I$418="x",ROW('Hilfstabelle alle'!$1:$418)),ROW(L321))))</f>
        <v/>
      </c>
      <c r="N332" s="199" t="str">
        <f t="array" ref="N332">IF(ROW('Hilfstabelle alle'!337:337)&gt;COUNTIF('Hilfstabelle alle'!$I:$I,"x"),"",INDEX('Hilfstabelle alle'!M:M,SMALL(IF('Hilfstabelle alle'!$I$1:$I$418="x",ROW('Hilfstabelle alle'!$1:$418)),ROW(M321))))</f>
        <v/>
      </c>
      <c r="O332" s="200" t="str">
        <f t="shared" si="4"/>
        <v/>
      </c>
    </row>
    <row r="333" spans="2:15" s="194" customFormat="1" ht="35.1" customHeight="1" x14ac:dyDescent="0.2">
      <c r="B333" s="201" t="str">
        <f t="array" ref="B333">IF(ROW('Hilfstabelle alle'!338:338)&gt;COUNTIF('Hilfstabelle alle'!$I:$I,"x"),"",INDEX('Hilfstabelle alle'!A:A,SMALL(IF('Hilfstabelle alle'!$I$1:$I$418="x",ROW('Hilfstabelle alle'!$1:$418)),ROW(A322))))</f>
        <v/>
      </c>
      <c r="C333" s="202" t="str">
        <f t="array" ref="C333">IF(ROW('Hilfstabelle alle'!338:338)&gt;COUNTIF('Hilfstabelle alle'!$I:$I,"x"),"",INDEX('Hilfstabelle alle'!B:B,SMALL(IF('Hilfstabelle alle'!$I$1:$I$418="x",ROW('Hilfstabelle alle'!$1:$418)),ROW(B322))))</f>
        <v/>
      </c>
      <c r="D333" s="203" t="str">
        <f t="array" ref="D333">IF(ROW('Hilfstabelle alle'!338:338)&gt;COUNTIF('Hilfstabelle alle'!$I:$I,"x"),"",INDEX('Hilfstabelle alle'!C:C,SMALL(IF('Hilfstabelle alle'!$I$1:$I$418="x",ROW('Hilfstabelle alle'!$1:$418)),ROW(C322))))</f>
        <v/>
      </c>
      <c r="E333" s="204" t="str">
        <f t="array" ref="E333">IF(ROW('Hilfstabelle alle'!338:338)&gt;COUNTIF('Hilfstabelle alle'!$I:$I,"x"),"",INDEX('Hilfstabelle alle'!D:D,SMALL(IF('Hilfstabelle alle'!$I$1:$I$418="x",ROW('Hilfstabelle alle'!$1:$418)),ROW(D322))))</f>
        <v/>
      </c>
      <c r="F333" s="204" t="str">
        <f t="array" ref="F333">IF(ROW('Hilfstabelle alle'!338:338)&gt;COUNTIF('Hilfstabelle alle'!$I:$I,"x"),"",INDEX('Hilfstabelle alle'!E:E,SMALL(IF('Hilfstabelle alle'!$I$1:$I$418="x",ROW('Hilfstabelle alle'!$1:$418)),ROW(E322))))</f>
        <v/>
      </c>
      <c r="G333" s="204" t="str">
        <f t="array" ref="G333">IF(ROW('Hilfstabelle alle'!338:338)&gt;COUNTIF('Hilfstabelle alle'!$I:$I,"x"),"",INDEX('Hilfstabelle alle'!F:F,SMALL(IF('Hilfstabelle alle'!$I$1:$I$418="x",ROW('Hilfstabelle alle'!$1:$418)),ROW(F322))))</f>
        <v/>
      </c>
      <c r="H333" s="204" t="str">
        <f t="array" ref="H333">IF(ROW('Hilfstabelle alle'!338:338)&gt;COUNTIF('Hilfstabelle alle'!$I:$I,"x"),"",INDEX('Hilfstabelle alle'!G:G,SMALL(IF('Hilfstabelle alle'!$I$1:$I$418="x",ROW('Hilfstabelle alle'!$1:$418)),ROW(G322))))</f>
        <v/>
      </c>
      <c r="I333" s="204" t="str">
        <f t="array" ref="I333">IF(ROW('Hilfstabelle alle'!338:338)&gt;COUNTIF('Hilfstabelle alle'!$I:$I,"x"),"",INDEX('Hilfstabelle alle'!H:H,SMALL(IF('Hilfstabelle alle'!$I$1:$I$418="x",ROW('Hilfstabelle alle'!$1:$418)),ROW(H322))))</f>
        <v/>
      </c>
      <c r="J333" s="204" t="str">
        <f t="array" ref="J333">IF(ROW('Hilfstabelle alle'!338:338)&gt;COUNTIF('Hilfstabelle alle'!$I:$I,"x"),"",INDEX('Hilfstabelle alle'!I:I,SMALL(IF('Hilfstabelle alle'!$I$1:$I$418="x",ROW('Hilfstabelle alle'!$1:$418)),ROW(I322))))</f>
        <v/>
      </c>
      <c r="K333" s="204" t="str">
        <f t="array" ref="K333">IF(ROW('Hilfstabelle alle'!338:338)&gt;COUNTIF('Hilfstabelle alle'!$I:$I,"x"),"",INDEX('Hilfstabelle alle'!J:J,SMALL(IF('Hilfstabelle alle'!$I$1:$I$418="x",ROW('Hilfstabelle alle'!$1:$418)),ROW(J322))))</f>
        <v/>
      </c>
      <c r="L333" s="204" t="str">
        <f t="array" ref="L333">IF(ROW('Hilfstabelle alle'!338:338)&gt;COUNTIF('Hilfstabelle alle'!$I:$I,"x"),"",INDEX('Hilfstabelle alle'!K:K,SMALL(IF('Hilfstabelle alle'!$I$1:$I$418="x",ROW('Hilfstabelle alle'!$1:$418)),ROW(K322))))</f>
        <v/>
      </c>
      <c r="M333" s="205" t="str">
        <f t="array" ref="M333">IF(ROW('Hilfstabelle alle'!338:338)&gt;COUNTIF('Hilfstabelle alle'!$I:$I,"x"),"",INDEX('Hilfstabelle alle'!L:L,SMALL(IF('Hilfstabelle alle'!$I$1:$I$418="x",ROW('Hilfstabelle alle'!$1:$418)),ROW(L322))))</f>
        <v/>
      </c>
      <c r="N333" s="205" t="str">
        <f t="array" ref="N333">IF(ROW('Hilfstabelle alle'!338:338)&gt;COUNTIF('Hilfstabelle alle'!$I:$I,"x"),"",INDEX('Hilfstabelle alle'!M:M,SMALL(IF('Hilfstabelle alle'!$I$1:$I$418="x",ROW('Hilfstabelle alle'!$1:$418)),ROW(M322))))</f>
        <v/>
      </c>
      <c r="O333" s="200" t="str">
        <f t="shared" ref="O333:O337" si="5">IF(D333&lt;&gt;"",1,"")</f>
        <v/>
      </c>
    </row>
    <row r="334" spans="2:15" s="194" customFormat="1" ht="35.1" customHeight="1" x14ac:dyDescent="0.2">
      <c r="B334" s="195" t="str">
        <f t="array" ref="B334">IF(ROW('Hilfstabelle alle'!339:339)&gt;COUNTIF('Hilfstabelle alle'!$I:$I,"x"),"",INDEX('Hilfstabelle alle'!A:A,SMALL(IF('Hilfstabelle alle'!$I$1:$I$418="x",ROW('Hilfstabelle alle'!$1:$418)),ROW(A323))))</f>
        <v/>
      </c>
      <c r="C334" s="196" t="str">
        <f t="array" ref="C334">IF(ROW('Hilfstabelle alle'!339:339)&gt;COUNTIF('Hilfstabelle alle'!$I:$I,"x"),"",INDEX('Hilfstabelle alle'!B:B,SMALL(IF('Hilfstabelle alle'!$I$1:$I$418="x",ROW('Hilfstabelle alle'!$1:$418)),ROW(B323))))</f>
        <v/>
      </c>
      <c r="D334" s="197" t="str">
        <f t="array" ref="D334">IF(ROW('Hilfstabelle alle'!339:339)&gt;COUNTIF('Hilfstabelle alle'!$I:$I,"x"),"",INDEX('Hilfstabelle alle'!C:C,SMALL(IF('Hilfstabelle alle'!$I$1:$I$418="x",ROW('Hilfstabelle alle'!$1:$418)),ROW(C323))))</f>
        <v/>
      </c>
      <c r="E334" s="198" t="str">
        <f t="array" ref="E334">IF(ROW('Hilfstabelle alle'!339:339)&gt;COUNTIF('Hilfstabelle alle'!$I:$I,"x"),"",INDEX('Hilfstabelle alle'!D:D,SMALL(IF('Hilfstabelle alle'!$I$1:$I$418="x",ROW('Hilfstabelle alle'!$1:$418)),ROW(D323))))</f>
        <v/>
      </c>
      <c r="F334" s="198" t="str">
        <f t="array" ref="F334">IF(ROW('Hilfstabelle alle'!339:339)&gt;COUNTIF('Hilfstabelle alle'!$I:$I,"x"),"",INDEX('Hilfstabelle alle'!E:E,SMALL(IF('Hilfstabelle alle'!$I$1:$I$418="x",ROW('Hilfstabelle alle'!$1:$418)),ROW(E323))))</f>
        <v/>
      </c>
      <c r="G334" s="198" t="str">
        <f t="array" ref="G334">IF(ROW('Hilfstabelle alle'!339:339)&gt;COUNTIF('Hilfstabelle alle'!$I:$I,"x"),"",INDEX('Hilfstabelle alle'!F:F,SMALL(IF('Hilfstabelle alle'!$I$1:$I$418="x",ROW('Hilfstabelle alle'!$1:$418)),ROW(F323))))</f>
        <v/>
      </c>
      <c r="H334" s="198" t="str">
        <f t="array" ref="H334">IF(ROW('Hilfstabelle alle'!339:339)&gt;COUNTIF('Hilfstabelle alle'!$I:$I,"x"),"",INDEX('Hilfstabelle alle'!G:G,SMALL(IF('Hilfstabelle alle'!$I$1:$I$418="x",ROW('Hilfstabelle alle'!$1:$418)),ROW(G323))))</f>
        <v/>
      </c>
      <c r="I334" s="198" t="str">
        <f t="array" ref="I334">IF(ROW('Hilfstabelle alle'!339:339)&gt;COUNTIF('Hilfstabelle alle'!$I:$I,"x"),"",INDEX('Hilfstabelle alle'!H:H,SMALL(IF('Hilfstabelle alle'!$I$1:$I$418="x",ROW('Hilfstabelle alle'!$1:$418)),ROW(H323))))</f>
        <v/>
      </c>
      <c r="J334" s="198" t="str">
        <f t="array" ref="J334">IF(ROW('Hilfstabelle alle'!339:339)&gt;COUNTIF('Hilfstabelle alle'!$I:$I,"x"),"",INDEX('Hilfstabelle alle'!I:I,SMALL(IF('Hilfstabelle alle'!$I$1:$I$418="x",ROW('Hilfstabelle alle'!$1:$418)),ROW(I323))))</f>
        <v/>
      </c>
      <c r="K334" s="198" t="str">
        <f t="array" ref="K334">IF(ROW('Hilfstabelle alle'!339:339)&gt;COUNTIF('Hilfstabelle alle'!$I:$I,"x"),"",INDEX('Hilfstabelle alle'!J:J,SMALL(IF('Hilfstabelle alle'!$I$1:$I$418="x",ROW('Hilfstabelle alle'!$1:$418)),ROW(J323))))</f>
        <v/>
      </c>
      <c r="L334" s="198" t="str">
        <f t="array" ref="L334">IF(ROW('Hilfstabelle alle'!339:339)&gt;COUNTIF('Hilfstabelle alle'!$I:$I,"x"),"",INDEX('Hilfstabelle alle'!K:K,SMALL(IF('Hilfstabelle alle'!$I$1:$I$418="x",ROW('Hilfstabelle alle'!$1:$418)),ROW(K323))))</f>
        <v/>
      </c>
      <c r="M334" s="199" t="str">
        <f t="array" ref="M334">IF(ROW('Hilfstabelle alle'!339:339)&gt;COUNTIF('Hilfstabelle alle'!$I:$I,"x"),"",INDEX('Hilfstabelle alle'!L:L,SMALL(IF('Hilfstabelle alle'!$I$1:$I$418="x",ROW('Hilfstabelle alle'!$1:$418)),ROW(L323))))</f>
        <v/>
      </c>
      <c r="N334" s="199" t="str">
        <f t="array" ref="N334">IF(ROW('Hilfstabelle alle'!339:339)&gt;COUNTIF('Hilfstabelle alle'!$I:$I,"x"),"",INDEX('Hilfstabelle alle'!M:M,SMALL(IF('Hilfstabelle alle'!$I$1:$I$418="x",ROW('Hilfstabelle alle'!$1:$418)),ROW(M323))))</f>
        <v/>
      </c>
      <c r="O334" s="200" t="str">
        <f t="shared" si="5"/>
        <v/>
      </c>
    </row>
    <row r="335" spans="2:15" s="194" customFormat="1" ht="35.1" customHeight="1" x14ac:dyDescent="0.2">
      <c r="B335" s="201" t="str">
        <f t="array" ref="B335">IF(ROW('Hilfstabelle alle'!340:340)&gt;COUNTIF('Hilfstabelle alle'!$I:$I,"x"),"",INDEX('Hilfstabelle alle'!A:A,SMALL(IF('Hilfstabelle alle'!$I$1:$I$418="x",ROW('Hilfstabelle alle'!$1:$418)),ROW(A324))))</f>
        <v/>
      </c>
      <c r="C335" s="202" t="str">
        <f t="array" ref="C335">IF(ROW('Hilfstabelle alle'!340:340)&gt;COUNTIF('Hilfstabelle alle'!$I:$I,"x"),"",INDEX('Hilfstabelle alle'!B:B,SMALL(IF('Hilfstabelle alle'!$I$1:$I$418="x",ROW('Hilfstabelle alle'!$1:$418)),ROW(B324))))</f>
        <v/>
      </c>
      <c r="D335" s="203" t="str">
        <f t="array" ref="D335">IF(ROW('Hilfstabelle alle'!340:340)&gt;COUNTIF('Hilfstabelle alle'!$I:$I,"x"),"",INDEX('Hilfstabelle alle'!C:C,SMALL(IF('Hilfstabelle alle'!$I$1:$I$418="x",ROW('Hilfstabelle alle'!$1:$418)),ROW(C324))))</f>
        <v/>
      </c>
      <c r="E335" s="204" t="str">
        <f t="array" ref="E335">IF(ROW('Hilfstabelle alle'!340:340)&gt;COUNTIF('Hilfstabelle alle'!$I:$I,"x"),"",INDEX('Hilfstabelle alle'!D:D,SMALL(IF('Hilfstabelle alle'!$I$1:$I$418="x",ROW('Hilfstabelle alle'!$1:$418)),ROW(D324))))</f>
        <v/>
      </c>
      <c r="F335" s="204" t="str">
        <f t="array" ref="F335">IF(ROW('Hilfstabelle alle'!340:340)&gt;COUNTIF('Hilfstabelle alle'!$I:$I,"x"),"",INDEX('Hilfstabelle alle'!E:E,SMALL(IF('Hilfstabelle alle'!$I$1:$I$418="x",ROW('Hilfstabelle alle'!$1:$418)),ROW(E324))))</f>
        <v/>
      </c>
      <c r="G335" s="204" t="str">
        <f t="array" ref="G335">IF(ROW('Hilfstabelle alle'!340:340)&gt;COUNTIF('Hilfstabelle alle'!$I:$I,"x"),"",INDEX('Hilfstabelle alle'!F:F,SMALL(IF('Hilfstabelle alle'!$I$1:$I$418="x",ROW('Hilfstabelle alle'!$1:$418)),ROW(F324))))</f>
        <v/>
      </c>
      <c r="H335" s="204" t="str">
        <f t="array" ref="H335">IF(ROW('Hilfstabelle alle'!340:340)&gt;COUNTIF('Hilfstabelle alle'!$I:$I,"x"),"",INDEX('Hilfstabelle alle'!G:G,SMALL(IF('Hilfstabelle alle'!$I$1:$I$418="x",ROW('Hilfstabelle alle'!$1:$418)),ROW(G324))))</f>
        <v/>
      </c>
      <c r="I335" s="204" t="str">
        <f t="array" ref="I335">IF(ROW('Hilfstabelle alle'!340:340)&gt;COUNTIF('Hilfstabelle alle'!$I:$I,"x"),"",INDEX('Hilfstabelle alle'!H:H,SMALL(IF('Hilfstabelle alle'!$I$1:$I$418="x",ROW('Hilfstabelle alle'!$1:$418)),ROW(H324))))</f>
        <v/>
      </c>
      <c r="J335" s="204" t="str">
        <f t="array" ref="J335">IF(ROW('Hilfstabelle alle'!340:340)&gt;COUNTIF('Hilfstabelle alle'!$I:$I,"x"),"",INDEX('Hilfstabelle alle'!I:I,SMALL(IF('Hilfstabelle alle'!$I$1:$I$418="x",ROW('Hilfstabelle alle'!$1:$418)),ROW(I324))))</f>
        <v/>
      </c>
      <c r="K335" s="204" t="str">
        <f t="array" ref="K335">IF(ROW('Hilfstabelle alle'!340:340)&gt;COUNTIF('Hilfstabelle alle'!$I:$I,"x"),"",INDEX('Hilfstabelle alle'!J:J,SMALL(IF('Hilfstabelle alle'!$I$1:$I$418="x",ROW('Hilfstabelle alle'!$1:$418)),ROW(J324))))</f>
        <v/>
      </c>
      <c r="L335" s="204" t="str">
        <f t="array" ref="L335">IF(ROW('Hilfstabelle alle'!340:340)&gt;COUNTIF('Hilfstabelle alle'!$I:$I,"x"),"",INDEX('Hilfstabelle alle'!K:K,SMALL(IF('Hilfstabelle alle'!$I$1:$I$418="x",ROW('Hilfstabelle alle'!$1:$418)),ROW(K324))))</f>
        <v/>
      </c>
      <c r="M335" s="205" t="str">
        <f t="array" ref="M335">IF(ROW('Hilfstabelle alle'!340:340)&gt;COUNTIF('Hilfstabelle alle'!$I:$I,"x"),"",INDEX('Hilfstabelle alle'!L:L,SMALL(IF('Hilfstabelle alle'!$I$1:$I$418="x",ROW('Hilfstabelle alle'!$1:$418)),ROW(L324))))</f>
        <v/>
      </c>
      <c r="N335" s="205" t="str">
        <f t="array" ref="N335">IF(ROW('Hilfstabelle alle'!340:340)&gt;COUNTIF('Hilfstabelle alle'!$I:$I,"x"),"",INDEX('Hilfstabelle alle'!M:M,SMALL(IF('Hilfstabelle alle'!$I$1:$I$418="x",ROW('Hilfstabelle alle'!$1:$418)),ROW(M324))))</f>
        <v/>
      </c>
      <c r="O335" s="200" t="str">
        <f t="shared" si="5"/>
        <v/>
      </c>
    </row>
    <row r="336" spans="2:15" s="194" customFormat="1" ht="35.1" customHeight="1" x14ac:dyDescent="0.2">
      <c r="B336" s="195" t="str">
        <f t="array" ref="B336">IF(ROW('Hilfstabelle alle'!341:341)&gt;COUNTIF('Hilfstabelle alle'!$I:$I,"x"),"",INDEX('Hilfstabelle alle'!A:A,SMALL(IF('Hilfstabelle alle'!$I$1:$I$418="x",ROW('Hilfstabelle alle'!$1:$418)),ROW(A325))))</f>
        <v/>
      </c>
      <c r="C336" s="196" t="str">
        <f t="array" ref="C336">IF(ROW('Hilfstabelle alle'!341:341)&gt;COUNTIF('Hilfstabelle alle'!$I:$I,"x"),"",INDEX('Hilfstabelle alle'!B:B,SMALL(IF('Hilfstabelle alle'!$I$1:$I$418="x",ROW('Hilfstabelle alle'!$1:$418)),ROW(B325))))</f>
        <v/>
      </c>
      <c r="D336" s="197" t="str">
        <f t="array" ref="D336">IF(ROW('Hilfstabelle alle'!341:341)&gt;COUNTIF('Hilfstabelle alle'!$I:$I,"x"),"",INDEX('Hilfstabelle alle'!C:C,SMALL(IF('Hilfstabelle alle'!$I$1:$I$418="x",ROW('Hilfstabelle alle'!$1:$418)),ROW(C325))))</f>
        <v/>
      </c>
      <c r="E336" s="198" t="str">
        <f t="array" ref="E336">IF(ROW('Hilfstabelle alle'!341:341)&gt;COUNTIF('Hilfstabelle alle'!$I:$I,"x"),"",INDEX('Hilfstabelle alle'!D:D,SMALL(IF('Hilfstabelle alle'!$I$1:$I$418="x",ROW('Hilfstabelle alle'!$1:$418)),ROW(D325))))</f>
        <v/>
      </c>
      <c r="F336" s="198" t="str">
        <f t="array" ref="F336">IF(ROW('Hilfstabelle alle'!341:341)&gt;COUNTIF('Hilfstabelle alle'!$I:$I,"x"),"",INDEX('Hilfstabelle alle'!E:E,SMALL(IF('Hilfstabelle alle'!$I$1:$I$418="x",ROW('Hilfstabelle alle'!$1:$418)),ROW(E325))))</f>
        <v/>
      </c>
      <c r="G336" s="198" t="str">
        <f t="array" ref="G336">IF(ROW('Hilfstabelle alle'!341:341)&gt;COUNTIF('Hilfstabelle alle'!$I:$I,"x"),"",INDEX('Hilfstabelle alle'!F:F,SMALL(IF('Hilfstabelle alle'!$I$1:$I$418="x",ROW('Hilfstabelle alle'!$1:$418)),ROW(F325))))</f>
        <v/>
      </c>
      <c r="H336" s="198" t="str">
        <f t="array" ref="H336">IF(ROW('Hilfstabelle alle'!341:341)&gt;COUNTIF('Hilfstabelle alle'!$I:$I,"x"),"",INDEX('Hilfstabelle alle'!G:G,SMALL(IF('Hilfstabelle alle'!$I$1:$I$418="x",ROW('Hilfstabelle alle'!$1:$418)),ROW(G325))))</f>
        <v/>
      </c>
      <c r="I336" s="198" t="str">
        <f t="array" ref="I336">IF(ROW('Hilfstabelle alle'!341:341)&gt;COUNTIF('Hilfstabelle alle'!$I:$I,"x"),"",INDEX('Hilfstabelle alle'!H:H,SMALL(IF('Hilfstabelle alle'!$I$1:$I$418="x",ROW('Hilfstabelle alle'!$1:$418)),ROW(H325))))</f>
        <v/>
      </c>
      <c r="J336" s="198" t="str">
        <f t="array" ref="J336">IF(ROW('Hilfstabelle alle'!341:341)&gt;COUNTIF('Hilfstabelle alle'!$I:$I,"x"),"",INDEX('Hilfstabelle alle'!I:I,SMALL(IF('Hilfstabelle alle'!$I$1:$I$418="x",ROW('Hilfstabelle alle'!$1:$418)),ROW(I325))))</f>
        <v/>
      </c>
      <c r="K336" s="198" t="str">
        <f t="array" ref="K336">IF(ROW('Hilfstabelle alle'!341:341)&gt;COUNTIF('Hilfstabelle alle'!$I:$I,"x"),"",INDEX('Hilfstabelle alle'!J:J,SMALL(IF('Hilfstabelle alle'!$I$1:$I$418="x",ROW('Hilfstabelle alle'!$1:$418)),ROW(J325))))</f>
        <v/>
      </c>
      <c r="L336" s="198" t="str">
        <f t="array" ref="L336">IF(ROW('Hilfstabelle alle'!341:341)&gt;COUNTIF('Hilfstabelle alle'!$I:$I,"x"),"",INDEX('Hilfstabelle alle'!K:K,SMALL(IF('Hilfstabelle alle'!$I$1:$I$418="x",ROW('Hilfstabelle alle'!$1:$418)),ROW(K325))))</f>
        <v/>
      </c>
      <c r="M336" s="199" t="str">
        <f t="array" ref="M336">IF(ROW('Hilfstabelle alle'!341:341)&gt;COUNTIF('Hilfstabelle alle'!$I:$I,"x"),"",INDEX('Hilfstabelle alle'!L:L,SMALL(IF('Hilfstabelle alle'!$I$1:$I$418="x",ROW('Hilfstabelle alle'!$1:$418)),ROW(L325))))</f>
        <v/>
      </c>
      <c r="N336" s="199" t="str">
        <f t="array" ref="N336">IF(ROW('Hilfstabelle alle'!341:341)&gt;COUNTIF('Hilfstabelle alle'!$I:$I,"x"),"",INDEX('Hilfstabelle alle'!M:M,SMALL(IF('Hilfstabelle alle'!$I$1:$I$418="x",ROW('Hilfstabelle alle'!$1:$418)),ROW(M325))))</f>
        <v/>
      </c>
      <c r="O336" s="200" t="str">
        <f t="shared" si="5"/>
        <v/>
      </c>
    </row>
    <row r="337" spans="2:15" s="194" customFormat="1" ht="35.1" customHeight="1" x14ac:dyDescent="0.2">
      <c r="B337" s="201" t="str">
        <f t="array" ref="B337">IF(ROW('Hilfstabelle alle'!342:342)&gt;COUNTIF('Hilfstabelle alle'!$I:$I,"x"),"",INDEX('Hilfstabelle alle'!A:A,SMALL(IF('Hilfstabelle alle'!$I$1:$I$418="x",ROW('Hilfstabelle alle'!$1:$418)),ROW(A326))))</f>
        <v/>
      </c>
      <c r="C337" s="202" t="str">
        <f t="array" ref="C337">IF(ROW('Hilfstabelle alle'!342:342)&gt;COUNTIF('Hilfstabelle alle'!$I:$I,"x"),"",INDEX('Hilfstabelle alle'!B:B,SMALL(IF('Hilfstabelle alle'!$I$1:$I$418="x",ROW('Hilfstabelle alle'!$1:$418)),ROW(B326))))</f>
        <v/>
      </c>
      <c r="D337" s="203" t="str">
        <f t="array" ref="D337">IF(ROW('Hilfstabelle alle'!342:342)&gt;COUNTIF('Hilfstabelle alle'!$I:$I,"x"),"",INDEX('Hilfstabelle alle'!C:C,SMALL(IF('Hilfstabelle alle'!$I$1:$I$418="x",ROW('Hilfstabelle alle'!$1:$418)),ROW(C326))))</f>
        <v/>
      </c>
      <c r="E337" s="204" t="str">
        <f t="array" ref="E337">IF(ROW('Hilfstabelle alle'!342:342)&gt;COUNTIF('Hilfstabelle alle'!$I:$I,"x"),"",INDEX('Hilfstabelle alle'!D:D,SMALL(IF('Hilfstabelle alle'!$I$1:$I$418="x",ROW('Hilfstabelle alle'!$1:$418)),ROW(D326))))</f>
        <v/>
      </c>
      <c r="F337" s="204" t="str">
        <f t="array" ref="F337">IF(ROW('Hilfstabelle alle'!342:342)&gt;COUNTIF('Hilfstabelle alle'!$I:$I,"x"),"",INDEX('Hilfstabelle alle'!E:E,SMALL(IF('Hilfstabelle alle'!$I$1:$I$418="x",ROW('Hilfstabelle alle'!$1:$418)),ROW(E326))))</f>
        <v/>
      </c>
      <c r="G337" s="204" t="str">
        <f t="array" ref="G337">IF(ROW('Hilfstabelle alle'!342:342)&gt;COUNTIF('Hilfstabelle alle'!$I:$I,"x"),"",INDEX('Hilfstabelle alle'!F:F,SMALL(IF('Hilfstabelle alle'!$I$1:$I$418="x",ROW('Hilfstabelle alle'!$1:$418)),ROW(F326))))</f>
        <v/>
      </c>
      <c r="H337" s="204" t="str">
        <f t="array" ref="H337">IF(ROW('Hilfstabelle alle'!342:342)&gt;COUNTIF('Hilfstabelle alle'!$I:$I,"x"),"",INDEX('Hilfstabelle alle'!G:G,SMALL(IF('Hilfstabelle alle'!$I$1:$I$418="x",ROW('Hilfstabelle alle'!$1:$418)),ROW(G326))))</f>
        <v/>
      </c>
      <c r="I337" s="204" t="str">
        <f t="array" ref="I337">IF(ROW('Hilfstabelle alle'!342:342)&gt;COUNTIF('Hilfstabelle alle'!$I:$I,"x"),"",INDEX('Hilfstabelle alle'!H:H,SMALL(IF('Hilfstabelle alle'!$I$1:$I$418="x",ROW('Hilfstabelle alle'!$1:$418)),ROW(H326))))</f>
        <v/>
      </c>
      <c r="J337" s="204" t="str">
        <f t="array" ref="J337">IF(ROW('Hilfstabelle alle'!342:342)&gt;COUNTIF('Hilfstabelle alle'!$I:$I,"x"),"",INDEX('Hilfstabelle alle'!I:I,SMALL(IF('Hilfstabelle alle'!$I$1:$I$418="x",ROW('Hilfstabelle alle'!$1:$418)),ROW(I326))))</f>
        <v/>
      </c>
      <c r="K337" s="204" t="str">
        <f t="array" ref="K337">IF(ROW('Hilfstabelle alle'!342:342)&gt;COUNTIF('Hilfstabelle alle'!$I:$I,"x"),"",INDEX('Hilfstabelle alle'!J:J,SMALL(IF('Hilfstabelle alle'!$I$1:$I$418="x",ROW('Hilfstabelle alle'!$1:$418)),ROW(J326))))</f>
        <v/>
      </c>
      <c r="L337" s="204" t="str">
        <f t="array" ref="L337">IF(ROW('Hilfstabelle alle'!342:342)&gt;COUNTIF('Hilfstabelle alle'!$I:$I,"x"),"",INDEX('Hilfstabelle alle'!K:K,SMALL(IF('Hilfstabelle alle'!$I$1:$I$418="x",ROW('Hilfstabelle alle'!$1:$418)),ROW(K326))))</f>
        <v/>
      </c>
      <c r="M337" s="205" t="str">
        <f t="array" ref="M337">IF(ROW('Hilfstabelle alle'!342:342)&gt;COUNTIF('Hilfstabelle alle'!$I:$I,"x"),"",INDEX('Hilfstabelle alle'!L:L,SMALL(IF('Hilfstabelle alle'!$I$1:$I$418="x",ROW('Hilfstabelle alle'!$1:$418)),ROW(L326))))</f>
        <v/>
      </c>
      <c r="N337" s="205" t="str">
        <f t="array" ref="N337">IF(ROW('Hilfstabelle alle'!342:342)&gt;COUNTIF('Hilfstabelle alle'!$I:$I,"x"),"",INDEX('Hilfstabelle alle'!M:M,SMALL(IF('Hilfstabelle alle'!$I$1:$I$418="x",ROW('Hilfstabelle alle'!$1:$418)),ROW(M326))))</f>
        <v/>
      </c>
      <c r="O337" s="200" t="str">
        <f t="shared" si="5"/>
        <v/>
      </c>
    </row>
  </sheetData>
  <sheetProtection algorithmName="SHA-512" hashValue="fSBHXlro4oCCtFDx+9mW76cvHiNYHSkFJ22wumR//l7kVIk9rQjKK3xdYadstxl59vbom7Jmac14DtinSaP4Mw==" saltValue="16nygyItSvP61uhHvaTC+A==" spinCount="100000" sheet="1" autoFilter="0"/>
  <autoFilter ref="B11:L337"/>
  <mergeCells count="2">
    <mergeCell ref="L6:L9"/>
    <mergeCell ref="M6:N9"/>
  </mergeCells>
  <conditionalFormatting sqref="L6:L9">
    <cfRule type="cellIs" dxfId="2" priority="1" operator="equal">
      <formula>0</formula>
    </cfRule>
    <cfRule type="cellIs" dxfId="1" priority="2" operator="greaterThan">
      <formula>0</formula>
    </cfRule>
    <cfRule type="cellIs" dxfId="0" priority="3" operator="lessThan">
      <formula>0</formula>
    </cfRule>
  </conditionalFormatting>
  <pageMargins left="0.39370078740157483" right="0.39370078740157483" top="0.39370078740157483" bottom="0.78740157480314965" header="0.31496062992125984" footer="0.31496062992125984"/>
  <pageSetup paperSize="9"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A7" sqref="A7"/>
    </sheetView>
  </sheetViews>
  <sheetFormatPr baseColWidth="10" defaultRowHeight="14.25" x14ac:dyDescent="0.2"/>
  <sheetData>
    <row r="1" spans="1:3" x14ac:dyDescent="0.2">
      <c r="A1" s="2" t="s">
        <v>33</v>
      </c>
      <c r="C1" t="s">
        <v>32</v>
      </c>
    </row>
    <row r="2" spans="1:3" x14ac:dyDescent="0.2">
      <c r="A2" s="2" t="s">
        <v>34</v>
      </c>
    </row>
    <row r="3" spans="1:3" x14ac:dyDescent="0.2">
      <c r="A3" s="2" t="s">
        <v>38</v>
      </c>
    </row>
    <row r="4" spans="1:3" x14ac:dyDescent="0.2">
      <c r="A4" s="2" t="s">
        <v>35</v>
      </c>
    </row>
    <row r="5" spans="1:3" x14ac:dyDescent="0.2">
      <c r="A5" s="2" t="s">
        <v>36</v>
      </c>
    </row>
    <row r="6" spans="1:3" x14ac:dyDescent="0.2">
      <c r="A6" s="2" t="s">
        <v>37</v>
      </c>
    </row>
    <row r="7" spans="1:3" x14ac:dyDescent="0.2">
      <c r="A7" s="1"/>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3"/>
  <sheetViews>
    <sheetView zoomScale="70" zoomScaleNormal="70" workbookViewId="0">
      <selection activeCell="B52" sqref="B52"/>
    </sheetView>
  </sheetViews>
  <sheetFormatPr baseColWidth="10" defaultRowHeight="14.25" x14ac:dyDescent="0.2"/>
  <cols>
    <col min="1" max="1" width="5.125" bestFit="1" customWidth="1"/>
    <col min="2" max="2" width="48.125" style="7" bestFit="1" customWidth="1"/>
    <col min="3" max="3" width="90.875" style="7" customWidth="1"/>
    <col min="4" max="4" width="7.875" bestFit="1" customWidth="1"/>
    <col min="7" max="8" width="11" style="8"/>
    <col min="12" max="13" width="11" style="8"/>
  </cols>
  <sheetData>
    <row r="1" spans="1:17" x14ac:dyDescent="0.2">
      <c r="A1" s="2"/>
      <c r="B1" s="2"/>
      <c r="C1" s="2"/>
      <c r="D1" s="2"/>
      <c r="E1" s="2"/>
      <c r="F1" s="2"/>
      <c r="G1" s="2"/>
      <c r="H1" s="2"/>
      <c r="I1" s="2"/>
      <c r="J1" s="2"/>
      <c r="K1" s="2"/>
      <c r="L1" s="2"/>
      <c r="M1" s="2"/>
      <c r="N1" s="2"/>
      <c r="O1" s="2"/>
      <c r="P1" s="2"/>
      <c r="Q1" s="2"/>
    </row>
    <row r="2" spans="1:17" s="160" customFormat="1" x14ac:dyDescent="0.2">
      <c r="A2" s="159" t="str">
        <f>A!C15</f>
        <v>A.1</v>
      </c>
      <c r="B2" s="159" t="str">
        <f>A!D15</f>
        <v>Kontinuierliche Reflexion der Führungsrolle</v>
      </c>
      <c r="C2" s="159" t="str">
        <f>A!E15</f>
        <v>Schärfung der eigenen Verantwortungsbereiche im Dialog mit dem Träger</v>
      </c>
      <c r="D2" s="159">
        <f>A!F15</f>
        <v>0</v>
      </c>
      <c r="E2" s="159">
        <f>A!G15</f>
        <v>0</v>
      </c>
      <c r="F2" s="159">
        <f>A!H15</f>
        <v>0</v>
      </c>
      <c r="G2" s="159">
        <f>A!I15</f>
        <v>0</v>
      </c>
      <c r="H2" s="159">
        <f>A!J15</f>
        <v>0</v>
      </c>
      <c r="I2" s="159">
        <f>A!K15</f>
        <v>0</v>
      </c>
      <c r="J2" s="159">
        <f>A!L15</f>
        <v>0</v>
      </c>
      <c r="K2" s="159">
        <f>A!M15</f>
        <v>0</v>
      </c>
      <c r="L2" s="159">
        <f>A!N15</f>
        <v>0</v>
      </c>
      <c r="M2" s="159" t="str">
        <f>A!O15</f>
        <v/>
      </c>
      <c r="N2" s="159"/>
      <c r="O2" s="159"/>
      <c r="P2" s="159"/>
      <c r="Q2" s="159"/>
    </row>
    <row r="3" spans="1:17" s="160" customFormat="1" x14ac:dyDescent="0.2">
      <c r="A3" s="159" t="str">
        <f>A!C16</f>
        <v>A.1</v>
      </c>
      <c r="B3" s="159" t="str">
        <f>A!D16</f>
        <v>Kontinuierliche Reflexion der Führungsrolle</v>
      </c>
      <c r="C3" s="159" t="str">
        <f>A!E16</f>
        <v>Überprüfung des eigenen Leitungshandelns am einrichtungsspezifischen Leitungsprofil</v>
      </c>
      <c r="D3" s="159">
        <f>A!F16</f>
        <v>0</v>
      </c>
      <c r="E3" s="159">
        <f>A!G16</f>
        <v>0</v>
      </c>
      <c r="F3" s="159">
        <f>A!H16</f>
        <v>0</v>
      </c>
      <c r="G3" s="159">
        <f>A!I16</f>
        <v>0</v>
      </c>
      <c r="H3" s="159">
        <f>A!J16</f>
        <v>0</v>
      </c>
      <c r="I3" s="159">
        <f>A!K16</f>
        <v>0</v>
      </c>
      <c r="J3" s="159">
        <f>A!L16</f>
        <v>0</v>
      </c>
      <c r="K3" s="159">
        <f>A!M16</f>
        <v>0</v>
      </c>
      <c r="L3" s="159">
        <f>A!N16</f>
        <v>0</v>
      </c>
      <c r="M3" s="159" t="str">
        <f>A!O16</f>
        <v/>
      </c>
      <c r="N3" s="159"/>
      <c r="O3" s="159"/>
      <c r="P3" s="159"/>
      <c r="Q3" s="159"/>
    </row>
    <row r="4" spans="1:17" s="160" customFormat="1" x14ac:dyDescent="0.2">
      <c r="A4" s="159" t="str">
        <f>A!C17</f>
        <v>A.1</v>
      </c>
      <c r="B4" s="159" t="str">
        <f>A!D17</f>
        <v>Kontinuierliche Reflexion der Führungsrolle</v>
      </c>
      <c r="C4" s="159" t="str">
        <f>A!E17</f>
        <v>Inanspruchnahme von Coaching/Mentoring</v>
      </c>
      <c r="D4" s="159">
        <f>A!F17</f>
        <v>0</v>
      </c>
      <c r="E4" s="159">
        <f>A!G17</f>
        <v>0</v>
      </c>
      <c r="F4" s="159">
        <f>A!H17</f>
        <v>0</v>
      </c>
      <c r="G4" s="159">
        <f>A!I17</f>
        <v>0</v>
      </c>
      <c r="H4" s="159">
        <f>A!J17</f>
        <v>0</v>
      </c>
      <c r="I4" s="159">
        <f>A!K17</f>
        <v>0</v>
      </c>
      <c r="J4" s="159">
        <f>A!L17</f>
        <v>0</v>
      </c>
      <c r="K4" s="159">
        <f>A!M17</f>
        <v>0</v>
      </c>
      <c r="L4" s="159">
        <f>A!N17</f>
        <v>0</v>
      </c>
      <c r="M4" s="159" t="str">
        <f>A!O17</f>
        <v/>
      </c>
      <c r="N4" s="159"/>
      <c r="O4" s="159"/>
      <c r="P4" s="159"/>
      <c r="Q4" s="159"/>
    </row>
    <row r="5" spans="1:17" s="160" customFormat="1" x14ac:dyDescent="0.2">
      <c r="A5" s="159" t="str">
        <f>A!C18</f>
        <v>A.1</v>
      </c>
      <c r="B5" s="159" t="str">
        <f>A!D18</f>
        <v>Kontinuierliche Reflexion der Führungsrolle</v>
      </c>
      <c r="C5" s="159" t="str">
        <f>A!E18</f>
        <v>Inanspruchnahme von Supervision</v>
      </c>
      <c r="D5" s="159">
        <f>A!F18</f>
        <v>0</v>
      </c>
      <c r="E5" s="159">
        <f>A!G18</f>
        <v>0</v>
      </c>
      <c r="F5" s="159">
        <f>A!H18</f>
        <v>0</v>
      </c>
      <c r="G5" s="159">
        <f>A!I18</f>
        <v>0</v>
      </c>
      <c r="H5" s="159">
        <f>A!J18</f>
        <v>0</v>
      </c>
      <c r="I5" s="159">
        <f>A!K18</f>
        <v>0</v>
      </c>
      <c r="J5" s="159">
        <f>A!L18</f>
        <v>0</v>
      </c>
      <c r="K5" s="159">
        <f>A!M18</f>
        <v>0</v>
      </c>
      <c r="L5" s="159">
        <f>A!N18</f>
        <v>0</v>
      </c>
      <c r="M5" s="159" t="str">
        <f>A!O18</f>
        <v/>
      </c>
      <c r="N5" s="159"/>
      <c r="O5" s="159"/>
      <c r="P5" s="159"/>
      <c r="Q5" s="159"/>
    </row>
    <row r="6" spans="1:17" s="160" customFormat="1" x14ac:dyDescent="0.2">
      <c r="A6" s="159" t="str">
        <f>A!C19</f>
        <v>A.1</v>
      </c>
      <c r="B6" s="159" t="str">
        <f>A!D19</f>
        <v>Kontinuierliche Reflexion der Führungsrolle</v>
      </c>
      <c r="C6" s="159" t="str">
        <f>A!E19</f>
        <v>Inanspruchnahme von Fachberatung</v>
      </c>
      <c r="D6" s="159">
        <f>A!F19</f>
        <v>0</v>
      </c>
      <c r="E6" s="159">
        <f>A!G19</f>
        <v>0</v>
      </c>
      <c r="F6" s="159">
        <f>A!H19</f>
        <v>0</v>
      </c>
      <c r="G6" s="159">
        <f>A!I19</f>
        <v>0</v>
      </c>
      <c r="H6" s="159">
        <f>A!J19</f>
        <v>0</v>
      </c>
      <c r="I6" s="159">
        <f>A!K19</f>
        <v>0</v>
      </c>
      <c r="J6" s="159">
        <f>A!L19</f>
        <v>0</v>
      </c>
      <c r="K6" s="159">
        <f>A!M19</f>
        <v>0</v>
      </c>
      <c r="L6" s="159">
        <f>A!N19</f>
        <v>0</v>
      </c>
      <c r="M6" s="159" t="str">
        <f>A!O19</f>
        <v/>
      </c>
      <c r="N6" s="159"/>
      <c r="O6" s="159"/>
      <c r="P6" s="159"/>
      <c r="Q6" s="159"/>
    </row>
    <row r="7" spans="1:17" s="160" customFormat="1" x14ac:dyDescent="0.2">
      <c r="A7" s="159" t="str">
        <f>A!C20</f>
        <v>A.1</v>
      </c>
      <c r="B7" s="159" t="str">
        <f>A!D20</f>
        <v>Kontinuierliche Reflexion der Führungsrolle</v>
      </c>
      <c r="C7" s="159" t="str">
        <f>A!E20</f>
        <v>Einholen von Mitarbeiterfeedback</v>
      </c>
      <c r="D7" s="159">
        <f>A!F20</f>
        <v>0</v>
      </c>
      <c r="E7" s="159">
        <f>A!G20</f>
        <v>0</v>
      </c>
      <c r="F7" s="159">
        <f>A!H20</f>
        <v>0</v>
      </c>
      <c r="G7" s="159">
        <f>A!I20</f>
        <v>0</v>
      </c>
      <c r="H7" s="159">
        <f>A!J20</f>
        <v>0</v>
      </c>
      <c r="I7" s="159">
        <f>A!K20</f>
        <v>0</v>
      </c>
      <c r="J7" s="159">
        <f>A!L20</f>
        <v>0</v>
      </c>
      <c r="K7" s="159">
        <f>A!M20</f>
        <v>0</v>
      </c>
      <c r="L7" s="159">
        <f>A!N20</f>
        <v>0</v>
      </c>
      <c r="M7" s="159" t="str">
        <f>A!O20</f>
        <v/>
      </c>
      <c r="N7" s="159"/>
      <c r="O7" s="159"/>
      <c r="P7" s="159"/>
      <c r="Q7" s="159"/>
    </row>
    <row r="8" spans="1:17" s="160" customFormat="1" x14ac:dyDescent="0.2">
      <c r="A8" s="159">
        <f>A!C21</f>
        <v>0</v>
      </c>
      <c r="B8" s="159">
        <f>A!D21</f>
        <v>0</v>
      </c>
      <c r="C8" s="159">
        <f>A!E21</f>
        <v>0</v>
      </c>
      <c r="D8" s="159">
        <f>A!F21</f>
        <v>0</v>
      </c>
      <c r="E8" s="159">
        <f>A!G21</f>
        <v>0</v>
      </c>
      <c r="F8" s="159">
        <f>A!H21</f>
        <v>0</v>
      </c>
      <c r="G8" s="159">
        <f>A!I21</f>
        <v>0</v>
      </c>
      <c r="H8" s="159">
        <f>A!J21</f>
        <v>0</v>
      </c>
      <c r="I8" s="159">
        <f>A!K21</f>
        <v>0</v>
      </c>
      <c r="J8" s="159">
        <f>A!L21</f>
        <v>0</v>
      </c>
      <c r="K8" s="159">
        <f>A!M21</f>
        <v>0</v>
      </c>
      <c r="L8" s="159">
        <f>A!N21</f>
        <v>0</v>
      </c>
      <c r="M8" s="159">
        <f>A!O21</f>
        <v>0</v>
      </c>
      <c r="N8" s="159"/>
      <c r="O8" s="159"/>
      <c r="P8" s="159"/>
      <c r="Q8" s="159"/>
    </row>
    <row r="9" spans="1:17" s="160" customFormat="1" x14ac:dyDescent="0.2">
      <c r="A9" s="159" t="str">
        <f>A!C22</f>
        <v>A.2</v>
      </c>
      <c r="B9" s="159" t="str">
        <f>A!D22</f>
        <v>Selbstmanagement</v>
      </c>
      <c r="C9" s="159" t="str">
        <f>A!E22</f>
        <v>Erstellen eines täglichen/wöchentlichen Arbeits-/Aufgabenplans</v>
      </c>
      <c r="D9" s="159">
        <f>A!F22</f>
        <v>0</v>
      </c>
      <c r="E9" s="159">
        <f>A!G22</f>
        <v>0</v>
      </c>
      <c r="F9" s="159">
        <f>A!H22</f>
        <v>0</v>
      </c>
      <c r="G9" s="159">
        <f>A!I22</f>
        <v>0</v>
      </c>
      <c r="H9" s="159">
        <f>A!J22</f>
        <v>0</v>
      </c>
      <c r="I9" s="159">
        <f>A!K22</f>
        <v>0</v>
      </c>
      <c r="J9" s="159">
        <f>A!L22</f>
        <v>0</v>
      </c>
      <c r="K9" s="159">
        <f>A!M22</f>
        <v>0</v>
      </c>
      <c r="L9" s="159">
        <f>A!N22</f>
        <v>0</v>
      </c>
      <c r="M9" s="159" t="str">
        <f>A!O22</f>
        <v/>
      </c>
      <c r="N9" s="159"/>
      <c r="O9" s="159"/>
      <c r="P9" s="159"/>
      <c r="Q9" s="159"/>
    </row>
    <row r="10" spans="1:17" s="160" customFormat="1" x14ac:dyDescent="0.2">
      <c r="A10" s="159" t="str">
        <f>A!C23</f>
        <v>A.2</v>
      </c>
      <c r="B10" s="159" t="str">
        <f>A!D23</f>
        <v>Selbstmanagement</v>
      </c>
      <c r="C10" s="159" t="str">
        <f>A!E23</f>
        <v>Erstellen eines Zeitplans für den täglichen/wöchentlichen Arbeits-/Aufgabenplan</v>
      </c>
      <c r="D10" s="159">
        <f>A!F23</f>
        <v>0</v>
      </c>
      <c r="E10" s="159">
        <f>A!G23</f>
        <v>0</v>
      </c>
      <c r="F10" s="159">
        <f>A!H23</f>
        <v>0</v>
      </c>
      <c r="G10" s="159">
        <f>A!I23</f>
        <v>0</v>
      </c>
      <c r="H10" s="159">
        <f>A!J23</f>
        <v>0</v>
      </c>
      <c r="I10" s="159">
        <f>A!K23</f>
        <v>0</v>
      </c>
      <c r="J10" s="159">
        <f>A!L23</f>
        <v>0</v>
      </c>
      <c r="K10" s="159">
        <f>A!M23</f>
        <v>0</v>
      </c>
      <c r="L10" s="159">
        <f>A!N23</f>
        <v>0</v>
      </c>
      <c r="M10" s="159" t="str">
        <f>A!O23</f>
        <v/>
      </c>
      <c r="N10" s="159"/>
      <c r="O10" s="159"/>
      <c r="P10" s="159"/>
      <c r="Q10" s="159"/>
    </row>
    <row r="11" spans="1:17" s="160" customFormat="1" x14ac:dyDescent="0.2">
      <c r="A11" s="159" t="str">
        <f>A!C24</f>
        <v>A.2</v>
      </c>
      <c r="B11" s="159" t="str">
        <f>A!D24</f>
        <v>Selbstmanagement</v>
      </c>
      <c r="C11" s="159" t="str">
        <f>A!E24</f>
        <v>Organisation des Büros</v>
      </c>
      <c r="D11" s="159">
        <f>A!F24</f>
        <v>0</v>
      </c>
      <c r="E11" s="159">
        <f>A!G24</f>
        <v>0</v>
      </c>
      <c r="F11" s="159">
        <f>A!H24</f>
        <v>0</v>
      </c>
      <c r="G11" s="159">
        <f>A!I24</f>
        <v>0</v>
      </c>
      <c r="H11" s="159">
        <f>A!J24</f>
        <v>0</v>
      </c>
      <c r="I11" s="159">
        <f>A!K24</f>
        <v>0</v>
      </c>
      <c r="J11" s="159">
        <f>A!L24</f>
        <v>0</v>
      </c>
      <c r="K11" s="159">
        <f>A!M24</f>
        <v>0</v>
      </c>
      <c r="L11" s="159">
        <f>A!N24</f>
        <v>0</v>
      </c>
      <c r="M11" s="159" t="str">
        <f>A!O24</f>
        <v/>
      </c>
      <c r="N11" s="159"/>
      <c r="O11" s="159"/>
      <c r="P11" s="159"/>
      <c r="Q11" s="159"/>
    </row>
    <row r="12" spans="1:17" s="160" customFormat="1" x14ac:dyDescent="0.2">
      <c r="A12" s="159" t="str">
        <f>A!C25</f>
        <v>A.2</v>
      </c>
      <c r="B12" s="159" t="str">
        <f>A!D25</f>
        <v>Selbstmanagement</v>
      </c>
      <c r="C12" s="159" t="str">
        <f>A!E25</f>
        <v>Kontinuierliche Evaluation der Arbeits-/Aufgaben- und Zeitplanung</v>
      </c>
      <c r="D12" s="159">
        <f>A!F25</f>
        <v>0</v>
      </c>
      <c r="E12" s="159">
        <f>A!G25</f>
        <v>0</v>
      </c>
      <c r="F12" s="159">
        <f>A!H25</f>
        <v>0</v>
      </c>
      <c r="G12" s="159">
        <f>A!I25</f>
        <v>0</v>
      </c>
      <c r="H12" s="159">
        <f>A!J25</f>
        <v>0</v>
      </c>
      <c r="I12" s="159">
        <f>A!K25</f>
        <v>0</v>
      </c>
      <c r="J12" s="159">
        <f>A!L25</f>
        <v>0</v>
      </c>
      <c r="K12" s="159">
        <f>A!M25</f>
        <v>0</v>
      </c>
      <c r="L12" s="159">
        <f>A!N25</f>
        <v>0</v>
      </c>
      <c r="M12" s="159" t="str">
        <f>A!O25</f>
        <v/>
      </c>
      <c r="N12" s="159"/>
      <c r="O12" s="159"/>
      <c r="P12" s="159"/>
      <c r="Q12" s="159"/>
    </row>
    <row r="13" spans="1:17" s="160" customFormat="1" x14ac:dyDescent="0.2">
      <c r="A13" s="159" t="str">
        <f>A!C26</f>
        <v>A.2</v>
      </c>
      <c r="B13" s="159" t="str">
        <f>A!D26</f>
        <v>Selbstmanagement</v>
      </c>
      <c r="C13" s="159" t="str">
        <f>A!E26</f>
        <v>Festlegung und kontinuierliche Evaluation der Arbeitsteilung im Leitungsteam (Tandem, stellvertretende Leitungskraft etc.)</v>
      </c>
      <c r="D13" s="159">
        <f>A!F26</f>
        <v>0</v>
      </c>
      <c r="E13" s="159">
        <f>A!G26</f>
        <v>0</v>
      </c>
      <c r="F13" s="159">
        <f>A!H26</f>
        <v>0</v>
      </c>
      <c r="G13" s="159">
        <f>A!I26</f>
        <v>0</v>
      </c>
      <c r="H13" s="159">
        <f>A!J26</f>
        <v>0</v>
      </c>
      <c r="I13" s="159">
        <f>A!K26</f>
        <v>0</v>
      </c>
      <c r="J13" s="159">
        <f>A!L26</f>
        <v>0</v>
      </c>
      <c r="K13" s="159">
        <f>A!M26</f>
        <v>0</v>
      </c>
      <c r="L13" s="159">
        <f>A!N26</f>
        <v>0</v>
      </c>
      <c r="M13" s="159" t="str">
        <f>A!O26</f>
        <v/>
      </c>
      <c r="N13" s="159"/>
      <c r="O13" s="159"/>
      <c r="P13" s="159"/>
      <c r="Q13" s="159"/>
    </row>
    <row r="14" spans="1:17" s="160" customFormat="1" x14ac:dyDescent="0.2">
      <c r="A14" s="159" t="str">
        <f>A!C27</f>
        <v>A.2</v>
      </c>
      <c r="B14" s="159" t="str">
        <f>A!D27</f>
        <v>Selbstmanagement</v>
      </c>
      <c r="C14" s="159" t="str">
        <f>A!E27</f>
        <v>Sicherstellung kontinuierlicher Absprachen/Abstimmungen im Leitungsteam (Tandem, stellvertretende Leitungskraft etc.)</v>
      </c>
      <c r="D14" s="159">
        <f>A!F27</f>
        <v>0</v>
      </c>
      <c r="E14" s="159">
        <f>A!G27</f>
        <v>0</v>
      </c>
      <c r="F14" s="159">
        <f>A!H27</f>
        <v>0</v>
      </c>
      <c r="G14" s="159">
        <f>A!I27</f>
        <v>0</v>
      </c>
      <c r="H14" s="159">
        <f>A!J27</f>
        <v>0</v>
      </c>
      <c r="I14" s="159">
        <f>A!K27</f>
        <v>0</v>
      </c>
      <c r="J14" s="159">
        <f>A!L27</f>
        <v>0</v>
      </c>
      <c r="K14" s="159">
        <f>A!M27</f>
        <v>0</v>
      </c>
      <c r="L14" s="159">
        <f>A!N27</f>
        <v>0</v>
      </c>
      <c r="M14" s="159" t="str">
        <f>A!O27</f>
        <v/>
      </c>
      <c r="N14" s="159"/>
      <c r="O14" s="159"/>
      <c r="P14" s="159"/>
      <c r="Q14" s="159"/>
    </row>
    <row r="15" spans="1:17" s="160" customFormat="1" x14ac:dyDescent="0.2">
      <c r="A15" s="159">
        <f>A!C28</f>
        <v>0</v>
      </c>
      <c r="B15" s="159">
        <f>A!D28</f>
        <v>0</v>
      </c>
      <c r="C15" s="159">
        <f>A!E28</f>
        <v>0</v>
      </c>
      <c r="D15" s="159">
        <f>A!F28</f>
        <v>0</v>
      </c>
      <c r="E15" s="159">
        <f>A!G28</f>
        <v>0</v>
      </c>
      <c r="F15" s="159">
        <f>A!H28</f>
        <v>0</v>
      </c>
      <c r="G15" s="159">
        <f>A!I28</f>
        <v>0</v>
      </c>
      <c r="H15" s="159">
        <f>A!J28</f>
        <v>0</v>
      </c>
      <c r="I15" s="159">
        <f>A!K28</f>
        <v>0</v>
      </c>
      <c r="J15" s="159">
        <f>A!L28</f>
        <v>0</v>
      </c>
      <c r="K15" s="159">
        <f>A!M28</f>
        <v>0</v>
      </c>
      <c r="L15" s="159">
        <f>A!N28</f>
        <v>0</v>
      </c>
      <c r="M15" s="159">
        <f>A!O28</f>
        <v>0</v>
      </c>
      <c r="N15" s="159"/>
      <c r="O15" s="159"/>
      <c r="P15" s="159"/>
      <c r="Q15" s="159"/>
    </row>
    <row r="16" spans="1:17" s="160" customFormat="1" x14ac:dyDescent="0.2">
      <c r="A16" s="159" t="str">
        <f>A!C29</f>
        <v>A.3</v>
      </c>
      <c r="B16" s="159" t="str">
        <f>A!D29</f>
        <v>Berufliche Weiterentwicklung</v>
      </c>
      <c r="C16" s="159" t="str">
        <f>A!E29</f>
        <v>Teilnahme an Weiterbildungen (Management und Betriebswirtschaft von sozialen Institutionen, Personalführung und -entwicklung, Kommunikation etc.)</v>
      </c>
      <c r="D16" s="159">
        <f>A!F29</f>
        <v>0</v>
      </c>
      <c r="E16" s="159">
        <f>A!G29</f>
        <v>0</v>
      </c>
      <c r="F16" s="159">
        <f>A!H29</f>
        <v>0</v>
      </c>
      <c r="G16" s="159">
        <f>A!I29</f>
        <v>0</v>
      </c>
      <c r="H16" s="159">
        <f>A!J29</f>
        <v>0</v>
      </c>
      <c r="I16" s="159">
        <f>A!K29</f>
        <v>0</v>
      </c>
      <c r="J16" s="159">
        <f>A!L29</f>
        <v>0</v>
      </c>
      <c r="K16" s="159">
        <f>A!M29</f>
        <v>0</v>
      </c>
      <c r="L16" s="159">
        <f>A!N29</f>
        <v>0</v>
      </c>
      <c r="M16" s="159" t="str">
        <f>A!O29</f>
        <v/>
      </c>
      <c r="N16" s="159"/>
      <c r="O16" s="159"/>
      <c r="P16" s="159"/>
      <c r="Q16" s="159"/>
    </row>
    <row r="17" spans="1:17" s="160" customFormat="1" x14ac:dyDescent="0.2">
      <c r="A17" s="159" t="str">
        <f>A!C30</f>
        <v>A.3</v>
      </c>
      <c r="B17" s="159" t="str">
        <f>A!D30</f>
        <v>Berufliche Weiterentwicklung</v>
      </c>
      <c r="C17" s="159" t="str">
        <f>A!E30</f>
        <v>Teilnahme an Fortbildungen (Fachthemen, allgemeine Gesetzeslage, Arbeitsrecht, Aufsichtspflicht, Kinderschutz etc.)</v>
      </c>
      <c r="D17" s="159">
        <f>A!F30</f>
        <v>0</v>
      </c>
      <c r="E17" s="159">
        <f>A!G30</f>
        <v>0</v>
      </c>
      <c r="F17" s="159">
        <f>A!H30</f>
        <v>0</v>
      </c>
      <c r="G17" s="159">
        <f>A!I30</f>
        <v>0</v>
      </c>
      <c r="H17" s="159">
        <f>A!J30</f>
        <v>0</v>
      </c>
      <c r="I17" s="159">
        <f>A!K30</f>
        <v>0</v>
      </c>
      <c r="J17" s="159">
        <f>A!L30</f>
        <v>0</v>
      </c>
      <c r="K17" s="159">
        <f>A!M30</f>
        <v>0</v>
      </c>
      <c r="L17" s="159">
        <f>A!N30</f>
        <v>0</v>
      </c>
      <c r="M17" s="159" t="str">
        <f>A!O30</f>
        <v/>
      </c>
      <c r="N17" s="159"/>
      <c r="O17" s="159"/>
      <c r="P17" s="159"/>
      <c r="Q17" s="159"/>
    </row>
    <row r="18" spans="1:17" s="160" customFormat="1" x14ac:dyDescent="0.2">
      <c r="A18" s="159" t="str">
        <f>A!C31</f>
        <v>A.3</v>
      </c>
      <c r="B18" s="159" t="str">
        <f>A!D31</f>
        <v>Berufliche Weiterentwicklung</v>
      </c>
      <c r="C18" s="159" t="str">
        <f>A!E31</f>
        <v>Eigene Fortbildung (Lesen von Fachliteratur etc.)</v>
      </c>
      <c r="D18" s="159">
        <f>A!F31</f>
        <v>0</v>
      </c>
      <c r="E18" s="159">
        <f>A!G31</f>
        <v>0</v>
      </c>
      <c r="F18" s="159">
        <f>A!H31</f>
        <v>0</v>
      </c>
      <c r="G18" s="159">
        <f>A!I31</f>
        <v>0</v>
      </c>
      <c r="H18" s="159">
        <f>A!J31</f>
        <v>0</v>
      </c>
      <c r="I18" s="159">
        <f>A!K31</f>
        <v>0</v>
      </c>
      <c r="J18" s="159">
        <f>A!L31</f>
        <v>0</v>
      </c>
      <c r="K18" s="159">
        <f>A!M31</f>
        <v>0</v>
      </c>
      <c r="L18" s="159">
        <f>A!N31</f>
        <v>0</v>
      </c>
      <c r="M18" s="159" t="str">
        <f>A!O31</f>
        <v/>
      </c>
      <c r="N18" s="159"/>
      <c r="O18" s="159"/>
      <c r="P18" s="159"/>
      <c r="Q18" s="159"/>
    </row>
    <row r="19" spans="1:17" s="160" customFormat="1" x14ac:dyDescent="0.2">
      <c r="A19" s="159" t="str">
        <f>A!C32</f>
        <v>A.3</v>
      </c>
      <c r="B19" s="159" t="str">
        <f>A!D32</f>
        <v>Berufliche Weiterentwicklung</v>
      </c>
      <c r="C19" s="159" t="str">
        <f>A!E32</f>
        <v>Teilnahme an Fachtagen und Kongressen</v>
      </c>
      <c r="D19" s="159">
        <f>A!F32</f>
        <v>0</v>
      </c>
      <c r="E19" s="159">
        <f>A!G32</f>
        <v>0</v>
      </c>
      <c r="F19" s="159">
        <f>A!H32</f>
        <v>0</v>
      </c>
      <c r="G19" s="159">
        <f>A!I32</f>
        <v>0</v>
      </c>
      <c r="H19" s="159">
        <f>A!J32</f>
        <v>0</v>
      </c>
      <c r="I19" s="159">
        <f>A!K32</f>
        <v>0</v>
      </c>
      <c r="J19" s="159">
        <f>A!L32</f>
        <v>0</v>
      </c>
      <c r="K19" s="159">
        <f>A!M32</f>
        <v>0</v>
      </c>
      <c r="L19" s="159">
        <f>A!N32</f>
        <v>0</v>
      </c>
      <c r="M19" s="159" t="str">
        <f>A!O32</f>
        <v/>
      </c>
      <c r="N19" s="159"/>
      <c r="O19" s="159"/>
      <c r="P19" s="159"/>
      <c r="Q19" s="159"/>
    </row>
    <row r="20" spans="1:17" s="160" customFormat="1" x14ac:dyDescent="0.2">
      <c r="A20" s="159">
        <f>A!C33</f>
        <v>0</v>
      </c>
      <c r="B20" s="159">
        <f>A!D33</f>
        <v>0</v>
      </c>
      <c r="C20" s="159">
        <f>A!E33</f>
        <v>0</v>
      </c>
      <c r="D20" s="159">
        <f>A!F33</f>
        <v>0</v>
      </c>
      <c r="E20" s="159">
        <f>A!G33</f>
        <v>0</v>
      </c>
      <c r="F20" s="159">
        <f>A!H33</f>
        <v>0</v>
      </c>
      <c r="G20" s="159">
        <f>A!I33</f>
        <v>0</v>
      </c>
      <c r="H20" s="159">
        <f>A!J33</f>
        <v>0</v>
      </c>
      <c r="I20" s="159">
        <f>A!K33</f>
        <v>0</v>
      </c>
      <c r="J20" s="159">
        <f>A!L33</f>
        <v>0</v>
      </c>
      <c r="K20" s="159">
        <f>A!M33</f>
        <v>0</v>
      </c>
      <c r="L20" s="159">
        <f>A!N33</f>
        <v>0</v>
      </c>
      <c r="M20" s="159">
        <f>A!O33</f>
        <v>0</v>
      </c>
      <c r="N20" s="159"/>
      <c r="O20" s="159"/>
      <c r="P20" s="159"/>
      <c r="Q20" s="159"/>
    </row>
    <row r="21" spans="1:17" s="160" customFormat="1" x14ac:dyDescent="0.2">
      <c r="A21" s="159" t="str">
        <f>A!C34</f>
        <v>A.4</v>
      </c>
      <c r="B21" s="159" t="str">
        <f>A!D34</f>
        <v>Weitere Leitungstätigkeiten</v>
      </c>
      <c r="C21" s="159">
        <f>A!E34</f>
        <v>0</v>
      </c>
      <c r="D21" s="159">
        <f>A!F34</f>
        <v>0</v>
      </c>
      <c r="E21" s="159">
        <f>A!G34</f>
        <v>0</v>
      </c>
      <c r="F21" s="159">
        <f>A!H34</f>
        <v>0</v>
      </c>
      <c r="G21" s="159">
        <f>A!I34</f>
        <v>0</v>
      </c>
      <c r="H21" s="159">
        <f>A!J34</f>
        <v>0</v>
      </c>
      <c r="I21" s="159">
        <f>A!K34</f>
        <v>0</v>
      </c>
      <c r="J21" s="159">
        <f>A!L34</f>
        <v>0</v>
      </c>
      <c r="K21" s="159">
        <f>A!M34</f>
        <v>0</v>
      </c>
      <c r="L21" s="159">
        <f>A!N34</f>
        <v>0</v>
      </c>
      <c r="M21" s="159" t="str">
        <f>A!O34</f>
        <v/>
      </c>
      <c r="N21" s="159"/>
      <c r="O21" s="159"/>
      <c r="P21" s="159"/>
      <c r="Q21" s="159"/>
    </row>
    <row r="22" spans="1:17" s="160" customFormat="1" x14ac:dyDescent="0.2">
      <c r="A22" s="159" t="str">
        <f>A!C35</f>
        <v>A.4</v>
      </c>
      <c r="B22" s="159" t="str">
        <f>A!D35</f>
        <v>Weitere Leitungstätigkeiten</v>
      </c>
      <c r="C22" s="159">
        <f>A!E35</f>
        <v>0</v>
      </c>
      <c r="D22" s="159">
        <f>A!F35</f>
        <v>0</v>
      </c>
      <c r="E22" s="159">
        <f>A!G35</f>
        <v>0</v>
      </c>
      <c r="F22" s="159">
        <f>A!H35</f>
        <v>0</v>
      </c>
      <c r="G22" s="159">
        <f>A!I35</f>
        <v>0</v>
      </c>
      <c r="H22" s="159">
        <f>A!J35</f>
        <v>0</v>
      </c>
      <c r="I22" s="159">
        <f>A!K35</f>
        <v>0</v>
      </c>
      <c r="J22" s="159">
        <f>A!L35</f>
        <v>0</v>
      </c>
      <c r="K22" s="159">
        <f>A!M35</f>
        <v>0</v>
      </c>
      <c r="L22" s="159">
        <f>A!N35</f>
        <v>0</v>
      </c>
      <c r="M22" s="159" t="str">
        <f>A!O35</f>
        <v/>
      </c>
      <c r="N22" s="159"/>
      <c r="O22" s="159"/>
      <c r="P22" s="159"/>
      <c r="Q22" s="159"/>
    </row>
    <row r="23" spans="1:17" s="160" customFormat="1" x14ac:dyDescent="0.2">
      <c r="A23" s="159" t="str">
        <f>A!C36</f>
        <v>A.4</v>
      </c>
      <c r="B23" s="159" t="str">
        <f>A!D36</f>
        <v>Weitere Leitungstätigkeiten</v>
      </c>
      <c r="C23" s="159">
        <f>A!E36</f>
        <v>0</v>
      </c>
      <c r="D23" s="159">
        <f>A!F36</f>
        <v>0</v>
      </c>
      <c r="E23" s="159">
        <f>A!G36</f>
        <v>0</v>
      </c>
      <c r="F23" s="159">
        <f>A!H36</f>
        <v>0</v>
      </c>
      <c r="G23" s="159">
        <f>A!I36</f>
        <v>0</v>
      </c>
      <c r="H23" s="159">
        <f>A!J36</f>
        <v>0</v>
      </c>
      <c r="I23" s="159">
        <f>A!K36</f>
        <v>0</v>
      </c>
      <c r="J23" s="159">
        <f>A!L36</f>
        <v>0</v>
      </c>
      <c r="K23" s="159">
        <f>A!M36</f>
        <v>0</v>
      </c>
      <c r="L23" s="159">
        <f>A!N36</f>
        <v>0</v>
      </c>
      <c r="M23" s="159" t="str">
        <f>A!O36</f>
        <v/>
      </c>
      <c r="N23" s="159"/>
      <c r="O23" s="159"/>
      <c r="P23" s="159"/>
      <c r="Q23" s="159"/>
    </row>
    <row r="24" spans="1:17" s="160" customFormat="1" x14ac:dyDescent="0.2">
      <c r="A24" s="159" t="str">
        <f>A!C37</f>
        <v>A.4</v>
      </c>
      <c r="B24" s="159" t="str">
        <f>A!D37</f>
        <v>Weitere Leitungstätigkeiten</v>
      </c>
      <c r="C24" s="159">
        <f>A!E37</f>
        <v>0</v>
      </c>
      <c r="D24" s="159">
        <f>A!F37</f>
        <v>0</v>
      </c>
      <c r="E24" s="159">
        <f>A!G37</f>
        <v>0</v>
      </c>
      <c r="F24" s="159">
        <f>A!H37</f>
        <v>0</v>
      </c>
      <c r="G24" s="159">
        <f>A!I37</f>
        <v>0</v>
      </c>
      <c r="H24" s="159">
        <f>A!J37</f>
        <v>0</v>
      </c>
      <c r="I24" s="159">
        <f>A!K37</f>
        <v>0</v>
      </c>
      <c r="J24" s="159">
        <f>A!L37</f>
        <v>0</v>
      </c>
      <c r="K24" s="159">
        <f>A!M37</f>
        <v>0</v>
      </c>
      <c r="L24" s="159">
        <f>A!N37</f>
        <v>0</v>
      </c>
      <c r="M24" s="159" t="str">
        <f>A!O37</f>
        <v/>
      </c>
      <c r="N24" s="159"/>
      <c r="O24" s="159"/>
      <c r="P24" s="159"/>
      <c r="Q24" s="159"/>
    </row>
    <row r="25" spans="1:17" s="160" customFormat="1" x14ac:dyDescent="0.2">
      <c r="A25" s="159" t="str">
        <f>A!C38</f>
        <v>A.4</v>
      </c>
      <c r="B25" s="159" t="str">
        <f>A!D38</f>
        <v>Weitere Leitungstätigkeiten</v>
      </c>
      <c r="C25" s="159">
        <f>A!E38</f>
        <v>0</v>
      </c>
      <c r="D25" s="159">
        <f>A!F38</f>
        <v>0</v>
      </c>
      <c r="E25" s="159">
        <f>A!G38</f>
        <v>0</v>
      </c>
      <c r="F25" s="159">
        <f>A!H38</f>
        <v>0</v>
      </c>
      <c r="G25" s="159">
        <f>A!I38</f>
        <v>0</v>
      </c>
      <c r="H25" s="159">
        <f>A!J38</f>
        <v>0</v>
      </c>
      <c r="I25" s="159">
        <f>A!K38</f>
        <v>0</v>
      </c>
      <c r="J25" s="159">
        <f>A!L38</f>
        <v>0</v>
      </c>
      <c r="K25" s="159">
        <f>A!M38</f>
        <v>0</v>
      </c>
      <c r="L25" s="159">
        <f>A!N38</f>
        <v>0</v>
      </c>
      <c r="M25" s="159" t="str">
        <f>A!O38</f>
        <v/>
      </c>
      <c r="N25" s="159"/>
      <c r="O25" s="159"/>
      <c r="P25" s="159"/>
      <c r="Q25" s="159"/>
    </row>
    <row r="26" spans="1:17" s="160" customFormat="1" x14ac:dyDescent="0.2">
      <c r="A26" s="159" t="str">
        <f>A!C39</f>
        <v>A.4</v>
      </c>
      <c r="B26" s="159" t="str">
        <f>A!D39</f>
        <v>Weitere Leitungstätigkeiten</v>
      </c>
      <c r="C26" s="159">
        <f>A!E39</f>
        <v>0</v>
      </c>
      <c r="D26" s="159">
        <f>A!F39</f>
        <v>0</v>
      </c>
      <c r="E26" s="159">
        <f>A!G39</f>
        <v>0</v>
      </c>
      <c r="F26" s="159">
        <f>A!H39</f>
        <v>0</v>
      </c>
      <c r="G26" s="159">
        <f>A!I39</f>
        <v>0</v>
      </c>
      <c r="H26" s="159">
        <f>A!J39</f>
        <v>0</v>
      </c>
      <c r="I26" s="159">
        <f>A!K39</f>
        <v>0</v>
      </c>
      <c r="J26" s="159">
        <f>A!L39</f>
        <v>0</v>
      </c>
      <c r="K26" s="159">
        <f>A!M39</f>
        <v>0</v>
      </c>
      <c r="L26" s="159">
        <f>A!N39</f>
        <v>0</v>
      </c>
      <c r="M26" s="159" t="str">
        <f>A!O39</f>
        <v/>
      </c>
      <c r="N26" s="159"/>
      <c r="O26" s="159"/>
      <c r="P26" s="159"/>
      <c r="Q26" s="159"/>
    </row>
    <row r="27" spans="1:17" s="157" customFormat="1" x14ac:dyDescent="0.2">
      <c r="A27" s="158" t="str">
        <f>B!C15</f>
        <v>B.1</v>
      </c>
      <c r="B27" s="158" t="str">
        <f>B!D15</f>
        <v>Pädagogisch-konzeptionelle Leitung</v>
      </c>
      <c r="C27" s="158" t="str">
        <f>B!E15</f>
        <v>Sicherstellung der Umsetzung der KiTa-Konzeption im pädagogischen Alltag</v>
      </c>
      <c r="D27" s="158">
        <f>B!F15</f>
        <v>0</v>
      </c>
      <c r="E27" s="158">
        <f>B!G15</f>
        <v>0</v>
      </c>
      <c r="F27" s="158">
        <f>B!H15</f>
        <v>0</v>
      </c>
      <c r="G27" s="158">
        <f>B!I15</f>
        <v>0</v>
      </c>
      <c r="H27" s="158">
        <f>B!J15</f>
        <v>0</v>
      </c>
      <c r="I27" s="158">
        <f>B!K15</f>
        <v>0</v>
      </c>
      <c r="J27" s="158">
        <f>B!L15</f>
        <v>0</v>
      </c>
      <c r="K27" s="158">
        <f>B!M15</f>
        <v>0</v>
      </c>
      <c r="L27" s="158">
        <f>B!N15</f>
        <v>0</v>
      </c>
      <c r="M27" s="158" t="str">
        <f>B!O15</f>
        <v/>
      </c>
      <c r="N27" s="158"/>
      <c r="O27" s="158"/>
      <c r="P27" s="158"/>
      <c r="Q27" s="158"/>
    </row>
    <row r="28" spans="1:17" s="157" customFormat="1" x14ac:dyDescent="0.2">
      <c r="A28" s="158" t="str">
        <f>B!C16</f>
        <v>B.1</v>
      </c>
      <c r="B28" s="158" t="str">
        <f>B!D16</f>
        <v>Pädagogisch-konzeptionelle Leitung</v>
      </c>
      <c r="C28" s="158" t="str">
        <f>B!E16</f>
        <v>Sicherstellung der Orientierung der pädagogischen Arbeit am jeweiligen Bildungsprogramm/-plan (Projektarbeit, regelmäßige Beobachtungen, individuelle Entwicklungsdokumentation etc.)</v>
      </c>
      <c r="D28" s="158">
        <f>B!F16</f>
        <v>0</v>
      </c>
      <c r="E28" s="158">
        <f>B!G16</f>
        <v>0</v>
      </c>
      <c r="F28" s="158">
        <f>B!H16</f>
        <v>0</v>
      </c>
      <c r="G28" s="158">
        <f>B!I16</f>
        <v>0</v>
      </c>
      <c r="H28" s="158">
        <f>B!J16</f>
        <v>0</v>
      </c>
      <c r="I28" s="158">
        <f>B!K16</f>
        <v>0</v>
      </c>
      <c r="J28" s="158">
        <f>B!L16</f>
        <v>0</v>
      </c>
      <c r="K28" s="158">
        <f>B!M16</f>
        <v>0</v>
      </c>
      <c r="L28" s="158">
        <f>B!N16</f>
        <v>0</v>
      </c>
      <c r="M28" s="158" t="str">
        <f>B!O16</f>
        <v/>
      </c>
      <c r="N28" s="158"/>
      <c r="O28" s="158"/>
      <c r="P28" s="158"/>
      <c r="Q28" s="158"/>
    </row>
    <row r="29" spans="1:17" s="157" customFormat="1" x14ac:dyDescent="0.2">
      <c r="A29" s="158" t="str">
        <f>B!C17</f>
        <v>B.1</v>
      </c>
      <c r="B29" s="158" t="str">
        <f>B!D17</f>
        <v>Pädagogisch-konzeptionelle Leitung</v>
      </c>
      <c r="C29" s="158" t="str">
        <f>B!E17</f>
        <v>Sicherstellung des Schutzes vor Kindeswohlgefährdung</v>
      </c>
      <c r="D29" s="158">
        <f>B!F17</f>
        <v>0</v>
      </c>
      <c r="E29" s="158">
        <f>B!G17</f>
        <v>0</v>
      </c>
      <c r="F29" s="158">
        <f>B!H17</f>
        <v>0</v>
      </c>
      <c r="G29" s="158">
        <f>B!I17</f>
        <v>0</v>
      </c>
      <c r="H29" s="158">
        <f>B!J17</f>
        <v>0</v>
      </c>
      <c r="I29" s="158">
        <f>B!K17</f>
        <v>0</v>
      </c>
      <c r="J29" s="158">
        <f>B!L17</f>
        <v>0</v>
      </c>
      <c r="K29" s="158">
        <f>B!M17</f>
        <v>0</v>
      </c>
      <c r="L29" s="158">
        <f>B!N17</f>
        <v>0</v>
      </c>
      <c r="M29" s="158" t="str">
        <f>B!O17</f>
        <v/>
      </c>
      <c r="N29" s="158"/>
      <c r="O29" s="158"/>
      <c r="P29" s="158"/>
      <c r="Q29" s="158"/>
    </row>
    <row r="30" spans="1:17" s="157" customFormat="1" x14ac:dyDescent="0.2">
      <c r="A30" s="158" t="str">
        <f>B!C18</f>
        <v>B.1</v>
      </c>
      <c r="B30" s="158" t="str">
        <f>B!D18</f>
        <v>Pädagogisch-konzeptionelle Leitung</v>
      </c>
      <c r="C30" s="158" t="str">
        <f>B!E18</f>
        <v>Sicherstellung von Kinderrechten im pädagogischen Alltag</v>
      </c>
      <c r="D30" s="158">
        <f>B!F18</f>
        <v>0</v>
      </c>
      <c r="E30" s="158">
        <f>B!G18</f>
        <v>0</v>
      </c>
      <c r="F30" s="158">
        <f>B!H18</f>
        <v>0</v>
      </c>
      <c r="G30" s="158">
        <f>B!I18</f>
        <v>0</v>
      </c>
      <c r="H30" s="158">
        <f>B!J18</f>
        <v>0</v>
      </c>
      <c r="I30" s="158">
        <f>B!K18</f>
        <v>0</v>
      </c>
      <c r="J30" s="158">
        <f>B!L18</f>
        <v>0</v>
      </c>
      <c r="K30" s="158">
        <f>B!M18</f>
        <v>0</v>
      </c>
      <c r="L30" s="158">
        <f>B!N18</f>
        <v>0</v>
      </c>
      <c r="M30" s="158" t="str">
        <f>B!O18</f>
        <v/>
      </c>
      <c r="N30" s="158"/>
      <c r="O30" s="158"/>
      <c r="P30" s="158"/>
      <c r="Q30" s="158"/>
    </row>
    <row r="31" spans="1:17" s="157" customFormat="1" x14ac:dyDescent="0.2">
      <c r="A31" s="158" t="str">
        <f>B!C19</f>
        <v>B.1</v>
      </c>
      <c r="B31" s="158" t="str">
        <f>B!D19</f>
        <v>Pädagogisch-konzeptionelle Leitung</v>
      </c>
      <c r="C31" s="158" t="str">
        <f>B!E19</f>
        <v>Sicherstellung einer Pädagogischen Raumgestaltung (Innen- und Außenbereich)</v>
      </c>
      <c r="D31" s="158">
        <f>B!F19</f>
        <v>0</v>
      </c>
      <c r="E31" s="158">
        <f>B!G19</f>
        <v>0</v>
      </c>
      <c r="F31" s="158">
        <f>B!H19</f>
        <v>0</v>
      </c>
      <c r="G31" s="158">
        <f>B!I19</f>
        <v>0</v>
      </c>
      <c r="H31" s="158">
        <f>B!J19</f>
        <v>0</v>
      </c>
      <c r="I31" s="158">
        <f>B!K19</f>
        <v>0</v>
      </c>
      <c r="J31" s="158">
        <f>B!L19</f>
        <v>0</v>
      </c>
      <c r="K31" s="158">
        <f>B!M19</f>
        <v>0</v>
      </c>
      <c r="L31" s="158">
        <f>B!N19</f>
        <v>0</v>
      </c>
      <c r="M31" s="158" t="str">
        <f>B!O19</f>
        <v/>
      </c>
      <c r="N31" s="158"/>
      <c r="O31" s="158"/>
      <c r="P31" s="158"/>
      <c r="Q31" s="158"/>
    </row>
    <row r="32" spans="1:17" s="157" customFormat="1" x14ac:dyDescent="0.2">
      <c r="A32" s="158" t="str">
        <f>B!C20</f>
        <v>B.1</v>
      </c>
      <c r="B32" s="158" t="str">
        <f>B!D20</f>
        <v>Pädagogisch-konzeptionelle Leitung</v>
      </c>
      <c r="C32" s="158" t="str">
        <f>B!E20</f>
        <v>Sicherstellung einer (pädagogischen) Jahresplanung (Terminplanung von Festen, Projekten, Kooperationen etc. und deren Einhaltung)</v>
      </c>
      <c r="D32" s="158">
        <f>B!F20</f>
        <v>0</v>
      </c>
      <c r="E32" s="158">
        <f>B!G20</f>
        <v>0</v>
      </c>
      <c r="F32" s="158">
        <f>B!H20</f>
        <v>0</v>
      </c>
      <c r="G32" s="158">
        <f>B!I20</f>
        <v>0</v>
      </c>
      <c r="H32" s="158">
        <f>B!J20</f>
        <v>0</v>
      </c>
      <c r="I32" s="158">
        <f>B!K20</f>
        <v>0</v>
      </c>
      <c r="J32" s="158">
        <f>B!L20</f>
        <v>0</v>
      </c>
      <c r="K32" s="158">
        <f>B!M20</f>
        <v>0</v>
      </c>
      <c r="L32" s="158">
        <f>B!N20</f>
        <v>0</v>
      </c>
      <c r="M32" s="158" t="str">
        <f>B!O20</f>
        <v/>
      </c>
      <c r="N32" s="158"/>
      <c r="O32" s="158"/>
      <c r="P32" s="158"/>
      <c r="Q32" s="158"/>
    </row>
    <row r="33" spans="1:17" s="157" customFormat="1" x14ac:dyDescent="0.2">
      <c r="A33" s="158" t="str">
        <f>B!C21</f>
        <v>B.1</v>
      </c>
      <c r="B33" s="158" t="str">
        <f>B!D21</f>
        <v>Pädagogisch-konzeptionelle Leitung</v>
      </c>
      <c r="C33" s="158" t="str">
        <f>B!E21</f>
        <v>Erarbeitung eines Ernährungskonzeptes</v>
      </c>
      <c r="D33" s="158">
        <f>B!F21</f>
        <v>0</v>
      </c>
      <c r="E33" s="158">
        <f>B!G21</f>
        <v>0</v>
      </c>
      <c r="F33" s="158">
        <f>B!H21</f>
        <v>0</v>
      </c>
      <c r="G33" s="158">
        <f>B!I21</f>
        <v>0</v>
      </c>
      <c r="H33" s="158">
        <f>B!J21</f>
        <v>0</v>
      </c>
      <c r="I33" s="158">
        <f>B!K21</f>
        <v>0</v>
      </c>
      <c r="J33" s="158">
        <f>B!L21</f>
        <v>0</v>
      </c>
      <c r="K33" s="158">
        <f>B!M21</f>
        <v>0</v>
      </c>
      <c r="L33" s="158">
        <f>B!N21</f>
        <v>0</v>
      </c>
      <c r="M33" s="158" t="str">
        <f>B!O21</f>
        <v/>
      </c>
      <c r="N33" s="158"/>
      <c r="O33" s="158"/>
      <c r="P33" s="158"/>
      <c r="Q33" s="158"/>
    </row>
    <row r="34" spans="1:17" s="157" customFormat="1" x14ac:dyDescent="0.2">
      <c r="A34" s="158">
        <f>B!C22</f>
        <v>0</v>
      </c>
      <c r="B34" s="158">
        <f>B!D22</f>
        <v>0</v>
      </c>
      <c r="C34" s="158">
        <f>B!E22</f>
        <v>0</v>
      </c>
      <c r="D34" s="158">
        <f>B!F22</f>
        <v>0</v>
      </c>
      <c r="E34" s="158">
        <f>B!G22</f>
        <v>0</v>
      </c>
      <c r="F34" s="158">
        <f>B!H22</f>
        <v>0</v>
      </c>
      <c r="G34" s="158">
        <f>B!I22</f>
        <v>0</v>
      </c>
      <c r="H34" s="158">
        <f>B!J22</f>
        <v>0</v>
      </c>
      <c r="I34" s="158">
        <f>B!K22</f>
        <v>0</v>
      </c>
      <c r="J34" s="158">
        <f>B!L22</f>
        <v>0</v>
      </c>
      <c r="K34" s="158">
        <f>B!M22</f>
        <v>0</v>
      </c>
      <c r="L34" s="158">
        <f>B!N22</f>
        <v>0</v>
      </c>
      <c r="M34" s="158">
        <f>B!O22</f>
        <v>0</v>
      </c>
      <c r="N34" s="158"/>
      <c r="O34" s="158"/>
      <c r="P34" s="158"/>
      <c r="Q34" s="158"/>
    </row>
    <row r="35" spans="1:17" s="157" customFormat="1" x14ac:dyDescent="0.2">
      <c r="A35" s="158" t="str">
        <f>B!C23</f>
        <v>B.2</v>
      </c>
      <c r="B35" s="158" t="str">
        <f>B!D23</f>
        <v>Beratung und Anleitung der Fachkräfte in pädagogischen Fragen</v>
      </c>
      <c r="C35" s="158" t="str">
        <f>B!E23</f>
        <v>Hospitationen in den Gruppen</v>
      </c>
      <c r="D35" s="158">
        <f>B!F23</f>
        <v>0</v>
      </c>
      <c r="E35" s="158">
        <f>B!G23</f>
        <v>0</v>
      </c>
      <c r="F35" s="158">
        <f>B!H23</f>
        <v>0</v>
      </c>
      <c r="G35" s="158">
        <f>B!I23</f>
        <v>0</v>
      </c>
      <c r="H35" s="158">
        <f>B!J23</f>
        <v>0</v>
      </c>
      <c r="I35" s="158">
        <f>B!K23</f>
        <v>0</v>
      </c>
      <c r="J35" s="158">
        <f>B!L23</f>
        <v>0</v>
      </c>
      <c r="K35" s="158">
        <f>B!M23</f>
        <v>0</v>
      </c>
      <c r="L35" s="158">
        <f>B!N23</f>
        <v>0</v>
      </c>
      <c r="M35" s="158" t="str">
        <f>B!O23</f>
        <v/>
      </c>
      <c r="N35" s="158"/>
      <c r="O35" s="158"/>
      <c r="P35" s="158"/>
      <c r="Q35" s="158"/>
    </row>
    <row r="36" spans="1:17" s="157" customFormat="1" x14ac:dyDescent="0.2">
      <c r="A36" s="158" t="str">
        <f>B!C24</f>
        <v>B.2</v>
      </c>
      <c r="B36" s="158" t="str">
        <f>B!D24</f>
        <v>Beratung und Anleitung der Fachkräfte in pädagogischen Fragen</v>
      </c>
      <c r="C36" s="158" t="str">
        <f>B!E24</f>
        <v>Führen von Einzelgesprächen mit Fachkräften</v>
      </c>
      <c r="D36" s="158">
        <f>B!F24</f>
        <v>0</v>
      </c>
      <c r="E36" s="158">
        <f>B!G24</f>
        <v>0</v>
      </c>
      <c r="F36" s="158">
        <f>B!H24</f>
        <v>0</v>
      </c>
      <c r="G36" s="158">
        <f>B!I24</f>
        <v>0</v>
      </c>
      <c r="H36" s="158">
        <f>B!J24</f>
        <v>0</v>
      </c>
      <c r="I36" s="158">
        <f>B!K24</f>
        <v>0</v>
      </c>
      <c r="J36" s="158">
        <f>B!L24</f>
        <v>0</v>
      </c>
      <c r="K36" s="158">
        <f>B!M24</f>
        <v>0</v>
      </c>
      <c r="L36" s="158">
        <f>B!N24</f>
        <v>0</v>
      </c>
      <c r="M36" s="158" t="str">
        <f>B!O24</f>
        <v/>
      </c>
      <c r="N36" s="158"/>
      <c r="O36" s="158"/>
      <c r="P36" s="158"/>
      <c r="Q36" s="158"/>
    </row>
    <row r="37" spans="1:17" s="157" customFormat="1" x14ac:dyDescent="0.2">
      <c r="A37" s="158" t="str">
        <f>B!C25</f>
        <v>B.2</v>
      </c>
      <c r="B37" s="158" t="str">
        <f>B!D25</f>
        <v>Beratung und Anleitung der Fachkräfte in pädagogischen Fragen</v>
      </c>
      <c r="C37" s="158" t="str">
        <f>B!E25</f>
        <v>Durchführung von Fallbesprechungen mit mehreren Fachkräften (kollegiale Beratung etc.)</v>
      </c>
      <c r="D37" s="158">
        <f>B!F25</f>
        <v>0</v>
      </c>
      <c r="E37" s="158">
        <f>B!G25</f>
        <v>0</v>
      </c>
      <c r="F37" s="158">
        <f>B!H25</f>
        <v>0</v>
      </c>
      <c r="G37" s="158">
        <f>B!I25</f>
        <v>0</v>
      </c>
      <c r="H37" s="158">
        <f>B!J25</f>
        <v>0</v>
      </c>
      <c r="I37" s="158">
        <f>B!K25</f>
        <v>0</v>
      </c>
      <c r="J37" s="158">
        <f>B!L25</f>
        <v>0</v>
      </c>
      <c r="K37" s="158">
        <f>B!M25</f>
        <v>0</v>
      </c>
      <c r="L37" s="158">
        <f>B!N25</f>
        <v>0</v>
      </c>
      <c r="M37" s="158" t="str">
        <f>B!O25</f>
        <v/>
      </c>
      <c r="N37" s="158"/>
      <c r="O37" s="158"/>
      <c r="P37" s="158"/>
      <c r="Q37" s="158"/>
    </row>
    <row r="38" spans="1:17" s="157" customFormat="1" x14ac:dyDescent="0.2">
      <c r="A38" s="158" t="str">
        <f>B!C26</f>
        <v>B.2</v>
      </c>
      <c r="B38" s="158" t="str">
        <f>B!D26</f>
        <v>Beratung und Anleitung der Fachkräfte in pädagogischen Fragen</v>
      </c>
      <c r="C38" s="158" t="str">
        <f>B!E26</f>
        <v>Führen von Konfliktgesprächen</v>
      </c>
      <c r="D38" s="158">
        <f>B!F26</f>
        <v>0</v>
      </c>
      <c r="E38" s="158">
        <f>B!G26</f>
        <v>0</v>
      </c>
      <c r="F38" s="158">
        <f>B!H26</f>
        <v>0</v>
      </c>
      <c r="G38" s="158">
        <f>B!I26</f>
        <v>0</v>
      </c>
      <c r="H38" s="158">
        <f>B!J26</f>
        <v>0</v>
      </c>
      <c r="I38" s="158">
        <f>B!K26</f>
        <v>0</v>
      </c>
      <c r="J38" s="158">
        <f>B!L26</f>
        <v>0</v>
      </c>
      <c r="K38" s="158">
        <f>B!M26</f>
        <v>0</v>
      </c>
      <c r="L38" s="158">
        <f>B!N26</f>
        <v>0</v>
      </c>
      <c r="M38" s="158" t="str">
        <f>B!O26</f>
        <v/>
      </c>
      <c r="N38" s="158"/>
      <c r="O38" s="158"/>
      <c r="P38" s="158"/>
      <c r="Q38" s="158"/>
    </row>
    <row r="39" spans="1:17" s="157" customFormat="1" x14ac:dyDescent="0.2">
      <c r="A39" s="158" t="str">
        <f>B!C27</f>
        <v>B.2</v>
      </c>
      <c r="B39" s="158" t="str">
        <f>B!D27</f>
        <v>Beratung und Anleitung der Fachkräfte in pädagogischen Fragen</v>
      </c>
      <c r="C39" s="158" t="str">
        <f>B!E27</f>
        <v>Eingehen auf spontane Anliegen der Fachkräfte</v>
      </c>
      <c r="D39" s="158">
        <f>B!F27</f>
        <v>0</v>
      </c>
      <c r="E39" s="158">
        <f>B!G27</f>
        <v>0</v>
      </c>
      <c r="F39" s="158">
        <f>B!H27</f>
        <v>0</v>
      </c>
      <c r="G39" s="158">
        <f>B!I27</f>
        <v>0</v>
      </c>
      <c r="H39" s="158">
        <f>B!J27</f>
        <v>0</v>
      </c>
      <c r="I39" s="158">
        <f>B!K27</f>
        <v>0</v>
      </c>
      <c r="J39" s="158">
        <f>B!L27</f>
        <v>0</v>
      </c>
      <c r="K39" s="158">
        <f>B!M27</f>
        <v>0</v>
      </c>
      <c r="L39" s="158">
        <f>B!N27</f>
        <v>0</v>
      </c>
      <c r="M39" s="158" t="str">
        <f>B!O27</f>
        <v/>
      </c>
      <c r="N39" s="158"/>
      <c r="O39" s="158"/>
      <c r="P39" s="158"/>
      <c r="Q39" s="158"/>
    </row>
    <row r="40" spans="1:17" s="157" customFormat="1" x14ac:dyDescent="0.2">
      <c r="A40" s="158" t="str">
        <f>B!C28</f>
        <v>B.2</v>
      </c>
      <c r="B40" s="158" t="str">
        <f>B!D28</f>
        <v>Beratung und Anleitung der Fachkräfte in pädagogischen Fragen</v>
      </c>
      <c r="C40" s="158" t="str">
        <f>B!E28</f>
        <v>Organisation und Begleitung von Teamsupervision</v>
      </c>
      <c r="D40" s="158">
        <f>B!F28</f>
        <v>0</v>
      </c>
      <c r="E40" s="158">
        <f>B!G28</f>
        <v>0</v>
      </c>
      <c r="F40" s="158">
        <f>B!H28</f>
        <v>0</v>
      </c>
      <c r="G40" s="158">
        <f>B!I28</f>
        <v>0</v>
      </c>
      <c r="H40" s="158">
        <f>B!J28</f>
        <v>0</v>
      </c>
      <c r="I40" s="158">
        <f>B!K28</f>
        <v>0</v>
      </c>
      <c r="J40" s="158">
        <f>B!L28</f>
        <v>0</v>
      </c>
      <c r="K40" s="158">
        <f>B!M28</f>
        <v>0</v>
      </c>
      <c r="L40" s="158">
        <f>B!N28</f>
        <v>0</v>
      </c>
      <c r="M40" s="158" t="str">
        <f>B!O28</f>
        <v/>
      </c>
      <c r="N40" s="158"/>
      <c r="O40" s="158"/>
      <c r="P40" s="158"/>
      <c r="Q40" s="158"/>
    </row>
    <row r="41" spans="1:17" s="157" customFormat="1" x14ac:dyDescent="0.2">
      <c r="A41" s="158" t="str">
        <f>B!C29</f>
        <v>B.2</v>
      </c>
      <c r="B41" s="158" t="str">
        <f>B!D29</f>
        <v>Beratung und Anleitung der Fachkräfte in pädagogischen Fragen</v>
      </c>
      <c r="C41" s="158" t="str">
        <f>B!E29</f>
        <v>Organisation und Begleitung von Fachberatung</v>
      </c>
      <c r="D41" s="158">
        <f>B!F29</f>
        <v>0</v>
      </c>
      <c r="E41" s="158">
        <f>B!G29</f>
        <v>0</v>
      </c>
      <c r="F41" s="158">
        <f>B!H29</f>
        <v>0</v>
      </c>
      <c r="G41" s="158">
        <f>B!I29</f>
        <v>0</v>
      </c>
      <c r="H41" s="158">
        <f>B!J29</f>
        <v>0</v>
      </c>
      <c r="I41" s="158">
        <f>B!K29</f>
        <v>0</v>
      </c>
      <c r="J41" s="158">
        <f>B!L29</f>
        <v>0</v>
      </c>
      <c r="K41" s="158">
        <f>B!M29</f>
        <v>0</v>
      </c>
      <c r="L41" s="158">
        <f>B!N29</f>
        <v>0</v>
      </c>
      <c r="M41" s="158" t="str">
        <f>B!O29</f>
        <v/>
      </c>
      <c r="N41" s="158"/>
      <c r="O41" s="158"/>
      <c r="P41" s="158"/>
      <c r="Q41" s="158"/>
    </row>
    <row r="42" spans="1:17" s="157" customFormat="1" x14ac:dyDescent="0.2">
      <c r="A42" s="158" t="str">
        <f>B!C30</f>
        <v>B.2</v>
      </c>
      <c r="B42" s="158" t="str">
        <f>B!D30</f>
        <v>Beratung und Anleitung der Fachkräfte in pädagogischen Fragen</v>
      </c>
      <c r="C42" s="158" t="str">
        <f>B!E30</f>
        <v>Beschaffen von Fachliteratur, Pflege einer Fachbibliothek</v>
      </c>
      <c r="D42" s="158">
        <f>B!F30</f>
        <v>0</v>
      </c>
      <c r="E42" s="158">
        <f>B!G30</f>
        <v>0</v>
      </c>
      <c r="F42" s="158">
        <f>B!H30</f>
        <v>0</v>
      </c>
      <c r="G42" s="158">
        <f>B!I30</f>
        <v>0</v>
      </c>
      <c r="H42" s="158">
        <f>B!J30</f>
        <v>0</v>
      </c>
      <c r="I42" s="158">
        <f>B!K30</f>
        <v>0</v>
      </c>
      <c r="J42" s="158">
        <f>B!L30</f>
        <v>0</v>
      </c>
      <c r="K42" s="158">
        <f>B!M30</f>
        <v>0</v>
      </c>
      <c r="L42" s="158">
        <f>B!N30</f>
        <v>0</v>
      </c>
      <c r="M42" s="158" t="str">
        <f>B!O30</f>
        <v/>
      </c>
      <c r="N42" s="158"/>
      <c r="O42" s="158"/>
      <c r="P42" s="158"/>
      <c r="Q42" s="158"/>
    </row>
    <row r="43" spans="1:17" s="157" customFormat="1" x14ac:dyDescent="0.2">
      <c r="A43" s="158">
        <f>B!C31</f>
        <v>0</v>
      </c>
      <c r="B43" s="158">
        <f>B!D31</f>
        <v>0</v>
      </c>
      <c r="C43" s="158">
        <f>B!E31</f>
        <v>0</v>
      </c>
      <c r="D43" s="158">
        <f>B!F31</f>
        <v>0</v>
      </c>
      <c r="E43" s="158">
        <f>B!G31</f>
        <v>0</v>
      </c>
      <c r="F43" s="158">
        <f>B!H31</f>
        <v>0</v>
      </c>
      <c r="G43" s="158">
        <f>B!I31</f>
        <v>0</v>
      </c>
      <c r="H43" s="158">
        <f>B!J31</f>
        <v>0</v>
      </c>
      <c r="I43" s="158">
        <f>B!K31</f>
        <v>0</v>
      </c>
      <c r="J43" s="158">
        <f>B!L31</f>
        <v>0</v>
      </c>
      <c r="K43" s="158">
        <f>B!M31</f>
        <v>0</v>
      </c>
      <c r="L43" s="158">
        <f>B!N31</f>
        <v>0</v>
      </c>
      <c r="M43" s="158">
        <f>B!O31</f>
        <v>0</v>
      </c>
      <c r="N43" s="158"/>
      <c r="O43" s="158"/>
      <c r="P43" s="158"/>
      <c r="Q43" s="158"/>
    </row>
    <row r="44" spans="1:17" s="157" customFormat="1" x14ac:dyDescent="0.2">
      <c r="A44" s="158" t="str">
        <f>B!C32</f>
        <v>B.3</v>
      </c>
      <c r="B44" s="158" t="str">
        <f>B!D32</f>
        <v>Kooperation im Team, Organisation der internen Kommunikation</v>
      </c>
      <c r="C44" s="158" t="str">
        <f>B!E32</f>
        <v>Erarbeitung von Kommunikationsregeln im Team</v>
      </c>
      <c r="D44" s="158">
        <f>B!F32</f>
        <v>0</v>
      </c>
      <c r="E44" s="158">
        <f>B!G32</f>
        <v>0</v>
      </c>
      <c r="F44" s="158">
        <f>B!H32</f>
        <v>0</v>
      </c>
      <c r="G44" s="158">
        <f>B!I32</f>
        <v>0</v>
      </c>
      <c r="H44" s="158">
        <f>B!J32</f>
        <v>0</v>
      </c>
      <c r="I44" s="158">
        <f>B!K32</f>
        <v>0</v>
      </c>
      <c r="J44" s="158">
        <f>B!L32</f>
        <v>0</v>
      </c>
      <c r="K44" s="158">
        <f>B!M32</f>
        <v>0</v>
      </c>
      <c r="L44" s="158">
        <f>B!N32</f>
        <v>0</v>
      </c>
      <c r="M44" s="158" t="str">
        <f>B!O32</f>
        <v/>
      </c>
      <c r="N44" s="158"/>
      <c r="O44" s="158"/>
      <c r="P44" s="158"/>
      <c r="Q44" s="158"/>
    </row>
    <row r="45" spans="1:17" s="157" customFormat="1" x14ac:dyDescent="0.2">
      <c r="A45" s="158" t="str">
        <f>B!C33</f>
        <v>B.3</v>
      </c>
      <c r="B45" s="158" t="str">
        <f>B!D33</f>
        <v>Kooperation im Team, Organisation der internen Kommunikation</v>
      </c>
      <c r="C45" s="158" t="str">
        <f>B!E33</f>
        <v>Planung, Durchführung/Teilnahme und Nachbereitung von Info-Runden</v>
      </c>
      <c r="D45" s="158">
        <f>B!F33</f>
        <v>0</v>
      </c>
      <c r="E45" s="158">
        <f>B!G33</f>
        <v>0</v>
      </c>
      <c r="F45" s="158">
        <f>B!H33</f>
        <v>0</v>
      </c>
      <c r="G45" s="158">
        <f>B!I33</f>
        <v>0</v>
      </c>
      <c r="H45" s="158">
        <f>B!J33</f>
        <v>0</v>
      </c>
      <c r="I45" s="158">
        <f>B!K33</f>
        <v>0</v>
      </c>
      <c r="J45" s="158">
        <f>B!L33</f>
        <v>0</v>
      </c>
      <c r="K45" s="158">
        <f>B!M33</f>
        <v>0</v>
      </c>
      <c r="L45" s="158">
        <f>B!N33</f>
        <v>0</v>
      </c>
      <c r="M45" s="158" t="str">
        <f>B!O33</f>
        <v/>
      </c>
      <c r="N45" s="158"/>
      <c r="O45" s="158"/>
      <c r="P45" s="158"/>
      <c r="Q45" s="158"/>
    </row>
    <row r="46" spans="1:17" s="157" customFormat="1" x14ac:dyDescent="0.2">
      <c r="A46" s="158" t="str">
        <f>B!C34</f>
        <v>B.3</v>
      </c>
      <c r="B46" s="158" t="str">
        <f>B!D34</f>
        <v>Kooperation im Team, Organisation der internen Kommunikation</v>
      </c>
      <c r="C46" s="158" t="str">
        <f>B!E34</f>
        <v>Planung, Durchführung/Teilnahme und Nachbereitung von Bereichsteamsitzungen</v>
      </c>
      <c r="D46" s="158">
        <f>B!F34</f>
        <v>0</v>
      </c>
      <c r="E46" s="158">
        <f>B!G34</f>
        <v>0</v>
      </c>
      <c r="F46" s="158">
        <f>B!H34</f>
        <v>0</v>
      </c>
      <c r="G46" s="158">
        <f>B!I34</f>
        <v>0</v>
      </c>
      <c r="H46" s="158">
        <f>B!J34</f>
        <v>0</v>
      </c>
      <c r="I46" s="158">
        <f>B!K34</f>
        <v>0</v>
      </c>
      <c r="J46" s="158">
        <f>B!L34</f>
        <v>0</v>
      </c>
      <c r="K46" s="158">
        <f>B!M34</f>
        <v>0</v>
      </c>
      <c r="L46" s="158">
        <f>B!N34</f>
        <v>0</v>
      </c>
      <c r="M46" s="158" t="str">
        <f>B!O34</f>
        <v/>
      </c>
      <c r="N46" s="158"/>
      <c r="O46" s="158"/>
      <c r="P46" s="158"/>
      <c r="Q46" s="158"/>
    </row>
    <row r="47" spans="1:17" s="157" customFormat="1" x14ac:dyDescent="0.2">
      <c r="A47" s="158" t="str">
        <f>B!C35</f>
        <v>B.3</v>
      </c>
      <c r="B47" s="158" t="str">
        <f>B!D35</f>
        <v>Kooperation im Team, Organisation der internen Kommunikation</v>
      </c>
      <c r="C47" s="158" t="str">
        <f>B!E35</f>
        <v>Planung, Durchführung/Teilnahme und Nachbereitung von Gesamtteamsitzungen</v>
      </c>
      <c r="D47" s="158">
        <f>B!F35</f>
        <v>0</v>
      </c>
      <c r="E47" s="158">
        <f>B!G35</f>
        <v>0</v>
      </c>
      <c r="F47" s="158">
        <f>B!H35</f>
        <v>0</v>
      </c>
      <c r="G47" s="158">
        <f>B!I35</f>
        <v>0</v>
      </c>
      <c r="H47" s="158">
        <f>B!J35</f>
        <v>0</v>
      </c>
      <c r="I47" s="158">
        <f>B!K35</f>
        <v>0</v>
      </c>
      <c r="J47" s="158">
        <f>B!L35</f>
        <v>0</v>
      </c>
      <c r="K47" s="158">
        <f>B!M35</f>
        <v>0</v>
      </c>
      <c r="L47" s="158">
        <f>B!N35</f>
        <v>0</v>
      </c>
      <c r="M47" s="158" t="str">
        <f>B!O35</f>
        <v/>
      </c>
      <c r="N47" s="158"/>
      <c r="O47" s="158"/>
      <c r="P47" s="158"/>
      <c r="Q47" s="158"/>
    </row>
    <row r="48" spans="1:17" s="157" customFormat="1" x14ac:dyDescent="0.2">
      <c r="A48" s="158" t="str">
        <f>B!C36</f>
        <v>B.3</v>
      </c>
      <c r="B48" s="158" t="str">
        <f>B!D36</f>
        <v>Kooperation im Team, Organisation der internen Kommunikation</v>
      </c>
      <c r="C48" s="158" t="str">
        <f>B!E36</f>
        <v>Sicherstellung des Informationsflusses im Team (Verteilung von Rundschreiben, Information über aktuelle Ereignisse etc.)</v>
      </c>
      <c r="D48" s="158">
        <f>B!F36</f>
        <v>0</v>
      </c>
      <c r="E48" s="158">
        <f>B!G36</f>
        <v>0</v>
      </c>
      <c r="F48" s="158">
        <f>B!H36</f>
        <v>0</v>
      </c>
      <c r="G48" s="158">
        <f>B!I36</f>
        <v>0</v>
      </c>
      <c r="H48" s="158">
        <f>B!J36</f>
        <v>0</v>
      </c>
      <c r="I48" s="158">
        <f>B!K36</f>
        <v>0</v>
      </c>
      <c r="J48" s="158">
        <f>B!L36</f>
        <v>0</v>
      </c>
      <c r="K48" s="158">
        <f>B!M36</f>
        <v>0</v>
      </c>
      <c r="L48" s="158">
        <f>B!N36</f>
        <v>0</v>
      </c>
      <c r="M48" s="158" t="str">
        <f>B!O36</f>
        <v/>
      </c>
      <c r="N48" s="158"/>
      <c r="O48" s="158"/>
      <c r="P48" s="158"/>
      <c r="Q48" s="158"/>
    </row>
    <row r="49" spans="1:17" s="157" customFormat="1" x14ac:dyDescent="0.2">
      <c r="A49" s="158" t="str">
        <f>B!C37</f>
        <v>B.3</v>
      </c>
      <c r="B49" s="158" t="str">
        <f>B!D37</f>
        <v>Kooperation im Team, Organisation der internen Kommunikation</v>
      </c>
      <c r="C49" s="158" t="str">
        <f>B!E37</f>
        <v>Analyse von Teamstrukturen (Wer arbeitet gut mit wem oder nicht? Wer hat welche Stärken/Vorlieben/Schwächen/Abneigungen?)</v>
      </c>
      <c r="D49" s="158">
        <f>B!F37</f>
        <v>0</v>
      </c>
      <c r="E49" s="158">
        <f>B!G37</f>
        <v>0</v>
      </c>
      <c r="F49" s="158">
        <f>B!H37</f>
        <v>0</v>
      </c>
      <c r="G49" s="158">
        <f>B!I37</f>
        <v>0</v>
      </c>
      <c r="H49" s="158">
        <f>B!J37</f>
        <v>0</v>
      </c>
      <c r="I49" s="158">
        <f>B!K37</f>
        <v>0</v>
      </c>
      <c r="J49" s="158">
        <f>B!L37</f>
        <v>0</v>
      </c>
      <c r="K49" s="158">
        <f>B!M37</f>
        <v>0</v>
      </c>
      <c r="L49" s="158">
        <f>B!N37</f>
        <v>0</v>
      </c>
      <c r="M49" s="158" t="str">
        <f>B!O37</f>
        <v/>
      </c>
      <c r="N49" s="158"/>
      <c r="O49" s="158"/>
      <c r="P49" s="158"/>
      <c r="Q49" s="158"/>
    </row>
    <row r="50" spans="1:17" s="157" customFormat="1" x14ac:dyDescent="0.2">
      <c r="A50" s="158" t="str">
        <f>B!C38</f>
        <v>B.3</v>
      </c>
      <c r="B50" s="158" t="str">
        <f>B!D38</f>
        <v>Kooperation im Team, Organisation der internen Kommunikation</v>
      </c>
      <c r="C50" s="158" t="str">
        <f>B!E38</f>
        <v>Aufgabenverteilung, Vergabe von Verantwortlichkeiten in das Team und Überprüfung</v>
      </c>
      <c r="D50" s="158">
        <f>B!F38</f>
        <v>0</v>
      </c>
      <c r="E50" s="158">
        <f>B!G38</f>
        <v>0</v>
      </c>
      <c r="F50" s="158">
        <f>B!H38</f>
        <v>0</v>
      </c>
      <c r="G50" s="158">
        <f>B!I38</f>
        <v>0</v>
      </c>
      <c r="H50" s="158">
        <f>B!J38</f>
        <v>0</v>
      </c>
      <c r="I50" s="158">
        <f>B!K38</f>
        <v>0</v>
      </c>
      <c r="J50" s="158">
        <f>B!L38</f>
        <v>0</v>
      </c>
      <c r="K50" s="158">
        <f>B!M38</f>
        <v>0</v>
      </c>
      <c r="L50" s="158">
        <f>B!N38</f>
        <v>0</v>
      </c>
      <c r="M50" s="158" t="str">
        <f>B!O38</f>
        <v/>
      </c>
      <c r="N50" s="158"/>
      <c r="O50" s="158"/>
      <c r="P50" s="158"/>
      <c r="Q50" s="158"/>
    </row>
    <row r="51" spans="1:17" s="157" customFormat="1" x14ac:dyDescent="0.2">
      <c r="A51" s="158">
        <f>B!C39</f>
        <v>0</v>
      </c>
      <c r="B51" s="158">
        <f>B!D39</f>
        <v>0</v>
      </c>
      <c r="C51" s="158">
        <f>B!E39</f>
        <v>0</v>
      </c>
      <c r="D51" s="158">
        <f>B!F39</f>
        <v>0</v>
      </c>
      <c r="E51" s="158">
        <f>B!G39</f>
        <v>0</v>
      </c>
      <c r="F51" s="158">
        <f>B!H39</f>
        <v>0</v>
      </c>
      <c r="G51" s="158">
        <f>B!I39</f>
        <v>0</v>
      </c>
      <c r="H51" s="158">
        <f>B!J39</f>
        <v>0</v>
      </c>
      <c r="I51" s="158">
        <f>B!K39</f>
        <v>0</v>
      </c>
      <c r="J51" s="158">
        <f>B!L39</f>
        <v>0</v>
      </c>
      <c r="K51" s="158">
        <f>B!M39</f>
        <v>0</v>
      </c>
      <c r="L51" s="158">
        <f>B!N39</f>
        <v>0</v>
      </c>
      <c r="M51" s="158">
        <f>B!O39</f>
        <v>0</v>
      </c>
      <c r="N51" s="158"/>
      <c r="O51" s="158"/>
      <c r="P51" s="158"/>
      <c r="Q51" s="158"/>
    </row>
    <row r="52" spans="1:17" s="157" customFormat="1" x14ac:dyDescent="0.2">
      <c r="A52" s="158" t="str">
        <f>B!C40</f>
        <v>B.4</v>
      </c>
      <c r="B52" s="158" t="str">
        <f>B!D40</f>
        <v>Weitere Leitungstätigkeiten</v>
      </c>
      <c r="C52" s="158">
        <f>B!E40</f>
        <v>0</v>
      </c>
      <c r="D52" s="158">
        <f>B!F40</f>
        <v>0</v>
      </c>
      <c r="E52" s="158">
        <f>B!G40</f>
        <v>0</v>
      </c>
      <c r="F52" s="158">
        <f>B!H40</f>
        <v>0</v>
      </c>
      <c r="G52" s="158">
        <f>B!I40</f>
        <v>0</v>
      </c>
      <c r="H52" s="158">
        <f>B!J40</f>
        <v>0</v>
      </c>
      <c r="I52" s="158">
        <f>B!K40</f>
        <v>0</v>
      </c>
      <c r="J52" s="158">
        <f>B!L40</f>
        <v>0</v>
      </c>
      <c r="K52" s="158">
        <f>B!M40</f>
        <v>0</v>
      </c>
      <c r="L52" s="158">
        <f>B!N40</f>
        <v>0</v>
      </c>
      <c r="M52" s="158" t="str">
        <f>B!O40</f>
        <v/>
      </c>
      <c r="N52" s="158"/>
      <c r="O52" s="158"/>
      <c r="P52" s="158"/>
      <c r="Q52" s="158"/>
    </row>
    <row r="53" spans="1:17" s="157" customFormat="1" x14ac:dyDescent="0.2">
      <c r="A53" s="158" t="str">
        <f>B!C41</f>
        <v>B.4</v>
      </c>
      <c r="B53" s="158" t="str">
        <f>B!D41</f>
        <v>Weitere Leitungstätigkeiten</v>
      </c>
      <c r="C53" s="158">
        <f>B!E41</f>
        <v>0</v>
      </c>
      <c r="D53" s="158">
        <f>B!F41</f>
        <v>0</v>
      </c>
      <c r="E53" s="158">
        <f>B!G41</f>
        <v>0</v>
      </c>
      <c r="F53" s="158">
        <f>B!H41</f>
        <v>0</v>
      </c>
      <c r="G53" s="158">
        <f>B!I41</f>
        <v>0</v>
      </c>
      <c r="H53" s="158">
        <f>B!J41</f>
        <v>0</v>
      </c>
      <c r="I53" s="158">
        <f>B!K41</f>
        <v>0</v>
      </c>
      <c r="J53" s="158">
        <f>B!L41</f>
        <v>0</v>
      </c>
      <c r="K53" s="158">
        <f>B!M41</f>
        <v>0</v>
      </c>
      <c r="L53" s="158">
        <f>B!N41</f>
        <v>0</v>
      </c>
      <c r="M53" s="158" t="str">
        <f>B!O41</f>
        <v/>
      </c>
      <c r="N53" s="158"/>
      <c r="O53" s="158"/>
      <c r="P53" s="158"/>
      <c r="Q53" s="158"/>
    </row>
    <row r="54" spans="1:17" s="157" customFormat="1" x14ac:dyDescent="0.2">
      <c r="A54" s="158" t="str">
        <f>B!C42</f>
        <v>B.4</v>
      </c>
      <c r="B54" s="158" t="str">
        <f>B!D42</f>
        <v>Weitere Leitungstätigkeiten</v>
      </c>
      <c r="C54" s="158">
        <f>B!E42</f>
        <v>0</v>
      </c>
      <c r="D54" s="158">
        <f>B!F42</f>
        <v>0</v>
      </c>
      <c r="E54" s="158">
        <f>B!G42</f>
        <v>0</v>
      </c>
      <c r="F54" s="158">
        <f>B!H42</f>
        <v>0</v>
      </c>
      <c r="G54" s="158">
        <f>B!I42</f>
        <v>0</v>
      </c>
      <c r="H54" s="158">
        <f>B!J42</f>
        <v>0</v>
      </c>
      <c r="I54" s="158">
        <f>B!K42</f>
        <v>0</v>
      </c>
      <c r="J54" s="158">
        <f>B!L42</f>
        <v>0</v>
      </c>
      <c r="K54" s="158">
        <f>B!M42</f>
        <v>0</v>
      </c>
      <c r="L54" s="158">
        <f>B!N42</f>
        <v>0</v>
      </c>
      <c r="M54" s="158" t="str">
        <f>B!O42</f>
        <v/>
      </c>
      <c r="N54" s="158"/>
      <c r="O54" s="158"/>
      <c r="P54" s="158"/>
      <c r="Q54" s="158"/>
    </row>
    <row r="55" spans="1:17" s="157" customFormat="1" x14ac:dyDescent="0.2">
      <c r="A55" s="158" t="str">
        <f>B!C43</f>
        <v>B.4</v>
      </c>
      <c r="B55" s="158" t="str">
        <f>B!D43</f>
        <v>Weitere Leitungstätigkeiten</v>
      </c>
      <c r="C55" s="158">
        <f>B!E43</f>
        <v>0</v>
      </c>
      <c r="D55" s="158">
        <f>B!F43</f>
        <v>0</v>
      </c>
      <c r="E55" s="158">
        <f>B!G43</f>
        <v>0</v>
      </c>
      <c r="F55" s="158">
        <f>B!H43</f>
        <v>0</v>
      </c>
      <c r="G55" s="158">
        <f>B!I43</f>
        <v>0</v>
      </c>
      <c r="H55" s="158">
        <f>B!J43</f>
        <v>0</v>
      </c>
      <c r="I55" s="158">
        <f>B!K43</f>
        <v>0</v>
      </c>
      <c r="J55" s="158">
        <f>B!L43</f>
        <v>0</v>
      </c>
      <c r="K55" s="158">
        <f>B!M43</f>
        <v>0</v>
      </c>
      <c r="L55" s="158">
        <f>B!N43</f>
        <v>0</v>
      </c>
      <c r="M55" s="158" t="str">
        <f>B!O43</f>
        <v/>
      </c>
      <c r="N55" s="158"/>
      <c r="O55" s="158"/>
      <c r="P55" s="158"/>
      <c r="Q55" s="158"/>
    </row>
    <row r="56" spans="1:17" s="157" customFormat="1" x14ac:dyDescent="0.2">
      <c r="A56" s="158" t="str">
        <f>B!C44</f>
        <v>B.4</v>
      </c>
      <c r="B56" s="158" t="str">
        <f>B!D44</f>
        <v>Weitere Leitungstätigkeiten</v>
      </c>
      <c r="C56" s="158">
        <f>B!E44</f>
        <v>0</v>
      </c>
      <c r="D56" s="158">
        <f>B!F44</f>
        <v>0</v>
      </c>
      <c r="E56" s="158">
        <f>B!G44</f>
        <v>0</v>
      </c>
      <c r="F56" s="158">
        <f>B!H44</f>
        <v>0</v>
      </c>
      <c r="G56" s="158">
        <f>B!I44</f>
        <v>0</v>
      </c>
      <c r="H56" s="158">
        <f>B!J44</f>
        <v>0</v>
      </c>
      <c r="I56" s="158">
        <f>B!K44</f>
        <v>0</v>
      </c>
      <c r="J56" s="158">
        <f>B!L44</f>
        <v>0</v>
      </c>
      <c r="K56" s="158">
        <f>B!M44</f>
        <v>0</v>
      </c>
      <c r="L56" s="158">
        <f>B!N44</f>
        <v>0</v>
      </c>
      <c r="M56" s="158" t="str">
        <f>B!O44</f>
        <v/>
      </c>
      <c r="N56" s="158"/>
      <c r="O56" s="158"/>
      <c r="P56" s="158"/>
      <c r="Q56" s="158"/>
    </row>
    <row r="57" spans="1:17" s="160" customFormat="1" x14ac:dyDescent="0.2">
      <c r="A57" s="160" t="str">
        <f>'C'!C15</f>
        <v>C.1</v>
      </c>
      <c r="B57" s="160" t="str">
        <f>'C'!D15</f>
        <v>Aufnahme neuer Familien</v>
      </c>
      <c r="C57" s="160" t="str">
        <f>'C'!E15</f>
        <v>Festlegung eines Aufnahmeverfahrens (ggf. Organisation von Dolmetschern)</v>
      </c>
      <c r="D57" s="160">
        <f>'C'!F15</f>
        <v>0</v>
      </c>
      <c r="E57" s="160">
        <f>'C'!G15</f>
        <v>0</v>
      </c>
      <c r="F57" s="160">
        <f>'C'!H15</f>
        <v>0</v>
      </c>
      <c r="G57" s="160">
        <f>'C'!I15</f>
        <v>0</v>
      </c>
      <c r="H57" s="160">
        <f>'C'!J15</f>
        <v>0</v>
      </c>
      <c r="I57" s="160">
        <f>'C'!K15</f>
        <v>0</v>
      </c>
      <c r="J57" s="160">
        <f>'C'!L15</f>
        <v>0</v>
      </c>
      <c r="K57" s="160">
        <f>'C'!M15</f>
        <v>0</v>
      </c>
      <c r="L57" s="160">
        <f>'C'!N15</f>
        <v>0</v>
      </c>
      <c r="M57" s="160" t="str">
        <f>'C'!O15</f>
        <v/>
      </c>
    </row>
    <row r="58" spans="1:17" s="160" customFormat="1" x14ac:dyDescent="0.2">
      <c r="A58" s="160" t="str">
        <f>'C'!C16</f>
        <v>C.1</v>
      </c>
      <c r="B58" s="160" t="str">
        <f>'C'!D16</f>
        <v>Aufnahme neuer Familien</v>
      </c>
      <c r="C58" s="160" t="str">
        <f>'C'!E16</f>
        <v>Vorstellen der Einrichtung (Einzel- oder Gruppenbesichtigung)</v>
      </c>
      <c r="D58" s="160">
        <f>'C'!F16</f>
        <v>0</v>
      </c>
      <c r="E58" s="160">
        <f>'C'!G16</f>
        <v>0</v>
      </c>
      <c r="F58" s="160">
        <f>'C'!H16</f>
        <v>0</v>
      </c>
      <c r="G58" s="160">
        <f>'C'!I16</f>
        <v>0</v>
      </c>
      <c r="H58" s="160">
        <f>'C'!J16</f>
        <v>0</v>
      </c>
      <c r="I58" s="160">
        <f>'C'!K16</f>
        <v>0</v>
      </c>
      <c r="J58" s="160">
        <f>'C'!L16</f>
        <v>0</v>
      </c>
      <c r="K58" s="160">
        <f>'C'!M16</f>
        <v>0</v>
      </c>
      <c r="L58" s="160">
        <f>'C'!N16</f>
        <v>0</v>
      </c>
      <c r="M58" s="160" t="str">
        <f>'C'!O16</f>
        <v/>
      </c>
    </row>
    <row r="59" spans="1:17" s="160" customFormat="1" x14ac:dyDescent="0.2">
      <c r="A59" s="160" t="str">
        <f>'C'!C17</f>
        <v>C.1</v>
      </c>
      <c r="B59" s="160" t="str">
        <f>'C'!D17</f>
        <v>Aufnahme neuer Familien</v>
      </c>
      <c r="C59" s="160" t="str">
        <f>'C'!E17</f>
        <v>Führen von Aufnahmegesprächen</v>
      </c>
      <c r="D59" s="160">
        <f>'C'!F17</f>
        <v>0</v>
      </c>
      <c r="E59" s="160">
        <f>'C'!G17</f>
        <v>0</v>
      </c>
      <c r="F59" s="160">
        <f>'C'!H17</f>
        <v>0</v>
      </c>
      <c r="G59" s="160">
        <f>'C'!I17</f>
        <v>0</v>
      </c>
      <c r="H59" s="160">
        <f>'C'!J17</f>
        <v>0</v>
      </c>
      <c r="I59" s="160">
        <f>'C'!K17</f>
        <v>0</v>
      </c>
      <c r="J59" s="160">
        <f>'C'!L17</f>
        <v>0</v>
      </c>
      <c r="K59" s="160">
        <f>'C'!M17</f>
        <v>0</v>
      </c>
      <c r="L59" s="160">
        <f>'C'!N17</f>
        <v>0</v>
      </c>
      <c r="M59" s="160" t="str">
        <f>'C'!O17</f>
        <v/>
      </c>
    </row>
    <row r="60" spans="1:17" s="160" customFormat="1" x14ac:dyDescent="0.2">
      <c r="A60" s="160" t="str">
        <f>'C'!C18</f>
        <v>C.1</v>
      </c>
      <c r="B60" s="160" t="str">
        <f>'C'!D18</f>
        <v>Aufnahme neuer Familien</v>
      </c>
      <c r="C60" s="160" t="str">
        <f>'C'!E18</f>
        <v>Beratung und Abschluss des Betreuungsvertrages</v>
      </c>
      <c r="D60" s="160">
        <f>'C'!F18</f>
        <v>0</v>
      </c>
      <c r="E60" s="160">
        <f>'C'!G18</f>
        <v>0</v>
      </c>
      <c r="F60" s="160">
        <f>'C'!H18</f>
        <v>0</v>
      </c>
      <c r="G60" s="160">
        <f>'C'!I18</f>
        <v>0</v>
      </c>
      <c r="H60" s="160">
        <f>'C'!J18</f>
        <v>0</v>
      </c>
      <c r="I60" s="160">
        <f>'C'!K18</f>
        <v>0</v>
      </c>
      <c r="J60" s="160">
        <f>'C'!L18</f>
        <v>0</v>
      </c>
      <c r="K60" s="160">
        <f>'C'!M18</f>
        <v>0</v>
      </c>
      <c r="L60" s="160">
        <f>'C'!N18</f>
        <v>0</v>
      </c>
      <c r="M60" s="160" t="str">
        <f>'C'!O18</f>
        <v/>
      </c>
    </row>
    <row r="61" spans="1:17" s="160" customFormat="1" x14ac:dyDescent="0.2">
      <c r="A61" s="160" t="str">
        <f>'C'!C19</f>
        <v>C.1</v>
      </c>
      <c r="B61" s="160" t="str">
        <f>'C'!D19</f>
        <v>Aufnahme neuer Familien</v>
      </c>
      <c r="C61" s="160" t="str">
        <f>'C'!E19</f>
        <v>Einholen von Einverständniserklärungen (Foto- und Videoaufnahmen, Ausflüge, Abholberechtigung etc.)</v>
      </c>
      <c r="D61" s="160">
        <f>'C'!F19</f>
        <v>0</v>
      </c>
      <c r="E61" s="160">
        <f>'C'!G19</f>
        <v>0</v>
      </c>
      <c r="F61" s="160">
        <f>'C'!H19</f>
        <v>0</v>
      </c>
      <c r="G61" s="160">
        <f>'C'!I19</f>
        <v>0</v>
      </c>
      <c r="H61" s="160">
        <f>'C'!J19</f>
        <v>0</v>
      </c>
      <c r="I61" s="160">
        <f>'C'!K19</f>
        <v>0</v>
      </c>
      <c r="J61" s="160">
        <f>'C'!L19</f>
        <v>0</v>
      </c>
      <c r="K61" s="160">
        <f>'C'!M19</f>
        <v>0</v>
      </c>
      <c r="L61" s="160">
        <f>'C'!N19</f>
        <v>0</v>
      </c>
      <c r="M61" s="160" t="str">
        <f>'C'!O19</f>
        <v/>
      </c>
    </row>
    <row r="62" spans="1:17" s="160" customFormat="1" x14ac:dyDescent="0.2">
      <c r="A62" s="160">
        <f>'C'!C20</f>
        <v>0</v>
      </c>
      <c r="B62" s="160">
        <f>'C'!D20</f>
        <v>0</v>
      </c>
      <c r="C62" s="160">
        <f>'C'!E20</f>
        <v>0</v>
      </c>
      <c r="D62" s="160">
        <f>'C'!F20</f>
        <v>0</v>
      </c>
      <c r="E62" s="160">
        <f>'C'!G20</f>
        <v>0</v>
      </c>
      <c r="F62" s="160">
        <f>'C'!H20</f>
        <v>0</v>
      </c>
      <c r="G62" s="160">
        <f>'C'!I20</f>
        <v>0</v>
      </c>
      <c r="H62" s="160">
        <f>'C'!J20</f>
        <v>0</v>
      </c>
      <c r="I62" s="160">
        <f>'C'!K20</f>
        <v>0</v>
      </c>
      <c r="J62" s="160">
        <f>'C'!L20</f>
        <v>0</v>
      </c>
      <c r="K62" s="160">
        <f>'C'!M20</f>
        <v>0</v>
      </c>
      <c r="L62" s="160">
        <f>'C'!N20</f>
        <v>0</v>
      </c>
      <c r="M62" s="160">
        <f>'C'!O20</f>
        <v>0</v>
      </c>
    </row>
    <row r="63" spans="1:17" s="160" customFormat="1" x14ac:dyDescent="0.2">
      <c r="A63" s="160" t="str">
        <f>'C'!C21</f>
        <v>C.2</v>
      </c>
      <c r="B63" s="160" t="str">
        <f>'C'!D21</f>
        <v>Kommunikation mit Eltern</v>
      </c>
      <c r="C63" s="160" t="str">
        <f>'C'!E21</f>
        <v>Planung, Durchführung/Teilnahme und Nachbereitung von Elternabenden</v>
      </c>
      <c r="D63" s="160">
        <f>'C'!F21</f>
        <v>0</v>
      </c>
      <c r="E63" s="160">
        <f>'C'!G21</f>
        <v>0</v>
      </c>
      <c r="F63" s="160">
        <f>'C'!H21</f>
        <v>0</v>
      </c>
      <c r="G63" s="160">
        <f>'C'!I21</f>
        <v>0</v>
      </c>
      <c r="H63" s="160">
        <f>'C'!J21</f>
        <v>0</v>
      </c>
      <c r="I63" s="160">
        <f>'C'!K21</f>
        <v>0</v>
      </c>
      <c r="J63" s="160">
        <f>'C'!L21</f>
        <v>0</v>
      </c>
      <c r="K63" s="160">
        <f>'C'!M21</f>
        <v>0</v>
      </c>
      <c r="L63" s="160">
        <f>'C'!N21</f>
        <v>0</v>
      </c>
      <c r="M63" s="160" t="str">
        <f>'C'!O21</f>
        <v/>
      </c>
    </row>
    <row r="64" spans="1:17" s="160" customFormat="1" x14ac:dyDescent="0.2">
      <c r="A64" s="160" t="str">
        <f>'C'!C22</f>
        <v>C.2</v>
      </c>
      <c r="B64" s="160" t="str">
        <f>'C'!D22</f>
        <v>Kommunikation mit Eltern</v>
      </c>
      <c r="C64" s="160" t="str">
        <f>'C'!E22</f>
        <v>Durchführung von Elternsprechstunden</v>
      </c>
      <c r="D64" s="160">
        <f>'C'!F22</f>
        <v>0</v>
      </c>
      <c r="E64" s="160">
        <f>'C'!G22</f>
        <v>0</v>
      </c>
      <c r="F64" s="160">
        <f>'C'!H22</f>
        <v>0</v>
      </c>
      <c r="G64" s="160">
        <f>'C'!I22</f>
        <v>0</v>
      </c>
      <c r="H64" s="160">
        <f>'C'!J22</f>
        <v>0</v>
      </c>
      <c r="I64" s="160">
        <f>'C'!K22</f>
        <v>0</v>
      </c>
      <c r="J64" s="160">
        <f>'C'!L22</f>
        <v>0</v>
      </c>
      <c r="K64" s="160">
        <f>'C'!M22</f>
        <v>0</v>
      </c>
      <c r="L64" s="160">
        <f>'C'!N22</f>
        <v>0</v>
      </c>
      <c r="M64" s="160" t="str">
        <f>'C'!O22</f>
        <v/>
      </c>
    </row>
    <row r="65" spans="1:13" s="160" customFormat="1" x14ac:dyDescent="0.2">
      <c r="A65" s="160" t="str">
        <f>'C'!C23</f>
        <v>C.2</v>
      </c>
      <c r="B65" s="160" t="str">
        <f>'C'!D23</f>
        <v>Kommunikation mit Eltern</v>
      </c>
      <c r="C65" s="160" t="str">
        <f>'C'!E23</f>
        <v>Führen spontaner Elterngespräche</v>
      </c>
      <c r="D65" s="160">
        <f>'C'!F23</f>
        <v>0</v>
      </c>
      <c r="E65" s="160">
        <f>'C'!G23</f>
        <v>0</v>
      </c>
      <c r="F65" s="160">
        <f>'C'!H23</f>
        <v>0</v>
      </c>
      <c r="G65" s="160">
        <f>'C'!I23</f>
        <v>0</v>
      </c>
      <c r="H65" s="160">
        <f>'C'!J23</f>
        <v>0</v>
      </c>
      <c r="I65" s="160">
        <f>'C'!K23</f>
        <v>0</v>
      </c>
      <c r="J65" s="160">
        <f>'C'!L23</f>
        <v>0</v>
      </c>
      <c r="K65" s="160">
        <f>'C'!M23</f>
        <v>0</v>
      </c>
      <c r="L65" s="160">
        <f>'C'!N23</f>
        <v>0</v>
      </c>
      <c r="M65" s="160" t="str">
        <f>'C'!O23</f>
        <v/>
      </c>
    </row>
    <row r="66" spans="1:13" s="160" customFormat="1" x14ac:dyDescent="0.2">
      <c r="A66" s="160" t="str">
        <f>'C'!C24</f>
        <v>C.2</v>
      </c>
      <c r="B66" s="160" t="str">
        <f>'C'!D24</f>
        <v>Kommunikation mit Eltern</v>
      </c>
      <c r="C66" s="160" t="str">
        <f>'C'!E24</f>
        <v>Verfassen und Versand von Elterninfobriefen</v>
      </c>
      <c r="D66" s="160">
        <f>'C'!F24</f>
        <v>0</v>
      </c>
      <c r="E66" s="160">
        <f>'C'!G24</f>
        <v>0</v>
      </c>
      <c r="F66" s="160">
        <f>'C'!H24</f>
        <v>0</v>
      </c>
      <c r="G66" s="160">
        <f>'C'!I24</f>
        <v>0</v>
      </c>
      <c r="H66" s="160">
        <f>'C'!J24</f>
        <v>0</v>
      </c>
      <c r="I66" s="160">
        <f>'C'!K24</f>
        <v>0</v>
      </c>
      <c r="J66" s="160">
        <f>'C'!L24</f>
        <v>0</v>
      </c>
      <c r="K66" s="160">
        <f>'C'!M24</f>
        <v>0</v>
      </c>
      <c r="L66" s="160">
        <f>'C'!N24</f>
        <v>0</v>
      </c>
      <c r="M66" s="160" t="str">
        <f>'C'!O24</f>
        <v/>
      </c>
    </row>
    <row r="67" spans="1:13" s="160" customFormat="1" x14ac:dyDescent="0.2">
      <c r="A67" s="160" t="str">
        <f>'C'!C25</f>
        <v>C.2</v>
      </c>
      <c r="B67" s="160" t="str">
        <f>'C'!D25</f>
        <v>Kommunikation mit Eltern</v>
      </c>
      <c r="C67" s="160" t="str">
        <f>'C'!E25</f>
        <v>Konfliktberatung</v>
      </c>
      <c r="D67" s="160">
        <f>'C'!F25</f>
        <v>0</v>
      </c>
      <c r="E67" s="160">
        <f>'C'!G25</f>
        <v>0</v>
      </c>
      <c r="F67" s="160">
        <f>'C'!H25</f>
        <v>0</v>
      </c>
      <c r="G67" s="160">
        <f>'C'!I25</f>
        <v>0</v>
      </c>
      <c r="H67" s="160">
        <f>'C'!J25</f>
        <v>0</v>
      </c>
      <c r="I67" s="160">
        <f>'C'!K25</f>
        <v>0</v>
      </c>
      <c r="J67" s="160">
        <f>'C'!L25</f>
        <v>0</v>
      </c>
      <c r="K67" s="160">
        <f>'C'!M25</f>
        <v>0</v>
      </c>
      <c r="L67" s="160">
        <f>'C'!N25</f>
        <v>0</v>
      </c>
      <c r="M67" s="160" t="str">
        <f>'C'!O25</f>
        <v/>
      </c>
    </row>
    <row r="68" spans="1:13" s="160" customFormat="1" x14ac:dyDescent="0.2">
      <c r="A68" s="160" t="str">
        <f>'C'!C26</f>
        <v>C.2</v>
      </c>
      <c r="B68" s="160" t="str">
        <f>'C'!D26</f>
        <v>Kommunikation mit Eltern</v>
      </c>
      <c r="C68" s="160" t="str">
        <f>'C'!E26</f>
        <v>Vermittlung von Hilfsangeboten (Familienberatung, Schuldnerberatung etc.)</v>
      </c>
      <c r="D68" s="160">
        <f>'C'!F26</f>
        <v>0</v>
      </c>
      <c r="E68" s="160">
        <f>'C'!G26</f>
        <v>0</v>
      </c>
      <c r="F68" s="160">
        <f>'C'!H26</f>
        <v>0</v>
      </c>
      <c r="G68" s="160">
        <f>'C'!I26</f>
        <v>0</v>
      </c>
      <c r="H68" s="160">
        <f>'C'!J26</f>
        <v>0</v>
      </c>
      <c r="I68" s="160">
        <f>'C'!K26</f>
        <v>0</v>
      </c>
      <c r="J68" s="160">
        <f>'C'!L26</f>
        <v>0</v>
      </c>
      <c r="K68" s="160">
        <f>'C'!M26</f>
        <v>0</v>
      </c>
      <c r="L68" s="160">
        <f>'C'!N26</f>
        <v>0</v>
      </c>
      <c r="M68" s="160" t="str">
        <f>'C'!O26</f>
        <v/>
      </c>
    </row>
    <row r="69" spans="1:13" s="160" customFormat="1" x14ac:dyDescent="0.2">
      <c r="A69" s="160">
        <f>'C'!C27</f>
        <v>0</v>
      </c>
      <c r="B69" s="160">
        <f>'C'!D27</f>
        <v>0</v>
      </c>
      <c r="C69" s="160">
        <f>'C'!E27</f>
        <v>0</v>
      </c>
      <c r="D69" s="160">
        <f>'C'!F27</f>
        <v>0</v>
      </c>
      <c r="E69" s="160">
        <f>'C'!G27</f>
        <v>0</v>
      </c>
      <c r="F69" s="160">
        <f>'C'!H27</f>
        <v>0</v>
      </c>
      <c r="G69" s="160">
        <f>'C'!I27</f>
        <v>0</v>
      </c>
      <c r="H69" s="160">
        <f>'C'!J27</f>
        <v>0</v>
      </c>
      <c r="I69" s="160">
        <f>'C'!K27</f>
        <v>0</v>
      </c>
      <c r="J69" s="160">
        <f>'C'!L27</f>
        <v>0</v>
      </c>
      <c r="K69" s="160">
        <f>'C'!M27</f>
        <v>0</v>
      </c>
      <c r="L69" s="160">
        <f>'C'!N27</f>
        <v>0</v>
      </c>
      <c r="M69" s="160">
        <f>'C'!O27</f>
        <v>0</v>
      </c>
    </row>
    <row r="70" spans="1:13" s="160" customFormat="1" x14ac:dyDescent="0.2">
      <c r="A70" s="160" t="str">
        <f>'C'!C28</f>
        <v>C.3</v>
      </c>
      <c r="B70" s="160" t="str">
        <f>'C'!D28</f>
        <v>Beteiligung von Eltern</v>
      </c>
      <c r="C70" s="160" t="str">
        <f>'C'!E28</f>
        <v>Organisation von Elternbeteiligung und Teilnahme/Mitwirkung in den entsprechenden Gremien</v>
      </c>
      <c r="D70" s="160">
        <f>'C'!F28</f>
        <v>0</v>
      </c>
      <c r="E70" s="160">
        <f>'C'!G28</f>
        <v>0</v>
      </c>
      <c r="F70" s="160">
        <f>'C'!H28</f>
        <v>0</v>
      </c>
      <c r="G70" s="160">
        <f>'C'!I28</f>
        <v>0</v>
      </c>
      <c r="H70" s="160">
        <f>'C'!J28</f>
        <v>0</v>
      </c>
      <c r="I70" s="160">
        <f>'C'!K28</f>
        <v>0</v>
      </c>
      <c r="J70" s="160">
        <f>'C'!L28</f>
        <v>0</v>
      </c>
      <c r="K70" s="160">
        <f>'C'!M28</f>
        <v>0</v>
      </c>
      <c r="L70" s="160">
        <f>'C'!N28</f>
        <v>0</v>
      </c>
      <c r="M70" s="160" t="str">
        <f>'C'!O28</f>
        <v/>
      </c>
    </row>
    <row r="71" spans="1:13" s="160" customFormat="1" x14ac:dyDescent="0.2">
      <c r="A71" s="160" t="str">
        <f>'C'!C29</f>
        <v>C.3</v>
      </c>
      <c r="B71" s="160" t="str">
        <f>'C'!D29</f>
        <v>Beteiligung von Eltern</v>
      </c>
      <c r="C71" s="160" t="str">
        <f>'C'!E29</f>
        <v>Sicherstellung der Umsetzung eines Beschwerde- und Konfliktmanagements zur Sicherung individueller Beteiligungsrechte der Eltern</v>
      </c>
      <c r="D71" s="160">
        <f>'C'!F29</f>
        <v>0</v>
      </c>
      <c r="E71" s="160">
        <f>'C'!G29</f>
        <v>0</v>
      </c>
      <c r="F71" s="160">
        <f>'C'!H29</f>
        <v>0</v>
      </c>
      <c r="G71" s="160">
        <f>'C'!I29</f>
        <v>0</v>
      </c>
      <c r="H71" s="160">
        <f>'C'!J29</f>
        <v>0</v>
      </c>
      <c r="I71" s="160">
        <f>'C'!K29</f>
        <v>0</v>
      </c>
      <c r="J71" s="160">
        <f>'C'!L29</f>
        <v>0</v>
      </c>
      <c r="K71" s="160">
        <f>'C'!M29</f>
        <v>0</v>
      </c>
      <c r="L71" s="160">
        <f>'C'!N29</f>
        <v>0</v>
      </c>
      <c r="M71" s="160" t="str">
        <f>'C'!O29</f>
        <v/>
      </c>
    </row>
    <row r="72" spans="1:13" s="160" customFormat="1" x14ac:dyDescent="0.2">
      <c r="A72" s="160" t="str">
        <f>'C'!C30</f>
        <v>C.3</v>
      </c>
      <c r="B72" s="160" t="str">
        <f>'C'!D30</f>
        <v>Beteiligung von Eltern</v>
      </c>
      <c r="C72" s="160" t="str">
        <f>'C'!E30</f>
        <v>Organisation von und Teilnahme an Elternarbeitseinsätzen</v>
      </c>
      <c r="D72" s="160">
        <f>'C'!F30</f>
        <v>0</v>
      </c>
      <c r="E72" s="160">
        <f>'C'!G30</f>
        <v>0</v>
      </c>
      <c r="F72" s="160">
        <f>'C'!H30</f>
        <v>0</v>
      </c>
      <c r="G72" s="160">
        <f>'C'!I30</f>
        <v>0</v>
      </c>
      <c r="H72" s="160">
        <f>'C'!J30</f>
        <v>0</v>
      </c>
      <c r="I72" s="160">
        <f>'C'!K30</f>
        <v>0</v>
      </c>
      <c r="J72" s="160">
        <f>'C'!L30</f>
        <v>0</v>
      </c>
      <c r="K72" s="160">
        <f>'C'!M30</f>
        <v>0</v>
      </c>
      <c r="L72" s="160">
        <f>'C'!N30</f>
        <v>0</v>
      </c>
      <c r="M72" s="160" t="str">
        <f>'C'!O30</f>
        <v/>
      </c>
    </row>
    <row r="73" spans="1:13" s="160" customFormat="1" x14ac:dyDescent="0.2">
      <c r="A73" s="160" t="str">
        <f>'C'!C31</f>
        <v>C.3</v>
      </c>
      <c r="B73" s="160" t="str">
        <f>'C'!D31</f>
        <v>Beteiligung von Eltern</v>
      </c>
      <c r="C73" s="160" t="str">
        <f>'C'!E31</f>
        <v>Organisation von Hospitationen für Eltern</v>
      </c>
      <c r="D73" s="160">
        <f>'C'!F31</f>
        <v>0</v>
      </c>
      <c r="E73" s="160">
        <f>'C'!G31</f>
        <v>0</v>
      </c>
      <c r="F73" s="160">
        <f>'C'!H31</f>
        <v>0</v>
      </c>
      <c r="G73" s="160">
        <f>'C'!I31</f>
        <v>0</v>
      </c>
      <c r="H73" s="160">
        <f>'C'!J31</f>
        <v>0</v>
      </c>
      <c r="I73" s="160">
        <f>'C'!K31</f>
        <v>0</v>
      </c>
      <c r="J73" s="160">
        <f>'C'!L31</f>
        <v>0</v>
      </c>
      <c r="K73" s="160">
        <f>'C'!M31</f>
        <v>0</v>
      </c>
      <c r="L73" s="160">
        <f>'C'!N31</f>
        <v>0</v>
      </c>
      <c r="M73" s="160" t="str">
        <f>'C'!O31</f>
        <v/>
      </c>
    </row>
    <row r="74" spans="1:13" s="160" customFormat="1" x14ac:dyDescent="0.2">
      <c r="A74" s="160" t="str">
        <f>'C'!C32</f>
        <v>C.3</v>
      </c>
      <c r="B74" s="160" t="str">
        <f>'C'!D32</f>
        <v>Beteiligung von Eltern</v>
      </c>
      <c r="C74" s="160" t="str">
        <f>'C'!E32</f>
        <v>Unterstützung/Beratung eines Fördervereins</v>
      </c>
      <c r="D74" s="160">
        <f>'C'!F32</f>
        <v>0</v>
      </c>
      <c r="E74" s="160">
        <f>'C'!G32</f>
        <v>0</v>
      </c>
      <c r="F74" s="160">
        <f>'C'!H32</f>
        <v>0</v>
      </c>
      <c r="G74" s="160">
        <f>'C'!I32</f>
        <v>0</v>
      </c>
      <c r="H74" s="160">
        <f>'C'!J32</f>
        <v>0</v>
      </c>
      <c r="I74" s="160">
        <f>'C'!K32</f>
        <v>0</v>
      </c>
      <c r="J74" s="160">
        <f>'C'!L32</f>
        <v>0</v>
      </c>
      <c r="K74" s="160">
        <f>'C'!M32</f>
        <v>0</v>
      </c>
      <c r="L74" s="160">
        <f>'C'!N32</f>
        <v>0</v>
      </c>
      <c r="M74" s="160" t="str">
        <f>'C'!O32</f>
        <v/>
      </c>
    </row>
    <row r="75" spans="1:13" s="160" customFormat="1" x14ac:dyDescent="0.2">
      <c r="A75" s="160">
        <f>'C'!C33</f>
        <v>0</v>
      </c>
      <c r="B75" s="160">
        <f>'C'!D33</f>
        <v>0</v>
      </c>
      <c r="C75" s="160">
        <f>'C'!E33</f>
        <v>0</v>
      </c>
      <c r="D75" s="160">
        <f>'C'!F33</f>
        <v>0</v>
      </c>
      <c r="E75" s="160">
        <f>'C'!G33</f>
        <v>0</v>
      </c>
      <c r="F75" s="160">
        <f>'C'!H33</f>
        <v>0</v>
      </c>
      <c r="G75" s="160">
        <f>'C'!I33</f>
        <v>0</v>
      </c>
      <c r="H75" s="160">
        <f>'C'!J33</f>
        <v>0</v>
      </c>
      <c r="I75" s="160">
        <f>'C'!K33</f>
        <v>0</v>
      </c>
      <c r="J75" s="160">
        <f>'C'!L33</f>
        <v>0</v>
      </c>
      <c r="K75" s="160">
        <f>'C'!M33</f>
        <v>0</v>
      </c>
      <c r="L75" s="160">
        <f>'C'!N33</f>
        <v>0</v>
      </c>
      <c r="M75" s="160">
        <f>'C'!O33</f>
        <v>0</v>
      </c>
    </row>
    <row r="76" spans="1:13" s="160" customFormat="1" x14ac:dyDescent="0.2">
      <c r="A76" s="160" t="str">
        <f>'C'!C34</f>
        <v>C.4</v>
      </c>
      <c r="B76" s="160" t="str">
        <f>'C'!D34</f>
        <v>Weitere Leitungstätigkeiten</v>
      </c>
      <c r="C76" s="160">
        <f>'C'!E34</f>
        <v>0</v>
      </c>
      <c r="D76" s="160">
        <f>'C'!F34</f>
        <v>0</v>
      </c>
      <c r="E76" s="160">
        <f>'C'!G34</f>
        <v>0</v>
      </c>
      <c r="F76" s="160">
        <f>'C'!H34</f>
        <v>0</v>
      </c>
      <c r="G76" s="160">
        <f>'C'!I34</f>
        <v>0</v>
      </c>
      <c r="H76" s="160">
        <f>'C'!J34</f>
        <v>0</v>
      </c>
      <c r="I76" s="160">
        <f>'C'!K34</f>
        <v>0</v>
      </c>
      <c r="J76" s="160">
        <f>'C'!L34</f>
        <v>0</v>
      </c>
      <c r="K76" s="160">
        <f>'C'!M34</f>
        <v>0</v>
      </c>
      <c r="L76" s="160">
        <f>'C'!N34</f>
        <v>0</v>
      </c>
      <c r="M76" s="160" t="str">
        <f>'C'!O34</f>
        <v/>
      </c>
    </row>
    <row r="77" spans="1:13" s="160" customFormat="1" x14ac:dyDescent="0.2">
      <c r="A77" s="160" t="str">
        <f>'C'!C35</f>
        <v>C.4</v>
      </c>
      <c r="B77" s="160" t="str">
        <f>'C'!D35</f>
        <v>Weitere Leitungstätigkeiten</v>
      </c>
      <c r="C77" s="160">
        <f>'C'!E35</f>
        <v>0</v>
      </c>
      <c r="D77" s="160">
        <f>'C'!F35</f>
        <v>0</v>
      </c>
      <c r="E77" s="160">
        <f>'C'!G35</f>
        <v>0</v>
      </c>
      <c r="F77" s="160">
        <f>'C'!H35</f>
        <v>0</v>
      </c>
      <c r="G77" s="160">
        <f>'C'!I35</f>
        <v>0</v>
      </c>
      <c r="H77" s="160">
        <f>'C'!J35</f>
        <v>0</v>
      </c>
      <c r="I77" s="160">
        <f>'C'!K35</f>
        <v>0</v>
      </c>
      <c r="J77" s="160">
        <f>'C'!L35</f>
        <v>0</v>
      </c>
      <c r="K77" s="160">
        <f>'C'!M35</f>
        <v>0</v>
      </c>
      <c r="L77" s="160">
        <f>'C'!N35</f>
        <v>0</v>
      </c>
      <c r="M77" s="160" t="str">
        <f>'C'!O35</f>
        <v/>
      </c>
    </row>
    <row r="78" spans="1:13" s="160" customFormat="1" x14ac:dyDescent="0.2">
      <c r="A78" s="160" t="str">
        <f>'C'!C36</f>
        <v>C.4</v>
      </c>
      <c r="B78" s="160" t="str">
        <f>'C'!D36</f>
        <v>Weitere Leitungstätigkeiten</v>
      </c>
      <c r="C78" s="160">
        <f>'C'!E36</f>
        <v>0</v>
      </c>
      <c r="D78" s="160">
        <f>'C'!F36</f>
        <v>0</v>
      </c>
      <c r="E78" s="160">
        <f>'C'!G36</f>
        <v>0</v>
      </c>
      <c r="F78" s="160">
        <f>'C'!H36</f>
        <v>0</v>
      </c>
      <c r="G78" s="160">
        <f>'C'!I36</f>
        <v>0</v>
      </c>
      <c r="H78" s="160">
        <f>'C'!J36</f>
        <v>0</v>
      </c>
      <c r="I78" s="160">
        <f>'C'!K36</f>
        <v>0</v>
      </c>
      <c r="J78" s="160">
        <f>'C'!L36</f>
        <v>0</v>
      </c>
      <c r="K78" s="160">
        <f>'C'!M36</f>
        <v>0</v>
      </c>
      <c r="L78" s="160">
        <f>'C'!N36</f>
        <v>0</v>
      </c>
      <c r="M78" s="160" t="str">
        <f>'C'!O36</f>
        <v/>
      </c>
    </row>
    <row r="79" spans="1:13" s="160" customFormat="1" x14ac:dyDescent="0.2">
      <c r="A79" s="160" t="str">
        <f>'C'!C37</f>
        <v>C.4</v>
      </c>
      <c r="B79" s="160" t="str">
        <f>'C'!D37</f>
        <v>Weitere Leitungstätigkeiten</v>
      </c>
      <c r="C79" s="160">
        <f>'C'!E37</f>
        <v>0</v>
      </c>
      <c r="D79" s="160">
        <f>'C'!F37</f>
        <v>0</v>
      </c>
      <c r="E79" s="160">
        <f>'C'!G37</f>
        <v>0</v>
      </c>
      <c r="F79" s="160">
        <f>'C'!H37</f>
        <v>0</v>
      </c>
      <c r="G79" s="160">
        <f>'C'!I37</f>
        <v>0</v>
      </c>
      <c r="H79" s="160">
        <f>'C'!J37</f>
        <v>0</v>
      </c>
      <c r="I79" s="160">
        <f>'C'!K37</f>
        <v>0</v>
      </c>
      <c r="J79" s="160">
        <f>'C'!L37</f>
        <v>0</v>
      </c>
      <c r="K79" s="160">
        <f>'C'!M37</f>
        <v>0</v>
      </c>
      <c r="L79" s="160">
        <f>'C'!N37</f>
        <v>0</v>
      </c>
      <c r="M79" s="160" t="str">
        <f>'C'!O37</f>
        <v/>
      </c>
    </row>
    <row r="80" spans="1:13" s="160" customFormat="1" x14ac:dyDescent="0.2">
      <c r="A80" s="160" t="str">
        <f>'C'!C38</f>
        <v>C.4</v>
      </c>
      <c r="B80" s="160" t="str">
        <f>'C'!D38</f>
        <v>Weitere Leitungstätigkeiten</v>
      </c>
      <c r="C80" s="160">
        <f>'C'!E38</f>
        <v>0</v>
      </c>
      <c r="D80" s="160">
        <f>'C'!F38</f>
        <v>0</v>
      </c>
      <c r="E80" s="160">
        <f>'C'!G38</f>
        <v>0</v>
      </c>
      <c r="F80" s="160">
        <f>'C'!H38</f>
        <v>0</v>
      </c>
      <c r="G80" s="160">
        <f>'C'!I38</f>
        <v>0</v>
      </c>
      <c r="H80" s="160">
        <f>'C'!J38</f>
        <v>0</v>
      </c>
      <c r="I80" s="160">
        <f>'C'!K38</f>
        <v>0</v>
      </c>
      <c r="J80" s="160">
        <f>'C'!L38</f>
        <v>0</v>
      </c>
      <c r="K80" s="160">
        <f>'C'!M38</f>
        <v>0</v>
      </c>
      <c r="L80" s="160">
        <f>'C'!N38</f>
        <v>0</v>
      </c>
      <c r="M80" s="160" t="str">
        <f>'C'!O38</f>
        <v/>
      </c>
    </row>
    <row r="81" spans="1:13" s="160" customFormat="1" x14ac:dyDescent="0.2">
      <c r="A81" s="160" t="str">
        <f>'C'!C39</f>
        <v>C.4</v>
      </c>
      <c r="B81" s="160" t="str">
        <f>'C'!D39</f>
        <v>Weitere Leitungstätigkeiten</v>
      </c>
      <c r="C81" s="160">
        <f>'C'!E39</f>
        <v>0</v>
      </c>
      <c r="D81" s="160">
        <f>'C'!F39</f>
        <v>0</v>
      </c>
      <c r="E81" s="160">
        <f>'C'!G39</f>
        <v>0</v>
      </c>
      <c r="F81" s="160">
        <f>'C'!H39</f>
        <v>0</v>
      </c>
      <c r="G81" s="160">
        <f>'C'!I39</f>
        <v>0</v>
      </c>
      <c r="H81" s="160">
        <f>'C'!J39</f>
        <v>0</v>
      </c>
      <c r="I81" s="160">
        <f>'C'!K39</f>
        <v>0</v>
      </c>
      <c r="J81" s="160">
        <f>'C'!L39</f>
        <v>0</v>
      </c>
      <c r="K81" s="160">
        <f>'C'!M39</f>
        <v>0</v>
      </c>
      <c r="L81" s="160">
        <f>'C'!N39</f>
        <v>0</v>
      </c>
      <c r="M81" s="160" t="str">
        <f>'C'!O39</f>
        <v/>
      </c>
    </row>
    <row r="82" spans="1:13" s="287" customFormat="1" x14ac:dyDescent="0.2">
      <c r="A82" s="287" t="str">
        <f>D!C15</f>
        <v>D.1</v>
      </c>
      <c r="B82" s="287" t="str">
        <f>D!D15</f>
        <v>Kommunikation zwischen Einrichtung und Träger</v>
      </c>
      <c r="C82" s="287" t="str">
        <f>D!E15</f>
        <v>Sicherstellung kontinuierlicher Absprachen/Abstimmungen zwischen Träger und Einrichtung zum pädagogischen Alltag</v>
      </c>
      <c r="D82" s="287">
        <f>D!F15</f>
        <v>0</v>
      </c>
      <c r="E82" s="287">
        <f>D!G15</f>
        <v>0</v>
      </c>
      <c r="F82" s="287">
        <f>D!H15</f>
        <v>0</v>
      </c>
      <c r="G82" s="287">
        <f>D!I15</f>
        <v>0</v>
      </c>
      <c r="H82" s="287">
        <f>D!J15</f>
        <v>0</v>
      </c>
      <c r="I82" s="287">
        <f>D!K15</f>
        <v>0</v>
      </c>
      <c r="J82" s="287">
        <f>D!L15</f>
        <v>0</v>
      </c>
      <c r="K82" s="287">
        <f>D!M15</f>
        <v>0</v>
      </c>
      <c r="L82" s="287">
        <f>D!N15</f>
        <v>0</v>
      </c>
      <c r="M82" s="287" t="str">
        <f>D!O15</f>
        <v/>
      </c>
    </row>
    <row r="83" spans="1:13" s="287" customFormat="1" x14ac:dyDescent="0.2">
      <c r="A83" s="287" t="str">
        <f>D!C16</f>
        <v>D.1</v>
      </c>
      <c r="B83" s="287" t="str">
        <f>D!D16</f>
        <v>Kommunikation zwischen Einrichtung und Träger</v>
      </c>
      <c r="C83" s="287" t="str">
        <f>D!E16</f>
        <v>Sicherstellung kontinuierlicher Absprachen/Abstimmungen zwischen Träger und Einrichtung zur Betriebsführung</v>
      </c>
      <c r="D83" s="287">
        <f>D!F16</f>
        <v>0</v>
      </c>
      <c r="E83" s="287">
        <f>D!G16</f>
        <v>0</v>
      </c>
      <c r="F83" s="287">
        <f>D!H16</f>
        <v>0</v>
      </c>
      <c r="G83" s="287">
        <f>D!I16</f>
        <v>0</v>
      </c>
      <c r="H83" s="287">
        <f>D!J16</f>
        <v>0</v>
      </c>
      <c r="I83" s="287">
        <f>D!K16</f>
        <v>0</v>
      </c>
      <c r="J83" s="287">
        <f>D!L16</f>
        <v>0</v>
      </c>
      <c r="K83" s="287">
        <f>D!M16</f>
        <v>0</v>
      </c>
      <c r="L83" s="287">
        <f>D!N16</f>
        <v>0</v>
      </c>
      <c r="M83" s="287" t="str">
        <f>D!O16</f>
        <v/>
      </c>
    </row>
    <row r="84" spans="1:13" s="287" customFormat="1" x14ac:dyDescent="0.2">
      <c r="A84" s="287" t="str">
        <f>D!C17</f>
        <v>D.1</v>
      </c>
      <c r="B84" s="287" t="str">
        <f>D!D17</f>
        <v>Kommunikation zwischen Einrichtung und Träger</v>
      </c>
      <c r="C84" s="287" t="str">
        <f>D!E17</f>
        <v>Teilnahme an Leitungskräftesitzungen innerhalb des Trägers</v>
      </c>
      <c r="D84" s="287">
        <f>D!F17</f>
        <v>0</v>
      </c>
      <c r="E84" s="287">
        <f>D!G17</f>
        <v>0</v>
      </c>
      <c r="F84" s="287">
        <f>D!H17</f>
        <v>0</v>
      </c>
      <c r="G84" s="287">
        <f>D!I17</f>
        <v>0</v>
      </c>
      <c r="H84" s="287">
        <f>D!J17</f>
        <v>0</v>
      </c>
      <c r="I84" s="287">
        <f>D!K17</f>
        <v>0</v>
      </c>
      <c r="J84" s="287">
        <f>D!L17</f>
        <v>0</v>
      </c>
      <c r="K84" s="287">
        <f>D!M17</f>
        <v>0</v>
      </c>
      <c r="L84" s="287">
        <f>D!N17</f>
        <v>0</v>
      </c>
      <c r="M84" s="287" t="str">
        <f>D!O17</f>
        <v/>
      </c>
    </row>
    <row r="85" spans="1:13" s="287" customFormat="1" x14ac:dyDescent="0.2">
      <c r="A85" s="287" t="str">
        <f>D!C18</f>
        <v>D.1</v>
      </c>
      <c r="B85" s="287" t="str">
        <f>D!D18</f>
        <v>Kommunikation zwischen Einrichtung und Träger</v>
      </c>
      <c r="C85" s="287" t="str">
        <f>D!E18</f>
        <v>Sicherstellung der Zusammenarbeit zwischen Einrichtungen des Trägers (Absprachen über die Aufnahme von Kindern, die Vorbereitung gemeinsamer Aktivitäten etc.)</v>
      </c>
      <c r="D85" s="287">
        <f>D!F18</f>
        <v>0</v>
      </c>
      <c r="E85" s="287">
        <f>D!G18</f>
        <v>0</v>
      </c>
      <c r="F85" s="287">
        <f>D!H18</f>
        <v>0</v>
      </c>
      <c r="G85" s="287">
        <f>D!I18</f>
        <v>0</v>
      </c>
      <c r="H85" s="287">
        <f>D!J18</f>
        <v>0</v>
      </c>
      <c r="I85" s="287">
        <f>D!K18</f>
        <v>0</v>
      </c>
      <c r="J85" s="287">
        <f>D!L18</f>
        <v>0</v>
      </c>
      <c r="K85" s="287">
        <f>D!M18</f>
        <v>0</v>
      </c>
      <c r="L85" s="287">
        <f>D!N18</f>
        <v>0</v>
      </c>
      <c r="M85" s="287" t="str">
        <f>D!O18</f>
        <v/>
      </c>
    </row>
    <row r="86" spans="1:13" s="287" customFormat="1" x14ac:dyDescent="0.2">
      <c r="A86" s="287">
        <f>D!C19</f>
        <v>0</v>
      </c>
      <c r="B86" s="287">
        <f>D!D19</f>
        <v>0</v>
      </c>
      <c r="C86" s="287">
        <f>D!E19</f>
        <v>0</v>
      </c>
      <c r="D86" s="287">
        <f>D!F19</f>
        <v>0</v>
      </c>
      <c r="E86" s="287">
        <f>D!G19</f>
        <v>0</v>
      </c>
      <c r="F86" s="287">
        <f>D!H19</f>
        <v>0</v>
      </c>
      <c r="G86" s="287">
        <f>D!I19</f>
        <v>0</v>
      </c>
      <c r="H86" s="287">
        <f>D!J19</f>
        <v>0</v>
      </c>
      <c r="I86" s="287">
        <f>D!K19</f>
        <v>0</v>
      </c>
      <c r="J86" s="287">
        <f>D!L19</f>
        <v>0</v>
      </c>
      <c r="K86" s="287">
        <f>D!M19</f>
        <v>0</v>
      </c>
      <c r="L86" s="287">
        <f>D!N19</f>
        <v>0</v>
      </c>
      <c r="M86" s="287">
        <f>D!O19</f>
        <v>0</v>
      </c>
    </row>
    <row r="87" spans="1:13" s="287" customFormat="1" x14ac:dyDescent="0.2">
      <c r="A87" s="287" t="str">
        <f>D!C20</f>
        <v>D.2</v>
      </c>
      <c r="B87" s="287" t="str">
        <f>D!D20</f>
        <v>Strategische Weiterentwicklung des Trägers/Trägerangebots</v>
      </c>
      <c r="C87" s="287" t="str">
        <f>D!E20</f>
        <v>Erarbeitung des Leitbildes des Trägers (z.B. in AGs)</v>
      </c>
      <c r="D87" s="287">
        <f>D!F20</f>
        <v>0</v>
      </c>
      <c r="E87" s="287">
        <f>D!G20</f>
        <v>0</v>
      </c>
      <c r="F87" s="287">
        <f>D!H20</f>
        <v>0</v>
      </c>
      <c r="G87" s="287">
        <f>D!I20</f>
        <v>0</v>
      </c>
      <c r="H87" s="287">
        <f>D!J20</f>
        <v>0</v>
      </c>
      <c r="I87" s="287">
        <f>D!K20</f>
        <v>0</v>
      </c>
      <c r="J87" s="287">
        <f>D!L20</f>
        <v>0</v>
      </c>
      <c r="K87" s="287">
        <f>D!M20</f>
        <v>0</v>
      </c>
      <c r="L87" s="287">
        <f>D!N20</f>
        <v>0</v>
      </c>
      <c r="M87" s="287" t="str">
        <f>D!O20</f>
        <v/>
      </c>
    </row>
    <row r="88" spans="1:13" s="287" customFormat="1" x14ac:dyDescent="0.2">
      <c r="A88" s="287" t="str">
        <f>D!C21</f>
        <v>D.2</v>
      </c>
      <c r="B88" s="287" t="str">
        <f>D!D21</f>
        <v>Strategische Weiterentwicklung des Trägers/Trägerangebots</v>
      </c>
      <c r="C88" s="287" t="str">
        <f>D!E21</f>
        <v>Weiterentwicklung des Trägerangebots (z.B. in AGs, Leiterkonferenzen)</v>
      </c>
      <c r="D88" s="287">
        <f>D!F21</f>
        <v>0</v>
      </c>
      <c r="E88" s="287">
        <f>D!G21</f>
        <v>0</v>
      </c>
      <c r="F88" s="287">
        <f>D!H21</f>
        <v>0</v>
      </c>
      <c r="G88" s="287">
        <f>D!I21</f>
        <v>0</v>
      </c>
      <c r="H88" s="287">
        <f>D!J21</f>
        <v>0</v>
      </c>
      <c r="I88" s="287">
        <f>D!K21</f>
        <v>0</v>
      </c>
      <c r="J88" s="287">
        <f>D!L21</f>
        <v>0</v>
      </c>
      <c r="K88" s="287">
        <f>D!M21</f>
        <v>0</v>
      </c>
      <c r="L88" s="287">
        <f>D!N21</f>
        <v>0</v>
      </c>
      <c r="M88" s="287" t="str">
        <f>D!O21</f>
        <v/>
      </c>
    </row>
    <row r="89" spans="1:13" s="287" customFormat="1" x14ac:dyDescent="0.2">
      <c r="A89" s="287" t="str">
        <f>D!C22</f>
        <v>D.2</v>
      </c>
      <c r="B89" s="287" t="str">
        <f>D!D22</f>
        <v>Strategische Weiterentwicklung des Trägers/Trägerangebots</v>
      </c>
      <c r="C89" s="287" t="str">
        <f>D!E22</f>
        <v>Reflexionsprozess über die inhaltlich-pädagogische Ausrichtung der Einrichtung inkl. der Erstellung jährlicher Zielvereinbarungen</v>
      </c>
      <c r="D89" s="287">
        <f>D!F22</f>
        <v>0</v>
      </c>
      <c r="E89" s="287">
        <f>D!G22</f>
        <v>0</v>
      </c>
      <c r="F89" s="287">
        <f>D!H22</f>
        <v>0</v>
      </c>
      <c r="G89" s="287">
        <f>D!I22</f>
        <v>0</v>
      </c>
      <c r="H89" s="287">
        <f>D!J22</f>
        <v>0</v>
      </c>
      <c r="I89" s="287">
        <f>D!K22</f>
        <v>0</v>
      </c>
      <c r="J89" s="287">
        <f>D!L22</f>
        <v>0</v>
      </c>
      <c r="K89" s="287">
        <f>D!M22</f>
        <v>0</v>
      </c>
      <c r="L89" s="287">
        <f>D!N22</f>
        <v>0</v>
      </c>
      <c r="M89" s="287" t="str">
        <f>D!O22</f>
        <v/>
      </c>
    </row>
    <row r="90" spans="1:13" s="287" customFormat="1" x14ac:dyDescent="0.2">
      <c r="A90" s="287" t="str">
        <f>D!C23</f>
        <v>D.2</v>
      </c>
      <c r="B90" s="287" t="str">
        <f>D!D23</f>
        <v>Strategische Weiterentwicklung des Trägers/Trägerangebots</v>
      </c>
      <c r="C90" s="287" t="str">
        <f>D!E23</f>
        <v>Erstellen eines Jahresarbeitsberichts der Einrichtung</v>
      </c>
      <c r="D90" s="287">
        <f>D!F23</f>
        <v>0</v>
      </c>
      <c r="E90" s="287">
        <f>D!G23</f>
        <v>0</v>
      </c>
      <c r="F90" s="287">
        <f>D!H23</f>
        <v>0</v>
      </c>
      <c r="G90" s="287">
        <f>D!I23</f>
        <v>0</v>
      </c>
      <c r="H90" s="287">
        <f>D!J23</f>
        <v>0</v>
      </c>
      <c r="I90" s="287">
        <f>D!K23</f>
        <v>0</v>
      </c>
      <c r="J90" s="287">
        <f>D!L23</f>
        <v>0</v>
      </c>
      <c r="K90" s="287">
        <f>D!M23</f>
        <v>0</v>
      </c>
      <c r="L90" s="287">
        <f>D!N23</f>
        <v>0</v>
      </c>
      <c r="M90" s="287" t="str">
        <f>D!O23</f>
        <v/>
      </c>
    </row>
    <row r="91" spans="1:13" s="287" customFormat="1" x14ac:dyDescent="0.2">
      <c r="A91" s="287">
        <f>D!C24</f>
        <v>0</v>
      </c>
      <c r="B91" s="287">
        <f>D!D24</f>
        <v>0</v>
      </c>
      <c r="C91" s="287">
        <f>D!E24</f>
        <v>0</v>
      </c>
      <c r="D91" s="287">
        <f>D!F24</f>
        <v>0</v>
      </c>
      <c r="E91" s="287">
        <f>D!G24</f>
        <v>0</v>
      </c>
      <c r="F91" s="287">
        <f>D!H24</f>
        <v>0</v>
      </c>
      <c r="G91" s="287">
        <f>D!I24</f>
        <v>0</v>
      </c>
      <c r="H91" s="287">
        <f>D!J24</f>
        <v>0</v>
      </c>
      <c r="I91" s="287">
        <f>D!K24</f>
        <v>0</v>
      </c>
      <c r="J91" s="287">
        <f>D!L24</f>
        <v>0</v>
      </c>
      <c r="K91" s="287">
        <f>D!M24</f>
        <v>0</v>
      </c>
      <c r="L91" s="287">
        <f>D!N24</f>
        <v>0</v>
      </c>
      <c r="M91" s="287">
        <f>D!O24</f>
        <v>0</v>
      </c>
    </row>
    <row r="92" spans="1:13" s="287" customFormat="1" x14ac:dyDescent="0.2">
      <c r="A92" s="287" t="str">
        <f>D!C25</f>
        <v>D.3</v>
      </c>
      <c r="B92" s="287" t="str">
        <f>D!D25</f>
        <v>Weitere Leitungstätigkeiten</v>
      </c>
      <c r="C92" s="287">
        <f>D!E25</f>
        <v>0</v>
      </c>
      <c r="D92" s="287">
        <f>D!F25</f>
        <v>0</v>
      </c>
      <c r="E92" s="287">
        <f>D!G25</f>
        <v>0</v>
      </c>
      <c r="F92" s="287">
        <f>D!H25</f>
        <v>0</v>
      </c>
      <c r="G92" s="287">
        <f>D!I25</f>
        <v>0</v>
      </c>
      <c r="H92" s="287">
        <f>D!J25</f>
        <v>0</v>
      </c>
      <c r="I92" s="287">
        <f>D!K25</f>
        <v>0</v>
      </c>
      <c r="J92" s="287">
        <f>D!L25</f>
        <v>0</v>
      </c>
      <c r="K92" s="287">
        <f>D!M25</f>
        <v>0</v>
      </c>
      <c r="L92" s="287">
        <f>D!N25</f>
        <v>0</v>
      </c>
      <c r="M92" s="287" t="str">
        <f>D!O25</f>
        <v/>
      </c>
    </row>
    <row r="93" spans="1:13" s="287" customFormat="1" x14ac:dyDescent="0.2">
      <c r="A93" s="287" t="str">
        <f>D!C26</f>
        <v>D.3</v>
      </c>
      <c r="B93" s="287" t="str">
        <f>D!D26</f>
        <v>Weitere Leitungstätigkeiten</v>
      </c>
      <c r="C93" s="287">
        <f>D!E26</f>
        <v>0</v>
      </c>
      <c r="D93" s="287">
        <f>D!F26</f>
        <v>0</v>
      </c>
      <c r="E93" s="287">
        <f>D!G26</f>
        <v>0</v>
      </c>
      <c r="F93" s="287">
        <f>D!H26</f>
        <v>0</v>
      </c>
      <c r="G93" s="287">
        <f>D!I26</f>
        <v>0</v>
      </c>
      <c r="H93" s="287">
        <f>D!J26</f>
        <v>0</v>
      </c>
      <c r="I93" s="287">
        <f>D!K26</f>
        <v>0</v>
      </c>
      <c r="J93" s="287">
        <f>D!L26</f>
        <v>0</v>
      </c>
      <c r="K93" s="287">
        <f>D!M26</f>
        <v>0</v>
      </c>
      <c r="L93" s="287">
        <f>D!N26</f>
        <v>0</v>
      </c>
      <c r="M93" s="287" t="str">
        <f>D!O26</f>
        <v/>
      </c>
    </row>
    <row r="94" spans="1:13" s="287" customFormat="1" x14ac:dyDescent="0.2">
      <c r="A94" s="287" t="str">
        <f>D!C27</f>
        <v>D.3</v>
      </c>
      <c r="B94" s="287" t="str">
        <f>D!D27</f>
        <v>Weitere Leitungstätigkeiten</v>
      </c>
      <c r="C94" s="287">
        <f>D!E27</f>
        <v>0</v>
      </c>
      <c r="D94" s="287">
        <f>D!F27</f>
        <v>0</v>
      </c>
      <c r="E94" s="287">
        <f>D!G27</f>
        <v>0</v>
      </c>
      <c r="F94" s="287">
        <f>D!H27</f>
        <v>0</v>
      </c>
      <c r="G94" s="287">
        <f>D!I27</f>
        <v>0</v>
      </c>
      <c r="H94" s="287">
        <f>D!J27</f>
        <v>0</v>
      </c>
      <c r="I94" s="287">
        <f>D!K27</f>
        <v>0</v>
      </c>
      <c r="J94" s="287">
        <f>D!L27</f>
        <v>0</v>
      </c>
      <c r="K94" s="287">
        <f>D!M27</f>
        <v>0</v>
      </c>
      <c r="L94" s="287">
        <f>D!N27</f>
        <v>0</v>
      </c>
      <c r="M94" s="287" t="str">
        <f>D!O27</f>
        <v/>
      </c>
    </row>
    <row r="95" spans="1:13" s="287" customFormat="1" x14ac:dyDescent="0.2">
      <c r="A95" s="287" t="str">
        <f>D!C28</f>
        <v>D.3</v>
      </c>
      <c r="B95" s="287" t="str">
        <f>D!D28</f>
        <v>Weitere Leitungstätigkeiten</v>
      </c>
      <c r="C95" s="287">
        <f>D!E28</f>
        <v>0</v>
      </c>
      <c r="D95" s="287">
        <f>D!F28</f>
        <v>0</v>
      </c>
      <c r="E95" s="287">
        <f>D!G28</f>
        <v>0</v>
      </c>
      <c r="F95" s="287">
        <f>D!H28</f>
        <v>0</v>
      </c>
      <c r="G95" s="287">
        <f>D!I28</f>
        <v>0</v>
      </c>
      <c r="H95" s="287">
        <f>D!J28</f>
        <v>0</v>
      </c>
      <c r="I95" s="287">
        <f>D!K28</f>
        <v>0</v>
      </c>
      <c r="J95" s="287">
        <f>D!L28</f>
        <v>0</v>
      </c>
      <c r="K95" s="287">
        <f>D!M28</f>
        <v>0</v>
      </c>
      <c r="L95" s="287">
        <f>D!N28</f>
        <v>0</v>
      </c>
      <c r="M95" s="287" t="str">
        <f>D!O28</f>
        <v/>
      </c>
    </row>
    <row r="96" spans="1:13" s="287" customFormat="1" x14ac:dyDescent="0.2">
      <c r="A96" s="287" t="str">
        <f>D!C29</f>
        <v>D.3</v>
      </c>
      <c r="B96" s="287" t="str">
        <f>D!D29</f>
        <v>Weitere Leitungstätigkeiten</v>
      </c>
      <c r="C96" s="287">
        <f>D!E29</f>
        <v>0</v>
      </c>
      <c r="D96" s="287">
        <f>D!F29</f>
        <v>0</v>
      </c>
      <c r="E96" s="287">
        <f>D!G29</f>
        <v>0</v>
      </c>
      <c r="F96" s="287">
        <f>D!H29</f>
        <v>0</v>
      </c>
      <c r="G96" s="287">
        <f>D!I29</f>
        <v>0</v>
      </c>
      <c r="H96" s="287">
        <f>D!J29</f>
        <v>0</v>
      </c>
      <c r="I96" s="287">
        <f>D!K29</f>
        <v>0</v>
      </c>
      <c r="J96" s="287">
        <f>D!L29</f>
        <v>0</v>
      </c>
      <c r="K96" s="287">
        <f>D!M29</f>
        <v>0</v>
      </c>
      <c r="L96" s="287">
        <f>D!N29</f>
        <v>0</v>
      </c>
      <c r="M96" s="287" t="str">
        <f>D!O29</f>
        <v/>
      </c>
    </row>
    <row r="97" spans="1:13" s="287" customFormat="1" x14ac:dyDescent="0.2">
      <c r="A97" s="287" t="str">
        <f>D!C30</f>
        <v>D.3</v>
      </c>
      <c r="B97" s="287" t="str">
        <f>D!D30</f>
        <v>Weitere Leitungstätigkeiten</v>
      </c>
      <c r="C97" s="287">
        <f>D!E30</f>
        <v>0</v>
      </c>
      <c r="D97" s="287">
        <f>D!F30</f>
        <v>0</v>
      </c>
      <c r="E97" s="287">
        <f>D!G30</f>
        <v>0</v>
      </c>
      <c r="F97" s="287">
        <f>D!H30</f>
        <v>0</v>
      </c>
      <c r="G97" s="287">
        <f>D!I30</f>
        <v>0</v>
      </c>
      <c r="H97" s="287">
        <f>D!J30</f>
        <v>0</v>
      </c>
      <c r="I97" s="287">
        <f>D!K30</f>
        <v>0</v>
      </c>
      <c r="J97" s="287">
        <f>D!L30</f>
        <v>0</v>
      </c>
      <c r="K97" s="287">
        <f>D!M30</f>
        <v>0</v>
      </c>
      <c r="L97" s="287">
        <f>D!N30</f>
        <v>0</v>
      </c>
      <c r="M97" s="287" t="str">
        <f>D!O30</f>
        <v/>
      </c>
    </row>
    <row r="98" spans="1:13" s="157" customFormat="1" x14ac:dyDescent="0.2">
      <c r="A98" s="157" t="str">
        <f>E.1!C15</f>
        <v>E.1.1</v>
      </c>
      <c r="B98" s="157" t="str">
        <f>E.1!D15</f>
        <v>Personalauswahl und -einstellung</v>
      </c>
      <c r="C98" s="157" t="str">
        <f>E.1!E15</f>
        <v>Erstellen von Stellenausschreibungen</v>
      </c>
      <c r="D98" s="157">
        <f>E.1!F15</f>
        <v>0</v>
      </c>
      <c r="E98" s="157">
        <f>E.1!G15</f>
        <v>0</v>
      </c>
      <c r="F98" s="157">
        <f>E.1!H15</f>
        <v>0</v>
      </c>
      <c r="G98" s="157">
        <f>E.1!I15</f>
        <v>0</v>
      </c>
      <c r="H98" s="157">
        <f>E.1!J15</f>
        <v>0</v>
      </c>
      <c r="I98" s="157">
        <f>E.1!K15</f>
        <v>0</v>
      </c>
      <c r="J98" s="157">
        <f>E.1!L15</f>
        <v>0</v>
      </c>
      <c r="K98" s="157">
        <f>E.1!M15</f>
        <v>0</v>
      </c>
      <c r="L98" s="157">
        <f>E.1!N15</f>
        <v>0</v>
      </c>
      <c r="M98" s="157" t="str">
        <f>E.1!O15</f>
        <v/>
      </c>
    </row>
    <row r="99" spans="1:13" s="157" customFormat="1" x14ac:dyDescent="0.2">
      <c r="A99" s="157" t="str">
        <f>E.1!C16</f>
        <v>E.1.1</v>
      </c>
      <c r="B99" s="157" t="str">
        <f>E.1!D16</f>
        <v>Personalauswahl und -einstellung</v>
      </c>
      <c r="C99" s="157" t="str">
        <f>E.1!E16</f>
        <v>Durchführung der Personalauswahl unter Berücksichtigung von Diversität und Multiprofessionalität im Team</v>
      </c>
      <c r="D99" s="157">
        <f>E.1!F16</f>
        <v>0</v>
      </c>
      <c r="E99" s="157">
        <f>E.1!G16</f>
        <v>0</v>
      </c>
      <c r="F99" s="157">
        <f>E.1!H16</f>
        <v>0</v>
      </c>
      <c r="G99" s="157">
        <f>E.1!I16</f>
        <v>0</v>
      </c>
      <c r="H99" s="157">
        <f>E.1!J16</f>
        <v>0</v>
      </c>
      <c r="I99" s="157">
        <f>E.1!K16</f>
        <v>0</v>
      </c>
      <c r="J99" s="157">
        <f>E.1!L16</f>
        <v>0</v>
      </c>
      <c r="K99" s="157">
        <f>E.1!M16</f>
        <v>0</v>
      </c>
      <c r="L99" s="157">
        <f>E.1!N16</f>
        <v>0</v>
      </c>
      <c r="M99" s="157" t="str">
        <f>E.1!O16</f>
        <v/>
      </c>
    </row>
    <row r="100" spans="1:13" s="157" customFormat="1" x14ac:dyDescent="0.2">
      <c r="A100" s="157" t="str">
        <f>E.1!C17</f>
        <v>E.1.1</v>
      </c>
      <c r="B100" s="157" t="str">
        <f>E.1!D17</f>
        <v>Personalauswahl und -einstellung</v>
      </c>
      <c r="C100" s="157" t="str">
        <f>E.1!E17</f>
        <v>Organisation von Hospitationsterminen</v>
      </c>
      <c r="D100" s="157">
        <f>E.1!F17</f>
        <v>0</v>
      </c>
      <c r="E100" s="157">
        <f>E.1!G17</f>
        <v>0</v>
      </c>
      <c r="F100" s="157">
        <f>E.1!H17</f>
        <v>0</v>
      </c>
      <c r="G100" s="157">
        <f>E.1!I17</f>
        <v>0</v>
      </c>
      <c r="H100" s="157">
        <f>E.1!J17</f>
        <v>0</v>
      </c>
      <c r="I100" s="157">
        <f>E.1!K17</f>
        <v>0</v>
      </c>
      <c r="J100" s="157">
        <f>E.1!L17</f>
        <v>0</v>
      </c>
      <c r="K100" s="157">
        <f>E.1!M17</f>
        <v>0</v>
      </c>
      <c r="L100" s="157">
        <f>E.1!N17</f>
        <v>0</v>
      </c>
      <c r="M100" s="157" t="str">
        <f>E.1!O17</f>
        <v/>
      </c>
    </row>
    <row r="101" spans="1:13" s="157" customFormat="1" x14ac:dyDescent="0.2">
      <c r="A101" s="157" t="str">
        <f>E.1!C18</f>
        <v>E.1.1</v>
      </c>
      <c r="B101" s="157" t="str">
        <f>E.1!D18</f>
        <v>Personalauswahl und -einstellung</v>
      </c>
      <c r="C101" s="157" t="str">
        <f>E.1!E18</f>
        <v>Erstellen und kontinuierliche Weiterentwicklung eines Einarbeitungsplans</v>
      </c>
      <c r="D101" s="157">
        <f>E.1!F18</f>
        <v>0</v>
      </c>
      <c r="E101" s="157">
        <f>E.1!G18</f>
        <v>0</v>
      </c>
      <c r="F101" s="157">
        <f>E.1!H18</f>
        <v>0</v>
      </c>
      <c r="G101" s="157">
        <f>E.1!I18</f>
        <v>0</v>
      </c>
      <c r="H101" s="157">
        <f>E.1!J18</f>
        <v>0</v>
      </c>
      <c r="I101" s="157">
        <f>E.1!K18</f>
        <v>0</v>
      </c>
      <c r="J101" s="157">
        <f>E.1!L18</f>
        <v>0</v>
      </c>
      <c r="K101" s="157">
        <f>E.1!M18</f>
        <v>0</v>
      </c>
      <c r="L101" s="157">
        <f>E.1!N18</f>
        <v>0</v>
      </c>
      <c r="M101" s="157">
        <f>E.1!O18</f>
        <v>0</v>
      </c>
    </row>
    <row r="102" spans="1:13" s="157" customFormat="1" x14ac:dyDescent="0.2">
      <c r="A102" s="157" t="str">
        <f>E.1!C19</f>
        <v>E.1.1</v>
      </c>
      <c r="B102" s="157" t="str">
        <f>E.1!D19</f>
        <v>Personalauswahl und -einstellung</v>
      </c>
      <c r="C102" s="157" t="str">
        <f>E.1!E19</f>
        <v>Führen von Einarbeitungsgesprächen</v>
      </c>
      <c r="D102" s="157">
        <f>E.1!F19</f>
        <v>0</v>
      </c>
      <c r="E102" s="157">
        <f>E.1!G19</f>
        <v>0</v>
      </c>
      <c r="F102" s="157">
        <f>E.1!H19</f>
        <v>0</v>
      </c>
      <c r="G102" s="157">
        <f>E.1!I19</f>
        <v>0</v>
      </c>
      <c r="H102" s="157">
        <f>E.1!J19</f>
        <v>0</v>
      </c>
      <c r="I102" s="157">
        <f>E.1!K19</f>
        <v>0</v>
      </c>
      <c r="J102" s="157">
        <f>E.1!L19</f>
        <v>0</v>
      </c>
      <c r="K102" s="157">
        <f>E.1!M19</f>
        <v>0</v>
      </c>
      <c r="L102" s="157">
        <f>E.1!N19</f>
        <v>0</v>
      </c>
      <c r="M102" s="157">
        <f>E.1!O19</f>
        <v>0</v>
      </c>
    </row>
    <row r="103" spans="1:13" s="157" customFormat="1" x14ac:dyDescent="0.2">
      <c r="A103" s="157" t="str">
        <f>E.1!C20</f>
        <v>E.1.1</v>
      </c>
      <c r="B103" s="157" t="str">
        <f>E.1!D20</f>
        <v>Personalauswahl und -einstellung</v>
      </c>
      <c r="C103" s="157" t="str">
        <f>E.1!E20</f>
        <v>Führen regelmäßiger Reflexionsgespräche während der Probezeit</v>
      </c>
      <c r="D103" s="157">
        <f>E.1!F20</f>
        <v>0</v>
      </c>
      <c r="E103" s="157">
        <f>E.1!G20</f>
        <v>0</v>
      </c>
      <c r="F103" s="157">
        <f>E.1!H20</f>
        <v>0</v>
      </c>
      <c r="G103" s="157">
        <f>E.1!I20</f>
        <v>0</v>
      </c>
      <c r="H103" s="157">
        <f>E.1!J20</f>
        <v>0</v>
      </c>
      <c r="I103" s="157">
        <f>E.1!K20</f>
        <v>0</v>
      </c>
      <c r="J103" s="157">
        <f>E.1!L20</f>
        <v>0</v>
      </c>
      <c r="K103" s="157">
        <f>E.1!M20</f>
        <v>0</v>
      </c>
      <c r="L103" s="157">
        <f>E.1!N20</f>
        <v>0</v>
      </c>
      <c r="M103" s="157">
        <f>E.1!O20</f>
        <v>0</v>
      </c>
    </row>
    <row r="104" spans="1:13" s="157" customFormat="1" x14ac:dyDescent="0.2">
      <c r="A104" s="157" t="str">
        <f>E.1!C21</f>
        <v>E.1.1</v>
      </c>
      <c r="B104" s="157" t="str">
        <f>E.1!D21</f>
        <v>Personalauswahl und -einstellung</v>
      </c>
      <c r="C104" s="157" t="str">
        <f>E.1!E21</f>
        <v>Akquise und Organisation von Vertretungs- und Honorarkräften</v>
      </c>
      <c r="D104" s="157">
        <f>E.1!F21</f>
        <v>0</v>
      </c>
      <c r="E104" s="157">
        <f>E.1!G21</f>
        <v>0</v>
      </c>
      <c r="F104" s="157">
        <f>E.1!H21</f>
        <v>0</v>
      </c>
      <c r="G104" s="157">
        <f>E.1!I21</f>
        <v>0</v>
      </c>
      <c r="H104" s="157">
        <f>E.1!J21</f>
        <v>0</v>
      </c>
      <c r="I104" s="157">
        <f>E.1!K21</f>
        <v>0</v>
      </c>
      <c r="J104" s="157">
        <f>E.1!L21</f>
        <v>0</v>
      </c>
      <c r="K104" s="157">
        <f>E.1!M21</f>
        <v>0</v>
      </c>
      <c r="L104" s="157">
        <f>E.1!N21</f>
        <v>0</v>
      </c>
      <c r="M104" s="157">
        <f>E.1!O21</f>
        <v>0</v>
      </c>
    </row>
    <row r="105" spans="1:13" s="157" customFormat="1" x14ac:dyDescent="0.2">
      <c r="A105" s="157" t="str">
        <f>E.1!C22</f>
        <v>E.1.1</v>
      </c>
      <c r="B105" s="157" t="str">
        <f>E.1!D22</f>
        <v>Personalauswahl und -einstellung</v>
      </c>
      <c r="C105" s="157" t="str">
        <f>E.1!E22</f>
        <v>Akquise und Organisation von Fachkräften über Leiharbeitsfirmen</v>
      </c>
      <c r="D105" s="157">
        <f>E.1!F22</f>
        <v>0</v>
      </c>
      <c r="E105" s="157">
        <f>E.1!G22</f>
        <v>0</v>
      </c>
      <c r="F105" s="157">
        <f>E.1!H22</f>
        <v>0</v>
      </c>
      <c r="G105" s="157">
        <f>E.1!I22</f>
        <v>0</v>
      </c>
      <c r="H105" s="157">
        <f>E.1!J22</f>
        <v>0</v>
      </c>
      <c r="I105" s="157">
        <f>E.1!K22</f>
        <v>0</v>
      </c>
      <c r="J105" s="157">
        <f>E.1!L22</f>
        <v>0</v>
      </c>
      <c r="K105" s="157">
        <f>E.1!M22</f>
        <v>0</v>
      </c>
      <c r="L105" s="157">
        <f>E.1!N22</f>
        <v>0</v>
      </c>
      <c r="M105" s="157" t="str">
        <f>E.1!O22</f>
        <v/>
      </c>
    </row>
    <row r="106" spans="1:13" s="157" customFormat="1" x14ac:dyDescent="0.2">
      <c r="A106" s="157" t="str">
        <f>E.1!C23</f>
        <v>E.1.1</v>
      </c>
      <c r="B106" s="157" t="str">
        <f>E.1!D23</f>
        <v>Personalauswahl und -einstellung</v>
      </c>
      <c r="C106" s="157" t="str">
        <f>E.1!E23</f>
        <v>Akquise und Organisation von Zusatzkräften (über Arbeitsförderungsprogramme wie „Soziale Teilhabe“, Praktikant/-innen, FSJ, EFD, weitere Ehrenamtliche wie Vorleser/-innen etc.)</v>
      </c>
      <c r="D106" s="157">
        <f>E.1!F23</f>
        <v>0</v>
      </c>
      <c r="E106" s="157">
        <f>E.1!G23</f>
        <v>0</v>
      </c>
      <c r="F106" s="157">
        <f>E.1!H23</f>
        <v>0</v>
      </c>
      <c r="G106" s="157">
        <f>E.1!I23</f>
        <v>0</v>
      </c>
      <c r="H106" s="157">
        <f>E.1!J23</f>
        <v>0</v>
      </c>
      <c r="I106" s="157">
        <f>E.1!K23</f>
        <v>0</v>
      </c>
      <c r="J106" s="157">
        <f>E.1!L23</f>
        <v>0</v>
      </c>
      <c r="K106" s="157">
        <f>E.1!M23</f>
        <v>0</v>
      </c>
      <c r="L106" s="157">
        <f>E.1!N23</f>
        <v>0</v>
      </c>
      <c r="M106" s="157" t="str">
        <f>E.1!O23</f>
        <v/>
      </c>
    </row>
    <row r="107" spans="1:13" s="157" customFormat="1" x14ac:dyDescent="0.2">
      <c r="A107" s="157">
        <f>E.1!C24</f>
        <v>0</v>
      </c>
      <c r="B107" s="157">
        <f>E.1!D24</f>
        <v>0</v>
      </c>
      <c r="C107" s="157">
        <f>E.1!E24</f>
        <v>0</v>
      </c>
      <c r="D107" s="157">
        <f>E.1!F24</f>
        <v>0</v>
      </c>
      <c r="E107" s="157">
        <f>E.1!G24</f>
        <v>0</v>
      </c>
      <c r="F107" s="157">
        <f>E.1!H24</f>
        <v>0</v>
      </c>
      <c r="G107" s="157">
        <f>E.1!I24</f>
        <v>0</v>
      </c>
      <c r="H107" s="157">
        <f>E.1!J24</f>
        <v>0</v>
      </c>
      <c r="I107" s="157">
        <f>E.1!K24</f>
        <v>0</v>
      </c>
      <c r="J107" s="157">
        <f>E.1!L24</f>
        <v>0</v>
      </c>
      <c r="K107" s="157">
        <f>E.1!M24</f>
        <v>0</v>
      </c>
      <c r="L107" s="157">
        <f>E.1!N24</f>
        <v>0</v>
      </c>
      <c r="M107" s="157">
        <f>E.1!O24</f>
        <v>0</v>
      </c>
    </row>
    <row r="108" spans="1:13" s="157" customFormat="1" x14ac:dyDescent="0.2">
      <c r="A108" s="157" t="str">
        <f>E.1!C25</f>
        <v>E.1.2</v>
      </c>
      <c r="B108" s="157" t="str">
        <f>E.1!D25</f>
        <v>Personaleinsatzplanung</v>
      </c>
      <c r="C108" s="157" t="str">
        <f>E.1!E25</f>
        <v>Dienstplangestaltung (Personaleinsatz und Arbeitszeiterfassung)</v>
      </c>
      <c r="D108" s="157">
        <f>E.1!F25</f>
        <v>0</v>
      </c>
      <c r="E108" s="157">
        <f>E.1!G25</f>
        <v>0</v>
      </c>
      <c r="F108" s="157">
        <f>E.1!H25</f>
        <v>0</v>
      </c>
      <c r="G108" s="157">
        <f>E.1!I25</f>
        <v>0</v>
      </c>
      <c r="H108" s="157">
        <f>E.1!J25</f>
        <v>0</v>
      </c>
      <c r="I108" s="157">
        <f>E.1!K25</f>
        <v>0</v>
      </c>
      <c r="J108" s="157">
        <f>E.1!L25</f>
        <v>0</v>
      </c>
      <c r="K108" s="157">
        <f>E.1!M25</f>
        <v>0</v>
      </c>
      <c r="L108" s="157">
        <f>E.1!N25</f>
        <v>0</v>
      </c>
      <c r="M108" s="157" t="str">
        <f>E.1!O25</f>
        <v/>
      </c>
    </row>
    <row r="109" spans="1:13" s="157" customFormat="1" x14ac:dyDescent="0.2">
      <c r="A109" s="157" t="str">
        <f>E.1!C26</f>
        <v>E.1.2</v>
      </c>
      <c r="B109" s="157" t="str">
        <f>E.1!D26</f>
        <v>Personaleinsatzplanung</v>
      </c>
      <c r="C109" s="157" t="str">
        <f>E.1!E26</f>
        <v>Planung der Zeiten für mittelbare pädagogische Arbeit</v>
      </c>
      <c r="D109" s="157">
        <f>E.1!F26</f>
        <v>0</v>
      </c>
      <c r="E109" s="157">
        <f>E.1!G26</f>
        <v>0</v>
      </c>
      <c r="F109" s="157">
        <f>E.1!H26</f>
        <v>0</v>
      </c>
      <c r="G109" s="157">
        <f>E.1!I26</f>
        <v>0</v>
      </c>
      <c r="H109" s="157">
        <f>E.1!J26</f>
        <v>0</v>
      </c>
      <c r="I109" s="157">
        <f>E.1!K26</f>
        <v>0</v>
      </c>
      <c r="J109" s="157">
        <f>E.1!L26</f>
        <v>0</v>
      </c>
      <c r="K109" s="157">
        <f>E.1!M26</f>
        <v>0</v>
      </c>
      <c r="L109" s="157">
        <f>E.1!N26</f>
        <v>0</v>
      </c>
      <c r="M109" s="157" t="str">
        <f>E.1!O26</f>
        <v/>
      </c>
    </row>
    <row r="110" spans="1:13" s="157" customFormat="1" x14ac:dyDescent="0.2">
      <c r="A110" s="157" t="str">
        <f>E.1!C27</f>
        <v>E.1.2</v>
      </c>
      <c r="B110" s="157" t="str">
        <f>E.1!D27</f>
        <v>Personaleinsatzplanung</v>
      </c>
      <c r="C110" s="157" t="str">
        <f>E.1!E27</f>
        <v>Bearbeitung von Krankmeldungen</v>
      </c>
      <c r="D110" s="157">
        <f>E.1!F27</f>
        <v>0</v>
      </c>
      <c r="E110" s="157">
        <f>E.1!G27</f>
        <v>0</v>
      </c>
      <c r="F110" s="157">
        <f>E.1!H27</f>
        <v>0</v>
      </c>
      <c r="G110" s="157">
        <f>E.1!I27</f>
        <v>0</v>
      </c>
      <c r="H110" s="157">
        <f>E.1!J27</f>
        <v>0</v>
      </c>
      <c r="I110" s="157">
        <f>E.1!K27</f>
        <v>0</v>
      </c>
      <c r="J110" s="157">
        <f>E.1!L27</f>
        <v>0</v>
      </c>
      <c r="K110" s="157">
        <f>E.1!M27</f>
        <v>0</v>
      </c>
      <c r="L110" s="157">
        <f>E.1!N27</f>
        <v>0</v>
      </c>
      <c r="M110" s="157" t="str">
        <f>E.1!O27</f>
        <v/>
      </c>
    </row>
    <row r="111" spans="1:13" s="157" customFormat="1" x14ac:dyDescent="0.2">
      <c r="A111" s="157" t="str">
        <f>E.1!C28</f>
        <v>E.1.2</v>
      </c>
      <c r="B111" s="157" t="str">
        <f>E.1!D28</f>
        <v>Personaleinsatzplanung</v>
      </c>
      <c r="C111" s="157" t="str">
        <f>E.1!E28</f>
        <v>Erstellen eines Vertretungsplans</v>
      </c>
      <c r="D111" s="157">
        <f>E.1!F28</f>
        <v>0</v>
      </c>
      <c r="E111" s="157">
        <f>E.1!G28</f>
        <v>0</v>
      </c>
      <c r="F111" s="157">
        <f>E.1!H28</f>
        <v>0</v>
      </c>
      <c r="G111" s="157">
        <f>E.1!I28</f>
        <v>0</v>
      </c>
      <c r="H111" s="157">
        <f>E.1!J28</f>
        <v>0</v>
      </c>
      <c r="I111" s="157">
        <f>E.1!K28</f>
        <v>0</v>
      </c>
      <c r="J111" s="157">
        <f>E.1!L28</f>
        <v>0</v>
      </c>
      <c r="K111" s="157">
        <f>E.1!M28</f>
        <v>0</v>
      </c>
      <c r="L111" s="157">
        <f>E.1!N28</f>
        <v>0</v>
      </c>
      <c r="M111" s="157" t="str">
        <f>E.1!O28</f>
        <v/>
      </c>
    </row>
    <row r="112" spans="1:13" s="157" customFormat="1" x14ac:dyDescent="0.2">
      <c r="A112" s="157" t="str">
        <f>E.1!C29</f>
        <v>E.1.2</v>
      </c>
      <c r="B112" s="157" t="str">
        <f>E.1!D29</f>
        <v>Personaleinsatzplanung</v>
      </c>
      <c r="C112" s="157" t="str">
        <f>E.1!E29</f>
        <v>Erstellen einer Urlaubsplanung</v>
      </c>
      <c r="D112" s="157">
        <f>E.1!F29</f>
        <v>0</v>
      </c>
      <c r="E112" s="157">
        <f>E.1!G29</f>
        <v>0</v>
      </c>
      <c r="F112" s="157">
        <f>E.1!H29</f>
        <v>0</v>
      </c>
      <c r="G112" s="157">
        <f>E.1!I29</f>
        <v>0</v>
      </c>
      <c r="H112" s="157">
        <f>E.1!J29</f>
        <v>0</v>
      </c>
      <c r="I112" s="157">
        <f>E.1!K29</f>
        <v>0</v>
      </c>
      <c r="J112" s="157">
        <f>E.1!L29</f>
        <v>0</v>
      </c>
      <c r="K112" s="157">
        <f>E.1!M29</f>
        <v>0</v>
      </c>
      <c r="L112" s="157">
        <f>E.1!N29</f>
        <v>0</v>
      </c>
      <c r="M112" s="157" t="str">
        <f>E.1!O29</f>
        <v/>
      </c>
    </row>
    <row r="113" spans="1:13" s="157" customFormat="1" x14ac:dyDescent="0.2">
      <c r="A113" s="157" t="str">
        <f>E.1!C30</f>
        <v>E.1.2</v>
      </c>
      <c r="B113" s="157" t="str">
        <f>E.1!D30</f>
        <v>Personaleinsatzplanung</v>
      </c>
      <c r="C113" s="157" t="str">
        <f>E.1!E30</f>
        <v>Erstellen eines Personalausfallkonzeptes</v>
      </c>
      <c r="D113" s="157">
        <f>E.1!F30</f>
        <v>0</v>
      </c>
      <c r="E113" s="157">
        <f>E.1!G30</f>
        <v>0</v>
      </c>
      <c r="F113" s="157">
        <f>E.1!H30</f>
        <v>0</v>
      </c>
      <c r="G113" s="157">
        <f>E.1!I30</f>
        <v>0</v>
      </c>
      <c r="H113" s="157">
        <f>E.1!J30</f>
        <v>0</v>
      </c>
      <c r="I113" s="157">
        <f>E.1!K30</f>
        <v>0</v>
      </c>
      <c r="J113" s="157">
        <f>E.1!L30</f>
        <v>0</v>
      </c>
      <c r="K113" s="157">
        <f>E.1!M30</f>
        <v>0</v>
      </c>
      <c r="L113" s="157">
        <f>E.1!N30</f>
        <v>0</v>
      </c>
      <c r="M113" s="157" t="str">
        <f>E.1!O30</f>
        <v/>
      </c>
    </row>
    <row r="114" spans="1:13" s="157" customFormat="1" x14ac:dyDescent="0.2">
      <c r="A114" s="157">
        <f>E.1!C31</f>
        <v>0</v>
      </c>
      <c r="B114" s="157">
        <f>E.1!D31</f>
        <v>0</v>
      </c>
      <c r="C114" s="157">
        <f>E.1!E31</f>
        <v>0</v>
      </c>
      <c r="D114" s="157">
        <f>E.1!F31</f>
        <v>0</v>
      </c>
      <c r="E114" s="157">
        <f>E.1!G31</f>
        <v>0</v>
      </c>
      <c r="F114" s="157">
        <f>E.1!H31</f>
        <v>0</v>
      </c>
      <c r="G114" s="157">
        <f>E.1!I31</f>
        <v>0</v>
      </c>
      <c r="H114" s="157">
        <f>E.1!J31</f>
        <v>0</v>
      </c>
      <c r="I114" s="157">
        <f>E.1!K31</f>
        <v>0</v>
      </c>
      <c r="J114" s="157">
        <f>E.1!L31</f>
        <v>0</v>
      </c>
      <c r="K114" s="157">
        <f>E.1!M31</f>
        <v>0</v>
      </c>
      <c r="L114" s="157">
        <f>E.1!N31</f>
        <v>0</v>
      </c>
      <c r="M114" s="157">
        <f>E.1!O31</f>
        <v>0</v>
      </c>
    </row>
    <row r="115" spans="1:13" s="157" customFormat="1" x14ac:dyDescent="0.2">
      <c r="A115" s="157" t="str">
        <f>E.1!C32</f>
        <v>E.1.3</v>
      </c>
      <c r="B115" s="157" t="str">
        <f>E.1!D32</f>
        <v>Personalentwicklung</v>
      </c>
      <c r="C115" s="157" t="str">
        <f>E.1!E32</f>
        <v>Fortbildungsplanung für jede Fachkraft</v>
      </c>
      <c r="D115" s="157">
        <f>E.1!F32</f>
        <v>0</v>
      </c>
      <c r="E115" s="157">
        <f>E.1!G32</f>
        <v>0</v>
      </c>
      <c r="F115" s="157">
        <f>E.1!H32</f>
        <v>0</v>
      </c>
      <c r="G115" s="157">
        <f>E.1!I32</f>
        <v>0</v>
      </c>
      <c r="H115" s="157">
        <f>E.1!J32</f>
        <v>0</v>
      </c>
      <c r="I115" s="157">
        <f>E.1!K32</f>
        <v>0</v>
      </c>
      <c r="J115" s="157">
        <f>E.1!L32</f>
        <v>0</v>
      </c>
      <c r="K115" s="157">
        <f>E.1!M32</f>
        <v>0</v>
      </c>
      <c r="L115" s="157">
        <f>E.1!N32</f>
        <v>0</v>
      </c>
      <c r="M115" s="157" t="str">
        <f>E.1!O32</f>
        <v/>
      </c>
    </row>
    <row r="116" spans="1:13" s="157" customFormat="1" x14ac:dyDescent="0.2">
      <c r="A116" s="157" t="str">
        <f>E.1!C33</f>
        <v>E.1.3</v>
      </c>
      <c r="B116" s="157" t="str">
        <f>E.1!D33</f>
        <v>Personalentwicklung</v>
      </c>
      <c r="C116" s="157" t="str">
        <f>E.1!E33</f>
        <v>Erstellen und Durchführung eines Transferkonzepts der Fortbildungen</v>
      </c>
      <c r="D116" s="157">
        <f>E.1!F33</f>
        <v>0</v>
      </c>
      <c r="E116" s="157">
        <f>E.1!G33</f>
        <v>0</v>
      </c>
      <c r="F116" s="157">
        <f>E.1!H33</f>
        <v>0</v>
      </c>
      <c r="G116" s="157">
        <f>E.1!I33</f>
        <v>0</v>
      </c>
      <c r="H116" s="157">
        <f>E.1!J33</f>
        <v>0</v>
      </c>
      <c r="I116" s="157">
        <f>E.1!K33</f>
        <v>0</v>
      </c>
      <c r="J116" s="157">
        <f>E.1!L33</f>
        <v>0</v>
      </c>
      <c r="K116" s="157">
        <f>E.1!M33</f>
        <v>0</v>
      </c>
      <c r="L116" s="157">
        <f>E.1!N33</f>
        <v>0</v>
      </c>
      <c r="M116" s="157" t="str">
        <f>E.1!O33</f>
        <v/>
      </c>
    </row>
    <row r="117" spans="1:13" s="157" customFormat="1" x14ac:dyDescent="0.2">
      <c r="A117" s="157" t="str">
        <f>E.1!C34</f>
        <v>E.1.3</v>
      </c>
      <c r="B117" s="157" t="str">
        <f>E.1!D34</f>
        <v>Personalentwicklung</v>
      </c>
      <c r="C117" s="157" t="str">
        <f>E.1!E34</f>
        <v>Führen von Mitarbeiter/-innen-Jahresgesprächen inkl. Zielvereinbarung und ihre Überprüfung</v>
      </c>
      <c r="D117" s="157">
        <f>E.1!F34</f>
        <v>0</v>
      </c>
      <c r="E117" s="157">
        <f>E.1!G34</f>
        <v>0</v>
      </c>
      <c r="F117" s="157">
        <f>E.1!H34</f>
        <v>0</v>
      </c>
      <c r="G117" s="157">
        <f>E.1!I34</f>
        <v>0</v>
      </c>
      <c r="H117" s="157">
        <f>E.1!J34</f>
        <v>0</v>
      </c>
      <c r="I117" s="157">
        <f>E.1!K34</f>
        <v>0</v>
      </c>
      <c r="J117" s="157">
        <f>E.1!L34</f>
        <v>0</v>
      </c>
      <c r="K117" s="157">
        <f>E.1!M34</f>
        <v>0</v>
      </c>
      <c r="L117" s="157">
        <f>E.1!N34</f>
        <v>0</v>
      </c>
      <c r="M117" s="157" t="str">
        <f>E.1!O34</f>
        <v/>
      </c>
    </row>
    <row r="118" spans="1:13" s="157" customFormat="1" x14ac:dyDescent="0.2">
      <c r="A118" s="157" t="str">
        <f>E.1!C35</f>
        <v>E.1.3</v>
      </c>
      <c r="B118" s="157" t="str">
        <f>E.1!D35</f>
        <v>Personalentwicklung</v>
      </c>
      <c r="C118" s="157" t="str">
        <f>E.1!E35</f>
        <v>Akquise von Gesundheitsförderungsprogrammen für die pädagogischen Fachkräfte</v>
      </c>
      <c r="D118" s="157">
        <f>E.1!F35</f>
        <v>0</v>
      </c>
      <c r="E118" s="157">
        <f>E.1!G35</f>
        <v>0</v>
      </c>
      <c r="F118" s="157">
        <f>E.1!H35</f>
        <v>0</v>
      </c>
      <c r="G118" s="157">
        <f>E.1!I35</f>
        <v>0</v>
      </c>
      <c r="H118" s="157">
        <f>E.1!J35</f>
        <v>0</v>
      </c>
      <c r="I118" s="157">
        <f>E.1!K35</f>
        <v>0</v>
      </c>
      <c r="J118" s="157">
        <f>E.1!L35</f>
        <v>0</v>
      </c>
      <c r="K118" s="157">
        <f>E.1!M35</f>
        <v>0</v>
      </c>
      <c r="L118" s="157">
        <f>E.1!N35</f>
        <v>0</v>
      </c>
      <c r="M118" s="157" t="str">
        <f>E.1!O35</f>
        <v/>
      </c>
    </row>
    <row r="119" spans="1:13" s="157" customFormat="1" x14ac:dyDescent="0.2">
      <c r="A119" s="157">
        <f>E.1!C36</f>
        <v>0</v>
      </c>
      <c r="B119" s="157">
        <f>E.1!D36</f>
        <v>0</v>
      </c>
      <c r="C119" s="157">
        <f>E.1!E36</f>
        <v>0</v>
      </c>
      <c r="D119" s="157">
        <f>E.1!F36</f>
        <v>0</v>
      </c>
      <c r="E119" s="157">
        <f>E.1!G36</f>
        <v>0</v>
      </c>
      <c r="F119" s="157">
        <f>E.1!H36</f>
        <v>0</v>
      </c>
      <c r="G119" s="157">
        <f>E.1!I36</f>
        <v>0</v>
      </c>
      <c r="H119" s="157">
        <f>E.1!J36</f>
        <v>0</v>
      </c>
      <c r="I119" s="157">
        <f>E.1!K36</f>
        <v>0</v>
      </c>
      <c r="J119" s="157">
        <f>E.1!L36</f>
        <v>0</v>
      </c>
      <c r="K119" s="157">
        <f>E.1!M36</f>
        <v>0</v>
      </c>
      <c r="L119" s="157">
        <f>E.1!N36</f>
        <v>0</v>
      </c>
      <c r="M119" s="157">
        <f>E.1!O36</f>
        <v>0</v>
      </c>
    </row>
    <row r="120" spans="1:13" s="157" customFormat="1" x14ac:dyDescent="0.2">
      <c r="A120" s="157" t="str">
        <f>E.1!C37</f>
        <v>E.1.4</v>
      </c>
      <c r="B120" s="157" t="str">
        <f>E.1!D37</f>
        <v>Personalführung</v>
      </c>
      <c r="C120" s="157" t="str">
        <f>E.1!E37</f>
        <v>Bedarfsplanung und Organisation von Supervision</v>
      </c>
      <c r="D120" s="157">
        <f>E.1!F37</f>
        <v>0</v>
      </c>
      <c r="E120" s="157">
        <f>E.1!G37</f>
        <v>0</v>
      </c>
      <c r="F120" s="157">
        <f>E.1!H37</f>
        <v>0</v>
      </c>
      <c r="G120" s="157">
        <f>E.1!I37</f>
        <v>0</v>
      </c>
      <c r="H120" s="157">
        <f>E.1!J37</f>
        <v>0</v>
      </c>
      <c r="I120" s="157">
        <f>E.1!K37</f>
        <v>0</v>
      </c>
      <c r="J120" s="157">
        <f>E.1!L37</f>
        <v>0</v>
      </c>
      <c r="K120" s="157">
        <f>E.1!M37</f>
        <v>0</v>
      </c>
      <c r="L120" s="157">
        <f>E.1!N37</f>
        <v>0</v>
      </c>
      <c r="M120" s="157" t="str">
        <f>E.1!O37</f>
        <v/>
      </c>
    </row>
    <row r="121" spans="1:13" s="157" customFormat="1" x14ac:dyDescent="0.2">
      <c r="A121" s="157" t="str">
        <f>E.1!C38</f>
        <v>E.1.4</v>
      </c>
      <c r="B121" s="157" t="str">
        <f>E.1!D38</f>
        <v>Personalführung</v>
      </c>
      <c r="C121" s="157" t="str">
        <f>E.1!E38</f>
        <v>Bedarfsplanung und Organisation von Fachberatung</v>
      </c>
      <c r="D121" s="157">
        <f>E.1!F38</f>
        <v>0</v>
      </c>
      <c r="E121" s="157">
        <f>E.1!G38</f>
        <v>0</v>
      </c>
      <c r="F121" s="157">
        <f>E.1!H38</f>
        <v>0</v>
      </c>
      <c r="G121" s="157">
        <f>E.1!I38</f>
        <v>0</v>
      </c>
      <c r="H121" s="157">
        <f>E.1!J38</f>
        <v>0</v>
      </c>
      <c r="I121" s="157">
        <f>E.1!K38</f>
        <v>0</v>
      </c>
      <c r="J121" s="157">
        <f>E.1!L38</f>
        <v>0</v>
      </c>
      <c r="K121" s="157">
        <f>E.1!M38</f>
        <v>0</v>
      </c>
      <c r="L121" s="157">
        <f>E.1!N38</f>
        <v>0</v>
      </c>
      <c r="M121" s="157" t="str">
        <f>E.1!O38</f>
        <v/>
      </c>
    </row>
    <row r="122" spans="1:13" s="157" customFormat="1" x14ac:dyDescent="0.2">
      <c r="A122" s="157" t="str">
        <f>E.1!C39</f>
        <v>E.1.4</v>
      </c>
      <c r="B122" s="157" t="str">
        <f>E.1!D39</f>
        <v>Personalführung</v>
      </c>
      <c r="C122" s="157" t="str">
        <f>E.1!E39</f>
        <v>Überprüfung des Verhaltens der Fachkräfte</v>
      </c>
      <c r="D122" s="157">
        <f>E.1!F39</f>
        <v>0</v>
      </c>
      <c r="E122" s="157">
        <f>E.1!G39</f>
        <v>0</v>
      </c>
      <c r="F122" s="157">
        <f>E.1!H39</f>
        <v>0</v>
      </c>
      <c r="G122" s="157">
        <f>E.1!I39</f>
        <v>0</v>
      </c>
      <c r="H122" s="157">
        <f>E.1!J39</f>
        <v>0</v>
      </c>
      <c r="I122" s="157">
        <f>E.1!K39</f>
        <v>0</v>
      </c>
      <c r="J122" s="157">
        <f>E.1!L39</f>
        <v>0</v>
      </c>
      <c r="K122" s="157">
        <f>E.1!M39</f>
        <v>0</v>
      </c>
      <c r="L122" s="157">
        <f>E.1!N39</f>
        <v>0</v>
      </c>
      <c r="M122" s="157" t="str">
        <f>E.1!O39</f>
        <v/>
      </c>
    </row>
    <row r="123" spans="1:13" s="157" customFormat="1" x14ac:dyDescent="0.2">
      <c r="A123" s="157" t="str">
        <f>E.1!C40</f>
        <v>E.1.4</v>
      </c>
      <c r="B123" s="157" t="str">
        <f>E.1!D40</f>
        <v>Personalführung</v>
      </c>
      <c r="C123" s="157" t="str">
        <f>E.1!E40</f>
        <v>Gegebenenfalls Führen von Personalgesprächen</v>
      </c>
      <c r="D123" s="157">
        <f>E.1!F40</f>
        <v>0</v>
      </c>
      <c r="E123" s="157">
        <f>E.1!G40</f>
        <v>0</v>
      </c>
      <c r="F123" s="157">
        <f>E.1!H40</f>
        <v>0</v>
      </c>
      <c r="G123" s="157">
        <f>E.1!I40</f>
        <v>0</v>
      </c>
      <c r="H123" s="157">
        <f>E.1!J40</f>
        <v>0</v>
      </c>
      <c r="I123" s="157">
        <f>E.1!K40</f>
        <v>0</v>
      </c>
      <c r="J123" s="157">
        <f>E.1!L40</f>
        <v>0</v>
      </c>
      <c r="K123" s="157">
        <f>E.1!M40</f>
        <v>0</v>
      </c>
      <c r="L123" s="157">
        <f>E.1!N40</f>
        <v>0</v>
      </c>
      <c r="M123" s="157" t="str">
        <f>E.1!O40</f>
        <v/>
      </c>
    </row>
    <row r="124" spans="1:13" s="157" customFormat="1" x14ac:dyDescent="0.2">
      <c r="A124" s="157" t="str">
        <f>E.1!C41</f>
        <v>E.1.4</v>
      </c>
      <c r="B124" s="157" t="str">
        <f>E.1!D41</f>
        <v>Personalführung</v>
      </c>
      <c r="C124" s="157" t="str">
        <f>E.1!E41</f>
        <v>Gegebenenfalls Aussprechen von Ermahnungen, Abmahnungen</v>
      </c>
      <c r="D124" s="157">
        <f>E.1!F41</f>
        <v>0</v>
      </c>
      <c r="E124" s="157">
        <f>E.1!G41</f>
        <v>0</v>
      </c>
      <c r="F124" s="157">
        <f>E.1!H41</f>
        <v>0</v>
      </c>
      <c r="G124" s="157">
        <f>E.1!I41</f>
        <v>0</v>
      </c>
      <c r="H124" s="157">
        <f>E.1!J41</f>
        <v>0</v>
      </c>
      <c r="I124" s="157">
        <f>E.1!K41</f>
        <v>0</v>
      </c>
      <c r="J124" s="157">
        <f>E.1!L41</f>
        <v>0</v>
      </c>
      <c r="K124" s="157">
        <f>E.1!M41</f>
        <v>0</v>
      </c>
      <c r="L124" s="157">
        <f>E.1!N41</f>
        <v>0</v>
      </c>
      <c r="M124" s="157" t="str">
        <f>E.1!O41</f>
        <v/>
      </c>
    </row>
    <row r="125" spans="1:13" s="157" customFormat="1" x14ac:dyDescent="0.2">
      <c r="A125" s="157" t="str">
        <f>E.1!C42</f>
        <v>E.1.4</v>
      </c>
      <c r="B125" s="157" t="str">
        <f>E.1!D42</f>
        <v>Personalführung</v>
      </c>
      <c r="C125" s="157" t="str">
        <f>E.1!E42</f>
        <v>Vorbereitung/Erstellen von Arbeitszeugnissen/Beurteilungen für Fachkräfte und Praktikantinnen/Praktikanten</v>
      </c>
      <c r="D125" s="157">
        <f>E.1!F42</f>
        <v>0</v>
      </c>
      <c r="E125" s="157">
        <f>E.1!G42</f>
        <v>0</v>
      </c>
      <c r="F125" s="157">
        <f>E.1!H42</f>
        <v>0</v>
      </c>
      <c r="G125" s="157">
        <f>E.1!I42</f>
        <v>0</v>
      </c>
      <c r="H125" s="157">
        <f>E.1!J42</f>
        <v>0</v>
      </c>
      <c r="I125" s="157">
        <f>E.1!K42</f>
        <v>0</v>
      </c>
      <c r="J125" s="157">
        <f>E.1!L42</f>
        <v>0</v>
      </c>
      <c r="K125" s="157">
        <f>E.1!M42</f>
        <v>0</v>
      </c>
      <c r="L125" s="157">
        <f>E.1!N42</f>
        <v>0</v>
      </c>
      <c r="M125" s="157" t="str">
        <f>E.1!O42</f>
        <v/>
      </c>
    </row>
    <row r="126" spans="1:13" s="157" customFormat="1" x14ac:dyDescent="0.2">
      <c r="A126" s="157">
        <f>E.1!C43</f>
        <v>0</v>
      </c>
      <c r="B126" s="157">
        <f>E.1!D43</f>
        <v>0</v>
      </c>
      <c r="C126" s="157">
        <f>E.1!E43</f>
        <v>0</v>
      </c>
      <c r="D126" s="157">
        <f>E.1!F43</f>
        <v>0</v>
      </c>
      <c r="E126" s="157">
        <f>E.1!G43</f>
        <v>0</v>
      </c>
      <c r="F126" s="157">
        <f>E.1!H43</f>
        <v>0</v>
      </c>
      <c r="G126" s="157">
        <f>E.1!I43</f>
        <v>0</v>
      </c>
      <c r="H126" s="157">
        <f>E.1!J43</f>
        <v>0</v>
      </c>
      <c r="I126" s="157">
        <f>E.1!K43</f>
        <v>0</v>
      </c>
      <c r="J126" s="157">
        <f>E.1!L43</f>
        <v>0</v>
      </c>
      <c r="K126" s="157">
        <f>E.1!M43</f>
        <v>0</v>
      </c>
      <c r="L126" s="157">
        <f>E.1!N43</f>
        <v>0</v>
      </c>
      <c r="M126" s="157">
        <f>E.1!O43</f>
        <v>0</v>
      </c>
    </row>
    <row r="127" spans="1:13" s="157" customFormat="1" x14ac:dyDescent="0.2">
      <c r="A127" s="157" t="str">
        <f>E.1!C44</f>
        <v>E.1.5</v>
      </c>
      <c r="B127" s="157" t="str">
        <f>E.1!D44</f>
        <v>Weitere Leitungstätigkeiten</v>
      </c>
      <c r="C127" s="157">
        <f>E.1!E44</f>
        <v>0</v>
      </c>
      <c r="D127" s="157">
        <f>E.1!F44</f>
        <v>0</v>
      </c>
      <c r="E127" s="157">
        <f>E.1!G44</f>
        <v>0</v>
      </c>
      <c r="F127" s="157">
        <f>E.1!H44</f>
        <v>0</v>
      </c>
      <c r="G127" s="157">
        <f>E.1!I44</f>
        <v>0</v>
      </c>
      <c r="H127" s="157">
        <f>E.1!J44</f>
        <v>0</v>
      </c>
      <c r="I127" s="157">
        <f>E.1!K44</f>
        <v>0</v>
      </c>
      <c r="J127" s="157">
        <f>E.1!L44</f>
        <v>0</v>
      </c>
      <c r="K127" s="157">
        <f>E.1!M44</f>
        <v>0</v>
      </c>
      <c r="L127" s="157">
        <f>E.1!N44</f>
        <v>0</v>
      </c>
      <c r="M127" s="157" t="str">
        <f>E.1!O44</f>
        <v/>
      </c>
    </row>
    <row r="128" spans="1:13" s="157" customFormat="1" x14ac:dyDescent="0.2">
      <c r="A128" s="157" t="str">
        <f>E.1!C45</f>
        <v>E.1.5</v>
      </c>
      <c r="B128" s="157" t="str">
        <f>E.1!D45</f>
        <v>Weitere Leitungstätigkeiten</v>
      </c>
      <c r="C128" s="157">
        <f>E.1!E45</f>
        <v>0</v>
      </c>
      <c r="D128" s="157">
        <f>E.1!F45</f>
        <v>0</v>
      </c>
      <c r="E128" s="157">
        <f>E.1!G45</f>
        <v>0</v>
      </c>
      <c r="F128" s="157">
        <f>E.1!H45</f>
        <v>0</v>
      </c>
      <c r="G128" s="157">
        <f>E.1!I45</f>
        <v>0</v>
      </c>
      <c r="H128" s="157">
        <f>E.1!J45</f>
        <v>0</v>
      </c>
      <c r="I128" s="157">
        <f>E.1!K45</f>
        <v>0</v>
      </c>
      <c r="J128" s="157">
        <f>E.1!L45</f>
        <v>0</v>
      </c>
      <c r="K128" s="157">
        <f>E.1!M45</f>
        <v>0</v>
      </c>
      <c r="L128" s="157">
        <f>E.1!N45</f>
        <v>0</v>
      </c>
      <c r="M128" s="157" t="str">
        <f>E.1!O45</f>
        <v/>
      </c>
    </row>
    <row r="129" spans="1:13" s="157" customFormat="1" x14ac:dyDescent="0.2">
      <c r="A129" s="157" t="str">
        <f>E.1!C46</f>
        <v>E.1.5</v>
      </c>
      <c r="B129" s="157" t="str">
        <f>E.1!D46</f>
        <v>Weitere Leitungstätigkeiten</v>
      </c>
      <c r="C129" s="157">
        <f>E.1!E46</f>
        <v>0</v>
      </c>
      <c r="D129" s="157">
        <f>E.1!F46</f>
        <v>0</v>
      </c>
      <c r="E129" s="157">
        <f>E.1!G46</f>
        <v>0</v>
      </c>
      <c r="F129" s="157">
        <f>E.1!H46</f>
        <v>0</v>
      </c>
      <c r="G129" s="157">
        <f>E.1!I46</f>
        <v>0</v>
      </c>
      <c r="H129" s="157">
        <f>E.1!J46</f>
        <v>0</v>
      </c>
      <c r="I129" s="157">
        <f>E.1!K46</f>
        <v>0</v>
      </c>
      <c r="J129" s="157">
        <f>E.1!L46</f>
        <v>0</v>
      </c>
      <c r="K129" s="157">
        <f>E.1!M46</f>
        <v>0</v>
      </c>
      <c r="L129" s="157">
        <f>E.1!N46</f>
        <v>0</v>
      </c>
      <c r="M129" s="157" t="str">
        <f>E.1!O46</f>
        <v/>
      </c>
    </row>
    <row r="130" spans="1:13" s="157" customFormat="1" x14ac:dyDescent="0.2">
      <c r="A130" s="157" t="str">
        <f>E.1!C47</f>
        <v>E.1.5</v>
      </c>
      <c r="B130" s="157" t="str">
        <f>E.1!D47</f>
        <v>Weitere Leitungstätigkeiten</v>
      </c>
      <c r="C130" s="157">
        <f>E.1!E47</f>
        <v>0</v>
      </c>
      <c r="D130" s="157">
        <f>E.1!F47</f>
        <v>0</v>
      </c>
      <c r="E130" s="157">
        <f>E.1!G47</f>
        <v>0</v>
      </c>
      <c r="F130" s="157">
        <f>E.1!H47</f>
        <v>0</v>
      </c>
      <c r="G130" s="157">
        <f>E.1!I47</f>
        <v>0</v>
      </c>
      <c r="H130" s="157">
        <f>E.1!J47</f>
        <v>0</v>
      </c>
      <c r="I130" s="157">
        <f>E.1!K47</f>
        <v>0</v>
      </c>
      <c r="J130" s="157">
        <f>E.1!L47</f>
        <v>0</v>
      </c>
      <c r="K130" s="157">
        <f>E.1!M47</f>
        <v>0</v>
      </c>
      <c r="L130" s="157">
        <f>E.1!N47</f>
        <v>0</v>
      </c>
      <c r="M130" s="157" t="str">
        <f>E.1!O47</f>
        <v/>
      </c>
    </row>
    <row r="131" spans="1:13" s="157" customFormat="1" x14ac:dyDescent="0.2">
      <c r="A131" s="157" t="str">
        <f>E.1!C48</f>
        <v>E.1.5</v>
      </c>
      <c r="B131" s="157" t="str">
        <f>E.1!D48</f>
        <v>Weitere Leitungstätigkeiten</v>
      </c>
      <c r="C131" s="157">
        <f>E.1!E48</f>
        <v>0</v>
      </c>
      <c r="D131" s="157">
        <f>E.1!F48</f>
        <v>0</v>
      </c>
      <c r="E131" s="157">
        <f>E.1!G48</f>
        <v>0</v>
      </c>
      <c r="F131" s="157">
        <f>E.1!H48</f>
        <v>0</v>
      </c>
      <c r="G131" s="157">
        <f>E.1!I48</f>
        <v>0</v>
      </c>
      <c r="H131" s="157">
        <f>E.1!J48</f>
        <v>0</v>
      </c>
      <c r="I131" s="157">
        <f>E.1!K48</f>
        <v>0</v>
      </c>
      <c r="J131" s="157">
        <f>E.1!L48</f>
        <v>0</v>
      </c>
      <c r="K131" s="157">
        <f>E.1!M48</f>
        <v>0</v>
      </c>
      <c r="L131" s="157">
        <f>E.1!N48</f>
        <v>0</v>
      </c>
      <c r="M131" s="157" t="str">
        <f>E.1!O48</f>
        <v/>
      </c>
    </row>
    <row r="132" spans="1:13" s="157" customFormat="1" x14ac:dyDescent="0.2">
      <c r="A132" s="157" t="str">
        <f>E.1!C49</f>
        <v>E.1.5</v>
      </c>
      <c r="B132" s="157" t="str">
        <f>E.1!D49</f>
        <v>Weitere Leitungstätigkeiten</v>
      </c>
      <c r="C132" s="157">
        <f>E.1!E49</f>
        <v>0</v>
      </c>
      <c r="D132" s="157">
        <f>E.1!F49</f>
        <v>0</v>
      </c>
      <c r="E132" s="157">
        <f>E.1!G49</f>
        <v>0</v>
      </c>
      <c r="F132" s="157">
        <f>E.1!H49</f>
        <v>0</v>
      </c>
      <c r="G132" s="157">
        <f>E.1!I49</f>
        <v>0</v>
      </c>
      <c r="H132" s="157">
        <f>E.1!J49</f>
        <v>0</v>
      </c>
      <c r="I132" s="157">
        <f>E.1!K49</f>
        <v>0</v>
      </c>
      <c r="J132" s="157">
        <f>E.1!L49</f>
        <v>0</v>
      </c>
      <c r="K132" s="157">
        <f>E.1!M49</f>
        <v>0</v>
      </c>
      <c r="L132" s="157">
        <f>E.1!N49</f>
        <v>0</v>
      </c>
      <c r="M132" s="157" t="str">
        <f>E.1!O49</f>
        <v/>
      </c>
    </row>
    <row r="133" spans="1:13" s="287" customFormat="1" x14ac:dyDescent="0.2">
      <c r="A133" s="287" t="str">
        <f>E.2!C15</f>
        <v>E.2.1</v>
      </c>
      <c r="B133" s="287" t="str">
        <f>E.2!D15</f>
        <v>Personalauswahl und -einstellung</v>
      </c>
      <c r="C133" s="287" t="str">
        <f>E.2!E15</f>
        <v xml:space="preserve">Erstellen von Stellenausschreibungen </v>
      </c>
      <c r="D133" s="287">
        <f>E.2!F15</f>
        <v>0</v>
      </c>
      <c r="E133" s="287">
        <f>E.2!G15</f>
        <v>0</v>
      </c>
      <c r="F133" s="287">
        <f>E.2!H15</f>
        <v>0</v>
      </c>
      <c r="G133" s="287">
        <f>E.2!I15</f>
        <v>0</v>
      </c>
      <c r="H133" s="287">
        <f>E.2!J15</f>
        <v>0</v>
      </c>
      <c r="I133" s="287">
        <f>E.2!K15</f>
        <v>0</v>
      </c>
      <c r="J133" s="287">
        <f>E.2!L15</f>
        <v>0</v>
      </c>
      <c r="K133" s="287">
        <f>E.2!M15</f>
        <v>0</v>
      </c>
      <c r="L133" s="287">
        <f>E.2!N15</f>
        <v>0</v>
      </c>
      <c r="M133" s="287" t="str">
        <f>E.2!O15</f>
        <v/>
      </c>
    </row>
    <row r="134" spans="1:13" s="287" customFormat="1" x14ac:dyDescent="0.2">
      <c r="A134" s="287" t="str">
        <f>E.2!C16</f>
        <v>E.2.1</v>
      </c>
      <c r="B134" s="287" t="str">
        <f>E.2!D16</f>
        <v>Personalauswahl und -einstellung</v>
      </c>
      <c r="C134" s="287" t="str">
        <f>E.2!E16</f>
        <v>Durchführung der Personalauswahl unter Berücksichtigung von Diversität und Multiprofessionalität im Team</v>
      </c>
      <c r="D134" s="287">
        <f>E.2!F16</f>
        <v>0</v>
      </c>
      <c r="E134" s="287">
        <f>E.2!G16</f>
        <v>0</v>
      </c>
      <c r="F134" s="287">
        <f>E.2!H16</f>
        <v>0</v>
      </c>
      <c r="G134" s="287">
        <f>E.2!I16</f>
        <v>0</v>
      </c>
      <c r="H134" s="287">
        <f>E.2!J16</f>
        <v>0</v>
      </c>
      <c r="I134" s="287">
        <f>E.2!K16</f>
        <v>0</v>
      </c>
      <c r="J134" s="287">
        <f>E.2!L16</f>
        <v>0</v>
      </c>
      <c r="K134" s="287">
        <f>E.2!M16</f>
        <v>0</v>
      </c>
      <c r="L134" s="287">
        <f>E.2!N16</f>
        <v>0</v>
      </c>
      <c r="M134" s="287" t="str">
        <f>E.2!O16</f>
        <v/>
      </c>
    </row>
    <row r="135" spans="1:13" s="287" customFormat="1" x14ac:dyDescent="0.2">
      <c r="A135" s="287" t="str">
        <f>E.2!C17</f>
        <v>E.2.1</v>
      </c>
      <c r="B135" s="287" t="str">
        <f>E.2!D17</f>
        <v>Personalauswahl und -einstellung</v>
      </c>
      <c r="C135" s="287" t="str">
        <f>E.2!E17</f>
        <v>Führen von Einarbeitungsgesprächen</v>
      </c>
      <c r="D135" s="287">
        <f>E.2!F17</f>
        <v>0</v>
      </c>
      <c r="E135" s="287">
        <f>E.2!G17</f>
        <v>0</v>
      </c>
      <c r="F135" s="287">
        <f>E.2!H17</f>
        <v>0</v>
      </c>
      <c r="G135" s="287">
        <f>E.2!I17</f>
        <v>0</v>
      </c>
      <c r="H135" s="287">
        <f>E.2!J17</f>
        <v>0</v>
      </c>
      <c r="I135" s="287">
        <f>E.2!K17</f>
        <v>0</v>
      </c>
      <c r="J135" s="287">
        <f>E.2!L17</f>
        <v>0</v>
      </c>
      <c r="K135" s="287">
        <f>E.2!M17</f>
        <v>0</v>
      </c>
      <c r="L135" s="287">
        <f>E.2!N17</f>
        <v>0</v>
      </c>
      <c r="M135" s="287" t="str">
        <f>E.2!O17</f>
        <v/>
      </c>
    </row>
    <row r="136" spans="1:13" s="287" customFormat="1" x14ac:dyDescent="0.2">
      <c r="A136" s="287" t="str">
        <f>E.2!C18</f>
        <v>E.2.1</v>
      </c>
      <c r="B136" s="287" t="str">
        <f>E.2!D18</f>
        <v>Personalauswahl und -einstellung</v>
      </c>
      <c r="C136" s="287" t="str">
        <f>E.2!E18</f>
        <v>Akquise und Organisation von hauswirtschaftlich-technischem Personal über Dienstleistungsfirmen</v>
      </c>
      <c r="D136" s="287">
        <f>E.2!F18</f>
        <v>0</v>
      </c>
      <c r="E136" s="287">
        <f>E.2!G18</f>
        <v>0</v>
      </c>
      <c r="F136" s="287">
        <f>E.2!H18</f>
        <v>0</v>
      </c>
      <c r="G136" s="287">
        <f>E.2!I18</f>
        <v>0</v>
      </c>
      <c r="H136" s="287">
        <f>E.2!J18</f>
        <v>0</v>
      </c>
      <c r="I136" s="287">
        <f>E.2!K18</f>
        <v>0</v>
      </c>
      <c r="J136" s="287">
        <f>E.2!L18</f>
        <v>0</v>
      </c>
      <c r="K136" s="287">
        <f>E.2!M18</f>
        <v>0</v>
      </c>
      <c r="L136" s="287">
        <f>E.2!N18</f>
        <v>0</v>
      </c>
      <c r="M136" s="287" t="str">
        <f>E.2!O18</f>
        <v/>
      </c>
    </row>
    <row r="137" spans="1:13" s="287" customFormat="1" x14ac:dyDescent="0.2">
      <c r="A137" s="287">
        <f>E.2!C19</f>
        <v>0</v>
      </c>
      <c r="B137" s="287">
        <f>E.2!D19</f>
        <v>0</v>
      </c>
      <c r="C137" s="287">
        <f>E.2!E19</f>
        <v>0</v>
      </c>
      <c r="D137" s="287">
        <f>E.2!F19</f>
        <v>0</v>
      </c>
      <c r="E137" s="287">
        <f>E.2!G19</f>
        <v>0</v>
      </c>
      <c r="F137" s="287">
        <f>E.2!H19</f>
        <v>0</v>
      </c>
      <c r="G137" s="287">
        <f>E.2!I19</f>
        <v>0</v>
      </c>
      <c r="H137" s="287">
        <f>E.2!J19</f>
        <v>0</v>
      </c>
      <c r="I137" s="287">
        <f>E.2!K19</f>
        <v>0</v>
      </c>
      <c r="J137" s="287">
        <f>E.2!L19</f>
        <v>0</v>
      </c>
      <c r="K137" s="287">
        <f>E.2!M19</f>
        <v>0</v>
      </c>
      <c r="L137" s="287">
        <f>E.2!N19</f>
        <v>0</v>
      </c>
      <c r="M137" s="287">
        <f>E.2!O19</f>
        <v>0</v>
      </c>
    </row>
    <row r="138" spans="1:13" s="287" customFormat="1" x14ac:dyDescent="0.2">
      <c r="A138" s="287" t="str">
        <f>E.2!C20</f>
        <v>E.2.2</v>
      </c>
      <c r="B138" s="287" t="str">
        <f>E.2!D20</f>
        <v>Personaleinsatzplanung</v>
      </c>
      <c r="C138" s="287" t="str">
        <f>E.2!E20</f>
        <v>Dienstplangestaltung (Personaleinsatz und Arbeitszeiterfassung)</v>
      </c>
      <c r="D138" s="287">
        <f>E.2!F20</f>
        <v>0</v>
      </c>
      <c r="E138" s="287">
        <f>E.2!G20</f>
        <v>0</v>
      </c>
      <c r="F138" s="287">
        <f>E.2!H20</f>
        <v>0</v>
      </c>
      <c r="G138" s="287">
        <f>E.2!I20</f>
        <v>0</v>
      </c>
      <c r="H138" s="287">
        <f>E.2!J20</f>
        <v>0</v>
      </c>
      <c r="I138" s="287">
        <f>E.2!K20</f>
        <v>0</v>
      </c>
      <c r="J138" s="287">
        <f>E.2!L20</f>
        <v>0</v>
      </c>
      <c r="K138" s="287">
        <f>E.2!M20</f>
        <v>0</v>
      </c>
      <c r="L138" s="287">
        <f>E.2!N20</f>
        <v>0</v>
      </c>
      <c r="M138" s="287" t="str">
        <f>E.2!O20</f>
        <v/>
      </c>
    </row>
    <row r="139" spans="1:13" s="287" customFormat="1" x14ac:dyDescent="0.2">
      <c r="A139" s="287" t="str">
        <f>E.2!C21</f>
        <v>E.2.2</v>
      </c>
      <c r="B139" s="287" t="str">
        <f>E.2!D21</f>
        <v>Personaleinsatzplanung</v>
      </c>
      <c r="C139" s="287" t="str">
        <f>E.2!E21</f>
        <v>Bearbeitung von Krankmeldungen</v>
      </c>
      <c r="D139" s="287">
        <f>E.2!F21</f>
        <v>0</v>
      </c>
      <c r="E139" s="287">
        <f>E.2!G21</f>
        <v>0</v>
      </c>
      <c r="F139" s="287">
        <f>E.2!H21</f>
        <v>0</v>
      </c>
      <c r="G139" s="287">
        <f>E.2!I21</f>
        <v>0</v>
      </c>
      <c r="H139" s="287">
        <f>E.2!J21</f>
        <v>0</v>
      </c>
      <c r="I139" s="287">
        <f>E.2!K21</f>
        <v>0</v>
      </c>
      <c r="J139" s="287">
        <f>E.2!L21</f>
        <v>0</v>
      </c>
      <c r="K139" s="287">
        <f>E.2!M21</f>
        <v>0</v>
      </c>
      <c r="L139" s="287">
        <f>E.2!N21</f>
        <v>0</v>
      </c>
      <c r="M139" s="287" t="str">
        <f>E.2!O21</f>
        <v/>
      </c>
    </row>
    <row r="140" spans="1:13" s="287" customFormat="1" x14ac:dyDescent="0.2">
      <c r="A140" s="287" t="str">
        <f>E.2!C22</f>
        <v>E.2.2</v>
      </c>
      <c r="B140" s="287" t="str">
        <f>E.2!D22</f>
        <v>Personaleinsatzplanung</v>
      </c>
      <c r="C140" s="287" t="str">
        <f>E.2!E22</f>
        <v>Sicherstellung von Vertretung</v>
      </c>
      <c r="D140" s="287">
        <f>E.2!F22</f>
        <v>0</v>
      </c>
      <c r="E140" s="287">
        <f>E.2!G22</f>
        <v>0</v>
      </c>
      <c r="F140" s="287">
        <f>E.2!H22</f>
        <v>0</v>
      </c>
      <c r="G140" s="287">
        <f>E.2!I22</f>
        <v>0</v>
      </c>
      <c r="H140" s="287">
        <f>E.2!J22</f>
        <v>0</v>
      </c>
      <c r="I140" s="287">
        <f>E.2!K22</f>
        <v>0</v>
      </c>
      <c r="J140" s="287">
        <f>E.2!L22</f>
        <v>0</v>
      </c>
      <c r="K140" s="287">
        <f>E.2!M22</f>
        <v>0</v>
      </c>
      <c r="L140" s="287">
        <f>E.2!N22</f>
        <v>0</v>
      </c>
      <c r="M140" s="287" t="str">
        <f>E.2!O22</f>
        <v/>
      </c>
    </row>
    <row r="141" spans="1:13" s="287" customFormat="1" x14ac:dyDescent="0.2">
      <c r="A141" s="287" t="str">
        <f>E.2!C23</f>
        <v>E.2.2</v>
      </c>
      <c r="B141" s="287" t="str">
        <f>E.2!D23</f>
        <v>Personaleinsatzplanung</v>
      </c>
      <c r="C141" s="287" t="str">
        <f>E.2!E23</f>
        <v>Erstellen einer Urlaubsplanung</v>
      </c>
      <c r="D141" s="287">
        <f>E.2!F23</f>
        <v>0</v>
      </c>
      <c r="E141" s="287">
        <f>E.2!G23</f>
        <v>0</v>
      </c>
      <c r="F141" s="287">
        <f>E.2!H23</f>
        <v>0</v>
      </c>
      <c r="G141" s="287">
        <f>E.2!I23</f>
        <v>0</v>
      </c>
      <c r="H141" s="287">
        <f>E.2!J23</f>
        <v>0</v>
      </c>
      <c r="I141" s="287">
        <f>E.2!K23</f>
        <v>0</v>
      </c>
      <c r="J141" s="287">
        <f>E.2!L23</f>
        <v>0</v>
      </c>
      <c r="K141" s="287">
        <f>E.2!M23</f>
        <v>0</v>
      </c>
      <c r="L141" s="287">
        <f>E.2!N23</f>
        <v>0</v>
      </c>
      <c r="M141" s="287" t="str">
        <f>E.2!O23</f>
        <v/>
      </c>
    </row>
    <row r="142" spans="1:13" s="287" customFormat="1" x14ac:dyDescent="0.2">
      <c r="A142" s="287">
        <f>E.2!C24</f>
        <v>0</v>
      </c>
      <c r="B142" s="287">
        <f>E.2!D24</f>
        <v>0</v>
      </c>
      <c r="C142" s="287">
        <f>E.2!E24</f>
        <v>0</v>
      </c>
      <c r="D142" s="287">
        <f>E.2!F24</f>
        <v>0</v>
      </c>
      <c r="E142" s="287">
        <f>E.2!G24</f>
        <v>0</v>
      </c>
      <c r="F142" s="287">
        <f>E.2!H24</f>
        <v>0</v>
      </c>
      <c r="G142" s="287">
        <f>E.2!I24</f>
        <v>0</v>
      </c>
      <c r="H142" s="287">
        <f>E.2!J24</f>
        <v>0</v>
      </c>
      <c r="I142" s="287">
        <f>E.2!K24</f>
        <v>0</v>
      </c>
      <c r="J142" s="287">
        <f>E.2!L24</f>
        <v>0</v>
      </c>
      <c r="K142" s="287">
        <f>E.2!M24</f>
        <v>0</v>
      </c>
      <c r="L142" s="287">
        <f>E.2!N24</f>
        <v>0</v>
      </c>
      <c r="M142" s="287">
        <f>E.2!O24</f>
        <v>0</v>
      </c>
    </row>
    <row r="143" spans="1:13" s="287" customFormat="1" x14ac:dyDescent="0.2">
      <c r="A143" s="287" t="str">
        <f>E.2!C25</f>
        <v>E.2.3</v>
      </c>
      <c r="B143" s="287" t="str">
        <f>E.2!D25</f>
        <v>Personalentwicklung</v>
      </c>
      <c r="C143" s="287" t="str">
        <f>E.2!E25</f>
        <v>Fortbildungsplanung für Verwaltungsfachkräfte, Küchenpersonal etc.</v>
      </c>
      <c r="D143" s="287">
        <f>E.2!F25</f>
        <v>0</v>
      </c>
      <c r="E143" s="287">
        <f>E.2!G25</f>
        <v>0</v>
      </c>
      <c r="F143" s="287">
        <f>E.2!H25</f>
        <v>0</v>
      </c>
      <c r="G143" s="287">
        <f>E.2!I25</f>
        <v>0</v>
      </c>
      <c r="H143" s="287">
        <f>E.2!J25</f>
        <v>0</v>
      </c>
      <c r="I143" s="287">
        <f>E.2!K25</f>
        <v>0</v>
      </c>
      <c r="J143" s="287">
        <f>E.2!L25</f>
        <v>0</v>
      </c>
      <c r="K143" s="287">
        <f>E.2!M25</f>
        <v>0</v>
      </c>
      <c r="L143" s="287">
        <f>E.2!N25</f>
        <v>0</v>
      </c>
      <c r="M143" s="287" t="str">
        <f>E.2!O25</f>
        <v/>
      </c>
    </row>
    <row r="144" spans="1:13" s="287" customFormat="1" x14ac:dyDescent="0.2">
      <c r="A144" s="287" t="str">
        <f>E.2!C26</f>
        <v>E.2.3</v>
      </c>
      <c r="B144" s="287" t="str">
        <f>E.2!D26</f>
        <v>Personalentwicklung</v>
      </c>
      <c r="C144" s="287" t="str">
        <f>E.2!E26</f>
        <v>Erstellen und Durchführung eines Transferkonzepts der Fortbildungen</v>
      </c>
      <c r="D144" s="287">
        <f>E.2!F26</f>
        <v>0</v>
      </c>
      <c r="E144" s="287">
        <f>E.2!G26</f>
        <v>0</v>
      </c>
      <c r="F144" s="287">
        <f>E.2!H26</f>
        <v>0</v>
      </c>
      <c r="G144" s="287">
        <f>E.2!I26</f>
        <v>0</v>
      </c>
      <c r="H144" s="287">
        <f>E.2!J26</f>
        <v>0</v>
      </c>
      <c r="I144" s="287">
        <f>E.2!K26</f>
        <v>0</v>
      </c>
      <c r="J144" s="287">
        <f>E.2!L26</f>
        <v>0</v>
      </c>
      <c r="K144" s="287">
        <f>E.2!M26</f>
        <v>0</v>
      </c>
      <c r="L144" s="287">
        <f>E.2!N26</f>
        <v>0</v>
      </c>
      <c r="M144" s="287" t="str">
        <f>E.2!O26</f>
        <v/>
      </c>
    </row>
    <row r="145" spans="1:13" s="287" customFormat="1" x14ac:dyDescent="0.2">
      <c r="A145" s="287" t="str">
        <f>E.2!C27</f>
        <v>E.2.3</v>
      </c>
      <c r="B145" s="287" t="str">
        <f>E.2!D27</f>
        <v>Personalentwicklung</v>
      </c>
      <c r="C145" s="287" t="str">
        <f>E.2!E27</f>
        <v>Führen von Mitarbeiter/-innen-Jahresgesprächen inkl. Zielvereinbarung und ihre Überprüfung</v>
      </c>
      <c r="D145" s="287">
        <f>E.2!F27</f>
        <v>0</v>
      </c>
      <c r="E145" s="287">
        <f>E.2!G27</f>
        <v>0</v>
      </c>
      <c r="F145" s="287">
        <f>E.2!H27</f>
        <v>0</v>
      </c>
      <c r="G145" s="287">
        <f>E.2!I27</f>
        <v>0</v>
      </c>
      <c r="H145" s="287">
        <f>E.2!J27</f>
        <v>0</v>
      </c>
      <c r="I145" s="287">
        <f>E.2!K27</f>
        <v>0</v>
      </c>
      <c r="J145" s="287">
        <f>E.2!L27</f>
        <v>0</v>
      </c>
      <c r="K145" s="287">
        <f>E.2!M27</f>
        <v>0</v>
      </c>
      <c r="L145" s="287">
        <f>E.2!N27</f>
        <v>0</v>
      </c>
      <c r="M145" s="287" t="str">
        <f>E.2!O27</f>
        <v/>
      </c>
    </row>
    <row r="146" spans="1:13" s="287" customFormat="1" x14ac:dyDescent="0.2">
      <c r="A146" s="287" t="str">
        <f>E.2!C28</f>
        <v>E.2.3</v>
      </c>
      <c r="B146" s="287" t="str">
        <f>E.2!D28</f>
        <v>Personalentwicklung</v>
      </c>
      <c r="C146" s="287" t="str">
        <f>E.2!E28</f>
        <v>Akquise von Gesundheitsförderungsprogrammen für das Personal</v>
      </c>
      <c r="D146" s="287">
        <f>E.2!F28</f>
        <v>0</v>
      </c>
      <c r="E146" s="287">
        <f>E.2!G28</f>
        <v>0</v>
      </c>
      <c r="F146" s="287">
        <f>E.2!H28</f>
        <v>0</v>
      </c>
      <c r="G146" s="287">
        <f>E.2!I28</f>
        <v>0</v>
      </c>
      <c r="H146" s="287">
        <f>E.2!J28</f>
        <v>0</v>
      </c>
      <c r="I146" s="287">
        <f>E.2!K28</f>
        <v>0</v>
      </c>
      <c r="J146" s="287">
        <f>E.2!L28</f>
        <v>0</v>
      </c>
      <c r="K146" s="287">
        <f>E.2!M28</f>
        <v>0</v>
      </c>
      <c r="L146" s="287">
        <f>E.2!N28</f>
        <v>0</v>
      </c>
      <c r="M146" s="287" t="str">
        <f>E.2!O28</f>
        <v/>
      </c>
    </row>
    <row r="147" spans="1:13" s="287" customFormat="1" x14ac:dyDescent="0.2">
      <c r="A147" s="287">
        <f>E.2!C29</f>
        <v>0</v>
      </c>
      <c r="B147" s="287">
        <f>E.2!D29</f>
        <v>0</v>
      </c>
      <c r="C147" s="287">
        <f>E.2!E29</f>
        <v>0</v>
      </c>
      <c r="D147" s="287">
        <f>E.2!F29</f>
        <v>0</v>
      </c>
      <c r="E147" s="287">
        <f>E.2!G29</f>
        <v>0</v>
      </c>
      <c r="F147" s="287">
        <f>E.2!H29</f>
        <v>0</v>
      </c>
      <c r="G147" s="287">
        <f>E.2!I29</f>
        <v>0</v>
      </c>
      <c r="H147" s="287">
        <f>E.2!J29</f>
        <v>0</v>
      </c>
      <c r="I147" s="287">
        <f>E.2!K29</f>
        <v>0</v>
      </c>
      <c r="J147" s="287">
        <f>E.2!L29</f>
        <v>0</v>
      </c>
      <c r="K147" s="287">
        <f>E.2!M29</f>
        <v>0</v>
      </c>
      <c r="L147" s="287">
        <f>E.2!N29</f>
        <v>0</v>
      </c>
      <c r="M147" s="287">
        <f>E.2!O29</f>
        <v>0</v>
      </c>
    </row>
    <row r="148" spans="1:13" s="287" customFormat="1" x14ac:dyDescent="0.2">
      <c r="A148" s="287" t="str">
        <f>E.2!C30</f>
        <v>E.2.4</v>
      </c>
      <c r="B148" s="287" t="str">
        <f>E.2!D30</f>
        <v>Personaführung</v>
      </c>
      <c r="C148" s="287" t="str">
        <f>E.2!E30</f>
        <v>Führen spontaner Gespräche</v>
      </c>
      <c r="D148" s="287">
        <f>E.2!F30</f>
        <v>0</v>
      </c>
      <c r="E148" s="287">
        <f>E.2!G30</f>
        <v>0</v>
      </c>
      <c r="F148" s="287">
        <f>E.2!H30</f>
        <v>0</v>
      </c>
      <c r="G148" s="287">
        <f>E.2!I30</f>
        <v>0</v>
      </c>
      <c r="H148" s="287">
        <f>E.2!J30</f>
        <v>0</v>
      </c>
      <c r="I148" s="287">
        <f>E.2!K30</f>
        <v>0</v>
      </c>
      <c r="J148" s="287">
        <f>E.2!L30</f>
        <v>0</v>
      </c>
      <c r="K148" s="287">
        <f>E.2!M30</f>
        <v>0</v>
      </c>
      <c r="L148" s="287">
        <f>E.2!N30</f>
        <v>0</v>
      </c>
      <c r="M148" s="287" t="str">
        <f>E.2!O30</f>
        <v/>
      </c>
    </row>
    <row r="149" spans="1:13" s="287" customFormat="1" x14ac:dyDescent="0.2">
      <c r="A149" s="287" t="str">
        <f>E.2!C31</f>
        <v>E.2.4</v>
      </c>
      <c r="B149" s="287" t="str">
        <f>E.2!D31</f>
        <v>Personaführung</v>
      </c>
      <c r="C149" s="287" t="str">
        <f>E.2!E31</f>
        <v>Absprache und Überprüfung der Leistung</v>
      </c>
      <c r="D149" s="287">
        <f>E.2!F31</f>
        <v>0</v>
      </c>
      <c r="E149" s="287">
        <f>E.2!G31</f>
        <v>0</v>
      </c>
      <c r="F149" s="287">
        <f>E.2!H31</f>
        <v>0</v>
      </c>
      <c r="G149" s="287">
        <f>E.2!I31</f>
        <v>0</v>
      </c>
      <c r="H149" s="287">
        <f>E.2!J31</f>
        <v>0</v>
      </c>
      <c r="I149" s="287">
        <f>E.2!K31</f>
        <v>0</v>
      </c>
      <c r="J149" s="287">
        <f>E.2!L31</f>
        <v>0</v>
      </c>
      <c r="K149" s="287">
        <f>E.2!M31</f>
        <v>0</v>
      </c>
      <c r="L149" s="287">
        <f>E.2!N31</f>
        <v>0</v>
      </c>
      <c r="M149" s="287" t="str">
        <f>E.2!O31</f>
        <v/>
      </c>
    </row>
    <row r="150" spans="1:13" s="287" customFormat="1" x14ac:dyDescent="0.2">
      <c r="A150" s="287" t="str">
        <f>E.2!C32</f>
        <v>E.2.4</v>
      </c>
      <c r="B150" s="287" t="str">
        <f>E.2!D32</f>
        <v>Personaführung</v>
      </c>
      <c r="C150" s="287" t="str">
        <f>E.2!E32</f>
        <v>Überprüfung des Verhaltens des Personals</v>
      </c>
      <c r="D150" s="287">
        <f>E.2!F32</f>
        <v>0</v>
      </c>
      <c r="E150" s="287">
        <f>E.2!G32</f>
        <v>0</v>
      </c>
      <c r="F150" s="287">
        <f>E.2!H32</f>
        <v>0</v>
      </c>
      <c r="G150" s="287">
        <f>E.2!I32</f>
        <v>0</v>
      </c>
      <c r="H150" s="287">
        <f>E.2!J32</f>
        <v>0</v>
      </c>
      <c r="I150" s="287">
        <f>E.2!K32</f>
        <v>0</v>
      </c>
      <c r="J150" s="287">
        <f>E.2!L32</f>
        <v>0</v>
      </c>
      <c r="K150" s="287">
        <f>E.2!M32</f>
        <v>0</v>
      </c>
      <c r="L150" s="287">
        <f>E.2!N32</f>
        <v>0</v>
      </c>
      <c r="M150" s="287" t="str">
        <f>E.2!O32</f>
        <v/>
      </c>
    </row>
    <row r="151" spans="1:13" s="287" customFormat="1" x14ac:dyDescent="0.2">
      <c r="A151" s="287" t="str">
        <f>E.2!C33</f>
        <v>E.2.4</v>
      </c>
      <c r="B151" s="287" t="str">
        <f>E.2!D33</f>
        <v>Personaführung</v>
      </c>
      <c r="C151" s="287" t="str">
        <f>E.2!E33</f>
        <v>Gegebenenfalls Führen von Personalgesprächen</v>
      </c>
      <c r="D151" s="287">
        <f>E.2!F33</f>
        <v>0</v>
      </c>
      <c r="E151" s="287">
        <f>E.2!G33</f>
        <v>0</v>
      </c>
      <c r="F151" s="287">
        <f>E.2!H33</f>
        <v>0</v>
      </c>
      <c r="G151" s="287">
        <f>E.2!I33</f>
        <v>0</v>
      </c>
      <c r="H151" s="287">
        <f>E.2!J33</f>
        <v>0</v>
      </c>
      <c r="I151" s="287">
        <f>E.2!K33</f>
        <v>0</v>
      </c>
      <c r="J151" s="287">
        <f>E.2!L33</f>
        <v>0</v>
      </c>
      <c r="K151" s="287">
        <f>E.2!M33</f>
        <v>0</v>
      </c>
      <c r="L151" s="287">
        <f>E.2!N33</f>
        <v>0</v>
      </c>
      <c r="M151" s="287" t="str">
        <f>E.2!O33</f>
        <v/>
      </c>
    </row>
    <row r="152" spans="1:13" s="287" customFormat="1" x14ac:dyDescent="0.2">
      <c r="A152" s="287" t="str">
        <f>E.2!C34</f>
        <v>E.2.4</v>
      </c>
      <c r="B152" s="287" t="str">
        <f>E.2!D34</f>
        <v>Personaführung</v>
      </c>
      <c r="C152" s="287" t="str">
        <f>E.2!E34</f>
        <v>Gegebenenfalls Aussprechen von Ermahnungen, Abmahnungen</v>
      </c>
      <c r="D152" s="287">
        <f>E.2!F34</f>
        <v>0</v>
      </c>
      <c r="E152" s="287">
        <f>E.2!G34</f>
        <v>0</v>
      </c>
      <c r="F152" s="287">
        <f>E.2!H34</f>
        <v>0</v>
      </c>
      <c r="G152" s="287">
        <f>E.2!I34</f>
        <v>0</v>
      </c>
      <c r="H152" s="287">
        <f>E.2!J34</f>
        <v>0</v>
      </c>
      <c r="I152" s="287">
        <f>E.2!K34</f>
        <v>0</v>
      </c>
      <c r="J152" s="287">
        <f>E.2!L34</f>
        <v>0</v>
      </c>
      <c r="K152" s="287">
        <f>E.2!M34</f>
        <v>0</v>
      </c>
      <c r="L152" s="287">
        <f>E.2!N34</f>
        <v>0</v>
      </c>
      <c r="M152" s="287" t="str">
        <f>E.2!O34</f>
        <v/>
      </c>
    </row>
    <row r="153" spans="1:13" s="287" customFormat="1" x14ac:dyDescent="0.2">
      <c r="A153" s="287" t="str">
        <f>E.2!C35</f>
        <v>E.2.4</v>
      </c>
      <c r="B153" s="287" t="str">
        <f>E.2!D35</f>
        <v>Personaführung</v>
      </c>
      <c r="C153" s="287" t="str">
        <f>E.2!E35</f>
        <v>Vorbereitung/Erstellen von Arbeitszeugnissen/Beurteilungen</v>
      </c>
      <c r="D153" s="287">
        <f>E.2!F35</f>
        <v>0</v>
      </c>
      <c r="E153" s="287">
        <f>E.2!G35</f>
        <v>0</v>
      </c>
      <c r="F153" s="287">
        <f>E.2!H35</f>
        <v>0</v>
      </c>
      <c r="G153" s="287">
        <f>E.2!I35</f>
        <v>0</v>
      </c>
      <c r="H153" s="287">
        <f>E.2!J35</f>
        <v>0</v>
      </c>
      <c r="I153" s="287">
        <f>E.2!K35</f>
        <v>0</v>
      </c>
      <c r="J153" s="287">
        <f>E.2!L35</f>
        <v>0</v>
      </c>
      <c r="K153" s="287">
        <f>E.2!M35</f>
        <v>0</v>
      </c>
      <c r="L153" s="287">
        <f>E.2!N35</f>
        <v>0</v>
      </c>
      <c r="M153" s="287" t="str">
        <f>E.2!O35</f>
        <v/>
      </c>
    </row>
    <row r="154" spans="1:13" s="287" customFormat="1" x14ac:dyDescent="0.2">
      <c r="A154" s="287">
        <f>E.2!C36</f>
        <v>0</v>
      </c>
      <c r="B154" s="287">
        <f>E.2!D36</f>
        <v>0</v>
      </c>
      <c r="C154" s="287">
        <f>E.2!E36</f>
        <v>0</v>
      </c>
      <c r="D154" s="287">
        <f>E.2!F36</f>
        <v>0</v>
      </c>
      <c r="E154" s="287">
        <f>E.2!G36</f>
        <v>0</v>
      </c>
      <c r="F154" s="287">
        <f>E.2!H36</f>
        <v>0</v>
      </c>
      <c r="G154" s="287">
        <f>E.2!I36</f>
        <v>0</v>
      </c>
      <c r="H154" s="287">
        <f>E.2!J36</f>
        <v>0</v>
      </c>
      <c r="I154" s="287">
        <f>E.2!K36</f>
        <v>0</v>
      </c>
      <c r="J154" s="287">
        <f>E.2!L36</f>
        <v>0</v>
      </c>
      <c r="K154" s="287">
        <f>E.2!M36</f>
        <v>0</v>
      </c>
      <c r="L154" s="287">
        <f>E.2!N36</f>
        <v>0</v>
      </c>
      <c r="M154" s="287">
        <f>E.2!O36</f>
        <v>0</v>
      </c>
    </row>
    <row r="155" spans="1:13" s="287" customFormat="1" x14ac:dyDescent="0.2">
      <c r="A155" s="287" t="str">
        <f>E.2!C37</f>
        <v>E.2.5</v>
      </c>
      <c r="B155" s="287" t="str">
        <f>E.2!D37</f>
        <v>Weitere Leitungstätigkeiten</v>
      </c>
      <c r="C155" s="287">
        <f>E.2!E37</f>
        <v>0</v>
      </c>
      <c r="D155" s="287">
        <f>E.2!F37</f>
        <v>0</v>
      </c>
      <c r="E155" s="287">
        <f>E.2!G37</f>
        <v>0</v>
      </c>
      <c r="F155" s="287">
        <f>E.2!H37</f>
        <v>0</v>
      </c>
      <c r="G155" s="287">
        <f>E.2!I37</f>
        <v>0</v>
      </c>
      <c r="H155" s="287">
        <f>E.2!J37</f>
        <v>0</v>
      </c>
      <c r="I155" s="287">
        <f>E.2!K37</f>
        <v>0</v>
      </c>
      <c r="J155" s="287">
        <f>E.2!L37</f>
        <v>0</v>
      </c>
      <c r="K155" s="287">
        <f>E.2!M37</f>
        <v>0</v>
      </c>
      <c r="L155" s="287">
        <f>E.2!N37</f>
        <v>0</v>
      </c>
      <c r="M155" s="287" t="str">
        <f>E.2!O37</f>
        <v/>
      </c>
    </row>
    <row r="156" spans="1:13" s="287" customFormat="1" x14ac:dyDescent="0.2">
      <c r="A156" s="287" t="str">
        <f>E.2!C38</f>
        <v>E.2.5</v>
      </c>
      <c r="B156" s="287" t="str">
        <f>E.2!D38</f>
        <v>Weitere Leitungstätigkeiten</v>
      </c>
      <c r="C156" s="287">
        <f>E.2!E38</f>
        <v>0</v>
      </c>
      <c r="D156" s="287">
        <f>E.2!F38</f>
        <v>0</v>
      </c>
      <c r="E156" s="287">
        <f>E.2!G38</f>
        <v>0</v>
      </c>
      <c r="F156" s="287">
        <f>E.2!H38</f>
        <v>0</v>
      </c>
      <c r="G156" s="287">
        <f>E.2!I38</f>
        <v>0</v>
      </c>
      <c r="H156" s="287">
        <f>E.2!J38</f>
        <v>0</v>
      </c>
      <c r="I156" s="287">
        <f>E.2!K38</f>
        <v>0</v>
      </c>
      <c r="J156" s="287">
        <f>E.2!L38</f>
        <v>0</v>
      </c>
      <c r="K156" s="287">
        <f>E.2!M38</f>
        <v>0</v>
      </c>
      <c r="L156" s="287">
        <f>E.2!N38</f>
        <v>0</v>
      </c>
      <c r="M156" s="287" t="str">
        <f>E.2!O38</f>
        <v/>
      </c>
    </row>
    <row r="157" spans="1:13" s="287" customFormat="1" x14ac:dyDescent="0.2">
      <c r="A157" s="287" t="str">
        <f>E.2!C39</f>
        <v>E.2.5</v>
      </c>
      <c r="B157" s="287" t="str">
        <f>E.2!D39</f>
        <v>Weitere Leitungstätigkeiten</v>
      </c>
      <c r="C157" s="287">
        <f>E.2!E39</f>
        <v>0</v>
      </c>
      <c r="D157" s="287">
        <f>E.2!F39</f>
        <v>0</v>
      </c>
      <c r="E157" s="287">
        <f>E.2!G39</f>
        <v>0</v>
      </c>
      <c r="F157" s="287">
        <f>E.2!H39</f>
        <v>0</v>
      </c>
      <c r="G157" s="287">
        <f>E.2!I39</f>
        <v>0</v>
      </c>
      <c r="H157" s="287">
        <f>E.2!J39</f>
        <v>0</v>
      </c>
      <c r="I157" s="287">
        <f>E.2!K39</f>
        <v>0</v>
      </c>
      <c r="J157" s="287">
        <f>E.2!L39</f>
        <v>0</v>
      </c>
      <c r="K157" s="287">
        <f>E.2!M39</f>
        <v>0</v>
      </c>
      <c r="L157" s="287">
        <f>E.2!N39</f>
        <v>0</v>
      </c>
      <c r="M157" s="287" t="str">
        <f>E.2!O39</f>
        <v/>
      </c>
    </row>
    <row r="158" spans="1:13" s="287" customFormat="1" x14ac:dyDescent="0.2">
      <c r="A158" s="287" t="str">
        <f>E.2!C40</f>
        <v>E.2.5</v>
      </c>
      <c r="B158" s="287" t="str">
        <f>E.2!D40</f>
        <v>Weitere Leitungstätigkeiten</v>
      </c>
      <c r="C158" s="287">
        <f>E.2!E40</f>
        <v>0</v>
      </c>
      <c r="D158" s="287">
        <f>E.2!F40</f>
        <v>0</v>
      </c>
      <c r="E158" s="287">
        <f>E.2!G40</f>
        <v>0</v>
      </c>
      <c r="F158" s="287">
        <f>E.2!H40</f>
        <v>0</v>
      </c>
      <c r="G158" s="287">
        <f>E.2!I40</f>
        <v>0</v>
      </c>
      <c r="H158" s="287">
        <f>E.2!J40</f>
        <v>0</v>
      </c>
      <c r="I158" s="287">
        <f>E.2!K40</f>
        <v>0</v>
      </c>
      <c r="J158" s="287">
        <f>E.2!L40</f>
        <v>0</v>
      </c>
      <c r="K158" s="287">
        <f>E.2!M40</f>
        <v>0</v>
      </c>
      <c r="L158" s="287">
        <f>E.2!N40</f>
        <v>0</v>
      </c>
      <c r="M158" s="287" t="str">
        <f>E.2!O40</f>
        <v/>
      </c>
    </row>
    <row r="159" spans="1:13" s="287" customFormat="1" x14ac:dyDescent="0.2">
      <c r="A159" s="287" t="str">
        <f>E.2!C41</f>
        <v>E.2.5</v>
      </c>
      <c r="B159" s="287" t="str">
        <f>E.2!D41</f>
        <v>Weitere Leitungstätigkeiten</v>
      </c>
      <c r="C159" s="287">
        <f>E.2!E41</f>
        <v>0</v>
      </c>
      <c r="D159" s="287">
        <f>E.2!F41</f>
        <v>0</v>
      </c>
      <c r="E159" s="287">
        <f>E.2!G41</f>
        <v>0</v>
      </c>
      <c r="F159" s="287">
        <f>E.2!H41</f>
        <v>0</v>
      </c>
      <c r="G159" s="287">
        <f>E.2!I41</f>
        <v>0</v>
      </c>
      <c r="H159" s="287">
        <f>E.2!J41</f>
        <v>0</v>
      </c>
      <c r="I159" s="287">
        <f>E.2!K41</f>
        <v>0</v>
      </c>
      <c r="J159" s="287">
        <f>E.2!L41</f>
        <v>0</v>
      </c>
      <c r="K159" s="287">
        <f>E.2!M41</f>
        <v>0</v>
      </c>
      <c r="L159" s="287">
        <f>E.2!N41</f>
        <v>0</v>
      </c>
      <c r="M159" s="287" t="str">
        <f>E.2!O41</f>
        <v/>
      </c>
    </row>
    <row r="160" spans="1:13" s="287" customFormat="1" x14ac:dyDescent="0.2">
      <c r="A160" s="287" t="str">
        <f>E.2!C42</f>
        <v>E.2.5</v>
      </c>
      <c r="B160" s="287" t="str">
        <f>E.2!D42</f>
        <v>Weitere Leitungstätigkeiten</v>
      </c>
      <c r="C160" s="287">
        <f>E.2!E42</f>
        <v>0</v>
      </c>
      <c r="D160" s="287">
        <f>E.2!F42</f>
        <v>0</v>
      </c>
      <c r="E160" s="287">
        <f>E.2!G42</f>
        <v>0</v>
      </c>
      <c r="F160" s="287">
        <f>E.2!H42</f>
        <v>0</v>
      </c>
      <c r="G160" s="287">
        <f>E.2!I42</f>
        <v>0</v>
      </c>
      <c r="H160" s="287">
        <f>E.2!J42</f>
        <v>0</v>
      </c>
      <c r="I160" s="287">
        <f>E.2!K42</f>
        <v>0</v>
      </c>
      <c r="J160" s="287">
        <f>E.2!L42</f>
        <v>0</v>
      </c>
      <c r="K160" s="287">
        <f>E.2!M42</f>
        <v>0</v>
      </c>
      <c r="L160" s="287">
        <f>E.2!N42</f>
        <v>0</v>
      </c>
      <c r="M160" s="287" t="str">
        <f>E.2!O42</f>
        <v/>
      </c>
    </row>
    <row r="161" spans="1:13" s="157" customFormat="1" x14ac:dyDescent="0.2">
      <c r="A161" s="157" t="str">
        <f>F!C15</f>
        <v>F.1</v>
      </c>
      <c r="B161" s="157" t="str">
        <f>F!D15</f>
        <v>KiTa-Konzeption</v>
      </c>
      <c r="C161" s="157" t="str">
        <f>F!E15</f>
        <v>Erstellen einer Einrichtungskonzeption unter besonderer Berücksichtigung von: UN-Kinderrechtskonvention, KiTa-Gesetzen, Bildungsprogrammen/-plänen, Leitbild des Trägers etc.</v>
      </c>
      <c r="D161" s="157">
        <f>F!F15</f>
        <v>0</v>
      </c>
      <c r="E161" s="157">
        <f>F!G15</f>
        <v>0</v>
      </c>
      <c r="F161" s="157">
        <f>F!H15</f>
        <v>0</v>
      </c>
      <c r="G161" s="157">
        <f>F!I15</f>
        <v>0</v>
      </c>
      <c r="H161" s="157">
        <f>F!J15</f>
        <v>0</v>
      </c>
      <c r="I161" s="157">
        <f>F!K15</f>
        <v>0</v>
      </c>
      <c r="J161" s="157">
        <f>F!L15</f>
        <v>0</v>
      </c>
      <c r="K161" s="157">
        <f>F!M15</f>
        <v>0</v>
      </c>
      <c r="L161" s="157">
        <f>F!N15</f>
        <v>0</v>
      </c>
      <c r="M161" s="157" t="str">
        <f>F!O15</f>
        <v/>
      </c>
    </row>
    <row r="162" spans="1:13" s="157" customFormat="1" x14ac:dyDescent="0.2">
      <c r="A162" s="157" t="str">
        <f>F!C16</f>
        <v>F.1</v>
      </c>
      <c r="B162" s="157" t="str">
        <f>F!D16</f>
        <v>KiTa-Konzeption</v>
      </c>
      <c r="C162" s="157" t="str">
        <f>F!E16</f>
        <v>Erstellen eines Raum-Nutzungskonzeptes</v>
      </c>
      <c r="D162" s="157">
        <f>F!F16</f>
        <v>0</v>
      </c>
      <c r="E162" s="157">
        <f>F!G16</f>
        <v>0</v>
      </c>
      <c r="F162" s="157">
        <f>F!H16</f>
        <v>0</v>
      </c>
      <c r="G162" s="157">
        <f>F!I16</f>
        <v>0</v>
      </c>
      <c r="H162" s="157">
        <f>F!J16</f>
        <v>0</v>
      </c>
      <c r="I162" s="157">
        <f>F!K16</f>
        <v>0</v>
      </c>
      <c r="J162" s="157">
        <f>F!L16</f>
        <v>0</v>
      </c>
      <c r="K162" s="157">
        <f>F!M16</f>
        <v>0</v>
      </c>
      <c r="L162" s="157">
        <f>F!N16</f>
        <v>0</v>
      </c>
      <c r="M162" s="157" t="str">
        <f>F!O16</f>
        <v/>
      </c>
    </row>
    <row r="163" spans="1:13" s="157" customFormat="1" x14ac:dyDescent="0.2">
      <c r="A163" s="157" t="str">
        <f>F!C17</f>
        <v>F.1</v>
      </c>
      <c r="B163" s="157" t="str">
        <f>F!D17</f>
        <v>KiTa-Konzeption</v>
      </c>
      <c r="C163" s="157" t="str">
        <f>F!E17</f>
        <v>Erstellen eines einrichtungsspezifischen Leitungsprofils</v>
      </c>
      <c r="D163" s="157">
        <f>F!F17</f>
        <v>0</v>
      </c>
      <c r="E163" s="157">
        <f>F!G17</f>
        <v>0</v>
      </c>
      <c r="F163" s="157">
        <f>F!H17</f>
        <v>0</v>
      </c>
      <c r="G163" s="157">
        <f>F!I17</f>
        <v>0</v>
      </c>
      <c r="H163" s="157">
        <f>F!J17</f>
        <v>0</v>
      </c>
      <c r="I163" s="157">
        <f>F!K17</f>
        <v>0</v>
      </c>
      <c r="J163" s="157">
        <f>F!L17</f>
        <v>0</v>
      </c>
      <c r="K163" s="157">
        <f>F!M17</f>
        <v>0</v>
      </c>
      <c r="L163" s="157">
        <f>F!N17</f>
        <v>0</v>
      </c>
      <c r="M163" s="157" t="str">
        <f>F!O17</f>
        <v/>
      </c>
    </row>
    <row r="164" spans="1:13" s="157" customFormat="1" x14ac:dyDescent="0.2">
      <c r="A164" s="157" t="str">
        <f>F!C18</f>
        <v>F.1</v>
      </c>
      <c r="B164" s="157" t="str">
        <f>F!D18</f>
        <v>KiTa-Konzeption</v>
      </c>
      <c r="C164" s="157" t="str">
        <f>F!E18</f>
        <v>Erstellen eines Kinderschutzkonzeptes für die Einrichtung</v>
      </c>
      <c r="D164" s="157">
        <f>F!F18</f>
        <v>0</v>
      </c>
      <c r="E164" s="157">
        <f>F!G18</f>
        <v>0</v>
      </c>
      <c r="F164" s="157">
        <f>F!H18</f>
        <v>0</v>
      </c>
      <c r="G164" s="157">
        <f>F!I18</f>
        <v>0</v>
      </c>
      <c r="H164" s="157">
        <f>F!J18</f>
        <v>0</v>
      </c>
      <c r="I164" s="157">
        <f>F!K18</f>
        <v>0</v>
      </c>
      <c r="J164" s="157">
        <f>F!L18</f>
        <v>0</v>
      </c>
      <c r="K164" s="157">
        <f>F!M18</f>
        <v>0</v>
      </c>
      <c r="L164" s="157">
        <f>F!N18</f>
        <v>0</v>
      </c>
      <c r="M164" s="157" t="str">
        <f>F!O18</f>
        <v/>
      </c>
    </row>
    <row r="165" spans="1:13" s="157" customFormat="1" x14ac:dyDescent="0.2">
      <c r="A165" s="157">
        <f>F!C19</f>
        <v>0</v>
      </c>
      <c r="B165" s="157">
        <f>F!D19</f>
        <v>0</v>
      </c>
      <c r="C165" s="157">
        <f>F!E19</f>
        <v>0</v>
      </c>
      <c r="D165" s="157">
        <f>F!F19</f>
        <v>0</v>
      </c>
      <c r="E165" s="157">
        <f>F!G19</f>
        <v>0</v>
      </c>
      <c r="F165" s="157">
        <f>F!H19</f>
        <v>0</v>
      </c>
      <c r="G165" s="157">
        <f>F!I19</f>
        <v>0</v>
      </c>
      <c r="H165" s="157">
        <f>F!J19</f>
        <v>0</v>
      </c>
      <c r="I165" s="157">
        <f>F!K19</f>
        <v>0</v>
      </c>
      <c r="J165" s="157">
        <f>F!L19</f>
        <v>0</v>
      </c>
      <c r="K165" s="157">
        <f>F!M19</f>
        <v>0</v>
      </c>
      <c r="L165" s="157">
        <f>F!N19</f>
        <v>0</v>
      </c>
      <c r="M165" s="157">
        <f>F!O19</f>
        <v>0</v>
      </c>
    </row>
    <row r="166" spans="1:13" s="157" customFormat="1" x14ac:dyDescent="0.2">
      <c r="A166" s="157" t="str">
        <f>F!C20</f>
        <v>F.2</v>
      </c>
      <c r="B166" s="157" t="str">
        <f>F!D20</f>
        <v>Qualitätsentwicklung und Qualitätssicherung</v>
      </c>
      <c r="C166" s="157" t="str">
        <f>F!E20</f>
        <v>Kontinuierliche Weiterentwicklung und Evaluation der Einrichtungskonzeption</v>
      </c>
      <c r="D166" s="157">
        <f>F!F20</f>
        <v>0</v>
      </c>
      <c r="E166" s="157">
        <f>F!G20</f>
        <v>0</v>
      </c>
      <c r="F166" s="157">
        <f>F!H20</f>
        <v>0</v>
      </c>
      <c r="G166" s="157">
        <f>F!I20</f>
        <v>0</v>
      </c>
      <c r="H166" s="157">
        <f>F!J20</f>
        <v>0</v>
      </c>
      <c r="I166" s="157">
        <f>F!K20</f>
        <v>0</v>
      </c>
      <c r="J166" s="157">
        <f>F!L20</f>
        <v>0</v>
      </c>
      <c r="K166" s="157">
        <f>F!M20</f>
        <v>0</v>
      </c>
      <c r="L166" s="157">
        <f>F!N20</f>
        <v>0</v>
      </c>
      <c r="M166" s="157" t="str">
        <f>F!O20</f>
        <v/>
      </c>
    </row>
    <row r="167" spans="1:13" s="157" customFormat="1" x14ac:dyDescent="0.2">
      <c r="A167" s="157" t="str">
        <f>F!C21</f>
        <v>F.2</v>
      </c>
      <c r="B167" s="157" t="str">
        <f>F!D21</f>
        <v>Qualitätsentwicklung und Qualitätssicherung</v>
      </c>
      <c r="C167" s="157" t="str">
        <f>F!E21</f>
        <v>Kontinuierliche Weiterentwicklung und Evaluation des Raum-Nutzungskonzeptes</v>
      </c>
      <c r="D167" s="157">
        <f>F!F21</f>
        <v>0</v>
      </c>
      <c r="E167" s="157">
        <f>F!G21</f>
        <v>0</v>
      </c>
      <c r="F167" s="157">
        <f>F!H21</f>
        <v>0</v>
      </c>
      <c r="G167" s="157">
        <f>F!I21</f>
        <v>0</v>
      </c>
      <c r="H167" s="157">
        <f>F!J21</f>
        <v>0</v>
      </c>
      <c r="I167" s="157">
        <f>F!K21</f>
        <v>0</v>
      </c>
      <c r="J167" s="157">
        <f>F!L21</f>
        <v>0</v>
      </c>
      <c r="K167" s="157">
        <f>F!M21</f>
        <v>0</v>
      </c>
      <c r="L167" s="157">
        <f>F!N21</f>
        <v>0</v>
      </c>
      <c r="M167" s="157" t="str">
        <f>F!O21</f>
        <v/>
      </c>
    </row>
    <row r="168" spans="1:13" s="157" customFormat="1" x14ac:dyDescent="0.2">
      <c r="A168" s="157" t="str">
        <f>F!C22</f>
        <v>F.2</v>
      </c>
      <c r="B168" s="157" t="str">
        <f>F!D22</f>
        <v>Qualitätsentwicklung und Qualitätssicherung</v>
      </c>
      <c r="C168" s="157" t="str">
        <f>F!E22</f>
        <v>Kontinuierliche Weiterentwicklung und Evaluation des einrichtungsspezifischen Leitungsprofils</v>
      </c>
      <c r="D168" s="157">
        <f>F!F22</f>
        <v>0</v>
      </c>
      <c r="E168" s="157">
        <f>F!G22</f>
        <v>0</v>
      </c>
      <c r="F168" s="157">
        <f>F!H22</f>
        <v>0</v>
      </c>
      <c r="G168" s="157">
        <f>F!I22</f>
        <v>0</v>
      </c>
      <c r="H168" s="157">
        <f>F!J22</f>
        <v>0</v>
      </c>
      <c r="I168" s="157">
        <f>F!K22</f>
        <v>0</v>
      </c>
      <c r="J168" s="157">
        <f>F!L22</f>
        <v>0</v>
      </c>
      <c r="K168" s="157">
        <f>F!M22</f>
        <v>0</v>
      </c>
      <c r="L168" s="157">
        <f>F!N22</f>
        <v>0</v>
      </c>
      <c r="M168" s="157" t="str">
        <f>F!O22</f>
        <v/>
      </c>
    </row>
    <row r="169" spans="1:13" s="157" customFormat="1" x14ac:dyDescent="0.2">
      <c r="A169" s="157" t="str">
        <f>F!C23</f>
        <v>F.2</v>
      </c>
      <c r="B169" s="157" t="str">
        <f>F!D23</f>
        <v>Qualitätsentwicklung und Qualitätssicherung</v>
      </c>
      <c r="C169" s="157" t="str">
        <f>F!E23</f>
        <v>Kontinuierliche Weiterentwicklung und Evaluation des Kinderschutzkonzeptes</v>
      </c>
      <c r="D169" s="157">
        <f>F!F23</f>
        <v>0</v>
      </c>
      <c r="E169" s="157">
        <f>F!G23</f>
        <v>0</v>
      </c>
      <c r="F169" s="157">
        <f>F!H23</f>
        <v>0</v>
      </c>
      <c r="G169" s="157">
        <f>F!I23</f>
        <v>0</v>
      </c>
      <c r="H169" s="157">
        <f>F!J23</f>
        <v>0</v>
      </c>
      <c r="I169" s="157">
        <f>F!K23</f>
        <v>0</v>
      </c>
      <c r="J169" s="157">
        <f>F!L23</f>
        <v>0</v>
      </c>
      <c r="K169" s="157">
        <f>F!M23</f>
        <v>0</v>
      </c>
      <c r="L169" s="157">
        <f>F!N23</f>
        <v>0</v>
      </c>
      <c r="M169" s="157">
        <f>F!O23</f>
        <v>0</v>
      </c>
    </row>
    <row r="170" spans="1:13" s="157" customFormat="1" x14ac:dyDescent="0.2">
      <c r="A170" s="157" t="str">
        <f>F!C24</f>
        <v>F.2</v>
      </c>
      <c r="B170" s="157" t="str">
        <f>F!D24</f>
        <v>Qualitätsentwicklung und Qualitätssicherung</v>
      </c>
      <c r="C170" s="157" t="str">
        <f>F!E24</f>
        <v>Sicherstellung der Verfügbarkeit einer „insoweit erfahrenen Fachkraft“ (InsoFa)</v>
      </c>
      <c r="D170" s="157">
        <f>F!F24</f>
        <v>0</v>
      </c>
      <c r="E170" s="157">
        <f>F!G24</f>
        <v>0</v>
      </c>
      <c r="F170" s="157">
        <f>F!H24</f>
        <v>0</v>
      </c>
      <c r="G170" s="157">
        <f>F!I24</f>
        <v>0</v>
      </c>
      <c r="H170" s="157">
        <f>F!J24</f>
        <v>0</v>
      </c>
      <c r="I170" s="157">
        <f>F!K24</f>
        <v>0</v>
      </c>
      <c r="J170" s="157">
        <f>F!L24</f>
        <v>0</v>
      </c>
      <c r="K170" s="157">
        <f>F!M24</f>
        <v>0</v>
      </c>
      <c r="L170" s="157">
        <f>F!N24</f>
        <v>0</v>
      </c>
      <c r="M170" s="157">
        <f>F!O24</f>
        <v>0</v>
      </c>
    </row>
    <row r="171" spans="1:13" s="157" customFormat="1" x14ac:dyDescent="0.2">
      <c r="A171" s="157" t="str">
        <f>F!C25</f>
        <v>F.2</v>
      </c>
      <c r="B171" s="157" t="str">
        <f>F!D25</f>
        <v>Qualitätsentwicklung und Qualitätssicherung</v>
      </c>
      <c r="C171" s="157" t="str">
        <f>F!E25</f>
        <v>Installation und Begleitung eines hausinternen Qualitätszirkels</v>
      </c>
      <c r="D171" s="157">
        <f>F!F25</f>
        <v>0</v>
      </c>
      <c r="E171" s="157">
        <f>F!G25</f>
        <v>0</v>
      </c>
      <c r="F171" s="157">
        <f>F!H25</f>
        <v>0</v>
      </c>
      <c r="G171" s="157">
        <f>F!I25</f>
        <v>0</v>
      </c>
      <c r="H171" s="157">
        <f>F!J25</f>
        <v>0</v>
      </c>
      <c r="I171" s="157">
        <f>F!K25</f>
        <v>0</v>
      </c>
      <c r="J171" s="157">
        <f>F!L25</f>
        <v>0</v>
      </c>
      <c r="K171" s="157">
        <f>F!M25</f>
        <v>0</v>
      </c>
      <c r="L171" s="157">
        <f>F!N25</f>
        <v>0</v>
      </c>
      <c r="M171" s="157">
        <f>F!O25</f>
        <v>0</v>
      </c>
    </row>
    <row r="172" spans="1:13" s="157" customFormat="1" x14ac:dyDescent="0.2">
      <c r="A172" s="157" t="str">
        <f>F!C26</f>
        <v>F.2</v>
      </c>
      <c r="B172" s="157" t="str">
        <f>F!D26</f>
        <v>Qualitätsentwicklung und Qualitätssicherung</v>
      </c>
      <c r="C172" s="157" t="str">
        <f>F!E26</f>
        <v>Auswahl, Entwicklung und Weiterentwicklung eines QM-Instruments</v>
      </c>
      <c r="D172" s="157">
        <f>F!F26</f>
        <v>0</v>
      </c>
      <c r="E172" s="157">
        <f>F!G26</f>
        <v>0</v>
      </c>
      <c r="F172" s="157">
        <f>F!H26</f>
        <v>0</v>
      </c>
      <c r="G172" s="157">
        <f>F!I26</f>
        <v>0</v>
      </c>
      <c r="H172" s="157">
        <f>F!J26</f>
        <v>0</v>
      </c>
      <c r="I172" s="157">
        <f>F!K26</f>
        <v>0</v>
      </c>
      <c r="J172" s="157">
        <f>F!L26</f>
        <v>0</v>
      </c>
      <c r="K172" s="157">
        <f>F!M26</f>
        <v>0</v>
      </c>
      <c r="L172" s="157">
        <f>F!N26</f>
        <v>0</v>
      </c>
      <c r="M172" s="157">
        <f>F!O26</f>
        <v>0</v>
      </c>
    </row>
    <row r="173" spans="1:13" s="157" customFormat="1" x14ac:dyDescent="0.2">
      <c r="A173" s="157" t="str">
        <f>F!C27</f>
        <v>F.2</v>
      </c>
      <c r="B173" s="157" t="str">
        <f>F!D27</f>
        <v>Qualitätsentwicklung und Qualitätssicherung</v>
      </c>
      <c r="C173" s="157" t="str">
        <f>F!E27</f>
        <v>Erstellen und Weiterentwicklung eines Qualitätshandbuchs</v>
      </c>
      <c r="D173" s="157">
        <f>F!F27</f>
        <v>0</v>
      </c>
      <c r="E173" s="157">
        <f>F!G27</f>
        <v>0</v>
      </c>
      <c r="F173" s="157">
        <f>F!H27</f>
        <v>0</v>
      </c>
      <c r="G173" s="157">
        <f>F!I27</f>
        <v>0</v>
      </c>
      <c r="H173" s="157">
        <f>F!J27</f>
        <v>0</v>
      </c>
      <c r="I173" s="157">
        <f>F!K27</f>
        <v>0</v>
      </c>
      <c r="J173" s="157">
        <f>F!L27</f>
        <v>0</v>
      </c>
      <c r="K173" s="157">
        <f>F!M27</f>
        <v>0</v>
      </c>
      <c r="L173" s="157">
        <f>F!N27</f>
        <v>0</v>
      </c>
      <c r="M173" s="157">
        <f>F!O27</f>
        <v>0</v>
      </c>
    </row>
    <row r="174" spans="1:13" s="157" customFormat="1" x14ac:dyDescent="0.2">
      <c r="A174" s="157" t="str">
        <f>F!C28</f>
        <v>F.2</v>
      </c>
      <c r="B174" s="157" t="str">
        <f>F!D28</f>
        <v>Qualitätsentwicklung und Qualitätssicherung</v>
      </c>
      <c r="C174" s="157" t="str">
        <f>F!E28</f>
        <v>Organisation der internen Evaluation, Sicherung der Evaluationsergebnisse, Festlegung von Maßnahmen und ihre Überprüfung</v>
      </c>
      <c r="D174" s="157">
        <f>F!F28</f>
        <v>0</v>
      </c>
      <c r="E174" s="157">
        <f>F!G28</f>
        <v>0</v>
      </c>
      <c r="F174" s="157">
        <f>F!H28</f>
        <v>0</v>
      </c>
      <c r="G174" s="157">
        <f>F!I28</f>
        <v>0</v>
      </c>
      <c r="H174" s="157">
        <f>F!J28</f>
        <v>0</v>
      </c>
      <c r="I174" s="157">
        <f>F!K28</f>
        <v>0</v>
      </c>
      <c r="J174" s="157">
        <f>F!L28</f>
        <v>0</v>
      </c>
      <c r="K174" s="157">
        <f>F!M28</f>
        <v>0</v>
      </c>
      <c r="L174" s="157">
        <f>F!N28</f>
        <v>0</v>
      </c>
      <c r="M174" s="157">
        <f>F!O28</f>
        <v>0</v>
      </c>
    </row>
    <row r="175" spans="1:13" s="157" customFormat="1" x14ac:dyDescent="0.2">
      <c r="A175" s="157" t="str">
        <f>F!C29</f>
        <v>F.2</v>
      </c>
      <c r="B175" s="157" t="str">
        <f>F!D29</f>
        <v>Qualitätsentwicklung und Qualitätssicherung</v>
      </c>
      <c r="C175" s="157" t="str">
        <f>F!E29</f>
        <v>Organisation der externen Evaluation, Sicherung der Evaluationsergebnisse, Festlegung von Maßnahmen und ihre Überprüfung</v>
      </c>
      <c r="D175" s="157">
        <f>F!F29</f>
        <v>0</v>
      </c>
      <c r="E175" s="157">
        <f>F!G29</f>
        <v>0</v>
      </c>
      <c r="F175" s="157">
        <f>F!H29</f>
        <v>0</v>
      </c>
      <c r="G175" s="157">
        <f>F!I29</f>
        <v>0</v>
      </c>
      <c r="H175" s="157">
        <f>F!J29</f>
        <v>0</v>
      </c>
      <c r="I175" s="157">
        <f>F!K29</f>
        <v>0</v>
      </c>
      <c r="J175" s="157">
        <f>F!L29</f>
        <v>0</v>
      </c>
      <c r="K175" s="157">
        <f>F!M29</f>
        <v>0</v>
      </c>
      <c r="L175" s="157">
        <f>F!N29</f>
        <v>0</v>
      </c>
      <c r="M175" s="157">
        <f>F!O29</f>
        <v>0</v>
      </c>
    </row>
    <row r="176" spans="1:13" s="157" customFormat="1" x14ac:dyDescent="0.2">
      <c r="A176" s="157" t="str">
        <f>F!C30</f>
        <v>F.2</v>
      </c>
      <c r="B176" s="157" t="str">
        <f>F!D30</f>
        <v>Qualitätsentwicklung und Qualitätssicherung</v>
      </c>
      <c r="C176" s="157" t="str">
        <f>F!E30</f>
        <v>Entwicklung und Einführung eines Beschwerde- und Konfliktmanagements</v>
      </c>
      <c r="D176" s="157">
        <f>F!F30</f>
        <v>0</v>
      </c>
      <c r="E176" s="157">
        <f>F!G30</f>
        <v>0</v>
      </c>
      <c r="F176" s="157">
        <f>F!H30</f>
        <v>0</v>
      </c>
      <c r="G176" s="157">
        <f>F!I30</f>
        <v>0</v>
      </c>
      <c r="H176" s="157">
        <f>F!J30</f>
        <v>0</v>
      </c>
      <c r="I176" s="157">
        <f>F!K30</f>
        <v>0</v>
      </c>
      <c r="J176" s="157">
        <f>F!L30</f>
        <v>0</v>
      </c>
      <c r="K176" s="157">
        <f>F!M30</f>
        <v>0</v>
      </c>
      <c r="L176" s="157">
        <f>F!N30</f>
        <v>0</v>
      </c>
      <c r="M176" s="157">
        <f>F!O30</f>
        <v>0</v>
      </c>
    </row>
    <row r="177" spans="1:13" s="157" customFormat="1" x14ac:dyDescent="0.2">
      <c r="A177" s="157" t="str">
        <f>F!C31</f>
        <v>F.2</v>
      </c>
      <c r="B177" s="157" t="str">
        <f>F!D31</f>
        <v>Qualitätsentwicklung und Qualitätssicherung</v>
      </c>
      <c r="C177" s="157" t="str">
        <f>F!E31</f>
        <v>Vorbereitung und Durchführung von Kinder-, Eltern- und/oder Mitarbeiterbefragungen</v>
      </c>
      <c r="D177" s="157">
        <f>F!F31</f>
        <v>0</v>
      </c>
      <c r="E177" s="157">
        <f>F!G31</f>
        <v>0</v>
      </c>
      <c r="F177" s="157">
        <f>F!H31</f>
        <v>0</v>
      </c>
      <c r="G177" s="157">
        <f>F!I31</f>
        <v>0</v>
      </c>
      <c r="H177" s="157">
        <f>F!J31</f>
        <v>0</v>
      </c>
      <c r="I177" s="157">
        <f>F!K31</f>
        <v>0</v>
      </c>
      <c r="J177" s="157">
        <f>F!L31</f>
        <v>0</v>
      </c>
      <c r="K177" s="157">
        <f>F!M31</f>
        <v>0</v>
      </c>
      <c r="L177" s="157">
        <f>F!N31</f>
        <v>0</v>
      </c>
      <c r="M177" s="157">
        <f>F!O31</f>
        <v>0</v>
      </c>
    </row>
    <row r="178" spans="1:13" s="157" customFormat="1" x14ac:dyDescent="0.2">
      <c r="A178" s="157" t="str">
        <f>F!C32</f>
        <v>F.2</v>
      </c>
      <c r="B178" s="157" t="str">
        <f>F!D32</f>
        <v>Qualitätsentwicklung und Qualitätssicherung</v>
      </c>
      <c r="C178" s="157" t="str">
        <f>F!E32</f>
        <v>Entwicklung und Überprüfung der Jahresziele</v>
      </c>
      <c r="D178" s="157">
        <f>F!F32</f>
        <v>0</v>
      </c>
      <c r="E178" s="157">
        <f>F!G32</f>
        <v>0</v>
      </c>
      <c r="F178" s="157">
        <f>F!H32</f>
        <v>0</v>
      </c>
      <c r="G178" s="157">
        <f>F!I32</f>
        <v>0</v>
      </c>
      <c r="H178" s="157">
        <f>F!J32</f>
        <v>0</v>
      </c>
      <c r="I178" s="157">
        <f>F!K32</f>
        <v>0</v>
      </c>
      <c r="J178" s="157">
        <f>F!L32</f>
        <v>0</v>
      </c>
      <c r="K178" s="157">
        <f>F!M32</f>
        <v>0</v>
      </c>
      <c r="L178" s="157">
        <f>F!N32</f>
        <v>0</v>
      </c>
      <c r="M178" s="157">
        <f>F!O32</f>
        <v>0</v>
      </c>
    </row>
    <row r="179" spans="1:13" s="157" customFormat="1" x14ac:dyDescent="0.2">
      <c r="A179" s="157">
        <f>F!C33</f>
        <v>0</v>
      </c>
      <c r="B179" s="157">
        <f>F!D33</f>
        <v>0</v>
      </c>
      <c r="C179" s="157">
        <f>F!E33</f>
        <v>0</v>
      </c>
      <c r="D179" s="157">
        <f>F!F33</f>
        <v>0</v>
      </c>
      <c r="E179" s="157">
        <f>F!G33</f>
        <v>0</v>
      </c>
      <c r="F179" s="157">
        <f>F!H33</f>
        <v>0</v>
      </c>
      <c r="G179" s="157">
        <f>F!I33</f>
        <v>0</v>
      </c>
      <c r="H179" s="157">
        <f>F!J33</f>
        <v>0</v>
      </c>
      <c r="I179" s="157">
        <f>F!K33</f>
        <v>0</v>
      </c>
      <c r="J179" s="157">
        <f>F!L33</f>
        <v>0</v>
      </c>
      <c r="K179" s="157">
        <f>F!M33</f>
        <v>0</v>
      </c>
      <c r="L179" s="157">
        <f>F!N33</f>
        <v>0</v>
      </c>
      <c r="M179" s="157">
        <f>F!O33</f>
        <v>0</v>
      </c>
    </row>
    <row r="180" spans="1:13" s="157" customFormat="1" x14ac:dyDescent="0.2">
      <c r="A180" s="157" t="str">
        <f>F!C34</f>
        <v>F.3</v>
      </c>
      <c r="B180" s="157" t="str">
        <f>F!D34</f>
        <v>Weitere Leitungstätigkeiten</v>
      </c>
      <c r="C180" s="157">
        <f>F!E34</f>
        <v>0</v>
      </c>
      <c r="D180" s="157">
        <f>F!F34</f>
        <v>0</v>
      </c>
      <c r="E180" s="157">
        <f>F!G34</f>
        <v>0</v>
      </c>
      <c r="F180" s="157">
        <f>F!H34</f>
        <v>0</v>
      </c>
      <c r="G180" s="157">
        <f>F!I34</f>
        <v>0</v>
      </c>
      <c r="H180" s="157">
        <f>F!J34</f>
        <v>0</v>
      </c>
      <c r="I180" s="157">
        <f>F!K34</f>
        <v>0</v>
      </c>
      <c r="J180" s="157">
        <f>F!L34</f>
        <v>0</v>
      </c>
      <c r="K180" s="157">
        <f>F!M34</f>
        <v>0</v>
      </c>
      <c r="L180" s="157">
        <f>F!N34</f>
        <v>0</v>
      </c>
      <c r="M180" s="157" t="str">
        <f>F!O34</f>
        <v/>
      </c>
    </row>
    <row r="181" spans="1:13" s="157" customFormat="1" x14ac:dyDescent="0.2">
      <c r="A181" s="157" t="str">
        <f>F!C35</f>
        <v>F.3</v>
      </c>
      <c r="B181" s="157" t="str">
        <f>F!D35</f>
        <v>Weitere Leitungstätigkeiten</v>
      </c>
      <c r="C181" s="157">
        <f>F!E35</f>
        <v>0</v>
      </c>
      <c r="D181" s="157">
        <f>F!F35</f>
        <v>0</v>
      </c>
      <c r="E181" s="157">
        <f>F!G35</f>
        <v>0</v>
      </c>
      <c r="F181" s="157">
        <f>F!H35</f>
        <v>0</v>
      </c>
      <c r="G181" s="157">
        <f>F!I35</f>
        <v>0</v>
      </c>
      <c r="H181" s="157">
        <f>F!J35</f>
        <v>0</v>
      </c>
      <c r="I181" s="157">
        <f>F!K35</f>
        <v>0</v>
      </c>
      <c r="J181" s="157">
        <f>F!L35</f>
        <v>0</v>
      </c>
      <c r="K181" s="157">
        <f>F!M35</f>
        <v>0</v>
      </c>
      <c r="L181" s="157">
        <f>F!N35</f>
        <v>0</v>
      </c>
      <c r="M181" s="157" t="str">
        <f>F!O35</f>
        <v/>
      </c>
    </row>
    <row r="182" spans="1:13" s="157" customFormat="1" x14ac:dyDescent="0.2">
      <c r="A182" s="157" t="str">
        <f>F!C36</f>
        <v>F.3</v>
      </c>
      <c r="B182" s="157" t="str">
        <f>F!D36</f>
        <v>Weitere Leitungstätigkeiten</v>
      </c>
      <c r="C182" s="157">
        <f>F!E36</f>
        <v>0</v>
      </c>
      <c r="D182" s="157">
        <f>F!F36</f>
        <v>0</v>
      </c>
      <c r="E182" s="157">
        <f>F!G36</f>
        <v>0</v>
      </c>
      <c r="F182" s="157">
        <f>F!H36</f>
        <v>0</v>
      </c>
      <c r="G182" s="157">
        <f>F!I36</f>
        <v>0</v>
      </c>
      <c r="H182" s="157">
        <f>F!J36</f>
        <v>0</v>
      </c>
      <c r="I182" s="157">
        <f>F!K36</f>
        <v>0</v>
      </c>
      <c r="J182" s="157">
        <f>F!L36</f>
        <v>0</v>
      </c>
      <c r="K182" s="157">
        <f>F!M36</f>
        <v>0</v>
      </c>
      <c r="L182" s="157">
        <f>F!N36</f>
        <v>0</v>
      </c>
      <c r="M182" s="157" t="str">
        <f>F!O36</f>
        <v/>
      </c>
    </row>
    <row r="183" spans="1:13" s="157" customFormat="1" x14ac:dyDescent="0.2">
      <c r="A183" s="157" t="str">
        <f>F!C37</f>
        <v>F.3</v>
      </c>
      <c r="B183" s="157" t="str">
        <f>F!D37</f>
        <v>Weitere Leitungstätigkeiten</v>
      </c>
      <c r="C183" s="157">
        <f>F!E37</f>
        <v>0</v>
      </c>
      <c r="D183" s="157">
        <f>F!F37</f>
        <v>0</v>
      </c>
      <c r="E183" s="157">
        <f>F!G37</f>
        <v>0</v>
      </c>
      <c r="F183" s="157">
        <f>F!H37</f>
        <v>0</v>
      </c>
      <c r="G183" s="157">
        <f>F!I37</f>
        <v>0</v>
      </c>
      <c r="H183" s="157">
        <f>F!J37</f>
        <v>0</v>
      </c>
      <c r="I183" s="157">
        <f>F!K37</f>
        <v>0</v>
      </c>
      <c r="J183" s="157">
        <f>F!L37</f>
        <v>0</v>
      </c>
      <c r="K183" s="157">
        <f>F!M37</f>
        <v>0</v>
      </c>
      <c r="L183" s="157">
        <f>F!N37</f>
        <v>0</v>
      </c>
      <c r="M183" s="157" t="str">
        <f>F!O37</f>
        <v/>
      </c>
    </row>
    <row r="184" spans="1:13" s="157" customFormat="1" x14ac:dyDescent="0.2">
      <c r="A184" s="157" t="str">
        <f>F!C38</f>
        <v>F.3</v>
      </c>
      <c r="B184" s="157" t="str">
        <f>F!D38</f>
        <v>Weitere Leitungstätigkeiten</v>
      </c>
      <c r="C184" s="157">
        <f>F!E38</f>
        <v>0</v>
      </c>
      <c r="D184" s="157">
        <f>F!F38</f>
        <v>0</v>
      </c>
      <c r="E184" s="157">
        <f>F!G38</f>
        <v>0</v>
      </c>
      <c r="F184" s="157">
        <f>F!H38</f>
        <v>0</v>
      </c>
      <c r="G184" s="157">
        <f>F!I38</f>
        <v>0</v>
      </c>
      <c r="H184" s="157">
        <f>F!J38</f>
        <v>0</v>
      </c>
      <c r="I184" s="157">
        <f>F!K38</f>
        <v>0</v>
      </c>
      <c r="J184" s="157">
        <f>F!L38</f>
        <v>0</v>
      </c>
      <c r="K184" s="157">
        <f>F!M38</f>
        <v>0</v>
      </c>
      <c r="L184" s="157">
        <f>F!N38</f>
        <v>0</v>
      </c>
      <c r="M184" s="157" t="str">
        <f>F!O38</f>
        <v/>
      </c>
    </row>
    <row r="185" spans="1:13" s="157" customFormat="1" x14ac:dyDescent="0.2">
      <c r="A185" s="157" t="str">
        <f>F!C39</f>
        <v>F.3</v>
      </c>
      <c r="B185" s="157" t="str">
        <f>F!D39</f>
        <v>Weitere Leitungstätigkeiten</v>
      </c>
      <c r="C185" s="157">
        <f>F!E39</f>
        <v>0</v>
      </c>
      <c r="D185" s="157">
        <f>F!F39</f>
        <v>0</v>
      </c>
      <c r="E185" s="157">
        <f>F!G39</f>
        <v>0</v>
      </c>
      <c r="F185" s="157">
        <f>F!H39</f>
        <v>0</v>
      </c>
      <c r="G185" s="157">
        <f>F!I39</f>
        <v>0</v>
      </c>
      <c r="H185" s="157">
        <f>F!J39</f>
        <v>0</v>
      </c>
      <c r="I185" s="157">
        <f>F!K39</f>
        <v>0</v>
      </c>
      <c r="J185" s="157">
        <f>F!L39</f>
        <v>0</v>
      </c>
      <c r="K185" s="157">
        <f>F!M39</f>
        <v>0</v>
      </c>
      <c r="L185" s="157">
        <f>F!N39</f>
        <v>0</v>
      </c>
      <c r="M185" s="157" t="str">
        <f>F!O39</f>
        <v/>
      </c>
    </row>
    <row r="186" spans="1:13" s="160" customFormat="1" x14ac:dyDescent="0.2">
      <c r="A186" s="160" t="str">
        <f>G!C15</f>
        <v>G.1</v>
      </c>
      <c r="B186" s="160" t="str">
        <f>G!D15</f>
        <v>Finanzmanagement</v>
      </c>
      <c r="C186" s="160" t="str">
        <f>G!E15</f>
        <v>Erstellen des Wirtschaftsplans (Etats) der Einrichtung</v>
      </c>
      <c r="D186" s="160">
        <f>G!F15</f>
        <v>0</v>
      </c>
      <c r="E186" s="160">
        <f>G!G15</f>
        <v>0</v>
      </c>
      <c r="F186" s="160">
        <f>G!H15</f>
        <v>0</v>
      </c>
      <c r="G186" s="160">
        <f>G!I15</f>
        <v>0</v>
      </c>
      <c r="H186" s="160">
        <f>G!J15</f>
        <v>0</v>
      </c>
      <c r="I186" s="160">
        <f>G!K15</f>
        <v>0</v>
      </c>
      <c r="J186" s="160">
        <f>G!L15</f>
        <v>0</v>
      </c>
      <c r="K186" s="160">
        <f>G!M15</f>
        <v>0</v>
      </c>
      <c r="L186" s="160">
        <f>G!N15</f>
        <v>0</v>
      </c>
      <c r="M186" s="160" t="str">
        <f>G!O15</f>
        <v/>
      </c>
    </row>
    <row r="187" spans="1:13" s="160" customFormat="1" x14ac:dyDescent="0.2">
      <c r="A187" s="160" t="str">
        <f>G!C16</f>
        <v>G.1</v>
      </c>
      <c r="B187" s="160" t="str">
        <f>G!D16</f>
        <v>Finanzmanagement</v>
      </c>
      <c r="C187" s="160" t="str">
        <f>G!E16</f>
        <v>Finanzbuchhaltung</v>
      </c>
      <c r="D187" s="160">
        <f>G!F16</f>
        <v>0</v>
      </c>
      <c r="E187" s="160">
        <f>G!G16</f>
        <v>0</v>
      </c>
      <c r="F187" s="160">
        <f>G!H16</f>
        <v>0</v>
      </c>
      <c r="G187" s="160">
        <f>G!I16</f>
        <v>0</v>
      </c>
      <c r="H187" s="160">
        <f>G!J16</f>
        <v>0</v>
      </c>
      <c r="I187" s="160">
        <f>G!K16</f>
        <v>0</v>
      </c>
      <c r="J187" s="160">
        <f>G!L16</f>
        <v>0</v>
      </c>
      <c r="K187" s="160">
        <f>G!M16</f>
        <v>0</v>
      </c>
      <c r="L187" s="160">
        <f>G!N16</f>
        <v>0</v>
      </c>
      <c r="M187" s="160" t="str">
        <f>G!O16</f>
        <v/>
      </c>
    </row>
    <row r="188" spans="1:13" s="160" customFormat="1" x14ac:dyDescent="0.2">
      <c r="A188" s="160" t="str">
        <f>G!C17</f>
        <v>G.1</v>
      </c>
      <c r="B188" s="160" t="str">
        <f>G!D17</f>
        <v>Finanzmanagement</v>
      </c>
      <c r="C188" s="160" t="str">
        <f>G!E17</f>
        <v>Lohnbuchhaltung</v>
      </c>
      <c r="D188" s="160">
        <f>G!F17</f>
        <v>0</v>
      </c>
      <c r="E188" s="160">
        <f>G!G17</f>
        <v>0</v>
      </c>
      <c r="F188" s="160">
        <f>G!H17</f>
        <v>0</v>
      </c>
      <c r="G188" s="160">
        <f>G!I17</f>
        <v>0</v>
      </c>
      <c r="H188" s="160">
        <f>G!J17</f>
        <v>0</v>
      </c>
      <c r="I188" s="160">
        <f>G!K17</f>
        <v>0</v>
      </c>
      <c r="J188" s="160">
        <f>G!L17</f>
        <v>0</v>
      </c>
      <c r="K188" s="160">
        <f>G!M17</f>
        <v>0</v>
      </c>
      <c r="L188" s="160">
        <f>G!N17</f>
        <v>0</v>
      </c>
      <c r="M188" s="160" t="str">
        <f>G!O17</f>
        <v/>
      </c>
    </row>
    <row r="189" spans="1:13" s="160" customFormat="1" x14ac:dyDescent="0.2">
      <c r="A189" s="160" t="str">
        <f>G!C18</f>
        <v>G.1</v>
      </c>
      <c r="B189" s="160" t="str">
        <f>G!D18</f>
        <v>Finanzmanagement</v>
      </c>
      <c r="C189" s="160" t="str">
        <f>G!E18</f>
        <v>Abwicklung und Überprüfung des einrichtungsbezogenen Zahlungsverkehrs</v>
      </c>
      <c r="D189" s="160">
        <f>G!F18</f>
        <v>0</v>
      </c>
      <c r="E189" s="160">
        <f>G!G18</f>
        <v>0</v>
      </c>
      <c r="F189" s="160">
        <f>G!H18</f>
        <v>0</v>
      </c>
      <c r="G189" s="160">
        <f>G!I18</f>
        <v>0</v>
      </c>
      <c r="H189" s="160">
        <f>G!J18</f>
        <v>0</v>
      </c>
      <c r="I189" s="160">
        <f>G!K18</f>
        <v>0</v>
      </c>
      <c r="J189" s="160">
        <f>G!L18</f>
        <v>0</v>
      </c>
      <c r="K189" s="160">
        <f>G!M18</f>
        <v>0</v>
      </c>
      <c r="L189" s="160">
        <f>G!N18</f>
        <v>0</v>
      </c>
      <c r="M189" s="160" t="str">
        <f>G!O18</f>
        <v/>
      </c>
    </row>
    <row r="190" spans="1:13" s="160" customFormat="1" x14ac:dyDescent="0.2">
      <c r="A190" s="160" t="str">
        <f>G!C19</f>
        <v>G.1</v>
      </c>
      <c r="B190" s="160" t="str">
        <f>G!D19</f>
        <v>Finanzmanagement</v>
      </c>
      <c r="C190" s="160" t="str">
        <f>G!E19</f>
        <v>Einholen von Informationen zur Festsetzung des Elternbeitrags</v>
      </c>
      <c r="D190" s="160">
        <f>G!F19</f>
        <v>0</v>
      </c>
      <c r="E190" s="160">
        <f>G!G19</f>
        <v>0</v>
      </c>
      <c r="F190" s="160">
        <f>G!H19</f>
        <v>0</v>
      </c>
      <c r="G190" s="160">
        <f>G!I19</f>
        <v>0</v>
      </c>
      <c r="H190" s="160">
        <f>G!J19</f>
        <v>0</v>
      </c>
      <c r="I190" s="160">
        <f>G!K19</f>
        <v>0</v>
      </c>
      <c r="J190" s="160">
        <f>G!L19</f>
        <v>0</v>
      </c>
      <c r="K190" s="160">
        <f>G!M19</f>
        <v>0</v>
      </c>
      <c r="L190" s="160">
        <f>G!N19</f>
        <v>0</v>
      </c>
      <c r="M190" s="160" t="str">
        <f>G!O19</f>
        <v/>
      </c>
    </row>
    <row r="191" spans="1:13" s="160" customFormat="1" x14ac:dyDescent="0.2">
      <c r="A191" s="160" t="str">
        <f>G!C20</f>
        <v>G.1</v>
      </c>
      <c r="B191" s="160" t="str">
        <f>G!D20</f>
        <v>Finanzmanagement</v>
      </c>
      <c r="C191" s="160" t="str">
        <f>G!E20</f>
        <v>Beitragskassierung (Eltern- und Verpflegungsbeiträge)</v>
      </c>
      <c r="D191" s="160">
        <f>G!F20</f>
        <v>0</v>
      </c>
      <c r="E191" s="160">
        <f>G!G20</f>
        <v>0</v>
      </c>
      <c r="F191" s="160">
        <f>G!H20</f>
        <v>0</v>
      </c>
      <c r="G191" s="160">
        <f>G!I20</f>
        <v>0</v>
      </c>
      <c r="H191" s="160">
        <f>G!J20</f>
        <v>0</v>
      </c>
      <c r="I191" s="160">
        <f>G!K20</f>
        <v>0</v>
      </c>
      <c r="J191" s="160">
        <f>G!L20</f>
        <v>0</v>
      </c>
      <c r="K191" s="160">
        <f>G!M20</f>
        <v>0</v>
      </c>
      <c r="L191" s="160">
        <f>G!N20</f>
        <v>0</v>
      </c>
      <c r="M191" s="160">
        <f>G!O20</f>
        <v>0</v>
      </c>
    </row>
    <row r="192" spans="1:13" s="160" customFormat="1" x14ac:dyDescent="0.2">
      <c r="A192" s="160" t="str">
        <f>G!C21</f>
        <v>G.1</v>
      </c>
      <c r="B192" s="160" t="str">
        <f>G!D21</f>
        <v>Finanzmanagement</v>
      </c>
      <c r="C192" s="160" t="str">
        <f>G!E21</f>
        <v>Kontrolle des Beitragseingangs</v>
      </c>
      <c r="D192" s="160">
        <f>G!F21</f>
        <v>0</v>
      </c>
      <c r="E192" s="160">
        <f>G!G21</f>
        <v>0</v>
      </c>
      <c r="F192" s="160">
        <f>G!H21</f>
        <v>0</v>
      </c>
      <c r="G192" s="160">
        <f>G!I21</f>
        <v>0</v>
      </c>
      <c r="H192" s="160">
        <f>G!J21</f>
        <v>0</v>
      </c>
      <c r="I192" s="160">
        <f>G!K21</f>
        <v>0</v>
      </c>
      <c r="J192" s="160">
        <f>G!L21</f>
        <v>0</v>
      </c>
      <c r="K192" s="160">
        <f>G!M21</f>
        <v>0</v>
      </c>
      <c r="L192" s="160">
        <f>G!N21</f>
        <v>0</v>
      </c>
      <c r="M192" s="160">
        <f>G!O21</f>
        <v>0</v>
      </c>
    </row>
    <row r="193" spans="1:13" s="160" customFormat="1" x14ac:dyDescent="0.2">
      <c r="A193" s="160" t="str">
        <f>G!C22</f>
        <v>G.1</v>
      </c>
      <c r="B193" s="160" t="str">
        <f>G!D22</f>
        <v>Finanzmanagement</v>
      </c>
      <c r="C193" s="160" t="str">
        <f>G!E22</f>
        <v>Gegebenenfalls Veranlassen von Mahnungen</v>
      </c>
      <c r="D193" s="160">
        <f>G!F22</f>
        <v>0</v>
      </c>
      <c r="E193" s="160">
        <f>G!G22</f>
        <v>0</v>
      </c>
      <c r="F193" s="160">
        <f>G!H22</f>
        <v>0</v>
      </c>
      <c r="G193" s="160">
        <f>G!I22</f>
        <v>0</v>
      </c>
      <c r="H193" s="160">
        <f>G!J22</f>
        <v>0</v>
      </c>
      <c r="I193" s="160">
        <f>G!K22</f>
        <v>0</v>
      </c>
      <c r="J193" s="160">
        <f>G!L22</f>
        <v>0</v>
      </c>
      <c r="K193" s="160">
        <f>G!M22</f>
        <v>0</v>
      </c>
      <c r="L193" s="160">
        <f>G!N22</f>
        <v>0</v>
      </c>
      <c r="M193" s="160" t="str">
        <f>G!O22</f>
        <v/>
      </c>
    </row>
    <row r="194" spans="1:13" s="160" customFormat="1" x14ac:dyDescent="0.2">
      <c r="A194" s="160" t="str">
        <f>G!C23</f>
        <v>G.1</v>
      </c>
      <c r="B194" s="160" t="str">
        <f>G!D23</f>
        <v>Finanzmanagement</v>
      </c>
      <c r="C194" s="160" t="str">
        <f>G!E23</f>
        <v>Führen der Handkasse</v>
      </c>
      <c r="D194" s="160">
        <f>G!F23</f>
        <v>0</v>
      </c>
      <c r="E194" s="160">
        <f>G!G23</f>
        <v>0</v>
      </c>
      <c r="F194" s="160">
        <f>G!H23</f>
        <v>0</v>
      </c>
      <c r="G194" s="160">
        <f>G!I23</f>
        <v>0</v>
      </c>
      <c r="H194" s="160">
        <f>G!J23</f>
        <v>0</v>
      </c>
      <c r="I194" s="160">
        <f>G!K23</f>
        <v>0</v>
      </c>
      <c r="J194" s="160">
        <f>G!L23</f>
        <v>0</v>
      </c>
      <c r="K194" s="160">
        <f>G!M23</f>
        <v>0</v>
      </c>
      <c r="L194" s="160">
        <f>G!N23</f>
        <v>0</v>
      </c>
      <c r="M194" s="160" t="str">
        <f>G!O23</f>
        <v/>
      </c>
    </row>
    <row r="195" spans="1:13" s="160" customFormat="1" x14ac:dyDescent="0.2">
      <c r="A195" s="160">
        <f>G!C24</f>
        <v>0</v>
      </c>
      <c r="B195" s="160">
        <f>G!D24</f>
        <v>0</v>
      </c>
      <c r="C195" s="160">
        <f>G!E24</f>
        <v>0</v>
      </c>
      <c r="D195" s="160">
        <f>G!F24</f>
        <v>0</v>
      </c>
      <c r="E195" s="160">
        <f>G!G24</f>
        <v>0</v>
      </c>
      <c r="F195" s="160">
        <f>G!H24</f>
        <v>0</v>
      </c>
      <c r="G195" s="160">
        <f>G!I24</f>
        <v>0</v>
      </c>
      <c r="H195" s="160">
        <f>G!J24</f>
        <v>0</v>
      </c>
      <c r="I195" s="160">
        <f>G!K24</f>
        <v>0</v>
      </c>
      <c r="J195" s="160">
        <f>G!L24</f>
        <v>0</v>
      </c>
      <c r="K195" s="160">
        <f>G!M24</f>
        <v>0</v>
      </c>
      <c r="L195" s="160">
        <f>G!N24</f>
        <v>0</v>
      </c>
      <c r="M195" s="160">
        <f>G!O24</f>
        <v>0</v>
      </c>
    </row>
    <row r="196" spans="1:13" s="160" customFormat="1" x14ac:dyDescent="0.2">
      <c r="A196" s="160" t="str">
        <f>G!C25</f>
        <v>G.2</v>
      </c>
      <c r="B196" s="160" t="str">
        <f>G!D25</f>
        <v>Verpflegung und Ernährung</v>
      </c>
      <c r="C196" s="160" t="str">
        <f>G!E25</f>
        <v>Akquise und Verhandlungen mit dem Essenanbieter unter Berücksichtigung des Ernährungskonzeptes (ohne eigene Küche)</v>
      </c>
      <c r="D196" s="160">
        <f>G!F25</f>
        <v>0</v>
      </c>
      <c r="E196" s="160">
        <f>G!G25</f>
        <v>0</v>
      </c>
      <c r="F196" s="160">
        <f>G!H25</f>
        <v>0</v>
      </c>
      <c r="G196" s="160">
        <f>G!I25</f>
        <v>0</v>
      </c>
      <c r="H196" s="160">
        <f>G!J25</f>
        <v>0</v>
      </c>
      <c r="I196" s="160">
        <f>G!K25</f>
        <v>0</v>
      </c>
      <c r="J196" s="160">
        <f>G!L25</f>
        <v>0</v>
      </c>
      <c r="K196" s="160">
        <f>G!M25</f>
        <v>0</v>
      </c>
      <c r="L196" s="160">
        <f>G!N25</f>
        <v>0</v>
      </c>
      <c r="M196" s="160" t="str">
        <f>G!O25</f>
        <v/>
      </c>
    </row>
    <row r="197" spans="1:13" s="160" customFormat="1" x14ac:dyDescent="0.2">
      <c r="A197" s="160" t="str">
        <f>G!C26</f>
        <v>G.2</v>
      </c>
      <c r="B197" s="160" t="str">
        <f>G!D26</f>
        <v>Verpflegung und Ernährung</v>
      </c>
      <c r="C197" s="160" t="str">
        <f>G!E26</f>
        <v>Abstimmen des Essen-/Getränkeplans entlang des Ernährungskonzeptes (mit und ohne eigene Küche)</v>
      </c>
      <c r="D197" s="160">
        <f>G!F26</f>
        <v>0</v>
      </c>
      <c r="E197" s="160">
        <f>G!G26</f>
        <v>0</v>
      </c>
      <c r="F197" s="160">
        <f>G!H26</f>
        <v>0</v>
      </c>
      <c r="G197" s="160">
        <f>G!I26</f>
        <v>0</v>
      </c>
      <c r="H197" s="160">
        <f>G!J26</f>
        <v>0</v>
      </c>
      <c r="I197" s="160">
        <f>G!K26</f>
        <v>0</v>
      </c>
      <c r="J197" s="160">
        <f>G!L26</f>
        <v>0</v>
      </c>
      <c r="K197" s="160">
        <f>G!M26</f>
        <v>0</v>
      </c>
      <c r="L197" s="160">
        <f>G!N26</f>
        <v>0</v>
      </c>
      <c r="M197" s="160" t="str">
        <f>G!O26</f>
        <v/>
      </c>
    </row>
    <row r="198" spans="1:13" s="160" customFormat="1" x14ac:dyDescent="0.2">
      <c r="A198" s="160">
        <f>G!C27</f>
        <v>0</v>
      </c>
      <c r="B198" s="160">
        <f>G!D27</f>
        <v>0</v>
      </c>
      <c r="C198" s="160">
        <f>G!E27</f>
        <v>0</v>
      </c>
      <c r="D198" s="160">
        <f>G!F27</f>
        <v>0</v>
      </c>
      <c r="E198" s="160">
        <f>G!G27</f>
        <v>0</v>
      </c>
      <c r="F198" s="160">
        <f>G!H27</f>
        <v>0</v>
      </c>
      <c r="G198" s="160">
        <f>G!I27</f>
        <v>0</v>
      </c>
      <c r="H198" s="160">
        <f>G!J27</f>
        <v>0</v>
      </c>
      <c r="I198" s="160">
        <f>G!K27</f>
        <v>0</v>
      </c>
      <c r="J198" s="160">
        <f>G!L27</f>
        <v>0</v>
      </c>
      <c r="K198" s="160">
        <f>G!M27</f>
        <v>0</v>
      </c>
      <c r="L198" s="160">
        <f>G!N27</f>
        <v>0</v>
      </c>
      <c r="M198" s="160">
        <f>G!O27</f>
        <v>0</v>
      </c>
    </row>
    <row r="199" spans="1:13" s="160" customFormat="1" x14ac:dyDescent="0.2">
      <c r="A199" s="160" t="str">
        <f>G!C28</f>
        <v>G.3</v>
      </c>
      <c r="B199" s="160" t="str">
        <f>G!D28</f>
        <v>Allgemeine Bürowirtschaft</v>
      </c>
      <c r="C199" s="160" t="str">
        <f>G!E28</f>
        <v>Organisation der Ablage und Aktenführung</v>
      </c>
      <c r="D199" s="160">
        <f>G!F28</f>
        <v>0</v>
      </c>
      <c r="E199" s="160">
        <f>G!G28</f>
        <v>0</v>
      </c>
      <c r="F199" s="160">
        <f>G!H28</f>
        <v>0</v>
      </c>
      <c r="G199" s="160">
        <f>G!I28</f>
        <v>0</v>
      </c>
      <c r="H199" s="160">
        <f>G!J28</f>
        <v>0</v>
      </c>
      <c r="I199" s="160">
        <f>G!K28</f>
        <v>0</v>
      </c>
      <c r="J199" s="160">
        <f>G!L28</f>
        <v>0</v>
      </c>
      <c r="K199" s="160">
        <f>G!M28</f>
        <v>0</v>
      </c>
      <c r="L199" s="160">
        <f>G!N28</f>
        <v>0</v>
      </c>
      <c r="M199" s="160" t="str">
        <f>G!O28</f>
        <v/>
      </c>
    </row>
    <row r="200" spans="1:13" s="160" customFormat="1" x14ac:dyDescent="0.2">
      <c r="A200" s="160" t="str">
        <f>G!C29</f>
        <v>G.3</v>
      </c>
      <c r="B200" s="160" t="str">
        <f>G!D29</f>
        <v>Allgemeine Bürowirtschaft</v>
      </c>
      <c r="C200" s="160" t="str">
        <f>G!E29</f>
        <v>Sichtung von Post und Mails</v>
      </c>
      <c r="D200" s="160">
        <f>G!F29</f>
        <v>0</v>
      </c>
      <c r="E200" s="160">
        <f>G!G29</f>
        <v>0</v>
      </c>
      <c r="F200" s="160">
        <f>G!H29</f>
        <v>0</v>
      </c>
      <c r="G200" s="160">
        <f>G!I29</f>
        <v>0</v>
      </c>
      <c r="H200" s="160">
        <f>G!J29</f>
        <v>0</v>
      </c>
      <c r="I200" s="160">
        <f>G!K29</f>
        <v>0</v>
      </c>
      <c r="J200" s="160">
        <f>G!L29</f>
        <v>0</v>
      </c>
      <c r="K200" s="160">
        <f>G!M29</f>
        <v>0</v>
      </c>
      <c r="L200" s="160">
        <f>G!N29</f>
        <v>0</v>
      </c>
      <c r="M200" s="160" t="str">
        <f>G!O29</f>
        <v/>
      </c>
    </row>
    <row r="201" spans="1:13" s="160" customFormat="1" x14ac:dyDescent="0.2">
      <c r="A201" s="160" t="str">
        <f>G!C30</f>
        <v>G.3</v>
      </c>
      <c r="B201" s="160" t="str">
        <f>G!D30</f>
        <v>Allgemeine Bürowirtschaft</v>
      </c>
      <c r="C201" s="160" t="str">
        <f>G!E30</f>
        <v>Sicherstellung der telefonischen Erreichbarkeit</v>
      </c>
      <c r="D201" s="160">
        <f>G!F30</f>
        <v>0</v>
      </c>
      <c r="E201" s="160">
        <f>G!G30</f>
        <v>0</v>
      </c>
      <c r="F201" s="160">
        <f>G!H30</f>
        <v>0</v>
      </c>
      <c r="G201" s="160">
        <f>G!I30</f>
        <v>0</v>
      </c>
      <c r="H201" s="160">
        <f>G!J30</f>
        <v>0</v>
      </c>
      <c r="I201" s="160">
        <f>G!K30</f>
        <v>0</v>
      </c>
      <c r="J201" s="160">
        <f>G!L30</f>
        <v>0</v>
      </c>
      <c r="K201" s="160">
        <f>G!M30</f>
        <v>0</v>
      </c>
      <c r="L201" s="160">
        <f>G!N30</f>
        <v>0</v>
      </c>
      <c r="M201" s="160" t="str">
        <f>G!O30</f>
        <v/>
      </c>
    </row>
    <row r="202" spans="1:13" s="160" customFormat="1" x14ac:dyDescent="0.2">
      <c r="A202" s="160" t="str">
        <f>G!C31</f>
        <v>G.3</v>
      </c>
      <c r="B202" s="160" t="str">
        <f>G!D31</f>
        <v>Allgemeine Bürowirtschaft</v>
      </c>
      <c r="C202" s="160" t="str">
        <f>G!E31</f>
        <v>Betreuung von Besuchern (Vertretern etc.)</v>
      </c>
      <c r="D202" s="160">
        <f>G!F31</f>
        <v>0</v>
      </c>
      <c r="E202" s="160">
        <f>G!G31</f>
        <v>0</v>
      </c>
      <c r="F202" s="160">
        <f>G!H31</f>
        <v>0</v>
      </c>
      <c r="G202" s="160">
        <f>G!I31</f>
        <v>0</v>
      </c>
      <c r="H202" s="160">
        <f>G!J31</f>
        <v>0</v>
      </c>
      <c r="I202" s="160">
        <f>G!K31</f>
        <v>0</v>
      </c>
      <c r="J202" s="160">
        <f>G!L31</f>
        <v>0</v>
      </c>
      <c r="K202" s="160">
        <f>G!M31</f>
        <v>0</v>
      </c>
      <c r="L202" s="160">
        <f>G!N31</f>
        <v>0</v>
      </c>
      <c r="M202" s="160" t="str">
        <f>G!O31</f>
        <v/>
      </c>
    </row>
    <row r="203" spans="1:13" s="160" customFormat="1" x14ac:dyDescent="0.2">
      <c r="A203" s="160" t="str">
        <f>G!C32</f>
        <v>G.3</v>
      </c>
      <c r="B203" s="160" t="str">
        <f>G!D32</f>
        <v>Allgemeine Bürowirtschaft</v>
      </c>
      <c r="C203" s="160" t="str">
        <f>G!E32</f>
        <v>Sicherstellung von Pflichtaushängen</v>
      </c>
      <c r="D203" s="160">
        <f>G!F32</f>
        <v>0</v>
      </c>
      <c r="E203" s="160">
        <f>G!G32</f>
        <v>0</v>
      </c>
      <c r="F203" s="160">
        <f>G!H32</f>
        <v>0</v>
      </c>
      <c r="G203" s="160">
        <f>G!I32</f>
        <v>0</v>
      </c>
      <c r="H203" s="160">
        <f>G!J32</f>
        <v>0</v>
      </c>
      <c r="I203" s="160">
        <f>G!K32</f>
        <v>0</v>
      </c>
      <c r="J203" s="160">
        <f>G!L32</f>
        <v>0</v>
      </c>
      <c r="K203" s="160">
        <f>G!M32</f>
        <v>0</v>
      </c>
      <c r="L203" s="160">
        <f>G!N32</f>
        <v>0</v>
      </c>
      <c r="M203" s="160" t="str">
        <f>G!O32</f>
        <v/>
      </c>
    </row>
    <row r="204" spans="1:13" s="160" customFormat="1" x14ac:dyDescent="0.2">
      <c r="A204" s="160">
        <f>G!C33</f>
        <v>0</v>
      </c>
      <c r="B204" s="160">
        <f>G!D33</f>
        <v>0</v>
      </c>
      <c r="C204" s="160">
        <f>G!E33</f>
        <v>0</v>
      </c>
      <c r="D204" s="160">
        <f>G!F33</f>
        <v>0</v>
      </c>
      <c r="E204" s="160">
        <f>G!G33</f>
        <v>0</v>
      </c>
      <c r="F204" s="160">
        <f>G!H33</f>
        <v>0</v>
      </c>
      <c r="G204" s="160">
        <f>G!I33</f>
        <v>0</v>
      </c>
      <c r="H204" s="160">
        <f>G!J33</f>
        <v>0</v>
      </c>
      <c r="I204" s="160">
        <f>G!K33</f>
        <v>0</v>
      </c>
      <c r="J204" s="160">
        <f>G!L33</f>
        <v>0</v>
      </c>
      <c r="K204" s="160">
        <f>G!M33</f>
        <v>0</v>
      </c>
      <c r="L204" s="160">
        <f>G!N33</f>
        <v>0</v>
      </c>
      <c r="M204" s="160">
        <f>G!O33</f>
        <v>0</v>
      </c>
    </row>
    <row r="205" spans="1:13" s="160" customFormat="1" x14ac:dyDescent="0.2">
      <c r="A205" s="160" t="str">
        <f>G!C34</f>
        <v>G.4</v>
      </c>
      <c r="B205" s="160" t="str">
        <f>G!D34</f>
        <v>Bau- und Sachausstattung</v>
      </c>
      <c r="C205" s="160" t="str">
        <f>G!E34</f>
        <v>Organisation von Renovierung / Anbau / Neubau der Einrichtung</v>
      </c>
      <c r="D205" s="160">
        <f>G!F34</f>
        <v>0</v>
      </c>
      <c r="E205" s="160">
        <f>G!G34</f>
        <v>0</v>
      </c>
      <c r="F205" s="160">
        <f>G!H34</f>
        <v>0</v>
      </c>
      <c r="G205" s="160">
        <f>G!I34</f>
        <v>0</v>
      </c>
      <c r="H205" s="160">
        <f>G!J34</f>
        <v>0</v>
      </c>
      <c r="I205" s="160">
        <f>G!K34</f>
        <v>0</v>
      </c>
      <c r="J205" s="160">
        <f>G!L34</f>
        <v>0</v>
      </c>
      <c r="K205" s="160">
        <f>G!M34</f>
        <v>0</v>
      </c>
      <c r="L205" s="160">
        <f>G!N34</f>
        <v>0</v>
      </c>
      <c r="M205" s="160" t="str">
        <f>G!O34</f>
        <v/>
      </c>
    </row>
    <row r="206" spans="1:13" s="160" customFormat="1" x14ac:dyDescent="0.2">
      <c r="A206" s="160" t="str">
        <f>G!C35</f>
        <v>G.4</v>
      </c>
      <c r="B206" s="160" t="str">
        <f>G!D35</f>
        <v>Bau- und Sachausstattung</v>
      </c>
      <c r="C206" s="160" t="str">
        <f>G!E35</f>
        <v>Organisation des Beschaffungswesens (Angebote einholen, Bestellungen durchführen, Lieferungen überprüfen)</v>
      </c>
      <c r="D206" s="160">
        <f>G!F35</f>
        <v>0</v>
      </c>
      <c r="E206" s="160">
        <f>G!G35</f>
        <v>0</v>
      </c>
      <c r="F206" s="160">
        <f>G!H35</f>
        <v>0</v>
      </c>
      <c r="G206" s="160">
        <f>G!I35</f>
        <v>0</v>
      </c>
      <c r="H206" s="160">
        <f>G!J35</f>
        <v>0</v>
      </c>
      <c r="I206" s="160">
        <f>G!K35</f>
        <v>0</v>
      </c>
      <c r="J206" s="160">
        <f>G!L35</f>
        <v>0</v>
      </c>
      <c r="K206" s="160">
        <f>G!M35</f>
        <v>0</v>
      </c>
      <c r="L206" s="160">
        <f>G!N35</f>
        <v>0</v>
      </c>
      <c r="M206" s="160" t="str">
        <f>G!O35</f>
        <v/>
      </c>
    </row>
    <row r="207" spans="1:13" s="160" customFormat="1" x14ac:dyDescent="0.2">
      <c r="A207" s="160" t="str">
        <f>G!C36</f>
        <v>G.4</v>
      </c>
      <c r="B207" s="160" t="str">
        <f>G!D36</f>
        <v>Bau- und Sachausstattung</v>
      </c>
      <c r="C207" s="160" t="str">
        <f>G!E36</f>
        <v>Organisation der Bauunterhaltung (Schadensmeldungen, Organisation und Begleitung von Firmen für Reparaturen etc.)</v>
      </c>
      <c r="D207" s="160">
        <f>G!F36</f>
        <v>0</v>
      </c>
      <c r="E207" s="160">
        <f>G!G36</f>
        <v>0</v>
      </c>
      <c r="F207" s="160">
        <f>G!H36</f>
        <v>0</v>
      </c>
      <c r="G207" s="160">
        <f>G!I36</f>
        <v>0</v>
      </c>
      <c r="H207" s="160">
        <f>G!J36</f>
        <v>0</v>
      </c>
      <c r="I207" s="160">
        <f>G!K36</f>
        <v>0</v>
      </c>
      <c r="J207" s="160">
        <f>G!L36</f>
        <v>0</v>
      </c>
      <c r="K207" s="160">
        <f>G!M36</f>
        <v>0</v>
      </c>
      <c r="L207" s="160">
        <f>G!N36</f>
        <v>0</v>
      </c>
      <c r="M207" s="160" t="str">
        <f>G!O36</f>
        <v/>
      </c>
    </row>
    <row r="208" spans="1:13" s="160" customFormat="1" x14ac:dyDescent="0.2">
      <c r="A208" s="160" t="str">
        <f>G!C37</f>
        <v>G.4</v>
      </c>
      <c r="B208" s="160" t="str">
        <f>G!D37</f>
        <v>Bau- und Sachausstattung</v>
      </c>
      <c r="C208" s="160" t="str">
        <f>G!E37</f>
        <v>Organisation und Beaufsichtigung der Gartenpflege</v>
      </c>
      <c r="D208" s="160">
        <f>G!F37</f>
        <v>0</v>
      </c>
      <c r="E208" s="160">
        <f>G!G37</f>
        <v>0</v>
      </c>
      <c r="F208" s="160">
        <f>G!H37</f>
        <v>0</v>
      </c>
      <c r="G208" s="160">
        <f>G!I37</f>
        <v>0</v>
      </c>
      <c r="H208" s="160">
        <f>G!J37</f>
        <v>0</v>
      </c>
      <c r="I208" s="160">
        <f>G!K37</f>
        <v>0</v>
      </c>
      <c r="J208" s="160">
        <f>G!L37</f>
        <v>0</v>
      </c>
      <c r="K208" s="160">
        <f>G!M37</f>
        <v>0</v>
      </c>
      <c r="L208" s="160">
        <f>G!N37</f>
        <v>0</v>
      </c>
      <c r="M208" s="160" t="str">
        <f>G!O37</f>
        <v/>
      </c>
    </row>
    <row r="209" spans="1:13" s="160" customFormat="1" x14ac:dyDescent="0.2">
      <c r="A209" s="160" t="str">
        <f>G!C38</f>
        <v>G.4</v>
      </c>
      <c r="B209" s="160" t="str">
        <f>G!D38</f>
        <v>Bau- und Sachausstattung</v>
      </c>
      <c r="C209" s="160" t="str">
        <f>G!E38</f>
        <v>Verwaltung des Inventars (Wartung, Kontrolle, Notfallbearbeitung)</v>
      </c>
      <c r="D209" s="160">
        <f>G!F38</f>
        <v>0</v>
      </c>
      <c r="E209" s="160">
        <f>G!G38</f>
        <v>0</v>
      </c>
      <c r="F209" s="160">
        <f>G!H38</f>
        <v>0</v>
      </c>
      <c r="G209" s="160">
        <f>G!I38</f>
        <v>0</v>
      </c>
      <c r="H209" s="160">
        <f>G!J38</f>
        <v>0</v>
      </c>
      <c r="I209" s="160">
        <f>G!K38</f>
        <v>0</v>
      </c>
      <c r="J209" s="160">
        <f>G!L38</f>
        <v>0</v>
      </c>
      <c r="K209" s="160">
        <f>G!M38</f>
        <v>0</v>
      </c>
      <c r="L209" s="160">
        <f>G!N38</f>
        <v>0</v>
      </c>
      <c r="M209" s="160" t="str">
        <f>G!O38</f>
        <v/>
      </c>
    </row>
    <row r="210" spans="1:13" s="160" customFormat="1" x14ac:dyDescent="0.2">
      <c r="A210" s="160" t="str">
        <f>G!C39</f>
        <v>G.4</v>
      </c>
      <c r="B210" s="160" t="str">
        <f>G!D39</f>
        <v>Bau- und Sachausstattung</v>
      </c>
      <c r="C210" s="160" t="str">
        <f>G!E39</f>
        <v>Führen und Aktualisieren von Bestands- und Inventarlisten</v>
      </c>
      <c r="D210" s="160">
        <f>G!F39</f>
        <v>0</v>
      </c>
      <c r="E210" s="160">
        <f>G!G39</f>
        <v>0</v>
      </c>
      <c r="F210" s="160">
        <f>G!H39</f>
        <v>0</v>
      </c>
      <c r="G210" s="160">
        <f>G!I39</f>
        <v>0</v>
      </c>
      <c r="H210" s="160">
        <f>G!J39</f>
        <v>0</v>
      </c>
      <c r="I210" s="160">
        <f>G!K39</f>
        <v>0</v>
      </c>
      <c r="J210" s="160">
        <f>G!L39</f>
        <v>0</v>
      </c>
      <c r="K210" s="160">
        <f>G!M39</f>
        <v>0</v>
      </c>
      <c r="L210" s="160">
        <f>G!N39</f>
        <v>0</v>
      </c>
      <c r="M210" s="160" t="str">
        <f>G!O39</f>
        <v/>
      </c>
    </row>
    <row r="211" spans="1:13" s="160" customFormat="1" x14ac:dyDescent="0.2">
      <c r="A211" s="160">
        <f>G!C40</f>
        <v>0</v>
      </c>
      <c r="B211" s="160">
        <f>G!D40</f>
        <v>0</v>
      </c>
      <c r="C211" s="160">
        <f>G!E40</f>
        <v>0</v>
      </c>
      <c r="D211" s="160">
        <f>G!F40</f>
        <v>0</v>
      </c>
      <c r="E211" s="160">
        <f>G!G40</f>
        <v>0</v>
      </c>
      <c r="F211" s="160">
        <f>G!H40</f>
        <v>0</v>
      </c>
      <c r="G211" s="160">
        <f>G!I40</f>
        <v>0</v>
      </c>
      <c r="H211" s="160">
        <f>G!J40</f>
        <v>0</v>
      </c>
      <c r="I211" s="160">
        <f>G!K40</f>
        <v>0</v>
      </c>
      <c r="J211" s="160">
        <f>G!L40</f>
        <v>0</v>
      </c>
      <c r="K211" s="160">
        <f>G!M40</f>
        <v>0</v>
      </c>
      <c r="L211" s="160">
        <f>G!N40</f>
        <v>0</v>
      </c>
      <c r="M211" s="160">
        <f>G!O40</f>
        <v>0</v>
      </c>
    </row>
    <row r="212" spans="1:13" s="160" customFormat="1" x14ac:dyDescent="0.2">
      <c r="A212" s="160" t="str">
        <f>G!C41</f>
        <v>G.5</v>
      </c>
      <c r="B212" s="160" t="str">
        <f>G!D41</f>
        <v>Belegungsplanung</v>
      </c>
      <c r="C212" s="160" t="str">
        <f>G!E41</f>
        <v>Planung der Neuaufnahme von Kindern und Gruppenzusammensetzung</v>
      </c>
      <c r="D212" s="160">
        <f>G!F41</f>
        <v>0</v>
      </c>
      <c r="E212" s="160">
        <f>G!G41</f>
        <v>0</v>
      </c>
      <c r="F212" s="160">
        <f>G!H41</f>
        <v>0</v>
      </c>
      <c r="G212" s="160">
        <f>G!I41</f>
        <v>0</v>
      </c>
      <c r="H212" s="160">
        <f>G!J41</f>
        <v>0</v>
      </c>
      <c r="I212" s="160">
        <f>G!K41</f>
        <v>0</v>
      </c>
      <c r="J212" s="160">
        <f>G!L41</f>
        <v>0</v>
      </c>
      <c r="K212" s="160">
        <f>G!M41</f>
        <v>0</v>
      </c>
      <c r="L212" s="160">
        <f>G!N41</f>
        <v>0</v>
      </c>
      <c r="M212" s="160" t="str">
        <f>G!O41</f>
        <v/>
      </c>
    </row>
    <row r="213" spans="1:13" s="160" customFormat="1" x14ac:dyDescent="0.2">
      <c r="A213" s="160" t="str">
        <f>G!C42</f>
        <v>G.5</v>
      </c>
      <c r="B213" s="160" t="str">
        <f>G!D42</f>
        <v>Belegungsplanung</v>
      </c>
      <c r="C213" s="160" t="str">
        <f>G!E42</f>
        <v>Führen von Vormerklisten für Kinder</v>
      </c>
      <c r="D213" s="160">
        <f>G!F42</f>
        <v>0</v>
      </c>
      <c r="E213" s="160">
        <f>G!G42</f>
        <v>0</v>
      </c>
      <c r="F213" s="160">
        <f>G!H42</f>
        <v>0</v>
      </c>
      <c r="G213" s="160">
        <f>G!I42</f>
        <v>0</v>
      </c>
      <c r="H213" s="160">
        <f>G!J42</f>
        <v>0</v>
      </c>
      <c r="I213" s="160">
        <f>G!K42</f>
        <v>0</v>
      </c>
      <c r="J213" s="160">
        <f>G!L42</f>
        <v>0</v>
      </c>
      <c r="K213" s="160">
        <f>G!M42</f>
        <v>0</v>
      </c>
      <c r="L213" s="160">
        <f>G!N42</f>
        <v>0</v>
      </c>
      <c r="M213" s="160" t="str">
        <f>G!O42</f>
        <v/>
      </c>
    </row>
    <row r="214" spans="1:13" s="160" customFormat="1" x14ac:dyDescent="0.2">
      <c r="A214" s="160" t="str">
        <f>G!C43</f>
        <v>G.5</v>
      </c>
      <c r="B214" s="160" t="str">
        <f>G!D43</f>
        <v>Belegungsplanung</v>
      </c>
      <c r="C214" s="160" t="str">
        <f>G!E43</f>
        <v>Ausfertigung von Platzzusagen</v>
      </c>
      <c r="D214" s="160">
        <f>G!F43</f>
        <v>0</v>
      </c>
      <c r="E214" s="160">
        <f>G!G43</f>
        <v>0</v>
      </c>
      <c r="F214" s="160">
        <f>G!H43</f>
        <v>0</v>
      </c>
      <c r="G214" s="160">
        <f>G!I43</f>
        <v>0</v>
      </c>
      <c r="H214" s="160">
        <f>G!J43</f>
        <v>0</v>
      </c>
      <c r="I214" s="160">
        <f>G!K43</f>
        <v>0</v>
      </c>
      <c r="J214" s="160">
        <f>G!L43</f>
        <v>0</v>
      </c>
      <c r="K214" s="160">
        <f>G!M43</f>
        <v>0</v>
      </c>
      <c r="L214" s="160">
        <f>G!N43</f>
        <v>0</v>
      </c>
      <c r="M214" s="160" t="str">
        <f>G!O43</f>
        <v/>
      </c>
    </row>
    <row r="215" spans="1:13" s="160" customFormat="1" x14ac:dyDescent="0.2">
      <c r="A215" s="160" t="str">
        <f>G!C44</f>
        <v>G.5</v>
      </c>
      <c r="B215" s="160" t="str">
        <f>G!D44</f>
        <v>Belegungsplanung</v>
      </c>
      <c r="C215" s="160" t="str">
        <f>G!E44</f>
        <v>Anlegen und Aktualisieren von Kinderakten</v>
      </c>
      <c r="D215" s="160">
        <f>G!F44</f>
        <v>0</v>
      </c>
      <c r="E215" s="160">
        <f>G!G44</f>
        <v>0</v>
      </c>
      <c r="F215" s="160">
        <f>G!H44</f>
        <v>0</v>
      </c>
      <c r="G215" s="160">
        <f>G!I44</f>
        <v>0</v>
      </c>
      <c r="H215" s="160">
        <f>G!J44</f>
        <v>0</v>
      </c>
      <c r="I215" s="160">
        <f>G!K44</f>
        <v>0</v>
      </c>
      <c r="J215" s="160">
        <f>G!L44</f>
        <v>0</v>
      </c>
      <c r="K215" s="160">
        <f>G!M44</f>
        <v>0</v>
      </c>
      <c r="L215" s="160">
        <f>G!N44</f>
        <v>0</v>
      </c>
      <c r="M215" s="160" t="str">
        <f>G!O44</f>
        <v/>
      </c>
    </row>
    <row r="216" spans="1:13" s="160" customFormat="1" x14ac:dyDescent="0.2">
      <c r="A216" s="160">
        <f>G!C45</f>
        <v>0</v>
      </c>
      <c r="B216" s="160">
        <f>G!D45</f>
        <v>0</v>
      </c>
      <c r="C216" s="160">
        <f>G!E45</f>
        <v>0</v>
      </c>
      <c r="D216" s="160">
        <f>G!F45</f>
        <v>0</v>
      </c>
      <c r="E216" s="160">
        <f>G!G45</f>
        <v>0</v>
      </c>
      <c r="F216" s="160">
        <f>G!H45</f>
        <v>0</v>
      </c>
      <c r="G216" s="160">
        <f>G!I45</f>
        <v>0</v>
      </c>
      <c r="H216" s="160">
        <f>G!J45</f>
        <v>0</v>
      </c>
      <c r="I216" s="160">
        <f>G!K45</f>
        <v>0</v>
      </c>
      <c r="J216" s="160">
        <f>G!L45</f>
        <v>0</v>
      </c>
      <c r="K216" s="160">
        <f>G!M45</f>
        <v>0</v>
      </c>
      <c r="L216" s="160">
        <f>G!N45</f>
        <v>0</v>
      </c>
      <c r="M216" s="160">
        <f>G!O45</f>
        <v>0</v>
      </c>
    </row>
    <row r="217" spans="1:13" s="160" customFormat="1" x14ac:dyDescent="0.2">
      <c r="A217" s="160" t="str">
        <f>G!C46</f>
        <v>G.6</v>
      </c>
      <c r="B217" s="160" t="str">
        <f>G!D46</f>
        <v>Einhaltung rechtlicher Vorgaben</v>
      </c>
      <c r="C217" s="160" t="str">
        <f>G!E46</f>
        <v>Überprüfung der Verkehrssicherheit</v>
      </c>
      <c r="D217" s="160">
        <f>G!F46</f>
        <v>0</v>
      </c>
      <c r="E217" s="160">
        <f>G!G46</f>
        <v>0</v>
      </c>
      <c r="F217" s="160">
        <f>G!H46</f>
        <v>0</v>
      </c>
      <c r="G217" s="160">
        <f>G!I46</f>
        <v>0</v>
      </c>
      <c r="H217" s="160">
        <f>G!J46</f>
        <v>0</v>
      </c>
      <c r="I217" s="160">
        <f>G!K46</f>
        <v>0</v>
      </c>
      <c r="J217" s="160">
        <f>G!L46</f>
        <v>0</v>
      </c>
      <c r="K217" s="160">
        <f>G!M46</f>
        <v>0</v>
      </c>
      <c r="L217" s="160">
        <f>G!N46</f>
        <v>0</v>
      </c>
      <c r="M217" s="160" t="str">
        <f>G!O46</f>
        <v/>
      </c>
    </row>
    <row r="218" spans="1:13" s="160" customFormat="1" x14ac:dyDescent="0.2">
      <c r="A218" s="160" t="str">
        <f>G!C47</f>
        <v>G.6</v>
      </c>
      <c r="B218" s="160" t="str">
        <f>G!D47</f>
        <v>Einhaltung rechtlicher Vorgaben</v>
      </c>
      <c r="C218" s="160" t="str">
        <f>G!E47</f>
        <v>Regelmäßige Überwachung von Brandschutz-, Hygiene-, Datenschutzbestimmungen</v>
      </c>
      <c r="D218" s="160">
        <f>G!F47</f>
        <v>0</v>
      </c>
      <c r="E218" s="160">
        <f>G!G47</f>
        <v>0</v>
      </c>
      <c r="F218" s="160">
        <f>G!H47</f>
        <v>0</v>
      </c>
      <c r="G218" s="160">
        <f>G!I47</f>
        <v>0</v>
      </c>
      <c r="H218" s="160">
        <f>G!J47</f>
        <v>0</v>
      </c>
      <c r="I218" s="160">
        <f>G!K47</f>
        <v>0</v>
      </c>
      <c r="J218" s="160">
        <f>G!L47</f>
        <v>0</v>
      </c>
      <c r="K218" s="160">
        <f>G!M47</f>
        <v>0</v>
      </c>
      <c r="L218" s="160">
        <f>G!N47</f>
        <v>0</v>
      </c>
      <c r="M218" s="160" t="str">
        <f>G!O47</f>
        <v/>
      </c>
    </row>
    <row r="219" spans="1:13" s="160" customFormat="1" x14ac:dyDescent="0.2">
      <c r="A219" s="160" t="str">
        <f>G!C48</f>
        <v>G.6</v>
      </c>
      <c r="B219" s="160" t="str">
        <f>G!D48</f>
        <v>Einhaltung rechtlicher Vorgaben</v>
      </c>
      <c r="C219" s="160" t="str">
        <f>G!E48</f>
        <v>Erstellen von Gefährdungsbeurteilungen (ArbSchG)</v>
      </c>
      <c r="D219" s="160">
        <f>G!F48</f>
        <v>0</v>
      </c>
      <c r="E219" s="160">
        <f>G!G48</f>
        <v>0</v>
      </c>
      <c r="F219" s="160">
        <f>G!H48</f>
        <v>0</v>
      </c>
      <c r="G219" s="160">
        <f>G!I48</f>
        <v>0</v>
      </c>
      <c r="H219" s="160">
        <f>G!J48</f>
        <v>0</v>
      </c>
      <c r="I219" s="160">
        <f>G!K48</f>
        <v>0</v>
      </c>
      <c r="J219" s="160">
        <f>G!L48</f>
        <v>0</v>
      </c>
      <c r="K219" s="160">
        <f>G!M48</f>
        <v>0</v>
      </c>
      <c r="L219" s="160">
        <f>G!N48</f>
        <v>0</v>
      </c>
      <c r="M219" s="160" t="str">
        <f>G!O48</f>
        <v/>
      </c>
    </row>
    <row r="220" spans="1:13" s="160" customFormat="1" x14ac:dyDescent="0.2">
      <c r="A220" s="160" t="str">
        <f>G!C49</f>
        <v>G.6</v>
      </c>
      <c r="B220" s="160" t="str">
        <f>G!D49</f>
        <v>Einhaltung rechtlicher Vorgaben</v>
      </c>
      <c r="C220" s="160" t="str">
        <f>G!E49</f>
        <v>Organisation von Schulungen und Unterweisungen zu Brandschutz, Hygiene, Datenschutz, Erste Hilfe, Aufsichtspflicht etc.</v>
      </c>
      <c r="D220" s="160">
        <f>G!F49</f>
        <v>0</v>
      </c>
      <c r="E220" s="160">
        <f>G!G49</f>
        <v>0</v>
      </c>
      <c r="F220" s="160">
        <f>G!H49</f>
        <v>0</v>
      </c>
      <c r="G220" s="160">
        <f>G!I49</f>
        <v>0</v>
      </c>
      <c r="H220" s="160">
        <f>G!J49</f>
        <v>0</v>
      </c>
      <c r="I220" s="160">
        <f>G!K49</f>
        <v>0</v>
      </c>
      <c r="J220" s="160">
        <f>G!L49</f>
        <v>0</v>
      </c>
      <c r="K220" s="160">
        <f>G!M49</f>
        <v>0</v>
      </c>
      <c r="L220" s="160">
        <f>G!N49</f>
        <v>0</v>
      </c>
      <c r="M220" s="160" t="str">
        <f>G!O49</f>
        <v/>
      </c>
    </row>
    <row r="221" spans="1:13" s="160" customFormat="1" x14ac:dyDescent="0.2">
      <c r="A221" s="160">
        <f>G!C50</f>
        <v>0</v>
      </c>
      <c r="B221" s="160">
        <f>G!D50</f>
        <v>0</v>
      </c>
      <c r="C221" s="160">
        <f>G!E50</f>
        <v>0</v>
      </c>
      <c r="D221" s="160">
        <f>G!F50</f>
        <v>0</v>
      </c>
      <c r="E221" s="160">
        <f>G!G50</f>
        <v>0</v>
      </c>
      <c r="F221" s="160">
        <f>G!H50</f>
        <v>0</v>
      </c>
      <c r="G221" s="160">
        <f>G!I50</f>
        <v>0</v>
      </c>
      <c r="H221" s="160">
        <f>G!J50</f>
        <v>0</v>
      </c>
      <c r="I221" s="160">
        <f>G!K50</f>
        <v>0</v>
      </c>
      <c r="J221" s="160">
        <f>G!L50</f>
        <v>0</v>
      </c>
      <c r="K221" s="160">
        <f>G!M50</f>
        <v>0</v>
      </c>
      <c r="L221" s="160">
        <f>G!N50</f>
        <v>0</v>
      </c>
      <c r="M221" s="160">
        <f>G!O50</f>
        <v>0</v>
      </c>
    </row>
    <row r="222" spans="1:13" s="160" customFormat="1" x14ac:dyDescent="0.2">
      <c r="A222" s="160" t="str">
        <f>G!C51</f>
        <v>G.7</v>
      </c>
      <c r="B222" s="160" t="str">
        <f>G!D51</f>
        <v>Datenerhebung und Meldepflichten</v>
      </c>
      <c r="C222" s="160" t="str">
        <f>G!E51</f>
        <v>Berechnung und Überprüfung des Personalschlüssels</v>
      </c>
      <c r="D222" s="160">
        <f>G!F51</f>
        <v>0</v>
      </c>
      <c r="E222" s="160">
        <f>G!G51</f>
        <v>0</v>
      </c>
      <c r="F222" s="160">
        <f>G!H51</f>
        <v>0</v>
      </c>
      <c r="G222" s="160">
        <f>G!I51</f>
        <v>0</v>
      </c>
      <c r="H222" s="160">
        <f>G!J51</f>
        <v>0</v>
      </c>
      <c r="I222" s="160">
        <f>G!K51</f>
        <v>0</v>
      </c>
      <c r="J222" s="160">
        <f>G!L51</f>
        <v>0</v>
      </c>
      <c r="K222" s="160">
        <f>G!M51</f>
        <v>0</v>
      </c>
      <c r="L222" s="160">
        <f>G!N51</f>
        <v>0</v>
      </c>
      <c r="M222" s="160" t="str">
        <f>G!O51</f>
        <v/>
      </c>
    </row>
    <row r="223" spans="1:13" s="160" customFormat="1" x14ac:dyDescent="0.2">
      <c r="A223" s="160" t="str">
        <f>G!C52</f>
        <v>G.7</v>
      </c>
      <c r="B223" s="160" t="str">
        <f>G!D52</f>
        <v>Datenerhebung und Meldepflichten</v>
      </c>
      <c r="C223" s="160" t="str">
        <f>G!E52</f>
        <v>Regelmäßige Erfassung der Belegungszahlen</v>
      </c>
      <c r="D223" s="160">
        <f>G!F52</f>
        <v>0</v>
      </c>
      <c r="E223" s="160">
        <f>G!G52</f>
        <v>0</v>
      </c>
      <c r="F223" s="160">
        <f>G!H52</f>
        <v>0</v>
      </c>
      <c r="G223" s="160">
        <f>G!I52</f>
        <v>0</v>
      </c>
      <c r="H223" s="160">
        <f>G!J52</f>
        <v>0</v>
      </c>
      <c r="I223" s="160">
        <f>G!K52</f>
        <v>0</v>
      </c>
      <c r="J223" s="160">
        <f>G!L52</f>
        <v>0</v>
      </c>
      <c r="K223" s="160">
        <f>G!M52</f>
        <v>0</v>
      </c>
      <c r="L223" s="160">
        <f>G!N52</f>
        <v>0</v>
      </c>
      <c r="M223" s="160" t="str">
        <f>G!O52</f>
        <v/>
      </c>
    </row>
    <row r="224" spans="1:13" s="160" customFormat="1" x14ac:dyDescent="0.2">
      <c r="A224" s="160" t="str">
        <f>G!C53</f>
        <v>G.7</v>
      </c>
      <c r="B224" s="160" t="str">
        <f>G!D53</f>
        <v>Datenerhebung und Meldepflichten</v>
      </c>
      <c r="C224" s="160" t="str">
        <f>G!E53</f>
        <v>Erstellen und Weiterleitung der (monatlichen) Belegstatistik</v>
      </c>
      <c r="D224" s="160">
        <f>G!F53</f>
        <v>0</v>
      </c>
      <c r="E224" s="160">
        <f>G!G53</f>
        <v>0</v>
      </c>
      <c r="F224" s="160">
        <f>G!H53</f>
        <v>0</v>
      </c>
      <c r="G224" s="160">
        <f>G!I53</f>
        <v>0</v>
      </c>
      <c r="H224" s="160">
        <f>G!J53</f>
        <v>0</v>
      </c>
      <c r="I224" s="160">
        <f>G!K53</f>
        <v>0</v>
      </c>
      <c r="J224" s="160">
        <f>G!L53</f>
        <v>0</v>
      </c>
      <c r="K224" s="160">
        <f>G!M53</f>
        <v>0</v>
      </c>
      <c r="L224" s="160">
        <f>G!N53</f>
        <v>0</v>
      </c>
      <c r="M224" s="160" t="str">
        <f>G!O53</f>
        <v/>
      </c>
    </row>
    <row r="225" spans="1:13" s="160" customFormat="1" x14ac:dyDescent="0.2">
      <c r="A225" s="160" t="str">
        <f>G!C54</f>
        <v>G.7</v>
      </c>
      <c r="B225" s="160" t="str">
        <f>G!D54</f>
        <v>Datenerhebung und Meldepflichten</v>
      </c>
      <c r="C225" s="160" t="str">
        <f>G!E54</f>
        <v>Erstellen und Weiterleitung der jährlichen amtlichen Kinder- und Jugendhilfestatistik</v>
      </c>
      <c r="D225" s="160">
        <f>G!F54</f>
        <v>0</v>
      </c>
      <c r="E225" s="160">
        <f>G!G54</f>
        <v>0</v>
      </c>
      <c r="F225" s="160">
        <f>G!H54</f>
        <v>0</v>
      </c>
      <c r="G225" s="160">
        <f>G!I54</f>
        <v>0</v>
      </c>
      <c r="H225" s="160">
        <f>G!J54</f>
        <v>0</v>
      </c>
      <c r="I225" s="160">
        <f>G!K54</f>
        <v>0</v>
      </c>
      <c r="J225" s="160">
        <f>G!L54</f>
        <v>0</v>
      </c>
      <c r="K225" s="160">
        <f>G!M54</f>
        <v>0</v>
      </c>
      <c r="L225" s="160">
        <f>G!N54</f>
        <v>0</v>
      </c>
      <c r="M225" s="160" t="str">
        <f>G!O54</f>
        <v/>
      </c>
    </row>
    <row r="226" spans="1:13" s="160" customFormat="1" x14ac:dyDescent="0.2">
      <c r="A226" s="160" t="str">
        <f>G!C55</f>
        <v>G.7</v>
      </c>
      <c r="B226" s="160" t="str">
        <f>G!D55</f>
        <v>Datenerhebung und Meldepflichten</v>
      </c>
      <c r="C226" s="160" t="str">
        <f>G!E55</f>
        <v>Erstattung von Unfallmeldungen (Unfallkasse, Berufsgenossenschaft)</v>
      </c>
      <c r="D226" s="160">
        <f>G!F55</f>
        <v>0</v>
      </c>
      <c r="E226" s="160">
        <f>G!G55</f>
        <v>0</v>
      </c>
      <c r="F226" s="160">
        <f>G!H55</f>
        <v>0</v>
      </c>
      <c r="G226" s="160">
        <f>G!I55</f>
        <v>0</v>
      </c>
      <c r="H226" s="160">
        <f>G!J55</f>
        <v>0</v>
      </c>
      <c r="I226" s="160">
        <f>G!K55</f>
        <v>0</v>
      </c>
      <c r="J226" s="160">
        <f>G!L55</f>
        <v>0</v>
      </c>
      <c r="K226" s="160">
        <f>G!M55</f>
        <v>0</v>
      </c>
      <c r="L226" s="160">
        <f>G!N55</f>
        <v>0</v>
      </c>
      <c r="M226" s="160" t="str">
        <f>G!O55</f>
        <v/>
      </c>
    </row>
    <row r="227" spans="1:13" s="160" customFormat="1" x14ac:dyDescent="0.2">
      <c r="A227" s="160">
        <f>G!C56</f>
        <v>0</v>
      </c>
      <c r="B227" s="160">
        <f>G!D56</f>
        <v>0</v>
      </c>
      <c r="C227" s="160">
        <f>G!E56</f>
        <v>0</v>
      </c>
      <c r="D227" s="160">
        <f>G!F56</f>
        <v>0</v>
      </c>
      <c r="E227" s="160">
        <f>G!G56</f>
        <v>0</v>
      </c>
      <c r="F227" s="160">
        <f>G!H56</f>
        <v>0</v>
      </c>
      <c r="G227" s="160">
        <f>G!I56</f>
        <v>0</v>
      </c>
      <c r="H227" s="160">
        <f>G!J56</f>
        <v>0</v>
      </c>
      <c r="I227" s="160">
        <f>G!K56</f>
        <v>0</v>
      </c>
      <c r="J227" s="160">
        <f>G!L56</f>
        <v>0</v>
      </c>
      <c r="K227" s="160">
        <f>G!M56</f>
        <v>0</v>
      </c>
      <c r="L227" s="160">
        <f>G!N56</f>
        <v>0</v>
      </c>
      <c r="M227" s="160">
        <f>G!O56</f>
        <v>0</v>
      </c>
    </row>
    <row r="228" spans="1:13" s="160" customFormat="1" x14ac:dyDescent="0.2">
      <c r="A228" s="160" t="str">
        <f>G!C57</f>
        <v>G.8</v>
      </c>
      <c r="B228" s="160" t="str">
        <f>G!D57</f>
        <v>Weitere Leitungstätigkeiten</v>
      </c>
      <c r="C228" s="160">
        <f>G!E57</f>
        <v>0</v>
      </c>
      <c r="D228" s="160">
        <f>G!F57</f>
        <v>0</v>
      </c>
      <c r="E228" s="160">
        <f>G!G57</f>
        <v>0</v>
      </c>
      <c r="F228" s="160">
        <f>G!H57</f>
        <v>0</v>
      </c>
      <c r="G228" s="160">
        <f>G!I57</f>
        <v>0</v>
      </c>
      <c r="H228" s="160">
        <f>G!J57</f>
        <v>0</v>
      </c>
      <c r="I228" s="160">
        <f>G!K57</f>
        <v>0</v>
      </c>
      <c r="J228" s="160">
        <f>G!L57</f>
        <v>0</v>
      </c>
      <c r="K228" s="160">
        <f>G!M57</f>
        <v>0</v>
      </c>
      <c r="L228" s="160">
        <f>G!N57</f>
        <v>0</v>
      </c>
      <c r="M228" s="160" t="str">
        <f>G!O57</f>
        <v/>
      </c>
    </row>
    <row r="229" spans="1:13" s="160" customFormat="1" x14ac:dyDescent="0.2">
      <c r="A229" s="160" t="str">
        <f>G!C58</f>
        <v>G.8</v>
      </c>
      <c r="B229" s="160" t="str">
        <f>G!D58</f>
        <v>Weitere Leitungstätigkeiten</v>
      </c>
      <c r="C229" s="160">
        <f>G!E58</f>
        <v>0</v>
      </c>
      <c r="D229" s="160">
        <f>G!F58</f>
        <v>0</v>
      </c>
      <c r="E229" s="160">
        <f>G!G58</f>
        <v>0</v>
      </c>
      <c r="F229" s="160">
        <f>G!H58</f>
        <v>0</v>
      </c>
      <c r="G229" s="160">
        <f>G!I58</f>
        <v>0</v>
      </c>
      <c r="H229" s="160">
        <f>G!J58</f>
        <v>0</v>
      </c>
      <c r="I229" s="160">
        <f>G!K58</f>
        <v>0</v>
      </c>
      <c r="J229" s="160">
        <f>G!L58</f>
        <v>0</v>
      </c>
      <c r="K229" s="160">
        <f>G!M58</f>
        <v>0</v>
      </c>
      <c r="L229" s="160">
        <f>G!N58</f>
        <v>0</v>
      </c>
      <c r="M229" s="160" t="str">
        <f>G!O58</f>
        <v/>
      </c>
    </row>
    <row r="230" spans="1:13" s="160" customFormat="1" x14ac:dyDescent="0.2">
      <c r="A230" s="160" t="str">
        <f>G!C59</f>
        <v>G.8</v>
      </c>
      <c r="B230" s="160" t="str">
        <f>G!D59</f>
        <v>Weitere Leitungstätigkeiten</v>
      </c>
      <c r="C230" s="160">
        <f>G!E59</f>
        <v>0</v>
      </c>
      <c r="D230" s="160">
        <f>G!F59</f>
        <v>0</v>
      </c>
      <c r="E230" s="160">
        <f>G!G59</f>
        <v>0</v>
      </c>
      <c r="F230" s="160">
        <f>G!H59</f>
        <v>0</v>
      </c>
      <c r="G230" s="160">
        <f>G!I59</f>
        <v>0</v>
      </c>
      <c r="H230" s="160">
        <f>G!J59</f>
        <v>0</v>
      </c>
      <c r="I230" s="160">
        <f>G!K59</f>
        <v>0</v>
      </c>
      <c r="J230" s="160">
        <f>G!L59</f>
        <v>0</v>
      </c>
      <c r="K230" s="160">
        <f>G!M59</f>
        <v>0</v>
      </c>
      <c r="L230" s="160">
        <f>G!N59</f>
        <v>0</v>
      </c>
      <c r="M230" s="160" t="str">
        <f>G!O59</f>
        <v/>
      </c>
    </row>
    <row r="231" spans="1:13" s="160" customFormat="1" x14ac:dyDescent="0.2">
      <c r="A231" s="160" t="str">
        <f>G!C60</f>
        <v>G.8</v>
      </c>
      <c r="B231" s="160" t="str">
        <f>G!D60</f>
        <v>Weitere Leitungstätigkeiten</v>
      </c>
      <c r="C231" s="160">
        <f>G!E60</f>
        <v>0</v>
      </c>
      <c r="D231" s="160">
        <f>G!F60</f>
        <v>0</v>
      </c>
      <c r="E231" s="160">
        <f>G!G60</f>
        <v>0</v>
      </c>
      <c r="F231" s="160">
        <f>G!H60</f>
        <v>0</v>
      </c>
      <c r="G231" s="160">
        <f>G!I60</f>
        <v>0</v>
      </c>
      <c r="H231" s="160">
        <f>G!J60</f>
        <v>0</v>
      </c>
      <c r="I231" s="160">
        <f>G!K60</f>
        <v>0</v>
      </c>
      <c r="J231" s="160">
        <f>G!L60</f>
        <v>0</v>
      </c>
      <c r="K231" s="160">
        <f>G!M60</f>
        <v>0</v>
      </c>
      <c r="L231" s="160">
        <f>G!N60</f>
        <v>0</v>
      </c>
      <c r="M231" s="160" t="str">
        <f>G!O60</f>
        <v/>
      </c>
    </row>
    <row r="232" spans="1:13" s="160" customFormat="1" x14ac:dyDescent="0.2">
      <c r="A232" s="160" t="str">
        <f>G!C61</f>
        <v>G.8</v>
      </c>
      <c r="B232" s="160" t="str">
        <f>G!D61</f>
        <v>Weitere Leitungstätigkeiten</v>
      </c>
      <c r="C232" s="160">
        <f>G!E61</f>
        <v>0</v>
      </c>
      <c r="D232" s="160">
        <f>G!F61</f>
        <v>0</v>
      </c>
      <c r="E232" s="160">
        <f>G!G61</f>
        <v>0</v>
      </c>
      <c r="F232" s="160">
        <f>G!H61</f>
        <v>0</v>
      </c>
      <c r="G232" s="160">
        <f>G!I61</f>
        <v>0</v>
      </c>
      <c r="H232" s="160">
        <f>G!J61</f>
        <v>0</v>
      </c>
      <c r="I232" s="160">
        <f>G!K61</f>
        <v>0</v>
      </c>
      <c r="J232" s="160">
        <f>G!L61</f>
        <v>0</v>
      </c>
      <c r="K232" s="160">
        <f>G!M61</f>
        <v>0</v>
      </c>
      <c r="L232" s="160">
        <f>G!N61</f>
        <v>0</v>
      </c>
      <c r="M232" s="160" t="str">
        <f>G!O61</f>
        <v/>
      </c>
    </row>
    <row r="233" spans="1:13" s="160" customFormat="1" x14ac:dyDescent="0.2">
      <c r="A233" s="160" t="str">
        <f>G!C62</f>
        <v>G.8</v>
      </c>
      <c r="B233" s="160" t="str">
        <f>G!D62</f>
        <v>Weitere Leitungstätigkeiten</v>
      </c>
      <c r="C233" s="160">
        <f>G!E62</f>
        <v>0</v>
      </c>
      <c r="D233" s="160">
        <f>G!F62</f>
        <v>0</v>
      </c>
      <c r="E233" s="160">
        <f>G!G62</f>
        <v>0</v>
      </c>
      <c r="F233" s="160">
        <f>G!H62</f>
        <v>0</v>
      </c>
      <c r="G233" s="160">
        <f>G!I62</f>
        <v>0</v>
      </c>
      <c r="H233" s="160">
        <f>G!J62</f>
        <v>0</v>
      </c>
      <c r="I233" s="160">
        <f>G!K62</f>
        <v>0</v>
      </c>
      <c r="J233" s="160">
        <f>G!L62</f>
        <v>0</v>
      </c>
      <c r="K233" s="160">
        <f>G!M62</f>
        <v>0</v>
      </c>
      <c r="L233" s="160">
        <f>G!N62</f>
        <v>0</v>
      </c>
      <c r="M233" s="160" t="str">
        <f>G!O62</f>
        <v/>
      </c>
    </row>
    <row r="234" spans="1:13" s="157" customFormat="1" x14ac:dyDescent="0.2">
      <c r="A234" s="157" t="str">
        <f>H!C15</f>
        <v>H.1</v>
      </c>
      <c r="B234" s="157" t="str">
        <f>H!D15</f>
        <v>Strategische Planung der Einrichtung</v>
      </c>
      <c r="C234" s="157" t="str">
        <f>H!E15</f>
        <v>Erstellen und Weiterentwicklung des Einrichtungsprofils (pädagogische Ausrichtung, Öffnungszeiten, Familienzentrum, Inklusion etc.)</v>
      </c>
      <c r="D234" s="157">
        <f>H!F15</f>
        <v>0</v>
      </c>
      <c r="E234" s="157">
        <f>H!G15</f>
        <v>0</v>
      </c>
      <c r="F234" s="157">
        <f>H!H15</f>
        <v>0</v>
      </c>
      <c r="G234" s="157">
        <f>H!I15</f>
        <v>0</v>
      </c>
      <c r="H234" s="157">
        <f>H!J15</f>
        <v>0</v>
      </c>
      <c r="I234" s="157">
        <f>H!K15</f>
        <v>0</v>
      </c>
      <c r="J234" s="157">
        <f>H!L15</f>
        <v>0</v>
      </c>
      <c r="K234" s="157">
        <f>H!M15</f>
        <v>0</v>
      </c>
      <c r="L234" s="157">
        <f>H!N15</f>
        <v>0</v>
      </c>
      <c r="M234" s="157" t="str">
        <f>H!O15</f>
        <v/>
      </c>
    </row>
    <row r="235" spans="1:13" s="157" customFormat="1" x14ac:dyDescent="0.2">
      <c r="A235" s="157" t="str">
        <f>H!C16</f>
        <v>H.1</v>
      </c>
      <c r="B235" s="157" t="str">
        <f>H!D16</f>
        <v>Strategische Planung der Einrichtung</v>
      </c>
      <c r="C235" s="157" t="str">
        <f>H!E16</f>
        <v>Beobachtung gesellschaftlicher Entwicklungen auf Veränderungen hin, die die Einrichtung betreffen</v>
      </c>
      <c r="D235" s="157">
        <f>H!F16</f>
        <v>0</v>
      </c>
      <c r="E235" s="157">
        <f>H!G16</f>
        <v>0</v>
      </c>
      <c r="F235" s="157">
        <f>H!H16</f>
        <v>0</v>
      </c>
      <c r="G235" s="157">
        <f>H!I16</f>
        <v>0</v>
      </c>
      <c r="H235" s="157">
        <f>H!J16</f>
        <v>0</v>
      </c>
      <c r="I235" s="157">
        <f>H!K16</f>
        <v>0</v>
      </c>
      <c r="J235" s="157">
        <f>H!L16</f>
        <v>0</v>
      </c>
      <c r="K235" s="157">
        <f>H!M16</f>
        <v>0</v>
      </c>
      <c r="L235" s="157">
        <f>H!N16</f>
        <v>0</v>
      </c>
      <c r="M235" s="157" t="str">
        <f>H!O16</f>
        <v/>
      </c>
    </row>
    <row r="236" spans="1:13" s="157" customFormat="1" x14ac:dyDescent="0.2">
      <c r="A236" s="157" t="str">
        <f>H!C17</f>
        <v>H.1</v>
      </c>
      <c r="B236" s="157" t="str">
        <f>H!D17</f>
        <v>Strategische Planung der Einrichtung</v>
      </c>
      <c r="C236" s="157" t="str">
        <f>H!E17</f>
        <v>Beobachtung der Entwicklung des Einrichtungsumfeldes auf Veränderungen hin, die die Einrichtung betreffen</v>
      </c>
      <c r="D236" s="157">
        <f>H!F17</f>
        <v>0</v>
      </c>
      <c r="E236" s="157">
        <f>H!G17</f>
        <v>0</v>
      </c>
      <c r="F236" s="157">
        <f>H!H17</f>
        <v>0</v>
      </c>
      <c r="G236" s="157">
        <f>H!I17</f>
        <v>0</v>
      </c>
      <c r="H236" s="157">
        <f>H!J17</f>
        <v>0</v>
      </c>
      <c r="I236" s="157">
        <f>H!K17</f>
        <v>0</v>
      </c>
      <c r="J236" s="157">
        <f>H!L17</f>
        <v>0</v>
      </c>
      <c r="K236" s="157">
        <f>H!M17</f>
        <v>0</v>
      </c>
      <c r="L236" s="157">
        <f>H!N17</f>
        <v>0</v>
      </c>
      <c r="M236" s="157" t="str">
        <f>H!O17</f>
        <v/>
      </c>
    </row>
    <row r="237" spans="1:13" s="157" customFormat="1" x14ac:dyDescent="0.2">
      <c r="A237" s="157" t="str">
        <f>H!C18</f>
        <v>H.1</v>
      </c>
      <c r="B237" s="157" t="str">
        <f>H!D18</f>
        <v>Strategische Planung der Einrichtung</v>
      </c>
      <c r="C237" s="157" t="str">
        <f>H!E18</f>
        <v>Planung und Umsetzung von Veränderungsprozessen (Ausbau U3, Erweiterung des Platzangebots etc.)</v>
      </c>
      <c r="D237" s="157">
        <f>H!F18</f>
        <v>0</v>
      </c>
      <c r="E237" s="157">
        <f>H!G18</f>
        <v>0</v>
      </c>
      <c r="F237" s="157">
        <f>H!H18</f>
        <v>0</v>
      </c>
      <c r="G237" s="157">
        <f>H!I18</f>
        <v>0</v>
      </c>
      <c r="H237" s="157">
        <f>H!J18</f>
        <v>0</v>
      </c>
      <c r="I237" s="157">
        <f>H!K18</f>
        <v>0</v>
      </c>
      <c r="J237" s="157">
        <f>H!L18</f>
        <v>0</v>
      </c>
      <c r="K237" s="157">
        <f>H!M18</f>
        <v>0</v>
      </c>
      <c r="L237" s="157">
        <f>H!N18</f>
        <v>0</v>
      </c>
      <c r="M237" s="157" t="str">
        <f>H!O18</f>
        <v/>
      </c>
    </row>
    <row r="238" spans="1:13" s="157" customFormat="1" x14ac:dyDescent="0.2">
      <c r="A238" s="157" t="str">
        <f>H!C19</f>
        <v>H.1</v>
      </c>
      <c r="B238" s="157" t="str">
        <f>H!D19</f>
        <v>Strategische Planung der Einrichtung</v>
      </c>
      <c r="C238" s="157" t="str">
        <f>H!E19</f>
        <v>Akquise, Planung und Koordination geförderter Projekte (Sprachkita, KitaPlus etc.)</v>
      </c>
      <c r="D238" s="157">
        <f>H!F19</f>
        <v>0</v>
      </c>
      <c r="E238" s="157">
        <f>H!G19</f>
        <v>0</v>
      </c>
      <c r="F238" s="157">
        <f>H!H19</f>
        <v>0</v>
      </c>
      <c r="G238" s="157">
        <f>H!I19</f>
        <v>0</v>
      </c>
      <c r="H238" s="157">
        <f>H!J19</f>
        <v>0</v>
      </c>
      <c r="I238" s="157">
        <f>H!K19</f>
        <v>0</v>
      </c>
      <c r="J238" s="157">
        <f>H!L19</f>
        <v>0</v>
      </c>
      <c r="K238" s="157">
        <f>H!M19</f>
        <v>0</v>
      </c>
      <c r="L238" s="157">
        <f>H!N19</f>
        <v>0</v>
      </c>
      <c r="M238" s="157" t="str">
        <f>H!O19</f>
        <v/>
      </c>
    </row>
    <row r="239" spans="1:13" s="157" customFormat="1" x14ac:dyDescent="0.2">
      <c r="A239" s="157">
        <f>H!C20</f>
        <v>0</v>
      </c>
      <c r="B239" s="157">
        <f>H!D20</f>
        <v>0</v>
      </c>
      <c r="C239" s="157">
        <f>H!E20</f>
        <v>0</v>
      </c>
      <c r="D239" s="157">
        <f>H!F20</f>
        <v>0</v>
      </c>
      <c r="E239" s="157">
        <f>H!G20</f>
        <v>0</v>
      </c>
      <c r="F239" s="157">
        <f>H!H20</f>
        <v>0</v>
      </c>
      <c r="G239" s="157">
        <f>H!I20</f>
        <v>0</v>
      </c>
      <c r="H239" s="157">
        <f>H!J20</f>
        <v>0</v>
      </c>
      <c r="I239" s="157">
        <f>H!K20</f>
        <v>0</v>
      </c>
      <c r="J239" s="157">
        <f>H!L20</f>
        <v>0</v>
      </c>
      <c r="K239" s="157">
        <f>H!M20</f>
        <v>0</v>
      </c>
      <c r="L239" s="157">
        <f>H!N20</f>
        <v>0</v>
      </c>
      <c r="M239" s="157">
        <f>H!O20</f>
        <v>0</v>
      </c>
    </row>
    <row r="240" spans="1:13" s="157" customFormat="1" x14ac:dyDescent="0.2">
      <c r="A240" s="157" t="str">
        <f>H!C21</f>
        <v>H.2</v>
      </c>
      <c r="B240" s="157" t="str">
        <f>H!D21</f>
        <v>Weiterentwicklung der Organisationskultur</v>
      </c>
      <c r="C240" s="157" t="str">
        <f>H!E21</f>
        <v>Planung und Umsetzung von Teamfortbildungen/Teamtagen/Themen-AGs</v>
      </c>
      <c r="D240" s="157">
        <f>H!F21</f>
        <v>0</v>
      </c>
      <c r="E240" s="157">
        <f>H!G21</f>
        <v>0</v>
      </c>
      <c r="F240" s="157">
        <f>H!H21</f>
        <v>0</v>
      </c>
      <c r="G240" s="157">
        <f>H!I21</f>
        <v>0</v>
      </c>
      <c r="H240" s="157">
        <f>H!J21</f>
        <v>0</v>
      </c>
      <c r="I240" s="157">
        <f>H!K21</f>
        <v>0</v>
      </c>
      <c r="J240" s="157">
        <f>H!L21</f>
        <v>0</v>
      </c>
      <c r="K240" s="157">
        <f>H!M21</f>
        <v>0</v>
      </c>
      <c r="L240" s="157">
        <f>H!N21</f>
        <v>0</v>
      </c>
      <c r="M240" s="157" t="str">
        <f>H!O21</f>
        <v/>
      </c>
    </row>
    <row r="241" spans="1:13" s="157" customFormat="1" x14ac:dyDescent="0.2">
      <c r="A241" s="157" t="str">
        <f>H!C22</f>
        <v>H.2</v>
      </c>
      <c r="B241" s="157" t="str">
        <f>H!D22</f>
        <v>Weiterentwicklung der Organisationskultur</v>
      </c>
      <c r="C241" s="157" t="str">
        <f>H!E22</f>
        <v>Planung und Umsetzung von Betriebsausflügen/Aktivitäten des Teams</v>
      </c>
      <c r="D241" s="157">
        <f>H!F22</f>
        <v>0</v>
      </c>
      <c r="E241" s="157">
        <f>H!G22</f>
        <v>0</v>
      </c>
      <c r="F241" s="157">
        <f>H!H22</f>
        <v>0</v>
      </c>
      <c r="G241" s="157">
        <f>H!I22</f>
        <v>0</v>
      </c>
      <c r="H241" s="157">
        <f>H!J22</f>
        <v>0</v>
      </c>
      <c r="I241" s="157">
        <f>H!K22</f>
        <v>0</v>
      </c>
      <c r="J241" s="157">
        <f>H!L22</f>
        <v>0</v>
      </c>
      <c r="K241" s="157">
        <f>H!M22</f>
        <v>0</v>
      </c>
      <c r="L241" s="157">
        <f>H!N22</f>
        <v>0</v>
      </c>
      <c r="M241" s="157" t="str">
        <f>H!O22</f>
        <v/>
      </c>
    </row>
    <row r="242" spans="1:13" s="157" customFormat="1" x14ac:dyDescent="0.2">
      <c r="A242" s="157">
        <f>H!C23</f>
        <v>0</v>
      </c>
      <c r="B242" s="157">
        <f>H!D23</f>
        <v>0</v>
      </c>
      <c r="C242" s="157">
        <f>H!E23</f>
        <v>0</v>
      </c>
      <c r="D242" s="157">
        <f>H!F23</f>
        <v>0</v>
      </c>
      <c r="E242" s="157">
        <f>H!G23</f>
        <v>0</v>
      </c>
      <c r="F242" s="157">
        <f>H!H23</f>
        <v>0</v>
      </c>
      <c r="G242" s="157">
        <f>H!I23</f>
        <v>0</v>
      </c>
      <c r="H242" s="157">
        <f>H!J23</f>
        <v>0</v>
      </c>
      <c r="I242" s="157">
        <f>H!K23</f>
        <v>0</v>
      </c>
      <c r="J242" s="157">
        <f>H!L23</f>
        <v>0</v>
      </c>
      <c r="K242" s="157">
        <f>H!M23</f>
        <v>0</v>
      </c>
      <c r="L242" s="157">
        <f>H!N23</f>
        <v>0</v>
      </c>
      <c r="M242" s="157">
        <f>H!O23</f>
        <v>0</v>
      </c>
    </row>
    <row r="243" spans="1:13" s="157" customFormat="1" x14ac:dyDescent="0.2">
      <c r="A243" s="157" t="str">
        <f>H!C24</f>
        <v>H.3</v>
      </c>
      <c r="B243" s="157" t="str">
        <f>H!D24</f>
        <v>Analyse der Arbeitsorganisation</v>
      </c>
      <c r="C243" s="157" t="str">
        <f>H!E24</f>
        <v>Erstellen und Aktualisieren eines Organigramms (Aufbauorganisation)</v>
      </c>
      <c r="D243" s="157">
        <f>H!F24</f>
        <v>0</v>
      </c>
      <c r="E243" s="157">
        <f>H!G24</f>
        <v>0</v>
      </c>
      <c r="F243" s="157">
        <f>H!H24</f>
        <v>0</v>
      </c>
      <c r="G243" s="157">
        <f>H!I24</f>
        <v>0</v>
      </c>
      <c r="H243" s="157">
        <f>H!J24</f>
        <v>0</v>
      </c>
      <c r="I243" s="157">
        <f>H!K24</f>
        <v>0</v>
      </c>
      <c r="J243" s="157">
        <f>H!L24</f>
        <v>0</v>
      </c>
      <c r="K243" s="157">
        <f>H!M24</f>
        <v>0</v>
      </c>
      <c r="L243" s="157">
        <f>H!N24</f>
        <v>0</v>
      </c>
      <c r="M243" s="157" t="str">
        <f>H!O24</f>
        <v/>
      </c>
    </row>
    <row r="244" spans="1:13" s="157" customFormat="1" x14ac:dyDescent="0.2">
      <c r="A244" s="157" t="str">
        <f>H!C25</f>
        <v>H.3</v>
      </c>
      <c r="B244" s="157" t="str">
        <f>H!D25</f>
        <v>Analyse der Arbeitsorganisation</v>
      </c>
      <c r="C244" s="157" t="str">
        <f>H!E25</f>
        <v>Auswertung der Personalstatistik bez. Abwesenheitszeiten</v>
      </c>
      <c r="D244" s="157">
        <f>H!F25</f>
        <v>0</v>
      </c>
      <c r="E244" s="157">
        <f>H!G25</f>
        <v>0</v>
      </c>
      <c r="F244" s="157">
        <f>H!H25</f>
        <v>0</v>
      </c>
      <c r="G244" s="157">
        <f>H!I25</f>
        <v>0</v>
      </c>
      <c r="H244" s="157">
        <f>H!J25</f>
        <v>0</v>
      </c>
      <c r="I244" s="157">
        <f>H!K25</f>
        <v>0</v>
      </c>
      <c r="J244" s="157">
        <f>H!L25</f>
        <v>0</v>
      </c>
      <c r="K244" s="157">
        <f>H!M25</f>
        <v>0</v>
      </c>
      <c r="L244" s="157">
        <f>H!N25</f>
        <v>0</v>
      </c>
      <c r="M244" s="157" t="str">
        <f>H!O25</f>
        <v/>
      </c>
    </row>
    <row r="245" spans="1:13" s="157" customFormat="1" x14ac:dyDescent="0.2">
      <c r="A245" s="157" t="str">
        <f>H!C26</f>
        <v>H.3</v>
      </c>
      <c r="B245" s="157" t="str">
        <f>H!D26</f>
        <v>Analyse der Arbeitsorganisation</v>
      </c>
      <c r="C245" s="157" t="str">
        <f>H!E26</f>
        <v>Überprüfung der Kontinuität des Personaleinsatzes</v>
      </c>
      <c r="D245" s="157">
        <f>H!F26</f>
        <v>0</v>
      </c>
      <c r="E245" s="157">
        <f>H!G26</f>
        <v>0</v>
      </c>
      <c r="F245" s="157">
        <f>H!H26</f>
        <v>0</v>
      </c>
      <c r="G245" s="157">
        <f>H!I26</f>
        <v>0</v>
      </c>
      <c r="H245" s="157">
        <f>H!J26</f>
        <v>0</v>
      </c>
      <c r="I245" s="157">
        <f>H!K26</f>
        <v>0</v>
      </c>
      <c r="J245" s="157">
        <f>H!L26</f>
        <v>0</v>
      </c>
      <c r="K245" s="157">
        <f>H!M26</f>
        <v>0</v>
      </c>
      <c r="L245" s="157">
        <f>H!N26</f>
        <v>0</v>
      </c>
      <c r="M245" s="157" t="str">
        <f>H!O26</f>
        <v/>
      </c>
    </row>
    <row r="246" spans="1:13" s="157" customFormat="1" x14ac:dyDescent="0.2">
      <c r="A246" s="157" t="str">
        <f>H!C27</f>
        <v>H.3</v>
      </c>
      <c r="B246" s="157" t="str">
        <f>H!D27</f>
        <v>Analyse der Arbeitsorganisation</v>
      </c>
      <c r="C246" s="157" t="str">
        <f>H!E27</f>
        <v>Analyse der Interaktion im Team</v>
      </c>
      <c r="D246" s="157">
        <f>H!F27</f>
        <v>0</v>
      </c>
      <c r="E246" s="157">
        <f>H!G27</f>
        <v>0</v>
      </c>
      <c r="F246" s="157">
        <f>H!H27</f>
        <v>0</v>
      </c>
      <c r="G246" s="157">
        <f>H!I27</f>
        <v>0</v>
      </c>
      <c r="H246" s="157">
        <f>H!J27</f>
        <v>0</v>
      </c>
      <c r="I246" s="157">
        <f>H!K27</f>
        <v>0</v>
      </c>
      <c r="J246" s="157">
        <f>H!L27</f>
        <v>0</v>
      </c>
      <c r="K246" s="157">
        <f>H!M27</f>
        <v>0</v>
      </c>
      <c r="L246" s="157">
        <f>H!N27</f>
        <v>0</v>
      </c>
      <c r="M246" s="157" t="str">
        <f>H!O27</f>
        <v/>
      </c>
    </row>
    <row r="247" spans="1:13" s="157" customFormat="1" x14ac:dyDescent="0.2">
      <c r="A247" s="157">
        <f>H!C28</f>
        <v>0</v>
      </c>
      <c r="B247" s="157">
        <f>H!D28</f>
        <v>0</v>
      </c>
      <c r="C247" s="157">
        <f>H!E28</f>
        <v>0</v>
      </c>
      <c r="D247" s="157">
        <f>H!F28</f>
        <v>0</v>
      </c>
      <c r="E247" s="157">
        <f>H!G28</f>
        <v>0</v>
      </c>
      <c r="F247" s="157">
        <f>H!H28</f>
        <v>0</v>
      </c>
      <c r="G247" s="157">
        <f>H!I28</f>
        <v>0</v>
      </c>
      <c r="H247" s="157">
        <f>H!J28</f>
        <v>0</v>
      </c>
      <c r="I247" s="157">
        <f>H!K28</f>
        <v>0</v>
      </c>
      <c r="J247" s="157">
        <f>H!L28</f>
        <v>0</v>
      </c>
      <c r="K247" s="157">
        <f>H!M28</f>
        <v>0</v>
      </c>
      <c r="L247" s="157">
        <f>H!N28</f>
        <v>0</v>
      </c>
      <c r="M247" s="157">
        <f>H!O28</f>
        <v>0</v>
      </c>
    </row>
    <row r="248" spans="1:13" s="157" customFormat="1" x14ac:dyDescent="0.2">
      <c r="A248" s="157" t="str">
        <f>H!C29</f>
        <v>H.4</v>
      </c>
      <c r="B248" s="157" t="str">
        <f>H!D29</f>
        <v>Weitere Leitungstätigkeiten</v>
      </c>
      <c r="C248" s="157">
        <f>H!E29</f>
        <v>0</v>
      </c>
      <c r="D248" s="157">
        <f>H!F29</f>
        <v>0</v>
      </c>
      <c r="E248" s="157">
        <f>H!G29</f>
        <v>0</v>
      </c>
      <c r="F248" s="157">
        <f>H!H29</f>
        <v>0</v>
      </c>
      <c r="G248" s="157">
        <f>H!I29</f>
        <v>0</v>
      </c>
      <c r="H248" s="157">
        <f>H!J29</f>
        <v>0</v>
      </c>
      <c r="I248" s="157">
        <f>H!K29</f>
        <v>0</v>
      </c>
      <c r="J248" s="157">
        <f>H!L29</f>
        <v>0</v>
      </c>
      <c r="K248" s="157">
        <f>H!M29</f>
        <v>0</v>
      </c>
      <c r="L248" s="157">
        <f>H!N29</f>
        <v>0</v>
      </c>
      <c r="M248" s="157" t="str">
        <f>H!O29</f>
        <v/>
      </c>
    </row>
    <row r="249" spans="1:13" s="157" customFormat="1" x14ac:dyDescent="0.2">
      <c r="A249" s="157" t="str">
        <f>H!C30</f>
        <v>H.4</v>
      </c>
      <c r="B249" s="157" t="str">
        <f>H!D30</f>
        <v>Weitere Leitungstätigkeiten</v>
      </c>
      <c r="C249" s="157">
        <f>H!E30</f>
        <v>0</v>
      </c>
      <c r="D249" s="157">
        <f>H!F30</f>
        <v>0</v>
      </c>
      <c r="E249" s="157">
        <f>H!G30</f>
        <v>0</v>
      </c>
      <c r="F249" s="157">
        <f>H!H30</f>
        <v>0</v>
      </c>
      <c r="G249" s="157">
        <f>H!I30</f>
        <v>0</v>
      </c>
      <c r="H249" s="157">
        <f>H!J30</f>
        <v>0</v>
      </c>
      <c r="I249" s="157">
        <f>H!K30</f>
        <v>0</v>
      </c>
      <c r="J249" s="157">
        <f>H!L30</f>
        <v>0</v>
      </c>
      <c r="K249" s="157">
        <f>H!M30</f>
        <v>0</v>
      </c>
      <c r="L249" s="157">
        <f>H!N30</f>
        <v>0</v>
      </c>
      <c r="M249" s="157" t="str">
        <f>H!O30</f>
        <v/>
      </c>
    </row>
    <row r="250" spans="1:13" s="157" customFormat="1" x14ac:dyDescent="0.2">
      <c r="A250" s="157" t="str">
        <f>H!C31</f>
        <v>H.4</v>
      </c>
      <c r="B250" s="157" t="str">
        <f>H!D31</f>
        <v>Weitere Leitungstätigkeiten</v>
      </c>
      <c r="C250" s="157">
        <f>H!E31</f>
        <v>0</v>
      </c>
      <c r="D250" s="157">
        <f>H!F31</f>
        <v>0</v>
      </c>
      <c r="E250" s="157">
        <f>H!G31</f>
        <v>0</v>
      </c>
      <c r="F250" s="157">
        <f>H!H31</f>
        <v>0</v>
      </c>
      <c r="G250" s="157">
        <f>H!I31</f>
        <v>0</v>
      </c>
      <c r="H250" s="157">
        <f>H!J31</f>
        <v>0</v>
      </c>
      <c r="I250" s="157">
        <f>H!K31</f>
        <v>0</v>
      </c>
      <c r="J250" s="157">
        <f>H!L31</f>
        <v>0</v>
      </c>
      <c r="K250" s="157">
        <f>H!M31</f>
        <v>0</v>
      </c>
      <c r="L250" s="157">
        <f>H!N31</f>
        <v>0</v>
      </c>
      <c r="M250" s="157" t="str">
        <f>H!O31</f>
        <v/>
      </c>
    </row>
    <row r="251" spans="1:13" s="157" customFormat="1" x14ac:dyDescent="0.2">
      <c r="A251" s="157" t="str">
        <f>H!C32</f>
        <v>H.4</v>
      </c>
      <c r="B251" s="157" t="str">
        <f>H!D32</f>
        <v>Weitere Leitungstätigkeiten</v>
      </c>
      <c r="C251" s="157">
        <f>H!E32</f>
        <v>0</v>
      </c>
      <c r="D251" s="157">
        <f>H!F32</f>
        <v>0</v>
      </c>
      <c r="E251" s="157">
        <f>H!G32</f>
        <v>0</v>
      </c>
      <c r="F251" s="157">
        <f>H!H32</f>
        <v>0</v>
      </c>
      <c r="G251" s="157">
        <f>H!I32</f>
        <v>0</v>
      </c>
      <c r="H251" s="157">
        <f>H!J32</f>
        <v>0</v>
      </c>
      <c r="I251" s="157">
        <f>H!K32</f>
        <v>0</v>
      </c>
      <c r="J251" s="157">
        <f>H!L32</f>
        <v>0</v>
      </c>
      <c r="K251" s="157">
        <f>H!M32</f>
        <v>0</v>
      </c>
      <c r="L251" s="157">
        <f>H!N32</f>
        <v>0</v>
      </c>
      <c r="M251" s="157" t="str">
        <f>H!O32</f>
        <v/>
      </c>
    </row>
    <row r="252" spans="1:13" s="157" customFormat="1" x14ac:dyDescent="0.2">
      <c r="A252" s="157" t="str">
        <f>H!C33</f>
        <v>H.4</v>
      </c>
      <c r="B252" s="157" t="str">
        <f>H!D33</f>
        <v>Weitere Leitungstätigkeiten</v>
      </c>
      <c r="C252" s="157">
        <f>H!E33</f>
        <v>0</v>
      </c>
      <c r="D252" s="157">
        <f>H!F33</f>
        <v>0</v>
      </c>
      <c r="E252" s="157">
        <f>H!G33</f>
        <v>0</v>
      </c>
      <c r="F252" s="157">
        <f>H!H33</f>
        <v>0</v>
      </c>
      <c r="G252" s="157">
        <f>H!I33</f>
        <v>0</v>
      </c>
      <c r="H252" s="157">
        <f>H!J33</f>
        <v>0</v>
      </c>
      <c r="I252" s="157">
        <f>H!K33</f>
        <v>0</v>
      </c>
      <c r="J252" s="157">
        <f>H!L33</f>
        <v>0</v>
      </c>
      <c r="K252" s="157">
        <f>H!M33</f>
        <v>0</v>
      </c>
      <c r="L252" s="157">
        <f>H!N33</f>
        <v>0</v>
      </c>
      <c r="M252" s="157" t="str">
        <f>H!O33</f>
        <v/>
      </c>
    </row>
    <row r="253" spans="1:13" s="157" customFormat="1" x14ac:dyDescent="0.2">
      <c r="A253" s="157" t="str">
        <f>H!C34</f>
        <v>H.4</v>
      </c>
      <c r="B253" s="157" t="str">
        <f>H!D34</f>
        <v>Weitere Leitungstätigkeiten</v>
      </c>
      <c r="C253" s="157">
        <f>H!E34</f>
        <v>0</v>
      </c>
      <c r="D253" s="157">
        <f>H!F34</f>
        <v>0</v>
      </c>
      <c r="E253" s="157">
        <f>H!G34</f>
        <v>0</v>
      </c>
      <c r="F253" s="157">
        <f>H!H34</f>
        <v>0</v>
      </c>
      <c r="G253" s="157">
        <f>H!I34</f>
        <v>0</v>
      </c>
      <c r="H253" s="157">
        <f>H!J34</f>
        <v>0</v>
      </c>
      <c r="I253" s="157">
        <f>H!K34</f>
        <v>0</v>
      </c>
      <c r="J253" s="157">
        <f>H!L34</f>
        <v>0</v>
      </c>
      <c r="K253" s="157">
        <f>H!M34</f>
        <v>0</v>
      </c>
      <c r="L253" s="157">
        <f>H!N34</f>
        <v>0</v>
      </c>
      <c r="M253" s="157" t="str">
        <f>H!O34</f>
        <v/>
      </c>
    </row>
    <row r="254" spans="1:13" s="160" customFormat="1" x14ac:dyDescent="0.2">
      <c r="A254" s="160" t="str">
        <f>I!C15</f>
        <v>I.1</v>
      </c>
      <c r="B254" s="160" t="str">
        <f>I!D15</f>
        <v>Kooperation mit Ausbildungsstätten</v>
      </c>
      <c r="C254" s="160" t="str">
        <f>I!E15</f>
        <v>Präsentation der Einrichtung in Fachschulen, Hochschulen etc.</v>
      </c>
      <c r="D254" s="160">
        <f>I!F15</f>
        <v>0</v>
      </c>
      <c r="E254" s="160">
        <f>I!G15</f>
        <v>0</v>
      </c>
      <c r="F254" s="160">
        <f>I!H15</f>
        <v>0</v>
      </c>
      <c r="G254" s="160">
        <f>I!I15</f>
        <v>0</v>
      </c>
      <c r="H254" s="160">
        <f>I!J15</f>
        <v>0</v>
      </c>
      <c r="I254" s="160">
        <f>I!K15</f>
        <v>0</v>
      </c>
      <c r="J254" s="160">
        <f>I!L15</f>
        <v>0</v>
      </c>
      <c r="K254" s="160">
        <f>I!M15</f>
        <v>0</v>
      </c>
      <c r="L254" s="160">
        <f>I!N15</f>
        <v>0</v>
      </c>
      <c r="M254" s="160" t="str">
        <f>I!O15</f>
        <v/>
      </c>
    </row>
    <row r="255" spans="1:13" s="160" customFormat="1" x14ac:dyDescent="0.2">
      <c r="A255" s="160" t="str">
        <f>I!C16</f>
        <v>I.1</v>
      </c>
      <c r="B255" s="160" t="str">
        <f>I!D16</f>
        <v>Kooperation mit Ausbildungsstätten</v>
      </c>
      <c r="C255" s="160" t="str">
        <f>I!E16</f>
        <v>Koordination und Begleitung von Besucher- und Hospitationsgruppen aus Fachschulen, Hochschulen etc. in der Einrichtung</v>
      </c>
      <c r="D255" s="160">
        <f>I!F16</f>
        <v>0</v>
      </c>
      <c r="E255" s="160">
        <f>I!G16</f>
        <v>0</v>
      </c>
      <c r="F255" s="160">
        <f>I!H16</f>
        <v>0</v>
      </c>
      <c r="G255" s="160">
        <f>I!I16</f>
        <v>0</v>
      </c>
      <c r="H255" s="160">
        <f>I!J16</f>
        <v>0</v>
      </c>
      <c r="I255" s="160">
        <f>I!K16</f>
        <v>0</v>
      </c>
      <c r="J255" s="160">
        <f>I!L16</f>
        <v>0</v>
      </c>
      <c r="K255" s="160">
        <f>I!M16</f>
        <v>0</v>
      </c>
      <c r="L255" s="160">
        <f>I!N16</f>
        <v>0</v>
      </c>
      <c r="M255" s="160" t="str">
        <f>I!O16</f>
        <v/>
      </c>
    </row>
    <row r="256" spans="1:13" s="160" customFormat="1" x14ac:dyDescent="0.2">
      <c r="A256" s="160">
        <f>I!C17</f>
        <v>0</v>
      </c>
      <c r="B256" s="160">
        <f>I!D17</f>
        <v>0</v>
      </c>
      <c r="C256" s="160">
        <f>I!E17</f>
        <v>0</v>
      </c>
      <c r="D256" s="160">
        <f>I!F17</f>
        <v>0</v>
      </c>
      <c r="E256" s="160">
        <f>I!G17</f>
        <v>0</v>
      </c>
      <c r="F256" s="160">
        <f>I!H17</f>
        <v>0</v>
      </c>
      <c r="G256" s="160">
        <f>I!I17</f>
        <v>0</v>
      </c>
      <c r="H256" s="160">
        <f>I!J17</f>
        <v>0</v>
      </c>
      <c r="I256" s="160">
        <f>I!K17</f>
        <v>0</v>
      </c>
      <c r="J256" s="160">
        <f>I!L17</f>
        <v>0</v>
      </c>
      <c r="K256" s="160">
        <f>I!M17</f>
        <v>0</v>
      </c>
      <c r="L256" s="160">
        <f>I!N17</f>
        <v>0</v>
      </c>
      <c r="M256" s="160">
        <f>I!O17</f>
        <v>0</v>
      </c>
    </row>
    <row r="257" spans="1:13" s="160" customFormat="1" x14ac:dyDescent="0.2">
      <c r="A257" s="160" t="str">
        <f>I!C18</f>
        <v>I.2</v>
      </c>
      <c r="B257" s="160" t="str">
        <f>I!D18</f>
        <v>Begleitung von Praktikantinnen/ Praktikanten (Schulpraktikantinnen/-praktikanten, FSJ, BuFDi, EFD u. ä.)</v>
      </c>
      <c r="C257" s="160" t="str">
        <f>I!E18</f>
        <v>Festlegung von Praktikantenanleiter/-innen</v>
      </c>
      <c r="D257" s="160">
        <f>I!F18</f>
        <v>0</v>
      </c>
      <c r="E257" s="160">
        <f>I!G18</f>
        <v>0</v>
      </c>
      <c r="F257" s="160">
        <f>I!H18</f>
        <v>0</v>
      </c>
      <c r="G257" s="160">
        <f>I!I18</f>
        <v>0</v>
      </c>
      <c r="H257" s="160">
        <f>I!J18</f>
        <v>0</v>
      </c>
      <c r="I257" s="160">
        <f>I!K18</f>
        <v>0</v>
      </c>
      <c r="J257" s="160">
        <f>I!L18</f>
        <v>0</v>
      </c>
      <c r="K257" s="160">
        <f>I!M18</f>
        <v>0</v>
      </c>
      <c r="L257" s="160">
        <f>I!N18</f>
        <v>0</v>
      </c>
      <c r="M257" s="160" t="str">
        <f>I!O18</f>
        <v/>
      </c>
    </row>
    <row r="258" spans="1:13" s="160" customFormat="1" x14ac:dyDescent="0.2">
      <c r="A258" s="160" t="str">
        <f>I!C19</f>
        <v>I.2</v>
      </c>
      <c r="B258" s="160" t="str">
        <f>I!D19</f>
        <v>Begleitung von Praktikantinnen/ Praktikanten (Schulpraktikantinnen/-praktikanten, FSJ, BuFDi, EFD u. ä.)</v>
      </c>
      <c r="C258" s="160" t="str">
        <f>I!E19</f>
        <v>Sicherstellung der Schulung/Ausbildung von Praktikantenanleiter/-innen</v>
      </c>
      <c r="D258" s="160">
        <f>I!F19</f>
        <v>0</v>
      </c>
      <c r="E258" s="160">
        <f>I!G19</f>
        <v>0</v>
      </c>
      <c r="F258" s="160">
        <f>I!H19</f>
        <v>0</v>
      </c>
      <c r="G258" s="160">
        <f>I!I19</f>
        <v>0</v>
      </c>
      <c r="H258" s="160">
        <f>I!J19</f>
        <v>0</v>
      </c>
      <c r="I258" s="160">
        <f>I!K19</f>
        <v>0</v>
      </c>
      <c r="J258" s="160">
        <f>I!L19</f>
        <v>0</v>
      </c>
      <c r="K258" s="160">
        <f>I!M19</f>
        <v>0</v>
      </c>
      <c r="L258" s="160">
        <f>I!N19</f>
        <v>0</v>
      </c>
      <c r="M258" s="160" t="str">
        <f>I!O19</f>
        <v/>
      </c>
    </row>
    <row r="259" spans="1:13" s="160" customFormat="1" x14ac:dyDescent="0.2">
      <c r="A259" s="160" t="str">
        <f>I!C20</f>
        <v>I.2</v>
      </c>
      <c r="B259" s="160" t="str">
        <f>I!D20</f>
        <v>Begleitung von Praktikantinnen/ Praktikanten (Schulpraktikantinnen/-praktikanten, FSJ, BuFDi, EFD u. ä.)</v>
      </c>
      <c r="C259" s="160" t="str">
        <f>I!E20</f>
        <v>Erstellen eines Praktikantenanleitungsleitfadens für die Einrichtung und Sicherung der Durchführung</v>
      </c>
      <c r="D259" s="160">
        <f>I!F20</f>
        <v>0</v>
      </c>
      <c r="E259" s="160">
        <f>I!G20</f>
        <v>0</v>
      </c>
      <c r="F259" s="160">
        <f>I!H20</f>
        <v>0</v>
      </c>
      <c r="G259" s="160">
        <f>I!I20</f>
        <v>0</v>
      </c>
      <c r="H259" s="160">
        <f>I!J20</f>
        <v>0</v>
      </c>
      <c r="I259" s="160">
        <f>I!K20</f>
        <v>0</v>
      </c>
      <c r="J259" s="160">
        <f>I!L20</f>
        <v>0</v>
      </c>
      <c r="K259" s="160">
        <f>I!M20</f>
        <v>0</v>
      </c>
      <c r="L259" s="160">
        <f>I!N20</f>
        <v>0</v>
      </c>
      <c r="M259" s="160" t="str">
        <f>I!O20</f>
        <v/>
      </c>
    </row>
    <row r="260" spans="1:13" s="160" customFormat="1" x14ac:dyDescent="0.2">
      <c r="A260" s="160" t="str">
        <f>I!C21</f>
        <v>I.2</v>
      </c>
      <c r="B260" s="160" t="str">
        <f>I!D21</f>
        <v>Begleitung von Praktikantinnen/ Praktikanten (Schulpraktikantinnen/-praktikanten, FSJ, BuFDi, EFD u. ä.)</v>
      </c>
      <c r="C260" s="160" t="str">
        <f>I!E21</f>
        <v>Sicherstellung von Gesprächszeiten für Anleitungsgespräche</v>
      </c>
      <c r="D260" s="160">
        <f>I!F21</f>
        <v>0</v>
      </c>
      <c r="E260" s="160">
        <f>I!G21</f>
        <v>0</v>
      </c>
      <c r="F260" s="160">
        <f>I!H21</f>
        <v>0</v>
      </c>
      <c r="G260" s="160">
        <f>I!I21</f>
        <v>0</v>
      </c>
      <c r="H260" s="160">
        <f>I!J21</f>
        <v>0</v>
      </c>
      <c r="I260" s="160">
        <f>I!K21</f>
        <v>0</v>
      </c>
      <c r="J260" s="160">
        <f>I!L21</f>
        <v>0</v>
      </c>
      <c r="K260" s="160">
        <f>I!M21</f>
        <v>0</v>
      </c>
      <c r="L260" s="160">
        <f>I!N21</f>
        <v>0</v>
      </c>
      <c r="M260" s="160" t="str">
        <f>I!O21</f>
        <v/>
      </c>
    </row>
    <row r="261" spans="1:13" s="160" customFormat="1" x14ac:dyDescent="0.2">
      <c r="A261" s="160" t="str">
        <f>I!C22</f>
        <v>I.2</v>
      </c>
      <c r="B261" s="160" t="str">
        <f>I!D22</f>
        <v>Begleitung von Praktikantinnen/ Praktikanten (Schulpraktikantinnen/-praktikanten, FSJ, BuFDi, EFD u. ä.)</v>
      </c>
      <c r="C261" s="160" t="str">
        <f>I!E22</f>
        <v>Zusammenarbeit mit begleitenden Lehrkräften bzw. Betreuern</v>
      </c>
      <c r="D261" s="160">
        <f>I!F22</f>
        <v>0</v>
      </c>
      <c r="E261" s="160">
        <f>I!G22</f>
        <v>0</v>
      </c>
      <c r="F261" s="160">
        <f>I!H22</f>
        <v>0</v>
      </c>
      <c r="G261" s="160">
        <f>I!I22</f>
        <v>0</v>
      </c>
      <c r="H261" s="160">
        <f>I!J22</f>
        <v>0</v>
      </c>
      <c r="I261" s="160">
        <f>I!K22</f>
        <v>0</v>
      </c>
      <c r="J261" s="160">
        <f>I!L22</f>
        <v>0</v>
      </c>
      <c r="K261" s="160">
        <f>I!M22</f>
        <v>0</v>
      </c>
      <c r="L261" s="160">
        <f>I!N22</f>
        <v>0</v>
      </c>
      <c r="M261" s="160" t="str">
        <f>I!O22</f>
        <v/>
      </c>
    </row>
    <row r="262" spans="1:13" s="160" customFormat="1" x14ac:dyDescent="0.2">
      <c r="A262" s="160">
        <f>I!C23</f>
        <v>0</v>
      </c>
      <c r="B262" s="160">
        <f>I!D23</f>
        <v>0</v>
      </c>
      <c r="C262" s="160">
        <f>I!E23</f>
        <v>0</v>
      </c>
      <c r="D262" s="160">
        <f>I!F23</f>
        <v>0</v>
      </c>
      <c r="E262" s="160">
        <f>I!G23</f>
        <v>0</v>
      </c>
      <c r="F262" s="160">
        <f>I!H23</f>
        <v>0</v>
      </c>
      <c r="G262" s="160">
        <f>I!I23</f>
        <v>0</v>
      </c>
      <c r="H262" s="160">
        <f>I!J23</f>
        <v>0</v>
      </c>
      <c r="I262" s="160">
        <f>I!K23</f>
        <v>0</v>
      </c>
      <c r="J262" s="160">
        <f>I!L23</f>
        <v>0</v>
      </c>
      <c r="K262" s="160">
        <f>I!M23</f>
        <v>0</v>
      </c>
      <c r="L262" s="160">
        <f>I!N23</f>
        <v>0</v>
      </c>
      <c r="M262" s="160">
        <f>I!O23</f>
        <v>0</v>
      </c>
    </row>
    <row r="263" spans="1:13" s="160" customFormat="1" x14ac:dyDescent="0.2">
      <c r="A263" s="160" t="str">
        <f>I!C24</f>
        <v>I.3</v>
      </c>
      <c r="B263" s="160" t="str">
        <f>I!D24</f>
        <v xml:space="preserve">
Begleitung von pädagogischen Fachkräften in Ausbildung</v>
      </c>
      <c r="C263" s="160" t="str">
        <f>I!E24</f>
        <v>Festlegung von Anleiter/-innen und Mentor/-innen für die Begleitung von Auszubildenden</v>
      </c>
      <c r="D263" s="160">
        <f>I!F24</f>
        <v>0</v>
      </c>
      <c r="E263" s="160">
        <f>I!G24</f>
        <v>0</v>
      </c>
      <c r="F263" s="160">
        <f>I!H24</f>
        <v>0</v>
      </c>
      <c r="G263" s="160">
        <f>I!I24</f>
        <v>0</v>
      </c>
      <c r="H263" s="160">
        <f>I!J24</f>
        <v>0</v>
      </c>
      <c r="I263" s="160">
        <f>I!K24</f>
        <v>0</v>
      </c>
      <c r="J263" s="160">
        <f>I!L24</f>
        <v>0</v>
      </c>
      <c r="K263" s="160">
        <f>I!M24</f>
        <v>0</v>
      </c>
      <c r="L263" s="160">
        <f>I!N24</f>
        <v>0</v>
      </c>
      <c r="M263" s="160" t="str">
        <f>I!O24</f>
        <v/>
      </c>
    </row>
    <row r="264" spans="1:13" s="160" customFormat="1" x14ac:dyDescent="0.2">
      <c r="A264" s="160" t="str">
        <f>I!C25</f>
        <v>I.3</v>
      </c>
      <c r="B264" s="160" t="str">
        <f>I!D25</f>
        <v xml:space="preserve">
Begleitung von pädagogischen Fachkräften in Ausbildung</v>
      </c>
      <c r="C264" s="160" t="str">
        <f>I!E25</f>
        <v>Sicherstellung der Qualifizierung der Anleiter/-innen und Mentor/-innen</v>
      </c>
      <c r="D264" s="160">
        <f>I!F25</f>
        <v>0</v>
      </c>
      <c r="E264" s="160">
        <f>I!G25</f>
        <v>0</v>
      </c>
      <c r="F264" s="160">
        <f>I!H25</f>
        <v>0</v>
      </c>
      <c r="G264" s="160">
        <f>I!I25</f>
        <v>0</v>
      </c>
      <c r="H264" s="160">
        <f>I!J25</f>
        <v>0</v>
      </c>
      <c r="I264" s="160">
        <f>I!K25</f>
        <v>0</v>
      </c>
      <c r="J264" s="160">
        <f>I!L25</f>
        <v>0</v>
      </c>
      <c r="K264" s="160">
        <f>I!M25</f>
        <v>0</v>
      </c>
      <c r="L264" s="160">
        <f>I!N25</f>
        <v>0</v>
      </c>
      <c r="M264" s="160" t="str">
        <f>I!O25</f>
        <v/>
      </c>
    </row>
    <row r="265" spans="1:13" s="160" customFormat="1" x14ac:dyDescent="0.2">
      <c r="A265" s="160" t="str">
        <f>I!C26</f>
        <v>I.3</v>
      </c>
      <c r="B265" s="160" t="str">
        <f>I!D26</f>
        <v xml:space="preserve">
Begleitung von pädagogischen Fachkräften in Ausbildung</v>
      </c>
      <c r="C265" s="160" t="str">
        <f>I!E26</f>
        <v>Erstellen eines Ausbildungsleitfadens für die Einrichtung und Sicherstellung der Durchführung</v>
      </c>
      <c r="D265" s="160">
        <f>I!F26</f>
        <v>0</v>
      </c>
      <c r="E265" s="160">
        <f>I!G26</f>
        <v>0</v>
      </c>
      <c r="F265" s="160">
        <f>I!H26</f>
        <v>0</v>
      </c>
      <c r="G265" s="160">
        <f>I!I26</f>
        <v>0</v>
      </c>
      <c r="H265" s="160">
        <f>I!J26</f>
        <v>0</v>
      </c>
      <c r="I265" s="160">
        <f>I!K26</f>
        <v>0</v>
      </c>
      <c r="J265" s="160">
        <f>I!L26</f>
        <v>0</v>
      </c>
      <c r="K265" s="160">
        <f>I!M26</f>
        <v>0</v>
      </c>
      <c r="L265" s="160">
        <f>I!N26</f>
        <v>0</v>
      </c>
      <c r="M265" s="160" t="str">
        <f>I!O26</f>
        <v/>
      </c>
    </row>
    <row r="266" spans="1:13" s="160" customFormat="1" x14ac:dyDescent="0.2">
      <c r="A266" s="160" t="str">
        <f>I!C27</f>
        <v>I.3</v>
      </c>
      <c r="B266" s="160" t="str">
        <f>I!D27</f>
        <v xml:space="preserve">
Begleitung von pädagogischen Fachkräften in Ausbildung</v>
      </c>
      <c r="C266" s="160" t="str">
        <f>I!E27</f>
        <v>Sicherstellung von Gesprächszeiten für Anleitungsgespräche</v>
      </c>
      <c r="D266" s="160">
        <f>I!F27</f>
        <v>0</v>
      </c>
      <c r="E266" s="160">
        <f>I!G27</f>
        <v>0</v>
      </c>
      <c r="F266" s="160">
        <f>I!H27</f>
        <v>0</v>
      </c>
      <c r="G266" s="160">
        <f>I!I27</f>
        <v>0</v>
      </c>
      <c r="H266" s="160">
        <f>I!J27</f>
        <v>0</v>
      </c>
      <c r="I266" s="160">
        <f>I!K27</f>
        <v>0</v>
      </c>
      <c r="J266" s="160">
        <f>I!L27</f>
        <v>0</v>
      </c>
      <c r="K266" s="160">
        <f>I!M27</f>
        <v>0</v>
      </c>
      <c r="L266" s="160">
        <f>I!N27</f>
        <v>0</v>
      </c>
      <c r="M266" s="160" t="str">
        <f>I!O27</f>
        <v/>
      </c>
    </row>
    <row r="267" spans="1:13" s="160" customFormat="1" x14ac:dyDescent="0.2">
      <c r="A267" s="160" t="str">
        <f>I!C28</f>
        <v>I.3</v>
      </c>
      <c r="B267" s="160" t="str">
        <f>I!D28</f>
        <v xml:space="preserve">
Begleitung von pädagogischen Fachkräften in Ausbildung</v>
      </c>
      <c r="C267" s="160" t="str">
        <f>I!E28</f>
        <v>Sicherstellung der Kommunikation zwischen den Fachschulen und der Einrichtung (Lernort Praxis) und Zusammenarbeit mit begleitenden Lehrkräften/Dozent/-innen</v>
      </c>
      <c r="D267" s="160">
        <f>I!F28</f>
        <v>0</v>
      </c>
      <c r="E267" s="160">
        <f>I!G28</f>
        <v>0</v>
      </c>
      <c r="F267" s="160">
        <f>I!H28</f>
        <v>0</v>
      </c>
      <c r="G267" s="160">
        <f>I!I28</f>
        <v>0</v>
      </c>
      <c r="H267" s="160">
        <f>I!J28</f>
        <v>0</v>
      </c>
      <c r="I267" s="160">
        <f>I!K28</f>
        <v>0</v>
      </c>
      <c r="J267" s="160">
        <f>I!L28</f>
        <v>0</v>
      </c>
      <c r="K267" s="160">
        <f>I!M28</f>
        <v>0</v>
      </c>
      <c r="L267" s="160">
        <f>I!N28</f>
        <v>0</v>
      </c>
      <c r="M267" s="160" t="str">
        <f>I!O28</f>
        <v/>
      </c>
    </row>
    <row r="268" spans="1:13" s="160" customFormat="1" x14ac:dyDescent="0.2">
      <c r="A268" s="160">
        <f>I!C29</f>
        <v>0</v>
      </c>
      <c r="B268" s="160">
        <f>I!D29</f>
        <v>0</v>
      </c>
      <c r="C268" s="160">
        <f>I!E29</f>
        <v>0</v>
      </c>
      <c r="D268" s="160">
        <f>I!F29</f>
        <v>0</v>
      </c>
      <c r="E268" s="160">
        <f>I!G29</f>
        <v>0</v>
      </c>
      <c r="F268" s="160">
        <f>I!H29</f>
        <v>0</v>
      </c>
      <c r="G268" s="160">
        <f>I!I29</f>
        <v>0</v>
      </c>
      <c r="H268" s="160">
        <f>I!J29</f>
        <v>0</v>
      </c>
      <c r="I268" s="160">
        <f>I!K29</f>
        <v>0</v>
      </c>
      <c r="J268" s="160">
        <f>I!L29</f>
        <v>0</v>
      </c>
      <c r="K268" s="160">
        <f>I!M29</f>
        <v>0</v>
      </c>
      <c r="L268" s="160">
        <f>I!N29</f>
        <v>0</v>
      </c>
      <c r="M268" s="160">
        <f>I!O29</f>
        <v>0</v>
      </c>
    </row>
    <row r="269" spans="1:13" s="160" customFormat="1" x14ac:dyDescent="0.2">
      <c r="A269" s="160" t="str">
        <f>I!C30</f>
        <v>I.3</v>
      </c>
      <c r="B269" s="160" t="str">
        <f>I!D30</f>
        <v>Begleitung von Quereinsteigern</v>
      </c>
      <c r="C269" s="160" t="str">
        <f>I!E30</f>
        <v>Festlegung von Anleiter/-innen und Mentor/-innen für die Begleitung von Quereinsteigern</v>
      </c>
      <c r="D269" s="160">
        <f>I!F30</f>
        <v>0</v>
      </c>
      <c r="E269" s="160">
        <f>I!G30</f>
        <v>0</v>
      </c>
      <c r="F269" s="160">
        <f>I!H30</f>
        <v>0</v>
      </c>
      <c r="G269" s="160">
        <f>I!I30</f>
        <v>0</v>
      </c>
      <c r="H269" s="160">
        <f>I!J30</f>
        <v>0</v>
      </c>
      <c r="I269" s="160">
        <f>I!K30</f>
        <v>0</v>
      </c>
      <c r="J269" s="160">
        <f>I!L30</f>
        <v>0</v>
      </c>
      <c r="K269" s="160">
        <f>I!M30</f>
        <v>0</v>
      </c>
      <c r="L269" s="160">
        <f>I!N30</f>
        <v>0</v>
      </c>
      <c r="M269" s="160" t="str">
        <f>I!O30</f>
        <v/>
      </c>
    </row>
    <row r="270" spans="1:13" s="160" customFormat="1" x14ac:dyDescent="0.2">
      <c r="A270" s="160" t="str">
        <f>I!C31</f>
        <v>I.3</v>
      </c>
      <c r="B270" s="160" t="str">
        <f>I!D31</f>
        <v>Begleitung von Quereinsteigern</v>
      </c>
      <c r="C270" s="160" t="str">
        <f>I!E31</f>
        <v>Sicherstellung der Schulung/Ausbildung von Anleiter/-innen und Mentor/-innen für die Begleitung von Quereinsteigern</v>
      </c>
      <c r="D270" s="160">
        <f>I!F31</f>
        <v>0</v>
      </c>
      <c r="E270" s="160">
        <f>I!G31</f>
        <v>0</v>
      </c>
      <c r="F270" s="160">
        <f>I!H31</f>
        <v>0</v>
      </c>
      <c r="G270" s="160">
        <f>I!I31</f>
        <v>0</v>
      </c>
      <c r="H270" s="160">
        <f>I!J31</f>
        <v>0</v>
      </c>
      <c r="I270" s="160">
        <f>I!K31</f>
        <v>0</v>
      </c>
      <c r="J270" s="160">
        <f>I!L31</f>
        <v>0</v>
      </c>
      <c r="K270" s="160">
        <f>I!M31</f>
        <v>0</v>
      </c>
      <c r="L270" s="160">
        <f>I!N31</f>
        <v>0</v>
      </c>
      <c r="M270" s="160" t="str">
        <f>I!O31</f>
        <v/>
      </c>
    </row>
    <row r="271" spans="1:13" s="160" customFormat="1" x14ac:dyDescent="0.2">
      <c r="A271" s="160" t="str">
        <f>I!C32</f>
        <v>I.3</v>
      </c>
      <c r="B271" s="160" t="str">
        <f>I!D32</f>
        <v>Begleitung von Quereinsteigern</v>
      </c>
      <c r="C271" s="160" t="str">
        <f>I!E32</f>
        <v>Mitwirkung bei der Erstellung eines individuellen Ausbildungsplans und Sicherstellung der Durchführung</v>
      </c>
      <c r="D271" s="160">
        <f>I!F32</f>
        <v>0</v>
      </c>
      <c r="E271" s="160">
        <f>I!G32</f>
        <v>0</v>
      </c>
      <c r="F271" s="160">
        <f>I!H32</f>
        <v>0</v>
      </c>
      <c r="G271" s="160">
        <f>I!I32</f>
        <v>0</v>
      </c>
      <c r="H271" s="160">
        <f>I!J32</f>
        <v>0</v>
      </c>
      <c r="I271" s="160">
        <f>I!K32</f>
        <v>0</v>
      </c>
      <c r="J271" s="160">
        <f>I!L32</f>
        <v>0</v>
      </c>
      <c r="K271" s="160">
        <f>I!M32</f>
        <v>0</v>
      </c>
      <c r="L271" s="160">
        <f>I!N32</f>
        <v>0</v>
      </c>
      <c r="M271" s="160" t="str">
        <f>I!O32</f>
        <v/>
      </c>
    </row>
    <row r="272" spans="1:13" s="160" customFormat="1" x14ac:dyDescent="0.2">
      <c r="A272" s="160" t="str">
        <f>I!C33</f>
        <v>I.3</v>
      </c>
      <c r="B272" s="160" t="str">
        <f>I!D33</f>
        <v>Begleitung von Quereinsteigern</v>
      </c>
      <c r="C272" s="160" t="str">
        <f>I!E33</f>
        <v>Sicherstellung von Gesprächszeiten für Anleitungsgespräche</v>
      </c>
      <c r="D272" s="160">
        <f>I!F33</f>
        <v>0</v>
      </c>
      <c r="E272" s="160">
        <f>I!G33</f>
        <v>0</v>
      </c>
      <c r="F272" s="160">
        <f>I!H33</f>
        <v>0</v>
      </c>
      <c r="G272" s="160">
        <f>I!I33</f>
        <v>0</v>
      </c>
      <c r="H272" s="160">
        <f>I!J33</f>
        <v>0</v>
      </c>
      <c r="I272" s="160">
        <f>I!K33</f>
        <v>0</v>
      </c>
      <c r="J272" s="160">
        <f>I!L33</f>
        <v>0</v>
      </c>
      <c r="K272" s="160">
        <f>I!M33</f>
        <v>0</v>
      </c>
      <c r="L272" s="160">
        <f>I!N33</f>
        <v>0</v>
      </c>
      <c r="M272" s="160" t="str">
        <f>I!O33</f>
        <v/>
      </c>
    </row>
    <row r="273" spans="1:13" s="160" customFormat="1" x14ac:dyDescent="0.2">
      <c r="A273" s="160" t="str">
        <f>I!C34</f>
        <v>I.3</v>
      </c>
      <c r="B273" s="160" t="str">
        <f>I!D34</f>
        <v>Begleitung von Quereinsteigern</v>
      </c>
      <c r="C273" s="160" t="str">
        <f>I!E34</f>
        <v>Sicherstellung der Kommunikation zwischen den Fachschulen und der Einrichtung (Lernort Praxis) und Zusammenarbeit mit begleitenden Institutionen/Personen</v>
      </c>
      <c r="D273" s="160">
        <f>I!F34</f>
        <v>0</v>
      </c>
      <c r="E273" s="160">
        <f>I!G34</f>
        <v>0</v>
      </c>
      <c r="F273" s="160">
        <f>I!H34</f>
        <v>0</v>
      </c>
      <c r="G273" s="160">
        <f>I!I34</f>
        <v>0</v>
      </c>
      <c r="H273" s="160">
        <f>I!J34</f>
        <v>0</v>
      </c>
      <c r="I273" s="160">
        <f>I!K34</f>
        <v>0</v>
      </c>
      <c r="J273" s="160">
        <f>I!L34</f>
        <v>0</v>
      </c>
      <c r="K273" s="160">
        <f>I!M34</f>
        <v>0</v>
      </c>
      <c r="L273" s="160">
        <f>I!N34</f>
        <v>0</v>
      </c>
      <c r="M273" s="160" t="str">
        <f>I!O34</f>
        <v/>
      </c>
    </row>
    <row r="274" spans="1:13" s="160" customFormat="1" x14ac:dyDescent="0.2">
      <c r="A274" s="160">
        <f>I!C35</f>
        <v>0</v>
      </c>
      <c r="B274" s="160">
        <f>I!D35</f>
        <v>0</v>
      </c>
      <c r="C274" s="160">
        <f>I!E35</f>
        <v>0</v>
      </c>
      <c r="D274" s="160">
        <f>I!F35</f>
        <v>0</v>
      </c>
      <c r="E274" s="160">
        <f>I!G35</f>
        <v>0</v>
      </c>
      <c r="F274" s="160">
        <f>I!H35</f>
        <v>0</v>
      </c>
      <c r="G274" s="160">
        <f>I!I35</f>
        <v>0</v>
      </c>
      <c r="H274" s="160">
        <f>I!J35</f>
        <v>0</v>
      </c>
      <c r="I274" s="160">
        <f>I!K35</f>
        <v>0</v>
      </c>
      <c r="J274" s="160">
        <f>I!L35</f>
        <v>0</v>
      </c>
      <c r="K274" s="160">
        <f>I!M35</f>
        <v>0</v>
      </c>
      <c r="L274" s="160">
        <f>I!N35</f>
        <v>0</v>
      </c>
      <c r="M274" s="160">
        <f>I!O35</f>
        <v>0</v>
      </c>
    </row>
    <row r="275" spans="1:13" s="160" customFormat="1" x14ac:dyDescent="0.2">
      <c r="A275" s="160" t="str">
        <f>I!C36</f>
        <v>I.4</v>
      </c>
      <c r="B275" s="160" t="str">
        <f>I!D36</f>
        <v>Weitere Leitungstätigkeiten</v>
      </c>
      <c r="C275" s="160">
        <f>I!E36</f>
        <v>0</v>
      </c>
      <c r="D275" s="160">
        <f>I!F36</f>
        <v>0</v>
      </c>
      <c r="E275" s="160">
        <f>I!G36</f>
        <v>0</v>
      </c>
      <c r="F275" s="160">
        <f>I!H36</f>
        <v>0</v>
      </c>
      <c r="G275" s="160">
        <f>I!I36</f>
        <v>0</v>
      </c>
      <c r="H275" s="160">
        <f>I!J36</f>
        <v>0</v>
      </c>
      <c r="I275" s="160">
        <f>I!K36</f>
        <v>0</v>
      </c>
      <c r="J275" s="160">
        <f>I!L36</f>
        <v>0</v>
      </c>
      <c r="K275" s="160">
        <f>I!M36</f>
        <v>0</v>
      </c>
      <c r="L275" s="160">
        <f>I!N36</f>
        <v>0</v>
      </c>
      <c r="M275" s="160" t="str">
        <f>I!O36</f>
        <v/>
      </c>
    </row>
    <row r="276" spans="1:13" s="160" customFormat="1" x14ac:dyDescent="0.2">
      <c r="A276" s="160" t="str">
        <f>I!C37</f>
        <v>I.4</v>
      </c>
      <c r="B276" s="160" t="str">
        <f>I!D37</f>
        <v>Weitere Leitungstätigkeiten</v>
      </c>
      <c r="C276" s="160">
        <f>I!E37</f>
        <v>0</v>
      </c>
      <c r="D276" s="160">
        <f>I!F37</f>
        <v>0</v>
      </c>
      <c r="E276" s="160">
        <f>I!G37</f>
        <v>0</v>
      </c>
      <c r="F276" s="160">
        <f>I!H37</f>
        <v>0</v>
      </c>
      <c r="G276" s="160">
        <f>I!I37</f>
        <v>0</v>
      </c>
      <c r="H276" s="160">
        <f>I!J37</f>
        <v>0</v>
      </c>
      <c r="I276" s="160">
        <f>I!K37</f>
        <v>0</v>
      </c>
      <c r="J276" s="160">
        <f>I!L37</f>
        <v>0</v>
      </c>
      <c r="K276" s="160">
        <f>I!M37</f>
        <v>0</v>
      </c>
      <c r="L276" s="160">
        <f>I!N37</f>
        <v>0</v>
      </c>
      <c r="M276" s="160" t="str">
        <f>I!O37</f>
        <v/>
      </c>
    </row>
    <row r="277" spans="1:13" s="160" customFormat="1" x14ac:dyDescent="0.2">
      <c r="A277" s="160" t="str">
        <f>I!C38</f>
        <v>I.4</v>
      </c>
      <c r="B277" s="160" t="str">
        <f>I!D38</f>
        <v>Weitere Leitungstätigkeiten</v>
      </c>
      <c r="C277" s="160">
        <f>I!E38</f>
        <v>0</v>
      </c>
      <c r="D277" s="160">
        <f>I!F38</f>
        <v>0</v>
      </c>
      <c r="E277" s="160">
        <f>I!G38</f>
        <v>0</v>
      </c>
      <c r="F277" s="160">
        <f>I!H38</f>
        <v>0</v>
      </c>
      <c r="G277" s="160">
        <f>I!I38</f>
        <v>0</v>
      </c>
      <c r="H277" s="160">
        <f>I!J38</f>
        <v>0</v>
      </c>
      <c r="I277" s="160">
        <f>I!K38</f>
        <v>0</v>
      </c>
      <c r="J277" s="160">
        <f>I!L38</f>
        <v>0</v>
      </c>
      <c r="K277" s="160">
        <f>I!M38</f>
        <v>0</v>
      </c>
      <c r="L277" s="160">
        <f>I!N38</f>
        <v>0</v>
      </c>
      <c r="M277" s="160" t="str">
        <f>I!O38</f>
        <v/>
      </c>
    </row>
    <row r="278" spans="1:13" s="160" customFormat="1" x14ac:dyDescent="0.2">
      <c r="A278" s="160" t="str">
        <f>I!C39</f>
        <v>I.4</v>
      </c>
      <c r="B278" s="160" t="str">
        <f>I!D39</f>
        <v>Weitere Leitungstätigkeiten</v>
      </c>
      <c r="C278" s="160">
        <f>I!E39</f>
        <v>0</v>
      </c>
      <c r="D278" s="160">
        <f>I!F39</f>
        <v>0</v>
      </c>
      <c r="E278" s="160">
        <f>I!G39</f>
        <v>0</v>
      </c>
      <c r="F278" s="160">
        <f>I!H39</f>
        <v>0</v>
      </c>
      <c r="G278" s="160">
        <f>I!I39</f>
        <v>0</v>
      </c>
      <c r="H278" s="160">
        <f>I!J39</f>
        <v>0</v>
      </c>
      <c r="I278" s="160">
        <f>I!K39</f>
        <v>0</v>
      </c>
      <c r="J278" s="160">
        <f>I!L39</f>
        <v>0</v>
      </c>
      <c r="K278" s="160">
        <f>I!M39</f>
        <v>0</v>
      </c>
      <c r="L278" s="160">
        <f>I!N39</f>
        <v>0</v>
      </c>
      <c r="M278" s="160" t="str">
        <f>I!O39</f>
        <v/>
      </c>
    </row>
    <row r="279" spans="1:13" s="160" customFormat="1" x14ac:dyDescent="0.2">
      <c r="A279" s="160" t="str">
        <f>I!C40</f>
        <v>I.4</v>
      </c>
      <c r="B279" s="160" t="str">
        <f>I!D40</f>
        <v>Weitere Leitungstätigkeiten</v>
      </c>
      <c r="C279" s="160">
        <f>I!E40</f>
        <v>0</v>
      </c>
      <c r="D279" s="160">
        <f>I!F40</f>
        <v>0</v>
      </c>
      <c r="E279" s="160">
        <f>I!G40</f>
        <v>0</v>
      </c>
      <c r="F279" s="160">
        <f>I!H40</f>
        <v>0</v>
      </c>
      <c r="G279" s="160">
        <f>I!I40</f>
        <v>0</v>
      </c>
      <c r="H279" s="160">
        <f>I!J40</f>
        <v>0</v>
      </c>
      <c r="I279" s="160">
        <f>I!K40</f>
        <v>0</v>
      </c>
      <c r="J279" s="160">
        <f>I!L40</f>
        <v>0</v>
      </c>
      <c r="K279" s="160">
        <f>I!M40</f>
        <v>0</v>
      </c>
      <c r="L279" s="160">
        <f>I!N40</f>
        <v>0</v>
      </c>
      <c r="M279" s="160" t="str">
        <f>I!O40</f>
        <v/>
      </c>
    </row>
    <row r="280" spans="1:13" s="160" customFormat="1" x14ac:dyDescent="0.2">
      <c r="A280" s="160" t="str">
        <f>I!C41</f>
        <v>I.4</v>
      </c>
      <c r="B280" s="160" t="str">
        <f>I!D41</f>
        <v>Weitere Leitungstätigkeiten</v>
      </c>
      <c r="C280" s="160">
        <f>I!E41</f>
        <v>0</v>
      </c>
      <c r="D280" s="160">
        <f>I!F41</f>
        <v>0</v>
      </c>
      <c r="E280" s="160">
        <f>I!G41</f>
        <v>0</v>
      </c>
      <c r="F280" s="160">
        <f>I!H41</f>
        <v>0</v>
      </c>
      <c r="G280" s="160">
        <f>I!I41</f>
        <v>0</v>
      </c>
      <c r="H280" s="160">
        <f>I!J41</f>
        <v>0</v>
      </c>
      <c r="I280" s="160">
        <f>I!K41</f>
        <v>0</v>
      </c>
      <c r="J280" s="160">
        <f>I!L41</f>
        <v>0</v>
      </c>
      <c r="K280" s="160">
        <f>I!M41</f>
        <v>0</v>
      </c>
      <c r="L280" s="160">
        <f>I!N41</f>
        <v>0</v>
      </c>
      <c r="M280" s="160" t="str">
        <f>I!O41</f>
        <v/>
      </c>
    </row>
    <row r="281" spans="1:13" s="157" customFormat="1" x14ac:dyDescent="0.2">
      <c r="A281" s="157" t="str">
        <f>J!C15</f>
        <v>J.1</v>
      </c>
      <c r="B281" s="157" t="str">
        <f>J!D15</f>
        <v>Vertretung der Interessen der Kinder, der Eltern und des Personals nach außen</v>
      </c>
      <c r="C281" s="157" t="str">
        <f>J!E15</f>
        <v>Teilnahme und Mitarbeit an KiTa-Ausschusssitzungen, AG 78, Arbeitskreisen, Gremien im Sozialraum etc.</v>
      </c>
      <c r="D281" s="157">
        <f>J!F15</f>
        <v>0</v>
      </c>
      <c r="E281" s="157">
        <f>J!G15</f>
        <v>0</v>
      </c>
      <c r="F281" s="157">
        <f>J!H15</f>
        <v>0</v>
      </c>
      <c r="G281" s="157">
        <f>J!I15</f>
        <v>0</v>
      </c>
      <c r="H281" s="157">
        <f>J!J15</f>
        <v>0</v>
      </c>
      <c r="I281" s="157">
        <f>J!K15</f>
        <v>0</v>
      </c>
      <c r="J281" s="157">
        <f>J!L15</f>
        <v>0</v>
      </c>
      <c r="K281" s="157">
        <f>J!M15</f>
        <v>0</v>
      </c>
      <c r="L281" s="157">
        <f>J!N15</f>
        <v>0</v>
      </c>
      <c r="M281" s="157" t="str">
        <f>J!O15</f>
        <v/>
      </c>
    </row>
    <row r="282" spans="1:13" s="157" customFormat="1" x14ac:dyDescent="0.2">
      <c r="A282" s="157" t="str">
        <f>J!C16</f>
        <v>J.1</v>
      </c>
      <c r="B282" s="157" t="str">
        <f>J!D16</f>
        <v>Vertretung der Interessen der Kinder, der Eltern und des Personals nach außen</v>
      </c>
      <c r="C282" s="157" t="str">
        <f>J!E16</f>
        <v>Organisation von und Teilnahme an Helferkonferenzen</v>
      </c>
      <c r="D282" s="157">
        <f>J!F16</f>
        <v>0</v>
      </c>
      <c r="E282" s="157">
        <f>J!G16</f>
        <v>0</v>
      </c>
      <c r="F282" s="157">
        <f>J!H16</f>
        <v>0</v>
      </c>
      <c r="G282" s="157">
        <f>J!I16</f>
        <v>0</v>
      </c>
      <c r="H282" s="157">
        <f>J!J16</f>
        <v>0</v>
      </c>
      <c r="I282" s="157">
        <f>J!K16</f>
        <v>0</v>
      </c>
      <c r="J282" s="157">
        <f>J!L16</f>
        <v>0</v>
      </c>
      <c r="K282" s="157">
        <f>J!M16</f>
        <v>0</v>
      </c>
      <c r="L282" s="157">
        <f>J!N16</f>
        <v>0</v>
      </c>
      <c r="M282" s="157" t="str">
        <f>J!O16</f>
        <v/>
      </c>
    </row>
    <row r="283" spans="1:13" s="157" customFormat="1" x14ac:dyDescent="0.2">
      <c r="A283" s="157" t="str">
        <f>J!C17</f>
        <v>J.1</v>
      </c>
      <c r="B283" s="157" t="str">
        <f>J!D17</f>
        <v>Vertretung der Interessen der Kinder, der Eltern und des Personals nach außen</v>
      </c>
      <c r="C283" s="157" t="str">
        <f>J!E17</f>
        <v>Beteiligung an der Weiterentwicklung der Fachpolitik</v>
      </c>
      <c r="D283" s="157">
        <f>J!F17</f>
        <v>0</v>
      </c>
      <c r="E283" s="157">
        <f>J!G17</f>
        <v>0</v>
      </c>
      <c r="F283" s="157">
        <f>J!H17</f>
        <v>0</v>
      </c>
      <c r="G283" s="157">
        <f>J!I17</f>
        <v>0</v>
      </c>
      <c r="H283" s="157">
        <f>J!J17</f>
        <v>0</v>
      </c>
      <c r="I283" s="157">
        <f>J!K17</f>
        <v>0</v>
      </c>
      <c r="J283" s="157">
        <f>J!L17</f>
        <v>0</v>
      </c>
      <c r="K283" s="157">
        <f>J!M17</f>
        <v>0</v>
      </c>
      <c r="L283" s="157">
        <f>J!N17</f>
        <v>0</v>
      </c>
      <c r="M283" s="157" t="str">
        <f>J!O17</f>
        <v/>
      </c>
    </row>
    <row r="284" spans="1:13" s="157" customFormat="1" x14ac:dyDescent="0.2">
      <c r="A284" s="157">
        <f>J!C18</f>
        <v>0</v>
      </c>
      <c r="B284" s="157">
        <f>J!D18</f>
        <v>0</v>
      </c>
      <c r="C284" s="157">
        <f>J!E18</f>
        <v>0</v>
      </c>
      <c r="D284" s="157">
        <f>J!F18</f>
        <v>0</v>
      </c>
      <c r="E284" s="157">
        <f>J!G18</f>
        <v>0</v>
      </c>
      <c r="F284" s="157">
        <f>J!H18</f>
        <v>0</v>
      </c>
      <c r="G284" s="157">
        <f>J!I18</f>
        <v>0</v>
      </c>
      <c r="H284" s="157">
        <f>J!J18</f>
        <v>0</v>
      </c>
      <c r="I284" s="157">
        <f>J!K18</f>
        <v>0</v>
      </c>
      <c r="J284" s="157">
        <f>J!L18</f>
        <v>0</v>
      </c>
      <c r="K284" s="157">
        <f>J!M18</f>
        <v>0</v>
      </c>
      <c r="L284" s="157">
        <f>J!N18</f>
        <v>0</v>
      </c>
      <c r="M284" s="157">
        <f>J!O18</f>
        <v>0</v>
      </c>
    </row>
    <row r="285" spans="1:13" s="157" customFormat="1" x14ac:dyDescent="0.2">
      <c r="A285" s="157" t="str">
        <f>J!C19</f>
        <v>J.2</v>
      </c>
      <c r="B285" s="157" t="str">
        <f>J!D19</f>
        <v>Zusammenarbeit mit Grundschulen</v>
      </c>
      <c r="C285" s="157" t="str">
        <f>J!E19</f>
        <v>Akquise neuer Grundschulen im Sozialraum und Kontaktaufnahme</v>
      </c>
      <c r="D285" s="157">
        <f>J!F19</f>
        <v>0</v>
      </c>
      <c r="E285" s="157">
        <f>J!G19</f>
        <v>0</v>
      </c>
      <c r="F285" s="157">
        <f>J!H19</f>
        <v>0</v>
      </c>
      <c r="G285" s="157">
        <f>J!I19</f>
        <v>0</v>
      </c>
      <c r="H285" s="157">
        <f>J!J19</f>
        <v>0</v>
      </c>
      <c r="I285" s="157">
        <f>J!K19</f>
        <v>0</v>
      </c>
      <c r="J285" s="157">
        <f>J!L19</f>
        <v>0</v>
      </c>
      <c r="K285" s="157">
        <f>J!M19</f>
        <v>0</v>
      </c>
      <c r="L285" s="157">
        <f>J!N19</f>
        <v>0</v>
      </c>
      <c r="M285" s="157" t="str">
        <f>J!O19</f>
        <v/>
      </c>
    </row>
    <row r="286" spans="1:13" s="157" customFormat="1" x14ac:dyDescent="0.2">
      <c r="A286" s="157" t="str">
        <f>J!C20</f>
        <v>J.2</v>
      </c>
      <c r="B286" s="157" t="str">
        <f>J!D20</f>
        <v>Zusammenarbeit mit Grundschulen</v>
      </c>
      <c r="C286" s="157" t="str">
        <f>J!E20</f>
        <v>Erarbeitung einer Kooperationsvereinbarung zur Vorbereitung des Übergangs von der KiTa zur Grundschule</v>
      </c>
      <c r="D286" s="157">
        <f>J!F20</f>
        <v>0</v>
      </c>
      <c r="E286" s="157">
        <f>J!G20</f>
        <v>0</v>
      </c>
      <c r="F286" s="157">
        <f>J!H20</f>
        <v>0</v>
      </c>
      <c r="G286" s="157">
        <f>J!I20</f>
        <v>0</v>
      </c>
      <c r="H286" s="157">
        <f>J!J20</f>
        <v>0</v>
      </c>
      <c r="I286" s="157">
        <f>J!K20</f>
        <v>0</v>
      </c>
      <c r="J286" s="157">
        <f>J!L20</f>
        <v>0</v>
      </c>
      <c r="K286" s="157">
        <f>J!M20</f>
        <v>0</v>
      </c>
      <c r="L286" s="157">
        <f>J!N20</f>
        <v>0</v>
      </c>
      <c r="M286" s="157" t="str">
        <f>J!O20</f>
        <v/>
      </c>
    </row>
    <row r="287" spans="1:13" s="157" customFormat="1" x14ac:dyDescent="0.2">
      <c r="A287" s="157" t="str">
        <f>J!C21</f>
        <v>J.2</v>
      </c>
      <c r="B287" s="157" t="str">
        <f>J!D21</f>
        <v>Zusammenarbeit mit Grundschulen</v>
      </c>
      <c r="C287" s="157" t="str">
        <f>J!E21</f>
        <v>Planung und Organisation gemeinsamer Aktivitäten</v>
      </c>
      <c r="D287" s="157">
        <f>J!F21</f>
        <v>0</v>
      </c>
      <c r="E287" s="157">
        <f>J!G21</f>
        <v>0</v>
      </c>
      <c r="F287" s="157">
        <f>J!H21</f>
        <v>0</v>
      </c>
      <c r="G287" s="157">
        <f>J!I21</f>
        <v>0</v>
      </c>
      <c r="H287" s="157">
        <f>J!J21</f>
        <v>0</v>
      </c>
      <c r="I287" s="157">
        <f>J!K21</f>
        <v>0</v>
      </c>
      <c r="J287" s="157">
        <f>J!L21</f>
        <v>0</v>
      </c>
      <c r="K287" s="157">
        <f>J!M21</f>
        <v>0</v>
      </c>
      <c r="L287" s="157">
        <f>J!N21</f>
        <v>0</v>
      </c>
      <c r="M287" s="157" t="str">
        <f>J!O21</f>
        <v/>
      </c>
    </row>
    <row r="288" spans="1:13" s="157" customFormat="1" x14ac:dyDescent="0.2">
      <c r="A288" s="157" t="str">
        <f>J!C22</f>
        <v>J.2</v>
      </c>
      <c r="B288" s="157" t="str">
        <f>J!D22</f>
        <v>Zusammenarbeit mit Grundschulen</v>
      </c>
      <c r="C288" s="157" t="str">
        <f>J!E22</f>
        <v>Pflege des Kontaktes</v>
      </c>
      <c r="D288" s="157">
        <f>J!F22</f>
        <v>0</v>
      </c>
      <c r="E288" s="157">
        <f>J!G22</f>
        <v>0</v>
      </c>
      <c r="F288" s="157">
        <f>J!H22</f>
        <v>0</v>
      </c>
      <c r="G288" s="157">
        <f>J!I22</f>
        <v>0</v>
      </c>
      <c r="H288" s="157">
        <f>J!J22</f>
        <v>0</v>
      </c>
      <c r="I288" s="157">
        <f>J!K22</f>
        <v>0</v>
      </c>
      <c r="J288" s="157">
        <f>J!L22</f>
        <v>0</v>
      </c>
      <c r="K288" s="157">
        <f>J!M22</f>
        <v>0</v>
      </c>
      <c r="L288" s="157">
        <f>J!N22</f>
        <v>0</v>
      </c>
      <c r="M288" s="157" t="str">
        <f>J!O22</f>
        <v/>
      </c>
    </row>
    <row r="289" spans="1:13" s="157" customFormat="1" x14ac:dyDescent="0.2">
      <c r="A289" s="157">
        <f>J!C23</f>
        <v>0</v>
      </c>
      <c r="B289" s="157">
        <f>J!D23</f>
        <v>0</v>
      </c>
      <c r="C289" s="157">
        <f>J!E23</f>
        <v>0</v>
      </c>
      <c r="D289" s="157">
        <f>J!F23</f>
        <v>0</v>
      </c>
      <c r="E289" s="157">
        <f>J!G23</f>
        <v>0</v>
      </c>
      <c r="F289" s="157">
        <f>J!H23</f>
        <v>0</v>
      </c>
      <c r="G289" s="157">
        <f>J!I23</f>
        <v>0</v>
      </c>
      <c r="H289" s="157">
        <f>J!J23</f>
        <v>0</v>
      </c>
      <c r="I289" s="157">
        <f>J!K23</f>
        <v>0</v>
      </c>
      <c r="J289" s="157">
        <f>J!L23</f>
        <v>0</v>
      </c>
      <c r="K289" s="157">
        <f>J!M23</f>
        <v>0</v>
      </c>
      <c r="L289" s="157">
        <f>J!N23</f>
        <v>0</v>
      </c>
      <c r="M289" s="157">
        <f>J!O23</f>
        <v>0</v>
      </c>
    </row>
    <row r="290" spans="1:13" s="157" customFormat="1" x14ac:dyDescent="0.2">
      <c r="A290" s="157" t="str">
        <f>J!C24</f>
        <v>J.3</v>
      </c>
      <c r="B290" s="157" t="str">
        <f>J!D24</f>
        <v>Zusammenarbeit im Sozialraum (KiTas, Kindertagespflege, Bibliotheken, Seniorenheime, Vereine etc.)</v>
      </c>
      <c r="C290" s="157" t="str">
        <f>J!E24</f>
        <v>Akquise neuer Kooperationspartner im Sozialraum und Kontaktaufnahme</v>
      </c>
      <c r="D290" s="157">
        <f>J!F24</f>
        <v>0</v>
      </c>
      <c r="E290" s="157">
        <f>J!G24</f>
        <v>0</v>
      </c>
      <c r="F290" s="157">
        <f>J!H24</f>
        <v>0</v>
      </c>
      <c r="G290" s="157">
        <f>J!I24</f>
        <v>0</v>
      </c>
      <c r="H290" s="157">
        <f>J!J24</f>
        <v>0</v>
      </c>
      <c r="I290" s="157">
        <f>J!K24</f>
        <v>0</v>
      </c>
      <c r="J290" s="157">
        <f>J!L24</f>
        <v>0</v>
      </c>
      <c r="K290" s="157">
        <f>J!M24</f>
        <v>0</v>
      </c>
      <c r="L290" s="157">
        <f>J!N24</f>
        <v>0</v>
      </c>
      <c r="M290" s="157" t="str">
        <f>J!O24</f>
        <v/>
      </c>
    </row>
    <row r="291" spans="1:13" s="157" customFormat="1" x14ac:dyDescent="0.2">
      <c r="A291" s="157" t="str">
        <f>J!C25</f>
        <v>J.3</v>
      </c>
      <c r="B291" s="157" t="str">
        <f>J!D25</f>
        <v>Zusammenarbeit im Sozialraum (KiTas, Kindertagespflege, Bibliotheken, Seniorenheime, Vereine etc.)</v>
      </c>
      <c r="C291" s="157" t="str">
        <f>J!E25</f>
        <v>Klärung der Kooperationsziele und Erarbeitung eines gemeinsamen Kooperationskonzeptes</v>
      </c>
      <c r="D291" s="157">
        <f>J!F25</f>
        <v>0</v>
      </c>
      <c r="E291" s="157">
        <f>J!G25</f>
        <v>0</v>
      </c>
      <c r="F291" s="157">
        <f>J!H25</f>
        <v>0</v>
      </c>
      <c r="G291" s="157">
        <f>J!I25</f>
        <v>0</v>
      </c>
      <c r="H291" s="157">
        <f>J!J25</f>
        <v>0</v>
      </c>
      <c r="I291" s="157">
        <f>J!K25</f>
        <v>0</v>
      </c>
      <c r="J291" s="157">
        <f>J!L25</f>
        <v>0</v>
      </c>
      <c r="K291" s="157">
        <f>J!M25</f>
        <v>0</v>
      </c>
      <c r="L291" s="157">
        <f>J!N25</f>
        <v>0</v>
      </c>
      <c r="M291" s="157" t="str">
        <f>J!O25</f>
        <v/>
      </c>
    </row>
    <row r="292" spans="1:13" s="157" customFormat="1" x14ac:dyDescent="0.2">
      <c r="A292" s="157" t="str">
        <f>J!C26</f>
        <v>J.3</v>
      </c>
      <c r="B292" s="157" t="str">
        <f>J!D26</f>
        <v>Zusammenarbeit im Sozialraum (KiTas, Kindertagespflege, Bibliotheken, Seniorenheime, Vereine etc.)</v>
      </c>
      <c r="C292" s="157" t="str">
        <f>J!E26</f>
        <v>Planung und Organisation gemeinsamer Aktivitäten</v>
      </c>
      <c r="D292" s="157">
        <f>J!F26</f>
        <v>0</v>
      </c>
      <c r="E292" s="157">
        <f>J!G26</f>
        <v>0</v>
      </c>
      <c r="F292" s="157">
        <f>J!H26</f>
        <v>0</v>
      </c>
      <c r="G292" s="157">
        <f>J!I26</f>
        <v>0</v>
      </c>
      <c r="H292" s="157">
        <f>J!J26</f>
        <v>0</v>
      </c>
      <c r="I292" s="157">
        <f>J!K26</f>
        <v>0</v>
      </c>
      <c r="J292" s="157">
        <f>J!L26</f>
        <v>0</v>
      </c>
      <c r="K292" s="157">
        <f>J!M26</f>
        <v>0</v>
      </c>
      <c r="L292" s="157">
        <f>J!N26</f>
        <v>0</v>
      </c>
      <c r="M292" s="157" t="str">
        <f>J!O26</f>
        <v/>
      </c>
    </row>
    <row r="293" spans="1:13" s="157" customFormat="1" x14ac:dyDescent="0.2">
      <c r="A293" s="157" t="str">
        <f>J!C27</f>
        <v>J.3</v>
      </c>
      <c r="B293" s="157" t="str">
        <f>J!D27</f>
        <v>Zusammenarbeit im Sozialraum (KiTas, Kindertagespflege, Bibliotheken, Seniorenheime, Vereine etc.)</v>
      </c>
      <c r="C293" s="157" t="str">
        <f>J!E27</f>
        <v>Pflege des Kontaktes</v>
      </c>
      <c r="D293" s="157">
        <f>J!F27</f>
        <v>0</v>
      </c>
      <c r="E293" s="157">
        <f>J!G27</f>
        <v>0</v>
      </c>
      <c r="F293" s="157">
        <f>J!H27</f>
        <v>0</v>
      </c>
      <c r="G293" s="157">
        <f>J!I27</f>
        <v>0</v>
      </c>
      <c r="H293" s="157">
        <f>J!J27</f>
        <v>0</v>
      </c>
      <c r="I293" s="157">
        <f>J!K27</f>
        <v>0</v>
      </c>
      <c r="J293" s="157">
        <f>J!L27</f>
        <v>0</v>
      </c>
      <c r="K293" s="157">
        <f>J!M27</f>
        <v>0</v>
      </c>
      <c r="L293" s="157">
        <f>J!N27</f>
        <v>0</v>
      </c>
      <c r="M293" s="157" t="str">
        <f>J!O27</f>
        <v/>
      </c>
    </row>
    <row r="294" spans="1:13" s="157" customFormat="1" x14ac:dyDescent="0.2">
      <c r="A294" s="157">
        <f>J!C28</f>
        <v>0</v>
      </c>
      <c r="B294" s="157">
        <f>J!D28</f>
        <v>0</v>
      </c>
      <c r="C294" s="157">
        <f>J!E28</f>
        <v>0</v>
      </c>
      <c r="D294" s="157">
        <f>J!F28</f>
        <v>0</v>
      </c>
      <c r="E294" s="157">
        <f>J!G28</f>
        <v>0</v>
      </c>
      <c r="F294" s="157">
        <f>J!H28</f>
        <v>0</v>
      </c>
      <c r="G294" s="157">
        <f>J!I28</f>
        <v>0</v>
      </c>
      <c r="H294" s="157">
        <f>J!J28</f>
        <v>0</v>
      </c>
      <c r="I294" s="157">
        <f>J!K28</f>
        <v>0</v>
      </c>
      <c r="J294" s="157">
        <f>J!L28</f>
        <v>0</v>
      </c>
      <c r="K294" s="157">
        <f>J!M28</f>
        <v>0</v>
      </c>
      <c r="L294" s="157">
        <f>J!N28</f>
        <v>0</v>
      </c>
      <c r="M294" s="157">
        <f>J!O28</f>
        <v>0</v>
      </c>
    </row>
    <row r="295" spans="1:13" s="157" customFormat="1" x14ac:dyDescent="0.2">
      <c r="A295" s="157" t="str">
        <f>J!C29</f>
        <v>J.4</v>
      </c>
      <c r="B295" s="157" t="str">
        <f>J!D29</f>
        <v>Zusammenarbeit mit Beratungsstellen und therapeutischen Einrichtungen (Sozial-pädiatrisches Zentrum, Frühförderstellen, Logopädie, Ergotherapie etc.)</v>
      </c>
      <c r="C295" s="157" t="str">
        <f>J!E29</f>
        <v>Akquise neuer Beratungsstellen und therapeutischer Einrichtungen und Kontaktaufnahme</v>
      </c>
      <c r="D295" s="157">
        <f>J!F29</f>
        <v>0</v>
      </c>
      <c r="E295" s="157">
        <f>J!G29</f>
        <v>0</v>
      </c>
      <c r="F295" s="157">
        <f>J!H29</f>
        <v>0</v>
      </c>
      <c r="G295" s="157">
        <f>J!I29</f>
        <v>0</v>
      </c>
      <c r="H295" s="157">
        <f>J!J29</f>
        <v>0</v>
      </c>
      <c r="I295" s="157">
        <f>J!K29</f>
        <v>0</v>
      </c>
      <c r="J295" s="157">
        <f>J!L29</f>
        <v>0</v>
      </c>
      <c r="K295" s="157">
        <f>J!M29</f>
        <v>0</v>
      </c>
      <c r="L295" s="157">
        <f>J!N29</f>
        <v>0</v>
      </c>
      <c r="M295" s="157" t="str">
        <f>J!O29</f>
        <v/>
      </c>
    </row>
    <row r="296" spans="1:13" s="157" customFormat="1" x14ac:dyDescent="0.2">
      <c r="A296" s="157" t="str">
        <f>J!C30</f>
        <v>J.4</v>
      </c>
      <c r="B296" s="157" t="str">
        <f>J!D30</f>
        <v>Zusammenarbeit mit Beratungsstellen und therapeutischen Einrichtungen (Sozial-pädiatrisches Zentrum, Frühförderstellen, Logopädie, Ergotherapie etc.)</v>
      </c>
      <c r="C296" s="157" t="str">
        <f>J!E30</f>
        <v>Klärung der Ziele und gegebenenfalls Erarbeitung eines gemeinsamen Kooperationskonzeptes</v>
      </c>
      <c r="D296" s="157">
        <f>J!F30</f>
        <v>0</v>
      </c>
      <c r="E296" s="157">
        <f>J!G30</f>
        <v>0</v>
      </c>
      <c r="F296" s="157">
        <f>J!H30</f>
        <v>0</v>
      </c>
      <c r="G296" s="157">
        <f>J!I30</f>
        <v>0</v>
      </c>
      <c r="H296" s="157">
        <f>J!J30</f>
        <v>0</v>
      </c>
      <c r="I296" s="157">
        <f>J!K30</f>
        <v>0</v>
      </c>
      <c r="J296" s="157">
        <f>J!L30</f>
        <v>0</v>
      </c>
      <c r="K296" s="157">
        <f>J!M30</f>
        <v>0</v>
      </c>
      <c r="L296" s="157">
        <f>J!N30</f>
        <v>0</v>
      </c>
      <c r="M296" s="157" t="str">
        <f>J!O30</f>
        <v/>
      </c>
    </row>
    <row r="297" spans="1:13" s="157" customFormat="1" x14ac:dyDescent="0.2">
      <c r="A297" s="157" t="str">
        <f>J!C31</f>
        <v>J.4</v>
      </c>
      <c r="B297" s="157" t="str">
        <f>J!D31</f>
        <v>Zusammenarbeit mit Beratungsstellen und therapeutischen Einrichtungen (Sozial-pädiatrisches Zentrum, Frühförderstellen, Logopädie, Ergotherapie etc.)</v>
      </c>
      <c r="C297" s="157" t="str">
        <f>J!E31</f>
        <v>Gegebenenfalls Planung und Organisation gemeinsamer Aktivitäten</v>
      </c>
      <c r="D297" s="157">
        <f>J!F31</f>
        <v>0</v>
      </c>
      <c r="E297" s="157">
        <f>J!G31</f>
        <v>0</v>
      </c>
      <c r="F297" s="157">
        <f>J!H31</f>
        <v>0</v>
      </c>
      <c r="G297" s="157">
        <f>J!I31</f>
        <v>0</v>
      </c>
      <c r="H297" s="157">
        <f>J!J31</f>
        <v>0</v>
      </c>
      <c r="I297" s="157">
        <f>J!K31</f>
        <v>0</v>
      </c>
      <c r="J297" s="157">
        <f>J!L31</f>
        <v>0</v>
      </c>
      <c r="K297" s="157">
        <f>J!M31</f>
        <v>0</v>
      </c>
      <c r="L297" s="157">
        <f>J!N31</f>
        <v>0</v>
      </c>
      <c r="M297" s="157" t="str">
        <f>J!O31</f>
        <v/>
      </c>
    </row>
    <row r="298" spans="1:13" s="157" customFormat="1" x14ac:dyDescent="0.2">
      <c r="A298" s="157" t="str">
        <f>J!C32</f>
        <v>J.4</v>
      </c>
      <c r="B298" s="157" t="str">
        <f>J!D32</f>
        <v>Zusammenarbeit mit Beratungsstellen und therapeutischen Einrichtungen (Sozial-pädiatrisches Zentrum, Frühförderstellen, Logopädie, Ergotherapie etc.)</v>
      </c>
      <c r="C298" s="157" t="str">
        <f>J!E32</f>
        <v>Pflege des Kontaktes</v>
      </c>
      <c r="D298" s="157">
        <f>J!F32</f>
        <v>0</v>
      </c>
      <c r="E298" s="157">
        <f>J!G32</f>
        <v>0</v>
      </c>
      <c r="F298" s="157">
        <f>J!H32</f>
        <v>0</v>
      </c>
      <c r="G298" s="157">
        <f>J!I32</f>
        <v>0</v>
      </c>
      <c r="H298" s="157">
        <f>J!J32</f>
        <v>0</v>
      </c>
      <c r="I298" s="157">
        <f>J!K32</f>
        <v>0</v>
      </c>
      <c r="J298" s="157">
        <f>J!L32</f>
        <v>0</v>
      </c>
      <c r="K298" s="157">
        <f>J!M32</f>
        <v>0</v>
      </c>
      <c r="L298" s="157">
        <f>J!N32</f>
        <v>0</v>
      </c>
      <c r="M298" s="157" t="str">
        <f>J!O32</f>
        <v/>
      </c>
    </row>
    <row r="299" spans="1:13" s="157" customFormat="1" x14ac:dyDescent="0.2">
      <c r="A299" s="157" t="str">
        <f>J!C33</f>
        <v>J.4</v>
      </c>
      <c r="B299" s="157" t="str">
        <f>J!D33</f>
        <v>Zusammenarbeit mit Beratungsstellen und therapeutischen Einrichtungen (Sozial-pädiatrisches Zentrum, Frühförderstellen, Logopädie, Ergotherapie etc.)</v>
      </c>
      <c r="C299" s="157" t="str">
        <f>J!E33</f>
        <v>Mitwirkung in Netzwerken (z.B. Frühe Hilfen)</v>
      </c>
      <c r="D299" s="157">
        <f>J!F33</f>
        <v>0</v>
      </c>
      <c r="E299" s="157">
        <f>J!G33</f>
        <v>0</v>
      </c>
      <c r="F299" s="157">
        <f>J!H33</f>
        <v>0</v>
      </c>
      <c r="G299" s="157">
        <f>J!I33</f>
        <v>0</v>
      </c>
      <c r="H299" s="157">
        <f>J!J33</f>
        <v>0</v>
      </c>
      <c r="I299" s="157">
        <f>J!K33</f>
        <v>0</v>
      </c>
      <c r="J299" s="157">
        <f>J!L33</f>
        <v>0</v>
      </c>
      <c r="K299" s="157">
        <f>J!M33</f>
        <v>0</v>
      </c>
      <c r="L299" s="157">
        <f>J!N33</f>
        <v>0</v>
      </c>
      <c r="M299" s="157" t="str">
        <f>J!O33</f>
        <v/>
      </c>
    </row>
    <row r="300" spans="1:13" s="157" customFormat="1" x14ac:dyDescent="0.2">
      <c r="A300" s="157">
        <f>J!C34</f>
        <v>0</v>
      </c>
      <c r="B300" s="157">
        <f>J!D34</f>
        <v>0</v>
      </c>
      <c r="C300" s="157">
        <f>J!E34</f>
        <v>0</v>
      </c>
      <c r="D300" s="157">
        <f>J!F34</f>
        <v>0</v>
      </c>
      <c r="E300" s="157">
        <f>J!G34</f>
        <v>0</v>
      </c>
      <c r="F300" s="157">
        <f>J!H34</f>
        <v>0</v>
      </c>
      <c r="G300" s="157">
        <f>J!I34</f>
        <v>0</v>
      </c>
      <c r="H300" s="157">
        <f>J!J34</f>
        <v>0</v>
      </c>
      <c r="I300" s="157">
        <f>J!K34</f>
        <v>0</v>
      </c>
      <c r="J300" s="157">
        <f>J!L34</f>
        <v>0</v>
      </c>
      <c r="K300" s="157">
        <f>J!M34</f>
        <v>0</v>
      </c>
      <c r="L300" s="157">
        <f>J!N34</f>
        <v>0</v>
      </c>
      <c r="M300" s="157">
        <f>J!O34</f>
        <v>0</v>
      </c>
    </row>
    <row r="301" spans="1:13" s="157" customFormat="1" x14ac:dyDescent="0.2">
      <c r="A301" s="157" t="str">
        <f>J!C35</f>
        <v>J.5</v>
      </c>
      <c r="B301" s="157" t="str">
        <f>J!D35</f>
        <v>Zusammenarbeit mit Gesundheitsbehörden/-ämtern</v>
      </c>
      <c r="C301" s="157" t="str">
        <f>J!E35</f>
        <v>Organisation von Vorsorgeuntersuchungen etc.</v>
      </c>
      <c r="D301" s="157">
        <f>J!F35</f>
        <v>0</v>
      </c>
      <c r="E301" s="157">
        <f>J!G35</f>
        <v>0</v>
      </c>
      <c r="F301" s="157">
        <f>J!H35</f>
        <v>0</v>
      </c>
      <c r="G301" s="157">
        <f>J!I35</f>
        <v>0</v>
      </c>
      <c r="H301" s="157">
        <f>J!J35</f>
        <v>0</v>
      </c>
      <c r="I301" s="157">
        <f>J!K35</f>
        <v>0</v>
      </c>
      <c r="J301" s="157">
        <f>J!L35</f>
        <v>0</v>
      </c>
      <c r="K301" s="157">
        <f>J!M35</f>
        <v>0</v>
      </c>
      <c r="L301" s="157">
        <f>J!N35</f>
        <v>0</v>
      </c>
      <c r="M301" s="157" t="str">
        <f>J!O35</f>
        <v/>
      </c>
    </row>
    <row r="302" spans="1:13" s="157" customFormat="1" x14ac:dyDescent="0.2">
      <c r="A302" s="157" t="str">
        <f>J!C36</f>
        <v>J.5</v>
      </c>
      <c r="B302" s="157" t="str">
        <f>J!D36</f>
        <v>Zusammenarbeit mit Gesundheitsbehörden/-ämtern</v>
      </c>
      <c r="C302" s="157" t="str">
        <f>J!E36</f>
        <v>Kooperation bei Gesundheitsförderungs- und Präventionsprogrammen</v>
      </c>
      <c r="D302" s="157">
        <f>J!F36</f>
        <v>0</v>
      </c>
      <c r="E302" s="157">
        <f>J!G36</f>
        <v>0</v>
      </c>
      <c r="F302" s="157">
        <f>J!H36</f>
        <v>0</v>
      </c>
      <c r="G302" s="157">
        <f>J!I36</f>
        <v>0</v>
      </c>
      <c r="H302" s="157">
        <f>J!J36</f>
        <v>0</v>
      </c>
      <c r="I302" s="157">
        <f>J!K36</f>
        <v>0</v>
      </c>
      <c r="J302" s="157">
        <f>J!L36</f>
        <v>0</v>
      </c>
      <c r="K302" s="157">
        <f>J!M36</f>
        <v>0</v>
      </c>
      <c r="L302" s="157">
        <f>J!N36</f>
        <v>0</v>
      </c>
      <c r="M302" s="157" t="str">
        <f>J!O36</f>
        <v/>
      </c>
    </row>
    <row r="303" spans="1:13" s="157" customFormat="1" x14ac:dyDescent="0.2">
      <c r="A303" s="157" t="str">
        <f>J!C37</f>
        <v>J.5</v>
      </c>
      <c r="B303" s="157" t="str">
        <f>J!D37</f>
        <v>Zusammenarbeit mit Gesundheitsbehörden/-ämtern</v>
      </c>
      <c r="C303" s="157" t="str">
        <f>J!E37</f>
        <v>Absprachen über, gegebenenfalls Organisation von Schuleingangsuntersuchungen</v>
      </c>
      <c r="D303" s="157">
        <f>J!F37</f>
        <v>0</v>
      </c>
      <c r="E303" s="157">
        <f>J!G37</f>
        <v>0</v>
      </c>
      <c r="F303" s="157">
        <f>J!H37</f>
        <v>0</v>
      </c>
      <c r="G303" s="157">
        <f>J!I37</f>
        <v>0</v>
      </c>
      <c r="H303" s="157">
        <f>J!J37</f>
        <v>0</v>
      </c>
      <c r="I303" s="157">
        <f>J!K37</f>
        <v>0</v>
      </c>
      <c r="J303" s="157">
        <f>J!L37</f>
        <v>0</v>
      </c>
      <c r="K303" s="157">
        <f>J!M37</f>
        <v>0</v>
      </c>
      <c r="L303" s="157">
        <f>J!N37</f>
        <v>0</v>
      </c>
      <c r="M303" s="157" t="str">
        <f>J!O37</f>
        <v/>
      </c>
    </row>
    <row r="304" spans="1:13" s="157" customFormat="1" x14ac:dyDescent="0.2">
      <c r="A304" s="157">
        <f>J!C38</f>
        <v>0</v>
      </c>
      <c r="B304" s="157">
        <f>J!D38</f>
        <v>0</v>
      </c>
      <c r="C304" s="157">
        <f>J!E38</f>
        <v>0</v>
      </c>
      <c r="D304" s="157">
        <f>J!F38</f>
        <v>0</v>
      </c>
      <c r="E304" s="157">
        <f>J!G38</f>
        <v>0</v>
      </c>
      <c r="F304" s="157">
        <f>J!H38</f>
        <v>0</v>
      </c>
      <c r="G304" s="157">
        <f>J!I38</f>
        <v>0</v>
      </c>
      <c r="H304" s="157">
        <f>J!J38</f>
        <v>0</v>
      </c>
      <c r="I304" s="157">
        <f>J!K38</f>
        <v>0</v>
      </c>
      <c r="J304" s="157">
        <f>J!L38</f>
        <v>0</v>
      </c>
      <c r="K304" s="157">
        <f>J!M38</f>
        <v>0</v>
      </c>
      <c r="L304" s="157">
        <f>J!N38</f>
        <v>0</v>
      </c>
      <c r="M304" s="157">
        <f>J!O38</f>
        <v>0</v>
      </c>
    </row>
    <row r="305" spans="1:13" s="157" customFormat="1" x14ac:dyDescent="0.2">
      <c r="A305" s="157" t="str">
        <f>J!C39</f>
        <v>J.6</v>
      </c>
      <c r="B305" s="157" t="str">
        <f>J!D39</f>
        <v>Zusammenarbeit mit Jugendamt und Sozialamt</v>
      </c>
      <c r="C305" s="157" t="str">
        <f>J!E39</f>
        <v>Kontaktaufnahme mit dem Jugendamt und Sozialamt</v>
      </c>
      <c r="D305" s="157">
        <f>J!F39</f>
        <v>0</v>
      </c>
      <c r="E305" s="157">
        <f>J!G39</f>
        <v>0</v>
      </c>
      <c r="F305" s="157">
        <f>J!H39</f>
        <v>0</v>
      </c>
      <c r="G305" s="157">
        <f>J!I39</f>
        <v>0</v>
      </c>
      <c r="H305" s="157">
        <f>J!J39</f>
        <v>0</v>
      </c>
      <c r="I305" s="157">
        <f>J!K39</f>
        <v>0</v>
      </c>
      <c r="J305" s="157">
        <f>J!L39</f>
        <v>0</v>
      </c>
      <c r="K305" s="157">
        <f>J!M39</f>
        <v>0</v>
      </c>
      <c r="L305" s="157">
        <f>J!N39</f>
        <v>0</v>
      </c>
      <c r="M305" s="157" t="str">
        <f>J!O39</f>
        <v/>
      </c>
    </row>
    <row r="306" spans="1:13" s="157" customFormat="1" x14ac:dyDescent="0.2">
      <c r="A306" s="157" t="str">
        <f>J!C40</f>
        <v>J.6</v>
      </c>
      <c r="B306" s="157" t="str">
        <f>J!D40</f>
        <v>Zusammenarbeit mit Jugendamt und Sozialamt</v>
      </c>
      <c r="C306" s="157" t="str">
        <f>J!E40</f>
        <v>Klärung der Ziele und gegebenenfalls Erarbeitung eines gemeinsamen Kooperationskonzeptes</v>
      </c>
      <c r="D306" s="157">
        <f>J!F40</f>
        <v>0</v>
      </c>
      <c r="E306" s="157">
        <f>J!G40</f>
        <v>0</v>
      </c>
      <c r="F306" s="157">
        <f>J!H40</f>
        <v>0</v>
      </c>
      <c r="G306" s="157">
        <f>J!I40</f>
        <v>0</v>
      </c>
      <c r="H306" s="157">
        <f>J!J40</f>
        <v>0</v>
      </c>
      <c r="I306" s="157">
        <f>J!K40</f>
        <v>0</v>
      </c>
      <c r="J306" s="157">
        <f>J!L40</f>
        <v>0</v>
      </c>
      <c r="K306" s="157">
        <f>J!M40</f>
        <v>0</v>
      </c>
      <c r="L306" s="157">
        <f>J!N40</f>
        <v>0</v>
      </c>
      <c r="M306" s="157" t="str">
        <f>J!O40</f>
        <v/>
      </c>
    </row>
    <row r="307" spans="1:13" s="157" customFormat="1" x14ac:dyDescent="0.2">
      <c r="A307" s="157" t="str">
        <f>J!C41</f>
        <v>J.6</v>
      </c>
      <c r="B307" s="157" t="str">
        <f>J!D41</f>
        <v>Zusammenarbeit mit Jugendamt und Sozialamt</v>
      </c>
      <c r="C307" s="157" t="str">
        <f>J!E41</f>
        <v>Pflege des Kontaktes</v>
      </c>
      <c r="D307" s="157">
        <f>J!F41</f>
        <v>0</v>
      </c>
      <c r="E307" s="157">
        <f>J!G41</f>
        <v>0</v>
      </c>
      <c r="F307" s="157">
        <f>J!H41</f>
        <v>0</v>
      </c>
      <c r="G307" s="157">
        <f>J!I41</f>
        <v>0</v>
      </c>
      <c r="H307" s="157">
        <f>J!J41</f>
        <v>0</v>
      </c>
      <c r="I307" s="157">
        <f>J!K41</f>
        <v>0</v>
      </c>
      <c r="J307" s="157">
        <f>J!L41</f>
        <v>0</v>
      </c>
      <c r="K307" s="157">
        <f>J!M41</f>
        <v>0</v>
      </c>
      <c r="L307" s="157">
        <f>J!N41</f>
        <v>0</v>
      </c>
      <c r="M307" s="157" t="str">
        <f>J!O41</f>
        <v/>
      </c>
    </row>
    <row r="308" spans="1:13" s="157" customFormat="1" x14ac:dyDescent="0.2">
      <c r="A308" s="157">
        <f>J!C42</f>
        <v>0</v>
      </c>
      <c r="B308" s="157">
        <f>J!D42</f>
        <v>0</v>
      </c>
      <c r="C308" s="157">
        <f>J!E42</f>
        <v>0</v>
      </c>
      <c r="D308" s="157">
        <f>J!F42</f>
        <v>0</v>
      </c>
      <c r="E308" s="157">
        <f>J!G42</f>
        <v>0</v>
      </c>
      <c r="F308" s="157">
        <f>J!H42</f>
        <v>0</v>
      </c>
      <c r="G308" s="157">
        <f>J!I42</f>
        <v>0</v>
      </c>
      <c r="H308" s="157">
        <f>J!J42</f>
        <v>0</v>
      </c>
      <c r="I308" s="157">
        <f>J!K42</f>
        <v>0</v>
      </c>
      <c r="J308" s="157">
        <f>J!L42</f>
        <v>0</v>
      </c>
      <c r="K308" s="157">
        <f>J!M42</f>
        <v>0</v>
      </c>
      <c r="L308" s="157">
        <f>J!N42</f>
        <v>0</v>
      </c>
      <c r="M308" s="157">
        <f>J!O42</f>
        <v>0</v>
      </c>
    </row>
    <row r="309" spans="1:13" s="157" customFormat="1" x14ac:dyDescent="0.2">
      <c r="A309" s="157" t="str">
        <f>J!C43</f>
        <v>J.7</v>
      </c>
      <c r="B309" s="157" t="str">
        <f>J!D43</f>
        <v>Öffentlichkeitsarbeit</v>
      </c>
      <c r="C309" s="157" t="str">
        <f>J!E43</f>
        <v>Erarbeitung eines Konzepts der Öffentlichkeitsarbeit</v>
      </c>
      <c r="D309" s="157">
        <f>J!F43</f>
        <v>0</v>
      </c>
      <c r="E309" s="157">
        <f>J!G43</f>
        <v>0</v>
      </c>
      <c r="F309" s="157">
        <f>J!H43</f>
        <v>0</v>
      </c>
      <c r="G309" s="157">
        <f>J!I43</f>
        <v>0</v>
      </c>
      <c r="H309" s="157">
        <f>J!J43</f>
        <v>0</v>
      </c>
      <c r="I309" s="157">
        <f>J!K43</f>
        <v>0</v>
      </c>
      <c r="J309" s="157">
        <f>J!L43</f>
        <v>0</v>
      </c>
      <c r="K309" s="157">
        <f>J!M43</f>
        <v>0</v>
      </c>
      <c r="L309" s="157">
        <f>J!N43</f>
        <v>0</v>
      </c>
      <c r="M309" s="157" t="str">
        <f>J!O43</f>
        <v/>
      </c>
    </row>
    <row r="310" spans="1:13" s="157" customFormat="1" x14ac:dyDescent="0.2">
      <c r="A310" s="157" t="str">
        <f>J!C44</f>
        <v>J.7</v>
      </c>
      <c r="B310" s="157" t="str">
        <f>J!D44</f>
        <v>Öffentlichkeitsarbeit</v>
      </c>
      <c r="C310" s="157" t="str">
        <f>J!E44</f>
        <v>Planung und Durchführung von „Tagen der offenen Tür“</v>
      </c>
      <c r="D310" s="157">
        <f>J!F44</f>
        <v>0</v>
      </c>
      <c r="E310" s="157">
        <f>J!G44</f>
        <v>0</v>
      </c>
      <c r="F310" s="157">
        <f>J!H44</f>
        <v>0</v>
      </c>
      <c r="G310" s="157">
        <f>J!I44</f>
        <v>0</v>
      </c>
      <c r="H310" s="157">
        <f>J!J44</f>
        <v>0</v>
      </c>
      <c r="I310" s="157">
        <f>J!K44</f>
        <v>0</v>
      </c>
      <c r="J310" s="157">
        <f>J!L44</f>
        <v>0</v>
      </c>
      <c r="K310" s="157">
        <f>J!M44</f>
        <v>0</v>
      </c>
      <c r="L310" s="157">
        <f>J!N44</f>
        <v>0</v>
      </c>
      <c r="M310" s="157" t="str">
        <f>J!O44</f>
        <v/>
      </c>
    </row>
    <row r="311" spans="1:13" s="157" customFormat="1" x14ac:dyDescent="0.2">
      <c r="A311" s="157" t="str">
        <f>J!C45</f>
        <v>J.7</v>
      </c>
      <c r="B311" s="157" t="str">
        <f>J!D45</f>
        <v>Öffentlichkeitsarbeit</v>
      </c>
      <c r="C311" s="157" t="str">
        <f>J!E45</f>
        <v>Präsentation der KiTa im Sozialraum</v>
      </c>
      <c r="D311" s="157">
        <f>J!F45</f>
        <v>0</v>
      </c>
      <c r="E311" s="157">
        <f>J!G45</f>
        <v>0</v>
      </c>
      <c r="F311" s="157">
        <f>J!H45</f>
        <v>0</v>
      </c>
      <c r="G311" s="157">
        <f>J!I45</f>
        <v>0</v>
      </c>
      <c r="H311" s="157">
        <f>J!J45</f>
        <v>0</v>
      </c>
      <c r="I311" s="157">
        <f>J!K45</f>
        <v>0</v>
      </c>
      <c r="J311" s="157">
        <f>J!L45</f>
        <v>0</v>
      </c>
      <c r="K311" s="157">
        <f>J!M45</f>
        <v>0</v>
      </c>
      <c r="L311" s="157">
        <f>J!N45</f>
        <v>0</v>
      </c>
      <c r="M311" s="157" t="str">
        <f>J!O45</f>
        <v/>
      </c>
    </row>
    <row r="312" spans="1:13" s="157" customFormat="1" x14ac:dyDescent="0.2">
      <c r="A312" s="157" t="str">
        <f>J!C46</f>
        <v>J.7</v>
      </c>
      <c r="B312" s="157" t="str">
        <f>J!D46</f>
        <v>Öffentlichkeitsarbeit</v>
      </c>
      <c r="C312" s="157" t="str">
        <f>J!E46</f>
        <v>Zusammenarbeit mit der (lokalen) Presse</v>
      </c>
      <c r="D312" s="157">
        <f>J!F46</f>
        <v>0</v>
      </c>
      <c r="E312" s="157">
        <f>J!G46</f>
        <v>0</v>
      </c>
      <c r="F312" s="157">
        <f>J!H46</f>
        <v>0</v>
      </c>
      <c r="G312" s="157">
        <f>J!I46</f>
        <v>0</v>
      </c>
      <c r="H312" s="157">
        <f>J!J46</f>
        <v>0</v>
      </c>
      <c r="I312" s="157">
        <f>J!K46</f>
        <v>0</v>
      </c>
      <c r="J312" s="157">
        <f>J!L46</f>
        <v>0</v>
      </c>
      <c r="K312" s="157">
        <f>J!M46</f>
        <v>0</v>
      </c>
      <c r="L312" s="157">
        <f>J!N46</f>
        <v>0</v>
      </c>
      <c r="M312" s="157" t="str">
        <f>J!O46</f>
        <v/>
      </c>
    </row>
    <row r="313" spans="1:13" s="157" customFormat="1" x14ac:dyDescent="0.2">
      <c r="A313" s="157" t="str">
        <f>J!C47</f>
        <v>J.7</v>
      </c>
      <c r="B313" s="157" t="str">
        <f>J!D47</f>
        <v>Öffentlichkeitsarbeit</v>
      </c>
      <c r="C313" s="157" t="str">
        <f>J!E47</f>
        <v>Erstellen von Info-Flyern über die KiTa</v>
      </c>
      <c r="D313" s="157">
        <f>J!F47</f>
        <v>0</v>
      </c>
      <c r="E313" s="157">
        <f>J!G47</f>
        <v>0</v>
      </c>
      <c r="F313" s="157">
        <f>J!H47</f>
        <v>0</v>
      </c>
      <c r="G313" s="157">
        <f>J!I47</f>
        <v>0</v>
      </c>
      <c r="H313" s="157">
        <f>J!J47</f>
        <v>0</v>
      </c>
      <c r="I313" s="157">
        <f>J!K47</f>
        <v>0</v>
      </c>
      <c r="J313" s="157">
        <f>J!L47</f>
        <v>0</v>
      </c>
      <c r="K313" s="157">
        <f>J!M47</f>
        <v>0</v>
      </c>
      <c r="L313" s="157">
        <f>J!N47</f>
        <v>0</v>
      </c>
      <c r="M313" s="157" t="str">
        <f>J!O47</f>
        <v/>
      </c>
    </row>
    <row r="314" spans="1:13" s="157" customFormat="1" x14ac:dyDescent="0.2">
      <c r="A314" s="157" t="str">
        <f>J!C48</f>
        <v>J.7</v>
      </c>
      <c r="B314" s="157" t="str">
        <f>J!D48</f>
        <v>Öffentlichkeitsarbeit</v>
      </c>
      <c r="C314" s="157" t="str">
        <f>J!E48</f>
        <v>Gestaltung und Pflege eines Internetauftritts</v>
      </c>
      <c r="D314" s="157">
        <f>J!F48</f>
        <v>0</v>
      </c>
      <c r="E314" s="157">
        <f>J!G48</f>
        <v>0</v>
      </c>
      <c r="F314" s="157">
        <f>J!H48</f>
        <v>0</v>
      </c>
      <c r="G314" s="157">
        <f>J!I48</f>
        <v>0</v>
      </c>
      <c r="H314" s="157">
        <f>J!J48</f>
        <v>0</v>
      </c>
      <c r="I314" s="157">
        <f>J!K48</f>
        <v>0</v>
      </c>
      <c r="J314" s="157">
        <f>J!L48</f>
        <v>0</v>
      </c>
      <c r="K314" s="157">
        <f>J!M48</f>
        <v>0</v>
      </c>
      <c r="L314" s="157">
        <f>J!N48</f>
        <v>0</v>
      </c>
      <c r="M314" s="157" t="str">
        <f>J!O48</f>
        <v/>
      </c>
    </row>
    <row r="315" spans="1:13" s="157" customFormat="1" x14ac:dyDescent="0.2">
      <c r="A315" s="157" t="str">
        <f>J!C49</f>
        <v>J.7</v>
      </c>
      <c r="B315" s="157" t="str">
        <f>J!D49</f>
        <v>Öffentlichkeitsarbeit</v>
      </c>
      <c r="C315" s="157" t="str">
        <f>J!E49</f>
        <v>Akquise von Fördermitteln, Sammeln von Spenden (fundraising, social sponsoring etc.)</v>
      </c>
      <c r="D315" s="157">
        <f>J!F49</f>
        <v>0</v>
      </c>
      <c r="E315" s="157">
        <f>J!G49</f>
        <v>0</v>
      </c>
      <c r="F315" s="157">
        <f>J!H49</f>
        <v>0</v>
      </c>
      <c r="G315" s="157">
        <f>J!I49</f>
        <v>0</v>
      </c>
      <c r="H315" s="157">
        <f>J!J49</f>
        <v>0</v>
      </c>
      <c r="I315" s="157">
        <f>J!K49</f>
        <v>0</v>
      </c>
      <c r="J315" s="157">
        <f>J!L49</f>
        <v>0</v>
      </c>
      <c r="K315" s="157">
        <f>J!M49</f>
        <v>0</v>
      </c>
      <c r="L315" s="157">
        <f>J!N49</f>
        <v>0</v>
      </c>
      <c r="M315" s="157" t="str">
        <f>J!O49</f>
        <v/>
      </c>
    </row>
    <row r="316" spans="1:13" s="157" customFormat="1" x14ac:dyDescent="0.2">
      <c r="A316" s="157">
        <f>J!C50</f>
        <v>0</v>
      </c>
      <c r="B316" s="157">
        <f>J!D50</f>
        <v>0</v>
      </c>
      <c r="C316" s="157">
        <f>J!E50</f>
        <v>0</v>
      </c>
      <c r="D316" s="157">
        <f>J!F50</f>
        <v>0</v>
      </c>
      <c r="E316" s="157">
        <f>J!G50</f>
        <v>0</v>
      </c>
      <c r="F316" s="157">
        <f>J!H50</f>
        <v>0</v>
      </c>
      <c r="G316" s="157">
        <f>J!I50</f>
        <v>0</v>
      </c>
      <c r="H316" s="157">
        <f>J!J50</f>
        <v>0</v>
      </c>
      <c r="I316" s="157">
        <f>J!K50</f>
        <v>0</v>
      </c>
      <c r="J316" s="157">
        <f>J!L50</f>
        <v>0</v>
      </c>
      <c r="K316" s="157">
        <f>J!M50</f>
        <v>0</v>
      </c>
      <c r="L316" s="157">
        <f>J!N50</f>
        <v>0</v>
      </c>
      <c r="M316" s="157">
        <f>J!O50</f>
        <v>0</v>
      </c>
    </row>
    <row r="317" spans="1:13" s="157" customFormat="1" x14ac:dyDescent="0.2">
      <c r="A317" s="157" t="str">
        <f>J!C51</f>
        <v>J.8</v>
      </c>
      <c r="B317" s="157" t="str">
        <f>J!D51</f>
        <v>Weitere Leitungstätigkeiten</v>
      </c>
      <c r="C317" s="157">
        <f>J!E51</f>
        <v>0</v>
      </c>
      <c r="D317" s="157">
        <f>J!F51</f>
        <v>0</v>
      </c>
      <c r="E317" s="157">
        <f>J!G51</f>
        <v>0</v>
      </c>
      <c r="F317" s="157">
        <f>J!H51</f>
        <v>0</v>
      </c>
      <c r="G317" s="157">
        <f>J!I51</f>
        <v>0</v>
      </c>
      <c r="H317" s="157">
        <f>J!J51</f>
        <v>0</v>
      </c>
      <c r="I317" s="157">
        <f>J!K51</f>
        <v>0</v>
      </c>
      <c r="J317" s="157">
        <f>J!L51</f>
        <v>0</v>
      </c>
      <c r="K317" s="157">
        <f>J!M51</f>
        <v>0</v>
      </c>
      <c r="L317" s="157">
        <f>J!N51</f>
        <v>0</v>
      </c>
      <c r="M317" s="157" t="str">
        <f>J!O51</f>
        <v/>
      </c>
    </row>
    <row r="318" spans="1:13" s="157" customFormat="1" x14ac:dyDescent="0.2">
      <c r="A318" s="157" t="str">
        <f>J!C52</f>
        <v>J.8</v>
      </c>
      <c r="B318" s="157" t="str">
        <f>J!D52</f>
        <v>Weitere Leitungstätigkeiten</v>
      </c>
      <c r="C318" s="157">
        <f>J!E52</f>
        <v>0</v>
      </c>
      <c r="D318" s="157">
        <f>J!F52</f>
        <v>0</v>
      </c>
      <c r="E318" s="157">
        <f>J!G52</f>
        <v>0</v>
      </c>
      <c r="F318" s="157">
        <f>J!H52</f>
        <v>0</v>
      </c>
      <c r="G318" s="157">
        <f>J!I52</f>
        <v>0</v>
      </c>
      <c r="H318" s="157">
        <f>J!J52</f>
        <v>0</v>
      </c>
      <c r="I318" s="157">
        <f>J!K52</f>
        <v>0</v>
      </c>
      <c r="J318" s="157">
        <f>J!L52</f>
        <v>0</v>
      </c>
      <c r="K318" s="157">
        <f>J!M52</f>
        <v>0</v>
      </c>
      <c r="L318" s="157">
        <f>J!N52</f>
        <v>0</v>
      </c>
      <c r="M318" s="157" t="str">
        <f>J!O52</f>
        <v/>
      </c>
    </row>
    <row r="319" spans="1:13" s="157" customFormat="1" x14ac:dyDescent="0.2">
      <c r="A319" s="157" t="str">
        <f>J!C53</f>
        <v>J.8</v>
      </c>
      <c r="B319" s="157" t="str">
        <f>J!D53</f>
        <v>Weitere Leitungstätigkeiten</v>
      </c>
      <c r="C319" s="157">
        <f>J!E53</f>
        <v>0</v>
      </c>
      <c r="D319" s="157">
        <f>J!F53</f>
        <v>0</v>
      </c>
      <c r="E319" s="157">
        <f>J!G53</f>
        <v>0</v>
      </c>
      <c r="F319" s="157">
        <f>J!H53</f>
        <v>0</v>
      </c>
      <c r="G319" s="157">
        <f>J!I53</f>
        <v>0</v>
      </c>
      <c r="H319" s="157">
        <f>J!J53</f>
        <v>0</v>
      </c>
      <c r="I319" s="157">
        <f>J!K53</f>
        <v>0</v>
      </c>
      <c r="J319" s="157">
        <f>J!L53</f>
        <v>0</v>
      </c>
      <c r="K319" s="157">
        <f>J!M53</f>
        <v>0</v>
      </c>
      <c r="L319" s="157">
        <f>J!N53</f>
        <v>0</v>
      </c>
      <c r="M319" s="157" t="str">
        <f>J!O53</f>
        <v/>
      </c>
    </row>
    <row r="320" spans="1:13" s="157" customFormat="1" x14ac:dyDescent="0.2">
      <c r="A320" s="157" t="str">
        <f>J!C54</f>
        <v>J.8</v>
      </c>
      <c r="B320" s="157" t="str">
        <f>J!D54</f>
        <v>Weitere Leitungstätigkeiten</v>
      </c>
      <c r="C320" s="157">
        <f>J!E54</f>
        <v>0</v>
      </c>
      <c r="D320" s="157">
        <f>J!F54</f>
        <v>0</v>
      </c>
      <c r="E320" s="157">
        <f>J!G54</f>
        <v>0</v>
      </c>
      <c r="F320" s="157">
        <f>J!H54</f>
        <v>0</v>
      </c>
      <c r="G320" s="157">
        <f>J!I54</f>
        <v>0</v>
      </c>
      <c r="H320" s="157">
        <f>J!J54</f>
        <v>0</v>
      </c>
      <c r="I320" s="157">
        <f>J!K54</f>
        <v>0</v>
      </c>
      <c r="J320" s="157">
        <f>J!L54</f>
        <v>0</v>
      </c>
      <c r="K320" s="157">
        <f>J!M54</f>
        <v>0</v>
      </c>
      <c r="L320" s="157">
        <f>J!N54</f>
        <v>0</v>
      </c>
      <c r="M320" s="157" t="str">
        <f>J!O54</f>
        <v/>
      </c>
    </row>
    <row r="321" spans="1:13" s="157" customFormat="1" x14ac:dyDescent="0.2">
      <c r="A321" s="157" t="str">
        <f>J!C55</f>
        <v>J.8</v>
      </c>
      <c r="B321" s="157" t="str">
        <f>J!D55</f>
        <v>Weitere Leitungstätigkeiten</v>
      </c>
      <c r="C321" s="157">
        <f>J!E55</f>
        <v>0</v>
      </c>
      <c r="D321" s="157">
        <f>J!F55</f>
        <v>0</v>
      </c>
      <c r="E321" s="157">
        <f>J!G55</f>
        <v>0</v>
      </c>
      <c r="F321" s="157">
        <f>J!H55</f>
        <v>0</v>
      </c>
      <c r="G321" s="157">
        <f>J!I55</f>
        <v>0</v>
      </c>
      <c r="H321" s="157">
        <f>J!J55</f>
        <v>0</v>
      </c>
      <c r="I321" s="157">
        <f>J!K55</f>
        <v>0</v>
      </c>
      <c r="J321" s="157">
        <f>J!L55</f>
        <v>0</v>
      </c>
      <c r="K321" s="157">
        <f>J!M55</f>
        <v>0</v>
      </c>
      <c r="L321" s="157">
        <f>J!N55</f>
        <v>0</v>
      </c>
      <c r="M321" s="157" t="str">
        <f>J!O55</f>
        <v/>
      </c>
    </row>
    <row r="322" spans="1:13" s="157" customFormat="1" x14ac:dyDescent="0.2">
      <c r="A322" s="157" t="str">
        <f>J!C56</f>
        <v>J.8</v>
      </c>
      <c r="B322" s="157" t="str">
        <f>J!D56</f>
        <v>Weitere Leitungstätigkeiten</v>
      </c>
      <c r="C322" s="157">
        <f>J!E56</f>
        <v>0</v>
      </c>
      <c r="D322" s="157">
        <f>J!F56</f>
        <v>0</v>
      </c>
      <c r="E322" s="157">
        <f>J!G56</f>
        <v>0</v>
      </c>
      <c r="F322" s="157">
        <f>J!H56</f>
        <v>0</v>
      </c>
      <c r="G322" s="157">
        <f>J!I56</f>
        <v>0</v>
      </c>
      <c r="H322" s="157">
        <f>J!J56</f>
        <v>0</v>
      </c>
      <c r="I322" s="157">
        <f>J!K56</f>
        <v>0</v>
      </c>
      <c r="J322" s="157">
        <f>J!L56</f>
        <v>0</v>
      </c>
      <c r="K322" s="157">
        <f>J!M56</f>
        <v>0</v>
      </c>
      <c r="L322" s="157">
        <f>J!N56</f>
        <v>0</v>
      </c>
      <c r="M322" s="157" t="str">
        <f>J!O56</f>
        <v/>
      </c>
    </row>
    <row r="323" spans="1:13" x14ac:dyDescent="0.2">
      <c r="B323"/>
      <c r="C323"/>
      <c r="G323"/>
      <c r="H323"/>
      <c r="L323"/>
      <c r="M323"/>
    </row>
  </sheetData>
  <pageMargins left="0.7" right="0.7" top="0.78740157499999996" bottom="0.78740157499999996"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4"/>
  <sheetViews>
    <sheetView showZeros="0" zoomScaleNormal="100" zoomScaleSheetLayoutView="100" workbookViewId="0">
      <pane xSplit="5" ySplit="13" topLeftCell="F14" activePane="bottomRight" state="frozen"/>
      <selection activeCell="D37" sqref="D37"/>
      <selection pane="topRight" activeCell="D37" sqref="D37"/>
      <selection pane="bottomLeft" activeCell="D37" sqref="D37"/>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0.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7"/>
      <c r="G2" s="397"/>
      <c r="H2" s="397"/>
      <c r="I2" s="397"/>
      <c r="J2" s="397"/>
      <c r="K2" s="397"/>
      <c r="L2" s="397"/>
      <c r="M2" s="397"/>
      <c r="N2" s="397"/>
      <c r="O2" s="397"/>
      <c r="P2" s="397"/>
      <c r="Q2" s="397"/>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310"/>
      <c r="C5" s="62"/>
      <c r="D5" s="62"/>
      <c r="E5" s="311"/>
      <c r="F5" s="311"/>
      <c r="G5" s="311"/>
      <c r="H5" s="311"/>
      <c r="I5" s="311"/>
      <c r="J5" s="311"/>
      <c r="K5" s="311"/>
      <c r="L5" s="311"/>
      <c r="M5" s="311"/>
      <c r="N5" s="311"/>
      <c r="O5" s="311"/>
      <c r="P5" s="311"/>
      <c r="Q5" s="311"/>
      <c r="R5" s="56"/>
      <c r="S5" s="56"/>
    </row>
    <row r="6" spans="1:19" x14ac:dyDescent="0.2">
      <c r="A6" s="56"/>
      <c r="B6" s="310"/>
      <c r="C6" s="62"/>
      <c r="D6" s="62"/>
      <c r="E6" s="311"/>
      <c r="F6" s="311"/>
      <c r="G6" s="311"/>
      <c r="H6" s="311"/>
      <c r="I6" s="311"/>
      <c r="J6" s="311"/>
      <c r="K6" s="311"/>
      <c r="L6" s="311"/>
      <c r="M6" s="311"/>
      <c r="N6" s="311"/>
      <c r="O6" s="311"/>
      <c r="P6" s="311"/>
      <c r="Q6" s="311"/>
      <c r="R6" s="56"/>
      <c r="S6" s="56"/>
    </row>
    <row r="7" spans="1:19" x14ac:dyDescent="0.2">
      <c r="A7" s="56"/>
      <c r="B7" s="145"/>
      <c r="C7" s="62"/>
      <c r="D7" s="62"/>
      <c r="E7" s="146"/>
      <c r="F7" s="146"/>
      <c r="G7" s="151"/>
      <c r="H7" s="151"/>
      <c r="I7" s="151"/>
      <c r="J7" s="151"/>
      <c r="K7" s="151"/>
      <c r="L7" s="151"/>
      <c r="M7" s="146"/>
      <c r="N7" s="146"/>
      <c r="O7" s="146"/>
      <c r="P7" s="146"/>
      <c r="Q7" s="146"/>
      <c r="R7" s="56"/>
      <c r="S7" s="56"/>
    </row>
    <row r="8" spans="1:19" s="60" customFormat="1" ht="18" customHeight="1" x14ac:dyDescent="0.25">
      <c r="A8" s="59"/>
      <c r="B8" s="130" t="s">
        <v>429</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51"/>
      <c r="H9" s="151"/>
      <c r="I9" s="151"/>
      <c r="J9" s="151"/>
      <c r="K9" s="151"/>
      <c r="L9" s="151"/>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292"/>
      <c r="M12" s="69"/>
      <c r="N12" s="70"/>
      <c r="O12" s="73"/>
      <c r="P12" s="386"/>
      <c r="Q12" s="388"/>
      <c r="R12" s="56"/>
      <c r="S12" s="56"/>
    </row>
    <row r="13" spans="1:19" s="56" customFormat="1" ht="51" customHeight="1" thickBot="1" x14ac:dyDescent="0.25">
      <c r="B13" s="395" t="s">
        <v>429</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25.5" x14ac:dyDescent="0.2">
      <c r="B15" s="394" t="s">
        <v>317</v>
      </c>
      <c r="C15" s="147" t="s">
        <v>338</v>
      </c>
      <c r="D15" s="78" t="s">
        <v>365</v>
      </c>
      <c r="E15" s="79" t="s">
        <v>318</v>
      </c>
      <c r="F15" s="80"/>
      <c r="G15" s="81"/>
      <c r="H15" s="81"/>
      <c r="I15" s="81"/>
      <c r="J15" s="81"/>
      <c r="K15" s="81"/>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 t="shared" ref="Q15:Q20" si="0">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147" t="s">
        <v>338</v>
      </c>
      <c r="D16" s="78" t="s">
        <v>365</v>
      </c>
      <c r="E16" s="88" t="s">
        <v>319</v>
      </c>
      <c r="F16" s="89"/>
      <c r="G16" s="90"/>
      <c r="H16" s="90"/>
      <c r="I16" s="90"/>
      <c r="J16" s="90"/>
      <c r="K16" s="90"/>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si="0"/>
        <v/>
      </c>
      <c r="R16" s="56"/>
      <c r="S16" s="56"/>
    </row>
    <row r="17" spans="2:19" x14ac:dyDescent="0.2">
      <c r="B17" s="394"/>
      <c r="C17" s="147" t="s">
        <v>338</v>
      </c>
      <c r="D17" s="78" t="s">
        <v>365</v>
      </c>
      <c r="E17" s="79" t="s">
        <v>320</v>
      </c>
      <c r="F17" s="97"/>
      <c r="G17" s="98"/>
      <c r="H17" s="98"/>
      <c r="I17" s="98"/>
      <c r="J17" s="98"/>
      <c r="K17" s="98"/>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x14ac:dyDescent="0.2">
      <c r="B18" s="394"/>
      <c r="C18" s="147" t="s">
        <v>338</v>
      </c>
      <c r="D18" s="78" t="s">
        <v>365</v>
      </c>
      <c r="E18" s="88" t="s">
        <v>321</v>
      </c>
      <c r="F18" s="89"/>
      <c r="G18" s="90"/>
      <c r="H18" s="90"/>
      <c r="I18" s="90"/>
      <c r="J18" s="90"/>
      <c r="K18" s="90"/>
      <c r="L18" s="92"/>
      <c r="M18" s="93"/>
      <c r="N18" s="94"/>
      <c r="O18" s="95" t="str">
        <f>IF(AND(M18="täglich",F18&lt;&gt;""),N18*'Meine Angaben'!$C$12*50.8,IF(AND(M18="wöchentlich",F18&lt;&gt;""),N18*50.8,IF(AND(M18="monatlich",F18&lt;&gt;""),N18*12,IF(AND(M18="vierteljährlich",F18&lt;&gt;""),N18*4,IF(AND(M18="halbjährlich",F18&lt;&gt;""),N18*2,IF(AND(M18="jährlich",F18&lt;&gt;""),N18,IF(AND(M18="bei Bedarf",F18&lt;&gt;""),N18,"")))))))</f>
        <v/>
      </c>
      <c r="P18" s="137"/>
      <c r="Q18" s="87" t="str">
        <f t="shared" si="0"/>
        <v/>
      </c>
      <c r="R18" s="56"/>
      <c r="S18" s="56"/>
    </row>
    <row r="19" spans="2:19" x14ac:dyDescent="0.2">
      <c r="B19" s="394"/>
      <c r="C19" s="147" t="s">
        <v>338</v>
      </c>
      <c r="D19" s="78" t="s">
        <v>365</v>
      </c>
      <c r="E19" s="79" t="s">
        <v>322</v>
      </c>
      <c r="F19" s="97"/>
      <c r="G19" s="98"/>
      <c r="H19" s="98"/>
      <c r="I19" s="98"/>
      <c r="J19" s="98"/>
      <c r="K19" s="98"/>
      <c r="L19" s="100"/>
      <c r="M19" s="101"/>
      <c r="N19" s="102"/>
      <c r="O19" s="86" t="str">
        <f>IF(AND(M19="täglich",F19&lt;&gt;""),N19*'Meine Angaben'!$C$12*50.8,IF(AND(M19="wöchentlich",F19&lt;&gt;""),N19*50.8,IF(AND(M19="monatlich",F19&lt;&gt;""),N19*12,IF(AND(M19="vierteljährlich",F19&lt;&gt;""),N19*4,IF(AND(M19="halbjährlich",F19&lt;&gt;""),N19*2,IF(AND(M19="jährlich",F19&lt;&gt;""),N19,IF(AND(M19="bei Bedarf",F19&lt;&gt;""),N19,"")))))))</f>
        <v/>
      </c>
      <c r="P19" s="96"/>
      <c r="Q19" s="87" t="str">
        <f t="shared" si="0"/>
        <v/>
      </c>
      <c r="R19" s="56"/>
      <c r="S19" s="56"/>
    </row>
    <row r="20" spans="2:19" ht="13.5" thickBot="1" x14ac:dyDescent="0.25">
      <c r="B20" s="394"/>
      <c r="C20" s="147" t="s">
        <v>338</v>
      </c>
      <c r="D20" s="78" t="s">
        <v>365</v>
      </c>
      <c r="E20" s="88" t="s">
        <v>323</v>
      </c>
      <c r="F20" s="112"/>
      <c r="G20" s="113"/>
      <c r="H20" s="113"/>
      <c r="I20" s="113"/>
      <c r="J20" s="113"/>
      <c r="K20" s="113"/>
      <c r="L20" s="115"/>
      <c r="M20" s="116"/>
      <c r="N20" s="117"/>
      <c r="O20" s="95" t="str">
        <f>IF(AND(M20="täglich",F20&lt;&gt;""),N20*'Meine Angaben'!$C$12*50.8,IF(AND(M20="wöchentlich",F20&lt;&gt;""),N20*50.8,IF(AND(M20="monatlich",F20&lt;&gt;""),N20*12,IF(AND(M20="vierteljährlich",F20&lt;&gt;""),N20*4,IF(AND(M20="halbjährlich",F20&lt;&gt;""),N20*2,IF(AND(M20="jährlich",F20&lt;&gt;""),N20,IF(AND(M20="bei Bedarf",F20&lt;&gt;""),N20,"")))))))</f>
        <v/>
      </c>
      <c r="P20" s="138"/>
      <c r="Q20" s="87" t="str">
        <f t="shared" si="0"/>
        <v/>
      </c>
      <c r="R20" s="56"/>
      <c r="S20" s="56"/>
    </row>
    <row r="21" spans="2:19" ht="13.5" thickBot="1" x14ac:dyDescent="0.25">
      <c r="B21" s="64"/>
      <c r="C21" s="64"/>
      <c r="D21" s="64"/>
      <c r="E21" s="65"/>
      <c r="F21" s="64"/>
      <c r="G21" s="64"/>
      <c r="H21" s="64"/>
      <c r="I21" s="64"/>
      <c r="J21" s="64"/>
      <c r="K21" s="64"/>
      <c r="L21" s="64"/>
      <c r="M21" s="64"/>
      <c r="N21" s="64"/>
      <c r="O21" s="64"/>
      <c r="P21" s="109"/>
      <c r="Q21" s="87"/>
      <c r="R21" s="56"/>
      <c r="S21" s="56"/>
    </row>
    <row r="22" spans="2:19" ht="25.5" x14ac:dyDescent="0.2">
      <c r="B22" s="394" t="s">
        <v>315</v>
      </c>
      <c r="C22" s="147" t="s">
        <v>339</v>
      </c>
      <c r="D22" s="78" t="s">
        <v>366</v>
      </c>
      <c r="E22" s="79" t="s">
        <v>324</v>
      </c>
      <c r="F22" s="80"/>
      <c r="G22" s="81"/>
      <c r="H22" s="81"/>
      <c r="I22" s="81"/>
      <c r="J22" s="81"/>
      <c r="K22" s="81"/>
      <c r="L22" s="83"/>
      <c r="M22" s="84"/>
      <c r="N22" s="85"/>
      <c r="O22" s="86" t="str">
        <f>IF(AND(M22="täglich",F22&lt;&gt;""),N22*'Meine Angaben'!$C$12*50.8,IF(AND(M22="wöchentlich",F22&lt;&gt;""),N22*50.8,IF(AND(M22="monatlich",F22&lt;&gt;""),N22*12,IF(AND(M22="vierteljährlich",F22&lt;&gt;""),N22*4,IF(AND(M22="halbjährlich",F22&lt;&gt;""),N22*2,IF(AND(M22="jährlich",F22&lt;&gt;""),N22,IF(AND(M22="bei Bedarf",F22&lt;&gt;""),N22,"")))))))</f>
        <v/>
      </c>
      <c r="P22" s="139"/>
      <c r="Q22" s="87" t="str">
        <f t="shared" ref="Q22:Q27" si="1">IF(AND(F22="x",M22&lt;&gt;"",N22&lt;&gt;""),"",IF(AND(F22="x",M22=""),"Bitte 'Rhythmus der Durchführung' auswählen.",IF(AND(F22="x",OR(M22="täglich",M22="wöchentlich",M22="monatlich",M22="vierteljährlich",M22="halbjährlich",M22="jährlich")),"Bitte die geschätzte Arbeitszeit in Stunden für den gewählten Rhythmus eingeben.",IF(AND(F22="x",M22="bei Bedarf"),"Bitte geschätzte Zeit/Jahr (in Stunden) eingeben.",IF(AND(F22="",N22&lt;&gt;""),"Geschätzte Stunden nur ausfüllen, wenn Sie selbst als Leitungskraft diese Tätigkeit ausführen.",IF(AND(F22="",M22&lt;&gt;""),"'Rhythmus der Durchführung' nur auswählen, wenn Sie selbst als Leitungskraft diese Tätigkeit ausführen.",IF(AND(F22="x",M22&lt;&gt;"bei Bedarf",N22&lt;&gt;""),"Bitte geschätzte Zeit je Rhytmus eintragen.","")))))))</f>
        <v/>
      </c>
      <c r="R22" s="56"/>
      <c r="S22" s="56"/>
    </row>
    <row r="23" spans="2:19" ht="25.5" x14ac:dyDescent="0.2">
      <c r="B23" s="394"/>
      <c r="C23" s="147" t="s">
        <v>339</v>
      </c>
      <c r="D23" s="78" t="s">
        <v>366</v>
      </c>
      <c r="E23" s="88" t="s">
        <v>325</v>
      </c>
      <c r="F23" s="89"/>
      <c r="G23" s="90"/>
      <c r="H23" s="90"/>
      <c r="I23" s="90"/>
      <c r="J23" s="90"/>
      <c r="K23" s="90"/>
      <c r="L23" s="92"/>
      <c r="M23" s="93"/>
      <c r="N23" s="94"/>
      <c r="O23" s="110" t="str">
        <f>IF(AND(M23="täglich",F23&lt;&gt;""),N23*'Meine Angaben'!$C$12*50.8,IF(AND(M23="wöchentlich",F23&lt;&gt;""),N23*50.8,IF(AND(M23="monatlich",F23&lt;&gt;""),N23*12,IF(AND(M23="vierteljährlich",F23&lt;&gt;""),N23*4,IF(AND(M23="halbjährlich",F23&lt;&gt;""),N23*2,IF(AND(M23="jährlich",F23&lt;&gt;""),N23,IF(AND(M23="bei Bedarf",F23&lt;&gt;""),N23,"")))))))</f>
        <v/>
      </c>
      <c r="P23" s="137"/>
      <c r="Q23" s="87" t="str">
        <f t="shared" si="1"/>
        <v/>
      </c>
      <c r="R23" s="56"/>
      <c r="S23" s="56"/>
    </row>
    <row r="24" spans="2:19" x14ac:dyDescent="0.2">
      <c r="B24" s="394"/>
      <c r="C24" s="147" t="s">
        <v>339</v>
      </c>
      <c r="D24" s="78" t="s">
        <v>366</v>
      </c>
      <c r="E24" s="79" t="s">
        <v>326</v>
      </c>
      <c r="F24" s="97"/>
      <c r="G24" s="98"/>
      <c r="H24" s="98"/>
      <c r="I24" s="98"/>
      <c r="J24" s="98"/>
      <c r="K24" s="98"/>
      <c r="L24" s="100"/>
      <c r="M24" s="101"/>
      <c r="N24" s="102"/>
      <c r="O24" s="111" t="str">
        <f>IF(AND(M24="täglich",F24&lt;&gt;""),N24*'Meine Angaben'!$C$12*50.8,IF(AND(M24="wöchentlich",F24&lt;&gt;""),N24*50.8,IF(AND(M24="monatlich",F24&lt;&gt;""),N24*12,IF(AND(M24="vierteljährlich",F24&lt;&gt;""),N24*4,IF(AND(M24="halbjährlich",F24&lt;&gt;""),N24*2,IF(AND(M24="jährlich",F24&lt;&gt;""),N24,IF(AND(M24="bei Bedarf",F24&lt;&gt;""),N24,"")))))))</f>
        <v/>
      </c>
      <c r="P24" s="96"/>
      <c r="Q24" s="87" t="str">
        <f t="shared" si="1"/>
        <v/>
      </c>
      <c r="R24" s="56"/>
      <c r="S24" s="56"/>
    </row>
    <row r="25" spans="2:19" ht="25.5" x14ac:dyDescent="0.2">
      <c r="B25" s="394"/>
      <c r="C25" s="147" t="s">
        <v>339</v>
      </c>
      <c r="D25" s="78" t="s">
        <v>366</v>
      </c>
      <c r="E25" s="88" t="s">
        <v>327</v>
      </c>
      <c r="F25" s="89"/>
      <c r="G25" s="90"/>
      <c r="H25" s="90"/>
      <c r="I25" s="90"/>
      <c r="J25" s="90"/>
      <c r="K25" s="90"/>
      <c r="L25" s="92"/>
      <c r="M25" s="93"/>
      <c r="N25" s="94"/>
      <c r="O25" s="110" t="str">
        <f>IF(AND(M25="täglich",F25&lt;&gt;""),N25*'Meine Angaben'!$C$12*50.8,IF(AND(M25="wöchentlich",F25&lt;&gt;""),N25*50.8,IF(AND(M25="monatlich",F25&lt;&gt;""),N25*12,IF(AND(M25="vierteljährlich",F25&lt;&gt;""),N25*4,IF(AND(M25="halbjährlich",F25&lt;&gt;""),N25*2,IF(AND(M25="jährlich",F25&lt;&gt;""),N25,IF(AND(M25="bei Bedarf",F25&lt;&gt;""),N25,"")))))))</f>
        <v/>
      </c>
      <c r="P25" s="137"/>
      <c r="Q25" s="87" t="str">
        <f t="shared" si="1"/>
        <v/>
      </c>
      <c r="R25" s="56"/>
      <c r="S25" s="56"/>
    </row>
    <row r="26" spans="2:19" ht="38.25" x14ac:dyDescent="0.2">
      <c r="B26" s="394"/>
      <c r="C26" s="147" t="s">
        <v>339</v>
      </c>
      <c r="D26" s="78" t="s">
        <v>366</v>
      </c>
      <c r="E26" s="79" t="s">
        <v>328</v>
      </c>
      <c r="F26" s="97"/>
      <c r="G26" s="98"/>
      <c r="H26" s="98"/>
      <c r="I26" s="98"/>
      <c r="J26" s="98"/>
      <c r="K26" s="98"/>
      <c r="L26" s="100"/>
      <c r="M26" s="101"/>
      <c r="N26" s="102"/>
      <c r="O26" s="111" t="str">
        <f>IF(AND(M26="täglich",F26&lt;&gt;""),N26*'Meine Angaben'!$C$12*50.8,IF(AND(M26="wöchentlich",F26&lt;&gt;""),N26*50.8,IF(AND(M26="monatlich",F26&lt;&gt;""),N26*12,IF(AND(M26="vierteljährlich",F26&lt;&gt;""),N26*4,IF(AND(M26="halbjährlich",F26&lt;&gt;""),N26*2,IF(AND(M26="jährlich",F26&lt;&gt;""),N26,IF(AND(M26="bei Bedarf",F26&lt;&gt;""),N26,"")))))))</f>
        <v/>
      </c>
      <c r="P26" s="96"/>
      <c r="Q26" s="87" t="str">
        <f t="shared" si="1"/>
        <v/>
      </c>
      <c r="R26" s="56"/>
      <c r="S26" s="56"/>
    </row>
    <row r="27" spans="2:19" ht="39" thickBot="1" x14ac:dyDescent="0.25">
      <c r="B27" s="394"/>
      <c r="C27" s="147" t="s">
        <v>339</v>
      </c>
      <c r="D27" s="78" t="s">
        <v>366</v>
      </c>
      <c r="E27" s="88" t="s">
        <v>329</v>
      </c>
      <c r="F27" s="112"/>
      <c r="G27" s="113"/>
      <c r="H27" s="113"/>
      <c r="I27" s="113"/>
      <c r="J27" s="113"/>
      <c r="K27" s="113"/>
      <c r="L27" s="115"/>
      <c r="M27" s="116"/>
      <c r="N27" s="117"/>
      <c r="O27" s="110" t="str">
        <f>IF(AND(M27="täglich",F27&lt;&gt;""),N27*'Meine Angaben'!$C$12*50.8,IF(AND(M27="wöchentlich",F27&lt;&gt;""),N27*50.8,IF(AND(M27="monatlich",F27&lt;&gt;""),N27*12,IF(AND(M27="vierteljährlich",F27&lt;&gt;""),N27*4,IF(AND(M27="halbjährlich",F27&lt;&gt;""),N27*2,IF(AND(M27="jährlich",F27&lt;&gt;""),N27,IF(AND(M27="bei Bedarf",F27&lt;&gt;""),N27,"")))))))</f>
        <v/>
      </c>
      <c r="P27" s="138"/>
      <c r="Q27" s="87" t="str">
        <f t="shared" si="1"/>
        <v/>
      </c>
      <c r="R27" s="56"/>
      <c r="S27" s="56"/>
    </row>
    <row r="28" spans="2:19" ht="13.5" thickBot="1" x14ac:dyDescent="0.25">
      <c r="B28" s="64"/>
      <c r="C28" s="64"/>
      <c r="D28" s="64"/>
      <c r="E28" s="65"/>
      <c r="F28" s="64"/>
      <c r="G28" s="64"/>
      <c r="H28" s="64"/>
      <c r="I28" s="64"/>
      <c r="J28" s="64"/>
      <c r="K28" s="64"/>
      <c r="L28" s="64"/>
      <c r="M28" s="64"/>
      <c r="N28" s="64"/>
      <c r="O28" s="64"/>
      <c r="P28" s="109"/>
      <c r="Q28" s="87"/>
      <c r="R28" s="56"/>
      <c r="S28" s="56"/>
    </row>
    <row r="29" spans="2:19" ht="38.25" x14ac:dyDescent="0.2">
      <c r="B29" s="394" t="s">
        <v>316</v>
      </c>
      <c r="C29" s="147" t="s">
        <v>340</v>
      </c>
      <c r="D29" s="78" t="s">
        <v>367</v>
      </c>
      <c r="E29" s="79" t="s">
        <v>330</v>
      </c>
      <c r="F29" s="80"/>
      <c r="G29" s="81"/>
      <c r="H29" s="81"/>
      <c r="I29" s="81"/>
      <c r="J29" s="81"/>
      <c r="K29" s="81"/>
      <c r="L29" s="83"/>
      <c r="M29" s="84"/>
      <c r="N29" s="85"/>
      <c r="O29" s="86" t="str">
        <f>IF(AND(M29="täglich",F29&lt;&gt;""),N29*'Meine Angaben'!$C$12*50.8,IF(AND(M29="wöchentlich",F29&lt;&gt;""),N29*50.8,IF(AND(M29="monatlich",F29&lt;&gt;""),N29*12,IF(AND(M29="vierteljährlich",F29&lt;&gt;""),N29*4,IF(AND(M29="halbjährlich",F29&lt;&gt;""),N29*2,IF(AND(M29="jährlich",F29&lt;&gt;""),N29,IF(AND(M29="bei Bedarf",F29&lt;&gt;""),N29,"")))))))</f>
        <v/>
      </c>
      <c r="P29" s="139"/>
      <c r="Q29" s="87" t="str">
        <f>IF(AND(F29="x",M29&lt;&gt;"",N29&lt;&gt;""),"",IF(AND(F29="x",M29=""),"Bitte 'Rhythmus der Durchführung' auswählen.",IF(AND(F29="x",OR(M29="täglich",M29="wöchentlich",M29="monatlich",M29="vierteljährlich",M29="halbjährlich",M29="jährlich")),"Bitte die geschätzte Arbeitszeit in Stunden für den gewählten Rhythmus eingeben.",IF(AND(F29="x",M29="bei Bedarf"),"Bitte geschätzte Zeit/Jahr (in Stunden) eingeben.",IF(AND(F29="",N29&lt;&gt;""),"Geschätzte Stunden nur ausfüllen, wenn Sie selbst als Leitungskraft diese Tätigkeit ausführen.",IF(AND(F29="",M29&lt;&gt;""),"'Rhythmus der Durchführung' nur auswählen, wenn Sie selbst als Leitungskraft diese Tätigkeit ausführen.",IF(AND(F29="x",M29&lt;&gt;"bei Bedarf",N29&lt;&gt;""),"Bitte geschätzte Zeit je Rhytmus eintragen.","")))))))</f>
        <v/>
      </c>
      <c r="R29" s="56"/>
      <c r="S29" s="56"/>
    </row>
    <row r="30" spans="2:19" ht="38.25" x14ac:dyDescent="0.2">
      <c r="B30" s="394"/>
      <c r="C30" s="147" t="s">
        <v>340</v>
      </c>
      <c r="D30" s="78" t="s">
        <v>367</v>
      </c>
      <c r="E30" s="88" t="s">
        <v>331</v>
      </c>
      <c r="F30" s="89"/>
      <c r="G30" s="90"/>
      <c r="H30" s="90"/>
      <c r="I30" s="90"/>
      <c r="J30" s="90"/>
      <c r="K30" s="90"/>
      <c r="L30" s="92"/>
      <c r="M30" s="93"/>
      <c r="N30" s="94"/>
      <c r="O30" s="95" t="str">
        <f>IF(AND(M30="täglich",F30&lt;&gt;""),N30*'Meine Angaben'!$C$12*50.8,IF(AND(M30="wöchentlich",F30&lt;&gt;""),N30*50.8,IF(AND(M30="monatlich",F30&lt;&gt;""),N30*12,IF(AND(M30="vierteljährlich",F30&lt;&gt;""),N30*4,IF(AND(M30="halbjährlich",F30&lt;&gt;""),N30*2,IF(AND(M30="jährlich",F30&lt;&gt;""),N30,IF(AND(M30="bei Bedarf",F30&lt;&gt;""),N30,"")))))))</f>
        <v/>
      </c>
      <c r="P30" s="137"/>
      <c r="Q30" s="87" t="str">
        <f>IF(AND(F30="x",M30&lt;&gt;"",N30&lt;&gt;""),"",IF(AND(F30="x",M30=""),"Bitte 'Rhythmus der Durchführung' auswählen.",IF(AND(F30="x",OR(M30="täglich",M30="wöchentlich",M30="monatlich",M30="vierteljährlich",M30="halbjährlich",M30="jährlich")),"Bitte die geschätzte Arbeitszeit in Stunden für den gewählten Rhythmus eingeben.",IF(AND(F30="x",M30="bei Bedarf"),"Bitte geschätzte Zeit/Jahr (in Stunden) eingeben.",IF(AND(F30="",N30&lt;&gt;""),"Geschätzte Stunden nur ausfüllen, wenn Sie selbst als Leitungskraft diese Tätigkeit ausführen.",IF(AND(F30="",M30&lt;&gt;""),"'Rhythmus der Durchführung' nur auswählen, wenn Sie selbst als Leitungskraft diese Tätigkeit ausführen.",IF(AND(F30="x",M30&lt;&gt;"bei Bedarf",N30&lt;&gt;""),"Bitte geschätzte Zeit je Rhytmus eintragen.","")))))))</f>
        <v/>
      </c>
      <c r="R30" s="56"/>
      <c r="S30" s="56"/>
    </row>
    <row r="31" spans="2:19" x14ac:dyDescent="0.2">
      <c r="B31" s="394"/>
      <c r="C31" s="147" t="s">
        <v>340</v>
      </c>
      <c r="D31" s="78" t="s">
        <v>367</v>
      </c>
      <c r="E31" s="79" t="s">
        <v>332</v>
      </c>
      <c r="F31" s="97"/>
      <c r="G31" s="98"/>
      <c r="H31" s="98"/>
      <c r="I31" s="98"/>
      <c r="J31" s="98"/>
      <c r="K31" s="98"/>
      <c r="L31" s="100"/>
      <c r="M31" s="101"/>
      <c r="N31" s="102"/>
      <c r="O31" s="86" t="str">
        <f>IF(AND(M31="täglich",F31&lt;&gt;""),N31*'Meine Angaben'!$C$12*50.8,IF(AND(M31="wöchentlich",F31&lt;&gt;""),N31*50.8,IF(AND(M31="monatlich",F31&lt;&gt;""),N31*12,IF(AND(M31="vierteljährlich",F31&lt;&gt;""),N31*4,IF(AND(M31="halbjährlich",F31&lt;&gt;""),N31*2,IF(AND(M31="jährlich",F31&lt;&gt;""),N31,IF(AND(M31="bei Bedarf",F31&lt;&gt;""),N31,"")))))))</f>
        <v/>
      </c>
      <c r="P31" s="96"/>
      <c r="Q31" s="87" t="str">
        <f>IF(AND(F31="x",M31&lt;&gt;"",N31&lt;&gt;""),"",IF(AND(F31="x",M31=""),"Bitte 'Rhythmus der Durchführung' auswählen.",IF(AND(F31="x",OR(M31="täglich",M31="wöchentlich",M31="monatlich",M31="vierteljährlich",M31="halbjährlich",M31="jährlich")),"Bitte die geschätzte Arbeitszeit in Stunden für den gewählten Rhythmus eingeben.",IF(AND(F31="x",M31="bei Bedarf"),"Bitte geschätzte Zeit/Jahr (in Stunden) eingeben.",IF(AND(F31="",N31&lt;&gt;""),"Geschätzte Stunden nur ausfüllen, wenn Sie selbst als Leitungskraft diese Tätigkeit ausführen.",IF(AND(F31="",M31&lt;&gt;""),"'Rhythmus der Durchführung' nur auswählen, wenn Sie selbst als Leitungskraft diese Tätigkeit ausführen.",IF(AND(F31="x",M31&lt;&gt;"bei Bedarf",N31&lt;&gt;""),"Bitte geschätzte Zeit je Rhytmus eintragen.","")))))))</f>
        <v/>
      </c>
      <c r="R31" s="56"/>
      <c r="S31" s="56"/>
    </row>
    <row r="32" spans="2:19" ht="13.5" thickBot="1" x14ac:dyDescent="0.25">
      <c r="B32" s="394"/>
      <c r="C32" s="147" t="s">
        <v>340</v>
      </c>
      <c r="D32" s="78" t="s">
        <v>367</v>
      </c>
      <c r="E32" s="88" t="s">
        <v>333</v>
      </c>
      <c r="F32" s="112"/>
      <c r="G32" s="113"/>
      <c r="H32" s="113"/>
      <c r="I32" s="113"/>
      <c r="J32" s="113"/>
      <c r="K32" s="113"/>
      <c r="L32" s="115"/>
      <c r="M32" s="116"/>
      <c r="N32" s="117"/>
      <c r="O32" s="95" t="str">
        <f>IF(AND(M32="täglich",F32&lt;&gt;""),N32*'Meine Angaben'!$C$12*50.8,IF(AND(M32="wöchentlich",F32&lt;&gt;""),N32*50.8,IF(AND(M32="monatlich",F32&lt;&gt;""),N32*12,IF(AND(M32="vierteljährlich",F32&lt;&gt;""),N32*4,IF(AND(M32="halbjährlich",F32&lt;&gt;""),N32*2,IF(AND(M32="jährlich",F32&lt;&gt;""),N32,IF(AND(M32="bei Bedarf",F32&lt;&gt;""),N32,"")))))))</f>
        <v/>
      </c>
      <c r="P32" s="138"/>
      <c r="Q32" s="87" t="str">
        <f>IF(AND(F32="x",M32&lt;&gt;"",N32&lt;&gt;""),"",IF(AND(F32="x",M32=""),"Bitte 'Rhythmus der Durchführung' auswählen.",IF(AND(F32="x",OR(M32="täglich",M32="wöchentlich",M32="monatlich",M32="vierteljährlich",M32="halbjährlich",M32="jährlich")),"Bitte die geschätzte Arbeitszeit in Stunden für den gewählten Rhythmus eingeben.",IF(AND(F32="x",M32="bei Bedarf"),"Bitte geschätzte Zeit/Jahr (in Stunden) eingeben.",IF(AND(F32="",N32&lt;&gt;""),"Geschätzte Stunden nur ausfüllen, wenn Sie selbst als Leitungskraft diese Tätigkeit ausführen.",IF(AND(F32="",M32&lt;&gt;""),"'Rhythmus der Durchführung' nur auswählen, wenn Sie selbst als Leitungskraft diese Tätigkeit ausführen.",IF(AND(F32="x",M32&lt;&gt;"bei Bedarf",N32&lt;&gt;""),"Bitte geschätzte Zeit je Rhytmus eintragen.","")))))))</f>
        <v/>
      </c>
      <c r="R32" s="56"/>
      <c r="S32" s="56"/>
    </row>
    <row r="33" spans="2:19" ht="13.5" thickBot="1" x14ac:dyDescent="0.25">
      <c r="B33" s="64"/>
      <c r="C33" s="64"/>
      <c r="D33" s="64"/>
      <c r="E33" s="65"/>
      <c r="F33" s="64"/>
      <c r="G33" s="64"/>
      <c r="H33" s="64"/>
      <c r="I33" s="64"/>
      <c r="J33" s="64"/>
      <c r="K33" s="64"/>
      <c r="L33" s="64"/>
      <c r="M33" s="64"/>
      <c r="N33" s="64"/>
      <c r="O33" s="64"/>
      <c r="P33" s="109"/>
      <c r="Q33" s="87"/>
      <c r="R33" s="56"/>
      <c r="S33" s="56"/>
    </row>
    <row r="34" spans="2:19" x14ac:dyDescent="0.2">
      <c r="B34" s="394" t="s">
        <v>334</v>
      </c>
      <c r="C34" s="147" t="s">
        <v>341</v>
      </c>
      <c r="D34" s="78" t="s">
        <v>335</v>
      </c>
      <c r="E34" s="288"/>
      <c r="F34" s="80"/>
      <c r="G34" s="81"/>
      <c r="H34" s="81"/>
      <c r="I34" s="81"/>
      <c r="J34" s="81"/>
      <c r="K34" s="81"/>
      <c r="L34" s="83"/>
      <c r="M34" s="84"/>
      <c r="N34" s="85"/>
      <c r="O34" s="86" t="str">
        <f>IF(AND(M34="täglich",F34&lt;&gt;""),N34*'Meine Angaben'!$C$12*50.8,IF(AND(M34="wöchentlich",F34&lt;&gt;""),N34*50.8,IF(AND(M34="monatlich",F34&lt;&gt;""),N34*12,IF(AND(M34="vierteljährlich",F34&lt;&gt;""),N34*4,IF(AND(M34="halbjährlich",F34&lt;&gt;""),N34*2,IF(AND(M34="jährlich",F34&lt;&gt;""),N34,IF(AND(M34="bei Bedarf",F34&lt;&gt;""),N34,"")))))))</f>
        <v/>
      </c>
      <c r="P34" s="139"/>
      <c r="Q34" s="87" t="str">
        <f t="shared" ref="Q34:Q39" si="2">IF(AND(F34="x",M34&lt;&gt;"",N34&lt;&gt;""),"",IF(AND(F34="x",M34=""),"Bitte 'Rhythmus der Durchführung' auswählen.",IF(AND(F34="x",OR(M34="täglich",M34="wöchentlich",M34="monatlich",M34="vierteljährlich",M34="halbjährlich",M34="jährlich")),"Bitte die geschätzte Arbeitszeit in Stunden für den gewählten Rhythmus eingeben.",IF(AND(F34="x",M34="bei Bedarf"),"Bitte geschätzte Zeit/Jahr (in Stunden) eingeben.",IF(AND(F34="",N34&lt;&gt;""),"Geschätzte Stunden nur ausfüllen, wenn Sie selbst als Leitungskraft diese Tätigkeit ausführen.",IF(AND(F34="",M34&lt;&gt;""),"'Rhythmus der Durchführung' nur auswählen, wenn Sie selbst als Leitungskraft diese Tätigkeit ausführen.",IF(AND(F34="x",M34&lt;&gt;"bei Bedarf",N34&lt;&gt;""),"Bitte geschätzte Zeit je Rhytmus eintragen.","")))))))</f>
        <v/>
      </c>
      <c r="R34" s="56"/>
      <c r="S34" s="56"/>
    </row>
    <row r="35" spans="2:19" x14ac:dyDescent="0.2">
      <c r="B35" s="394"/>
      <c r="C35" s="147" t="s">
        <v>341</v>
      </c>
      <c r="D35" s="78" t="s">
        <v>335</v>
      </c>
      <c r="E35" s="289"/>
      <c r="F35" s="89"/>
      <c r="G35" s="90"/>
      <c r="H35" s="90"/>
      <c r="I35" s="90"/>
      <c r="J35" s="90"/>
      <c r="K35" s="90"/>
      <c r="L35" s="92"/>
      <c r="M35" s="93"/>
      <c r="N35" s="94"/>
      <c r="O35" s="95" t="str">
        <f>IF(AND(M35="täglich",F35&lt;&gt;""),N35*'Meine Angaben'!$C$12*50.8,IF(AND(M35="wöchentlich",F35&lt;&gt;""),N35*50.8,IF(AND(M35="monatlich",F35&lt;&gt;""),N35*12,IF(AND(M35="vierteljährlich",F35&lt;&gt;""),N35*4,IF(AND(M35="halbjährlich",F35&lt;&gt;""),N35*2,IF(AND(M35="jährlich",F35&lt;&gt;""),N35,IF(AND(M35="bei Bedarf",F35&lt;&gt;""),N35,"")))))))</f>
        <v/>
      </c>
      <c r="P35" s="137"/>
      <c r="Q35" s="87" t="str">
        <f t="shared" si="2"/>
        <v/>
      </c>
      <c r="R35" s="56"/>
      <c r="S35" s="56"/>
    </row>
    <row r="36" spans="2:19" x14ac:dyDescent="0.2">
      <c r="B36" s="394"/>
      <c r="C36" s="147" t="s">
        <v>341</v>
      </c>
      <c r="D36" s="78" t="s">
        <v>335</v>
      </c>
      <c r="E36" s="288"/>
      <c r="F36" s="97"/>
      <c r="G36" s="98"/>
      <c r="H36" s="98"/>
      <c r="I36" s="98"/>
      <c r="J36" s="98"/>
      <c r="K36" s="98"/>
      <c r="L36" s="100"/>
      <c r="M36" s="101"/>
      <c r="N36" s="102"/>
      <c r="O36" s="86" t="str">
        <f>IF(AND(M36="täglich",F36&lt;&gt;""),N36*'Meine Angaben'!$C$12*50.8,IF(AND(M36="wöchentlich",F36&lt;&gt;""),N36*50.8,IF(AND(M36="monatlich",F36&lt;&gt;""),N36*12,IF(AND(M36="vierteljährlich",F36&lt;&gt;""),N36*4,IF(AND(M36="halbjährlich",F36&lt;&gt;""),N36*2,IF(AND(M36="jährlich",F36&lt;&gt;""),N36,IF(AND(M36="bei Bedarf",F36&lt;&gt;""),N36,"")))))))</f>
        <v/>
      </c>
      <c r="P36" s="96"/>
      <c r="Q36" s="87" t="str">
        <f t="shared" si="2"/>
        <v/>
      </c>
      <c r="R36" s="56"/>
      <c r="S36" s="56"/>
    </row>
    <row r="37" spans="2:19" x14ac:dyDescent="0.2">
      <c r="B37" s="394"/>
      <c r="C37" s="147" t="s">
        <v>341</v>
      </c>
      <c r="D37" s="78" t="s">
        <v>335</v>
      </c>
      <c r="E37" s="289"/>
      <c r="F37" s="89"/>
      <c r="G37" s="90"/>
      <c r="H37" s="90"/>
      <c r="I37" s="90"/>
      <c r="J37" s="90"/>
      <c r="K37" s="90"/>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2"/>
        <v/>
      </c>
      <c r="R37" s="56"/>
      <c r="S37" s="56"/>
    </row>
    <row r="38" spans="2:19" x14ac:dyDescent="0.2">
      <c r="B38" s="394"/>
      <c r="C38" s="147" t="s">
        <v>341</v>
      </c>
      <c r="D38" s="78" t="s">
        <v>335</v>
      </c>
      <c r="E38" s="288"/>
      <c r="F38" s="97"/>
      <c r="G38" s="98"/>
      <c r="H38" s="98"/>
      <c r="I38" s="98"/>
      <c r="J38" s="98"/>
      <c r="K38" s="98"/>
      <c r="L38" s="100"/>
      <c r="M38" s="101"/>
      <c r="N38" s="102"/>
      <c r="O38" s="86" t="str">
        <f>IF(AND(M38="täglich",F38&lt;&gt;""),N38*'Meine Angaben'!$C$12*50.8,IF(AND(M38="wöchentlich",F38&lt;&gt;""),N38*50.8,IF(AND(M38="monatlich",F38&lt;&gt;""),N38*12,IF(AND(M38="vierteljährlich",F38&lt;&gt;""),N38*4,IF(AND(M38="halbjährlich",F38&lt;&gt;""),N38*2,IF(AND(M38="jährlich",F38&lt;&gt;""),N38,IF(AND(M38="bei Bedarf",F38&lt;&gt;""),N38,"")))))))</f>
        <v/>
      </c>
      <c r="P38" s="96"/>
      <c r="Q38" s="87" t="str">
        <f t="shared" si="2"/>
        <v/>
      </c>
      <c r="R38" s="56"/>
      <c r="S38" s="56"/>
    </row>
    <row r="39" spans="2:19" ht="13.5" thickBot="1" x14ac:dyDescent="0.25">
      <c r="B39" s="394"/>
      <c r="C39" s="147" t="s">
        <v>341</v>
      </c>
      <c r="D39" s="78" t="s">
        <v>335</v>
      </c>
      <c r="E39" s="289"/>
      <c r="F39" s="112"/>
      <c r="G39" s="113"/>
      <c r="H39" s="113"/>
      <c r="I39" s="113"/>
      <c r="J39" s="113"/>
      <c r="K39" s="113"/>
      <c r="L39" s="115"/>
      <c r="M39" s="116"/>
      <c r="N39" s="117"/>
      <c r="O39" s="95" t="str">
        <f>IF(AND(M39="täglich",F39&lt;&gt;""),N39*'Meine Angaben'!$C$12*50.8,IF(AND(M39="wöchentlich",F39&lt;&gt;""),N39*50.8,IF(AND(M39="monatlich",F39&lt;&gt;""),N39*12,IF(AND(M39="vierteljährlich",F39&lt;&gt;""),N39*4,IF(AND(M39="halbjährlich",F39&lt;&gt;""),N39*2,IF(AND(M39="jährlich",F39&lt;&gt;""),N39,IF(AND(M39="bei Bedarf",F39&lt;&gt;""),N39,"")))))))</f>
        <v/>
      </c>
      <c r="P39" s="138"/>
      <c r="Q39" s="87" t="str">
        <f t="shared" si="2"/>
        <v/>
      </c>
      <c r="R39" s="56"/>
      <c r="S39" s="56"/>
    </row>
    <row r="40" spans="2:19" x14ac:dyDescent="0.2">
      <c r="B40" s="64"/>
      <c r="C40" s="64"/>
      <c r="D40" s="64"/>
      <c r="E40" s="65"/>
      <c r="F40" s="64"/>
      <c r="G40" s="64"/>
      <c r="H40" s="64"/>
      <c r="I40" s="64"/>
      <c r="J40" s="64"/>
      <c r="K40" s="64"/>
      <c r="L40" s="64"/>
      <c r="M40" s="64"/>
      <c r="N40" s="64"/>
      <c r="O40" s="64"/>
      <c r="P40" s="64"/>
      <c r="Q40" s="87"/>
      <c r="R40" s="56"/>
      <c r="S40" s="56"/>
    </row>
    <row r="41" spans="2:19" x14ac:dyDescent="0.2">
      <c r="B41" s="64"/>
      <c r="C41" s="64"/>
      <c r="D41" s="64"/>
      <c r="E41" s="65"/>
      <c r="F41" s="64"/>
      <c r="G41" s="64"/>
      <c r="H41" s="64"/>
      <c r="I41" s="64"/>
      <c r="J41" s="64"/>
      <c r="K41" s="64"/>
      <c r="L41" s="64"/>
      <c r="M41" s="64"/>
      <c r="N41" s="64"/>
      <c r="O41" s="119"/>
      <c r="P41" s="120"/>
      <c r="Q41" s="87"/>
      <c r="R41" s="56"/>
      <c r="S41" s="56"/>
    </row>
    <row r="42" spans="2:19" x14ac:dyDescent="0.2">
      <c r="B42" s="64"/>
      <c r="C42" s="64"/>
      <c r="D42" s="64"/>
      <c r="E42" s="65"/>
      <c r="F42" s="384" t="s">
        <v>60</v>
      </c>
      <c r="G42" s="384"/>
      <c r="H42" s="149"/>
      <c r="I42" s="149"/>
      <c r="J42" s="149"/>
      <c r="K42" s="149"/>
      <c r="L42" s="149"/>
      <c r="M42" s="62"/>
      <c r="N42" s="62"/>
      <c r="O42" s="121" t="s">
        <v>61</v>
      </c>
      <c r="P42" s="120"/>
      <c r="Q42" s="87"/>
      <c r="R42" s="56"/>
      <c r="S42" s="56"/>
    </row>
    <row r="43" spans="2:19" s="128" customFormat="1" ht="25.5" x14ac:dyDescent="0.2">
      <c r="B43" s="122" t="s">
        <v>59</v>
      </c>
      <c r="C43" s="122"/>
      <c r="D43" s="122"/>
      <c r="E43" s="123" t="s">
        <v>429</v>
      </c>
      <c r="F43" s="124">
        <f>COUNTA(F15:F39)</f>
        <v>0</v>
      </c>
      <c r="G43" s="124"/>
      <c r="H43" s="124"/>
      <c r="I43" s="124"/>
      <c r="J43" s="124"/>
      <c r="K43" s="124"/>
      <c r="L43" s="124"/>
      <c r="M43" s="124"/>
      <c r="N43" s="124"/>
      <c r="O43" s="125">
        <f>SUM(O15:O39)</f>
        <v>0</v>
      </c>
      <c r="P43" s="126"/>
      <c r="Q43" s="87"/>
      <c r="R43" s="127"/>
      <c r="S43" s="127"/>
    </row>
    <row r="44" spans="2:19" x14ac:dyDescent="0.2">
      <c r="B44" s="64"/>
      <c r="C44" s="64"/>
      <c r="D44" s="64"/>
      <c r="E44" s="65"/>
      <c r="F44" s="64"/>
      <c r="G44" s="64"/>
      <c r="H44" s="64"/>
      <c r="I44" s="64"/>
      <c r="J44" s="64"/>
      <c r="K44" s="64"/>
      <c r="L44" s="64"/>
      <c r="M44" s="64"/>
      <c r="N44" s="64"/>
      <c r="O44" s="64"/>
      <c r="P44" s="64"/>
      <c r="Q44" s="87"/>
      <c r="R44" s="56"/>
      <c r="S44" s="56"/>
    </row>
  </sheetData>
  <sheetProtection algorithmName="SHA-512" hashValue="AO8MHdNnBoTYUpX0GLqIbjaE7Md7Pr6oB4Q7E1EpfNOICRZNnATHp4P2II3IW2o1Nv/SOgxUirXscUhJ4QXntw==" saltValue="wWWR4tAPeKeD6qgmOkDhfg==" spinCount="100000" sheet="1" objects="1" scenarios="1"/>
  <mergeCells count="18">
    <mergeCell ref="B2:B4"/>
    <mergeCell ref="E2:Q2"/>
    <mergeCell ref="E3:Q3"/>
    <mergeCell ref="E4:Q4"/>
    <mergeCell ref="F10:N10"/>
    <mergeCell ref="F42:G42"/>
    <mergeCell ref="B11:B12"/>
    <mergeCell ref="E11:E12"/>
    <mergeCell ref="P11:P13"/>
    <mergeCell ref="Q11:Q13"/>
    <mergeCell ref="J12:K12"/>
    <mergeCell ref="F11:L11"/>
    <mergeCell ref="F12:I12"/>
    <mergeCell ref="B34:B39"/>
    <mergeCell ref="B13:E13"/>
    <mergeCell ref="B15:B20"/>
    <mergeCell ref="B22:B27"/>
    <mergeCell ref="B29:B32"/>
  </mergeCells>
  <conditionalFormatting sqref="Q40:Q44">
    <cfRule type="cellIs" dxfId="146" priority="9" operator="equal">
      <formula>"Bitte keine Stunden eintragen"</formula>
    </cfRule>
    <cfRule type="cellIs" dxfId="145" priority="10" operator="equal">
      <formula>"bitte geschätzte Zeit/Jahr (in Stunden) eingeben"</formula>
    </cfRule>
    <cfRule type="cellIs" dxfId="144" priority="11" operator="equal">
      <formula>"bitte 'Rhythmus der Durchführung' auswählen"</formula>
    </cfRule>
  </conditionalFormatting>
  <conditionalFormatting sqref="Q15:Q39">
    <cfRule type="cellIs" dxfId="143" priority="5" operator="equal">
      <formula>"Bitte die geschätzte Arbeitszeit in Stunden für den gewählten Rhythmus eingeben."</formula>
    </cfRule>
    <cfRule type="cellIs" dxfId="142" priority="6" operator="equal">
      <formula>"Geschätzte Stunden nur ausfüllen, wenn Sie selbst als Leitungskraft diese Tätigkeit ausführen."</formula>
    </cfRule>
    <cfRule type="cellIs" dxfId="141" priority="7" operator="equal">
      <formula>"Bitte geschätzte Zeit/Jahr (in Stunden) eingeben."</formula>
    </cfRule>
    <cfRule type="cellIs" dxfId="140" priority="8" operator="equal">
      <formula>"Bitte 'Rhythmus der Durchführung' auswählen."</formula>
    </cfRule>
  </conditionalFormatting>
  <conditionalFormatting sqref="Q14">
    <cfRule type="cellIs" dxfId="139" priority="1" operator="equal">
      <formula>"Bitte die geschätzte Arbeitszeit in Stunden für den gewählten Rhythmus eingeben."</formula>
    </cfRule>
    <cfRule type="cellIs" dxfId="138" priority="2" operator="equal">
      <formula>"Geschätzte Stunden nur ausfüllen, wenn Sie selbst als Leitungskraft diese Tätigkeit ausführen."</formula>
    </cfRule>
    <cfRule type="cellIs" dxfId="137" priority="3" operator="equal">
      <formula>"Bitte geschätzte Zeit/Jahr (in Stunden) eingeben."</formula>
    </cfRule>
    <cfRule type="cellIs" dxfId="136" priority="4"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39">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27" min="1" max="8"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error="Bitte ein x eintragen." prompt="Bitte ein Kreuz (x) setzen. ">
          <x14:formula1>
            <xm:f>'Hilfstabelle 1'!$C$1</xm:f>
          </x14:formula1>
          <xm:sqref>F15:L39</xm:sqref>
        </x14:dataValidation>
        <x14:dataValidation type="list" allowBlank="1" showInputMessage="1" showErrorMessage="1" prompt="Bitte auswählen.">
          <x14:formula1>
            <xm:f>'Hilfstabelle 1'!$A$1:$A$7</xm:f>
          </x14:formula1>
          <xm:sqref>M15:M39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50"/>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22"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35"/>
      <c r="C5" s="62"/>
      <c r="D5" s="62"/>
      <c r="E5" s="134"/>
      <c r="F5" s="134"/>
      <c r="G5" s="134"/>
      <c r="H5" s="134"/>
      <c r="I5" s="134"/>
      <c r="J5" s="134"/>
      <c r="K5" s="134"/>
      <c r="L5" s="134"/>
      <c r="M5" s="134"/>
      <c r="N5" s="134"/>
      <c r="O5" s="134"/>
      <c r="P5" s="134"/>
      <c r="Q5" s="134"/>
      <c r="R5" s="56"/>
      <c r="S5" s="56"/>
    </row>
    <row r="6" spans="1:19" x14ac:dyDescent="0.2">
      <c r="A6" s="56"/>
      <c r="B6" s="135"/>
      <c r="C6" s="62"/>
      <c r="D6" s="62"/>
      <c r="E6" s="134"/>
      <c r="F6" s="134"/>
      <c r="G6" s="134"/>
      <c r="H6" s="134"/>
      <c r="I6" s="134"/>
      <c r="J6" s="134"/>
      <c r="K6" s="134"/>
      <c r="L6" s="134"/>
      <c r="M6" s="134"/>
      <c r="N6" s="134"/>
      <c r="O6" s="134"/>
      <c r="P6" s="134"/>
      <c r="Q6" s="134"/>
      <c r="R6" s="56"/>
      <c r="S6" s="56"/>
    </row>
    <row r="7" spans="1:19" x14ac:dyDescent="0.2">
      <c r="A7" s="56"/>
      <c r="B7" s="135"/>
      <c r="C7" s="62"/>
      <c r="D7" s="62"/>
      <c r="E7" s="134"/>
      <c r="F7" s="134"/>
      <c r="G7" s="134"/>
      <c r="H7" s="134"/>
      <c r="I7" s="134"/>
      <c r="J7" s="134"/>
      <c r="K7" s="134"/>
      <c r="L7" s="134"/>
      <c r="M7" s="134"/>
      <c r="N7" s="134"/>
      <c r="O7" s="134"/>
      <c r="P7" s="134"/>
      <c r="Q7" s="134"/>
      <c r="R7" s="56"/>
      <c r="S7" s="56"/>
    </row>
    <row r="8" spans="1:19" s="60" customFormat="1" ht="18" customHeight="1" x14ac:dyDescent="0.25">
      <c r="A8" s="59"/>
      <c r="B8" s="130" t="s">
        <v>430</v>
      </c>
      <c r="C8" s="130"/>
      <c r="D8" s="130"/>
      <c r="E8" s="131"/>
      <c r="F8" s="130"/>
      <c r="G8" s="130"/>
      <c r="H8" s="130"/>
      <c r="I8" s="130"/>
      <c r="J8" s="130"/>
      <c r="K8" s="130"/>
      <c r="L8" s="130"/>
      <c r="M8" s="130"/>
      <c r="N8" s="132"/>
      <c r="O8" s="133"/>
      <c r="P8" s="133"/>
      <c r="Q8" s="58"/>
      <c r="R8" s="59"/>
      <c r="S8" s="59"/>
    </row>
    <row r="9" spans="1:19" ht="13.5" thickBot="1" x14ac:dyDescent="0.25">
      <c r="B9" s="61"/>
      <c r="C9" s="62"/>
      <c r="D9" s="62"/>
      <c r="E9" s="63"/>
      <c r="F9" s="63"/>
      <c r="G9" s="63"/>
      <c r="H9" s="63"/>
      <c r="I9" s="63"/>
      <c r="J9" s="63"/>
      <c r="K9" s="63"/>
      <c r="L9" s="63"/>
      <c r="M9" s="63"/>
      <c r="N9" s="63"/>
      <c r="O9" s="63"/>
      <c r="P9" s="63"/>
      <c r="Q9" s="63"/>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36"/>
      <c r="M12" s="69"/>
      <c r="N12" s="70"/>
      <c r="O12" s="73"/>
      <c r="P12" s="386"/>
      <c r="Q12" s="388"/>
      <c r="R12" s="56"/>
      <c r="S12" s="56"/>
    </row>
    <row r="13" spans="1:19" s="56" customFormat="1" ht="51" customHeight="1" thickBot="1" x14ac:dyDescent="0.25">
      <c r="B13" s="395" t="s">
        <v>430</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25.5" x14ac:dyDescent="0.2">
      <c r="B15" s="394" t="s">
        <v>50</v>
      </c>
      <c r="C15" s="77" t="s">
        <v>65</v>
      </c>
      <c r="D15" s="78" t="s">
        <v>69</v>
      </c>
      <c r="E15" s="79" t="s">
        <v>22</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51" x14ac:dyDescent="0.2">
      <c r="B16" s="394"/>
      <c r="C16" s="77" t="s">
        <v>65</v>
      </c>
      <c r="D16" s="78" t="s">
        <v>69</v>
      </c>
      <c r="E16" s="88" t="s">
        <v>140</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45"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x14ac:dyDescent="0.2">
      <c r="B17" s="394"/>
      <c r="C17" s="77" t="s">
        <v>65</v>
      </c>
      <c r="D17" s="78" t="s">
        <v>69</v>
      </c>
      <c r="E17" s="79" t="s">
        <v>23</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x14ac:dyDescent="0.2">
      <c r="B18" s="394"/>
      <c r="C18" s="77" t="s">
        <v>65</v>
      </c>
      <c r="D18" s="78" t="s">
        <v>69</v>
      </c>
      <c r="E18" s="88" t="s">
        <v>24</v>
      </c>
      <c r="F18" s="89"/>
      <c r="G18" s="90"/>
      <c r="H18" s="90"/>
      <c r="I18" s="90"/>
      <c r="J18" s="90"/>
      <c r="K18" s="91"/>
      <c r="L18" s="92"/>
      <c r="M18" s="93"/>
      <c r="N18" s="94"/>
      <c r="O18" s="95" t="str">
        <f>IF(AND(M18="täglich",F18&lt;&gt;""),N18*'Meine Angaben'!$C$12*50.8,IF(AND(M18="wöchentlich",F18&lt;&gt;""),N18*50.8,IF(AND(M18="monatlich",F18&lt;&gt;""),N18*12,IF(AND(M18="vierteljährlich",F18&lt;&gt;""),N18*4,IF(AND(M18="halbjährlich",F18&lt;&gt;""),N18*2,IF(AND(M18="jährlich",F18&lt;&gt;""),N18,IF(AND(M18="bei Bedarf",F18&lt;&gt;""),N18,"")))))))</f>
        <v/>
      </c>
      <c r="P18" s="137"/>
      <c r="Q18" s="87" t="str">
        <f t="shared" si="0"/>
        <v/>
      </c>
      <c r="R18" s="56"/>
      <c r="S18" s="56"/>
    </row>
    <row r="19" spans="2:19" ht="25.5" x14ac:dyDescent="0.2">
      <c r="B19" s="394"/>
      <c r="C19" s="77" t="s">
        <v>65</v>
      </c>
      <c r="D19" s="78" t="s">
        <v>69</v>
      </c>
      <c r="E19" s="79" t="s">
        <v>25</v>
      </c>
      <c r="F19" s="97"/>
      <c r="G19" s="98"/>
      <c r="H19" s="98"/>
      <c r="I19" s="98"/>
      <c r="J19" s="98"/>
      <c r="K19" s="99"/>
      <c r="L19" s="100"/>
      <c r="M19" s="101"/>
      <c r="N19" s="102"/>
      <c r="O19" s="86" t="str">
        <f>IF(AND(M19="täglich",F19&lt;&gt;""),N19*'Meine Angaben'!$C$12*50.8,IF(AND(M19="wöchentlich",F19&lt;&gt;""),N19*50.8,IF(AND(M19="monatlich",F19&lt;&gt;""),N19*12,IF(AND(M19="vierteljährlich",F19&lt;&gt;""),N19*4,IF(AND(M19="halbjährlich",F19&lt;&gt;""),N19*2,IF(AND(M19="jährlich",F19&lt;&gt;""),N19,IF(AND(M19="bei Bedarf",F19&lt;&gt;""),N19,"")))))))</f>
        <v/>
      </c>
      <c r="P19" s="96"/>
      <c r="Q19" s="87" t="str">
        <f t="shared" si="0"/>
        <v/>
      </c>
      <c r="R19" s="56"/>
      <c r="S19" s="56"/>
    </row>
    <row r="20" spans="2:19" ht="38.25" x14ac:dyDescent="0.2">
      <c r="B20" s="394"/>
      <c r="C20" s="77" t="s">
        <v>65</v>
      </c>
      <c r="D20" s="78" t="s">
        <v>69</v>
      </c>
      <c r="E20" s="88" t="s">
        <v>26</v>
      </c>
      <c r="F20" s="89"/>
      <c r="G20" s="90"/>
      <c r="H20" s="90"/>
      <c r="I20" s="90"/>
      <c r="J20" s="90"/>
      <c r="K20" s="91"/>
      <c r="L20" s="92"/>
      <c r="M20" s="93"/>
      <c r="N20" s="94"/>
      <c r="O20" s="95" t="str">
        <f>IF(AND(M20="täglich",F20&lt;&gt;""),N20*'Meine Angaben'!$C$12*50.8,IF(AND(M20="wöchentlich",F20&lt;&gt;""),N20*50.8,IF(AND(M20="monatlich",F20&lt;&gt;""),N20*12,IF(AND(M20="vierteljährlich",F20&lt;&gt;""),N20*4,IF(AND(M20="halbjährlich",F20&lt;&gt;""),N20*2,IF(AND(M20="jährlich",F20&lt;&gt;""),N20,IF(AND(M20="bei Bedarf",F20&lt;&gt;""),N20,"")))))))</f>
        <v/>
      </c>
      <c r="P20" s="137"/>
      <c r="Q20" s="87" t="str">
        <f t="shared" si="0"/>
        <v/>
      </c>
      <c r="R20" s="56"/>
      <c r="S20" s="56"/>
    </row>
    <row r="21" spans="2:19" ht="13.5" thickBot="1" x14ac:dyDescent="0.25">
      <c r="B21" s="394"/>
      <c r="C21" s="77" t="s">
        <v>65</v>
      </c>
      <c r="D21" s="78" t="s">
        <v>69</v>
      </c>
      <c r="E21" s="79" t="s">
        <v>27</v>
      </c>
      <c r="F21" s="103"/>
      <c r="G21" s="104"/>
      <c r="H21" s="104"/>
      <c r="I21" s="104"/>
      <c r="J21" s="104"/>
      <c r="K21" s="105"/>
      <c r="L21" s="106"/>
      <c r="M21" s="107"/>
      <c r="N21" s="108"/>
      <c r="O21" s="86" t="str">
        <f>IF(AND(M21="täglich",F21&lt;&gt;""),N21*'Meine Angaben'!$C$12*50.8,IF(AND(M21="wöchentlich",F21&lt;&gt;""),N21*50.8,IF(AND(M21="monatlich",F21&lt;&gt;""),N21*12,IF(AND(M21="vierteljährlich",F21&lt;&gt;""),N21*4,IF(AND(M21="halbjährlich",F21&lt;&gt;""),N21*2,IF(AND(M21="jährlich",F21&lt;&gt;""),N21,IF(AND(M21="bei Bedarf",F21&lt;&gt;""),N21,"")))))))</f>
        <v/>
      </c>
      <c r="P21" s="118"/>
      <c r="Q21" s="87" t="str">
        <f t="shared" si="0"/>
        <v/>
      </c>
      <c r="R21" s="56"/>
      <c r="S21" s="56"/>
    </row>
    <row r="22" spans="2:19" ht="13.5" thickBot="1" x14ac:dyDescent="0.25">
      <c r="B22" s="64"/>
      <c r="C22" s="64"/>
      <c r="D22" s="64"/>
      <c r="E22" s="65"/>
      <c r="F22" s="64"/>
      <c r="G22" s="64"/>
      <c r="H22" s="64"/>
      <c r="I22" s="64"/>
      <c r="J22" s="64"/>
      <c r="K22" s="64"/>
      <c r="L22" s="64"/>
      <c r="M22" s="64"/>
      <c r="N22" s="64"/>
      <c r="O22" s="64"/>
      <c r="P22" s="109"/>
      <c r="Q22" s="87"/>
      <c r="R22" s="56"/>
      <c r="S22" s="56"/>
    </row>
    <row r="23" spans="2:19" x14ac:dyDescent="0.2">
      <c r="B23" s="394" t="s">
        <v>49</v>
      </c>
      <c r="C23" s="77" t="s">
        <v>66</v>
      </c>
      <c r="D23" s="78" t="s">
        <v>70</v>
      </c>
      <c r="E23" s="79" t="s">
        <v>41</v>
      </c>
      <c r="F23" s="80"/>
      <c r="G23" s="81"/>
      <c r="H23" s="81"/>
      <c r="I23" s="81"/>
      <c r="J23" s="81"/>
      <c r="K23" s="82"/>
      <c r="L23" s="83"/>
      <c r="M23" s="84"/>
      <c r="N23" s="85"/>
      <c r="O23" s="86" t="str">
        <f>IF(AND(M23="täglich",F23&lt;&gt;""),N23*'Meine Angaben'!$C$12*50.8,IF(AND(M23="wöchentlich",F23&lt;&gt;""),N23*50.8,IF(AND(M23="monatlich",F23&lt;&gt;""),N23*12,IF(AND(M23="vierteljährlich",F23&lt;&gt;""),N23*4,IF(AND(M23="halbjährlich",F23&lt;&gt;""),N23*2,IF(AND(M23="jährlich",F23&lt;&gt;""),N23,IF(AND(M23="bei Bedarf",F23&lt;&gt;""),N23,"")))))))</f>
        <v/>
      </c>
      <c r="P23" s="139"/>
      <c r="Q23" s="87" t="str">
        <f t="shared" si="0"/>
        <v/>
      </c>
      <c r="R23" s="56"/>
      <c r="S23" s="56"/>
    </row>
    <row r="24" spans="2:19" x14ac:dyDescent="0.2">
      <c r="B24" s="394"/>
      <c r="C24" s="77" t="s">
        <v>66</v>
      </c>
      <c r="D24" s="78" t="s">
        <v>70</v>
      </c>
      <c r="E24" s="88" t="s">
        <v>42</v>
      </c>
      <c r="F24" s="89"/>
      <c r="G24" s="90"/>
      <c r="H24" s="90"/>
      <c r="I24" s="90"/>
      <c r="J24" s="90"/>
      <c r="K24" s="91"/>
      <c r="L24" s="92"/>
      <c r="M24" s="93"/>
      <c r="N24" s="94"/>
      <c r="O24" s="110" t="str">
        <f>IF(AND(M24="täglich",F24&lt;&gt;""),N24*'Meine Angaben'!$C$12*50.8,IF(AND(M24="wöchentlich",F24&lt;&gt;""),N24*50.8,IF(AND(M24="monatlich",F24&lt;&gt;""),N24*12,IF(AND(M24="vierteljährlich",F24&lt;&gt;""),N24*4,IF(AND(M24="halbjährlich",F24&lt;&gt;""),N24*2,IF(AND(M24="jährlich",F24&lt;&gt;""),N24,IF(AND(M24="bei Bedarf",F24&lt;&gt;""),N24,"")))))))</f>
        <v/>
      </c>
      <c r="P24" s="137"/>
      <c r="Q24" s="87" t="str">
        <f t="shared" si="0"/>
        <v/>
      </c>
      <c r="R24" s="56"/>
      <c r="S24" s="56"/>
    </row>
    <row r="25" spans="2:19" ht="25.5" x14ac:dyDescent="0.2">
      <c r="B25" s="394"/>
      <c r="C25" s="77" t="s">
        <v>66</v>
      </c>
      <c r="D25" s="78" t="s">
        <v>70</v>
      </c>
      <c r="E25" s="79" t="s">
        <v>43</v>
      </c>
      <c r="F25" s="97"/>
      <c r="G25" s="98"/>
      <c r="H25" s="98"/>
      <c r="I25" s="98"/>
      <c r="J25" s="98"/>
      <c r="K25" s="99"/>
      <c r="L25" s="100"/>
      <c r="M25" s="101"/>
      <c r="N25" s="102"/>
      <c r="O25" s="111" t="str">
        <f>IF(AND(M25="täglich",F25&lt;&gt;""),N25*'Meine Angaben'!$C$12*50.8,IF(AND(M25="wöchentlich",F25&lt;&gt;""),N25*50.8,IF(AND(M25="monatlich",F25&lt;&gt;""),N25*12,IF(AND(M25="vierteljährlich",F25&lt;&gt;""),N25*4,IF(AND(M25="halbjährlich",F25&lt;&gt;""),N25*2,IF(AND(M25="jährlich",F25&lt;&gt;""),N25,IF(AND(M25="bei Bedarf",F25&lt;&gt;""),N25,"")))))))</f>
        <v/>
      </c>
      <c r="P25" s="96"/>
      <c r="Q25" s="87" t="str">
        <f t="shared" si="0"/>
        <v/>
      </c>
      <c r="R25" s="56"/>
      <c r="S25" s="56"/>
    </row>
    <row r="26" spans="2:19" x14ac:dyDescent="0.2">
      <c r="B26" s="394"/>
      <c r="C26" s="77" t="s">
        <v>66</v>
      </c>
      <c r="D26" s="78" t="s">
        <v>70</v>
      </c>
      <c r="E26" s="88" t="s">
        <v>44</v>
      </c>
      <c r="F26" s="89"/>
      <c r="G26" s="90"/>
      <c r="H26" s="90"/>
      <c r="I26" s="90"/>
      <c r="J26" s="90"/>
      <c r="K26" s="91"/>
      <c r="L26" s="92"/>
      <c r="M26" s="93"/>
      <c r="N26" s="94"/>
      <c r="O26" s="110" t="str">
        <f>IF(AND(M26="täglich",F26&lt;&gt;""),N26*'Meine Angaben'!$C$12*50.8,IF(AND(M26="wöchentlich",F26&lt;&gt;""),N26*50.8,IF(AND(M26="monatlich",F26&lt;&gt;""),N26*12,IF(AND(M26="vierteljährlich",F26&lt;&gt;""),N26*4,IF(AND(M26="halbjährlich",F26&lt;&gt;""),N26*2,IF(AND(M26="jährlich",F26&lt;&gt;""),N26,IF(AND(M26="bei Bedarf",F26&lt;&gt;""),N26,"")))))))</f>
        <v/>
      </c>
      <c r="P26" s="137"/>
      <c r="Q26" s="87" t="str">
        <f t="shared" si="0"/>
        <v/>
      </c>
      <c r="R26" s="56"/>
      <c r="S26" s="56"/>
    </row>
    <row r="27" spans="2:19" x14ac:dyDescent="0.2">
      <c r="B27" s="394"/>
      <c r="C27" s="77" t="s">
        <v>66</v>
      </c>
      <c r="D27" s="78" t="s">
        <v>70</v>
      </c>
      <c r="E27" s="79" t="s">
        <v>45</v>
      </c>
      <c r="F27" s="97"/>
      <c r="G27" s="98"/>
      <c r="H27" s="98"/>
      <c r="I27" s="98"/>
      <c r="J27" s="98"/>
      <c r="K27" s="99"/>
      <c r="L27" s="100"/>
      <c r="M27" s="101"/>
      <c r="N27" s="102"/>
      <c r="O27" s="111" t="str">
        <f>IF(AND(M27="täglich",F27&lt;&gt;""),N27*'Meine Angaben'!$C$12*50.8,IF(AND(M27="wöchentlich",F27&lt;&gt;""),N27*50.8,IF(AND(M27="monatlich",F27&lt;&gt;""),N27*12,IF(AND(M27="vierteljährlich",F27&lt;&gt;""),N27*4,IF(AND(M27="halbjährlich",F27&lt;&gt;""),N27*2,IF(AND(M27="jährlich",F27&lt;&gt;""),N27,IF(AND(M27="bei Bedarf",F27&lt;&gt;""),N27,"")))))))</f>
        <v/>
      </c>
      <c r="P27" s="96"/>
      <c r="Q27" s="87" t="str">
        <f t="shared" si="0"/>
        <v/>
      </c>
      <c r="R27" s="56"/>
      <c r="S27" s="56"/>
    </row>
    <row r="28" spans="2:19" x14ac:dyDescent="0.2">
      <c r="B28" s="394"/>
      <c r="C28" s="77" t="s">
        <v>66</v>
      </c>
      <c r="D28" s="78" t="s">
        <v>70</v>
      </c>
      <c r="E28" s="88" t="s">
        <v>46</v>
      </c>
      <c r="F28" s="89"/>
      <c r="G28" s="90"/>
      <c r="H28" s="90"/>
      <c r="I28" s="90"/>
      <c r="J28" s="90"/>
      <c r="K28" s="91"/>
      <c r="L28" s="92"/>
      <c r="M28" s="93"/>
      <c r="N28" s="94"/>
      <c r="O28" s="110" t="str">
        <f>IF(AND(M28="täglich",F28&lt;&gt;""),N28*'Meine Angaben'!$C$12*50.8,IF(AND(M28="wöchentlich",F28&lt;&gt;""),N28*50.8,IF(AND(M28="monatlich",F28&lt;&gt;""),N28*12,IF(AND(M28="vierteljährlich",F28&lt;&gt;""),N28*4,IF(AND(M28="halbjährlich",F28&lt;&gt;""),N28*2,IF(AND(M28="jährlich",F28&lt;&gt;""),N28,IF(AND(M28="bei Bedarf",F28&lt;&gt;""),N28,"")))))))</f>
        <v/>
      </c>
      <c r="P28" s="137"/>
      <c r="Q28" s="87" t="str">
        <f t="shared" si="0"/>
        <v/>
      </c>
      <c r="R28" s="56"/>
      <c r="S28" s="56"/>
    </row>
    <row r="29" spans="2:19" x14ac:dyDescent="0.2">
      <c r="B29" s="394"/>
      <c r="C29" s="77" t="s">
        <v>66</v>
      </c>
      <c r="D29" s="78" t="s">
        <v>70</v>
      </c>
      <c r="E29" s="79" t="s">
        <v>47</v>
      </c>
      <c r="F29" s="97"/>
      <c r="G29" s="98"/>
      <c r="H29" s="98"/>
      <c r="I29" s="98"/>
      <c r="J29" s="98"/>
      <c r="K29" s="99"/>
      <c r="L29" s="100"/>
      <c r="M29" s="101"/>
      <c r="N29" s="102"/>
      <c r="O29" s="111" t="str">
        <f>IF(AND(M29="täglich",F29&lt;&gt;""),N29*'Meine Angaben'!$C$12*50.8,IF(AND(M29="wöchentlich",F29&lt;&gt;""),N29*50.8,IF(AND(M29="monatlich",F29&lt;&gt;""),N29*12,IF(AND(M29="vierteljährlich",F29&lt;&gt;""),N29*4,IF(AND(M29="halbjährlich",F29&lt;&gt;""),N29*2,IF(AND(M29="jährlich",F29&lt;&gt;""),N29,IF(AND(M29="bei Bedarf",F29&lt;&gt;""),N29,"")))))))</f>
        <v/>
      </c>
      <c r="P29" s="96"/>
      <c r="Q29" s="87" t="str">
        <f t="shared" si="0"/>
        <v/>
      </c>
      <c r="R29" s="56"/>
      <c r="S29" s="56"/>
    </row>
    <row r="30" spans="2:19" ht="13.5" thickBot="1" x14ac:dyDescent="0.25">
      <c r="B30" s="394"/>
      <c r="C30" s="77" t="s">
        <v>66</v>
      </c>
      <c r="D30" s="78" t="s">
        <v>70</v>
      </c>
      <c r="E30" s="88" t="s">
        <v>48</v>
      </c>
      <c r="F30" s="112"/>
      <c r="G30" s="113"/>
      <c r="H30" s="113"/>
      <c r="I30" s="113"/>
      <c r="J30" s="113"/>
      <c r="K30" s="114"/>
      <c r="L30" s="115"/>
      <c r="M30" s="116"/>
      <c r="N30" s="117"/>
      <c r="O30" s="110" t="str">
        <f>IF(AND(M30="täglich",F30&lt;&gt;""),N30*'Meine Angaben'!$C$12*50.8,IF(AND(M30="wöchentlich",F30&lt;&gt;""),N30*50.8,IF(AND(M30="monatlich",F30&lt;&gt;""),N30*12,IF(AND(M30="vierteljährlich",F30&lt;&gt;""),N30*4,IF(AND(M30="halbjährlich",F30&lt;&gt;""),N30*2,IF(AND(M30="jährlich",F30&lt;&gt;""),N30,IF(AND(M30="bei Bedarf",F30&lt;&gt;""),N30,"")))))))</f>
        <v/>
      </c>
      <c r="P30" s="138"/>
      <c r="Q30" s="87" t="str">
        <f t="shared" si="0"/>
        <v/>
      </c>
      <c r="R30" s="56"/>
      <c r="S30" s="56"/>
    </row>
    <row r="31" spans="2:19" ht="13.5" thickBot="1" x14ac:dyDescent="0.25">
      <c r="B31" s="64"/>
      <c r="C31" s="64"/>
      <c r="D31" s="64"/>
      <c r="E31" s="65"/>
      <c r="F31" s="64"/>
      <c r="G31" s="64"/>
      <c r="H31" s="64"/>
      <c r="I31" s="64"/>
      <c r="J31" s="64"/>
      <c r="K31" s="64"/>
      <c r="L31" s="64"/>
      <c r="M31" s="64"/>
      <c r="N31" s="64"/>
      <c r="O31" s="64"/>
      <c r="P31" s="109"/>
      <c r="Q31" s="87"/>
      <c r="R31" s="56"/>
      <c r="S31" s="56"/>
    </row>
    <row r="32" spans="2:19" x14ac:dyDescent="0.2">
      <c r="B32" s="394" t="s">
        <v>51</v>
      </c>
      <c r="C32" s="77" t="s">
        <v>67</v>
      </c>
      <c r="D32" s="78" t="s">
        <v>71</v>
      </c>
      <c r="E32" s="79" t="s">
        <v>52</v>
      </c>
      <c r="F32" s="80"/>
      <c r="G32" s="81"/>
      <c r="H32" s="81"/>
      <c r="I32" s="81"/>
      <c r="J32" s="81"/>
      <c r="K32" s="82"/>
      <c r="L32" s="83"/>
      <c r="M32" s="84"/>
      <c r="N32" s="85"/>
      <c r="O32" s="86" t="str">
        <f>IF(AND(M32="täglich",F32&lt;&gt;""),N32*'Meine Angaben'!$C$12*50.8,IF(AND(M32="wöchentlich",F32&lt;&gt;""),N32*50.8,IF(AND(M32="monatlich",F32&lt;&gt;""),N32*12,IF(AND(M32="vierteljährlich",F32&lt;&gt;""),N32*4,IF(AND(M32="halbjährlich",F32&lt;&gt;""),N32*2,IF(AND(M32="jährlich",F32&lt;&gt;""),N32,IF(AND(M32="bei Bedarf",F32&lt;&gt;""),N32,"")))))))</f>
        <v/>
      </c>
      <c r="P32" s="139"/>
      <c r="Q32" s="87" t="str">
        <f t="shared" si="0"/>
        <v/>
      </c>
      <c r="R32" s="56"/>
      <c r="S32" s="56"/>
    </row>
    <row r="33" spans="2:19" ht="25.5" x14ac:dyDescent="0.2">
      <c r="B33" s="394"/>
      <c r="C33" s="77" t="s">
        <v>67</v>
      </c>
      <c r="D33" s="78" t="s">
        <v>71</v>
      </c>
      <c r="E33" s="88" t="s">
        <v>53</v>
      </c>
      <c r="F33" s="89"/>
      <c r="G33" s="90"/>
      <c r="H33" s="90"/>
      <c r="I33" s="90"/>
      <c r="J33" s="90"/>
      <c r="K33" s="91"/>
      <c r="L33" s="92"/>
      <c r="M33" s="93"/>
      <c r="N33" s="94"/>
      <c r="O33" s="95" t="str">
        <f>IF(AND(M33="täglich",F33&lt;&gt;""),N33*'Meine Angaben'!$C$12*50.8,IF(AND(M33="wöchentlich",F33&lt;&gt;""),N33*50.8,IF(AND(M33="monatlich",F33&lt;&gt;""),N33*12,IF(AND(M33="vierteljährlich",F33&lt;&gt;""),N33*4,IF(AND(M33="halbjährlich",F33&lt;&gt;""),N33*2,IF(AND(M33="jährlich",F33&lt;&gt;""),N33,IF(AND(M33="bei Bedarf",F33&lt;&gt;""),N33,"")))))))</f>
        <v/>
      </c>
      <c r="P33" s="137"/>
      <c r="Q33" s="87" t="str">
        <f t="shared" si="0"/>
        <v/>
      </c>
      <c r="R33" s="56"/>
      <c r="S33" s="56"/>
    </row>
    <row r="34" spans="2:19" ht="25.5" x14ac:dyDescent="0.2">
      <c r="B34" s="394"/>
      <c r="C34" s="77" t="s">
        <v>67</v>
      </c>
      <c r="D34" s="78" t="s">
        <v>71</v>
      </c>
      <c r="E34" s="79" t="s">
        <v>54</v>
      </c>
      <c r="F34" s="97"/>
      <c r="G34" s="98"/>
      <c r="H34" s="98"/>
      <c r="I34" s="98"/>
      <c r="J34" s="98"/>
      <c r="K34" s="99"/>
      <c r="L34" s="100"/>
      <c r="M34" s="101"/>
      <c r="N34" s="102"/>
      <c r="O34" s="86" t="str">
        <f>IF(AND(M34="täglich",F34&lt;&gt;""),N34*'Meine Angaben'!$C$12*50.8,IF(AND(M34="wöchentlich",F34&lt;&gt;""),N34*50.8,IF(AND(M34="monatlich",F34&lt;&gt;""),N34*12,IF(AND(M34="vierteljährlich",F34&lt;&gt;""),N34*4,IF(AND(M34="halbjährlich",F34&lt;&gt;""),N34*2,IF(AND(M34="jährlich",F34&lt;&gt;""),N34,IF(AND(M34="bei Bedarf",F34&lt;&gt;""),N34,"")))))))</f>
        <v/>
      </c>
      <c r="P34" s="96"/>
      <c r="Q34" s="87" t="str">
        <f t="shared" si="0"/>
        <v/>
      </c>
      <c r="R34" s="56"/>
      <c r="S34" s="56"/>
    </row>
    <row r="35" spans="2:19" ht="25.5" x14ac:dyDescent="0.2">
      <c r="B35" s="394"/>
      <c r="C35" s="77" t="s">
        <v>67</v>
      </c>
      <c r="D35" s="78" t="s">
        <v>71</v>
      </c>
      <c r="E35" s="88" t="s">
        <v>55</v>
      </c>
      <c r="F35" s="89"/>
      <c r="G35" s="90"/>
      <c r="H35" s="90"/>
      <c r="I35" s="90"/>
      <c r="J35" s="90"/>
      <c r="K35" s="91"/>
      <c r="L35" s="92"/>
      <c r="M35" s="93"/>
      <c r="N35" s="94"/>
      <c r="O35" s="95" t="str">
        <f>IF(AND(M35="täglich",F35&lt;&gt;""),N35*'Meine Angaben'!$C$12*50.8,IF(AND(M35="wöchentlich",F35&lt;&gt;""),N35*50.8,IF(AND(M35="monatlich",F35&lt;&gt;""),N35*12,IF(AND(M35="vierteljährlich",F35&lt;&gt;""),N35*4,IF(AND(M35="halbjährlich",F35&lt;&gt;""),N35*2,IF(AND(M35="jährlich",F35&lt;&gt;""),N35,IF(AND(M35="bei Bedarf",F35&lt;&gt;""),N35,"")))))))</f>
        <v/>
      </c>
      <c r="P35" s="137"/>
      <c r="Q35" s="87" t="str">
        <f t="shared" si="0"/>
        <v/>
      </c>
      <c r="R35" s="56"/>
      <c r="S35" s="56"/>
    </row>
    <row r="36" spans="2:19" ht="38.25" x14ac:dyDescent="0.2">
      <c r="B36" s="394"/>
      <c r="C36" s="77" t="s">
        <v>67</v>
      </c>
      <c r="D36" s="78" t="s">
        <v>71</v>
      </c>
      <c r="E36" s="79" t="s">
        <v>56</v>
      </c>
      <c r="F36" s="97"/>
      <c r="G36" s="98"/>
      <c r="H36" s="98"/>
      <c r="I36" s="98"/>
      <c r="J36" s="98"/>
      <c r="K36" s="99"/>
      <c r="L36" s="100"/>
      <c r="M36" s="101"/>
      <c r="N36" s="102"/>
      <c r="O36" s="86" t="str">
        <f>IF(AND(M36="täglich",F36&lt;&gt;""),N36*'Meine Angaben'!$C$12*50.8,IF(AND(M36="wöchentlich",F36&lt;&gt;""),N36*50.8,IF(AND(M36="monatlich",F36&lt;&gt;""),N36*12,IF(AND(M36="vierteljährlich",F36&lt;&gt;""),N36*4,IF(AND(M36="halbjährlich",F36&lt;&gt;""),N36*2,IF(AND(M36="jährlich",F36&lt;&gt;""),N36,IF(AND(M36="bei Bedarf",F36&lt;&gt;""),N36,"")))))))</f>
        <v/>
      </c>
      <c r="P36" s="96"/>
      <c r="Q36" s="87" t="str">
        <f t="shared" si="0"/>
        <v/>
      </c>
      <c r="R36" s="56"/>
      <c r="S36" s="56"/>
    </row>
    <row r="37" spans="2:19" ht="38.25" x14ac:dyDescent="0.2">
      <c r="B37" s="394"/>
      <c r="C37" s="77" t="s">
        <v>67</v>
      </c>
      <c r="D37" s="78" t="s">
        <v>71</v>
      </c>
      <c r="E37" s="88" t="s">
        <v>57</v>
      </c>
      <c r="F37" s="89"/>
      <c r="G37" s="90"/>
      <c r="H37" s="90"/>
      <c r="I37" s="90"/>
      <c r="J37" s="90"/>
      <c r="K37" s="91"/>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0"/>
        <v/>
      </c>
      <c r="R37" s="56"/>
      <c r="S37" s="56"/>
    </row>
    <row r="38" spans="2:19" ht="26.25" thickBot="1" x14ac:dyDescent="0.25">
      <c r="B38" s="394"/>
      <c r="C38" s="77" t="s">
        <v>67</v>
      </c>
      <c r="D38" s="78" t="s">
        <v>71</v>
      </c>
      <c r="E38" s="79" t="s">
        <v>58</v>
      </c>
      <c r="F38" s="103"/>
      <c r="G38" s="104"/>
      <c r="H38" s="104"/>
      <c r="I38" s="104"/>
      <c r="J38" s="104"/>
      <c r="K38" s="105"/>
      <c r="L38" s="106"/>
      <c r="M38" s="107"/>
      <c r="N38" s="108"/>
      <c r="O38" s="86" t="str">
        <f>IF(AND(M38="täglich",F38&lt;&gt;""),N38*'Meine Angaben'!$C$12*50.8,IF(AND(M38="wöchentlich",F38&lt;&gt;""),N38*50.8,IF(AND(M38="monatlich",F38&lt;&gt;""),N38*12,IF(AND(M38="vierteljährlich",F38&lt;&gt;""),N38*4,IF(AND(M38="halbjährlich",F38&lt;&gt;""),N38*2,IF(AND(M38="jährlich",F38&lt;&gt;""),N38,IF(AND(M38="bei Bedarf",F38&lt;&gt;""),N38,"")))))))</f>
        <v/>
      </c>
      <c r="P38" s="118"/>
      <c r="Q38" s="87" t="str">
        <f t="shared" si="0"/>
        <v/>
      </c>
      <c r="R38" s="56"/>
      <c r="S38" s="56"/>
    </row>
    <row r="39" spans="2:19" ht="13.5" thickBot="1" x14ac:dyDescent="0.25">
      <c r="B39" s="64"/>
      <c r="C39" s="64"/>
      <c r="D39" s="64"/>
      <c r="E39" s="65"/>
      <c r="F39" s="64"/>
      <c r="G39" s="64"/>
      <c r="H39" s="64"/>
      <c r="I39" s="64"/>
      <c r="J39" s="64"/>
      <c r="K39" s="64"/>
      <c r="L39" s="64"/>
      <c r="M39" s="64"/>
      <c r="N39" s="64"/>
      <c r="O39" s="64"/>
      <c r="P39" s="109"/>
      <c r="Q39" s="87"/>
      <c r="R39" s="56"/>
      <c r="S39" s="56"/>
    </row>
    <row r="40" spans="2:19" x14ac:dyDescent="0.2">
      <c r="B40" s="394" t="s">
        <v>104</v>
      </c>
      <c r="C40" s="77" t="s">
        <v>68</v>
      </c>
      <c r="D40" s="78" t="s">
        <v>335</v>
      </c>
      <c r="E40" s="288"/>
      <c r="F40" s="80"/>
      <c r="G40" s="81"/>
      <c r="H40" s="81"/>
      <c r="I40" s="81"/>
      <c r="J40" s="81"/>
      <c r="K40" s="82"/>
      <c r="L40" s="83"/>
      <c r="M40" s="84"/>
      <c r="N40" s="85"/>
      <c r="O40" s="86" t="str">
        <f>IF(AND(M40="täglich",F40&lt;&gt;""),N40*'Meine Angaben'!$C$12*50.8,IF(AND(M40="wöchentlich",F40&lt;&gt;""),N40*50.8,IF(AND(M40="monatlich",F40&lt;&gt;""),N40*12,IF(AND(M40="vierteljährlich",F40&lt;&gt;""),N40*4,IF(AND(M40="halbjährlich",F40&lt;&gt;""),N40*2,IF(AND(M40="jährlich",F40&lt;&gt;""),N40,IF(AND(M40="bei Bedarf",F40&lt;&gt;""),N40,"")))))))</f>
        <v/>
      </c>
      <c r="P40" s="139"/>
      <c r="Q40" s="87" t="str">
        <f t="shared" si="0"/>
        <v/>
      </c>
      <c r="R40" s="56"/>
      <c r="S40" s="56"/>
    </row>
    <row r="41" spans="2:19" x14ac:dyDescent="0.2">
      <c r="B41" s="394"/>
      <c r="C41" s="77" t="s">
        <v>68</v>
      </c>
      <c r="D41" s="78" t="s">
        <v>335</v>
      </c>
      <c r="E41" s="289"/>
      <c r="F41" s="89"/>
      <c r="G41" s="90"/>
      <c r="H41" s="90"/>
      <c r="I41" s="90"/>
      <c r="J41" s="90"/>
      <c r="K41" s="91"/>
      <c r="L41" s="92"/>
      <c r="M41" s="93"/>
      <c r="N41" s="94"/>
      <c r="O41" s="95" t="str">
        <f>IF(AND(M41="täglich",F41&lt;&gt;""),N41*'Meine Angaben'!$C$12*50.8,IF(AND(M41="wöchentlich",F41&lt;&gt;""),N41*50.8,IF(AND(M41="monatlich",F41&lt;&gt;""),N41*12,IF(AND(M41="vierteljährlich",F41&lt;&gt;""),N41*4,IF(AND(M41="halbjährlich",F41&lt;&gt;""),N41*2,IF(AND(M41="jährlich",F41&lt;&gt;""),N41,IF(AND(M41="bei Bedarf",F41&lt;&gt;""),N41,"")))))))</f>
        <v/>
      </c>
      <c r="P41" s="137"/>
      <c r="Q41" s="87" t="str">
        <f t="shared" si="0"/>
        <v/>
      </c>
      <c r="R41" s="56"/>
      <c r="S41" s="56"/>
    </row>
    <row r="42" spans="2:19" x14ac:dyDescent="0.2">
      <c r="B42" s="394"/>
      <c r="C42" s="77" t="s">
        <v>68</v>
      </c>
      <c r="D42" s="78" t="s">
        <v>335</v>
      </c>
      <c r="E42" s="288"/>
      <c r="F42" s="97"/>
      <c r="G42" s="98"/>
      <c r="H42" s="98"/>
      <c r="I42" s="98"/>
      <c r="J42" s="98"/>
      <c r="K42" s="99"/>
      <c r="L42" s="100"/>
      <c r="M42" s="101"/>
      <c r="N42" s="102"/>
      <c r="O42" s="86" t="str">
        <f>IF(AND(M42="täglich",F42&lt;&gt;""),N42*'Meine Angaben'!$C$12*50.8,IF(AND(M42="wöchentlich",F42&lt;&gt;""),N42*50.8,IF(AND(M42="monatlich",F42&lt;&gt;""),N42*12,IF(AND(M42="vierteljährlich",F42&lt;&gt;""),N42*4,IF(AND(M42="halbjährlich",F42&lt;&gt;""),N42*2,IF(AND(M42="jährlich",F42&lt;&gt;""),N42,IF(AND(M42="bei Bedarf",F42&lt;&gt;""),N42,"")))))))</f>
        <v/>
      </c>
      <c r="P42" s="96"/>
      <c r="Q42" s="87" t="str">
        <f t="shared" si="0"/>
        <v/>
      </c>
      <c r="R42" s="56"/>
      <c r="S42" s="56"/>
    </row>
    <row r="43" spans="2:19" x14ac:dyDescent="0.2">
      <c r="B43" s="394"/>
      <c r="C43" s="77" t="s">
        <v>68</v>
      </c>
      <c r="D43" s="78" t="s">
        <v>335</v>
      </c>
      <c r="E43" s="289"/>
      <c r="F43" s="89"/>
      <c r="G43" s="90"/>
      <c r="H43" s="90"/>
      <c r="I43" s="90"/>
      <c r="J43" s="90"/>
      <c r="K43" s="91"/>
      <c r="L43" s="92"/>
      <c r="M43" s="93"/>
      <c r="N43" s="94"/>
      <c r="O43" s="95" t="str">
        <f>IF(AND(M43="täglich",F43&lt;&gt;""),N43*'Meine Angaben'!$C$12*50.8,IF(AND(M43="wöchentlich",F43&lt;&gt;""),N43*50.8,IF(AND(M43="monatlich",F43&lt;&gt;""),N43*12,IF(AND(M43="vierteljährlich",F43&lt;&gt;""),N43*4,IF(AND(M43="halbjährlich",F43&lt;&gt;""),N43*2,IF(AND(M43="jährlich",F43&lt;&gt;""),N43,IF(AND(M43="bei Bedarf",F43&lt;&gt;""),N43,"")))))))</f>
        <v/>
      </c>
      <c r="P43" s="137"/>
      <c r="Q43" s="87" t="str">
        <f t="shared" si="0"/>
        <v/>
      </c>
      <c r="R43" s="56"/>
      <c r="S43" s="56"/>
    </row>
    <row r="44" spans="2:19" x14ac:dyDescent="0.2">
      <c r="B44" s="394"/>
      <c r="C44" s="77" t="s">
        <v>68</v>
      </c>
      <c r="D44" s="78" t="s">
        <v>335</v>
      </c>
      <c r="E44" s="288"/>
      <c r="F44" s="97"/>
      <c r="G44" s="98"/>
      <c r="H44" s="98"/>
      <c r="I44" s="98"/>
      <c r="J44" s="98"/>
      <c r="K44" s="99"/>
      <c r="L44" s="100"/>
      <c r="M44" s="101"/>
      <c r="N44" s="102"/>
      <c r="O44" s="86" t="str">
        <f>IF(AND(M44="täglich",F44&lt;&gt;""),N44*'Meine Angaben'!$C$12*50.8,IF(AND(M44="wöchentlich",F44&lt;&gt;""),N44*50.8,IF(AND(M44="monatlich",F44&lt;&gt;""),N44*12,IF(AND(M44="vierteljährlich",F44&lt;&gt;""),N44*4,IF(AND(M44="halbjährlich",F44&lt;&gt;""),N44*2,IF(AND(M44="jährlich",F44&lt;&gt;""),N44,IF(AND(M44="bei Bedarf",F44&lt;&gt;""),N44,"")))))))</f>
        <v/>
      </c>
      <c r="P44" s="96"/>
      <c r="Q44" s="87" t="str">
        <f t="shared" si="0"/>
        <v/>
      </c>
      <c r="R44" s="56"/>
      <c r="S44" s="56"/>
    </row>
    <row r="45" spans="2:19" ht="13.5" thickBot="1" x14ac:dyDescent="0.25">
      <c r="B45" s="394"/>
      <c r="C45" s="77" t="s">
        <v>68</v>
      </c>
      <c r="D45" s="78" t="s">
        <v>335</v>
      </c>
      <c r="E45" s="289"/>
      <c r="F45" s="112"/>
      <c r="G45" s="113"/>
      <c r="H45" s="113"/>
      <c r="I45" s="113"/>
      <c r="J45" s="113"/>
      <c r="K45" s="114"/>
      <c r="L45" s="115"/>
      <c r="M45" s="116"/>
      <c r="N45" s="117"/>
      <c r="O45" s="95" t="str">
        <f>IF(AND(M45="täglich",F45&lt;&gt;""),N45*'Meine Angaben'!$C$12*50.8,IF(AND(M45="wöchentlich",F45&lt;&gt;""),N45*50.8,IF(AND(M45="monatlich",F45&lt;&gt;""),N45*12,IF(AND(M45="vierteljährlich",F45&lt;&gt;""),N45*4,IF(AND(M45="halbjährlich",F45&lt;&gt;""),N45*2,IF(AND(M45="jährlich",F45&lt;&gt;""),N45,IF(AND(M45="bei Bedarf",F45&lt;&gt;""),N45,"")))))))</f>
        <v/>
      </c>
      <c r="P45" s="138"/>
      <c r="Q45" s="87" t="str">
        <f t="shared" si="0"/>
        <v/>
      </c>
      <c r="R45" s="56"/>
      <c r="S45" s="56"/>
    </row>
    <row r="46" spans="2:19" x14ac:dyDescent="0.2">
      <c r="B46" s="64"/>
      <c r="C46" s="64"/>
      <c r="D46" s="64"/>
      <c r="E46" s="65"/>
      <c r="F46" s="64"/>
      <c r="G46" s="64"/>
      <c r="H46" s="64"/>
      <c r="I46" s="64"/>
      <c r="J46" s="64"/>
      <c r="K46" s="64"/>
      <c r="L46" s="64"/>
      <c r="M46" s="64"/>
      <c r="N46" s="64"/>
      <c r="O46" s="64"/>
      <c r="P46" s="64"/>
      <c r="Q46" s="87"/>
      <c r="R46" s="56"/>
      <c r="S46" s="56"/>
    </row>
    <row r="47" spans="2:19" x14ac:dyDescent="0.2">
      <c r="B47" s="64"/>
      <c r="C47" s="64"/>
      <c r="D47" s="64"/>
      <c r="E47" s="65"/>
      <c r="F47" s="64"/>
      <c r="G47" s="64"/>
      <c r="H47" s="64"/>
      <c r="I47" s="64"/>
      <c r="J47" s="64"/>
      <c r="K47" s="64"/>
      <c r="L47" s="64"/>
      <c r="M47" s="64"/>
      <c r="N47" s="64"/>
      <c r="O47" s="119"/>
      <c r="P47" s="120"/>
      <c r="Q47" s="87"/>
      <c r="R47" s="56"/>
      <c r="S47" s="56"/>
    </row>
    <row r="48" spans="2:19" x14ac:dyDescent="0.2">
      <c r="B48" s="64"/>
      <c r="C48" s="64"/>
      <c r="D48" s="64"/>
      <c r="E48" s="65"/>
      <c r="F48" s="384" t="s">
        <v>60</v>
      </c>
      <c r="G48" s="384"/>
      <c r="H48" s="62"/>
      <c r="I48" s="62"/>
      <c r="J48" s="62"/>
      <c r="K48" s="62"/>
      <c r="L48" s="62"/>
      <c r="M48" s="62"/>
      <c r="N48" s="62"/>
      <c r="O48" s="121" t="s">
        <v>61</v>
      </c>
      <c r="P48" s="120"/>
      <c r="Q48" s="87"/>
      <c r="R48" s="56"/>
      <c r="S48" s="56"/>
    </row>
    <row r="49" spans="2:19" s="128" customFormat="1" ht="25.5" x14ac:dyDescent="0.2">
      <c r="B49" s="122" t="s">
        <v>59</v>
      </c>
      <c r="C49" s="122"/>
      <c r="D49" s="122"/>
      <c r="E49" s="123" t="s">
        <v>430</v>
      </c>
      <c r="F49" s="402">
        <f>COUNTA(F15:F45)</f>
        <v>0</v>
      </c>
      <c r="G49" s="402"/>
      <c r="H49" s="124"/>
      <c r="I49" s="124"/>
      <c r="J49" s="124"/>
      <c r="K49" s="124"/>
      <c r="L49" s="124"/>
      <c r="M49" s="124"/>
      <c r="N49" s="124"/>
      <c r="O49" s="125">
        <f>SUM(O15:O45)</f>
        <v>0</v>
      </c>
      <c r="P49" s="126"/>
      <c r="Q49" s="87"/>
      <c r="R49" s="127"/>
      <c r="S49" s="127"/>
    </row>
    <row r="50" spans="2:19" x14ac:dyDescent="0.2">
      <c r="B50" s="64"/>
      <c r="C50" s="64"/>
      <c r="D50" s="64"/>
      <c r="E50" s="65"/>
      <c r="F50" s="64"/>
      <c r="G50" s="64"/>
      <c r="H50" s="64"/>
      <c r="I50" s="64"/>
      <c r="J50" s="64"/>
      <c r="K50" s="64"/>
      <c r="L50" s="64"/>
      <c r="M50" s="64"/>
      <c r="N50" s="64"/>
      <c r="O50" s="64"/>
      <c r="P50" s="64"/>
      <c r="Q50" s="87"/>
      <c r="R50" s="56"/>
      <c r="S50" s="56"/>
    </row>
  </sheetData>
  <sheetProtection algorithmName="SHA-512" hashValue="Q7O6+IWqpuThJkRK7t4nCK5MvE5dgWTZMnwCF81v9HaWPMdieVdUM6qdPn+oE3HmE5qKCqV8JPEp/BGecAht6g==" saltValue="tiERCTaw9o5Eb/dcmhKLMg==" spinCount="100000" sheet="1" objects="1" scenarios="1"/>
  <mergeCells count="19">
    <mergeCell ref="Q11:Q13"/>
    <mergeCell ref="P11:P13"/>
    <mergeCell ref="F11:L11"/>
    <mergeCell ref="E2:Q2"/>
    <mergeCell ref="E4:Q4"/>
    <mergeCell ref="E3:Q3"/>
    <mergeCell ref="F10:N10"/>
    <mergeCell ref="E11:E12"/>
    <mergeCell ref="B13:E13"/>
    <mergeCell ref="B15:B21"/>
    <mergeCell ref="F12:I12"/>
    <mergeCell ref="J12:K12"/>
    <mergeCell ref="F49:G49"/>
    <mergeCell ref="B2:B4"/>
    <mergeCell ref="F48:G48"/>
    <mergeCell ref="B11:B12"/>
    <mergeCell ref="B32:B38"/>
    <mergeCell ref="B40:B45"/>
    <mergeCell ref="B23:B30"/>
  </mergeCells>
  <conditionalFormatting sqref="Q46:Q50">
    <cfRule type="cellIs" dxfId="135" priority="10" operator="equal">
      <formula>"Bitte keine Stunden eintragen"</formula>
    </cfRule>
    <cfRule type="cellIs" dxfId="134" priority="11" operator="equal">
      <formula>"bitte geschätzte Zeit/Jahr (in Stunden) eingeben"</formula>
    </cfRule>
    <cfRule type="cellIs" dxfId="133" priority="12" operator="equal">
      <formula>"bitte 'Rhythmus der Durchführung' auswählen"</formula>
    </cfRule>
  </conditionalFormatting>
  <conditionalFormatting sqref="Q15:Q45">
    <cfRule type="cellIs" dxfId="132" priority="5" operator="equal">
      <formula>"Bitte die geschätzte Arbeitszeit in Stunden für den gewählten Rhythmus eingeben."</formula>
    </cfRule>
    <cfRule type="cellIs" dxfId="131" priority="6" operator="equal">
      <formula>"Geschätzte Stunden nur ausfüllen, wenn Sie selbst als Leitungskraft diese Tätigkeit ausführen."</formula>
    </cfRule>
    <cfRule type="cellIs" dxfId="130" priority="7" operator="equal">
      <formula>"Bitte geschätzte Zeit/Jahr (in Stunden) eingeben."</formula>
    </cfRule>
    <cfRule type="cellIs" dxfId="129" priority="8" operator="equal">
      <formula>"Bitte 'Rhythmus der Durchführung' auswählen."</formula>
    </cfRule>
  </conditionalFormatting>
  <conditionalFormatting sqref="Q14">
    <cfRule type="cellIs" dxfId="128" priority="1" operator="equal">
      <formula>"Bitte die geschätzte Arbeitszeit in Stunden für den gewählten Rhythmus eingeben."</formula>
    </cfRule>
    <cfRule type="cellIs" dxfId="127" priority="2" operator="equal">
      <formula>"Geschätzte Stunden nur ausfüllen, wenn Sie selbst als Leitungskraft diese Tätigkeit ausführen."</formula>
    </cfRule>
    <cfRule type="cellIs" dxfId="126" priority="3" operator="equal">
      <formula>"Bitte geschätzte Zeit/Jahr (in Stunden) eingeben."</formula>
    </cfRule>
    <cfRule type="cellIs" dxfId="125" priority="4" operator="equal">
      <formula>"Bitte 'Rhythmus der Durchführung' auswählen."</formula>
    </cfRule>
  </conditionalFormatting>
  <dataValidations count="2">
    <dataValidation type="decimal" allowBlank="1" showInputMessage="1" showErrorMessage="1" error="Nur Zahlen zwischen 01 und 500 eintragen" prompt="Bitte geschätzte Arbeitszeit (Std.) je Rhythmus eintragen." sqref="N45">
      <formula1>0.1</formula1>
      <formula2>500.99</formula2>
    </dataValidation>
    <dataValidation type="decimal" allowBlank="1" showInputMessage="1" showErrorMessage="1" error="Nur Zahlen zwischen 01 und 500 eintragen" prompt="Bitte geschätzte Arbeitszeit (Std.) je Rhythmus eintragen." sqref="N15:N44">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30"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F15:K45 L15:L17</xm:sqref>
        </x14:dataValidation>
        <x14:dataValidation type="list" allowBlank="1" showInputMessage="1" showErrorMessage="1" prompt="Nur auszufüllen, wenn Sie selbst die Tätigkeit als Leitungskraft ausführen.">
          <x14:formula1>
            <xm:f>'Hilfstabelle 1'!$A$1:$A$7</xm:f>
          </x14:formula1>
          <xm:sqref>M15:M45</xm:sqref>
        </x14:dataValidation>
        <x14:dataValidation type="list" allowBlank="1" showInputMessage="1" showErrorMessage="1" error="Bitte ein x eintragen." prompt="Bitte ein Kreuz (x) setzen, wenn nicht zutreffend._x000a_">
          <x14:formula1>
            <xm:f>'Hilfstabelle 1'!$C$1</xm:f>
          </x14:formula1>
          <xm:sqref>L18:L45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4"/>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431</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431</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25.5" x14ac:dyDescent="0.2">
      <c r="B15" s="394" t="s">
        <v>147</v>
      </c>
      <c r="C15" s="147" t="s">
        <v>342</v>
      </c>
      <c r="D15" s="78" t="s">
        <v>368</v>
      </c>
      <c r="E15" s="79" t="s">
        <v>73</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 t="shared" ref="Q15:Q39" si="0">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147" t="s">
        <v>342</v>
      </c>
      <c r="D16" s="78" t="s">
        <v>368</v>
      </c>
      <c r="E16" s="88" t="s">
        <v>74</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si="0"/>
        <v/>
      </c>
      <c r="R16" s="56"/>
      <c r="S16" s="56"/>
    </row>
    <row r="17" spans="2:19" x14ac:dyDescent="0.2">
      <c r="B17" s="394"/>
      <c r="C17" s="147" t="s">
        <v>342</v>
      </c>
      <c r="D17" s="78" t="s">
        <v>368</v>
      </c>
      <c r="E17" s="79" t="s">
        <v>75</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x14ac:dyDescent="0.2">
      <c r="B18" s="394"/>
      <c r="C18" s="147" t="s">
        <v>342</v>
      </c>
      <c r="D18" s="78" t="s">
        <v>368</v>
      </c>
      <c r="E18" s="88" t="s">
        <v>76</v>
      </c>
      <c r="F18" s="89"/>
      <c r="G18" s="90"/>
      <c r="H18" s="90"/>
      <c r="I18" s="90"/>
      <c r="J18" s="90"/>
      <c r="K18" s="91"/>
      <c r="L18" s="92"/>
      <c r="M18" s="93"/>
      <c r="N18" s="94"/>
      <c r="O18" s="95" t="str">
        <f>IF(AND(M18="täglich",F18&lt;&gt;""),N18*'Meine Angaben'!$C$12*50.8,IF(AND(M18="wöchentlich",F18&lt;&gt;""),N18*50.8,IF(AND(M18="monatlich",F18&lt;&gt;""),N18*12,IF(AND(M18="vierteljährlich",F18&lt;&gt;""),N18*4,IF(AND(M18="halbjährlich",F18&lt;&gt;""),N18*2,IF(AND(M18="jährlich",F18&lt;&gt;""),N18,IF(AND(M18="bei Bedarf",F18&lt;&gt;""),N18,"")))))))</f>
        <v/>
      </c>
      <c r="P18" s="137"/>
      <c r="Q18" s="87" t="str">
        <f t="shared" si="0"/>
        <v/>
      </c>
      <c r="R18" s="56"/>
      <c r="S18" s="56"/>
    </row>
    <row r="19" spans="2:19" ht="26.25" thickBot="1" x14ac:dyDescent="0.25">
      <c r="B19" s="394"/>
      <c r="C19" s="147" t="s">
        <v>342</v>
      </c>
      <c r="D19" s="78" t="s">
        <v>368</v>
      </c>
      <c r="E19" s="79" t="s">
        <v>77</v>
      </c>
      <c r="F19" s="103"/>
      <c r="G19" s="104"/>
      <c r="H19" s="104"/>
      <c r="I19" s="104"/>
      <c r="J19" s="104"/>
      <c r="K19" s="105"/>
      <c r="L19" s="106"/>
      <c r="M19" s="107"/>
      <c r="N19" s="108"/>
      <c r="O19" s="86" t="str">
        <f>IF(AND(M19="täglich",F19&lt;&gt;""),N19*'Meine Angaben'!$C$12*50.8,IF(AND(M19="wöchentlich",F19&lt;&gt;""),N19*50.8,IF(AND(M19="monatlich",F19&lt;&gt;""),N19*12,IF(AND(M19="vierteljährlich",F19&lt;&gt;""),N19*4,IF(AND(M19="halbjährlich",F19&lt;&gt;""),N19*2,IF(AND(M19="jährlich",F19&lt;&gt;""),N19,IF(AND(M19="bei Bedarf",F19&lt;&gt;""),N19,"")))))))</f>
        <v/>
      </c>
      <c r="P19" s="118"/>
      <c r="Q19" s="87" t="str">
        <f t="shared" si="0"/>
        <v/>
      </c>
      <c r="R19" s="56"/>
      <c r="S19" s="56"/>
    </row>
    <row r="20" spans="2:19" ht="13.5" thickBot="1" x14ac:dyDescent="0.25">
      <c r="B20" s="64"/>
      <c r="C20" s="64"/>
      <c r="D20" s="64"/>
      <c r="E20" s="65"/>
      <c r="F20" s="64"/>
      <c r="G20" s="64"/>
      <c r="H20" s="64"/>
      <c r="I20" s="64"/>
      <c r="J20" s="64"/>
      <c r="K20" s="64"/>
      <c r="L20" s="64"/>
      <c r="M20" s="64"/>
      <c r="N20" s="64"/>
      <c r="O20" s="64"/>
      <c r="P20" s="109"/>
      <c r="Q20" s="87"/>
      <c r="R20" s="56"/>
      <c r="S20" s="56"/>
    </row>
    <row r="21" spans="2:19" ht="25.5" x14ac:dyDescent="0.2">
      <c r="B21" s="394" t="s">
        <v>78</v>
      </c>
      <c r="C21" s="147" t="s">
        <v>343</v>
      </c>
      <c r="D21" s="78" t="s">
        <v>369</v>
      </c>
      <c r="E21" s="79" t="s">
        <v>79</v>
      </c>
      <c r="F21" s="80"/>
      <c r="G21" s="81"/>
      <c r="H21" s="81"/>
      <c r="I21" s="81"/>
      <c r="J21" s="81"/>
      <c r="K21" s="82"/>
      <c r="L21" s="83"/>
      <c r="M21" s="84"/>
      <c r="N21" s="85"/>
      <c r="O21" s="86" t="str">
        <f>IF(AND(M21="täglich",F21&lt;&gt;""),N21*'Meine Angaben'!$C$12*50.8,IF(AND(M21="wöchentlich",F21&lt;&gt;""),N21*50.8,IF(AND(M21="monatlich",F21&lt;&gt;""),N21*12,IF(AND(M21="vierteljährlich",F21&lt;&gt;""),N21*4,IF(AND(M21="halbjährlich",F21&lt;&gt;""),N21*2,IF(AND(M21="jährlich",F21&lt;&gt;""),N21,IF(AND(M21="bei Bedarf",F21&lt;&gt;""),N21,"")))))))</f>
        <v/>
      </c>
      <c r="P21" s="139"/>
      <c r="Q21" s="87" t="str">
        <f t="shared" si="0"/>
        <v/>
      </c>
      <c r="R21" s="56"/>
      <c r="S21" s="56"/>
    </row>
    <row r="22" spans="2:19" x14ac:dyDescent="0.2">
      <c r="B22" s="394"/>
      <c r="C22" s="147" t="s">
        <v>343</v>
      </c>
      <c r="D22" s="78" t="s">
        <v>369</v>
      </c>
      <c r="E22" s="88" t="s">
        <v>80</v>
      </c>
      <c r="F22" s="89"/>
      <c r="G22" s="90"/>
      <c r="H22" s="90"/>
      <c r="I22" s="90"/>
      <c r="J22" s="90"/>
      <c r="K22" s="91"/>
      <c r="L22" s="92"/>
      <c r="M22" s="93"/>
      <c r="N22" s="94"/>
      <c r="O22" s="110" t="str">
        <f>IF(AND(M22="täglich",F22&lt;&gt;""),N22*'Meine Angaben'!$C$12*50.8,IF(AND(M22="wöchentlich",F22&lt;&gt;""),N22*50.8,IF(AND(M22="monatlich",F22&lt;&gt;""),N22*12,IF(AND(M22="vierteljährlich",F22&lt;&gt;""),N22*4,IF(AND(M22="halbjährlich",F22&lt;&gt;""),N22*2,IF(AND(M22="jährlich",F22&lt;&gt;""),N22,IF(AND(M22="bei Bedarf",F22&lt;&gt;""),N22,"")))))))</f>
        <v/>
      </c>
      <c r="P22" s="137"/>
      <c r="Q22" s="87" t="str">
        <f t="shared" si="0"/>
        <v/>
      </c>
      <c r="R22" s="56"/>
      <c r="S22" s="56"/>
    </row>
    <row r="23" spans="2:19" x14ac:dyDescent="0.2">
      <c r="B23" s="394"/>
      <c r="C23" s="147" t="s">
        <v>343</v>
      </c>
      <c r="D23" s="78" t="s">
        <v>369</v>
      </c>
      <c r="E23" s="79" t="s">
        <v>81</v>
      </c>
      <c r="F23" s="97"/>
      <c r="G23" s="98"/>
      <c r="H23" s="98"/>
      <c r="I23" s="98"/>
      <c r="J23" s="98"/>
      <c r="K23" s="99"/>
      <c r="L23" s="100"/>
      <c r="M23" s="101"/>
      <c r="N23" s="102"/>
      <c r="O23" s="111" t="str">
        <f>IF(AND(M23="täglich",F23&lt;&gt;""),N23*'Meine Angaben'!$C$12*50.8,IF(AND(M23="wöchentlich",F23&lt;&gt;""),N23*50.8,IF(AND(M23="monatlich",F23&lt;&gt;""),N23*12,IF(AND(M23="vierteljährlich",F23&lt;&gt;""),N23*4,IF(AND(M23="halbjährlich",F23&lt;&gt;""),N23*2,IF(AND(M23="jährlich",F23&lt;&gt;""),N23,IF(AND(M23="bei Bedarf",F23&lt;&gt;""),N23,"")))))))</f>
        <v/>
      </c>
      <c r="P23" s="96"/>
      <c r="Q23" s="87" t="str">
        <f t="shared" si="0"/>
        <v/>
      </c>
      <c r="R23" s="56"/>
      <c r="S23" s="56"/>
    </row>
    <row r="24" spans="2:19" x14ac:dyDescent="0.2">
      <c r="B24" s="394"/>
      <c r="C24" s="147" t="s">
        <v>343</v>
      </c>
      <c r="D24" s="78" t="s">
        <v>369</v>
      </c>
      <c r="E24" s="88" t="s">
        <v>82</v>
      </c>
      <c r="F24" s="89"/>
      <c r="G24" s="90"/>
      <c r="H24" s="90"/>
      <c r="I24" s="90"/>
      <c r="J24" s="90"/>
      <c r="K24" s="91"/>
      <c r="L24" s="92"/>
      <c r="M24" s="93"/>
      <c r="N24" s="94"/>
      <c r="O24" s="110" t="str">
        <f>IF(AND(M24="täglich",F24&lt;&gt;""),N24*'Meine Angaben'!$C$12*50.8,IF(AND(M24="wöchentlich",F24&lt;&gt;""),N24*50.8,IF(AND(M24="monatlich",F24&lt;&gt;""),N24*12,IF(AND(M24="vierteljährlich",F24&lt;&gt;""),N24*4,IF(AND(M24="halbjährlich",F24&lt;&gt;""),N24*2,IF(AND(M24="jährlich",F24&lt;&gt;""),N24,IF(AND(M24="bei Bedarf",F24&lt;&gt;""),N24,"")))))))</f>
        <v/>
      </c>
      <c r="P24" s="137"/>
      <c r="Q24" s="87" t="str">
        <f t="shared" si="0"/>
        <v/>
      </c>
      <c r="R24" s="56"/>
      <c r="S24" s="56"/>
    </row>
    <row r="25" spans="2:19" x14ac:dyDescent="0.2">
      <c r="B25" s="394"/>
      <c r="C25" s="147" t="s">
        <v>343</v>
      </c>
      <c r="D25" s="78" t="s">
        <v>369</v>
      </c>
      <c r="E25" s="79" t="s">
        <v>83</v>
      </c>
      <c r="F25" s="97"/>
      <c r="G25" s="98"/>
      <c r="H25" s="98"/>
      <c r="I25" s="98"/>
      <c r="J25" s="98"/>
      <c r="K25" s="99"/>
      <c r="L25" s="100"/>
      <c r="M25" s="101"/>
      <c r="N25" s="102"/>
      <c r="O25" s="111" t="str">
        <f>IF(AND(M25="täglich",F25&lt;&gt;""),N25*'Meine Angaben'!$C$12*50.8,IF(AND(M25="wöchentlich",F25&lt;&gt;""),N25*50.8,IF(AND(M25="monatlich",F25&lt;&gt;""),N25*12,IF(AND(M25="vierteljährlich",F25&lt;&gt;""),N25*4,IF(AND(M25="halbjährlich",F25&lt;&gt;""),N25*2,IF(AND(M25="jährlich",F25&lt;&gt;""),N25,IF(AND(M25="bei Bedarf",F25&lt;&gt;""),N25,"")))))))</f>
        <v/>
      </c>
      <c r="P25" s="96"/>
      <c r="Q25" s="87" t="str">
        <f t="shared" si="0"/>
        <v/>
      </c>
      <c r="R25" s="56"/>
      <c r="S25" s="56"/>
    </row>
    <row r="26" spans="2:19" ht="26.25" thickBot="1" x14ac:dyDescent="0.25">
      <c r="B26" s="394"/>
      <c r="C26" s="147" t="s">
        <v>343</v>
      </c>
      <c r="D26" s="78" t="s">
        <v>369</v>
      </c>
      <c r="E26" s="88" t="s">
        <v>84</v>
      </c>
      <c r="F26" s="112"/>
      <c r="G26" s="113"/>
      <c r="H26" s="113"/>
      <c r="I26" s="113"/>
      <c r="J26" s="113"/>
      <c r="K26" s="114"/>
      <c r="L26" s="115"/>
      <c r="M26" s="116"/>
      <c r="N26" s="117"/>
      <c r="O26" s="110" t="str">
        <f>IF(AND(M26="täglich",F26&lt;&gt;""),N26*'Meine Angaben'!$C$12*50.8,IF(AND(M26="wöchentlich",F26&lt;&gt;""),N26*50.8,IF(AND(M26="monatlich",F26&lt;&gt;""),N26*12,IF(AND(M26="vierteljährlich",F26&lt;&gt;""),N26*4,IF(AND(M26="halbjährlich",F26&lt;&gt;""),N26*2,IF(AND(M26="jährlich",F26&lt;&gt;""),N26,IF(AND(M26="bei Bedarf",F26&lt;&gt;""),N26,"")))))))</f>
        <v/>
      </c>
      <c r="P26" s="138"/>
      <c r="Q26" s="87" t="str">
        <f t="shared" si="0"/>
        <v/>
      </c>
      <c r="R26" s="56"/>
      <c r="S26" s="56"/>
    </row>
    <row r="27" spans="2:19" ht="13.5" thickBot="1" x14ac:dyDescent="0.25">
      <c r="B27" s="64"/>
      <c r="C27" s="64"/>
      <c r="D27" s="64"/>
      <c r="E27" s="65"/>
      <c r="F27" s="64"/>
      <c r="G27" s="64"/>
      <c r="H27" s="64"/>
      <c r="I27" s="64"/>
      <c r="J27" s="64"/>
      <c r="K27" s="64"/>
      <c r="L27" s="64"/>
      <c r="M27" s="64"/>
      <c r="N27" s="64"/>
      <c r="O27" s="64"/>
      <c r="P27" s="109"/>
      <c r="Q27" s="87"/>
      <c r="R27" s="56"/>
      <c r="S27" s="56"/>
    </row>
    <row r="28" spans="2:19" ht="25.5" x14ac:dyDescent="0.2">
      <c r="B28" s="394" t="s">
        <v>148</v>
      </c>
      <c r="C28" s="147" t="s">
        <v>344</v>
      </c>
      <c r="D28" s="78" t="s">
        <v>370</v>
      </c>
      <c r="E28" s="79" t="s">
        <v>85</v>
      </c>
      <c r="F28" s="80"/>
      <c r="G28" s="81"/>
      <c r="H28" s="81"/>
      <c r="I28" s="81"/>
      <c r="J28" s="81"/>
      <c r="K28" s="82"/>
      <c r="L28" s="83"/>
      <c r="M28" s="84"/>
      <c r="N28" s="85"/>
      <c r="O28" s="86" t="str">
        <f>IF(AND(M28="täglich",F28&lt;&gt;""),N28*'Meine Angaben'!$C$12*50.8,IF(AND(M28="wöchentlich",F28&lt;&gt;""),N28*50.8,IF(AND(M28="monatlich",F28&lt;&gt;""),N28*12,IF(AND(M28="vierteljährlich",F28&lt;&gt;""),N28*4,IF(AND(M28="halbjährlich",F28&lt;&gt;""),N28*2,IF(AND(M28="jährlich",F28&lt;&gt;""),N28,IF(AND(M28="bei Bedarf",F28&lt;&gt;""),N28,"")))))))</f>
        <v/>
      </c>
      <c r="P28" s="139"/>
      <c r="Q28" s="87" t="str">
        <f t="shared" si="0"/>
        <v/>
      </c>
      <c r="R28" s="56"/>
      <c r="S28" s="56"/>
    </row>
    <row r="29" spans="2:19" ht="38.25" x14ac:dyDescent="0.2">
      <c r="B29" s="394"/>
      <c r="C29" s="147" t="s">
        <v>344</v>
      </c>
      <c r="D29" s="78" t="s">
        <v>370</v>
      </c>
      <c r="E29" s="88" t="s">
        <v>86</v>
      </c>
      <c r="F29" s="89"/>
      <c r="G29" s="90"/>
      <c r="H29" s="90"/>
      <c r="I29" s="90"/>
      <c r="J29" s="90"/>
      <c r="K29" s="91"/>
      <c r="L29" s="92"/>
      <c r="M29" s="93"/>
      <c r="N29" s="94"/>
      <c r="O29" s="95" t="str">
        <f>IF(AND(M29="täglich",F29&lt;&gt;""),N29*'Meine Angaben'!$C$12*50.8,IF(AND(M29="wöchentlich",F29&lt;&gt;""),N29*50.8,IF(AND(M29="monatlich",F29&lt;&gt;""),N29*12,IF(AND(M29="vierteljährlich",F29&lt;&gt;""),N29*4,IF(AND(M29="halbjährlich",F29&lt;&gt;""),N29*2,IF(AND(M29="jährlich",F29&lt;&gt;""),N29,IF(AND(M29="bei Bedarf",F29&lt;&gt;""),N29,"")))))))</f>
        <v/>
      </c>
      <c r="P29" s="137"/>
      <c r="Q29" s="87" t="str">
        <f t="shared" si="0"/>
        <v/>
      </c>
      <c r="R29" s="56"/>
      <c r="S29" s="56"/>
    </row>
    <row r="30" spans="2:19" x14ac:dyDescent="0.2">
      <c r="B30" s="394"/>
      <c r="C30" s="147" t="s">
        <v>344</v>
      </c>
      <c r="D30" s="78" t="s">
        <v>370</v>
      </c>
      <c r="E30" s="79" t="s">
        <v>87</v>
      </c>
      <c r="F30" s="97"/>
      <c r="G30" s="98"/>
      <c r="H30" s="98"/>
      <c r="I30" s="98"/>
      <c r="J30" s="98"/>
      <c r="K30" s="99"/>
      <c r="L30" s="100"/>
      <c r="M30" s="101"/>
      <c r="N30" s="102"/>
      <c r="O30" s="86" t="str">
        <f>IF(AND(M30="täglich",F30&lt;&gt;""),N30*'Meine Angaben'!$C$12*50.8,IF(AND(M30="wöchentlich",F30&lt;&gt;""),N30*50.8,IF(AND(M30="monatlich",F30&lt;&gt;""),N30*12,IF(AND(M30="vierteljährlich",F30&lt;&gt;""),N30*4,IF(AND(M30="halbjährlich",F30&lt;&gt;""),N30*2,IF(AND(M30="jährlich",F30&lt;&gt;""),N30,IF(AND(M30="bei Bedarf",F30&lt;&gt;""),N30,"")))))))</f>
        <v/>
      </c>
      <c r="P30" s="96"/>
      <c r="Q30" s="87" t="str">
        <f t="shared" si="0"/>
        <v/>
      </c>
      <c r="R30" s="56"/>
      <c r="S30" s="56"/>
    </row>
    <row r="31" spans="2:19" x14ac:dyDescent="0.2">
      <c r="B31" s="394"/>
      <c r="C31" s="147" t="s">
        <v>344</v>
      </c>
      <c r="D31" s="78" t="s">
        <v>370</v>
      </c>
      <c r="E31" s="88" t="s">
        <v>450</v>
      </c>
      <c r="F31" s="89"/>
      <c r="G31" s="90"/>
      <c r="H31" s="90"/>
      <c r="I31" s="90"/>
      <c r="J31" s="90"/>
      <c r="K31" s="91"/>
      <c r="L31" s="92"/>
      <c r="M31" s="93"/>
      <c r="N31" s="94"/>
      <c r="O31" s="95" t="str">
        <f>IF(AND(M31="täglich",F31&lt;&gt;""),N31*'Meine Angaben'!$C$12*50.8,IF(AND(M31="wöchentlich",F31&lt;&gt;""),N31*50.8,IF(AND(M31="monatlich",F31&lt;&gt;""),N31*12,IF(AND(M31="vierteljährlich",F31&lt;&gt;""),N31*4,IF(AND(M31="halbjährlich",F31&lt;&gt;""),N31*2,IF(AND(M31="jährlich",F31&lt;&gt;""),N31,IF(AND(M31="bei Bedarf",F31&lt;&gt;""),N31,"")))))))</f>
        <v/>
      </c>
      <c r="P31" s="137"/>
      <c r="Q31" s="87" t="str">
        <f t="shared" si="0"/>
        <v/>
      </c>
      <c r="R31" s="56"/>
      <c r="S31" s="56"/>
    </row>
    <row r="32" spans="2:19" ht="13.5" thickBot="1" x14ac:dyDescent="0.25">
      <c r="B32" s="394"/>
      <c r="C32" s="147" t="s">
        <v>344</v>
      </c>
      <c r="D32" s="78" t="s">
        <v>370</v>
      </c>
      <c r="E32" s="79" t="s">
        <v>88</v>
      </c>
      <c r="F32" s="103"/>
      <c r="G32" s="104"/>
      <c r="H32" s="104"/>
      <c r="I32" s="104"/>
      <c r="J32" s="104"/>
      <c r="K32" s="105"/>
      <c r="L32" s="106"/>
      <c r="M32" s="107"/>
      <c r="N32" s="108"/>
      <c r="O32" s="86" t="str">
        <f>IF(AND(M32="täglich",F32&lt;&gt;""),N32*'Meine Angaben'!$C$12*50.8,IF(AND(M32="wöchentlich",F32&lt;&gt;""),N32*50.8,IF(AND(M32="monatlich",F32&lt;&gt;""),N32*12,IF(AND(M32="vierteljährlich",F32&lt;&gt;""),N32*4,IF(AND(M32="halbjährlich",F32&lt;&gt;""),N32*2,IF(AND(M32="jährlich",F32&lt;&gt;""),N32,IF(AND(M32="bei Bedarf",F32&lt;&gt;""),N32,"")))))))</f>
        <v/>
      </c>
      <c r="P32" s="118"/>
      <c r="Q32" s="87" t="str">
        <f t="shared" si="0"/>
        <v/>
      </c>
      <c r="R32" s="56"/>
      <c r="S32" s="56"/>
    </row>
    <row r="33" spans="2:19" ht="13.5" thickBot="1" x14ac:dyDescent="0.25">
      <c r="B33" s="64"/>
      <c r="C33" s="64"/>
      <c r="D33" s="64"/>
      <c r="E33" s="65"/>
      <c r="F33" s="64"/>
      <c r="G33" s="64"/>
      <c r="H33" s="64"/>
      <c r="I33" s="64"/>
      <c r="J33" s="64"/>
      <c r="K33" s="64"/>
      <c r="L33" s="64"/>
      <c r="M33" s="64"/>
      <c r="N33" s="64"/>
      <c r="O33" s="64"/>
      <c r="P33" s="109"/>
      <c r="Q33" s="87"/>
      <c r="R33" s="56"/>
      <c r="S33" s="56"/>
    </row>
    <row r="34" spans="2:19" x14ac:dyDescent="0.2">
      <c r="B34" s="394" t="s">
        <v>107</v>
      </c>
      <c r="C34" s="147" t="s">
        <v>345</v>
      </c>
      <c r="D34" s="78" t="s">
        <v>335</v>
      </c>
      <c r="E34" s="288"/>
      <c r="F34" s="80"/>
      <c r="G34" s="81"/>
      <c r="H34" s="81"/>
      <c r="I34" s="81"/>
      <c r="J34" s="81"/>
      <c r="K34" s="82"/>
      <c r="L34" s="83"/>
      <c r="M34" s="84"/>
      <c r="N34" s="85"/>
      <c r="O34" s="86" t="str">
        <f>IF(AND(M34="täglich",F34&lt;&gt;""),N34*'Meine Angaben'!$C$12*50.8,IF(AND(M34="wöchentlich",F34&lt;&gt;""),N34*50.8,IF(AND(M34="monatlich",F34&lt;&gt;""),N34*12,IF(AND(M34="vierteljährlich",F34&lt;&gt;""),N34*4,IF(AND(M34="halbjährlich",F34&lt;&gt;""),N34*2,IF(AND(M34="jährlich",F34&lt;&gt;""),N34,IF(AND(M34="bei Bedarf",F34&lt;&gt;""),N34,"")))))))</f>
        <v/>
      </c>
      <c r="P34" s="139"/>
      <c r="Q34" s="87" t="str">
        <f t="shared" si="0"/>
        <v/>
      </c>
      <c r="R34" s="56"/>
      <c r="S34" s="56"/>
    </row>
    <row r="35" spans="2:19" x14ac:dyDescent="0.2">
      <c r="B35" s="394"/>
      <c r="C35" s="147" t="s">
        <v>345</v>
      </c>
      <c r="D35" s="78" t="s">
        <v>335</v>
      </c>
      <c r="E35" s="289"/>
      <c r="F35" s="89"/>
      <c r="G35" s="90"/>
      <c r="H35" s="90"/>
      <c r="I35" s="90"/>
      <c r="J35" s="90"/>
      <c r="K35" s="91"/>
      <c r="L35" s="92"/>
      <c r="M35" s="93"/>
      <c r="N35" s="94"/>
      <c r="O35" s="95" t="str">
        <f>IF(AND(M35="täglich",F35&lt;&gt;""),N35*'Meine Angaben'!$C$12*50.8,IF(AND(M35="wöchentlich",F35&lt;&gt;""),N35*50.8,IF(AND(M35="monatlich",F35&lt;&gt;""),N35*12,IF(AND(M35="vierteljährlich",F35&lt;&gt;""),N35*4,IF(AND(M35="halbjährlich",F35&lt;&gt;""),N35*2,IF(AND(M35="jährlich",F35&lt;&gt;""),N35,IF(AND(M35="bei Bedarf",F35&lt;&gt;""),N35,"")))))))</f>
        <v/>
      </c>
      <c r="P35" s="137"/>
      <c r="Q35" s="87" t="str">
        <f t="shared" si="0"/>
        <v/>
      </c>
      <c r="R35" s="56"/>
      <c r="S35" s="56"/>
    </row>
    <row r="36" spans="2:19" x14ac:dyDescent="0.2">
      <c r="B36" s="394"/>
      <c r="C36" s="147" t="s">
        <v>345</v>
      </c>
      <c r="D36" s="78" t="s">
        <v>335</v>
      </c>
      <c r="E36" s="288"/>
      <c r="F36" s="97"/>
      <c r="G36" s="98"/>
      <c r="H36" s="98"/>
      <c r="I36" s="98"/>
      <c r="J36" s="98"/>
      <c r="K36" s="99"/>
      <c r="L36" s="100"/>
      <c r="M36" s="101"/>
      <c r="N36" s="102"/>
      <c r="O36" s="86" t="str">
        <f>IF(AND(M36="täglich",F36&lt;&gt;""),N36*'Meine Angaben'!$C$12*50.8,IF(AND(M36="wöchentlich",F36&lt;&gt;""),N36*50.8,IF(AND(M36="monatlich",F36&lt;&gt;""),N36*12,IF(AND(M36="vierteljährlich",F36&lt;&gt;""),N36*4,IF(AND(M36="halbjährlich",F36&lt;&gt;""),N36*2,IF(AND(M36="jährlich",F36&lt;&gt;""),N36,IF(AND(M36="bei Bedarf",F36&lt;&gt;""),N36,"")))))))</f>
        <v/>
      </c>
      <c r="P36" s="96"/>
      <c r="Q36" s="87" t="str">
        <f t="shared" si="0"/>
        <v/>
      </c>
      <c r="R36" s="56"/>
      <c r="S36" s="56"/>
    </row>
    <row r="37" spans="2:19" x14ac:dyDescent="0.2">
      <c r="B37" s="394"/>
      <c r="C37" s="147" t="s">
        <v>345</v>
      </c>
      <c r="D37" s="78" t="s">
        <v>335</v>
      </c>
      <c r="E37" s="289"/>
      <c r="F37" s="89"/>
      <c r="G37" s="90"/>
      <c r="H37" s="90"/>
      <c r="I37" s="90"/>
      <c r="J37" s="90"/>
      <c r="K37" s="91"/>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0"/>
        <v/>
      </c>
      <c r="R37" s="56"/>
      <c r="S37" s="56"/>
    </row>
    <row r="38" spans="2:19" x14ac:dyDescent="0.2">
      <c r="B38" s="394"/>
      <c r="C38" s="147" t="s">
        <v>345</v>
      </c>
      <c r="D38" s="78" t="s">
        <v>335</v>
      </c>
      <c r="E38" s="288"/>
      <c r="F38" s="97"/>
      <c r="G38" s="98"/>
      <c r="H38" s="98"/>
      <c r="I38" s="98"/>
      <c r="J38" s="98"/>
      <c r="K38" s="99"/>
      <c r="L38" s="100"/>
      <c r="M38" s="101"/>
      <c r="N38" s="102"/>
      <c r="O38" s="86" t="str">
        <f>IF(AND(M38="täglich",F38&lt;&gt;""),N38*'Meine Angaben'!$C$12*50.8,IF(AND(M38="wöchentlich",F38&lt;&gt;""),N38*50.8,IF(AND(M38="monatlich",F38&lt;&gt;""),N38*12,IF(AND(M38="vierteljährlich",F38&lt;&gt;""),N38*4,IF(AND(M38="halbjährlich",F38&lt;&gt;""),N38*2,IF(AND(M38="jährlich",F38&lt;&gt;""),N38,IF(AND(M38="bei Bedarf",F38&lt;&gt;""),N38,"")))))))</f>
        <v/>
      </c>
      <c r="P38" s="96"/>
      <c r="Q38" s="87" t="str">
        <f t="shared" si="0"/>
        <v/>
      </c>
      <c r="R38" s="56"/>
      <c r="S38" s="56"/>
    </row>
    <row r="39" spans="2:19" ht="13.5" thickBot="1" x14ac:dyDescent="0.25">
      <c r="B39" s="394"/>
      <c r="C39" s="147" t="s">
        <v>345</v>
      </c>
      <c r="D39" s="78" t="s">
        <v>335</v>
      </c>
      <c r="E39" s="289"/>
      <c r="F39" s="112"/>
      <c r="G39" s="113"/>
      <c r="H39" s="113"/>
      <c r="I39" s="113"/>
      <c r="J39" s="113"/>
      <c r="K39" s="114"/>
      <c r="L39" s="115"/>
      <c r="M39" s="116"/>
      <c r="N39" s="117"/>
      <c r="O39" s="95" t="str">
        <f>IF(AND(M39="täglich",F39&lt;&gt;""),N39*'Meine Angaben'!$C$12*50.8,IF(AND(M39="wöchentlich",F39&lt;&gt;""),N39*50.8,IF(AND(M39="monatlich",F39&lt;&gt;""),N39*12,IF(AND(M39="vierteljährlich",F39&lt;&gt;""),N39*4,IF(AND(M39="halbjährlich",F39&lt;&gt;""),N39*2,IF(AND(M39="jährlich",F39&lt;&gt;""),N39,IF(AND(M39="bei Bedarf",F39&lt;&gt;""),N39,"")))))))</f>
        <v/>
      </c>
      <c r="P39" s="138"/>
      <c r="Q39" s="87" t="str">
        <f t="shared" si="0"/>
        <v/>
      </c>
      <c r="R39" s="56"/>
      <c r="S39" s="56"/>
    </row>
    <row r="40" spans="2:19" s="276" customFormat="1" ht="6.75" x14ac:dyDescent="0.15">
      <c r="B40" s="315"/>
      <c r="C40" s="315"/>
      <c r="D40" s="315"/>
      <c r="E40" s="316"/>
      <c r="F40" s="315"/>
      <c r="G40" s="315"/>
      <c r="H40" s="315"/>
      <c r="I40" s="315"/>
      <c r="J40" s="315"/>
      <c r="K40" s="315"/>
      <c r="L40" s="315"/>
      <c r="M40" s="315"/>
      <c r="N40" s="315"/>
      <c r="O40" s="315"/>
      <c r="P40" s="315"/>
      <c r="Q40" s="317"/>
      <c r="R40" s="318"/>
      <c r="S40" s="318"/>
    </row>
    <row r="41" spans="2:19" s="276" customFormat="1" ht="6.75" x14ac:dyDescent="0.15">
      <c r="B41" s="315"/>
      <c r="C41" s="315"/>
      <c r="D41" s="315"/>
      <c r="E41" s="316"/>
      <c r="F41" s="315"/>
      <c r="G41" s="315"/>
      <c r="H41" s="315"/>
      <c r="I41" s="315"/>
      <c r="J41" s="315"/>
      <c r="K41" s="315"/>
      <c r="L41" s="315"/>
      <c r="M41" s="315"/>
      <c r="N41" s="315"/>
      <c r="O41" s="319"/>
      <c r="P41" s="320"/>
      <c r="Q41" s="317"/>
      <c r="R41" s="318"/>
      <c r="S41" s="318"/>
    </row>
    <row r="42" spans="2:19" x14ac:dyDescent="0.2">
      <c r="B42" s="64"/>
      <c r="C42" s="64"/>
      <c r="D42" s="64"/>
      <c r="E42" s="65"/>
      <c r="F42" s="384" t="s">
        <v>60</v>
      </c>
      <c r="G42" s="384"/>
      <c r="H42" s="62"/>
      <c r="I42" s="62"/>
      <c r="J42" s="62"/>
      <c r="K42" s="62"/>
      <c r="L42" s="62"/>
      <c r="M42" s="62"/>
      <c r="N42" s="62"/>
      <c r="O42" s="121" t="s">
        <v>61</v>
      </c>
      <c r="P42" s="120"/>
      <c r="Q42" s="87"/>
      <c r="R42" s="56"/>
      <c r="S42" s="56"/>
    </row>
    <row r="43" spans="2:19" s="128" customFormat="1" x14ac:dyDescent="0.2">
      <c r="B43" s="122" t="s">
        <v>59</v>
      </c>
      <c r="C43" s="122"/>
      <c r="D43" s="122"/>
      <c r="E43" s="123" t="s">
        <v>431</v>
      </c>
      <c r="F43" s="402">
        <f>COUNTA(F15:F39)</f>
        <v>0</v>
      </c>
      <c r="G43" s="402"/>
      <c r="H43" s="124"/>
      <c r="I43" s="124"/>
      <c r="J43" s="124"/>
      <c r="K43" s="124"/>
      <c r="L43" s="124"/>
      <c r="M43" s="124"/>
      <c r="N43" s="124"/>
      <c r="O43" s="125">
        <f>SUM(O15:O39)</f>
        <v>0</v>
      </c>
      <c r="P43" s="126"/>
      <c r="Q43" s="87"/>
      <c r="R43" s="127"/>
      <c r="S43" s="127"/>
    </row>
    <row r="44" spans="2:19" x14ac:dyDescent="0.2">
      <c r="B44" s="64"/>
      <c r="C44" s="64"/>
      <c r="D44" s="64"/>
      <c r="E44" s="65"/>
      <c r="F44" s="64"/>
      <c r="G44" s="64"/>
      <c r="H44" s="64"/>
      <c r="I44" s="64"/>
      <c r="J44" s="64"/>
      <c r="K44" s="64"/>
      <c r="L44" s="64"/>
      <c r="M44" s="64"/>
      <c r="N44" s="64"/>
      <c r="O44" s="64"/>
      <c r="P44" s="64"/>
      <c r="Q44" s="87"/>
      <c r="R44" s="56"/>
      <c r="S44" s="56"/>
    </row>
  </sheetData>
  <sheetProtection algorithmName="SHA-512" hashValue="vgIbYkYmI+jr4ohw7HUq46OGSOAyiTVjukKwZf5F6dz3VjsbA0pqGbJSEt56E7DKByMCwHemyFXrRbGZsS6OQg==" saltValue="+OmSjaWGKF87FnYeCyzwag==" spinCount="100000" sheet="1" objects="1" scenarios="1"/>
  <mergeCells count="19">
    <mergeCell ref="B34:B39"/>
    <mergeCell ref="F42:G42"/>
    <mergeCell ref="F43:G43"/>
    <mergeCell ref="F12:I12"/>
    <mergeCell ref="J12:K12"/>
    <mergeCell ref="B13:E13"/>
    <mergeCell ref="B15:B19"/>
    <mergeCell ref="B21:B26"/>
    <mergeCell ref="B28:B32"/>
    <mergeCell ref="B11:B12"/>
    <mergeCell ref="E11:E12"/>
    <mergeCell ref="F11:L11"/>
    <mergeCell ref="P11:P13"/>
    <mergeCell ref="Q11:Q13"/>
    <mergeCell ref="B2:B4"/>
    <mergeCell ref="E2:Q2"/>
    <mergeCell ref="E3:Q3"/>
    <mergeCell ref="E4:Q4"/>
    <mergeCell ref="F10:N10"/>
  </mergeCells>
  <conditionalFormatting sqref="Q40:Q44">
    <cfRule type="cellIs" dxfId="124" priority="9" operator="equal">
      <formula>"Bitte keine Stunden eintragen"</formula>
    </cfRule>
    <cfRule type="cellIs" dxfId="123" priority="10" operator="equal">
      <formula>"bitte geschätzte Zeit/Jahr (in Stunden) eingeben"</formula>
    </cfRule>
    <cfRule type="cellIs" dxfId="122" priority="11" operator="equal">
      <formula>"bitte 'Rhythmus der Durchführung' auswählen"</formula>
    </cfRule>
  </conditionalFormatting>
  <conditionalFormatting sqref="Q15:Q39">
    <cfRule type="cellIs" dxfId="121" priority="5" operator="equal">
      <formula>"Bitte die geschätzte Arbeitszeit in Stunden für den gewählten Rhythmus eingeben."</formula>
    </cfRule>
    <cfRule type="cellIs" dxfId="120" priority="6" operator="equal">
      <formula>"Geschätzte Stunden nur ausfüllen, wenn Sie selbst als Leitungskraft diese Tätigkeit ausführen."</formula>
    </cfRule>
    <cfRule type="cellIs" dxfId="119" priority="7" operator="equal">
      <formula>"Bitte geschätzte Zeit/Jahr (in Stunden) eingeben."</formula>
    </cfRule>
    <cfRule type="cellIs" dxfId="118" priority="8" operator="equal">
      <formula>"Bitte 'Rhythmus der Durchführung' auswählen."</formula>
    </cfRule>
  </conditionalFormatting>
  <conditionalFormatting sqref="Q14">
    <cfRule type="cellIs" dxfId="117" priority="1" operator="equal">
      <formula>"Bitte die geschätzte Arbeitszeit in Stunden für den gewählten Rhythmus eingeben."</formula>
    </cfRule>
    <cfRule type="cellIs" dxfId="116" priority="2" operator="equal">
      <formula>"Geschätzte Stunden nur ausfüllen, wenn Sie selbst als Leitungskraft diese Tätigkeit ausführen."</formula>
    </cfRule>
    <cfRule type="cellIs" dxfId="115" priority="3" operator="equal">
      <formula>"Bitte geschätzte Zeit/Jahr (in Stunden) eingeben."</formula>
    </cfRule>
    <cfRule type="cellIs" dxfId="114" priority="4" operator="equal">
      <formula>"Bitte 'Rhythmus der Durchführung' auswählen."</formula>
    </cfRule>
  </conditionalFormatting>
  <dataValidations xWindow="943" yWindow="648" count="1">
    <dataValidation type="decimal" allowBlank="1" showInputMessage="1" showErrorMessage="1" error="Nur Zahlen zwischen 01 und 500 eintragen" prompt="Bitte geschätzte Arbeitszeit (Std.) je Rhythmus eintragen." sqref="N15:N39">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26" min="1" max="14" man="1"/>
  </rowBreaks>
  <drawing r:id="rId2"/>
  <legacyDrawingHF r:id="rId3"/>
  <extLst>
    <ext xmlns:x14="http://schemas.microsoft.com/office/spreadsheetml/2009/9/main" uri="{CCE6A557-97BC-4b89-ADB6-D9C93CAAB3DF}">
      <x14:dataValidations xmlns:xm="http://schemas.microsoft.com/office/excel/2006/main" xWindow="943" yWindow="648" count="3">
        <x14:dataValidation type="list" allowBlank="1" showInputMessage="1" showErrorMessage="1" error="Bitte ein x eintragen." prompt="Bitte ein Kreuz (x) setzen. Mehr-fachnennungen möglich.">
          <x14:formula1>
            <xm:f>'Hilfstabelle 1'!$C$1</xm:f>
          </x14:formula1>
          <xm:sqref>L15:L17 F15:K39</xm:sqref>
        </x14:dataValidation>
        <x14:dataValidation type="list" allowBlank="1" showInputMessage="1" showErrorMessage="1" error="Bitte ein x eintragen." prompt="Bitte ein Kreuz (x) setzen, wenn nicht zutreffend._x000a_">
          <x14:formula1>
            <xm:f>'Hilfstabelle 1'!$C$1</xm:f>
          </x14:formula1>
          <xm:sqref>L18:L39</xm:sqref>
        </x14:dataValidation>
        <x14:dataValidation type="list" allowBlank="1" showInputMessage="1" showErrorMessage="1" prompt="Nur auszufüllen, wenn Sie selbst die Tätigkeit als Leitungskraft ausführen.">
          <x14:formula1>
            <xm:f>'Hilfstabelle 1'!$A$1:$A$7</xm:f>
          </x14:formula1>
          <xm:sqref>M15:M39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33"/>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15.87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432</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432</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38.25" x14ac:dyDescent="0.2">
      <c r="B15" s="394" t="s">
        <v>149</v>
      </c>
      <c r="C15" s="147" t="s">
        <v>336</v>
      </c>
      <c r="D15" s="78" t="s">
        <v>371</v>
      </c>
      <c r="E15" s="79" t="s">
        <v>150</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 t="shared" ref="Q15:Q30" si="0">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147" t="s">
        <v>336</v>
      </c>
      <c r="D16" s="78" t="s">
        <v>371</v>
      </c>
      <c r="E16" s="88" t="s">
        <v>151</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si="0"/>
        <v/>
      </c>
      <c r="R16" s="56"/>
      <c r="S16" s="56"/>
    </row>
    <row r="17" spans="2:19" ht="25.5" x14ac:dyDescent="0.2">
      <c r="B17" s="394"/>
      <c r="C17" s="147" t="s">
        <v>336</v>
      </c>
      <c r="D17" s="78" t="s">
        <v>371</v>
      </c>
      <c r="E17" s="79" t="s">
        <v>152</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51.75" thickBot="1" x14ac:dyDescent="0.25">
      <c r="B18" s="394"/>
      <c r="C18" s="147" t="s">
        <v>336</v>
      </c>
      <c r="D18" s="78" t="s">
        <v>371</v>
      </c>
      <c r="E18" s="88" t="s">
        <v>153</v>
      </c>
      <c r="F18" s="112"/>
      <c r="G18" s="113"/>
      <c r="H18" s="113"/>
      <c r="I18" s="113"/>
      <c r="J18" s="113"/>
      <c r="K18" s="114"/>
      <c r="L18" s="115"/>
      <c r="M18" s="116"/>
      <c r="N18" s="117"/>
      <c r="O18" s="95" t="str">
        <f>IF(AND(M18="täglich",F18&lt;&gt;""),N18*'Meine Angaben'!$C$12*50.8,IF(AND(M18="wöchentlich",F18&lt;&gt;""),N18*50.8,IF(AND(M18="monatlich",F18&lt;&gt;""),N18*12,IF(AND(M18="vierteljährlich",F18&lt;&gt;""),N18*4,IF(AND(M18="halbjährlich",F18&lt;&gt;""),N18*2,IF(AND(M18="jährlich",F18&lt;&gt;""),N18,IF(AND(M18="bei Bedarf",F18&lt;&gt;""),N18,"")))))))</f>
        <v/>
      </c>
      <c r="P18" s="138"/>
      <c r="Q18" s="87" t="str">
        <f t="shared" si="0"/>
        <v/>
      </c>
      <c r="R18" s="56"/>
      <c r="S18" s="56"/>
    </row>
    <row r="19" spans="2:19" ht="13.5" thickBot="1" x14ac:dyDescent="0.25">
      <c r="B19" s="64"/>
      <c r="C19" s="64"/>
      <c r="D19" s="64"/>
      <c r="E19" s="65"/>
      <c r="F19" s="64"/>
      <c r="G19" s="64"/>
      <c r="H19" s="64"/>
      <c r="I19" s="64"/>
      <c r="J19" s="64"/>
      <c r="K19" s="64"/>
      <c r="L19" s="64"/>
      <c r="M19" s="64"/>
      <c r="N19" s="64"/>
      <c r="O19" s="64"/>
      <c r="P19" s="109"/>
      <c r="Q19" s="87"/>
      <c r="R19" s="56"/>
      <c r="S19" s="56"/>
    </row>
    <row r="20" spans="2:19" x14ac:dyDescent="0.2">
      <c r="B20" s="394" t="s">
        <v>477</v>
      </c>
      <c r="C20" s="147" t="s">
        <v>337</v>
      </c>
      <c r="D20" s="78" t="s">
        <v>479</v>
      </c>
      <c r="E20" s="79" t="s">
        <v>155</v>
      </c>
      <c r="F20" s="80"/>
      <c r="G20" s="81"/>
      <c r="H20" s="81"/>
      <c r="I20" s="81"/>
      <c r="J20" s="81"/>
      <c r="K20" s="82"/>
      <c r="L20" s="83"/>
      <c r="M20" s="84"/>
      <c r="N20" s="85"/>
      <c r="O20" s="86" t="str">
        <f>IF(AND(M20="täglich",F20&lt;&gt;""),N20*'Meine Angaben'!$C$12*50.8,IF(AND(M20="wöchentlich",F20&lt;&gt;""),N20*50.8,IF(AND(M20="monatlich",F20&lt;&gt;""),N20*12,IF(AND(M20="vierteljährlich",F20&lt;&gt;""),N20*4,IF(AND(M20="halbjährlich",F20&lt;&gt;""),N20*2,IF(AND(M20="jährlich",F20&lt;&gt;""),N20,IF(AND(M20="bei Bedarf",F20&lt;&gt;""),N20,"")))))))</f>
        <v/>
      </c>
      <c r="P20" s="139"/>
      <c r="Q20" s="87" t="str">
        <f t="shared" si="0"/>
        <v/>
      </c>
      <c r="R20" s="56"/>
      <c r="S20" s="56"/>
    </row>
    <row r="21" spans="2:19" ht="25.5" x14ac:dyDescent="0.2">
      <c r="B21" s="394"/>
      <c r="C21" s="147" t="s">
        <v>337</v>
      </c>
      <c r="D21" s="78" t="s">
        <v>479</v>
      </c>
      <c r="E21" s="88" t="s">
        <v>156</v>
      </c>
      <c r="F21" s="89"/>
      <c r="G21" s="90"/>
      <c r="H21" s="90"/>
      <c r="I21" s="90"/>
      <c r="J21" s="90"/>
      <c r="K21" s="91"/>
      <c r="L21" s="92"/>
      <c r="M21" s="93"/>
      <c r="N21" s="94"/>
      <c r="O21" s="110" t="str">
        <f>IF(AND(M21="täglich",F21&lt;&gt;""),N21*'Meine Angaben'!$C$12*50.8,IF(AND(M21="wöchentlich",F21&lt;&gt;""),N21*50.8,IF(AND(M21="monatlich",F21&lt;&gt;""),N21*12,IF(AND(M21="vierteljährlich",F21&lt;&gt;""),N21*4,IF(AND(M21="halbjährlich",F21&lt;&gt;""),N21*2,IF(AND(M21="jährlich",F21&lt;&gt;""),N21,IF(AND(M21="bei Bedarf",F21&lt;&gt;""),N21,"")))))))</f>
        <v/>
      </c>
      <c r="P21" s="137"/>
      <c r="Q21" s="87" t="str">
        <f t="shared" si="0"/>
        <v/>
      </c>
      <c r="R21" s="56"/>
      <c r="S21" s="56"/>
    </row>
    <row r="22" spans="2:19" ht="41.25" customHeight="1" x14ac:dyDescent="0.2">
      <c r="B22" s="394"/>
      <c r="C22" s="147" t="s">
        <v>337</v>
      </c>
      <c r="D22" s="78" t="s">
        <v>479</v>
      </c>
      <c r="E22" s="79" t="s">
        <v>157</v>
      </c>
      <c r="F22" s="97"/>
      <c r="G22" s="98"/>
      <c r="H22" s="98"/>
      <c r="I22" s="98"/>
      <c r="J22" s="98"/>
      <c r="K22" s="99"/>
      <c r="L22" s="100"/>
      <c r="M22" s="101"/>
      <c r="N22" s="102"/>
      <c r="O22" s="111" t="str">
        <f>IF(AND(M22="täglich",F22&lt;&gt;""),N22*'Meine Angaben'!$C$12*50.8,IF(AND(M22="wöchentlich",F22&lt;&gt;""),N22*50.8,IF(AND(M22="monatlich",F22&lt;&gt;""),N22*12,IF(AND(M22="vierteljährlich",F22&lt;&gt;""),N22*4,IF(AND(M22="halbjährlich",F22&lt;&gt;""),N22*2,IF(AND(M22="jährlich",F22&lt;&gt;""),N22,IF(AND(M22="bei Bedarf",F22&lt;&gt;""),N22,"")))))))</f>
        <v/>
      </c>
      <c r="P22" s="96"/>
      <c r="Q22" s="87" t="str">
        <f t="shared" si="0"/>
        <v/>
      </c>
      <c r="R22" s="56"/>
      <c r="S22" s="56"/>
    </row>
    <row r="23" spans="2:19" ht="15.75" customHeight="1" thickBot="1" x14ac:dyDescent="0.25">
      <c r="B23" s="394"/>
      <c r="C23" s="147" t="s">
        <v>337</v>
      </c>
      <c r="D23" s="78" t="s">
        <v>479</v>
      </c>
      <c r="E23" s="88" t="s">
        <v>158</v>
      </c>
      <c r="F23" s="112"/>
      <c r="G23" s="113"/>
      <c r="H23" s="113"/>
      <c r="I23" s="113"/>
      <c r="J23" s="113"/>
      <c r="K23" s="114"/>
      <c r="L23" s="115"/>
      <c r="M23" s="116"/>
      <c r="N23" s="117"/>
      <c r="O23" s="110" t="str">
        <f>IF(AND(M23="täglich",F23&lt;&gt;""),N23*'Meine Angaben'!$C$12*50.8,IF(AND(M23="wöchentlich",F23&lt;&gt;""),N23*50.8,IF(AND(M23="monatlich",F23&lt;&gt;""),N23*12,IF(AND(M23="vierteljährlich",F23&lt;&gt;""),N23*4,IF(AND(M23="halbjährlich",F23&lt;&gt;""),N23*2,IF(AND(M23="jährlich",F23&lt;&gt;""),N23,IF(AND(M23="bei Bedarf",F23&lt;&gt;""),N23,"")))))))</f>
        <v/>
      </c>
      <c r="P23" s="138"/>
      <c r="Q23" s="87" t="str">
        <f t="shared" si="0"/>
        <v/>
      </c>
      <c r="R23" s="56"/>
      <c r="S23" s="56"/>
    </row>
    <row r="24" spans="2:19" ht="13.5" thickBot="1" x14ac:dyDescent="0.25">
      <c r="B24" s="64"/>
      <c r="C24" s="64"/>
      <c r="D24" s="64"/>
      <c r="E24" s="65"/>
      <c r="F24" s="64"/>
      <c r="G24" s="64"/>
      <c r="H24" s="64"/>
      <c r="I24" s="64"/>
      <c r="J24" s="64"/>
      <c r="K24" s="64"/>
      <c r="L24" s="64"/>
      <c r="M24" s="64"/>
      <c r="N24" s="64"/>
      <c r="O24" s="64"/>
      <c r="P24" s="109"/>
      <c r="Q24" s="87"/>
      <c r="R24" s="56"/>
      <c r="S24" s="56"/>
    </row>
    <row r="25" spans="2:19" x14ac:dyDescent="0.2">
      <c r="B25" s="394" t="s">
        <v>154</v>
      </c>
      <c r="C25" s="147" t="s">
        <v>411</v>
      </c>
      <c r="D25" s="78" t="s">
        <v>335</v>
      </c>
      <c r="E25" s="288"/>
      <c r="F25" s="80"/>
      <c r="G25" s="81"/>
      <c r="H25" s="81"/>
      <c r="I25" s="81"/>
      <c r="J25" s="81"/>
      <c r="K25" s="82"/>
      <c r="L25" s="83"/>
      <c r="M25" s="84"/>
      <c r="N25" s="85"/>
      <c r="O25" s="86" t="str">
        <f>IF(AND(M25="täglich",F25&lt;&gt;""),N25*'Meine Angaben'!$C$12*50.8,IF(AND(M25="wöchentlich",F25&lt;&gt;""),N25*50.8,IF(AND(M25="monatlich",F25&lt;&gt;""),N25*12,IF(AND(M25="vierteljährlich",F25&lt;&gt;""),N25*4,IF(AND(M25="halbjährlich",F25&lt;&gt;""),N25*2,IF(AND(M25="jährlich",F25&lt;&gt;""),N25,IF(AND(M25="bei Bedarf",F25&lt;&gt;""),N25,"")))))))</f>
        <v/>
      </c>
      <c r="P25" s="139"/>
      <c r="Q25" s="87" t="str">
        <f t="shared" si="0"/>
        <v/>
      </c>
      <c r="R25" s="56"/>
      <c r="S25" s="56"/>
    </row>
    <row r="26" spans="2:19" x14ac:dyDescent="0.2">
      <c r="B26" s="394"/>
      <c r="C26" s="207" t="s">
        <v>411</v>
      </c>
      <c r="D26" s="78" t="s">
        <v>335</v>
      </c>
      <c r="E26" s="289"/>
      <c r="F26" s="89"/>
      <c r="G26" s="90"/>
      <c r="H26" s="90"/>
      <c r="I26" s="90"/>
      <c r="J26" s="90"/>
      <c r="K26" s="91"/>
      <c r="L26" s="92"/>
      <c r="M26" s="93"/>
      <c r="N26" s="94"/>
      <c r="O26" s="95" t="str">
        <f>IF(AND(M26="täglich",F26&lt;&gt;""),N26*'Meine Angaben'!$C$12*50.8,IF(AND(M26="wöchentlich",F26&lt;&gt;""),N26*50.8,IF(AND(M26="monatlich",F26&lt;&gt;""),N26*12,IF(AND(M26="vierteljährlich",F26&lt;&gt;""),N26*4,IF(AND(M26="halbjährlich",F26&lt;&gt;""),N26*2,IF(AND(M26="jährlich",F26&lt;&gt;""),N26,IF(AND(M26="bei Bedarf",F26&lt;&gt;""),N26,"")))))))</f>
        <v/>
      </c>
      <c r="P26" s="137"/>
      <c r="Q26" s="87" t="str">
        <f t="shared" si="0"/>
        <v/>
      </c>
      <c r="R26" s="56"/>
      <c r="S26" s="56"/>
    </row>
    <row r="27" spans="2:19" x14ac:dyDescent="0.2">
      <c r="B27" s="394"/>
      <c r="C27" s="207" t="s">
        <v>411</v>
      </c>
      <c r="D27" s="78" t="s">
        <v>335</v>
      </c>
      <c r="E27" s="288"/>
      <c r="F27" s="97"/>
      <c r="G27" s="98"/>
      <c r="H27" s="98"/>
      <c r="I27" s="98"/>
      <c r="J27" s="98"/>
      <c r="K27" s="99"/>
      <c r="L27" s="100"/>
      <c r="M27" s="101"/>
      <c r="N27" s="102"/>
      <c r="O27" s="86" t="str">
        <f>IF(AND(M27="täglich",F27&lt;&gt;""),N27*'Meine Angaben'!$C$12*50.8,IF(AND(M27="wöchentlich",F27&lt;&gt;""),N27*50.8,IF(AND(M27="monatlich",F27&lt;&gt;""),N27*12,IF(AND(M27="vierteljährlich",F27&lt;&gt;""),N27*4,IF(AND(M27="halbjährlich",F27&lt;&gt;""),N27*2,IF(AND(M27="jährlich",F27&lt;&gt;""),N27,IF(AND(M27="bei Bedarf",F27&lt;&gt;""),N27,"")))))))</f>
        <v/>
      </c>
      <c r="P27" s="96"/>
      <c r="Q27" s="87" t="str">
        <f t="shared" si="0"/>
        <v/>
      </c>
      <c r="R27" s="56"/>
      <c r="S27" s="56"/>
    </row>
    <row r="28" spans="2:19" x14ac:dyDescent="0.2">
      <c r="B28" s="394"/>
      <c r="C28" s="207" t="s">
        <v>411</v>
      </c>
      <c r="D28" s="78" t="s">
        <v>335</v>
      </c>
      <c r="E28" s="289"/>
      <c r="F28" s="89"/>
      <c r="G28" s="90"/>
      <c r="H28" s="90"/>
      <c r="I28" s="90"/>
      <c r="J28" s="90"/>
      <c r="K28" s="91"/>
      <c r="L28" s="92"/>
      <c r="M28" s="93"/>
      <c r="N28" s="94"/>
      <c r="O28" s="95" t="str">
        <f>IF(AND(M28="täglich",F28&lt;&gt;""),N28*'Meine Angaben'!$C$12*50.8,IF(AND(M28="wöchentlich",F28&lt;&gt;""),N28*50.8,IF(AND(M28="monatlich",F28&lt;&gt;""),N28*12,IF(AND(M28="vierteljährlich",F28&lt;&gt;""),N28*4,IF(AND(M28="halbjährlich",F28&lt;&gt;""),N28*2,IF(AND(M28="jährlich",F28&lt;&gt;""),N28,IF(AND(M28="bei Bedarf",F28&lt;&gt;""),N28,"")))))))</f>
        <v/>
      </c>
      <c r="P28" s="137"/>
      <c r="Q28" s="87" t="str">
        <f t="shared" si="0"/>
        <v/>
      </c>
      <c r="R28" s="56"/>
      <c r="S28" s="56"/>
    </row>
    <row r="29" spans="2:19" x14ac:dyDescent="0.2">
      <c r="B29" s="394"/>
      <c r="C29" s="207" t="s">
        <v>411</v>
      </c>
      <c r="D29" s="78" t="s">
        <v>335</v>
      </c>
      <c r="E29" s="288"/>
      <c r="F29" s="97"/>
      <c r="G29" s="98"/>
      <c r="H29" s="98"/>
      <c r="I29" s="98"/>
      <c r="J29" s="98"/>
      <c r="K29" s="99"/>
      <c r="L29" s="100"/>
      <c r="M29" s="101"/>
      <c r="N29" s="102"/>
      <c r="O29" s="86" t="str">
        <f>IF(AND(M29="täglich",F29&lt;&gt;""),N29*'Meine Angaben'!$C$12*50.8,IF(AND(M29="wöchentlich",F29&lt;&gt;""),N29*50.8,IF(AND(M29="monatlich",F29&lt;&gt;""),N29*12,IF(AND(M29="vierteljährlich",F29&lt;&gt;""),N29*4,IF(AND(M29="halbjährlich",F29&lt;&gt;""),N29*2,IF(AND(M29="jährlich",F29&lt;&gt;""),N29,IF(AND(M29="bei Bedarf",F29&lt;&gt;""),N29,"")))))))</f>
        <v/>
      </c>
      <c r="P29" s="96"/>
      <c r="Q29" s="87" t="str">
        <f t="shared" si="0"/>
        <v/>
      </c>
      <c r="R29" s="56"/>
      <c r="S29" s="56"/>
    </row>
    <row r="30" spans="2:19" ht="13.5" thickBot="1" x14ac:dyDescent="0.25">
      <c r="B30" s="394"/>
      <c r="C30" s="207" t="s">
        <v>411</v>
      </c>
      <c r="D30" s="78" t="s">
        <v>335</v>
      </c>
      <c r="E30" s="289"/>
      <c r="F30" s="112"/>
      <c r="G30" s="113"/>
      <c r="H30" s="113"/>
      <c r="I30" s="113"/>
      <c r="J30" s="113"/>
      <c r="K30" s="114"/>
      <c r="L30" s="115"/>
      <c r="M30" s="116"/>
      <c r="N30" s="117"/>
      <c r="O30" s="95" t="str">
        <f>IF(AND(M30="täglich",F30&lt;&gt;""),N30*'Meine Angaben'!$C$12*50.8,IF(AND(M30="wöchentlich",F30&lt;&gt;""),N30*50.8,IF(AND(M30="monatlich",F30&lt;&gt;""),N30*12,IF(AND(M30="vierteljährlich",F30&lt;&gt;""),N30*4,IF(AND(M30="halbjährlich",F30&lt;&gt;""),N30*2,IF(AND(M30="jährlich",F30&lt;&gt;""),N30,IF(AND(M30="bei Bedarf",F30&lt;&gt;""),N30,"")))))))</f>
        <v/>
      </c>
      <c r="P30" s="138"/>
      <c r="Q30" s="87" t="str">
        <f t="shared" si="0"/>
        <v/>
      </c>
      <c r="R30" s="56"/>
      <c r="S30" s="56"/>
    </row>
    <row r="31" spans="2:19" x14ac:dyDescent="0.2">
      <c r="B31" s="64"/>
      <c r="C31" s="64"/>
      <c r="D31" s="64"/>
      <c r="E31" s="65"/>
      <c r="F31" s="64"/>
      <c r="G31" s="64"/>
      <c r="H31" s="64"/>
      <c r="I31" s="64"/>
      <c r="J31" s="64"/>
      <c r="K31" s="64"/>
      <c r="L31" s="64"/>
      <c r="M31" s="64"/>
      <c r="N31" s="64"/>
      <c r="O31" s="119"/>
      <c r="P31" s="120"/>
      <c r="Q31" s="87"/>
      <c r="R31" s="56"/>
      <c r="S31" s="56"/>
    </row>
    <row r="32" spans="2:19" x14ac:dyDescent="0.2">
      <c r="B32" s="64"/>
      <c r="C32" s="64"/>
      <c r="D32" s="64"/>
      <c r="E32" s="65"/>
      <c r="F32" s="384" t="s">
        <v>60</v>
      </c>
      <c r="G32" s="384"/>
      <c r="H32" s="62"/>
      <c r="I32" s="62"/>
      <c r="J32" s="62"/>
      <c r="K32" s="62"/>
      <c r="L32" s="62"/>
      <c r="M32" s="62"/>
      <c r="N32" s="62"/>
      <c r="O32" s="121" t="s">
        <v>61</v>
      </c>
      <c r="P32" s="120"/>
      <c r="Q32" s="87"/>
      <c r="R32" s="56"/>
      <c r="S32" s="56"/>
    </row>
    <row r="33" spans="2:19" s="128" customFormat="1" x14ac:dyDescent="0.2">
      <c r="B33" s="122" t="s">
        <v>59</v>
      </c>
      <c r="C33" s="122"/>
      <c r="D33" s="122"/>
      <c r="E33" s="123" t="s">
        <v>432</v>
      </c>
      <c r="F33" s="402">
        <f>COUNTA(F15:F30)</f>
        <v>0</v>
      </c>
      <c r="G33" s="402"/>
      <c r="H33" s="124"/>
      <c r="I33" s="124"/>
      <c r="J33" s="124"/>
      <c r="K33" s="124"/>
      <c r="L33" s="124"/>
      <c r="M33" s="124"/>
      <c r="N33" s="124"/>
      <c r="O33" s="125">
        <f>SUM(O15:O30)</f>
        <v>0</v>
      </c>
      <c r="P33" s="126"/>
      <c r="Q33" s="87"/>
      <c r="R33" s="127"/>
      <c r="S33" s="127"/>
    </row>
  </sheetData>
  <sheetProtection algorithmName="SHA-512" hashValue="Yp4abZdsJTW2LIfgzljlH++FSMIvaoz/OzXHRadSWhM++c09Rr93rJohtqP+fQNe8KmpQE54nqQyHVA6i6J0kw==" saltValue="QhGwFpexSs4a+N81Y6RK0Q==" spinCount="100000" sheet="1" objects="1" scenarios="1"/>
  <mergeCells count="18">
    <mergeCell ref="B25:B30"/>
    <mergeCell ref="F32:G32"/>
    <mergeCell ref="F33:G33"/>
    <mergeCell ref="F12:I12"/>
    <mergeCell ref="J12:K12"/>
    <mergeCell ref="B13:E13"/>
    <mergeCell ref="B15:B18"/>
    <mergeCell ref="B20:B23"/>
    <mergeCell ref="B11:B12"/>
    <mergeCell ref="E11:E12"/>
    <mergeCell ref="F11:L11"/>
    <mergeCell ref="P11:P13"/>
    <mergeCell ref="Q11:Q13"/>
    <mergeCell ref="B2:B4"/>
    <mergeCell ref="E2:Q2"/>
    <mergeCell ref="E3:Q3"/>
    <mergeCell ref="E4:Q4"/>
    <mergeCell ref="F10:N10"/>
  </mergeCells>
  <conditionalFormatting sqref="Q31:Q33">
    <cfRule type="cellIs" dxfId="113" priority="9" operator="equal">
      <formula>"Bitte keine Stunden eintragen"</formula>
    </cfRule>
    <cfRule type="cellIs" dxfId="112" priority="10" operator="equal">
      <formula>"bitte geschätzte Zeit/Jahr (in Stunden) eingeben"</formula>
    </cfRule>
    <cfRule type="cellIs" dxfId="111" priority="11" operator="equal">
      <formula>"bitte 'Rhythmus der Durchführung' auswählen"</formula>
    </cfRule>
  </conditionalFormatting>
  <conditionalFormatting sqref="Q15:Q30">
    <cfRule type="cellIs" dxfId="110" priority="5" operator="equal">
      <formula>"Bitte die geschätzte Arbeitszeit in Stunden für den gewählten Rhythmus eingeben."</formula>
    </cfRule>
    <cfRule type="cellIs" dxfId="109" priority="6" operator="equal">
      <formula>"Geschätzte Stunden nur ausfüllen, wenn Sie selbst als Leitungskraft diese Tätigkeit ausführen."</formula>
    </cfRule>
    <cfRule type="cellIs" dxfId="108" priority="7" operator="equal">
      <formula>"Bitte geschätzte Zeit/Jahr (in Stunden) eingeben."</formula>
    </cfRule>
    <cfRule type="cellIs" dxfId="107" priority="8" operator="equal">
      <formula>"Bitte 'Rhythmus der Durchführung' auswählen."</formula>
    </cfRule>
  </conditionalFormatting>
  <conditionalFormatting sqref="Q14">
    <cfRule type="cellIs" dxfId="106" priority="1" operator="equal">
      <formula>"Bitte die geschätzte Arbeitszeit in Stunden für den gewählten Rhythmus eingeben."</formula>
    </cfRule>
    <cfRule type="cellIs" dxfId="105" priority="2" operator="equal">
      <formula>"Geschätzte Stunden nur ausfüllen, wenn Sie selbst als Leitungskraft diese Tätigkeit ausführen."</formula>
    </cfRule>
    <cfRule type="cellIs" dxfId="104" priority="3" operator="equal">
      <formula>"Bitte geschätzte Zeit/Jahr (in Stunden) eingeben."</formula>
    </cfRule>
    <cfRule type="cellIs" dxfId="103" priority="4"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30">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F15:K30</xm:sqref>
        </x14:dataValidation>
        <x14:dataValidation type="list" allowBlank="1" showInputMessage="1" showErrorMessage="1" prompt="Nur auszufüllen, wenn Sie selbst die Tätigkeit als Leitungskraft ausführen.">
          <x14:formula1>
            <xm:f>'Hilfstabelle 1'!$A$1:$A$7</xm:f>
          </x14:formula1>
          <xm:sqref>M15:M30</xm:sqref>
        </x14:dataValidation>
        <x14:dataValidation type="list" allowBlank="1" showInputMessage="1" showErrorMessage="1" error="Bitte ein x eintragen." prompt="Bitte ein Kreuz (x) setzen, wenn nicht zutreffend._x000a_">
          <x14:formula1>
            <xm:f>'Hilfstabelle 1'!$C$1</xm:f>
          </x14:formula1>
          <xm:sqref>L18:L30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53"/>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153" hidden="1" customWidth="1"/>
    <col min="4" max="4" width="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2"/>
      <c r="D2" s="161"/>
      <c r="E2" s="397"/>
      <c r="F2" s="398"/>
      <c r="G2" s="398"/>
      <c r="H2" s="398"/>
      <c r="I2" s="398"/>
      <c r="J2" s="398"/>
      <c r="K2" s="398"/>
      <c r="L2" s="398"/>
      <c r="M2" s="398"/>
      <c r="N2" s="398"/>
      <c r="O2" s="398"/>
      <c r="P2" s="398"/>
      <c r="Q2" s="398"/>
      <c r="R2" s="56"/>
      <c r="S2" s="56"/>
    </row>
    <row r="3" spans="1:19" ht="39.75" customHeight="1" x14ac:dyDescent="0.2">
      <c r="A3" s="56"/>
      <c r="B3" s="396"/>
      <c r="C3" s="162"/>
      <c r="D3" s="161"/>
      <c r="E3" s="398"/>
      <c r="F3" s="398"/>
      <c r="G3" s="398"/>
      <c r="H3" s="398"/>
      <c r="I3" s="398"/>
      <c r="J3" s="398"/>
      <c r="K3" s="398"/>
      <c r="L3" s="398"/>
      <c r="M3" s="398"/>
      <c r="N3" s="398"/>
      <c r="O3" s="398"/>
      <c r="P3" s="398"/>
      <c r="Q3" s="398"/>
      <c r="R3" s="56"/>
      <c r="S3" s="56"/>
    </row>
    <row r="4" spans="1:19" x14ac:dyDescent="0.2">
      <c r="A4" s="56"/>
      <c r="B4" s="396"/>
      <c r="C4" s="155"/>
      <c r="D4" s="62"/>
      <c r="E4" s="398"/>
      <c r="F4" s="398"/>
      <c r="G4" s="398"/>
      <c r="H4" s="398"/>
      <c r="I4" s="398"/>
      <c r="J4" s="398"/>
      <c r="K4" s="398"/>
      <c r="L4" s="398"/>
      <c r="M4" s="398"/>
      <c r="N4" s="398"/>
      <c r="O4" s="398"/>
      <c r="P4" s="398"/>
      <c r="Q4" s="398"/>
      <c r="R4" s="56"/>
      <c r="S4" s="56"/>
    </row>
    <row r="5" spans="1:19" x14ac:dyDescent="0.2">
      <c r="A5" s="56"/>
      <c r="B5" s="145"/>
      <c r="C5" s="155"/>
      <c r="D5" s="62"/>
      <c r="E5" s="151"/>
      <c r="F5" s="151"/>
      <c r="G5" s="151"/>
      <c r="H5" s="151"/>
      <c r="I5" s="151"/>
      <c r="J5" s="151"/>
      <c r="K5" s="151"/>
      <c r="L5" s="151"/>
      <c r="M5" s="151"/>
      <c r="N5" s="151"/>
      <c r="O5" s="151"/>
      <c r="P5" s="151"/>
      <c r="Q5" s="151"/>
      <c r="R5" s="56"/>
      <c r="S5" s="56"/>
    </row>
    <row r="6" spans="1:19" x14ac:dyDescent="0.2">
      <c r="A6" s="56"/>
      <c r="B6" s="145"/>
      <c r="C6" s="155"/>
      <c r="D6" s="62"/>
      <c r="E6" s="151"/>
      <c r="F6" s="151"/>
      <c r="G6" s="151"/>
      <c r="H6" s="151"/>
      <c r="I6" s="151"/>
      <c r="J6" s="151"/>
      <c r="K6" s="151"/>
      <c r="L6" s="151"/>
      <c r="M6" s="151"/>
      <c r="N6" s="151"/>
      <c r="O6" s="151"/>
      <c r="P6" s="151"/>
      <c r="Q6" s="151"/>
      <c r="R6" s="56"/>
      <c r="S6" s="56"/>
    </row>
    <row r="7" spans="1:19" x14ac:dyDescent="0.2">
      <c r="A7" s="56"/>
      <c r="B7" s="145"/>
      <c r="C7" s="155"/>
      <c r="D7" s="62"/>
      <c r="E7" s="151"/>
      <c r="F7" s="151"/>
      <c r="G7" s="151"/>
      <c r="H7" s="151"/>
      <c r="I7" s="151"/>
      <c r="J7" s="151"/>
      <c r="K7" s="151"/>
      <c r="L7" s="151"/>
      <c r="M7" s="151"/>
      <c r="N7" s="151"/>
      <c r="O7" s="151"/>
      <c r="P7" s="151"/>
      <c r="Q7" s="151"/>
      <c r="R7" s="56"/>
      <c r="S7" s="56"/>
    </row>
    <row r="8" spans="1:19" s="60" customFormat="1" ht="18" customHeight="1" x14ac:dyDescent="0.25">
      <c r="A8" s="59"/>
      <c r="B8" s="130" t="s">
        <v>433</v>
      </c>
      <c r="C8" s="154"/>
      <c r="D8" s="130"/>
      <c r="E8" s="131"/>
      <c r="F8" s="130"/>
      <c r="G8" s="130"/>
      <c r="H8" s="130"/>
      <c r="I8" s="130"/>
      <c r="J8" s="130"/>
      <c r="K8" s="130"/>
      <c r="L8" s="130"/>
      <c r="M8" s="130"/>
      <c r="N8" s="132"/>
      <c r="O8" s="133"/>
      <c r="P8" s="133"/>
      <c r="Q8" s="58"/>
      <c r="R8" s="59"/>
      <c r="S8" s="59"/>
    </row>
    <row r="9" spans="1:19" ht="13.5" thickBot="1" x14ac:dyDescent="0.25">
      <c r="B9" s="145"/>
      <c r="C9" s="155"/>
      <c r="D9" s="62"/>
      <c r="E9" s="146"/>
      <c r="F9" s="146"/>
      <c r="G9" s="146"/>
      <c r="H9" s="146"/>
      <c r="I9" s="146"/>
      <c r="J9" s="146"/>
      <c r="K9" s="146"/>
      <c r="L9" s="146"/>
      <c r="M9" s="146"/>
      <c r="N9" s="146"/>
      <c r="O9" s="146"/>
      <c r="P9" s="146"/>
      <c r="Q9" s="146"/>
      <c r="R9" s="56"/>
      <c r="S9" s="56"/>
    </row>
    <row r="10" spans="1:19" ht="14.25" customHeight="1" x14ac:dyDescent="0.2">
      <c r="B10" s="64"/>
      <c r="C10" s="156"/>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433</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156"/>
      <c r="D14" s="64"/>
      <c r="E14" s="65"/>
      <c r="F14" s="64"/>
      <c r="G14" s="64"/>
      <c r="H14" s="64"/>
      <c r="I14" s="64"/>
      <c r="J14" s="64"/>
      <c r="K14" s="64"/>
      <c r="L14" s="64"/>
      <c r="M14" s="64"/>
      <c r="N14" s="64"/>
      <c r="O14" s="64"/>
      <c r="P14" s="109"/>
      <c r="Q14" s="87"/>
      <c r="R14" s="56"/>
      <c r="S14" s="56"/>
    </row>
    <row r="15" spans="1:19" x14ac:dyDescent="0.2">
      <c r="B15" s="394" t="s">
        <v>372</v>
      </c>
      <c r="C15" s="78" t="s">
        <v>374</v>
      </c>
      <c r="D15" s="78" t="s">
        <v>373</v>
      </c>
      <c r="E15" s="79" t="s">
        <v>237</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78" t="s">
        <v>374</v>
      </c>
      <c r="D16" s="78" t="s">
        <v>373</v>
      </c>
      <c r="E16" s="88" t="s">
        <v>238</v>
      </c>
      <c r="F16" s="89"/>
      <c r="G16" s="90"/>
      <c r="H16" s="90"/>
      <c r="I16" s="90"/>
      <c r="J16" s="90"/>
      <c r="K16" s="91"/>
      <c r="L16" s="92"/>
      <c r="M16" s="93"/>
      <c r="N16" s="94"/>
      <c r="O16" s="110"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49"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x14ac:dyDescent="0.2">
      <c r="B17" s="394"/>
      <c r="C17" s="78" t="s">
        <v>374</v>
      </c>
      <c r="D17" s="78" t="s">
        <v>373</v>
      </c>
      <c r="E17" s="79" t="s">
        <v>239</v>
      </c>
      <c r="F17" s="97"/>
      <c r="G17" s="98"/>
      <c r="H17" s="98"/>
      <c r="I17" s="98"/>
      <c r="J17" s="98"/>
      <c r="K17" s="99"/>
      <c r="L17" s="100"/>
      <c r="M17" s="101"/>
      <c r="N17" s="102"/>
      <c r="O17" s="111"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25.5" x14ac:dyDescent="0.2">
      <c r="B18" s="394"/>
      <c r="C18" s="78" t="s">
        <v>374</v>
      </c>
      <c r="D18" s="78" t="s">
        <v>373</v>
      </c>
      <c r="E18" s="88" t="s">
        <v>240</v>
      </c>
      <c r="F18" s="89"/>
      <c r="G18" s="90"/>
      <c r="H18" s="90"/>
      <c r="I18" s="90"/>
      <c r="J18" s="90"/>
      <c r="K18" s="91"/>
      <c r="L18" s="92"/>
      <c r="M18" s="93"/>
      <c r="N18" s="94"/>
      <c r="O18" s="110"/>
      <c r="P18" s="137"/>
      <c r="Q18" s="87" t="str">
        <f t="shared" si="0"/>
        <v/>
      </c>
      <c r="R18" s="56"/>
      <c r="S18" s="56"/>
    </row>
    <row r="19" spans="2:19" x14ac:dyDescent="0.2">
      <c r="B19" s="394"/>
      <c r="C19" s="78" t="s">
        <v>374</v>
      </c>
      <c r="D19" s="78" t="s">
        <v>373</v>
      </c>
      <c r="E19" s="79" t="s">
        <v>241</v>
      </c>
      <c r="F19" s="97"/>
      <c r="G19" s="98"/>
      <c r="H19" s="98"/>
      <c r="I19" s="98"/>
      <c r="J19" s="98"/>
      <c r="K19" s="99"/>
      <c r="L19" s="100"/>
      <c r="M19" s="101"/>
      <c r="N19" s="102"/>
      <c r="O19" s="111"/>
      <c r="P19" s="96"/>
      <c r="Q19" s="87" t="str">
        <f t="shared" si="0"/>
        <v/>
      </c>
      <c r="R19" s="56"/>
      <c r="S19" s="56"/>
    </row>
    <row r="20" spans="2:19" ht="25.5" x14ac:dyDescent="0.2">
      <c r="B20" s="394"/>
      <c r="C20" s="78" t="s">
        <v>374</v>
      </c>
      <c r="D20" s="78" t="s">
        <v>373</v>
      </c>
      <c r="E20" s="88" t="s">
        <v>242</v>
      </c>
      <c r="F20" s="89"/>
      <c r="G20" s="90"/>
      <c r="H20" s="90"/>
      <c r="I20" s="90"/>
      <c r="J20" s="90"/>
      <c r="K20" s="91"/>
      <c r="L20" s="92"/>
      <c r="M20" s="93"/>
      <c r="N20" s="94"/>
      <c r="O20" s="110"/>
      <c r="P20" s="137"/>
      <c r="Q20" s="87" t="str">
        <f t="shared" si="0"/>
        <v/>
      </c>
      <c r="R20" s="56"/>
      <c r="S20" s="56"/>
    </row>
    <row r="21" spans="2:19" ht="25.5" x14ac:dyDescent="0.2">
      <c r="B21" s="394"/>
      <c r="C21" s="78" t="s">
        <v>374</v>
      </c>
      <c r="D21" s="78" t="s">
        <v>373</v>
      </c>
      <c r="E21" s="79" t="s">
        <v>243</v>
      </c>
      <c r="F21" s="97"/>
      <c r="G21" s="98"/>
      <c r="H21" s="98"/>
      <c r="I21" s="98"/>
      <c r="J21" s="98"/>
      <c r="K21" s="99"/>
      <c r="L21" s="100"/>
      <c r="M21" s="101"/>
      <c r="N21" s="102"/>
      <c r="O21" s="111"/>
      <c r="P21" s="96"/>
      <c r="Q21" s="87" t="str">
        <f t="shared" si="0"/>
        <v/>
      </c>
      <c r="R21" s="56"/>
      <c r="S21" s="56"/>
    </row>
    <row r="22" spans="2:19" ht="25.5" x14ac:dyDescent="0.2">
      <c r="B22" s="394"/>
      <c r="C22" s="78" t="s">
        <v>374</v>
      </c>
      <c r="D22" s="78" t="s">
        <v>373</v>
      </c>
      <c r="E22" s="88" t="s">
        <v>244</v>
      </c>
      <c r="F22" s="89"/>
      <c r="G22" s="90"/>
      <c r="H22" s="90"/>
      <c r="I22" s="90"/>
      <c r="J22" s="90"/>
      <c r="K22" s="91"/>
      <c r="L22" s="92"/>
      <c r="M22" s="93"/>
      <c r="N22" s="94"/>
      <c r="O22" s="110" t="str">
        <f>IF(AND(M22="täglich",F22&lt;&gt;""),N22*'Meine Angaben'!$C$12*50.8,IF(AND(M22="wöchentlich",F22&lt;&gt;""),N22*50.8,IF(AND(M22="monatlich",F22&lt;&gt;""),N22*12,IF(AND(M22="vierteljährlich",F22&lt;&gt;""),N22*4,IF(AND(M22="halbjährlich",F22&lt;&gt;""),N22*2,IF(AND(M22="jährlich",F22&lt;&gt;""),N22,IF(AND(M22="bei Bedarf",F22&lt;&gt;""),N22,"")))))))</f>
        <v/>
      </c>
      <c r="P22" s="137"/>
      <c r="Q22" s="87" t="str">
        <f t="shared" si="0"/>
        <v/>
      </c>
      <c r="R22" s="56"/>
      <c r="S22" s="56"/>
    </row>
    <row r="23" spans="2:19" ht="51.75" thickBot="1" x14ac:dyDescent="0.25">
      <c r="B23" s="394"/>
      <c r="C23" s="78" t="s">
        <v>374</v>
      </c>
      <c r="D23" s="78" t="s">
        <v>373</v>
      </c>
      <c r="E23" s="79" t="s">
        <v>245</v>
      </c>
      <c r="F23" s="103"/>
      <c r="G23" s="104"/>
      <c r="H23" s="104"/>
      <c r="I23" s="104"/>
      <c r="J23" s="104"/>
      <c r="K23" s="105"/>
      <c r="L23" s="106"/>
      <c r="M23" s="107"/>
      <c r="N23" s="108"/>
      <c r="O23" s="111" t="str">
        <f>IF(AND(M23="täglich",F23&lt;&gt;""),N23*'Meine Angaben'!$C$12*50.8,IF(AND(M23="wöchentlich",F23&lt;&gt;""),N23*50.8,IF(AND(M23="monatlich",F23&lt;&gt;""),N23*12,IF(AND(M23="vierteljährlich",F23&lt;&gt;""),N23*4,IF(AND(M23="halbjährlich",F23&lt;&gt;""),N23*2,IF(AND(M23="jährlich",F23&lt;&gt;""),N23,IF(AND(M23="bei Bedarf",F23&lt;&gt;""),N23,"")))))))</f>
        <v/>
      </c>
      <c r="P23" s="118"/>
      <c r="Q23" s="87" t="str">
        <f t="shared" si="0"/>
        <v/>
      </c>
      <c r="R23" s="56"/>
      <c r="S23" s="56"/>
    </row>
    <row r="24" spans="2:19" ht="13.5" thickBot="1" x14ac:dyDescent="0.25">
      <c r="B24" s="64"/>
      <c r="C24" s="156"/>
      <c r="D24" s="64"/>
      <c r="E24" s="65"/>
      <c r="F24" s="64"/>
      <c r="G24" s="64"/>
      <c r="H24" s="64"/>
      <c r="I24" s="64"/>
      <c r="J24" s="64"/>
      <c r="K24" s="64"/>
      <c r="L24" s="64"/>
      <c r="M24" s="64"/>
      <c r="N24" s="64"/>
      <c r="O24" s="64"/>
      <c r="P24" s="109"/>
      <c r="Q24" s="87"/>
      <c r="R24" s="56"/>
      <c r="S24" s="56"/>
    </row>
    <row r="25" spans="2:19" ht="25.5" x14ac:dyDescent="0.2">
      <c r="B25" s="394" t="s">
        <v>217</v>
      </c>
      <c r="C25" s="78" t="s">
        <v>375</v>
      </c>
      <c r="D25" s="78" t="s">
        <v>379</v>
      </c>
      <c r="E25" s="79" t="s">
        <v>231</v>
      </c>
      <c r="F25" s="80"/>
      <c r="G25" s="81"/>
      <c r="H25" s="81"/>
      <c r="I25" s="81"/>
      <c r="J25" s="81"/>
      <c r="K25" s="82"/>
      <c r="L25" s="83"/>
      <c r="M25" s="84"/>
      <c r="N25" s="85"/>
      <c r="O25" s="86" t="str">
        <f>IF(AND(M25="täglich",F25&lt;&gt;""),N25*'Meine Angaben'!$C$12*50.8,IF(AND(M25="wöchentlich",F25&lt;&gt;""),N25*50.8,IF(AND(M25="monatlich",F25&lt;&gt;""),N25*12,IF(AND(M25="vierteljährlich",F25&lt;&gt;""),N25*4,IF(AND(M25="halbjährlich",F25&lt;&gt;""),N25*2,IF(AND(M25="jährlich",F25&lt;&gt;""),N25,IF(AND(M25="bei Bedarf",F25&lt;&gt;""),N25,"")))))))</f>
        <v/>
      </c>
      <c r="P25" s="139"/>
      <c r="Q25" s="87" t="str">
        <f t="shared" si="0"/>
        <v/>
      </c>
      <c r="R25" s="56"/>
      <c r="S25" s="56"/>
    </row>
    <row r="26" spans="2:19" x14ac:dyDescent="0.2">
      <c r="B26" s="394"/>
      <c r="C26" s="78" t="s">
        <v>375</v>
      </c>
      <c r="D26" s="78" t="s">
        <v>379</v>
      </c>
      <c r="E26" s="88" t="s">
        <v>232</v>
      </c>
      <c r="F26" s="89"/>
      <c r="G26" s="90"/>
      <c r="H26" s="90"/>
      <c r="I26" s="90"/>
      <c r="J26" s="90"/>
      <c r="K26" s="91"/>
      <c r="L26" s="92"/>
      <c r="M26" s="93"/>
      <c r="N26" s="94"/>
      <c r="O26" s="110" t="str">
        <f>IF(AND(M26="täglich",F26&lt;&gt;""),N26*'Meine Angaben'!$C$12*50.8,IF(AND(M26="wöchentlich",F26&lt;&gt;""),N26*50.8,IF(AND(M26="monatlich",F26&lt;&gt;""),N26*12,IF(AND(M26="vierteljährlich",F26&lt;&gt;""),N26*4,IF(AND(M26="halbjährlich",F26&lt;&gt;""),N26*2,IF(AND(M26="jährlich",F26&lt;&gt;""),N26,IF(AND(M26="bei Bedarf",F26&lt;&gt;""),N26,"")))))))</f>
        <v/>
      </c>
      <c r="P26" s="137"/>
      <c r="Q26" s="87" t="str">
        <f t="shared" si="0"/>
        <v/>
      </c>
      <c r="R26" s="56"/>
      <c r="S26" s="56"/>
    </row>
    <row r="27" spans="2:19" x14ac:dyDescent="0.2">
      <c r="B27" s="394"/>
      <c r="C27" s="78" t="s">
        <v>375</v>
      </c>
      <c r="D27" s="78" t="s">
        <v>379</v>
      </c>
      <c r="E27" s="79" t="s">
        <v>233</v>
      </c>
      <c r="F27" s="97"/>
      <c r="G27" s="98"/>
      <c r="H27" s="98"/>
      <c r="I27" s="98"/>
      <c r="J27" s="98"/>
      <c r="K27" s="99"/>
      <c r="L27" s="100"/>
      <c r="M27" s="101"/>
      <c r="N27" s="102"/>
      <c r="O27" s="111" t="str">
        <f>IF(AND(M27="täglich",F27&lt;&gt;""),N27*'Meine Angaben'!$C$12*50.8,IF(AND(M27="wöchentlich",F27&lt;&gt;""),N27*50.8,IF(AND(M27="monatlich",F27&lt;&gt;""),N27*12,IF(AND(M27="vierteljährlich",F27&lt;&gt;""),N27*4,IF(AND(M27="halbjährlich",F27&lt;&gt;""),N27*2,IF(AND(M27="jährlich",F27&lt;&gt;""),N27,IF(AND(M27="bei Bedarf",F27&lt;&gt;""),N27,"")))))))</f>
        <v/>
      </c>
      <c r="P27" s="96"/>
      <c r="Q27" s="87" t="str">
        <f t="shared" si="0"/>
        <v/>
      </c>
      <c r="R27" s="56"/>
      <c r="S27" s="56"/>
    </row>
    <row r="28" spans="2:19" x14ac:dyDescent="0.2">
      <c r="B28" s="394"/>
      <c r="C28" s="78" t="s">
        <v>375</v>
      </c>
      <c r="D28" s="78" t="s">
        <v>379</v>
      </c>
      <c r="E28" s="88" t="s">
        <v>234</v>
      </c>
      <c r="F28" s="89"/>
      <c r="G28" s="90"/>
      <c r="H28" s="90"/>
      <c r="I28" s="90"/>
      <c r="J28" s="90"/>
      <c r="K28" s="91"/>
      <c r="L28" s="92"/>
      <c r="M28" s="93"/>
      <c r="N28" s="94"/>
      <c r="O28" s="110" t="str">
        <f>IF(AND(M28="täglich",F28&lt;&gt;""),N28*'Meine Angaben'!$C$12*50.8,IF(AND(M28="wöchentlich",F28&lt;&gt;""),N28*50.8,IF(AND(M28="monatlich",F28&lt;&gt;""),N28*12,IF(AND(M28="vierteljährlich",F28&lt;&gt;""),N28*4,IF(AND(M28="halbjährlich",F28&lt;&gt;""),N28*2,IF(AND(M28="jährlich",F28&lt;&gt;""),N28,IF(AND(M28="bei Bedarf",F28&lt;&gt;""),N28,"")))))))</f>
        <v/>
      </c>
      <c r="P28" s="137"/>
      <c r="Q28" s="87" t="str">
        <f t="shared" si="0"/>
        <v/>
      </c>
      <c r="R28" s="56"/>
      <c r="S28" s="56"/>
    </row>
    <row r="29" spans="2:19" x14ac:dyDescent="0.2">
      <c r="B29" s="394"/>
      <c r="C29" s="78" t="s">
        <v>375</v>
      </c>
      <c r="D29" s="78" t="s">
        <v>379</v>
      </c>
      <c r="E29" s="79" t="s">
        <v>235</v>
      </c>
      <c r="F29" s="97"/>
      <c r="G29" s="98"/>
      <c r="H29" s="98"/>
      <c r="I29" s="98"/>
      <c r="J29" s="98"/>
      <c r="K29" s="99"/>
      <c r="L29" s="100"/>
      <c r="M29" s="101"/>
      <c r="N29" s="102"/>
      <c r="O29" s="111" t="str">
        <f>IF(AND(M29="täglich",F29&lt;&gt;""),N29*'Meine Angaben'!$C$12*50.8,IF(AND(M29="wöchentlich",F29&lt;&gt;""),N29*50.8,IF(AND(M29="monatlich",F29&lt;&gt;""),N29*12,IF(AND(M29="vierteljährlich",F29&lt;&gt;""),N29*4,IF(AND(M29="halbjährlich",F29&lt;&gt;""),N29*2,IF(AND(M29="jährlich",F29&lt;&gt;""),N29,IF(AND(M29="bei Bedarf",F29&lt;&gt;""),N29,"")))))))</f>
        <v/>
      </c>
      <c r="P29" s="96"/>
      <c r="Q29" s="87" t="str">
        <f t="shared" si="0"/>
        <v/>
      </c>
      <c r="R29" s="56"/>
      <c r="S29" s="56"/>
    </row>
    <row r="30" spans="2:19" ht="13.5" thickBot="1" x14ac:dyDescent="0.25">
      <c r="B30" s="394"/>
      <c r="C30" s="78" t="s">
        <v>375</v>
      </c>
      <c r="D30" s="78" t="s">
        <v>379</v>
      </c>
      <c r="E30" s="88" t="s">
        <v>236</v>
      </c>
      <c r="F30" s="112"/>
      <c r="G30" s="113"/>
      <c r="H30" s="113"/>
      <c r="I30" s="113"/>
      <c r="J30" s="113"/>
      <c r="K30" s="114"/>
      <c r="L30" s="115"/>
      <c r="M30" s="116"/>
      <c r="N30" s="117"/>
      <c r="O30" s="110" t="str">
        <f>IF(AND(M30="täglich",F30&lt;&gt;""),N30*'Meine Angaben'!$C$12*50.8,IF(AND(M30="wöchentlich",F30&lt;&gt;""),N30*50.8,IF(AND(M30="monatlich",F30&lt;&gt;""),N30*12,IF(AND(M30="vierteljährlich",F30&lt;&gt;""),N30*4,IF(AND(M30="halbjährlich",F30&lt;&gt;""),N30*2,IF(AND(M30="jährlich",F30&lt;&gt;""),N30,IF(AND(M30="bei Bedarf",F30&lt;&gt;""),N30,"")))))))</f>
        <v/>
      </c>
      <c r="P30" s="138"/>
      <c r="Q30" s="87" t="str">
        <f t="shared" si="0"/>
        <v/>
      </c>
      <c r="R30" s="56"/>
      <c r="S30" s="56"/>
    </row>
    <row r="31" spans="2:19" ht="13.5" thickBot="1" x14ac:dyDescent="0.25">
      <c r="B31" s="64"/>
      <c r="C31" s="156"/>
      <c r="D31" s="64"/>
      <c r="E31" s="65"/>
      <c r="F31" s="64"/>
      <c r="G31" s="64"/>
      <c r="H31" s="64"/>
      <c r="I31" s="64"/>
      <c r="J31" s="64"/>
      <c r="K31" s="64"/>
      <c r="L31" s="64"/>
      <c r="M31" s="64"/>
      <c r="N31" s="64"/>
      <c r="O31" s="64"/>
      <c r="P31" s="109"/>
      <c r="Q31" s="87" t="str">
        <f t="shared" si="0"/>
        <v/>
      </c>
      <c r="R31" s="56"/>
      <c r="S31" s="56"/>
    </row>
    <row r="32" spans="2:19" x14ac:dyDescent="0.2">
      <c r="B32" s="394" t="s">
        <v>218</v>
      </c>
      <c r="C32" s="78" t="s">
        <v>376</v>
      </c>
      <c r="D32" s="78" t="s">
        <v>380</v>
      </c>
      <c r="E32" s="79" t="s">
        <v>227</v>
      </c>
      <c r="F32" s="80"/>
      <c r="G32" s="81"/>
      <c r="H32" s="81"/>
      <c r="I32" s="81"/>
      <c r="J32" s="81"/>
      <c r="K32" s="82"/>
      <c r="L32" s="83"/>
      <c r="M32" s="84"/>
      <c r="N32" s="85"/>
      <c r="O32" s="86" t="str">
        <f>IF(AND(M32="täglich",F32&lt;&gt;""),N32*'Meine Angaben'!$C$12*50.8,IF(AND(M32="wöchentlich",F32&lt;&gt;""),N32*50.8,IF(AND(M32="monatlich",F32&lt;&gt;""),N32*12,IF(AND(M32="vierteljährlich",F32&lt;&gt;""),N32*4,IF(AND(M32="halbjährlich",F32&lt;&gt;""),N32*2,IF(AND(M32="jährlich",F32&lt;&gt;""),N32,IF(AND(M32="bei Bedarf",F32&lt;&gt;""),N32,"")))))))</f>
        <v/>
      </c>
      <c r="P32" s="139"/>
      <c r="Q32" s="87" t="str">
        <f t="shared" si="0"/>
        <v/>
      </c>
      <c r="R32" s="56"/>
      <c r="S32" s="56"/>
    </row>
    <row r="33" spans="2:19" ht="25.5" x14ac:dyDescent="0.2">
      <c r="B33" s="394"/>
      <c r="C33" s="78" t="s">
        <v>376</v>
      </c>
      <c r="D33" s="78" t="s">
        <v>380</v>
      </c>
      <c r="E33" s="88" t="s">
        <v>228</v>
      </c>
      <c r="F33" s="89"/>
      <c r="G33" s="90"/>
      <c r="H33" s="90"/>
      <c r="I33" s="90"/>
      <c r="J33" s="90"/>
      <c r="K33" s="91"/>
      <c r="L33" s="92"/>
      <c r="M33" s="93"/>
      <c r="N33" s="94"/>
      <c r="O33" s="110" t="str">
        <f>IF(AND(M33="täglich",F33&lt;&gt;""),N33*'Meine Angaben'!$C$12*50.8,IF(AND(M33="wöchentlich",F33&lt;&gt;""),N33*50.8,IF(AND(M33="monatlich",F33&lt;&gt;""),N33*12,IF(AND(M33="vierteljährlich",F33&lt;&gt;""),N33*4,IF(AND(M33="halbjährlich",F33&lt;&gt;""),N33*2,IF(AND(M33="jährlich",F33&lt;&gt;""),N33,IF(AND(M33="bei Bedarf",F33&lt;&gt;""),N33,"")))))))</f>
        <v/>
      </c>
      <c r="P33" s="137"/>
      <c r="Q33" s="87" t="str">
        <f t="shared" si="0"/>
        <v/>
      </c>
      <c r="R33" s="56"/>
      <c r="S33" s="56"/>
    </row>
    <row r="34" spans="2:19" ht="25.5" x14ac:dyDescent="0.2">
      <c r="B34" s="394"/>
      <c r="C34" s="78" t="s">
        <v>376</v>
      </c>
      <c r="D34" s="78" t="s">
        <v>380</v>
      </c>
      <c r="E34" s="79" t="s">
        <v>229</v>
      </c>
      <c r="F34" s="97"/>
      <c r="G34" s="98"/>
      <c r="H34" s="98"/>
      <c r="I34" s="98"/>
      <c r="J34" s="98"/>
      <c r="K34" s="99"/>
      <c r="L34" s="100"/>
      <c r="M34" s="101"/>
      <c r="N34" s="102"/>
      <c r="O34" s="111" t="str">
        <f>IF(AND(M34="täglich",F34&lt;&gt;""),N34*'Meine Angaben'!$C$12*50.8,IF(AND(M34="wöchentlich",F34&lt;&gt;""),N34*50.8,IF(AND(M34="monatlich",F34&lt;&gt;""),N34*12,IF(AND(M34="vierteljährlich",F34&lt;&gt;""),N34*4,IF(AND(M34="halbjährlich",F34&lt;&gt;""),N34*2,IF(AND(M34="jährlich",F34&lt;&gt;""),N34,IF(AND(M34="bei Bedarf",F34&lt;&gt;""),N34,"")))))))</f>
        <v/>
      </c>
      <c r="P34" s="96"/>
      <c r="Q34" s="87" t="str">
        <f t="shared" si="0"/>
        <v/>
      </c>
      <c r="R34" s="56"/>
      <c r="S34" s="56"/>
    </row>
    <row r="35" spans="2:19" ht="26.25" thickBot="1" x14ac:dyDescent="0.25">
      <c r="B35" s="394"/>
      <c r="C35" s="78" t="s">
        <v>376</v>
      </c>
      <c r="D35" s="78" t="s">
        <v>380</v>
      </c>
      <c r="E35" s="88" t="s">
        <v>230</v>
      </c>
      <c r="F35" s="112"/>
      <c r="G35" s="113"/>
      <c r="H35" s="113"/>
      <c r="I35" s="113"/>
      <c r="J35" s="113"/>
      <c r="K35" s="114"/>
      <c r="L35" s="115"/>
      <c r="M35" s="116"/>
      <c r="N35" s="117"/>
      <c r="O35" s="110" t="str">
        <f>IF(AND(M35="täglich",F35&lt;&gt;""),N35*'Meine Angaben'!$C$12*50.8,IF(AND(M35="wöchentlich",F35&lt;&gt;""),N35*50.8,IF(AND(M35="monatlich",F35&lt;&gt;""),N35*12,IF(AND(M35="vierteljährlich",F35&lt;&gt;""),N35*4,IF(AND(M35="halbjährlich",F35&lt;&gt;""),N35*2,IF(AND(M35="jährlich",F35&lt;&gt;""),N35,IF(AND(M35="bei Bedarf",F35&lt;&gt;""),N35,"")))))))</f>
        <v/>
      </c>
      <c r="P35" s="138"/>
      <c r="Q35" s="87" t="str">
        <f t="shared" si="0"/>
        <v/>
      </c>
      <c r="R35" s="56"/>
      <c r="S35" s="56"/>
    </row>
    <row r="36" spans="2:19" ht="13.5" thickBot="1" x14ac:dyDescent="0.25">
      <c r="B36" s="64"/>
      <c r="C36" s="156"/>
      <c r="D36" s="64"/>
      <c r="E36" s="65"/>
      <c r="F36" s="64"/>
      <c r="G36" s="64"/>
      <c r="H36" s="64"/>
      <c r="I36" s="64"/>
      <c r="J36" s="64"/>
      <c r="K36" s="64"/>
      <c r="L36" s="64"/>
      <c r="M36" s="64"/>
      <c r="N36" s="64"/>
      <c r="O36" s="64"/>
      <c r="P36" s="109"/>
      <c r="Q36" s="87"/>
      <c r="R36" s="56"/>
      <c r="S36" s="56"/>
    </row>
    <row r="37" spans="2:19" x14ac:dyDescent="0.2">
      <c r="B37" s="394" t="s">
        <v>219</v>
      </c>
      <c r="C37" s="78" t="s">
        <v>377</v>
      </c>
      <c r="D37" s="78" t="s">
        <v>381</v>
      </c>
      <c r="E37" s="79" t="s">
        <v>221</v>
      </c>
      <c r="F37" s="80"/>
      <c r="G37" s="81"/>
      <c r="H37" s="81"/>
      <c r="I37" s="81"/>
      <c r="J37" s="81"/>
      <c r="K37" s="82"/>
      <c r="L37" s="83"/>
      <c r="M37" s="84"/>
      <c r="N37" s="85"/>
      <c r="O37" s="86" t="str">
        <f>IF(AND(M37="täglich",F37&lt;&gt;""),N37*'Meine Angaben'!$C$12*50.8,IF(AND(M37="wöchentlich",F37&lt;&gt;""),N37*50.8,IF(AND(M37="monatlich",F37&lt;&gt;""),N37*12,IF(AND(M37="vierteljährlich",F37&lt;&gt;""),N37*4,IF(AND(M37="halbjährlich",F37&lt;&gt;""),N37*2,IF(AND(M37="jährlich",F37&lt;&gt;""),N37,IF(AND(M37="bei Bedarf",F37&lt;&gt;""),N37,"")))))))</f>
        <v/>
      </c>
      <c r="P37" s="139"/>
      <c r="Q37" s="87" t="str">
        <f t="shared" si="0"/>
        <v/>
      </c>
      <c r="R37" s="56"/>
      <c r="S37" s="56"/>
    </row>
    <row r="38" spans="2:19" x14ac:dyDescent="0.2">
      <c r="B38" s="394"/>
      <c r="C38" s="78" t="s">
        <v>377</v>
      </c>
      <c r="D38" s="78" t="s">
        <v>381</v>
      </c>
      <c r="E38" s="88" t="s">
        <v>222</v>
      </c>
      <c r="F38" s="89"/>
      <c r="G38" s="90"/>
      <c r="H38" s="90"/>
      <c r="I38" s="90"/>
      <c r="J38" s="90"/>
      <c r="K38" s="91"/>
      <c r="L38" s="92"/>
      <c r="M38" s="93"/>
      <c r="N38" s="94"/>
      <c r="O38" s="110" t="str">
        <f>IF(AND(M38="täglich",F38&lt;&gt;""),N38*'Meine Angaben'!$C$12*50.8,IF(AND(M38="wöchentlich",F38&lt;&gt;""),N38*50.8,IF(AND(M38="monatlich",F38&lt;&gt;""),N38*12,IF(AND(M38="vierteljährlich",F38&lt;&gt;""),N38*4,IF(AND(M38="halbjährlich",F38&lt;&gt;""),N38*2,IF(AND(M38="jährlich",F38&lt;&gt;""),N38,IF(AND(M38="bei Bedarf",F38&lt;&gt;""),N38,"")))))))</f>
        <v/>
      </c>
      <c r="P38" s="137"/>
      <c r="Q38" s="87" t="str">
        <f t="shared" si="0"/>
        <v/>
      </c>
      <c r="R38" s="56"/>
      <c r="S38" s="56"/>
    </row>
    <row r="39" spans="2:19" x14ac:dyDescent="0.2">
      <c r="B39" s="394"/>
      <c r="C39" s="78" t="s">
        <v>377</v>
      </c>
      <c r="D39" s="78" t="s">
        <v>381</v>
      </c>
      <c r="E39" s="79" t="s">
        <v>223</v>
      </c>
      <c r="F39" s="97"/>
      <c r="G39" s="98"/>
      <c r="H39" s="98"/>
      <c r="I39" s="98"/>
      <c r="J39" s="98"/>
      <c r="K39" s="99"/>
      <c r="L39" s="100"/>
      <c r="M39" s="101"/>
      <c r="N39" s="102"/>
      <c r="O39" s="111" t="str">
        <f>IF(AND(M39="täglich",F39&lt;&gt;""),N39*'Meine Angaben'!$C$12*50.8,IF(AND(M39="wöchentlich",F39&lt;&gt;""),N39*50.8,IF(AND(M39="monatlich",F39&lt;&gt;""),N39*12,IF(AND(M39="vierteljährlich",F39&lt;&gt;""),N39*4,IF(AND(M39="halbjährlich",F39&lt;&gt;""),N39*2,IF(AND(M39="jährlich",F39&lt;&gt;""),N39,IF(AND(M39="bei Bedarf",F39&lt;&gt;""),N39,"")))))))</f>
        <v/>
      </c>
      <c r="P39" s="96"/>
      <c r="Q39" s="87" t="str">
        <f t="shared" si="0"/>
        <v/>
      </c>
      <c r="R39" s="56"/>
      <c r="S39" s="56"/>
    </row>
    <row r="40" spans="2:19" x14ac:dyDescent="0.2">
      <c r="B40" s="394"/>
      <c r="C40" s="78" t="s">
        <v>377</v>
      </c>
      <c r="D40" s="78" t="s">
        <v>381</v>
      </c>
      <c r="E40" s="291" t="s">
        <v>224</v>
      </c>
      <c r="F40" s="89"/>
      <c r="G40" s="90"/>
      <c r="H40" s="90"/>
      <c r="I40" s="90"/>
      <c r="J40" s="90"/>
      <c r="K40" s="91"/>
      <c r="L40" s="92"/>
      <c r="M40" s="93"/>
      <c r="N40" s="94"/>
      <c r="O40" s="110" t="str">
        <f>IF(AND(M40="täglich",F40&lt;&gt;""),N40*'Meine Angaben'!$C$12*50.8,IF(AND(M40="wöchentlich",F40&lt;&gt;""),N40*50.8,IF(AND(M40="monatlich",F40&lt;&gt;""),N40*12,IF(AND(M40="vierteljährlich",F40&lt;&gt;""),N40*4,IF(AND(M40="halbjährlich",F40&lt;&gt;""),N40*2,IF(AND(M40="jährlich",F40&lt;&gt;""),N40,IF(AND(M40="bei Bedarf",F40&lt;&gt;""),N40,"")))))))</f>
        <v/>
      </c>
      <c r="P40" s="137"/>
      <c r="Q40" s="87" t="str">
        <f t="shared" si="0"/>
        <v/>
      </c>
      <c r="R40" s="56"/>
      <c r="S40" s="56"/>
    </row>
    <row r="41" spans="2:19" ht="25.5" x14ac:dyDescent="0.2">
      <c r="B41" s="394"/>
      <c r="C41" s="78" t="s">
        <v>377</v>
      </c>
      <c r="D41" s="78" t="s">
        <v>381</v>
      </c>
      <c r="E41" s="290" t="s">
        <v>225</v>
      </c>
      <c r="F41" s="97"/>
      <c r="G41" s="98"/>
      <c r="H41" s="98"/>
      <c r="I41" s="98"/>
      <c r="J41" s="98"/>
      <c r="K41" s="99"/>
      <c r="L41" s="100"/>
      <c r="M41" s="101"/>
      <c r="N41" s="102"/>
      <c r="O41" s="111" t="str">
        <f>IF(AND(M41="täglich",F41&lt;&gt;""),N41*'Meine Angaben'!$C$12*50.8,IF(AND(M41="wöchentlich",F41&lt;&gt;""),N41*50.8,IF(AND(M41="monatlich",F41&lt;&gt;""),N41*12,IF(AND(M41="vierteljährlich",F41&lt;&gt;""),N41*4,IF(AND(M41="halbjährlich",F41&lt;&gt;""),N41*2,IF(AND(M41="jährlich",F41&lt;&gt;""),N41,IF(AND(M41="bei Bedarf",F41&lt;&gt;""),N41,"")))))))</f>
        <v/>
      </c>
      <c r="P41" s="96"/>
      <c r="Q41" s="87" t="str">
        <f t="shared" si="0"/>
        <v/>
      </c>
      <c r="R41" s="56"/>
      <c r="S41" s="56"/>
    </row>
    <row r="42" spans="2:19" ht="39" thickBot="1" x14ac:dyDescent="0.25">
      <c r="B42" s="394"/>
      <c r="C42" s="78" t="s">
        <v>377</v>
      </c>
      <c r="D42" s="78" t="s">
        <v>381</v>
      </c>
      <c r="E42" s="88" t="s">
        <v>226</v>
      </c>
      <c r="F42" s="112"/>
      <c r="G42" s="113"/>
      <c r="H42" s="113"/>
      <c r="I42" s="113"/>
      <c r="J42" s="113"/>
      <c r="K42" s="114"/>
      <c r="L42" s="115"/>
      <c r="M42" s="116"/>
      <c r="N42" s="117"/>
      <c r="O42" s="110" t="str">
        <f>IF(AND(M42="täglich",F42&lt;&gt;""),N42*'Meine Angaben'!$C$12*50.8,IF(AND(M42="wöchentlich",F42&lt;&gt;""),N42*50.8,IF(AND(M42="monatlich",F42&lt;&gt;""),N42*12,IF(AND(M42="vierteljährlich",F42&lt;&gt;""),N42*4,IF(AND(M42="halbjährlich",F42&lt;&gt;""),N42*2,IF(AND(M42="jährlich",F42&lt;&gt;""),N42,IF(AND(M42="bei Bedarf",F42&lt;&gt;""),N42,"")))))))</f>
        <v/>
      </c>
      <c r="P42" s="138"/>
      <c r="Q42" s="87" t="str">
        <f t="shared" si="0"/>
        <v/>
      </c>
      <c r="R42" s="56"/>
      <c r="S42" s="56"/>
    </row>
    <row r="43" spans="2:19" ht="13.5" thickBot="1" x14ac:dyDescent="0.25">
      <c r="B43" s="64"/>
      <c r="C43" s="156"/>
      <c r="D43" s="64"/>
      <c r="E43" s="65"/>
      <c r="F43" s="64"/>
      <c r="G43" s="64"/>
      <c r="H43" s="64"/>
      <c r="I43" s="64"/>
      <c r="J43" s="64"/>
      <c r="K43" s="64"/>
      <c r="L43" s="64"/>
      <c r="M43" s="64"/>
      <c r="N43" s="64"/>
      <c r="O43" s="64"/>
      <c r="P43" s="109"/>
      <c r="Q43" s="87"/>
      <c r="R43" s="56"/>
      <c r="S43" s="56"/>
    </row>
    <row r="44" spans="2:19" x14ac:dyDescent="0.2">
      <c r="B44" s="394" t="s">
        <v>220</v>
      </c>
      <c r="C44" s="78" t="s">
        <v>378</v>
      </c>
      <c r="D44" s="78" t="s">
        <v>335</v>
      </c>
      <c r="E44" s="288"/>
      <c r="F44" s="80"/>
      <c r="G44" s="81"/>
      <c r="H44" s="81"/>
      <c r="I44" s="81"/>
      <c r="J44" s="81"/>
      <c r="K44" s="82"/>
      <c r="L44" s="83"/>
      <c r="M44" s="84"/>
      <c r="N44" s="85"/>
      <c r="O44" s="86" t="str">
        <f>IF(AND(M44="täglich",F44&lt;&gt;""),N44*'Meine Angaben'!$C$12*50.8,IF(AND(M44="wöchentlich",F44&lt;&gt;""),N44*50.8,IF(AND(M44="monatlich",F44&lt;&gt;""),N44*12,IF(AND(M44="vierteljährlich",F44&lt;&gt;""),N44*4,IF(AND(M44="halbjährlich",F44&lt;&gt;""),N44*2,IF(AND(M44="jährlich",F44&lt;&gt;""),N44,IF(AND(M44="bei Bedarf",F44&lt;&gt;""),N44,"")))))))</f>
        <v/>
      </c>
      <c r="P44" s="139"/>
      <c r="Q44" s="87" t="str">
        <f t="shared" si="0"/>
        <v/>
      </c>
      <c r="R44" s="56"/>
      <c r="S44" s="56"/>
    </row>
    <row r="45" spans="2:19" x14ac:dyDescent="0.2">
      <c r="B45" s="394"/>
      <c r="C45" s="78" t="s">
        <v>378</v>
      </c>
      <c r="D45" s="78" t="s">
        <v>335</v>
      </c>
      <c r="E45" s="289"/>
      <c r="F45" s="89"/>
      <c r="G45" s="90"/>
      <c r="H45" s="90"/>
      <c r="I45" s="90"/>
      <c r="J45" s="90"/>
      <c r="K45" s="91"/>
      <c r="L45" s="92"/>
      <c r="M45" s="93"/>
      <c r="N45" s="94"/>
      <c r="O45" s="95" t="str">
        <f>IF(AND(M45="täglich",F45&lt;&gt;""),N45*'Meine Angaben'!$C$12*50.8,IF(AND(M45="wöchentlich",F45&lt;&gt;""),N45*50.8,IF(AND(M45="monatlich",F45&lt;&gt;""),N45*12,IF(AND(M45="vierteljährlich",F45&lt;&gt;""),N45*4,IF(AND(M45="halbjährlich",F45&lt;&gt;""),N45*2,IF(AND(M45="jährlich",F45&lt;&gt;""),N45,IF(AND(M45="bei Bedarf",F45&lt;&gt;""),N45,"")))))))</f>
        <v/>
      </c>
      <c r="P45" s="137"/>
      <c r="Q45" s="87" t="str">
        <f t="shared" si="0"/>
        <v/>
      </c>
      <c r="R45" s="56"/>
      <c r="S45" s="56"/>
    </row>
    <row r="46" spans="2:19" x14ac:dyDescent="0.2">
      <c r="B46" s="394"/>
      <c r="C46" s="78" t="s">
        <v>378</v>
      </c>
      <c r="D46" s="78" t="s">
        <v>335</v>
      </c>
      <c r="E46" s="288"/>
      <c r="F46" s="97"/>
      <c r="G46" s="98"/>
      <c r="H46" s="98"/>
      <c r="I46" s="98"/>
      <c r="J46" s="98"/>
      <c r="K46" s="99"/>
      <c r="L46" s="100"/>
      <c r="M46" s="101"/>
      <c r="N46" s="102"/>
      <c r="O46" s="86" t="str">
        <f>IF(AND(M46="täglich",F46&lt;&gt;""),N46*'Meine Angaben'!$C$12*50.8,IF(AND(M46="wöchentlich",F46&lt;&gt;""),N46*50.8,IF(AND(M46="monatlich",F46&lt;&gt;""),N46*12,IF(AND(M46="vierteljährlich",F46&lt;&gt;""),N46*4,IF(AND(M46="halbjährlich",F46&lt;&gt;""),N46*2,IF(AND(M46="jährlich",F46&lt;&gt;""),N46,IF(AND(M46="bei Bedarf",F46&lt;&gt;""),N46,"")))))))</f>
        <v/>
      </c>
      <c r="P46" s="96"/>
      <c r="Q46" s="87" t="str">
        <f t="shared" si="0"/>
        <v/>
      </c>
      <c r="R46" s="56"/>
      <c r="S46" s="56"/>
    </row>
    <row r="47" spans="2:19" x14ac:dyDescent="0.2">
      <c r="B47" s="394"/>
      <c r="C47" s="78" t="s">
        <v>378</v>
      </c>
      <c r="D47" s="78" t="s">
        <v>335</v>
      </c>
      <c r="E47" s="289"/>
      <c r="F47" s="89"/>
      <c r="G47" s="90"/>
      <c r="H47" s="90"/>
      <c r="I47" s="90"/>
      <c r="J47" s="90"/>
      <c r="K47" s="91"/>
      <c r="L47" s="92"/>
      <c r="M47" s="93"/>
      <c r="N47" s="94"/>
      <c r="O47" s="95" t="str">
        <f>IF(AND(M47="täglich",F47&lt;&gt;""),N47*'Meine Angaben'!$C$12*50.8,IF(AND(M47="wöchentlich",F47&lt;&gt;""),N47*50.8,IF(AND(M47="monatlich",F47&lt;&gt;""),N47*12,IF(AND(M47="vierteljährlich",F47&lt;&gt;""),N47*4,IF(AND(M47="halbjährlich",F47&lt;&gt;""),N47*2,IF(AND(M47="jährlich",F47&lt;&gt;""),N47,IF(AND(M47="bei Bedarf",F47&lt;&gt;""),N47,"")))))))</f>
        <v/>
      </c>
      <c r="P47" s="137"/>
      <c r="Q47" s="87" t="str">
        <f t="shared" si="0"/>
        <v/>
      </c>
      <c r="R47" s="56"/>
      <c r="S47" s="56"/>
    </row>
    <row r="48" spans="2:19" x14ac:dyDescent="0.2">
      <c r="B48" s="394"/>
      <c r="C48" s="78" t="s">
        <v>378</v>
      </c>
      <c r="D48" s="78" t="s">
        <v>335</v>
      </c>
      <c r="E48" s="288"/>
      <c r="F48" s="97"/>
      <c r="G48" s="98"/>
      <c r="H48" s="98"/>
      <c r="I48" s="98"/>
      <c r="J48" s="98"/>
      <c r="K48" s="99"/>
      <c r="L48" s="100"/>
      <c r="M48" s="101"/>
      <c r="N48" s="102"/>
      <c r="O48" s="86" t="str">
        <f>IF(AND(M48="täglich",F48&lt;&gt;""),N48*'Meine Angaben'!$C$12*50.8,IF(AND(M48="wöchentlich",F48&lt;&gt;""),N48*50.8,IF(AND(M48="monatlich",F48&lt;&gt;""),N48*12,IF(AND(M48="vierteljährlich",F48&lt;&gt;""),N48*4,IF(AND(M48="halbjährlich",F48&lt;&gt;""),N48*2,IF(AND(M48="jährlich",F48&lt;&gt;""),N48,IF(AND(M48="bei Bedarf",F48&lt;&gt;""),N48,"")))))))</f>
        <v/>
      </c>
      <c r="P48" s="96"/>
      <c r="Q48" s="87" t="str">
        <f t="shared" si="0"/>
        <v/>
      </c>
      <c r="R48" s="56"/>
      <c r="S48" s="56"/>
    </row>
    <row r="49" spans="2:19" ht="13.5" thickBot="1" x14ac:dyDescent="0.25">
      <c r="B49" s="394"/>
      <c r="C49" s="78" t="s">
        <v>378</v>
      </c>
      <c r="D49" s="78" t="s">
        <v>335</v>
      </c>
      <c r="E49" s="289"/>
      <c r="F49" s="112"/>
      <c r="G49" s="113"/>
      <c r="H49" s="113"/>
      <c r="I49" s="113"/>
      <c r="J49" s="113"/>
      <c r="K49" s="114"/>
      <c r="L49" s="115"/>
      <c r="M49" s="116"/>
      <c r="N49" s="117"/>
      <c r="O49" s="95" t="str">
        <f>IF(AND(M49="täglich",F49&lt;&gt;""),N49*'Meine Angaben'!$C$12*50.8,IF(AND(M49="wöchentlich",F49&lt;&gt;""),N49*50.8,IF(AND(M49="monatlich",F49&lt;&gt;""),N49*12,IF(AND(M49="vierteljährlich",F49&lt;&gt;""),N49*4,IF(AND(M49="halbjährlich",F49&lt;&gt;""),N49*2,IF(AND(M49="jährlich",F49&lt;&gt;""),N49,IF(AND(M49="bei Bedarf",F49&lt;&gt;""),N49,"")))))))</f>
        <v/>
      </c>
      <c r="P49" s="138"/>
      <c r="Q49" s="87" t="str">
        <f t="shared" si="0"/>
        <v/>
      </c>
      <c r="R49" s="56"/>
      <c r="S49" s="56"/>
    </row>
    <row r="50" spans="2:19" x14ac:dyDescent="0.2">
      <c r="B50" s="64"/>
      <c r="C50" s="156"/>
      <c r="D50" s="64"/>
      <c r="E50" s="65"/>
      <c r="F50" s="64"/>
      <c r="G50" s="64"/>
      <c r="H50" s="64"/>
      <c r="I50" s="64"/>
      <c r="J50" s="64"/>
      <c r="K50" s="64"/>
      <c r="L50" s="64"/>
      <c r="M50" s="64"/>
      <c r="N50" s="64"/>
      <c r="O50" s="119"/>
      <c r="P50" s="120"/>
      <c r="Q50" s="87"/>
      <c r="R50" s="56"/>
      <c r="S50" s="56"/>
    </row>
    <row r="51" spans="2:19" x14ac:dyDescent="0.2">
      <c r="B51" s="64"/>
      <c r="C51" s="156"/>
      <c r="D51" s="64"/>
      <c r="E51" s="65"/>
      <c r="F51" s="384" t="s">
        <v>60</v>
      </c>
      <c r="G51" s="384"/>
      <c r="H51" s="62"/>
      <c r="I51" s="62"/>
      <c r="J51" s="62"/>
      <c r="K51" s="62"/>
      <c r="L51" s="62"/>
      <c r="M51" s="62"/>
      <c r="N51" s="62"/>
      <c r="O51" s="121" t="s">
        <v>61</v>
      </c>
      <c r="P51" s="120"/>
      <c r="Q51" s="87"/>
      <c r="R51" s="56"/>
      <c r="S51" s="56"/>
    </row>
    <row r="52" spans="2:19" s="128" customFormat="1" x14ac:dyDescent="0.2">
      <c r="B52" s="122" t="s">
        <v>59</v>
      </c>
      <c r="C52" s="122"/>
      <c r="D52" s="122"/>
      <c r="E52" s="123" t="s">
        <v>433</v>
      </c>
      <c r="F52" s="402">
        <f>COUNTA(F15:F49)</f>
        <v>0</v>
      </c>
      <c r="G52" s="402"/>
      <c r="H52" s="124"/>
      <c r="I52" s="124"/>
      <c r="J52" s="124"/>
      <c r="K52" s="124"/>
      <c r="L52" s="124"/>
      <c r="M52" s="124"/>
      <c r="N52" s="124"/>
      <c r="O52" s="125">
        <f>SUM(O15:O49)</f>
        <v>0</v>
      </c>
      <c r="P52" s="126"/>
      <c r="Q52" s="87"/>
      <c r="R52" s="127"/>
      <c r="S52" s="127"/>
    </row>
    <row r="53" spans="2:19" x14ac:dyDescent="0.2">
      <c r="B53" s="64"/>
      <c r="C53" s="156"/>
      <c r="D53" s="64"/>
      <c r="E53" s="65"/>
      <c r="F53" s="64"/>
      <c r="G53" s="64"/>
      <c r="H53" s="64"/>
      <c r="I53" s="64"/>
      <c r="J53" s="64"/>
      <c r="K53" s="64"/>
      <c r="L53" s="64"/>
      <c r="M53" s="64"/>
      <c r="N53" s="64"/>
      <c r="O53" s="64"/>
      <c r="P53" s="64"/>
      <c r="Q53" s="87"/>
      <c r="R53" s="56"/>
      <c r="S53" s="56"/>
    </row>
  </sheetData>
  <sheetProtection algorithmName="SHA-512" hashValue="u6ha0gb5M+ajdFJrgl50w3tomDCXr7/42m9A+AgPY9byw//ri04TQafnqDAGpSMv4frvETnlvN5Xr2QCg4wNiw==" saltValue="90ToyT01UOwdclV56APeJA==" spinCount="100000" sheet="1" objects="1" scenarios="1"/>
  <mergeCells count="20">
    <mergeCell ref="F52:G52"/>
    <mergeCell ref="B44:B49"/>
    <mergeCell ref="F51:G51"/>
    <mergeCell ref="B37:B42"/>
    <mergeCell ref="B32:B35"/>
    <mergeCell ref="B15:B23"/>
    <mergeCell ref="B25:B30"/>
    <mergeCell ref="B11:B12"/>
    <mergeCell ref="E11:E12"/>
    <mergeCell ref="F11:L11"/>
    <mergeCell ref="P11:P13"/>
    <mergeCell ref="Q11:Q13"/>
    <mergeCell ref="B2:B4"/>
    <mergeCell ref="E2:Q2"/>
    <mergeCell ref="E3:Q3"/>
    <mergeCell ref="E4:Q4"/>
    <mergeCell ref="F10:N10"/>
    <mergeCell ref="F12:I12"/>
    <mergeCell ref="J12:K12"/>
    <mergeCell ref="B13:E13"/>
  </mergeCells>
  <conditionalFormatting sqref="Q50:Q53">
    <cfRule type="cellIs" dxfId="102" priority="29" operator="equal">
      <formula>"Bitte keine Stunden eintragen"</formula>
    </cfRule>
    <cfRule type="cellIs" dxfId="101" priority="30" operator="equal">
      <formula>"bitte geschätzte Zeit/Jahr (in Stunden) eingeben"</formula>
    </cfRule>
    <cfRule type="cellIs" dxfId="100" priority="31" operator="equal">
      <formula>"bitte 'Rhythmus der Durchführung' auswählen"</formula>
    </cfRule>
  </conditionalFormatting>
  <conditionalFormatting sqref="Q15:Q49">
    <cfRule type="cellIs" dxfId="99" priority="25" operator="equal">
      <formula>"Bitte die geschätzte Arbeitszeit in Stunden für den gewählten Rhythmus eingeben."</formula>
    </cfRule>
    <cfRule type="cellIs" dxfId="98" priority="26" operator="equal">
      <formula>"Geschätzte Stunden nur ausfüllen, wenn Sie selbst als Leitungskraft diese Tätigkeit ausführen."</formula>
    </cfRule>
    <cfRule type="cellIs" dxfId="97" priority="27" operator="equal">
      <formula>"Bitte geschätzte Zeit/Jahr (in Stunden) eingeben."</formula>
    </cfRule>
    <cfRule type="cellIs" dxfId="96" priority="28" operator="equal">
      <formula>"Bitte 'Rhythmus der Durchführung' auswählen."</formula>
    </cfRule>
  </conditionalFormatting>
  <conditionalFormatting sqref="Q14">
    <cfRule type="cellIs" dxfId="95" priority="21" operator="equal">
      <formula>"Bitte die geschätzte Arbeitszeit in Stunden für den gewählten Rhythmus eingeben."</formula>
    </cfRule>
    <cfRule type="cellIs" dxfId="94" priority="22" operator="equal">
      <formula>"Geschätzte Stunden nur ausfüllen, wenn Sie selbst als Leitungskraft diese Tätigkeit ausführen."</formula>
    </cfRule>
    <cfRule type="cellIs" dxfId="93" priority="23" operator="equal">
      <formula>"Bitte geschätzte Zeit/Jahr (in Stunden) eingeben."</formula>
    </cfRule>
    <cfRule type="cellIs" dxfId="92" priority="24"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49">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30"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L15:L21 F15:K49</xm:sqref>
        </x14:dataValidation>
        <x14:dataValidation type="list" allowBlank="1" showInputMessage="1" showErrorMessage="1" prompt="Nur auszufüllen, wenn Sie selbst die Tätigkeit als Leitungskraft ausführen.">
          <x14:formula1>
            <xm:f>'Hilfstabelle 1'!$A$1:$A$7</xm:f>
          </x14:formula1>
          <xm:sqref>M15:M49</xm:sqref>
        </x14:dataValidation>
        <x14:dataValidation type="list" allowBlank="1" showInputMessage="1" showErrorMessage="1" error="Bitte ein x eintragen." prompt="Bitte ein Kreuz (x) setzen, wenn nicht zutreffend._x000a_">
          <x14:formula1>
            <xm:f>'Hilfstabelle 1'!$C$1</xm:f>
          </x14:formula1>
          <xm:sqref>L22:L49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7"/>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153" hidden="1" customWidth="1"/>
    <col min="4" max="4" width="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2"/>
      <c r="D2" s="161"/>
      <c r="E2" s="397"/>
      <c r="F2" s="398"/>
      <c r="G2" s="398"/>
      <c r="H2" s="398"/>
      <c r="I2" s="398"/>
      <c r="J2" s="398"/>
      <c r="K2" s="398"/>
      <c r="L2" s="398"/>
      <c r="M2" s="398"/>
      <c r="N2" s="398"/>
      <c r="O2" s="398"/>
      <c r="P2" s="398"/>
      <c r="Q2" s="398"/>
      <c r="R2" s="56"/>
      <c r="S2" s="56"/>
    </row>
    <row r="3" spans="1:19" ht="39.75" customHeight="1" x14ac:dyDescent="0.2">
      <c r="A3" s="56"/>
      <c r="B3" s="396"/>
      <c r="C3" s="162"/>
      <c r="D3" s="161"/>
      <c r="E3" s="398"/>
      <c r="F3" s="398"/>
      <c r="G3" s="398"/>
      <c r="H3" s="398"/>
      <c r="I3" s="398"/>
      <c r="J3" s="398"/>
      <c r="K3" s="398"/>
      <c r="L3" s="398"/>
      <c r="M3" s="398"/>
      <c r="N3" s="398"/>
      <c r="O3" s="398"/>
      <c r="P3" s="398"/>
      <c r="Q3" s="398"/>
      <c r="R3" s="56"/>
      <c r="S3" s="56"/>
    </row>
    <row r="4" spans="1:19" x14ac:dyDescent="0.2">
      <c r="A4" s="56"/>
      <c r="B4" s="396"/>
      <c r="C4" s="155"/>
      <c r="D4" s="62"/>
      <c r="E4" s="398"/>
      <c r="F4" s="398"/>
      <c r="G4" s="398"/>
      <c r="H4" s="398"/>
      <c r="I4" s="398"/>
      <c r="J4" s="398"/>
      <c r="K4" s="398"/>
      <c r="L4" s="398"/>
      <c r="M4" s="398"/>
      <c r="N4" s="398"/>
      <c r="O4" s="398"/>
      <c r="P4" s="398"/>
      <c r="Q4" s="398"/>
      <c r="R4" s="56"/>
      <c r="S4" s="56"/>
    </row>
    <row r="5" spans="1:19" x14ac:dyDescent="0.2">
      <c r="A5" s="56"/>
      <c r="B5" s="145"/>
      <c r="C5" s="155"/>
      <c r="D5" s="62"/>
      <c r="E5" s="151"/>
      <c r="F5" s="151"/>
      <c r="G5" s="151"/>
      <c r="H5" s="151"/>
      <c r="I5" s="151"/>
      <c r="J5" s="151"/>
      <c r="K5" s="151"/>
      <c r="L5" s="151"/>
      <c r="M5" s="151"/>
      <c r="N5" s="151"/>
      <c r="O5" s="151"/>
      <c r="P5" s="151"/>
      <c r="Q5" s="151"/>
      <c r="R5" s="56"/>
      <c r="S5" s="56"/>
    </row>
    <row r="6" spans="1:19" x14ac:dyDescent="0.2">
      <c r="A6" s="56"/>
      <c r="B6" s="145"/>
      <c r="C6" s="155"/>
      <c r="D6" s="62"/>
      <c r="E6" s="151"/>
      <c r="F6" s="151"/>
      <c r="G6" s="151"/>
      <c r="H6" s="151"/>
      <c r="I6" s="151"/>
      <c r="J6" s="151"/>
      <c r="K6" s="151"/>
      <c r="L6" s="151"/>
      <c r="M6" s="151"/>
      <c r="N6" s="151"/>
      <c r="O6" s="151"/>
      <c r="P6" s="151"/>
      <c r="Q6" s="151"/>
      <c r="R6" s="56"/>
      <c r="S6" s="56"/>
    </row>
    <row r="7" spans="1:19" x14ac:dyDescent="0.2">
      <c r="A7" s="56"/>
      <c r="B7" s="145"/>
      <c r="C7" s="155"/>
      <c r="D7" s="62"/>
      <c r="E7" s="151"/>
      <c r="F7" s="151"/>
      <c r="G7" s="151"/>
      <c r="H7" s="151"/>
      <c r="I7" s="151"/>
      <c r="J7" s="151"/>
      <c r="K7" s="151"/>
      <c r="L7" s="151"/>
      <c r="M7" s="151"/>
      <c r="N7" s="151"/>
      <c r="O7" s="151"/>
      <c r="P7" s="151"/>
      <c r="Q7" s="151"/>
      <c r="R7" s="56"/>
      <c r="S7" s="56"/>
    </row>
    <row r="8" spans="1:19" s="60" customFormat="1" ht="18" customHeight="1" x14ac:dyDescent="0.25">
      <c r="A8" s="59"/>
      <c r="B8" s="130" t="s">
        <v>434</v>
      </c>
      <c r="C8" s="154"/>
      <c r="D8" s="130"/>
      <c r="E8" s="131"/>
      <c r="F8" s="130"/>
      <c r="G8" s="130"/>
      <c r="H8" s="130"/>
      <c r="I8" s="130"/>
      <c r="J8" s="130"/>
      <c r="K8" s="130"/>
      <c r="L8" s="130"/>
      <c r="M8" s="130"/>
      <c r="N8" s="132"/>
      <c r="O8" s="133"/>
      <c r="P8" s="133"/>
      <c r="Q8" s="58"/>
      <c r="R8" s="59"/>
      <c r="S8" s="59"/>
    </row>
    <row r="9" spans="1:19" ht="13.5" thickBot="1" x14ac:dyDescent="0.25">
      <c r="B9" s="145"/>
      <c r="C9" s="155"/>
      <c r="D9" s="62"/>
      <c r="E9" s="146"/>
      <c r="F9" s="146"/>
      <c r="G9" s="146"/>
      <c r="H9" s="146"/>
      <c r="I9" s="146"/>
      <c r="J9" s="146"/>
      <c r="K9" s="146"/>
      <c r="L9" s="146"/>
      <c r="M9" s="146"/>
      <c r="N9" s="146"/>
      <c r="O9" s="146"/>
      <c r="P9" s="146"/>
      <c r="Q9" s="146"/>
      <c r="R9" s="56"/>
      <c r="S9" s="56"/>
    </row>
    <row r="10" spans="1:19" ht="14.25" customHeight="1" x14ac:dyDescent="0.2">
      <c r="B10" s="64"/>
      <c r="C10" s="156"/>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435</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156"/>
      <c r="D14" s="64"/>
      <c r="E14" s="65"/>
      <c r="F14" s="64"/>
      <c r="G14" s="64"/>
      <c r="H14" s="64"/>
      <c r="I14" s="64"/>
      <c r="J14" s="64"/>
      <c r="K14" s="64"/>
      <c r="L14" s="64"/>
      <c r="M14" s="64"/>
      <c r="N14" s="64"/>
      <c r="O14" s="64"/>
      <c r="P14" s="109"/>
      <c r="Q14" s="87"/>
      <c r="R14" s="56"/>
      <c r="S14" s="56"/>
    </row>
    <row r="15" spans="1:19" x14ac:dyDescent="0.2">
      <c r="B15" s="394" t="s">
        <v>257</v>
      </c>
      <c r="C15" s="78" t="s">
        <v>382</v>
      </c>
      <c r="D15" s="78" t="s">
        <v>373</v>
      </c>
      <c r="E15" s="79" t="s">
        <v>253</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 t="shared" ref="Q15:Q42" si="0">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ht="25.5" x14ac:dyDescent="0.2">
      <c r="B16" s="394"/>
      <c r="C16" s="78" t="s">
        <v>382</v>
      </c>
      <c r="D16" s="78" t="s">
        <v>373</v>
      </c>
      <c r="E16" s="88" t="s">
        <v>238</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si="0"/>
        <v/>
      </c>
      <c r="R16" s="56"/>
      <c r="S16" s="56"/>
    </row>
    <row r="17" spans="2:19" x14ac:dyDescent="0.2">
      <c r="B17" s="394"/>
      <c r="C17" s="78" t="s">
        <v>382</v>
      </c>
      <c r="D17" s="78" t="s">
        <v>373</v>
      </c>
      <c r="E17" s="79" t="s">
        <v>241</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26.25" thickBot="1" x14ac:dyDescent="0.25">
      <c r="B18" s="394"/>
      <c r="C18" s="78" t="s">
        <v>382</v>
      </c>
      <c r="D18" s="78" t="s">
        <v>373</v>
      </c>
      <c r="E18" s="88" t="s">
        <v>254</v>
      </c>
      <c r="F18" s="112"/>
      <c r="G18" s="113"/>
      <c r="H18" s="113"/>
      <c r="I18" s="113"/>
      <c r="J18" s="113"/>
      <c r="K18" s="114"/>
      <c r="L18" s="115"/>
      <c r="M18" s="116"/>
      <c r="N18" s="117"/>
      <c r="O18" s="95" t="str">
        <f>IF(AND(M18="täglich",F18&lt;&gt;""),N18*'Meine Angaben'!$C$12*50.8,IF(AND(M18="wöchentlich",F18&lt;&gt;""),N18*50.8,IF(AND(M18="monatlich",F18&lt;&gt;""),N18*12,IF(AND(M18="vierteljährlich",F18&lt;&gt;""),N18*4,IF(AND(M18="halbjährlich",F18&lt;&gt;""),N18*2,IF(AND(M18="jährlich",F18&lt;&gt;""),N18,IF(AND(M18="bei Bedarf",F18&lt;&gt;""),N18,"")))))))</f>
        <v/>
      </c>
      <c r="P18" s="138"/>
      <c r="Q18" s="87" t="str">
        <f t="shared" si="0"/>
        <v/>
      </c>
      <c r="R18" s="56"/>
      <c r="S18" s="56"/>
    </row>
    <row r="19" spans="2:19" ht="13.5" thickBot="1" x14ac:dyDescent="0.25">
      <c r="B19" s="64"/>
      <c r="C19" s="156"/>
      <c r="D19" s="64"/>
      <c r="E19" s="65"/>
      <c r="F19" s="64"/>
      <c r="G19" s="64"/>
      <c r="H19" s="64"/>
      <c r="I19" s="64"/>
      <c r="J19" s="64"/>
      <c r="K19" s="64"/>
      <c r="L19" s="64"/>
      <c r="M19" s="64"/>
      <c r="N19" s="64"/>
      <c r="O19" s="64"/>
      <c r="P19" s="109"/>
      <c r="Q19" s="87"/>
      <c r="R19" s="56"/>
      <c r="S19" s="56"/>
    </row>
    <row r="20" spans="2:19" ht="25.5" x14ac:dyDescent="0.2">
      <c r="B20" s="394" t="s">
        <v>255</v>
      </c>
      <c r="C20" s="78" t="s">
        <v>383</v>
      </c>
      <c r="D20" s="78" t="s">
        <v>379</v>
      </c>
      <c r="E20" s="79" t="s">
        <v>231</v>
      </c>
      <c r="F20" s="80"/>
      <c r="G20" s="81"/>
      <c r="H20" s="81"/>
      <c r="I20" s="81"/>
      <c r="J20" s="81"/>
      <c r="K20" s="82"/>
      <c r="L20" s="83"/>
      <c r="M20" s="84"/>
      <c r="N20" s="85"/>
      <c r="O20" s="86" t="str">
        <f>IF(AND(M20="täglich",F20&lt;&gt;""),N20*'Meine Angaben'!$C$12*50.8,IF(AND(M20="wöchentlich",F20&lt;&gt;""),N20*50.8,IF(AND(M20="monatlich",F20&lt;&gt;""),N20*12,IF(AND(M20="vierteljährlich",F20&lt;&gt;""),N20*4,IF(AND(M20="halbjährlich",F20&lt;&gt;""),N20*2,IF(AND(M20="jährlich",F20&lt;&gt;""),N20,IF(AND(M20="bei Bedarf",F20&lt;&gt;""),N20,"")))))))</f>
        <v/>
      </c>
      <c r="P20" s="139"/>
      <c r="Q20" s="87" t="str">
        <f t="shared" si="0"/>
        <v/>
      </c>
      <c r="R20" s="56"/>
      <c r="S20" s="56"/>
    </row>
    <row r="21" spans="2:19" x14ac:dyDescent="0.2">
      <c r="B21" s="394"/>
      <c r="C21" s="78" t="s">
        <v>383</v>
      </c>
      <c r="D21" s="78" t="s">
        <v>379</v>
      </c>
      <c r="E21" s="88" t="s">
        <v>233</v>
      </c>
      <c r="F21" s="89"/>
      <c r="G21" s="90"/>
      <c r="H21" s="90"/>
      <c r="I21" s="90"/>
      <c r="J21" s="90"/>
      <c r="K21" s="91"/>
      <c r="L21" s="92"/>
      <c r="M21" s="93"/>
      <c r="N21" s="94"/>
      <c r="O21" s="110" t="str">
        <f>IF(AND(M21="täglich",F21&lt;&gt;""),N21*'Meine Angaben'!$C$12*50.8,IF(AND(M21="wöchentlich",F21&lt;&gt;""),N21*50.8,IF(AND(M21="monatlich",F21&lt;&gt;""),N21*12,IF(AND(M21="vierteljährlich",F21&lt;&gt;""),N21*4,IF(AND(M21="halbjährlich",F21&lt;&gt;""),N21*2,IF(AND(M21="jährlich",F21&lt;&gt;""),N21,IF(AND(M21="bei Bedarf",F21&lt;&gt;""),N21,"")))))))</f>
        <v/>
      </c>
      <c r="P21" s="137"/>
      <c r="Q21" s="87" t="str">
        <f t="shared" si="0"/>
        <v/>
      </c>
      <c r="R21" s="56"/>
      <c r="S21" s="56"/>
    </row>
    <row r="22" spans="2:19" x14ac:dyDescent="0.2">
      <c r="B22" s="394"/>
      <c r="C22" s="78" t="s">
        <v>383</v>
      </c>
      <c r="D22" s="78" t="s">
        <v>379</v>
      </c>
      <c r="E22" s="79" t="s">
        <v>252</v>
      </c>
      <c r="F22" s="97"/>
      <c r="G22" s="98"/>
      <c r="H22" s="98"/>
      <c r="I22" s="98"/>
      <c r="J22" s="98"/>
      <c r="K22" s="99"/>
      <c r="L22" s="100"/>
      <c r="M22" s="101"/>
      <c r="N22" s="102"/>
      <c r="O22" s="111" t="str">
        <f>IF(AND(M22="täglich",F22&lt;&gt;""),N22*'Meine Angaben'!$C$12*50.8,IF(AND(M22="wöchentlich",F22&lt;&gt;""),N22*50.8,IF(AND(M22="monatlich",F22&lt;&gt;""),N22*12,IF(AND(M22="vierteljährlich",F22&lt;&gt;""),N22*4,IF(AND(M22="halbjährlich",F22&lt;&gt;""),N22*2,IF(AND(M22="jährlich",F22&lt;&gt;""),N22,IF(AND(M22="bei Bedarf",F22&lt;&gt;""),N22,"")))))))</f>
        <v/>
      </c>
      <c r="P22" s="96"/>
      <c r="Q22" s="87" t="str">
        <f t="shared" si="0"/>
        <v/>
      </c>
      <c r="R22" s="56"/>
      <c r="S22" s="56"/>
    </row>
    <row r="23" spans="2:19" ht="13.5" thickBot="1" x14ac:dyDescent="0.25">
      <c r="B23" s="394"/>
      <c r="C23" s="78" t="s">
        <v>383</v>
      </c>
      <c r="D23" s="78" t="s">
        <v>379</v>
      </c>
      <c r="E23" s="88" t="s">
        <v>235</v>
      </c>
      <c r="F23" s="112"/>
      <c r="G23" s="113"/>
      <c r="H23" s="113"/>
      <c r="I23" s="113"/>
      <c r="J23" s="113"/>
      <c r="K23" s="114"/>
      <c r="L23" s="115"/>
      <c r="M23" s="116"/>
      <c r="N23" s="117"/>
      <c r="O23" s="110" t="str">
        <f>IF(AND(M23="täglich",F23&lt;&gt;""),N23*'Meine Angaben'!$C$12*50.8,IF(AND(M23="wöchentlich",F23&lt;&gt;""),N23*50.8,IF(AND(M23="monatlich",F23&lt;&gt;""),N23*12,IF(AND(M23="vierteljährlich",F23&lt;&gt;""),N23*4,IF(AND(M23="halbjährlich",F23&lt;&gt;""),N23*2,IF(AND(M23="jährlich",F23&lt;&gt;""),N23,IF(AND(M23="bei Bedarf",F23&lt;&gt;""),N23,"")))))))</f>
        <v/>
      </c>
      <c r="P23" s="138"/>
      <c r="Q23" s="87" t="str">
        <f t="shared" si="0"/>
        <v/>
      </c>
      <c r="R23" s="56"/>
      <c r="S23" s="56"/>
    </row>
    <row r="24" spans="2:19" ht="13.5" thickBot="1" x14ac:dyDescent="0.25">
      <c r="B24" s="64"/>
      <c r="C24" s="156"/>
      <c r="D24" s="64"/>
      <c r="E24" s="65"/>
      <c r="F24" s="64"/>
      <c r="G24" s="64"/>
      <c r="H24" s="64"/>
      <c r="I24" s="64"/>
      <c r="J24" s="64"/>
      <c r="K24" s="64"/>
      <c r="L24" s="64"/>
      <c r="M24" s="64"/>
      <c r="N24" s="64"/>
      <c r="O24" s="64"/>
      <c r="P24" s="109"/>
      <c r="Q24" s="87"/>
      <c r="R24" s="56"/>
      <c r="S24" s="56"/>
    </row>
    <row r="25" spans="2:19" ht="25.5" x14ac:dyDescent="0.2">
      <c r="B25" s="394" t="s">
        <v>256</v>
      </c>
      <c r="C25" s="78" t="s">
        <v>384</v>
      </c>
      <c r="D25" s="78" t="s">
        <v>380</v>
      </c>
      <c r="E25" s="79" t="s">
        <v>452</v>
      </c>
      <c r="F25" s="80"/>
      <c r="G25" s="81"/>
      <c r="H25" s="81"/>
      <c r="I25" s="81"/>
      <c r="J25" s="81"/>
      <c r="K25" s="82"/>
      <c r="L25" s="83"/>
      <c r="M25" s="84"/>
      <c r="N25" s="85"/>
      <c r="O25" s="86" t="str">
        <f>IF(AND(M25="täglich",F25&lt;&gt;""),N25*'Meine Angaben'!$C$12*50.8,IF(AND(M25="wöchentlich",F25&lt;&gt;""),N25*50.8,IF(AND(M25="monatlich",F25&lt;&gt;""),N25*12,IF(AND(M25="vierteljährlich",F25&lt;&gt;""),N25*4,IF(AND(M25="halbjährlich",F25&lt;&gt;""),N25*2,IF(AND(M25="jährlich",F25&lt;&gt;""),N25,IF(AND(M25="bei Bedarf",F25&lt;&gt;""),N25,"")))))))</f>
        <v/>
      </c>
      <c r="P25" s="139"/>
      <c r="Q25" s="87" t="str">
        <f t="shared" si="0"/>
        <v/>
      </c>
      <c r="R25" s="56"/>
      <c r="S25" s="56"/>
    </row>
    <row r="26" spans="2:19" ht="25.5" x14ac:dyDescent="0.2">
      <c r="B26" s="394"/>
      <c r="C26" s="78" t="s">
        <v>384</v>
      </c>
      <c r="D26" s="78" t="s">
        <v>380</v>
      </c>
      <c r="E26" s="88" t="s">
        <v>228</v>
      </c>
      <c r="F26" s="89"/>
      <c r="G26" s="90"/>
      <c r="H26" s="90"/>
      <c r="I26" s="90"/>
      <c r="J26" s="90"/>
      <c r="K26" s="91"/>
      <c r="L26" s="92"/>
      <c r="M26" s="93"/>
      <c r="N26" s="94"/>
      <c r="O26" s="95" t="str">
        <f>IF(AND(M26="täglich",F26&lt;&gt;""),N26*'Meine Angaben'!$C$12*50.8,IF(AND(M26="wöchentlich",F26&lt;&gt;""),N26*50.8,IF(AND(M26="monatlich",F26&lt;&gt;""),N26*12,IF(AND(M26="vierteljährlich",F26&lt;&gt;""),N26*4,IF(AND(M26="halbjährlich",F26&lt;&gt;""),N26*2,IF(AND(M26="jährlich",F26&lt;&gt;""),N26,IF(AND(M26="bei Bedarf",F26&lt;&gt;""),N26,"")))))))</f>
        <v/>
      </c>
      <c r="P26" s="137"/>
      <c r="Q26" s="87" t="str">
        <f t="shared" si="0"/>
        <v/>
      </c>
      <c r="R26" s="56"/>
      <c r="S26" s="56"/>
    </row>
    <row r="27" spans="2:19" ht="25.5" x14ac:dyDescent="0.2">
      <c r="B27" s="394"/>
      <c r="C27" s="78" t="s">
        <v>384</v>
      </c>
      <c r="D27" s="78" t="s">
        <v>380</v>
      </c>
      <c r="E27" s="79" t="s">
        <v>229</v>
      </c>
      <c r="F27" s="97"/>
      <c r="G27" s="98"/>
      <c r="H27" s="98"/>
      <c r="I27" s="98"/>
      <c r="J27" s="98"/>
      <c r="K27" s="99"/>
      <c r="L27" s="100"/>
      <c r="M27" s="101"/>
      <c r="N27" s="102"/>
      <c r="O27" s="86" t="str">
        <f>IF(AND(M27="täglich",F27&lt;&gt;""),N27*'Meine Angaben'!$C$12*50.8,IF(AND(M27="wöchentlich",F27&lt;&gt;""),N27*50.8,IF(AND(M27="monatlich",F27&lt;&gt;""),N27*12,IF(AND(M27="vierteljährlich",F27&lt;&gt;""),N27*4,IF(AND(M27="halbjährlich",F27&lt;&gt;""),N27*2,IF(AND(M27="jährlich",F27&lt;&gt;""),N27,IF(AND(M27="bei Bedarf",F27&lt;&gt;""),N27,"")))))))</f>
        <v/>
      </c>
      <c r="P27" s="96"/>
      <c r="Q27" s="87" t="str">
        <f t="shared" si="0"/>
        <v/>
      </c>
      <c r="R27" s="56"/>
      <c r="S27" s="56"/>
    </row>
    <row r="28" spans="2:19" ht="26.25" thickBot="1" x14ac:dyDescent="0.25">
      <c r="B28" s="394"/>
      <c r="C28" s="78" t="s">
        <v>384</v>
      </c>
      <c r="D28" s="78" t="s">
        <v>380</v>
      </c>
      <c r="E28" s="88" t="s">
        <v>251</v>
      </c>
      <c r="F28" s="112"/>
      <c r="G28" s="113"/>
      <c r="H28" s="113"/>
      <c r="I28" s="113"/>
      <c r="J28" s="113"/>
      <c r="K28" s="114"/>
      <c r="L28" s="115"/>
      <c r="M28" s="116"/>
      <c r="N28" s="117"/>
      <c r="O28" s="95" t="str">
        <f>IF(AND(M28="täglich",F28&lt;&gt;""),N28*'Meine Angaben'!$C$12*50.8,IF(AND(M28="wöchentlich",F28&lt;&gt;""),N28*50.8,IF(AND(M28="monatlich",F28&lt;&gt;""),N28*12,IF(AND(M28="vierteljährlich",F28&lt;&gt;""),N28*4,IF(AND(M28="halbjährlich",F28&lt;&gt;""),N28*2,IF(AND(M28="jährlich",F28&lt;&gt;""),N28,IF(AND(M28="bei Bedarf",F28&lt;&gt;""),N28,"")))))))</f>
        <v/>
      </c>
      <c r="P28" s="138"/>
      <c r="Q28" s="87" t="str">
        <f t="shared" si="0"/>
        <v/>
      </c>
      <c r="R28" s="56"/>
      <c r="S28" s="56"/>
    </row>
    <row r="29" spans="2:19" ht="13.5" thickBot="1" x14ac:dyDescent="0.25">
      <c r="B29" s="64"/>
      <c r="C29" s="156"/>
      <c r="D29" s="64"/>
      <c r="E29" s="65"/>
      <c r="F29" s="64"/>
      <c r="G29" s="64"/>
      <c r="H29" s="64"/>
      <c r="I29" s="64"/>
      <c r="J29" s="64"/>
      <c r="K29" s="64"/>
      <c r="L29" s="64"/>
      <c r="M29" s="64"/>
      <c r="N29" s="64"/>
      <c r="O29" s="64"/>
      <c r="P29" s="109"/>
      <c r="Q29" s="87"/>
      <c r="R29" s="56"/>
      <c r="S29" s="56"/>
    </row>
    <row r="30" spans="2:19" x14ac:dyDescent="0.2">
      <c r="B30" s="394" t="s">
        <v>451</v>
      </c>
      <c r="C30" s="78" t="s">
        <v>385</v>
      </c>
      <c r="D30" s="78" t="s">
        <v>387</v>
      </c>
      <c r="E30" s="79" t="s">
        <v>247</v>
      </c>
      <c r="F30" s="80"/>
      <c r="G30" s="81"/>
      <c r="H30" s="81"/>
      <c r="I30" s="81"/>
      <c r="J30" s="81"/>
      <c r="K30" s="82"/>
      <c r="L30" s="83"/>
      <c r="M30" s="84"/>
      <c r="N30" s="85"/>
      <c r="O30" s="86" t="str">
        <f>IF(AND(M30="täglich",F30&lt;&gt;""),N30*'Meine Angaben'!$C$12*50.8,IF(AND(M30="wöchentlich",F30&lt;&gt;""),N30*50.8,IF(AND(M30="monatlich",F30&lt;&gt;""),N30*12,IF(AND(M30="vierteljährlich",F30&lt;&gt;""),N30*4,IF(AND(M30="halbjährlich",F30&lt;&gt;""),N30*2,IF(AND(M30="jährlich",F30&lt;&gt;""),N30,IF(AND(M30="bei Bedarf",F30&lt;&gt;""),N30,"")))))))</f>
        <v/>
      </c>
      <c r="P30" s="139"/>
      <c r="Q30" s="87" t="str">
        <f t="shared" si="0"/>
        <v/>
      </c>
      <c r="R30" s="56"/>
      <c r="S30" s="56"/>
    </row>
    <row r="31" spans="2:19" x14ac:dyDescent="0.2">
      <c r="B31" s="394"/>
      <c r="C31" s="78" t="s">
        <v>385</v>
      </c>
      <c r="D31" s="78" t="s">
        <v>387</v>
      </c>
      <c r="E31" s="88" t="s">
        <v>248</v>
      </c>
      <c r="F31" s="89"/>
      <c r="G31" s="90"/>
      <c r="H31" s="90"/>
      <c r="I31" s="90"/>
      <c r="J31" s="90"/>
      <c r="K31" s="91"/>
      <c r="L31" s="92"/>
      <c r="M31" s="93"/>
      <c r="N31" s="94"/>
      <c r="O31" s="95" t="str">
        <f>IF(AND(M31="täglich",F31&lt;&gt;""),N31*'Meine Angaben'!$C$12*50.8,IF(AND(M31="wöchentlich",F31&lt;&gt;""),N31*50.8,IF(AND(M31="monatlich",F31&lt;&gt;""),N31*12,IF(AND(M31="vierteljährlich",F31&lt;&gt;""),N31*4,IF(AND(M31="halbjährlich",F31&lt;&gt;""),N31*2,IF(AND(M31="jährlich",F31&lt;&gt;""),N31,IF(AND(M31="bei Bedarf",F31&lt;&gt;""),N31,"")))))))</f>
        <v/>
      </c>
      <c r="P31" s="137"/>
      <c r="Q31" s="87" t="str">
        <f t="shared" si="0"/>
        <v/>
      </c>
      <c r="R31" s="56"/>
      <c r="S31" s="56"/>
    </row>
    <row r="32" spans="2:19" x14ac:dyDescent="0.2">
      <c r="B32" s="394"/>
      <c r="C32" s="78" t="s">
        <v>385</v>
      </c>
      <c r="D32" s="78" t="s">
        <v>387</v>
      </c>
      <c r="E32" s="79" t="s">
        <v>249</v>
      </c>
      <c r="F32" s="97"/>
      <c r="G32" s="98"/>
      <c r="H32" s="98"/>
      <c r="I32" s="98"/>
      <c r="J32" s="98"/>
      <c r="K32" s="99"/>
      <c r="L32" s="100"/>
      <c r="M32" s="101"/>
      <c r="N32" s="102"/>
      <c r="O32" s="86" t="str">
        <f>IF(AND(M32="täglich",F32&lt;&gt;""),N32*'Meine Angaben'!$C$12*50.8,IF(AND(M32="wöchentlich",F32&lt;&gt;""),N32*50.8,IF(AND(M32="monatlich",F32&lt;&gt;""),N32*12,IF(AND(M32="vierteljährlich",F32&lt;&gt;""),N32*4,IF(AND(M32="halbjährlich",F32&lt;&gt;""),N32*2,IF(AND(M32="jährlich",F32&lt;&gt;""),N32,IF(AND(M32="bei Bedarf",F32&lt;&gt;""),N32,"")))))))</f>
        <v/>
      </c>
      <c r="P32" s="96"/>
      <c r="Q32" s="87" t="str">
        <f t="shared" si="0"/>
        <v/>
      </c>
      <c r="R32" s="56"/>
      <c r="S32" s="56"/>
    </row>
    <row r="33" spans="2:19" x14ac:dyDescent="0.2">
      <c r="B33" s="394"/>
      <c r="C33" s="78" t="s">
        <v>385</v>
      </c>
      <c r="D33" s="78" t="s">
        <v>387</v>
      </c>
      <c r="E33" s="291" t="s">
        <v>224</v>
      </c>
      <c r="F33" s="89"/>
      <c r="G33" s="90"/>
      <c r="H33" s="90"/>
      <c r="I33" s="90"/>
      <c r="J33" s="90"/>
      <c r="K33" s="91"/>
      <c r="L33" s="92"/>
      <c r="M33" s="93"/>
      <c r="N33" s="94"/>
      <c r="O33" s="95" t="str">
        <f>IF(AND(M33="täglich",F33&lt;&gt;""),N33*'Meine Angaben'!$C$12*50.8,IF(AND(M33="wöchentlich",F33&lt;&gt;""),N33*50.8,IF(AND(M33="monatlich",F33&lt;&gt;""),N33*12,IF(AND(M33="vierteljährlich",F33&lt;&gt;""),N33*4,IF(AND(M33="halbjährlich",F33&lt;&gt;""),N33*2,IF(AND(M33="jährlich",F33&lt;&gt;""),N33,IF(AND(M33="bei Bedarf",F33&lt;&gt;""),N33,"")))))))</f>
        <v/>
      </c>
      <c r="P33" s="137"/>
      <c r="Q33" s="87" t="str">
        <f t="shared" si="0"/>
        <v/>
      </c>
      <c r="R33" s="56"/>
      <c r="S33" s="56"/>
    </row>
    <row r="34" spans="2:19" ht="25.5" x14ac:dyDescent="0.2">
      <c r="B34" s="394"/>
      <c r="C34" s="78" t="s">
        <v>385</v>
      </c>
      <c r="D34" s="78" t="s">
        <v>387</v>
      </c>
      <c r="E34" s="290" t="s">
        <v>225</v>
      </c>
      <c r="F34" s="97"/>
      <c r="G34" s="98"/>
      <c r="H34" s="98"/>
      <c r="I34" s="98"/>
      <c r="J34" s="98"/>
      <c r="K34" s="99"/>
      <c r="L34" s="100"/>
      <c r="M34" s="101"/>
      <c r="N34" s="102"/>
      <c r="O34" s="86" t="str">
        <f>IF(AND(M34="täglich",F34&lt;&gt;""),N34*'Meine Angaben'!$C$12*50.8,IF(AND(M34="wöchentlich",F34&lt;&gt;""),N34*50.8,IF(AND(M34="monatlich",F34&lt;&gt;""),N34*12,IF(AND(M34="vierteljährlich",F34&lt;&gt;""),N34*4,IF(AND(M34="halbjährlich",F34&lt;&gt;""),N34*2,IF(AND(M34="jährlich",F34&lt;&gt;""),N34,IF(AND(M34="bei Bedarf",F34&lt;&gt;""),N34,"")))))))</f>
        <v/>
      </c>
      <c r="P34" s="96"/>
      <c r="Q34" s="87" t="str">
        <f t="shared" si="0"/>
        <v/>
      </c>
      <c r="R34" s="56"/>
      <c r="S34" s="56"/>
    </row>
    <row r="35" spans="2:19" ht="26.25" thickBot="1" x14ac:dyDescent="0.25">
      <c r="B35" s="394"/>
      <c r="C35" s="78" t="s">
        <v>385</v>
      </c>
      <c r="D35" s="78" t="s">
        <v>387</v>
      </c>
      <c r="E35" s="88" t="s">
        <v>250</v>
      </c>
      <c r="F35" s="112"/>
      <c r="G35" s="113"/>
      <c r="H35" s="113"/>
      <c r="I35" s="113"/>
      <c r="J35" s="113"/>
      <c r="K35" s="114"/>
      <c r="L35" s="115"/>
      <c r="M35" s="116"/>
      <c r="N35" s="117"/>
      <c r="O35" s="95" t="str">
        <f>IF(AND(M35="täglich",F35&lt;&gt;""),N35*'Meine Angaben'!$C$12*50.8,IF(AND(M35="wöchentlich",F35&lt;&gt;""),N35*50.8,IF(AND(M35="monatlich",F35&lt;&gt;""),N35*12,IF(AND(M35="vierteljährlich",F35&lt;&gt;""),N35*4,IF(AND(M35="halbjährlich",F35&lt;&gt;""),N35*2,IF(AND(M35="jährlich",F35&lt;&gt;""),N35,IF(AND(M35="bei Bedarf",F35&lt;&gt;""),N35,"")))))))</f>
        <v/>
      </c>
      <c r="P35" s="138"/>
      <c r="Q35" s="87" t="str">
        <f t="shared" si="0"/>
        <v/>
      </c>
      <c r="R35" s="56"/>
      <c r="S35" s="56"/>
    </row>
    <row r="36" spans="2:19" ht="13.5" thickBot="1" x14ac:dyDescent="0.25">
      <c r="B36" s="64"/>
      <c r="C36" s="156"/>
      <c r="D36" s="64"/>
      <c r="E36" s="65"/>
      <c r="F36" s="64"/>
      <c r="G36" s="64"/>
      <c r="H36" s="64"/>
      <c r="I36" s="64"/>
      <c r="J36" s="64"/>
      <c r="K36" s="64"/>
      <c r="L36" s="64"/>
      <c r="M36" s="64"/>
      <c r="N36" s="64"/>
      <c r="O36" s="64"/>
      <c r="P36" s="109"/>
      <c r="Q36" s="87"/>
      <c r="R36" s="56"/>
      <c r="S36" s="56"/>
    </row>
    <row r="37" spans="2:19" x14ac:dyDescent="0.2">
      <c r="B37" s="394" t="s">
        <v>246</v>
      </c>
      <c r="C37" s="78" t="s">
        <v>386</v>
      </c>
      <c r="D37" s="78" t="s">
        <v>335</v>
      </c>
      <c r="E37" s="288"/>
      <c r="F37" s="80"/>
      <c r="G37" s="81"/>
      <c r="H37" s="81"/>
      <c r="I37" s="81"/>
      <c r="J37" s="81"/>
      <c r="K37" s="82"/>
      <c r="L37" s="83"/>
      <c r="M37" s="84"/>
      <c r="N37" s="85"/>
      <c r="O37" s="86" t="str">
        <f>IF(AND(M37="täglich",F37&lt;&gt;""),N37*'Meine Angaben'!$C$12*50.8,IF(AND(M37="wöchentlich",F37&lt;&gt;""),N37*50.8,IF(AND(M37="monatlich",F37&lt;&gt;""),N37*12,IF(AND(M37="vierteljährlich",F37&lt;&gt;""),N37*4,IF(AND(M37="halbjährlich",F37&lt;&gt;""),N37*2,IF(AND(M37="jährlich",F37&lt;&gt;""),N37,IF(AND(M37="bei Bedarf",F37&lt;&gt;""),N37,"")))))))</f>
        <v/>
      </c>
      <c r="P37" s="139"/>
      <c r="Q37" s="87" t="str">
        <f t="shared" si="0"/>
        <v/>
      </c>
      <c r="R37" s="56"/>
      <c r="S37" s="56"/>
    </row>
    <row r="38" spans="2:19" x14ac:dyDescent="0.2">
      <c r="B38" s="394"/>
      <c r="C38" s="78" t="s">
        <v>386</v>
      </c>
      <c r="D38" s="78" t="s">
        <v>335</v>
      </c>
      <c r="E38" s="289"/>
      <c r="F38" s="89"/>
      <c r="G38" s="90"/>
      <c r="H38" s="90"/>
      <c r="I38" s="90"/>
      <c r="J38" s="90"/>
      <c r="K38" s="91"/>
      <c r="L38" s="92"/>
      <c r="M38" s="93"/>
      <c r="N38" s="94"/>
      <c r="O38" s="95" t="str">
        <f>IF(AND(M38="täglich",F38&lt;&gt;""),N38*'Meine Angaben'!$C$12*50.8,IF(AND(M38="wöchentlich",F38&lt;&gt;""),N38*50.8,IF(AND(M38="monatlich",F38&lt;&gt;""),N38*12,IF(AND(M38="vierteljährlich",F38&lt;&gt;""),N38*4,IF(AND(M38="halbjährlich",F38&lt;&gt;""),N38*2,IF(AND(M38="jährlich",F38&lt;&gt;""),N38,IF(AND(M38="bei Bedarf",F38&lt;&gt;""),N38,"")))))))</f>
        <v/>
      </c>
      <c r="P38" s="137"/>
      <c r="Q38" s="87" t="str">
        <f t="shared" si="0"/>
        <v/>
      </c>
      <c r="R38" s="56"/>
      <c r="S38" s="56"/>
    </row>
    <row r="39" spans="2:19" x14ac:dyDescent="0.2">
      <c r="B39" s="394"/>
      <c r="C39" s="78" t="s">
        <v>386</v>
      </c>
      <c r="D39" s="78" t="s">
        <v>335</v>
      </c>
      <c r="E39" s="288"/>
      <c r="F39" s="97"/>
      <c r="G39" s="98"/>
      <c r="H39" s="98"/>
      <c r="I39" s="98"/>
      <c r="J39" s="98"/>
      <c r="K39" s="99"/>
      <c r="L39" s="100"/>
      <c r="M39" s="101"/>
      <c r="N39" s="102"/>
      <c r="O39" s="86" t="str">
        <f>IF(AND(M39="täglich",F39&lt;&gt;""),N39*'Meine Angaben'!$C$12*50.8,IF(AND(M39="wöchentlich",F39&lt;&gt;""),N39*50.8,IF(AND(M39="monatlich",F39&lt;&gt;""),N39*12,IF(AND(M39="vierteljährlich",F39&lt;&gt;""),N39*4,IF(AND(M39="halbjährlich",F39&lt;&gt;""),N39*2,IF(AND(M39="jährlich",F39&lt;&gt;""),N39,IF(AND(M39="bei Bedarf",F39&lt;&gt;""),N39,"")))))))</f>
        <v/>
      </c>
      <c r="P39" s="96"/>
      <c r="Q39" s="87" t="str">
        <f t="shared" si="0"/>
        <v/>
      </c>
      <c r="R39" s="56"/>
      <c r="S39" s="56"/>
    </row>
    <row r="40" spans="2:19" x14ac:dyDescent="0.2">
      <c r="B40" s="394"/>
      <c r="C40" s="78" t="s">
        <v>386</v>
      </c>
      <c r="D40" s="78" t="s">
        <v>335</v>
      </c>
      <c r="E40" s="289"/>
      <c r="F40" s="89"/>
      <c r="G40" s="90"/>
      <c r="H40" s="90"/>
      <c r="I40" s="90"/>
      <c r="J40" s="90"/>
      <c r="K40" s="91"/>
      <c r="L40" s="92"/>
      <c r="M40" s="93"/>
      <c r="N40" s="94"/>
      <c r="O40" s="95" t="str">
        <f>IF(AND(M40="täglich",F40&lt;&gt;""),N40*'Meine Angaben'!$C$12*50.8,IF(AND(M40="wöchentlich",F40&lt;&gt;""),N40*50.8,IF(AND(M40="monatlich",F40&lt;&gt;""),N40*12,IF(AND(M40="vierteljährlich",F40&lt;&gt;""),N40*4,IF(AND(M40="halbjährlich",F40&lt;&gt;""),N40*2,IF(AND(M40="jährlich",F40&lt;&gt;""),N40,IF(AND(M40="bei Bedarf",F40&lt;&gt;""),N40,"")))))))</f>
        <v/>
      </c>
      <c r="P40" s="137"/>
      <c r="Q40" s="87" t="str">
        <f t="shared" si="0"/>
        <v/>
      </c>
      <c r="R40" s="56"/>
      <c r="S40" s="56"/>
    </row>
    <row r="41" spans="2:19" x14ac:dyDescent="0.2">
      <c r="B41" s="394"/>
      <c r="C41" s="78" t="s">
        <v>386</v>
      </c>
      <c r="D41" s="78" t="s">
        <v>335</v>
      </c>
      <c r="E41" s="288"/>
      <c r="F41" s="97"/>
      <c r="G41" s="98"/>
      <c r="H41" s="98"/>
      <c r="I41" s="98"/>
      <c r="J41" s="98"/>
      <c r="K41" s="99"/>
      <c r="L41" s="100"/>
      <c r="M41" s="101"/>
      <c r="N41" s="102"/>
      <c r="O41" s="86" t="str">
        <f>IF(AND(M41="täglich",F41&lt;&gt;""),N41*'Meine Angaben'!$C$12*50.8,IF(AND(M41="wöchentlich",F41&lt;&gt;""),N41*50.8,IF(AND(M41="monatlich",F41&lt;&gt;""),N41*12,IF(AND(M41="vierteljährlich",F41&lt;&gt;""),N41*4,IF(AND(M41="halbjährlich",F41&lt;&gt;""),N41*2,IF(AND(M41="jährlich",F41&lt;&gt;""),N41,IF(AND(M41="bei Bedarf",F41&lt;&gt;""),N41,"")))))))</f>
        <v/>
      </c>
      <c r="P41" s="96"/>
      <c r="Q41" s="87" t="str">
        <f t="shared" si="0"/>
        <v/>
      </c>
      <c r="R41" s="56"/>
      <c r="S41" s="56"/>
    </row>
    <row r="42" spans="2:19" ht="13.5" thickBot="1" x14ac:dyDescent="0.25">
      <c r="B42" s="394"/>
      <c r="C42" s="78" t="s">
        <v>386</v>
      </c>
      <c r="D42" s="78" t="s">
        <v>335</v>
      </c>
      <c r="E42" s="289"/>
      <c r="F42" s="112"/>
      <c r="G42" s="113"/>
      <c r="H42" s="113"/>
      <c r="I42" s="113"/>
      <c r="J42" s="113"/>
      <c r="K42" s="114"/>
      <c r="L42" s="115"/>
      <c r="M42" s="116"/>
      <c r="N42" s="117"/>
      <c r="O42" s="95" t="str">
        <f>IF(AND(M42="täglich",F42&lt;&gt;""),N42*'Meine Angaben'!$C$12*50.8,IF(AND(M42="wöchentlich",F42&lt;&gt;""),N42*50.8,IF(AND(M42="monatlich",F42&lt;&gt;""),N42*12,IF(AND(M42="vierteljährlich",F42&lt;&gt;""),N42*4,IF(AND(M42="halbjährlich",F42&lt;&gt;""),N42*2,IF(AND(M42="jährlich",F42&lt;&gt;""),N42,IF(AND(M42="bei Bedarf",F42&lt;&gt;""),N42,"")))))))</f>
        <v/>
      </c>
      <c r="P42" s="138"/>
      <c r="Q42" s="87" t="str">
        <f t="shared" si="0"/>
        <v/>
      </c>
      <c r="R42" s="56"/>
      <c r="S42" s="56"/>
    </row>
    <row r="43" spans="2:19" x14ac:dyDescent="0.2">
      <c r="B43" s="64"/>
      <c r="C43" s="156"/>
      <c r="D43" s="64"/>
      <c r="E43" s="65"/>
      <c r="F43" s="64"/>
      <c r="G43" s="64"/>
      <c r="H43" s="64"/>
      <c r="I43" s="64"/>
      <c r="J43" s="64"/>
      <c r="K43" s="64"/>
      <c r="L43" s="64"/>
      <c r="M43" s="64"/>
      <c r="N43" s="64"/>
      <c r="O43" s="64"/>
      <c r="P43" s="64"/>
      <c r="Q43" s="87"/>
      <c r="R43" s="56"/>
      <c r="S43" s="56"/>
    </row>
    <row r="44" spans="2:19" x14ac:dyDescent="0.2">
      <c r="B44" s="64"/>
      <c r="C44" s="156"/>
      <c r="D44" s="64"/>
      <c r="E44" s="65"/>
      <c r="F44" s="64"/>
      <c r="G44" s="64"/>
      <c r="H44" s="64"/>
      <c r="I44" s="64"/>
      <c r="J44" s="64"/>
      <c r="K44" s="64"/>
      <c r="L44" s="64"/>
      <c r="M44" s="64"/>
      <c r="N44" s="64"/>
      <c r="O44" s="119"/>
      <c r="P44" s="120"/>
      <c r="Q44" s="87"/>
      <c r="R44" s="56"/>
      <c r="S44" s="56"/>
    </row>
    <row r="45" spans="2:19" x14ac:dyDescent="0.2">
      <c r="B45" s="64"/>
      <c r="C45" s="156"/>
      <c r="D45" s="64"/>
      <c r="E45" s="65"/>
      <c r="F45" s="384" t="s">
        <v>60</v>
      </c>
      <c r="G45" s="384"/>
      <c r="H45" s="62"/>
      <c r="I45" s="62"/>
      <c r="J45" s="62"/>
      <c r="K45" s="62"/>
      <c r="L45" s="62"/>
      <c r="M45" s="62"/>
      <c r="N45" s="62"/>
      <c r="O45" s="121" t="s">
        <v>61</v>
      </c>
      <c r="P45" s="120"/>
      <c r="Q45" s="87"/>
      <c r="R45" s="56"/>
      <c r="S45" s="56"/>
    </row>
    <row r="46" spans="2:19" s="128" customFormat="1" x14ac:dyDescent="0.2">
      <c r="B46" s="122" t="s">
        <v>59</v>
      </c>
      <c r="C46" s="122"/>
      <c r="D46" s="122"/>
      <c r="E46" s="123" t="s">
        <v>443</v>
      </c>
      <c r="F46" s="402">
        <f>COUNTA(F15:F42)</f>
        <v>0</v>
      </c>
      <c r="G46" s="402"/>
      <c r="H46" s="124"/>
      <c r="I46" s="124"/>
      <c r="J46" s="124"/>
      <c r="K46" s="124"/>
      <c r="L46" s="124"/>
      <c r="M46" s="124"/>
      <c r="N46" s="124"/>
      <c r="O46" s="125">
        <f>SUM(O15:O42)</f>
        <v>0</v>
      </c>
      <c r="P46" s="126"/>
      <c r="Q46" s="87"/>
      <c r="R46" s="127"/>
      <c r="S46" s="127"/>
    </row>
    <row r="47" spans="2:19" x14ac:dyDescent="0.2">
      <c r="B47" s="64"/>
      <c r="C47" s="156"/>
      <c r="D47" s="64"/>
      <c r="E47" s="65"/>
      <c r="F47" s="64"/>
      <c r="G47" s="64"/>
      <c r="H47" s="64"/>
      <c r="I47" s="64"/>
      <c r="J47" s="64"/>
      <c r="K47" s="64"/>
      <c r="L47" s="64"/>
      <c r="M47" s="64"/>
      <c r="N47" s="64"/>
      <c r="O47" s="64"/>
      <c r="P47" s="64"/>
      <c r="Q47" s="87"/>
      <c r="R47" s="56"/>
      <c r="S47" s="56"/>
    </row>
  </sheetData>
  <sheetProtection algorithmName="SHA-512" hashValue="T/i7EAgbk48EHrf0L+uEMvTVXNdb6LubIWt62Rli+/yp4vLeSo5gmi/39SYZ9qLeH800qoui3Fe3m0Z0Ysa3Aw==" saltValue="3yNVMI4baD58sNtc4cnKgQ==" spinCount="100000" sheet="1" objects="1" scenarios="1"/>
  <mergeCells count="20">
    <mergeCell ref="B37:B42"/>
    <mergeCell ref="F45:G45"/>
    <mergeCell ref="B30:B35"/>
    <mergeCell ref="B25:B28"/>
    <mergeCell ref="F46:G46"/>
    <mergeCell ref="B15:B18"/>
    <mergeCell ref="B20:B23"/>
    <mergeCell ref="B11:B12"/>
    <mergeCell ref="E11:E12"/>
    <mergeCell ref="F11:L11"/>
    <mergeCell ref="P11:P13"/>
    <mergeCell ref="Q11:Q13"/>
    <mergeCell ref="B2:B4"/>
    <mergeCell ref="E2:Q2"/>
    <mergeCell ref="E3:Q3"/>
    <mergeCell ref="E4:Q4"/>
    <mergeCell ref="F10:N10"/>
    <mergeCell ref="F12:I12"/>
    <mergeCell ref="J12:K12"/>
    <mergeCell ref="B13:E13"/>
  </mergeCells>
  <conditionalFormatting sqref="Q43:Q47">
    <cfRule type="cellIs" dxfId="91" priority="17" operator="equal">
      <formula>"Bitte keine Stunden eintragen"</formula>
    </cfRule>
    <cfRule type="cellIs" dxfId="90" priority="18" operator="equal">
      <formula>"bitte geschätzte Zeit/Jahr (in Stunden) eingeben"</formula>
    </cfRule>
    <cfRule type="cellIs" dxfId="89" priority="19" operator="equal">
      <formula>"bitte 'Rhythmus der Durchführung' auswählen"</formula>
    </cfRule>
  </conditionalFormatting>
  <conditionalFormatting sqref="Q15:Q42">
    <cfRule type="cellIs" dxfId="88" priority="13" operator="equal">
      <formula>"Bitte die geschätzte Arbeitszeit in Stunden für den gewählten Rhythmus eingeben."</formula>
    </cfRule>
    <cfRule type="cellIs" dxfId="87" priority="14" operator="equal">
      <formula>"Geschätzte Stunden nur ausfüllen, wenn Sie selbst als Leitungskraft diese Tätigkeit ausführen."</formula>
    </cfRule>
    <cfRule type="cellIs" dxfId="86" priority="15" operator="equal">
      <formula>"Bitte geschätzte Zeit/Jahr (in Stunden) eingeben."</formula>
    </cfRule>
    <cfRule type="cellIs" dxfId="85" priority="16" operator="equal">
      <formula>"Bitte 'Rhythmus der Durchführung' auswählen."</formula>
    </cfRule>
  </conditionalFormatting>
  <conditionalFormatting sqref="Q14">
    <cfRule type="cellIs" dxfId="84" priority="9" operator="equal">
      <formula>"Bitte die geschätzte Arbeitszeit in Stunden für den gewählten Rhythmus eingeben."</formula>
    </cfRule>
    <cfRule type="cellIs" dxfId="83" priority="10" operator="equal">
      <formula>"Geschätzte Stunden nur ausfüllen, wenn Sie selbst als Leitungskraft diese Tätigkeit ausführen."</formula>
    </cfRule>
    <cfRule type="cellIs" dxfId="82" priority="11" operator="equal">
      <formula>"Bitte geschätzte Zeit/Jahr (in Stunden) eingeben."</formula>
    </cfRule>
    <cfRule type="cellIs" dxfId="81" priority="12"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42">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rowBreaks count="1" manualBreakCount="1">
    <brk id="28" min="1" max="14"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F15:K42</xm:sqref>
        </x14:dataValidation>
        <x14:dataValidation type="list" allowBlank="1" showInputMessage="1" showErrorMessage="1" error="Bitte ein x eintragen." prompt="Bitte ein Kreuz (x) setzen, wenn nicht zutreffend._x000a_">
          <x14:formula1>
            <xm:f>'Hilfstabelle 1'!$C$1</xm:f>
          </x14:formula1>
          <xm:sqref>L18:L42</xm:sqref>
        </x14:dataValidation>
        <x14:dataValidation type="list" allowBlank="1" showInputMessage="1" showErrorMessage="1" prompt="Nur auszufüllen, wenn Sie selbst die Tätigkeit als Leitungskraft ausführen.">
          <x14:formula1>
            <xm:f>'Hilfstabelle 1'!$A$1:$A$7</xm:f>
          </x14:formula1>
          <xm:sqref>M15:M42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4"/>
  <sheetViews>
    <sheetView showZeros="0" zoomScaleNormal="100" zoomScaleSheetLayoutView="100" workbookViewId="0">
      <pane xSplit="5" ySplit="13" topLeftCell="F14" activePane="bottomRight" state="frozen"/>
      <selection activeCell="M22" sqref="M22"/>
      <selection pane="topRight" activeCell="M22" sqref="M22"/>
      <selection pane="bottomLeft" activeCell="M22" sqref="M22"/>
      <selection pane="bottomRight"/>
    </sheetView>
  </sheetViews>
  <sheetFormatPr baseColWidth="10" defaultColWidth="11" defaultRowHeight="12.75" x14ac:dyDescent="0.2"/>
  <cols>
    <col min="1" max="1" width="1.625" style="53" customWidth="1"/>
    <col min="2" max="2" width="13.25" style="53" customWidth="1"/>
    <col min="3" max="3" width="3.375" style="53" hidden="1" customWidth="1"/>
    <col min="4" max="4" width="6.25" style="53" hidden="1" customWidth="1"/>
    <col min="5" max="5" width="44.125" style="54" customWidth="1"/>
    <col min="6" max="6" width="4.375" style="53" customWidth="1"/>
    <col min="7" max="7" width="7.125" style="53" customWidth="1"/>
    <col min="8" max="8" width="5.5" style="53" customWidth="1"/>
    <col min="9" max="9" width="7" style="53" customWidth="1"/>
    <col min="10" max="10" width="6" style="53" customWidth="1"/>
    <col min="11" max="12" width="5.5" style="53" customWidth="1"/>
    <col min="13" max="13" width="10.25" style="53" customWidth="1"/>
    <col min="14" max="15" width="8.375" style="53" customWidth="1"/>
    <col min="16" max="16" width="27.25" style="53" customWidth="1"/>
    <col min="17" max="17" width="74.5" style="129" customWidth="1"/>
    <col min="18" max="16384" width="11" style="53"/>
  </cols>
  <sheetData>
    <row r="1" spans="1:19" x14ac:dyDescent="0.2">
      <c r="Q1" s="55"/>
      <c r="R1" s="56"/>
      <c r="S1" s="56"/>
    </row>
    <row r="2" spans="1:19" ht="26.25" customHeight="1" x14ac:dyDescent="0.2">
      <c r="A2" s="56"/>
      <c r="B2" s="396"/>
      <c r="C2" s="161"/>
      <c r="D2" s="161"/>
      <c r="E2" s="397"/>
      <c r="F2" s="398"/>
      <c r="G2" s="398"/>
      <c r="H2" s="398"/>
      <c r="I2" s="398"/>
      <c r="J2" s="398"/>
      <c r="K2" s="398"/>
      <c r="L2" s="398"/>
      <c r="M2" s="398"/>
      <c r="N2" s="398"/>
      <c r="O2" s="398"/>
      <c r="P2" s="398"/>
      <c r="Q2" s="398"/>
      <c r="R2" s="56"/>
      <c r="S2" s="56"/>
    </row>
    <row r="3" spans="1:19" ht="39.75" customHeight="1" x14ac:dyDescent="0.2">
      <c r="A3" s="56"/>
      <c r="B3" s="396"/>
      <c r="C3" s="161"/>
      <c r="D3" s="161"/>
      <c r="E3" s="398"/>
      <c r="F3" s="398"/>
      <c r="G3" s="398"/>
      <c r="H3" s="398"/>
      <c r="I3" s="398"/>
      <c r="J3" s="398"/>
      <c r="K3" s="398"/>
      <c r="L3" s="398"/>
      <c r="M3" s="398"/>
      <c r="N3" s="398"/>
      <c r="O3" s="398"/>
      <c r="P3" s="398"/>
      <c r="Q3" s="398"/>
      <c r="R3" s="56"/>
      <c r="S3" s="56"/>
    </row>
    <row r="4" spans="1:19" x14ac:dyDescent="0.2">
      <c r="A4" s="56"/>
      <c r="B4" s="396"/>
      <c r="C4" s="62"/>
      <c r="D4" s="62"/>
      <c r="E4" s="398"/>
      <c r="F4" s="398"/>
      <c r="G4" s="398"/>
      <c r="H4" s="398"/>
      <c r="I4" s="398"/>
      <c r="J4" s="398"/>
      <c r="K4" s="398"/>
      <c r="L4" s="398"/>
      <c r="M4" s="398"/>
      <c r="N4" s="398"/>
      <c r="O4" s="398"/>
      <c r="P4" s="398"/>
      <c r="Q4" s="398"/>
      <c r="R4" s="56"/>
      <c r="S4" s="56"/>
    </row>
    <row r="5" spans="1:19" x14ac:dyDescent="0.2">
      <c r="A5" s="56"/>
      <c r="B5" s="145"/>
      <c r="C5" s="62"/>
      <c r="D5" s="62"/>
      <c r="E5" s="151"/>
      <c r="F5" s="151"/>
      <c r="G5" s="151"/>
      <c r="H5" s="151"/>
      <c r="I5" s="151"/>
      <c r="J5" s="151"/>
      <c r="K5" s="151"/>
      <c r="L5" s="151"/>
      <c r="M5" s="151"/>
      <c r="N5" s="151"/>
      <c r="O5" s="151"/>
      <c r="P5" s="151"/>
      <c r="Q5" s="151"/>
      <c r="R5" s="56"/>
      <c r="S5" s="56"/>
    </row>
    <row r="6" spans="1:19" x14ac:dyDescent="0.2">
      <c r="A6" s="56"/>
      <c r="B6" s="145"/>
      <c r="C6" s="62"/>
      <c r="D6" s="62"/>
      <c r="E6" s="151"/>
      <c r="F6" s="151"/>
      <c r="G6" s="151"/>
      <c r="H6" s="151"/>
      <c r="I6" s="151"/>
      <c r="J6" s="151"/>
      <c r="K6" s="151"/>
      <c r="L6" s="151"/>
      <c r="M6" s="151"/>
      <c r="N6" s="151"/>
      <c r="O6" s="151"/>
      <c r="P6" s="151"/>
      <c r="Q6" s="151"/>
      <c r="R6" s="56"/>
      <c r="S6" s="56"/>
    </row>
    <row r="7" spans="1:19" x14ac:dyDescent="0.2">
      <c r="A7" s="56"/>
      <c r="B7" s="145"/>
      <c r="C7" s="62"/>
      <c r="D7" s="62"/>
      <c r="E7" s="151"/>
      <c r="F7" s="151"/>
      <c r="G7" s="151"/>
      <c r="H7" s="151"/>
      <c r="I7" s="151"/>
      <c r="J7" s="151"/>
      <c r="K7" s="151"/>
      <c r="L7" s="151"/>
      <c r="M7" s="151"/>
      <c r="N7" s="151"/>
      <c r="O7" s="151"/>
      <c r="P7" s="151"/>
      <c r="Q7" s="151"/>
      <c r="R7" s="56"/>
      <c r="S7" s="56"/>
    </row>
    <row r="8" spans="1:19" s="60" customFormat="1" ht="18" customHeight="1" x14ac:dyDescent="0.25">
      <c r="A8" s="59"/>
      <c r="B8" s="130" t="s">
        <v>436</v>
      </c>
      <c r="C8" s="130"/>
      <c r="D8" s="130"/>
      <c r="E8" s="131"/>
      <c r="F8" s="130"/>
      <c r="G8" s="130"/>
      <c r="H8" s="130"/>
      <c r="I8" s="130"/>
      <c r="J8" s="130"/>
      <c r="K8" s="130"/>
      <c r="L8" s="130"/>
      <c r="M8" s="130"/>
      <c r="N8" s="132"/>
      <c r="O8" s="133"/>
      <c r="P8" s="133"/>
      <c r="Q8" s="58"/>
      <c r="R8" s="59"/>
      <c r="S8" s="59"/>
    </row>
    <row r="9" spans="1:19" ht="13.5" thickBot="1" x14ac:dyDescent="0.25">
      <c r="B9" s="145"/>
      <c r="C9" s="62"/>
      <c r="D9" s="62"/>
      <c r="E9" s="146"/>
      <c r="F9" s="146"/>
      <c r="G9" s="146"/>
      <c r="H9" s="146"/>
      <c r="I9" s="146"/>
      <c r="J9" s="146"/>
      <c r="K9" s="146"/>
      <c r="L9" s="146"/>
      <c r="M9" s="146"/>
      <c r="N9" s="146"/>
      <c r="O9" s="146"/>
      <c r="P9" s="146"/>
      <c r="Q9" s="146"/>
      <c r="R9" s="56"/>
      <c r="S9" s="56"/>
    </row>
    <row r="10" spans="1:19" ht="14.25" customHeight="1" x14ac:dyDescent="0.2">
      <c r="B10" s="64"/>
      <c r="C10" s="64"/>
      <c r="D10" s="64"/>
      <c r="E10" s="65"/>
      <c r="F10" s="399" t="s">
        <v>39</v>
      </c>
      <c r="G10" s="400"/>
      <c r="H10" s="400"/>
      <c r="I10" s="400"/>
      <c r="J10" s="400"/>
      <c r="K10" s="400"/>
      <c r="L10" s="400"/>
      <c r="M10" s="400"/>
      <c r="N10" s="401"/>
      <c r="O10" s="57"/>
      <c r="P10" s="66" t="s">
        <v>141</v>
      </c>
      <c r="Q10" s="67"/>
      <c r="R10" s="56"/>
      <c r="S10" s="56"/>
    </row>
    <row r="11" spans="1:19" s="72" customFormat="1" ht="25.5" customHeight="1" x14ac:dyDescent="0.2">
      <c r="B11" s="385" t="s">
        <v>105</v>
      </c>
      <c r="C11" s="68"/>
      <c r="D11" s="68"/>
      <c r="E11" s="385" t="s">
        <v>28</v>
      </c>
      <c r="F11" s="390" t="s">
        <v>40</v>
      </c>
      <c r="G11" s="391"/>
      <c r="H11" s="391"/>
      <c r="I11" s="391"/>
      <c r="J11" s="391"/>
      <c r="K11" s="391"/>
      <c r="L11" s="392"/>
      <c r="M11" s="69"/>
      <c r="N11" s="70"/>
      <c r="O11" s="71"/>
      <c r="P11" s="386" t="s">
        <v>146</v>
      </c>
      <c r="Q11" s="388"/>
    </row>
    <row r="12" spans="1:19" ht="12.75" customHeight="1" x14ac:dyDescent="0.2">
      <c r="B12" s="385"/>
      <c r="C12" s="68"/>
      <c r="D12" s="68"/>
      <c r="E12" s="385"/>
      <c r="F12" s="393" t="s">
        <v>19</v>
      </c>
      <c r="G12" s="389"/>
      <c r="H12" s="389"/>
      <c r="I12" s="389"/>
      <c r="J12" s="389" t="s">
        <v>20</v>
      </c>
      <c r="K12" s="389"/>
      <c r="L12" s="148"/>
      <c r="M12" s="69"/>
      <c r="N12" s="70"/>
      <c r="O12" s="73"/>
      <c r="P12" s="386"/>
      <c r="Q12" s="388"/>
      <c r="R12" s="56"/>
      <c r="S12" s="56"/>
    </row>
    <row r="13" spans="1:19" s="56" customFormat="1" ht="51" customHeight="1" thickBot="1" x14ac:dyDescent="0.25">
      <c r="B13" s="395" t="s">
        <v>436</v>
      </c>
      <c r="C13" s="395"/>
      <c r="D13" s="395"/>
      <c r="E13" s="395"/>
      <c r="F13" s="74" t="s">
        <v>21</v>
      </c>
      <c r="G13" s="75" t="s">
        <v>17</v>
      </c>
      <c r="H13" s="75" t="s">
        <v>30</v>
      </c>
      <c r="I13" s="75" t="s">
        <v>18</v>
      </c>
      <c r="J13" s="75" t="s">
        <v>29</v>
      </c>
      <c r="K13" s="75" t="s">
        <v>30</v>
      </c>
      <c r="L13" s="75" t="s">
        <v>139</v>
      </c>
      <c r="M13" s="140" t="s">
        <v>15</v>
      </c>
      <c r="N13" s="141" t="s">
        <v>106</v>
      </c>
      <c r="O13" s="76" t="s">
        <v>142</v>
      </c>
      <c r="P13" s="387"/>
      <c r="Q13" s="388"/>
    </row>
    <row r="14" spans="1:19" ht="13.5" thickBot="1" x14ac:dyDescent="0.25">
      <c r="B14" s="64"/>
      <c r="C14" s="64"/>
      <c r="D14" s="64"/>
      <c r="E14" s="65"/>
      <c r="F14" s="64"/>
      <c r="G14" s="64"/>
      <c r="H14" s="64"/>
      <c r="I14" s="64"/>
      <c r="J14" s="64"/>
      <c r="K14" s="64"/>
      <c r="L14" s="64"/>
      <c r="M14" s="64"/>
      <c r="N14" s="64"/>
      <c r="O14" s="64"/>
      <c r="P14" s="109"/>
      <c r="Q14" s="87"/>
      <c r="R14" s="56"/>
      <c r="S14" s="56"/>
    </row>
    <row r="15" spans="1:19" ht="51" x14ac:dyDescent="0.2">
      <c r="B15" s="394" t="s">
        <v>159</v>
      </c>
      <c r="C15" s="147" t="s">
        <v>346</v>
      </c>
      <c r="D15" s="78" t="s">
        <v>388</v>
      </c>
      <c r="E15" s="79" t="s">
        <v>171</v>
      </c>
      <c r="F15" s="80"/>
      <c r="G15" s="81"/>
      <c r="H15" s="81"/>
      <c r="I15" s="81"/>
      <c r="J15" s="81"/>
      <c r="K15" s="82"/>
      <c r="L15" s="83"/>
      <c r="M15" s="84"/>
      <c r="N15" s="85"/>
      <c r="O15" s="86" t="str">
        <f>IF(AND(M15="täglich",F15&lt;&gt;""),N15*'Meine Angaben'!$C$12*50.8,IF(AND(M15="wöchentlich",F15&lt;&gt;""),N15*50.8,IF(AND(M15="monatlich",F15&lt;&gt;""),N15*12,IF(AND(M15="vierteljährlich",F15&lt;&gt;""),N15*4,IF(AND(M15="halbjährlich",F15&lt;&gt;""),N15*2,IF(AND(M15="jährlich",F15&lt;&gt;""),N15,IF(AND(M15="bei Bedarf",F15&lt;&gt;""),N15,"")))))))</f>
        <v/>
      </c>
      <c r="P15" s="139"/>
      <c r="Q15" s="87" t="str">
        <f>IF(AND(F15="x",M15&lt;&gt;"",N15&lt;&gt;""),"",IF(AND(F15="x",M15=""),"Bitte 'Rhythmus der Durchführung' auswählen.",IF(AND(F15="x",OR(M15="täglich",M15="wöchentlich",M15="monatlich",M15="vierteljährlich",M15="halbjährlich",M15="jährlich")),"Bitte die geschätzte Arbeitszeit in Stunden für den gewählten Rhythmus eingeben.",IF(AND(F15="x",M15="bei Bedarf"),"Bitte geschätzte Zeit/Jahr (in Stunden) eingeben.",IF(AND(F15="",N15&lt;&gt;""),"Geschätzte Stunden nur ausfüllen, wenn Sie selbst als Leitungskraft diese Tätigkeit ausführen.",IF(AND(F15="",M15&lt;&gt;""),"'Rhythmus der Durchführung' nur auswählen, wenn Sie selbst als Leitungskraft diese Tätigkeit ausführen.",IF(AND(F15="x",M15&lt;&gt;"bei Bedarf",N15&lt;&gt;""),"Bitte geschätzte Zeit je Rhytmus eintragen.","")))))))</f>
        <v/>
      </c>
      <c r="R15" s="56"/>
      <c r="S15" s="56"/>
    </row>
    <row r="16" spans="1:19" x14ac:dyDescent="0.2">
      <c r="B16" s="394"/>
      <c r="C16" s="147" t="s">
        <v>346</v>
      </c>
      <c r="D16" s="78" t="s">
        <v>388</v>
      </c>
      <c r="E16" s="88" t="s">
        <v>172</v>
      </c>
      <c r="F16" s="89"/>
      <c r="G16" s="90"/>
      <c r="H16" s="90"/>
      <c r="I16" s="90"/>
      <c r="J16" s="90"/>
      <c r="K16" s="91"/>
      <c r="L16" s="92"/>
      <c r="M16" s="93"/>
      <c r="N16" s="94"/>
      <c r="O16" s="95" t="str">
        <f>IF(AND(M16="täglich",F16&lt;&gt;""),N16*'Meine Angaben'!$C$12*50.8,IF(AND(M16="wöchentlich",F16&lt;&gt;""),N16*50.8,IF(AND(M16="monatlich",F16&lt;&gt;""),N16*12,IF(AND(M16="vierteljährlich",F16&lt;&gt;""),N16*4,IF(AND(M16="halbjährlich",F16&lt;&gt;""),N16*2,IF(AND(M16="jährlich",F16&lt;&gt;""),N16,IF(AND(M16="bei Bedarf",F16&lt;&gt;""),N16,"")))))))</f>
        <v/>
      </c>
      <c r="P16" s="137"/>
      <c r="Q16" s="87" t="str">
        <f t="shared" ref="Q16:Q39" si="0">IF(AND(F16="x",M16&lt;&gt;"",N16&lt;&gt;""),"",IF(AND(F16="x",M16=""),"Bitte 'Rhythmus der Durchführung' auswählen.",IF(AND(F16="x",OR(M16="täglich",M16="wöchentlich",M16="monatlich",M16="vierteljährlich",M16="halbjährlich",M16="jährlich")),"Bitte die geschätzte Arbeitszeit in Stunden für den gewählten Rhythmus eingeben.",IF(AND(F16="x",M16="bei Bedarf"),"Bitte geschätzte Zeit/Jahr (in Stunden) eingeben.",IF(AND(F16="",N16&lt;&gt;""),"Geschätzte Stunden nur ausfüllen, wenn Sie selbst als Leitungskraft diese Tätigkeit ausführen.",IF(AND(F16="",M16&lt;&gt;""),"'Rhythmus der Durchführung' nur auswählen, wenn Sie selbst als Leitungskraft diese Tätigkeit ausführen.",IF(AND(F16="x",M16&lt;&gt;"bei Bedarf",N16&lt;&gt;""),"Bitte geschätzte Zeit je Rhytmus eintragen.","")))))))</f>
        <v/>
      </c>
      <c r="R16" s="56"/>
      <c r="S16" s="56"/>
    </row>
    <row r="17" spans="2:19" x14ac:dyDescent="0.2">
      <c r="B17" s="394"/>
      <c r="C17" s="147" t="s">
        <v>346</v>
      </c>
      <c r="D17" s="78" t="s">
        <v>388</v>
      </c>
      <c r="E17" s="79" t="s">
        <v>173</v>
      </c>
      <c r="F17" s="97"/>
      <c r="G17" s="98"/>
      <c r="H17" s="98"/>
      <c r="I17" s="98"/>
      <c r="J17" s="98"/>
      <c r="K17" s="99"/>
      <c r="L17" s="100"/>
      <c r="M17" s="101"/>
      <c r="N17" s="102"/>
      <c r="O17" s="86" t="str">
        <f>IF(AND(M17="täglich",F17&lt;&gt;""),N17*'Meine Angaben'!$C$12*50.8,IF(AND(M17="wöchentlich",F17&lt;&gt;""),N17*50.8,IF(AND(M17="monatlich",F17&lt;&gt;""),N17*12,IF(AND(M17="vierteljährlich",F17&lt;&gt;""),N17*4,IF(AND(M17="halbjährlich",F17&lt;&gt;""),N17*2,IF(AND(M17="jährlich",F17&lt;&gt;""),N17,IF(AND(M17="bei Bedarf",F17&lt;&gt;""),N17,"")))))))</f>
        <v/>
      </c>
      <c r="P17" s="96"/>
      <c r="Q17" s="87" t="str">
        <f t="shared" si="0"/>
        <v/>
      </c>
      <c r="R17" s="56"/>
      <c r="S17" s="56"/>
    </row>
    <row r="18" spans="2:19" ht="13.5" thickBot="1" x14ac:dyDescent="0.25">
      <c r="B18" s="394"/>
      <c r="C18" s="147" t="s">
        <v>346</v>
      </c>
      <c r="D18" s="78" t="s">
        <v>388</v>
      </c>
      <c r="E18" s="88" t="s">
        <v>174</v>
      </c>
      <c r="F18" s="112"/>
      <c r="G18" s="113"/>
      <c r="H18" s="113"/>
      <c r="I18" s="113"/>
      <c r="J18" s="113"/>
      <c r="K18" s="114"/>
      <c r="L18" s="115"/>
      <c r="M18" s="116"/>
      <c r="N18" s="117"/>
      <c r="O18" s="95" t="str">
        <f>IF(AND(M18="täglich",F18&lt;&gt;""),N18*'Meine Angaben'!$C$12*50.8,IF(AND(M18="wöchentlich",F18&lt;&gt;""),N18*50.8,IF(AND(M18="monatlich",F18&lt;&gt;""),N18*12,IF(AND(M18="vierteljährlich",F18&lt;&gt;""),N18*4,IF(AND(M18="halbjährlich",F18&lt;&gt;""),N18*2,IF(AND(M18="jährlich",F18&lt;&gt;""),N18,IF(AND(M18="bei Bedarf",F18&lt;&gt;""),N18,"")))))))</f>
        <v/>
      </c>
      <c r="P18" s="138"/>
      <c r="Q18" s="87" t="str">
        <f t="shared" si="0"/>
        <v/>
      </c>
      <c r="R18" s="56"/>
      <c r="S18" s="56"/>
    </row>
    <row r="19" spans="2:19" ht="13.5" thickBot="1" x14ac:dyDescent="0.25">
      <c r="B19" s="64"/>
      <c r="C19" s="64"/>
      <c r="D19" s="64"/>
      <c r="E19" s="65"/>
      <c r="F19" s="64"/>
      <c r="G19" s="64"/>
      <c r="H19" s="64"/>
      <c r="I19" s="64"/>
      <c r="J19" s="64"/>
      <c r="K19" s="64"/>
      <c r="L19" s="64"/>
      <c r="M19" s="64"/>
      <c r="N19" s="64"/>
      <c r="O19" s="64"/>
      <c r="P19" s="109"/>
      <c r="Q19" s="87"/>
      <c r="R19" s="56"/>
      <c r="S19" s="56"/>
    </row>
    <row r="20" spans="2:19" ht="25.5" x14ac:dyDescent="0.2">
      <c r="B20" s="394" t="s">
        <v>160</v>
      </c>
      <c r="C20" s="147" t="s">
        <v>347</v>
      </c>
      <c r="D20" s="78" t="s">
        <v>389</v>
      </c>
      <c r="E20" s="79" t="s">
        <v>161</v>
      </c>
      <c r="F20" s="80"/>
      <c r="G20" s="81"/>
      <c r="H20" s="81"/>
      <c r="I20" s="81"/>
      <c r="J20" s="81"/>
      <c r="K20" s="82"/>
      <c r="L20" s="83"/>
      <c r="M20" s="84"/>
      <c r="N20" s="85"/>
      <c r="O20" s="86" t="str">
        <f>IF(AND(M20="täglich",F20&lt;&gt;""),N20*'Meine Angaben'!$C$12*50.8,IF(AND(M20="wöchentlich",F20&lt;&gt;""),N20*50.8,IF(AND(M20="monatlich",F20&lt;&gt;""),N20*12,IF(AND(M20="vierteljährlich",F20&lt;&gt;""),N20*4,IF(AND(M20="halbjährlich",F20&lt;&gt;""),N20*2,IF(AND(M20="jährlich",F20&lt;&gt;""),N20,IF(AND(M20="bei Bedarf",F20&lt;&gt;""),N20,"")))))))</f>
        <v/>
      </c>
      <c r="P20" s="139"/>
      <c r="Q20" s="87" t="str">
        <f t="shared" si="0"/>
        <v/>
      </c>
      <c r="R20" s="56"/>
      <c r="S20" s="56"/>
    </row>
    <row r="21" spans="2:19" ht="25.5" x14ac:dyDescent="0.2">
      <c r="B21" s="394"/>
      <c r="C21" s="147" t="s">
        <v>347</v>
      </c>
      <c r="D21" s="78" t="s">
        <v>389</v>
      </c>
      <c r="E21" s="88" t="s">
        <v>478</v>
      </c>
      <c r="F21" s="89"/>
      <c r="G21" s="90"/>
      <c r="H21" s="90"/>
      <c r="I21" s="90"/>
      <c r="J21" s="90"/>
      <c r="K21" s="91"/>
      <c r="L21" s="92"/>
      <c r="M21" s="93"/>
      <c r="N21" s="94"/>
      <c r="O21" s="110" t="str">
        <f>IF(AND(M21="täglich",F21&lt;&gt;""),N21*'Meine Angaben'!$C$12*50.8,IF(AND(M21="wöchentlich",F21&lt;&gt;""),N21*50.8,IF(AND(M21="monatlich",F21&lt;&gt;""),N21*12,IF(AND(M21="vierteljährlich",F21&lt;&gt;""),N21*4,IF(AND(M21="halbjährlich",F21&lt;&gt;""),N21*2,IF(AND(M21="jährlich",F21&lt;&gt;""),N21,IF(AND(M21="bei Bedarf",F21&lt;&gt;""),N21,"")))))))</f>
        <v/>
      </c>
      <c r="P21" s="137"/>
      <c r="Q21" s="87" t="str">
        <f t="shared" si="0"/>
        <v/>
      </c>
      <c r="R21" s="56"/>
      <c r="S21" s="56"/>
    </row>
    <row r="22" spans="2:19" ht="25.5" x14ac:dyDescent="0.2">
      <c r="B22" s="394"/>
      <c r="C22" s="147" t="s">
        <v>347</v>
      </c>
      <c r="D22" s="78" t="s">
        <v>389</v>
      </c>
      <c r="E22" s="79" t="s">
        <v>162</v>
      </c>
      <c r="F22" s="97"/>
      <c r="G22" s="98"/>
      <c r="H22" s="98"/>
      <c r="I22" s="98"/>
      <c r="J22" s="98"/>
      <c r="K22" s="99"/>
      <c r="L22" s="100"/>
      <c r="M22" s="101"/>
      <c r="N22" s="102"/>
      <c r="O22" s="111" t="str">
        <f>IF(AND(M22="täglich",F22&lt;&gt;""),N22*'Meine Angaben'!$C$12*50.8,IF(AND(M22="wöchentlich",F22&lt;&gt;""),N22*50.8,IF(AND(M22="monatlich",F22&lt;&gt;""),N22*12,IF(AND(M22="vierteljährlich",F22&lt;&gt;""),N22*4,IF(AND(M22="halbjährlich",F22&lt;&gt;""),N22*2,IF(AND(M22="jährlich",F22&lt;&gt;""),N22,IF(AND(M22="bei Bedarf",F22&lt;&gt;""),N22,"")))))))</f>
        <v/>
      </c>
      <c r="P22" s="96"/>
      <c r="Q22" s="87" t="str">
        <f t="shared" si="0"/>
        <v/>
      </c>
      <c r="R22" s="56"/>
      <c r="S22" s="56"/>
    </row>
    <row r="23" spans="2:19" ht="25.5" x14ac:dyDescent="0.2">
      <c r="B23" s="394"/>
      <c r="C23" s="150" t="s">
        <v>347</v>
      </c>
      <c r="D23" s="78" t="s">
        <v>389</v>
      </c>
      <c r="E23" s="88" t="s">
        <v>163</v>
      </c>
      <c r="F23" s="89"/>
      <c r="G23" s="90"/>
      <c r="H23" s="90"/>
      <c r="I23" s="90"/>
      <c r="J23" s="90"/>
      <c r="K23" s="91"/>
      <c r="L23" s="92"/>
      <c r="M23" s="93"/>
      <c r="N23" s="94"/>
      <c r="O23" s="110"/>
      <c r="P23" s="137"/>
      <c r="Q23" s="87" t="str">
        <f t="shared" si="0"/>
        <v/>
      </c>
      <c r="R23" s="56"/>
      <c r="S23" s="56"/>
    </row>
    <row r="24" spans="2:19" ht="25.5" x14ac:dyDescent="0.2">
      <c r="B24" s="394"/>
      <c r="C24" s="150" t="s">
        <v>347</v>
      </c>
      <c r="D24" s="78" t="s">
        <v>389</v>
      </c>
      <c r="E24" s="79" t="s">
        <v>164</v>
      </c>
      <c r="F24" s="97"/>
      <c r="G24" s="98"/>
      <c r="H24" s="98"/>
      <c r="I24" s="98"/>
      <c r="J24" s="98"/>
      <c r="K24" s="99"/>
      <c r="L24" s="100"/>
      <c r="M24" s="101"/>
      <c r="N24" s="102"/>
      <c r="O24" s="111"/>
      <c r="P24" s="96"/>
      <c r="Q24" s="87" t="str">
        <f t="shared" si="0"/>
        <v/>
      </c>
      <c r="R24" s="56"/>
      <c r="S24" s="56"/>
    </row>
    <row r="25" spans="2:19" ht="25.5" x14ac:dyDescent="0.2">
      <c r="B25" s="394"/>
      <c r="C25" s="150" t="s">
        <v>347</v>
      </c>
      <c r="D25" s="78" t="s">
        <v>389</v>
      </c>
      <c r="E25" s="88" t="s">
        <v>165</v>
      </c>
      <c r="F25" s="89"/>
      <c r="G25" s="90"/>
      <c r="H25" s="90"/>
      <c r="I25" s="90"/>
      <c r="J25" s="90"/>
      <c r="K25" s="91"/>
      <c r="L25" s="92"/>
      <c r="M25" s="93"/>
      <c r="N25" s="94"/>
      <c r="O25" s="110"/>
      <c r="P25" s="137"/>
      <c r="Q25" s="87" t="str">
        <f t="shared" si="0"/>
        <v/>
      </c>
      <c r="R25" s="56"/>
      <c r="S25" s="56"/>
    </row>
    <row r="26" spans="2:19" ht="25.5" x14ac:dyDescent="0.2">
      <c r="B26" s="394"/>
      <c r="C26" s="150" t="s">
        <v>347</v>
      </c>
      <c r="D26" s="78" t="s">
        <v>389</v>
      </c>
      <c r="E26" s="79" t="s">
        <v>166</v>
      </c>
      <c r="F26" s="97"/>
      <c r="G26" s="98"/>
      <c r="H26" s="98"/>
      <c r="I26" s="98"/>
      <c r="J26" s="98"/>
      <c r="K26" s="99"/>
      <c r="L26" s="100"/>
      <c r="M26" s="101"/>
      <c r="N26" s="102"/>
      <c r="O26" s="111"/>
      <c r="P26" s="96"/>
      <c r="Q26" s="87" t="str">
        <f t="shared" si="0"/>
        <v/>
      </c>
      <c r="R26" s="56"/>
      <c r="S26" s="56"/>
    </row>
    <row r="27" spans="2:19" x14ac:dyDescent="0.2">
      <c r="B27" s="394"/>
      <c r="C27" s="150" t="s">
        <v>347</v>
      </c>
      <c r="D27" s="78" t="s">
        <v>389</v>
      </c>
      <c r="E27" s="88" t="s">
        <v>167</v>
      </c>
      <c r="F27" s="89"/>
      <c r="G27" s="90"/>
      <c r="H27" s="90"/>
      <c r="I27" s="90"/>
      <c r="J27" s="90"/>
      <c r="K27" s="91"/>
      <c r="L27" s="92"/>
      <c r="M27" s="93"/>
      <c r="N27" s="94"/>
      <c r="O27" s="110"/>
      <c r="P27" s="137"/>
      <c r="Q27" s="87" t="str">
        <f t="shared" si="0"/>
        <v/>
      </c>
      <c r="R27" s="56"/>
      <c r="S27" s="56"/>
    </row>
    <row r="28" spans="2:19" ht="38.25" x14ac:dyDescent="0.2">
      <c r="B28" s="394"/>
      <c r="C28" s="150" t="s">
        <v>347</v>
      </c>
      <c r="D28" s="78" t="s">
        <v>389</v>
      </c>
      <c r="E28" s="79" t="s">
        <v>453</v>
      </c>
      <c r="F28" s="97"/>
      <c r="G28" s="98"/>
      <c r="H28" s="98"/>
      <c r="I28" s="98"/>
      <c r="J28" s="98"/>
      <c r="K28" s="99"/>
      <c r="L28" s="100"/>
      <c r="M28" s="101"/>
      <c r="N28" s="102"/>
      <c r="O28" s="111"/>
      <c r="P28" s="96"/>
      <c r="Q28" s="87" t="str">
        <f t="shared" si="0"/>
        <v/>
      </c>
      <c r="R28" s="56"/>
      <c r="S28" s="56"/>
    </row>
    <row r="29" spans="2:19" ht="38.25" x14ac:dyDescent="0.2">
      <c r="B29" s="394"/>
      <c r="C29" s="150" t="s">
        <v>347</v>
      </c>
      <c r="D29" s="78" t="s">
        <v>389</v>
      </c>
      <c r="E29" s="88" t="s">
        <v>454</v>
      </c>
      <c r="F29" s="89"/>
      <c r="G29" s="90"/>
      <c r="H29" s="90"/>
      <c r="I29" s="90"/>
      <c r="J29" s="90"/>
      <c r="K29" s="91"/>
      <c r="L29" s="92"/>
      <c r="M29" s="93"/>
      <c r="N29" s="94"/>
      <c r="O29" s="110"/>
      <c r="P29" s="137"/>
      <c r="Q29" s="87" t="str">
        <f t="shared" si="0"/>
        <v/>
      </c>
      <c r="R29" s="56"/>
      <c r="S29" s="56"/>
    </row>
    <row r="30" spans="2:19" ht="25.5" x14ac:dyDescent="0.2">
      <c r="B30" s="394"/>
      <c r="C30" s="150" t="s">
        <v>347</v>
      </c>
      <c r="D30" s="78" t="s">
        <v>389</v>
      </c>
      <c r="E30" s="79" t="s">
        <v>168</v>
      </c>
      <c r="F30" s="97"/>
      <c r="G30" s="98"/>
      <c r="H30" s="98"/>
      <c r="I30" s="98"/>
      <c r="J30" s="98"/>
      <c r="K30" s="99"/>
      <c r="L30" s="100"/>
      <c r="M30" s="101"/>
      <c r="N30" s="102"/>
      <c r="O30" s="111"/>
      <c r="P30" s="96"/>
      <c r="Q30" s="87" t="str">
        <f t="shared" si="0"/>
        <v/>
      </c>
      <c r="R30" s="56"/>
      <c r="S30" s="56"/>
    </row>
    <row r="31" spans="2:19" ht="25.5" x14ac:dyDescent="0.2">
      <c r="B31" s="394"/>
      <c r="C31" s="150" t="s">
        <v>347</v>
      </c>
      <c r="D31" s="78" t="s">
        <v>389</v>
      </c>
      <c r="E31" s="88" t="s">
        <v>169</v>
      </c>
      <c r="F31" s="89"/>
      <c r="G31" s="90"/>
      <c r="H31" s="90"/>
      <c r="I31" s="90"/>
      <c r="J31" s="90"/>
      <c r="K31" s="91"/>
      <c r="L31" s="92"/>
      <c r="M31" s="93"/>
      <c r="N31" s="94"/>
      <c r="O31" s="110"/>
      <c r="P31" s="137"/>
      <c r="Q31" s="87" t="str">
        <f t="shared" si="0"/>
        <v/>
      </c>
      <c r="R31" s="56"/>
      <c r="S31" s="56"/>
    </row>
    <row r="32" spans="2:19" ht="13.5" thickBot="1" x14ac:dyDescent="0.25">
      <c r="B32" s="394"/>
      <c r="C32" s="150" t="s">
        <v>347</v>
      </c>
      <c r="D32" s="78" t="s">
        <v>389</v>
      </c>
      <c r="E32" s="79" t="s">
        <v>170</v>
      </c>
      <c r="F32" s="103"/>
      <c r="G32" s="104"/>
      <c r="H32" s="104"/>
      <c r="I32" s="104"/>
      <c r="J32" s="104"/>
      <c r="K32" s="105"/>
      <c r="L32" s="106"/>
      <c r="M32" s="107"/>
      <c r="N32" s="108"/>
      <c r="O32" s="111"/>
      <c r="P32" s="118"/>
      <c r="Q32" s="87" t="str">
        <f t="shared" si="0"/>
        <v/>
      </c>
      <c r="R32" s="56"/>
      <c r="S32" s="56"/>
    </row>
    <row r="33" spans="2:19" ht="13.5" thickBot="1" x14ac:dyDescent="0.25">
      <c r="B33" s="64"/>
      <c r="C33" s="64"/>
      <c r="D33" s="64"/>
      <c r="E33" s="65"/>
      <c r="F33" s="64"/>
      <c r="G33" s="64"/>
      <c r="H33" s="64"/>
      <c r="I33" s="64"/>
      <c r="J33" s="64"/>
      <c r="K33" s="64"/>
      <c r="L33" s="64"/>
      <c r="M33" s="64"/>
      <c r="N33" s="64"/>
      <c r="O33" s="64"/>
      <c r="P33" s="109"/>
      <c r="Q33" s="87"/>
      <c r="R33" s="56"/>
      <c r="S33" s="56"/>
    </row>
    <row r="34" spans="2:19" x14ac:dyDescent="0.2">
      <c r="B34" s="394" t="s">
        <v>412</v>
      </c>
      <c r="C34" s="147" t="s">
        <v>413</v>
      </c>
      <c r="D34" s="78" t="s">
        <v>335</v>
      </c>
      <c r="E34" s="288"/>
      <c r="F34" s="80"/>
      <c r="G34" s="81"/>
      <c r="H34" s="81"/>
      <c r="I34" s="81"/>
      <c r="J34" s="81"/>
      <c r="K34" s="82"/>
      <c r="L34" s="83"/>
      <c r="M34" s="84"/>
      <c r="N34" s="85"/>
      <c r="O34" s="86" t="str">
        <f>IF(AND(M34="täglich",F34&lt;&gt;""),N34*'Meine Angaben'!$C$12*50.8,IF(AND(M34="wöchentlich",F34&lt;&gt;""),N34*50.8,IF(AND(M34="monatlich",F34&lt;&gt;""),N34*12,IF(AND(M34="vierteljährlich",F34&lt;&gt;""),N34*4,IF(AND(M34="halbjährlich",F34&lt;&gt;""),N34*2,IF(AND(M34="jährlich",F34&lt;&gt;""),N34,IF(AND(M34="bei Bedarf",F34&lt;&gt;""),N34,"")))))))</f>
        <v/>
      </c>
      <c r="P34" s="139"/>
      <c r="Q34" s="87" t="str">
        <f t="shared" si="0"/>
        <v/>
      </c>
      <c r="R34" s="56"/>
      <c r="S34" s="56"/>
    </row>
    <row r="35" spans="2:19" x14ac:dyDescent="0.2">
      <c r="B35" s="394"/>
      <c r="C35" s="207" t="s">
        <v>413</v>
      </c>
      <c r="D35" s="78" t="s">
        <v>335</v>
      </c>
      <c r="E35" s="289"/>
      <c r="F35" s="89"/>
      <c r="G35" s="90"/>
      <c r="H35" s="90"/>
      <c r="I35" s="90"/>
      <c r="J35" s="90"/>
      <c r="K35" s="91"/>
      <c r="L35" s="92"/>
      <c r="M35" s="93"/>
      <c r="N35" s="94"/>
      <c r="O35" s="95" t="str">
        <f>IF(AND(M35="täglich",F35&lt;&gt;""),N35*'Meine Angaben'!$C$12*50.8,IF(AND(M35="wöchentlich",F35&lt;&gt;""),N35*50.8,IF(AND(M35="monatlich",F35&lt;&gt;""),N35*12,IF(AND(M35="vierteljährlich",F35&lt;&gt;""),N35*4,IF(AND(M35="halbjährlich",F35&lt;&gt;""),N35*2,IF(AND(M35="jährlich",F35&lt;&gt;""),N35,IF(AND(M35="bei Bedarf",F35&lt;&gt;""),N35,"")))))))</f>
        <v/>
      </c>
      <c r="P35" s="137"/>
      <c r="Q35" s="87" t="str">
        <f t="shared" si="0"/>
        <v/>
      </c>
      <c r="R35" s="56"/>
      <c r="S35" s="56"/>
    </row>
    <row r="36" spans="2:19" x14ac:dyDescent="0.2">
      <c r="B36" s="394"/>
      <c r="C36" s="207" t="s">
        <v>413</v>
      </c>
      <c r="D36" s="78" t="s">
        <v>335</v>
      </c>
      <c r="E36" s="288"/>
      <c r="F36" s="97"/>
      <c r="G36" s="98"/>
      <c r="H36" s="98"/>
      <c r="I36" s="98"/>
      <c r="J36" s="98"/>
      <c r="K36" s="99"/>
      <c r="L36" s="100"/>
      <c r="M36" s="101"/>
      <c r="N36" s="102"/>
      <c r="O36" s="86" t="str">
        <f>IF(AND(M36="täglich",F36&lt;&gt;""),N36*'Meine Angaben'!$C$12*50.8,IF(AND(M36="wöchentlich",F36&lt;&gt;""),N36*50.8,IF(AND(M36="monatlich",F36&lt;&gt;""),N36*12,IF(AND(M36="vierteljährlich",F36&lt;&gt;""),N36*4,IF(AND(M36="halbjährlich",F36&lt;&gt;""),N36*2,IF(AND(M36="jährlich",F36&lt;&gt;""),N36,IF(AND(M36="bei Bedarf",F36&lt;&gt;""),N36,"")))))))</f>
        <v/>
      </c>
      <c r="P36" s="96"/>
      <c r="Q36" s="87" t="str">
        <f t="shared" si="0"/>
        <v/>
      </c>
      <c r="R36" s="56"/>
      <c r="S36" s="56"/>
    </row>
    <row r="37" spans="2:19" x14ac:dyDescent="0.2">
      <c r="B37" s="394"/>
      <c r="C37" s="207" t="s">
        <v>413</v>
      </c>
      <c r="D37" s="78" t="s">
        <v>335</v>
      </c>
      <c r="E37" s="289"/>
      <c r="F37" s="89"/>
      <c r="G37" s="90"/>
      <c r="H37" s="90"/>
      <c r="I37" s="90"/>
      <c r="J37" s="90"/>
      <c r="K37" s="91"/>
      <c r="L37" s="92"/>
      <c r="M37" s="93"/>
      <c r="N37" s="94"/>
      <c r="O37" s="95" t="str">
        <f>IF(AND(M37="täglich",F37&lt;&gt;""),N37*'Meine Angaben'!$C$12*50.8,IF(AND(M37="wöchentlich",F37&lt;&gt;""),N37*50.8,IF(AND(M37="monatlich",F37&lt;&gt;""),N37*12,IF(AND(M37="vierteljährlich",F37&lt;&gt;""),N37*4,IF(AND(M37="halbjährlich",F37&lt;&gt;""),N37*2,IF(AND(M37="jährlich",F37&lt;&gt;""),N37,IF(AND(M37="bei Bedarf",F37&lt;&gt;""),N37,"")))))))</f>
        <v/>
      </c>
      <c r="P37" s="137"/>
      <c r="Q37" s="87" t="str">
        <f t="shared" si="0"/>
        <v/>
      </c>
      <c r="R37" s="56"/>
      <c r="S37" s="56"/>
    </row>
    <row r="38" spans="2:19" x14ac:dyDescent="0.2">
      <c r="B38" s="394"/>
      <c r="C38" s="207" t="s">
        <v>413</v>
      </c>
      <c r="D38" s="78" t="s">
        <v>335</v>
      </c>
      <c r="E38" s="288"/>
      <c r="F38" s="97"/>
      <c r="G38" s="98"/>
      <c r="H38" s="98"/>
      <c r="I38" s="98"/>
      <c r="J38" s="98"/>
      <c r="K38" s="99"/>
      <c r="L38" s="100"/>
      <c r="M38" s="101"/>
      <c r="N38" s="102"/>
      <c r="O38" s="86" t="str">
        <f>IF(AND(M38="täglich",F38&lt;&gt;""),N38*'Meine Angaben'!$C$12*50.8,IF(AND(M38="wöchentlich",F38&lt;&gt;""),N38*50.8,IF(AND(M38="monatlich",F38&lt;&gt;""),N38*12,IF(AND(M38="vierteljährlich",F38&lt;&gt;""),N38*4,IF(AND(M38="halbjährlich",F38&lt;&gt;""),N38*2,IF(AND(M38="jährlich",F38&lt;&gt;""),N38,IF(AND(M38="bei Bedarf",F38&lt;&gt;""),N38,"")))))))</f>
        <v/>
      </c>
      <c r="P38" s="96"/>
      <c r="Q38" s="87" t="str">
        <f t="shared" si="0"/>
        <v/>
      </c>
      <c r="R38" s="56"/>
      <c r="S38" s="56"/>
    </row>
    <row r="39" spans="2:19" ht="13.5" thickBot="1" x14ac:dyDescent="0.25">
      <c r="B39" s="394"/>
      <c r="C39" s="207" t="s">
        <v>413</v>
      </c>
      <c r="D39" s="78" t="s">
        <v>335</v>
      </c>
      <c r="E39" s="289"/>
      <c r="F39" s="112"/>
      <c r="G39" s="113"/>
      <c r="H39" s="113"/>
      <c r="I39" s="113"/>
      <c r="J39" s="113"/>
      <c r="K39" s="114"/>
      <c r="L39" s="115"/>
      <c r="M39" s="116"/>
      <c r="N39" s="117"/>
      <c r="O39" s="95" t="str">
        <f>IF(AND(M39="täglich",F39&lt;&gt;""),N39*'Meine Angaben'!$C$12*50.8,IF(AND(M39="wöchentlich",F39&lt;&gt;""),N39*50.8,IF(AND(M39="monatlich",F39&lt;&gt;""),N39*12,IF(AND(M39="vierteljährlich",F39&lt;&gt;""),N39*4,IF(AND(M39="halbjährlich",F39&lt;&gt;""),N39*2,IF(AND(M39="jährlich",F39&lt;&gt;""),N39,IF(AND(M39="bei Bedarf",F39&lt;&gt;""),N39,"")))))))</f>
        <v/>
      </c>
      <c r="P39" s="138"/>
      <c r="Q39" s="87" t="str">
        <f t="shared" si="0"/>
        <v/>
      </c>
      <c r="R39" s="56"/>
      <c r="S39" s="56"/>
    </row>
    <row r="40" spans="2:19" x14ac:dyDescent="0.2">
      <c r="B40" s="64"/>
      <c r="C40" s="64"/>
      <c r="D40" s="64"/>
      <c r="E40" s="65"/>
      <c r="F40" s="64"/>
      <c r="G40" s="64"/>
      <c r="H40" s="64"/>
      <c r="I40" s="64"/>
      <c r="J40" s="64"/>
      <c r="K40" s="64"/>
      <c r="L40" s="64"/>
      <c r="M40" s="64"/>
      <c r="N40" s="64"/>
      <c r="O40" s="64"/>
      <c r="P40" s="64"/>
      <c r="Q40" s="87"/>
      <c r="R40" s="56"/>
      <c r="S40" s="56"/>
    </row>
    <row r="41" spans="2:19" x14ac:dyDescent="0.2">
      <c r="B41" s="64"/>
      <c r="C41" s="64"/>
      <c r="D41" s="64"/>
      <c r="E41" s="65"/>
      <c r="F41" s="64"/>
      <c r="G41" s="64"/>
      <c r="H41" s="64"/>
      <c r="I41" s="64"/>
      <c r="J41" s="64"/>
      <c r="K41" s="64"/>
      <c r="L41" s="64"/>
      <c r="M41" s="64"/>
      <c r="N41" s="64"/>
      <c r="O41" s="119"/>
      <c r="P41" s="120"/>
      <c r="Q41" s="87"/>
      <c r="R41" s="56"/>
      <c r="S41" s="56"/>
    </row>
    <row r="42" spans="2:19" x14ac:dyDescent="0.2">
      <c r="B42" s="64"/>
      <c r="C42" s="64"/>
      <c r="D42" s="64"/>
      <c r="E42" s="65"/>
      <c r="F42" s="384" t="s">
        <v>60</v>
      </c>
      <c r="G42" s="384"/>
      <c r="H42" s="62"/>
      <c r="I42" s="62"/>
      <c r="J42" s="62"/>
      <c r="K42" s="62"/>
      <c r="L42" s="62"/>
      <c r="M42" s="62"/>
      <c r="N42" s="62"/>
      <c r="O42" s="121" t="s">
        <v>61</v>
      </c>
      <c r="P42" s="120"/>
      <c r="Q42" s="87"/>
      <c r="R42" s="56"/>
      <c r="S42" s="56"/>
    </row>
    <row r="43" spans="2:19" s="128" customFormat="1" x14ac:dyDescent="0.2">
      <c r="B43" s="122" t="s">
        <v>59</v>
      </c>
      <c r="C43" s="122"/>
      <c r="D43" s="122"/>
      <c r="E43" s="123" t="s">
        <v>436</v>
      </c>
      <c r="F43" s="403">
        <f>COUNTA(F15:F39)</f>
        <v>0</v>
      </c>
      <c r="G43" s="403"/>
      <c r="H43" s="124"/>
      <c r="I43" s="124"/>
      <c r="J43" s="124"/>
      <c r="K43" s="124"/>
      <c r="L43" s="124"/>
      <c r="M43" s="124"/>
      <c r="N43" s="124"/>
      <c r="O43" s="125">
        <f>SUM(O15:O39)</f>
        <v>0</v>
      </c>
      <c r="P43" s="126"/>
      <c r="Q43" s="87"/>
      <c r="R43" s="127"/>
      <c r="S43" s="127"/>
    </row>
    <row r="44" spans="2:19" x14ac:dyDescent="0.2">
      <c r="B44" s="64"/>
      <c r="C44" s="64"/>
      <c r="D44" s="64"/>
      <c r="E44" s="65"/>
      <c r="F44" s="64"/>
      <c r="G44" s="64"/>
      <c r="H44" s="64"/>
      <c r="I44" s="64"/>
      <c r="J44" s="64"/>
      <c r="K44" s="64"/>
      <c r="L44" s="64"/>
      <c r="M44" s="64"/>
      <c r="N44" s="64"/>
      <c r="O44" s="64"/>
      <c r="P44" s="64"/>
      <c r="Q44" s="87"/>
      <c r="R44" s="56"/>
      <c r="S44" s="56"/>
    </row>
  </sheetData>
  <sheetProtection algorithmName="SHA-512" hashValue="nASuDYjJatSqoZELMZOby+e78Fhb9VckeAWqX96pP7XyRe5fgyhe0syzeUzguxLX7G5FIDzNtNl2/bU9MRsBlg==" saltValue="/rexeyVpxpDsqhB57AdfRw==" spinCount="100000" sheet="1" objects="1" scenarios="1"/>
  <mergeCells count="18">
    <mergeCell ref="B34:B39"/>
    <mergeCell ref="F42:G42"/>
    <mergeCell ref="F43:G43"/>
    <mergeCell ref="F12:I12"/>
    <mergeCell ref="J12:K12"/>
    <mergeCell ref="B13:E13"/>
    <mergeCell ref="B15:B18"/>
    <mergeCell ref="B20:B32"/>
    <mergeCell ref="B11:B12"/>
    <mergeCell ref="E11:E12"/>
    <mergeCell ref="F11:L11"/>
    <mergeCell ref="P11:P13"/>
    <mergeCell ref="Q11:Q13"/>
    <mergeCell ref="B2:B4"/>
    <mergeCell ref="E2:Q2"/>
    <mergeCell ref="E3:Q3"/>
    <mergeCell ref="E4:Q4"/>
    <mergeCell ref="F10:N10"/>
  </mergeCells>
  <conditionalFormatting sqref="Q40:Q44">
    <cfRule type="cellIs" dxfId="80" priority="13" operator="equal">
      <formula>"Bitte keine Stunden eintragen"</formula>
    </cfRule>
    <cfRule type="cellIs" dxfId="79" priority="14" operator="equal">
      <formula>"bitte geschätzte Zeit/Jahr (in Stunden) eingeben"</formula>
    </cfRule>
    <cfRule type="cellIs" dxfId="78" priority="15" operator="equal">
      <formula>"bitte 'Rhythmus der Durchführung' auswählen"</formula>
    </cfRule>
  </conditionalFormatting>
  <conditionalFormatting sqref="Q15:Q39">
    <cfRule type="cellIs" dxfId="77" priority="9" operator="equal">
      <formula>"Bitte die geschätzte Arbeitszeit in Stunden für den gewählten Rhythmus eingeben."</formula>
    </cfRule>
    <cfRule type="cellIs" dxfId="76" priority="10" operator="equal">
      <formula>"Geschätzte Stunden nur ausfüllen, wenn Sie selbst als Leitungskraft diese Tätigkeit ausführen."</formula>
    </cfRule>
    <cfRule type="cellIs" dxfId="75" priority="11" operator="equal">
      <formula>"Bitte geschätzte Zeit/Jahr (in Stunden) eingeben."</formula>
    </cfRule>
    <cfRule type="cellIs" dxfId="74" priority="12" operator="equal">
      <formula>"Bitte 'Rhythmus der Durchführung' auswählen."</formula>
    </cfRule>
  </conditionalFormatting>
  <conditionalFormatting sqref="Q14">
    <cfRule type="cellIs" dxfId="73" priority="5" operator="equal">
      <formula>"Bitte die geschätzte Arbeitszeit in Stunden für den gewählten Rhythmus eingeben."</formula>
    </cfRule>
    <cfRule type="cellIs" dxfId="72" priority="6" operator="equal">
      <formula>"Geschätzte Stunden nur ausfüllen, wenn Sie selbst als Leitungskraft diese Tätigkeit ausführen."</formula>
    </cfRule>
    <cfRule type="cellIs" dxfId="71" priority="7" operator="equal">
      <formula>"Bitte geschätzte Zeit/Jahr (in Stunden) eingeben."</formula>
    </cfRule>
    <cfRule type="cellIs" dxfId="70" priority="8" operator="equal">
      <formula>"Bitte 'Rhythmus der Durchführung' auswählen."</formula>
    </cfRule>
  </conditionalFormatting>
  <dataValidations count="1">
    <dataValidation type="decimal" allowBlank="1" showInputMessage="1" showErrorMessage="1" error="Nur Zahlen zwischen 01 und 500 eintragen" prompt="Bitte geschätzte Arbeitszeit (Std.) je Rhythmus eintragen." sqref="N15:N39">
      <formula1>0.1</formula1>
      <formula2>500.99</formula2>
    </dataValidation>
  </dataValidations>
  <pageMargins left="0.39370078740157483" right="0.39370078740157483" top="0.39370078740157483" bottom="0.78740157480314965" header="0.31496062992125984" footer="0.31496062992125984"/>
  <pageSetup paperSize="9" fitToHeight="3" orientation="landscape" horizontalDpi="300" verticalDpi="300" r:id="rId1"/>
  <headerFooter>
    <oddFooter>&amp;L&amp;7Aus: Führungs- und Leitungstätigkeiten in KiTas systematisch identifizieren und reflektieren – eine Praxishilfe
ISBN 978-3-86793-839-6 | © August 2017 Verlag Bertelsmann Stiftung, Gütersloh  | &amp;"-,Fett"Seite &amp;P von &amp;N&amp;R&amp;G</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error="Bitte ein x eintragen." prompt="Bitte ein Kreuz (x) setzen. Mehr-fachnennungen möglich.">
          <x14:formula1>
            <xm:f>'Hilfstabelle 1'!$C$1</xm:f>
          </x14:formula1>
          <xm:sqref>L15:L17 F15:K39</xm:sqref>
        </x14:dataValidation>
        <x14:dataValidation type="list" allowBlank="1" showInputMessage="1" showErrorMessage="1" prompt="Nur auszufüllen, wenn Sie selbst die Tätigkeit als Leitungskraft ausführen.">
          <x14:formula1>
            <xm:f>'Hilfstabelle 1'!$A$1:$A$7</xm:f>
          </x14:formula1>
          <xm:sqref>M15:M39</xm:sqref>
        </x14:dataValidation>
        <x14:dataValidation type="list" allowBlank="1" showInputMessage="1" showErrorMessage="1" error="Bitte ein x eintragen." prompt="Bitte ein Kreuz (x) setzen, wenn nicht zutreffend._x000a_">
          <x14:formula1>
            <xm:f>'Hilfstabelle 1'!$C$1</xm:f>
          </x14:formula1>
          <xm:sqref>L18:L39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Word" ma:contentTypeID="0x010100EED0699C879C48C38367060BD1FE8B6400156514FA3F449E4383C6686F1FC0049E" ma:contentTypeVersion="4" ma:contentTypeDescription="" ma:contentTypeScope="" ma:versionID="6ef7363e88bb7c325f97e004e1fd03e5">
  <xsd:schema xmlns:xsd="http://www.w3.org/2001/XMLSchema" xmlns:xs="http://www.w3.org/2001/XMLSchema" xmlns:p="http://schemas.microsoft.com/office/2006/metadata/properties" targetNamespace="http://schemas.microsoft.com/office/2006/metadata/properties" ma:root="true" ma:fieldsID="3983e0577d04a2cefb2f11b5a297061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SharedContentType xmlns="Microsoft.SharePoint.Taxonomy.ContentTypeSync" SourceId="2cb3c7e7-15a3-44e8-82c5-84198a232de3" ContentTypeId="0x010100EED0699C879C48C38367060BD1FE8B64"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602902-85B1-4B2E-A683-9483E0912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8D7D952-218C-4388-9B07-0A3BD53ABB1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FC463C0-AE58-4D3A-BA34-5E67826A18EA}">
  <ds:schemaRefs>
    <ds:schemaRef ds:uri="Microsoft.SharePoint.Taxonomy.ContentTypeSync"/>
  </ds:schemaRefs>
</ds:datastoreItem>
</file>

<file path=customXml/itemProps4.xml><?xml version="1.0" encoding="utf-8"?>
<ds:datastoreItem xmlns:ds="http://schemas.openxmlformats.org/officeDocument/2006/customXml" ds:itemID="{DC7FB889-B52D-4F38-BEF5-9B12596EE3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39</vt:i4>
      </vt:variant>
    </vt:vector>
  </HeadingPairs>
  <TitlesOfParts>
    <vt:vector size="63" baseType="lpstr">
      <vt:lpstr>Einleitung  |  Impressum</vt:lpstr>
      <vt:lpstr>Meine Angaben</vt:lpstr>
      <vt:lpstr>A</vt:lpstr>
      <vt:lpstr>B</vt:lpstr>
      <vt:lpstr>C</vt:lpstr>
      <vt:lpstr>D</vt:lpstr>
      <vt:lpstr>E.1</vt:lpstr>
      <vt:lpstr>E.2</vt:lpstr>
      <vt:lpstr>F</vt:lpstr>
      <vt:lpstr>G</vt:lpstr>
      <vt:lpstr>H</vt:lpstr>
      <vt:lpstr>I</vt:lpstr>
      <vt:lpstr>J</vt:lpstr>
      <vt:lpstr>Mein Leitungsprofil</vt:lpstr>
      <vt:lpstr>Mein Zeitverwendungstagebuch</vt:lpstr>
      <vt:lpstr>Auswertung</vt:lpstr>
      <vt:lpstr>Hilfstabelle Auswertung</vt:lpstr>
      <vt:lpstr>Leitungsteam | Stellvertretung</vt:lpstr>
      <vt:lpstr>Verwaltungsfachkraft (KiTa)</vt:lpstr>
      <vt:lpstr>Pädagogischen Fachkräften</vt:lpstr>
      <vt:lpstr>Trägervertretung</vt:lpstr>
      <vt:lpstr>Verwaltungsfachkraft (Träger)</vt:lpstr>
      <vt:lpstr>Hilfstabelle 1</vt:lpstr>
      <vt:lpstr>Hilfstabelle alle</vt:lpstr>
      <vt:lpstr>A!Druckbereich</vt:lpstr>
      <vt:lpstr>Auswertung!Druckbereich</vt:lpstr>
      <vt:lpstr>B!Druckbereich</vt:lpstr>
      <vt:lpstr>'C'!Druckbereich</vt:lpstr>
      <vt:lpstr>D!Druckbereich</vt:lpstr>
      <vt:lpstr>E.1!Druckbereich</vt:lpstr>
      <vt:lpstr>E.2!Druckbereich</vt:lpstr>
      <vt:lpstr>'Einleitung  |  Impressum'!Druckbereich</vt:lpstr>
      <vt:lpstr>F!Druckbereich</vt:lpstr>
      <vt:lpstr>G!Druckbereich</vt:lpstr>
      <vt:lpstr>H!Druckbereich</vt:lpstr>
      <vt:lpstr>I!Druckbereich</vt:lpstr>
      <vt:lpstr>J!Druckbereich</vt:lpstr>
      <vt:lpstr>'Leitungsteam | Stellvertretung'!Druckbereich</vt:lpstr>
      <vt:lpstr>'Mein Leitungsprofil'!Druckbereich</vt:lpstr>
      <vt:lpstr>'Mein Zeitverwendungstagebuch'!Druckbereich</vt:lpstr>
      <vt:lpstr>'Meine Angaben'!Druckbereich</vt:lpstr>
      <vt:lpstr>'Pädagogischen Fachkräften'!Druckbereich</vt:lpstr>
      <vt:lpstr>Trägervertretung!Druckbereich</vt:lpstr>
      <vt:lpstr>'Verwaltungsfachkraft (KiTa)'!Druckbereich</vt:lpstr>
      <vt:lpstr>'Verwaltungsfachkraft (Träger)'!Druckbereich</vt:lpstr>
      <vt:lpstr>A!Drucktitel</vt:lpstr>
      <vt:lpstr>B!Drucktitel</vt:lpstr>
      <vt:lpstr>'C'!Drucktitel</vt:lpstr>
      <vt:lpstr>D!Drucktitel</vt:lpstr>
      <vt:lpstr>E.1!Drucktitel</vt:lpstr>
      <vt:lpstr>E.2!Drucktitel</vt:lpstr>
      <vt:lpstr>F!Drucktitel</vt:lpstr>
      <vt:lpstr>G!Drucktitel</vt:lpstr>
      <vt:lpstr>H!Drucktitel</vt:lpstr>
      <vt:lpstr>I!Drucktitel</vt:lpstr>
      <vt:lpstr>J!Drucktitel</vt:lpstr>
      <vt:lpstr>'Leitungsteam | Stellvertretung'!Drucktitel</vt:lpstr>
      <vt:lpstr>'Mein Leitungsprofil'!Drucktitel</vt:lpstr>
      <vt:lpstr>'Mein Zeitverwendungstagebuch'!Drucktitel</vt:lpstr>
      <vt:lpstr>'Pädagogischen Fachkräften'!Drucktitel</vt:lpstr>
      <vt:lpstr>Trägervertretung!Drucktitel</vt:lpstr>
      <vt:lpstr>'Verwaltungsfachkraft (KiTa)'!Drucktitel</vt:lpstr>
      <vt:lpstr>'Verwaltungsfachkraft (Träger)'!Drucktitel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Sandhya Shah</dc:creator>
  <cp:lastModifiedBy>Münchow, Anne, ST-WB </cp:lastModifiedBy>
  <cp:lastPrinted>2018-03-21T10:01:44Z</cp:lastPrinted>
  <dcterms:created xsi:type="dcterms:W3CDTF">2017-11-01T05:48:14Z</dcterms:created>
  <dcterms:modified xsi:type="dcterms:W3CDTF">2018-03-21T10:03:58Z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0x010100EED0699C879C48C38367060BD1FE8B6400156514FA3F449E4383C6686F1FC0049E</vt:lpwstr>
  </property>
</Properties>
</file>